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-15" yWindow="405" windowWidth="9615" windowHeight="12000" tabRatio="689"/>
  </bookViews>
  <sheets>
    <sheet name="1-1. 시군별 인구 및 세대현황" sheetId="123" r:id="rId1"/>
    <sheet name="1-2. 읍면동별 인구 및 세대현황" sheetId="124" r:id="rId2"/>
    <sheet name="1-3. 리별 인구 및 세대현황(시)" sheetId="125" r:id="rId3"/>
    <sheet name="1-3. 리별 인구 및 세대현황(군)" sheetId="126" r:id="rId4"/>
    <sheet name="2-1.시군 연령별총괄(5세)" sheetId="127" r:id="rId5"/>
    <sheet name="2-2.시군 연령별 한국인(각세)" sheetId="128" r:id="rId6"/>
    <sheet name="2-3.읍면동 연령별 한국인(각세)" sheetId="116" r:id="rId7"/>
    <sheet name="3. 국적별 외국인 현황" sheetId="130" r:id="rId8"/>
  </sheets>
  <externalReferences>
    <externalReference r:id="rId9"/>
  </externalReferences>
  <definedNames>
    <definedName name="_xlnm._FilterDatabase" localSheetId="1" hidden="1">'1-2. 읍면동별 인구 및 세대현황'!$A$6:$IF$364</definedName>
    <definedName name="_xlnm._FilterDatabase" localSheetId="5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7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7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7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7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7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7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3">'1-2. 읍면동별 인구 및 세대현황'!$B$7:$M$194</definedName>
    <definedName name="DATA_세대인구총괄" localSheetId="2">'1-2.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7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7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3">OFFSET([1]D1!$A$1,0,0,COUNTA([1]D1!$A:$A),9)</definedName>
    <definedName name="DATA1" localSheetId="2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7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3">OFFSET([1]D2!$A$1,0,0,COUNTA([1]D2!$A:$A),13)</definedName>
    <definedName name="DATA2" localSheetId="2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7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3">OFFSET([1]D3!$A$1,0,0,COUNTA([1]D3!$A:$A),9)</definedName>
    <definedName name="DATA3" localSheetId="2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7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3">OFFSET([1]D4!$A$1,0,0,COUNTA([1]D4!$A:$A),11)</definedName>
    <definedName name="DATA4" localSheetId="2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7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3">OFFSET([1]D5!$A$1,0,0,COUNTA([1]D5!$A:$A),15)</definedName>
    <definedName name="DATA5" localSheetId="2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7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7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3">'1-2. 읍면동별 인구 및 세대현황'!$B$6:$M$194</definedName>
    <definedName name="세대인구" localSheetId="2">'1-2.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7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7">#REF!,#REF!</definedName>
    <definedName name="체류자격">#REF!,#REF!</definedName>
  </definedNames>
  <calcPr calcId="125725"/>
</workbook>
</file>

<file path=xl/calcChain.xml><?xml version="1.0" encoding="utf-8"?>
<calcChain xmlns="http://schemas.openxmlformats.org/spreadsheetml/2006/main">
  <c r="BL9" i="130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NT95" i="116" l="1"/>
  <c r="NU95"/>
  <c r="NV95"/>
  <c r="NB95"/>
  <c r="NC95"/>
  <c r="ND95"/>
  <c r="MJ95"/>
  <c r="MK95"/>
  <c r="ML95"/>
  <c r="LR95"/>
  <c r="LS95"/>
  <c r="LT95"/>
  <c r="KZ95"/>
  <c r="LA95"/>
  <c r="LB95"/>
  <c r="KH95"/>
  <c r="KI95"/>
  <c r="KJ95"/>
  <c r="JP95"/>
  <c r="JQ95"/>
  <c r="JR95"/>
  <c r="IX95"/>
  <c r="IY95"/>
  <c r="IZ95"/>
  <c r="IF95"/>
  <c r="IG95"/>
  <c r="IH95"/>
  <c r="HN95"/>
  <c r="HO95"/>
  <c r="HP95"/>
  <c r="GV95"/>
  <c r="GW95"/>
  <c r="GX95"/>
  <c r="GD95"/>
  <c r="GE95"/>
  <c r="GF95"/>
  <c r="FL95"/>
  <c r="FM95"/>
  <c r="FN95"/>
  <c r="ET95"/>
  <c r="EU95"/>
  <c r="EV95"/>
  <c r="EB95"/>
  <c r="EC95"/>
  <c r="ED95"/>
  <c r="DJ95"/>
  <c r="DK95"/>
  <c r="DL95"/>
  <c r="CR95"/>
  <c r="CS95"/>
  <c r="CT95"/>
  <c r="BZ95"/>
  <c r="CA95"/>
  <c r="CB95"/>
  <c r="BH95"/>
  <c r="BI95"/>
  <c r="BJ95"/>
  <c r="AP95"/>
  <c r="AQ95"/>
  <c r="AR95"/>
  <c r="X95"/>
  <c r="Y95"/>
  <c r="Z95"/>
  <c r="F95"/>
  <c r="G95"/>
  <c r="H95"/>
  <c r="C242" i="124"/>
  <c r="H41"/>
  <c r="E41" s="1"/>
  <c r="I41"/>
  <c r="F41" s="1"/>
  <c r="J41"/>
  <c r="F20" i="128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G41" i="124" l="1"/>
  <c r="D41" s="1"/>
  <c r="I7" i="116"/>
  <c r="F8"/>
  <c r="BZ286"/>
  <c r="CA286"/>
  <c r="CB286"/>
  <c r="BZ287"/>
  <c r="CA287"/>
  <c r="CB287"/>
  <c r="BZ288"/>
  <c r="CA288"/>
  <c r="CB288"/>
  <c r="BZ289"/>
  <c r="CA289"/>
  <c r="CB289"/>
  <c r="BZ290"/>
  <c r="CA290"/>
  <c r="CB290"/>
  <c r="BZ291"/>
  <c r="CA291"/>
  <c r="CB291"/>
  <c r="BZ292"/>
  <c r="CA292"/>
  <c r="CB292"/>
  <c r="BZ293"/>
  <c r="CA293"/>
  <c r="CB293"/>
  <c r="BZ294"/>
  <c r="CA294"/>
  <c r="CB294"/>
  <c r="BZ295"/>
  <c r="CA295"/>
  <c r="CB295"/>
  <c r="NT201"/>
  <c r="NU201"/>
  <c r="NV201"/>
  <c r="NT202"/>
  <c r="NU202"/>
  <c r="NV202"/>
  <c r="NT203"/>
  <c r="NU203"/>
  <c r="NV203"/>
  <c r="NT204"/>
  <c r="NU204"/>
  <c r="NV204"/>
  <c r="NT205"/>
  <c r="NU205"/>
  <c r="NV205"/>
  <c r="NT206"/>
  <c r="NU206"/>
  <c r="NV206"/>
  <c r="NT207"/>
  <c r="NU207"/>
  <c r="NV207"/>
  <c r="NT208"/>
  <c r="NU208"/>
  <c r="NV208"/>
  <c r="NT209"/>
  <c r="NU209"/>
  <c r="NV209"/>
  <c r="NT210"/>
  <c r="NU210"/>
  <c r="NV210"/>
  <c r="NT211"/>
  <c r="NU211"/>
  <c r="NV211"/>
  <c r="NT212"/>
  <c r="NU212"/>
  <c r="NV212"/>
  <c r="NT213"/>
  <c r="NU213"/>
  <c r="NV213"/>
  <c r="NT214"/>
  <c r="NU214"/>
  <c r="NV214"/>
  <c r="NT215"/>
  <c r="NU215"/>
  <c r="NV215"/>
  <c r="GV39" l="1"/>
  <c r="GV40"/>
  <c r="GV41"/>
  <c r="GV42"/>
  <c r="GV43"/>
  <c r="GV44"/>
  <c r="GV45"/>
  <c r="GV46"/>
  <c r="GV47"/>
  <c r="GV48"/>
  <c r="GV49"/>
  <c r="GV50"/>
  <c r="GV51"/>
  <c r="GV52"/>
  <c r="GV53"/>
  <c r="GV54"/>
  <c r="GV55"/>
  <c r="GV56"/>
  <c r="GV57"/>
  <c r="GV58"/>
  <c r="GV59"/>
  <c r="GV60"/>
  <c r="GV61"/>
  <c r="GV62"/>
  <c r="N56" i="123" l="1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L38" s="1"/>
  <c r="M37"/>
  <c r="M36"/>
  <c r="M35"/>
  <c r="M34"/>
  <c r="E45"/>
  <c r="H363" i="124"/>
  <c r="I363"/>
  <c r="H364"/>
  <c r="I364"/>
  <c r="I362"/>
  <c r="H362"/>
  <c r="H352"/>
  <c r="I352"/>
  <c r="H353"/>
  <c r="I353"/>
  <c r="H354"/>
  <c r="I354"/>
  <c r="H355"/>
  <c r="I355"/>
  <c r="H356"/>
  <c r="I356"/>
  <c r="H357"/>
  <c r="I357"/>
  <c r="H358"/>
  <c r="I358"/>
  <c r="H359"/>
  <c r="I359"/>
  <c r="H360"/>
  <c r="I360"/>
  <c r="I351"/>
  <c r="H351"/>
  <c r="H341"/>
  <c r="I341"/>
  <c r="H342"/>
  <c r="I342"/>
  <c r="H343"/>
  <c r="I343"/>
  <c r="H344"/>
  <c r="I344"/>
  <c r="H345"/>
  <c r="I345"/>
  <c r="H346"/>
  <c r="I346"/>
  <c r="H347"/>
  <c r="I347"/>
  <c r="H348"/>
  <c r="I348"/>
  <c r="H349"/>
  <c r="I349"/>
  <c r="I340"/>
  <c r="H340"/>
  <c r="H328"/>
  <c r="I328"/>
  <c r="H329"/>
  <c r="I329"/>
  <c r="H330"/>
  <c r="I330"/>
  <c r="H331"/>
  <c r="I331"/>
  <c r="H332"/>
  <c r="I332"/>
  <c r="H333"/>
  <c r="I333"/>
  <c r="H334"/>
  <c r="I334"/>
  <c r="H335"/>
  <c r="I335"/>
  <c r="H336"/>
  <c r="I336"/>
  <c r="H337"/>
  <c r="I337"/>
  <c r="H338"/>
  <c r="I338"/>
  <c r="I327"/>
  <c r="H327"/>
  <c r="H319"/>
  <c r="I319"/>
  <c r="H320"/>
  <c r="I320"/>
  <c r="H321"/>
  <c r="I321"/>
  <c r="H322"/>
  <c r="I322"/>
  <c r="H323"/>
  <c r="I323"/>
  <c r="H324"/>
  <c r="I324"/>
  <c r="H325"/>
  <c r="I325"/>
  <c r="I318"/>
  <c r="H318"/>
  <c r="H308"/>
  <c r="I308"/>
  <c r="H309"/>
  <c r="I309"/>
  <c r="H310"/>
  <c r="I310"/>
  <c r="H311"/>
  <c r="I311"/>
  <c r="H312"/>
  <c r="I312"/>
  <c r="H313"/>
  <c r="I313"/>
  <c r="H314"/>
  <c r="I314"/>
  <c r="H315"/>
  <c r="I315"/>
  <c r="H316"/>
  <c r="I316"/>
  <c r="I307"/>
  <c r="H307"/>
  <c r="H299"/>
  <c r="I299"/>
  <c r="H300"/>
  <c r="I300"/>
  <c r="H301"/>
  <c r="I301"/>
  <c r="H302"/>
  <c r="I302"/>
  <c r="H303"/>
  <c r="I303"/>
  <c r="H304"/>
  <c r="I304"/>
  <c r="H305"/>
  <c r="I305"/>
  <c r="I298"/>
  <c r="H298"/>
  <c r="H289"/>
  <c r="I289"/>
  <c r="H290"/>
  <c r="I290"/>
  <c r="H291"/>
  <c r="I291"/>
  <c r="H292"/>
  <c r="I292"/>
  <c r="H293"/>
  <c r="I293"/>
  <c r="H294"/>
  <c r="I294"/>
  <c r="H295"/>
  <c r="I295"/>
  <c r="H296"/>
  <c r="I296"/>
  <c r="I288"/>
  <c r="H288"/>
  <c r="H279"/>
  <c r="I279"/>
  <c r="H280"/>
  <c r="I280"/>
  <c r="H281"/>
  <c r="I281"/>
  <c r="H282"/>
  <c r="I282"/>
  <c r="H283"/>
  <c r="I283"/>
  <c r="H284"/>
  <c r="I284"/>
  <c r="H285"/>
  <c r="I285"/>
  <c r="H286"/>
  <c r="I286"/>
  <c r="I278"/>
  <c r="H278"/>
  <c r="H272"/>
  <c r="I272"/>
  <c r="H273"/>
  <c r="I273"/>
  <c r="H274"/>
  <c r="I274"/>
  <c r="H275"/>
  <c r="I275"/>
  <c r="H276"/>
  <c r="I276"/>
  <c r="I271"/>
  <c r="H271"/>
  <c r="H263"/>
  <c r="I263"/>
  <c r="H264"/>
  <c r="I264"/>
  <c r="H265"/>
  <c r="I265"/>
  <c r="H266"/>
  <c r="I266"/>
  <c r="H267"/>
  <c r="I267"/>
  <c r="H268"/>
  <c r="I268"/>
  <c r="H269"/>
  <c r="I269"/>
  <c r="I262"/>
  <c r="H262"/>
  <c r="H244"/>
  <c r="I244"/>
  <c r="H245"/>
  <c r="I245"/>
  <c r="H246"/>
  <c r="I246"/>
  <c r="H247"/>
  <c r="I247"/>
  <c r="H248"/>
  <c r="I248"/>
  <c r="H249"/>
  <c r="I249"/>
  <c r="H250"/>
  <c r="I250"/>
  <c r="H251"/>
  <c r="I251"/>
  <c r="H252"/>
  <c r="I252"/>
  <c r="H253"/>
  <c r="I253"/>
  <c r="H254"/>
  <c r="I254"/>
  <c r="H255"/>
  <c r="I255"/>
  <c r="H256"/>
  <c r="I256"/>
  <c r="H257"/>
  <c r="I257"/>
  <c r="H258"/>
  <c r="I258"/>
  <c r="H259"/>
  <c r="I259"/>
  <c r="H260"/>
  <c r="I260"/>
  <c r="I243"/>
  <c r="H243"/>
  <c r="H235"/>
  <c r="I235"/>
  <c r="H236"/>
  <c r="I236"/>
  <c r="H237"/>
  <c r="I237"/>
  <c r="H238"/>
  <c r="I238"/>
  <c r="H239"/>
  <c r="I239"/>
  <c r="H240"/>
  <c r="I240"/>
  <c r="H241"/>
  <c r="I241"/>
  <c r="I234"/>
  <c r="H234"/>
  <c r="H219"/>
  <c r="I219"/>
  <c r="H220"/>
  <c r="I220"/>
  <c r="H221"/>
  <c r="I221"/>
  <c r="H222"/>
  <c r="I222"/>
  <c r="H223"/>
  <c r="I223"/>
  <c r="H224"/>
  <c r="I224"/>
  <c r="H225"/>
  <c r="I225"/>
  <c r="H226"/>
  <c r="I226"/>
  <c r="H227"/>
  <c r="I227"/>
  <c r="H228"/>
  <c r="I228"/>
  <c r="H229"/>
  <c r="I229"/>
  <c r="H230"/>
  <c r="I230"/>
  <c r="H231"/>
  <c r="I231"/>
  <c r="H232"/>
  <c r="I232"/>
  <c r="I218"/>
  <c r="H218"/>
  <c r="H204"/>
  <c r="I204"/>
  <c r="H205"/>
  <c r="I205"/>
  <c r="H206"/>
  <c r="I206"/>
  <c r="H207"/>
  <c r="I207"/>
  <c r="H208"/>
  <c r="I208"/>
  <c r="H209"/>
  <c r="I209"/>
  <c r="H210"/>
  <c r="I210"/>
  <c r="H211"/>
  <c r="I211"/>
  <c r="H212"/>
  <c r="I212"/>
  <c r="H213"/>
  <c r="I213"/>
  <c r="H214"/>
  <c r="I214"/>
  <c r="H215"/>
  <c r="I215"/>
  <c r="H216"/>
  <c r="I216"/>
  <c r="I203"/>
  <c r="H203"/>
  <c r="H179"/>
  <c r="I179"/>
  <c r="H180"/>
  <c r="I180"/>
  <c r="H181"/>
  <c r="I181"/>
  <c r="H182"/>
  <c r="I182"/>
  <c r="H183"/>
  <c r="I183"/>
  <c r="H184"/>
  <c r="I184"/>
  <c r="H185"/>
  <c r="I185"/>
  <c r="H186"/>
  <c r="I186"/>
  <c r="H187"/>
  <c r="I187"/>
  <c r="H188"/>
  <c r="I188"/>
  <c r="H189"/>
  <c r="I189"/>
  <c r="H190"/>
  <c r="I190"/>
  <c r="H191"/>
  <c r="I191"/>
  <c r="H192"/>
  <c r="I192"/>
  <c r="H193"/>
  <c r="I193"/>
  <c r="H194"/>
  <c r="I194"/>
  <c r="H195"/>
  <c r="I195"/>
  <c r="H196"/>
  <c r="I196"/>
  <c r="H197"/>
  <c r="I197"/>
  <c r="H198"/>
  <c r="I198"/>
  <c r="H199"/>
  <c r="I199"/>
  <c r="H200"/>
  <c r="I200"/>
  <c r="H201"/>
  <c r="I201"/>
  <c r="I178"/>
  <c r="H178"/>
  <c r="H162"/>
  <c r="I162"/>
  <c r="H163"/>
  <c r="I163"/>
  <c r="H164"/>
  <c r="I164"/>
  <c r="H165"/>
  <c r="I165"/>
  <c r="H166"/>
  <c r="I166"/>
  <c r="H167"/>
  <c r="I167"/>
  <c r="H168"/>
  <c r="I168"/>
  <c r="H169"/>
  <c r="I169"/>
  <c r="H170"/>
  <c r="I170"/>
  <c r="H171"/>
  <c r="I171"/>
  <c r="H172"/>
  <c r="I172"/>
  <c r="H173"/>
  <c r="I173"/>
  <c r="H174"/>
  <c r="I174"/>
  <c r="H175"/>
  <c r="I175"/>
  <c r="H176"/>
  <c r="I176"/>
  <c r="I161"/>
  <c r="H161"/>
  <c r="H142"/>
  <c r="I142"/>
  <c r="H143"/>
  <c r="I143"/>
  <c r="H144"/>
  <c r="I144"/>
  <c r="H145"/>
  <c r="I145"/>
  <c r="H146"/>
  <c r="I146"/>
  <c r="H147"/>
  <c r="I147"/>
  <c r="H148"/>
  <c r="I148"/>
  <c r="H149"/>
  <c r="I149"/>
  <c r="H150"/>
  <c r="I150"/>
  <c r="H151"/>
  <c r="I151"/>
  <c r="H152"/>
  <c r="I152"/>
  <c r="H153"/>
  <c r="I153"/>
  <c r="H154"/>
  <c r="I154"/>
  <c r="H155"/>
  <c r="I155"/>
  <c r="H156"/>
  <c r="I156"/>
  <c r="H157"/>
  <c r="I157"/>
  <c r="H158"/>
  <c r="I158"/>
  <c r="H159"/>
  <c r="I159"/>
  <c r="I141"/>
  <c r="H141"/>
  <c r="H114"/>
  <c r="I114"/>
  <c r="H115"/>
  <c r="I115"/>
  <c r="H116"/>
  <c r="I116"/>
  <c r="H117"/>
  <c r="I117"/>
  <c r="H118"/>
  <c r="I118"/>
  <c r="H119"/>
  <c r="I119"/>
  <c r="H120"/>
  <c r="I120"/>
  <c r="H121"/>
  <c r="I121"/>
  <c r="H122"/>
  <c r="I122"/>
  <c r="H123"/>
  <c r="I123"/>
  <c r="H124"/>
  <c r="I124"/>
  <c r="H125"/>
  <c r="I125"/>
  <c r="H126"/>
  <c r="I126"/>
  <c r="H127"/>
  <c r="I127"/>
  <c r="H128"/>
  <c r="I128"/>
  <c r="H129"/>
  <c r="I129"/>
  <c r="H130"/>
  <c r="I130"/>
  <c r="H131"/>
  <c r="I131"/>
  <c r="H132"/>
  <c r="I132"/>
  <c r="H133"/>
  <c r="I133"/>
  <c r="H134"/>
  <c r="I134"/>
  <c r="H135"/>
  <c r="I135"/>
  <c r="H136"/>
  <c r="I136"/>
  <c r="H137"/>
  <c r="I137"/>
  <c r="H138"/>
  <c r="I138"/>
  <c r="H139"/>
  <c r="I139"/>
  <c r="I113"/>
  <c r="H113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H105"/>
  <c r="I105"/>
  <c r="H106"/>
  <c r="I106"/>
  <c r="H107"/>
  <c r="I107"/>
  <c r="H108"/>
  <c r="I108"/>
  <c r="H109"/>
  <c r="I109"/>
  <c r="H110"/>
  <c r="I110"/>
  <c r="H111"/>
  <c r="I111"/>
  <c r="I88"/>
  <c r="H88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I65"/>
  <c r="H65"/>
  <c r="NV84" i="116"/>
  <c r="NU84"/>
  <c r="NT84"/>
  <c r="ND84"/>
  <c r="NC84"/>
  <c r="NB84"/>
  <c r="ML84"/>
  <c r="MK84"/>
  <c r="MJ84"/>
  <c r="LT84"/>
  <c r="LS84"/>
  <c r="LR84"/>
  <c r="LB84"/>
  <c r="LA84"/>
  <c r="KZ84"/>
  <c r="KJ84"/>
  <c r="KI84"/>
  <c r="KH84"/>
  <c r="JR84"/>
  <c r="JQ84"/>
  <c r="JP84"/>
  <c r="IZ84"/>
  <c r="IY84"/>
  <c r="IX84"/>
  <c r="IH84"/>
  <c r="IG84"/>
  <c r="IF84"/>
  <c r="HP84"/>
  <c r="HO84"/>
  <c r="HN84"/>
  <c r="GX84"/>
  <c r="GW84"/>
  <c r="GV84"/>
  <c r="GF84"/>
  <c r="GE84"/>
  <c r="GD84"/>
  <c r="FN84"/>
  <c r="FM84"/>
  <c r="FL84"/>
  <c r="EV84"/>
  <c r="EU84"/>
  <c r="ET84"/>
  <c r="ED84"/>
  <c r="EC84"/>
  <c r="EB84"/>
  <c r="DL84"/>
  <c r="DK84"/>
  <c r="DJ84"/>
  <c r="CT84"/>
  <c r="CS84"/>
  <c r="CR84"/>
  <c r="CB84"/>
  <c r="CA84"/>
  <c r="BZ84"/>
  <c r="BJ84"/>
  <c r="BI84"/>
  <c r="BH84"/>
  <c r="AR84"/>
  <c r="AQ84"/>
  <c r="AP84"/>
  <c r="Z84"/>
  <c r="Y84"/>
  <c r="X84"/>
  <c r="H84"/>
  <c r="G84"/>
  <c r="F84"/>
  <c r="H42" i="124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I25"/>
  <c r="H25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I10"/>
  <c r="H10"/>
  <c r="K297" l="1"/>
  <c r="L297"/>
  <c r="K306"/>
  <c r="L306"/>
  <c r="H64" l="1"/>
  <c r="J36" i="123" s="1"/>
  <c r="I64" i="124"/>
  <c r="K36" i="123" s="1"/>
  <c r="R75" i="127" l="1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J139" i="124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G7" i="130" l="1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H8"/>
  <c r="I8"/>
  <c r="K8"/>
  <c r="L8"/>
  <c r="N8"/>
  <c r="O8"/>
  <c r="Q8"/>
  <c r="R8"/>
  <c r="T8"/>
  <c r="U8"/>
  <c r="W8"/>
  <c r="X8"/>
  <c r="Z8"/>
  <c r="AA8"/>
  <c r="AC8"/>
  <c r="AD8"/>
  <c r="AF8"/>
  <c r="AG8"/>
  <c r="AI8"/>
  <c r="AJ8"/>
  <c r="AL8"/>
  <c r="AM8"/>
  <c r="AO8"/>
  <c r="AP8"/>
  <c r="AR8"/>
  <c r="AS8"/>
  <c r="AU8"/>
  <c r="AV8"/>
  <c r="AX8"/>
  <c r="AY8"/>
  <c r="BA8"/>
  <c r="BB8"/>
  <c r="BD8"/>
  <c r="BE8"/>
  <c r="BG8"/>
  <c r="BH8"/>
  <c r="BJ8"/>
  <c r="BK8"/>
  <c r="BM8"/>
  <c r="BN8"/>
  <c r="BP8"/>
  <c r="BQ8"/>
  <c r="BS8"/>
  <c r="BT8"/>
  <c r="BV8"/>
  <c r="BW8"/>
  <c r="E9"/>
  <c r="F9"/>
  <c r="G9"/>
  <c r="J9"/>
  <c r="M9"/>
  <c r="P9"/>
  <c r="S9"/>
  <c r="V9"/>
  <c r="Y9"/>
  <c r="AB9"/>
  <c r="AE9"/>
  <c r="AH9"/>
  <c r="AK9"/>
  <c r="AN9"/>
  <c r="AQ9"/>
  <c r="AT9"/>
  <c r="AW9"/>
  <c r="AZ9"/>
  <c r="BC9"/>
  <c r="BF9"/>
  <c r="BI9"/>
  <c r="BO9"/>
  <c r="BR9"/>
  <c r="BU9"/>
  <c r="E10"/>
  <c r="F10"/>
  <c r="G10"/>
  <c r="J10"/>
  <c r="M10"/>
  <c r="P10"/>
  <c r="S10"/>
  <c r="V10"/>
  <c r="Y10"/>
  <c r="AB10"/>
  <c r="AE10"/>
  <c r="AH10"/>
  <c r="AK10"/>
  <c r="AN10"/>
  <c r="AQ10"/>
  <c r="AT10"/>
  <c r="AW10"/>
  <c r="AZ10"/>
  <c r="BC10"/>
  <c r="BF10"/>
  <c r="BI10"/>
  <c r="BO10"/>
  <c r="BR10"/>
  <c r="BU10"/>
  <c r="E11"/>
  <c r="F11"/>
  <c r="G11"/>
  <c r="J11"/>
  <c r="M11"/>
  <c r="P11"/>
  <c r="S11"/>
  <c r="V11"/>
  <c r="Y11"/>
  <c r="AB11"/>
  <c r="AE11"/>
  <c r="AH11"/>
  <c r="AK11"/>
  <c r="AN11"/>
  <c r="AQ11"/>
  <c r="AT11"/>
  <c r="AW11"/>
  <c r="AZ11"/>
  <c r="BC11"/>
  <c r="BF11"/>
  <c r="BI11"/>
  <c r="BO11"/>
  <c r="BR11"/>
  <c r="BU11"/>
  <c r="E12"/>
  <c r="F12"/>
  <c r="G12"/>
  <c r="J12"/>
  <c r="M12"/>
  <c r="P12"/>
  <c r="S12"/>
  <c r="V12"/>
  <c r="Y12"/>
  <c r="AB12"/>
  <c r="AE12"/>
  <c r="AH12"/>
  <c r="AK12"/>
  <c r="AN12"/>
  <c r="AQ12"/>
  <c r="AT12"/>
  <c r="AW12"/>
  <c r="AZ12"/>
  <c r="BC12"/>
  <c r="BF12"/>
  <c r="BI12"/>
  <c r="BO12"/>
  <c r="BR12"/>
  <c r="BU12"/>
  <c r="E13"/>
  <c r="F13"/>
  <c r="G13"/>
  <c r="J13"/>
  <c r="M13"/>
  <c r="P13"/>
  <c r="S13"/>
  <c r="V13"/>
  <c r="Y13"/>
  <c r="AB13"/>
  <c r="AE13"/>
  <c r="AH13"/>
  <c r="AK13"/>
  <c r="AN13"/>
  <c r="AQ13"/>
  <c r="AT13"/>
  <c r="AW13"/>
  <c r="AZ13"/>
  <c r="BC13"/>
  <c r="BF13"/>
  <c r="BI13"/>
  <c r="BO13"/>
  <c r="BR13"/>
  <c r="BU13"/>
  <c r="E14"/>
  <c r="F14"/>
  <c r="G14"/>
  <c r="J14"/>
  <c r="M14"/>
  <c r="P14"/>
  <c r="S14"/>
  <c r="V14"/>
  <c r="Y14"/>
  <c r="AB14"/>
  <c r="AE14"/>
  <c r="AH14"/>
  <c r="AK14"/>
  <c r="AN14"/>
  <c r="AQ14"/>
  <c r="AT14"/>
  <c r="AW14"/>
  <c r="AZ14"/>
  <c r="BC14"/>
  <c r="BF14"/>
  <c r="BI14"/>
  <c r="BO14"/>
  <c r="BR14"/>
  <c r="BU14"/>
  <c r="E15"/>
  <c r="F15"/>
  <c r="G15"/>
  <c r="J15"/>
  <c r="M15"/>
  <c r="P15"/>
  <c r="S15"/>
  <c r="V15"/>
  <c r="Y15"/>
  <c r="AB15"/>
  <c r="AE15"/>
  <c r="AH15"/>
  <c r="AK15"/>
  <c r="AN15"/>
  <c r="AQ15"/>
  <c r="AT15"/>
  <c r="AW15"/>
  <c r="AZ15"/>
  <c r="BC15"/>
  <c r="BF15"/>
  <c r="BI15"/>
  <c r="BO15"/>
  <c r="BR15"/>
  <c r="BU15"/>
  <c r="E16"/>
  <c r="F16"/>
  <c r="G16"/>
  <c r="J16"/>
  <c r="M16"/>
  <c r="P16"/>
  <c r="S16"/>
  <c r="V16"/>
  <c r="Y16"/>
  <c r="AB16"/>
  <c r="AE16"/>
  <c r="AH16"/>
  <c r="AK16"/>
  <c r="AN16"/>
  <c r="AQ16"/>
  <c r="AT16"/>
  <c r="AW16"/>
  <c r="AZ16"/>
  <c r="BC16"/>
  <c r="BF16"/>
  <c r="BI16"/>
  <c r="BO16"/>
  <c r="BR16"/>
  <c r="BU16"/>
  <c r="E17"/>
  <c r="F17"/>
  <c r="G17"/>
  <c r="J17"/>
  <c r="M17"/>
  <c r="P17"/>
  <c r="S17"/>
  <c r="V17"/>
  <c r="Y17"/>
  <c r="AB17"/>
  <c r="AE17"/>
  <c r="AH17"/>
  <c r="AK17"/>
  <c r="AN17"/>
  <c r="AQ17"/>
  <c r="AT17"/>
  <c r="AW17"/>
  <c r="AZ17"/>
  <c r="BC17"/>
  <c r="BF17"/>
  <c r="BI17"/>
  <c r="BO17"/>
  <c r="BR17"/>
  <c r="BU17"/>
  <c r="E18"/>
  <c r="F18"/>
  <c r="G18"/>
  <c r="J18"/>
  <c r="M18"/>
  <c r="P18"/>
  <c r="S18"/>
  <c r="V18"/>
  <c r="Y18"/>
  <c r="AB18"/>
  <c r="AE18"/>
  <c r="AH18"/>
  <c r="AK18"/>
  <c r="AN18"/>
  <c r="AQ18"/>
  <c r="AT18"/>
  <c r="AW18"/>
  <c r="AZ18"/>
  <c r="BC18"/>
  <c r="BF18"/>
  <c r="BI18"/>
  <c r="BO18"/>
  <c r="BR18"/>
  <c r="BU18"/>
  <c r="E19"/>
  <c r="F19"/>
  <c r="G19"/>
  <c r="J19"/>
  <c r="M19"/>
  <c r="P19"/>
  <c r="S19"/>
  <c r="V19"/>
  <c r="Y19"/>
  <c r="AB19"/>
  <c r="AE19"/>
  <c r="AH19"/>
  <c r="AK19"/>
  <c r="AN19"/>
  <c r="AQ19"/>
  <c r="AT19"/>
  <c r="AW19"/>
  <c r="AZ19"/>
  <c r="BC19"/>
  <c r="BF19"/>
  <c r="BI19"/>
  <c r="BO19"/>
  <c r="BR19"/>
  <c r="BU19"/>
  <c r="E20"/>
  <c r="F20"/>
  <c r="G20"/>
  <c r="J20"/>
  <c r="M20"/>
  <c r="P20"/>
  <c r="S20"/>
  <c r="V20"/>
  <c r="Y20"/>
  <c r="AB20"/>
  <c r="AE20"/>
  <c r="AH20"/>
  <c r="AK20"/>
  <c r="AN20"/>
  <c r="AQ20"/>
  <c r="AT20"/>
  <c r="AW20"/>
  <c r="AZ20"/>
  <c r="BC20"/>
  <c r="BF20"/>
  <c r="BI20"/>
  <c r="BO20"/>
  <c r="BR20"/>
  <c r="BU20"/>
  <c r="E21"/>
  <c r="F21"/>
  <c r="G21"/>
  <c r="J21"/>
  <c r="M21"/>
  <c r="P21"/>
  <c r="S21"/>
  <c r="V21"/>
  <c r="Y21"/>
  <c r="AB21"/>
  <c r="AE21"/>
  <c r="AH21"/>
  <c r="AK21"/>
  <c r="AN21"/>
  <c r="AQ21"/>
  <c r="AT21"/>
  <c r="AW21"/>
  <c r="AZ21"/>
  <c r="BC21"/>
  <c r="BF21"/>
  <c r="BI21"/>
  <c r="BO21"/>
  <c r="BR21"/>
  <c r="BU21"/>
  <c r="E22"/>
  <c r="F22"/>
  <c r="G22"/>
  <c r="J22"/>
  <c r="M22"/>
  <c r="P22"/>
  <c r="S22"/>
  <c r="V22"/>
  <c r="Y22"/>
  <c r="AB22"/>
  <c r="AE22"/>
  <c r="AH22"/>
  <c r="AK22"/>
  <c r="AN22"/>
  <c r="AQ22"/>
  <c r="AT22"/>
  <c r="AW22"/>
  <c r="AZ22"/>
  <c r="BC22"/>
  <c r="BF22"/>
  <c r="BI22"/>
  <c r="BO22"/>
  <c r="BR22"/>
  <c r="BU22"/>
  <c r="E23"/>
  <c r="F23"/>
  <c r="G23"/>
  <c r="J23"/>
  <c r="M23"/>
  <c r="P23"/>
  <c r="S23"/>
  <c r="V23"/>
  <c r="Y23"/>
  <c r="AB23"/>
  <c r="AE23"/>
  <c r="AH23"/>
  <c r="AK23"/>
  <c r="AN23"/>
  <c r="AQ23"/>
  <c r="AT23"/>
  <c r="AW23"/>
  <c r="AZ23"/>
  <c r="BC23"/>
  <c r="BF23"/>
  <c r="BI23"/>
  <c r="BO23"/>
  <c r="BR23"/>
  <c r="BU23"/>
  <c r="E24"/>
  <c r="F24"/>
  <c r="G24"/>
  <c r="J24"/>
  <c r="M24"/>
  <c r="P24"/>
  <c r="S24"/>
  <c r="V24"/>
  <c r="Y24"/>
  <c r="AB24"/>
  <c r="AE24"/>
  <c r="AH24"/>
  <c r="AK24"/>
  <c r="AN24"/>
  <c r="AQ24"/>
  <c r="AT24"/>
  <c r="AW24"/>
  <c r="AZ24"/>
  <c r="BC24"/>
  <c r="BF24"/>
  <c r="BI24"/>
  <c r="BO24"/>
  <c r="BR24"/>
  <c r="BU24"/>
  <c r="E25"/>
  <c r="F25"/>
  <c r="G25"/>
  <c r="J25"/>
  <c r="M25"/>
  <c r="P25"/>
  <c r="S25"/>
  <c r="V25"/>
  <c r="Y25"/>
  <c r="AB25"/>
  <c r="AE25"/>
  <c r="AH25"/>
  <c r="AK25"/>
  <c r="AN25"/>
  <c r="AQ25"/>
  <c r="AT25"/>
  <c r="AW25"/>
  <c r="AZ25"/>
  <c r="BC25"/>
  <c r="BF25"/>
  <c r="BI25"/>
  <c r="BO25"/>
  <c r="BR25"/>
  <c r="BU25"/>
  <c r="E26"/>
  <c r="F26"/>
  <c r="G26"/>
  <c r="J26"/>
  <c r="M26"/>
  <c r="P26"/>
  <c r="S26"/>
  <c r="V26"/>
  <c r="Y26"/>
  <c r="AB26"/>
  <c r="AE26"/>
  <c r="AH26"/>
  <c r="AK26"/>
  <c r="AN26"/>
  <c r="AQ26"/>
  <c r="AT26"/>
  <c r="AW26"/>
  <c r="AZ26"/>
  <c r="BC26"/>
  <c r="BF26"/>
  <c r="BI26"/>
  <c r="BO26"/>
  <c r="BR26"/>
  <c r="BU26"/>
  <c r="E27"/>
  <c r="F27"/>
  <c r="G27"/>
  <c r="J27"/>
  <c r="M27"/>
  <c r="P27"/>
  <c r="S27"/>
  <c r="V27"/>
  <c r="Y27"/>
  <c r="AB27"/>
  <c r="AE27"/>
  <c r="AH27"/>
  <c r="AK27"/>
  <c r="AN27"/>
  <c r="AQ27"/>
  <c r="AT27"/>
  <c r="AW27"/>
  <c r="AZ27"/>
  <c r="BC27"/>
  <c r="BF27"/>
  <c r="BI27"/>
  <c r="BO27"/>
  <c r="BR27"/>
  <c r="BU27"/>
  <c r="E28"/>
  <c r="F28"/>
  <c r="G28"/>
  <c r="J28"/>
  <c r="M28"/>
  <c r="P28"/>
  <c r="S28"/>
  <c r="V28"/>
  <c r="Y28"/>
  <c r="AB28"/>
  <c r="AE28"/>
  <c r="AH28"/>
  <c r="AK28"/>
  <c r="AN28"/>
  <c r="AQ28"/>
  <c r="AT28"/>
  <c r="AW28"/>
  <c r="AZ28"/>
  <c r="BC28"/>
  <c r="BF28"/>
  <c r="BI28"/>
  <c r="BO28"/>
  <c r="BR28"/>
  <c r="BU28"/>
  <c r="E29"/>
  <c r="F29"/>
  <c r="G29"/>
  <c r="J29"/>
  <c r="M29"/>
  <c r="P29"/>
  <c r="S29"/>
  <c r="V29"/>
  <c r="Y29"/>
  <c r="AB29"/>
  <c r="AE29"/>
  <c r="AH29"/>
  <c r="AK29"/>
  <c r="AN29"/>
  <c r="AQ29"/>
  <c r="AT29"/>
  <c r="AW29"/>
  <c r="AZ29"/>
  <c r="BC29"/>
  <c r="BF29"/>
  <c r="BI29"/>
  <c r="BO29"/>
  <c r="BR29"/>
  <c r="BU29"/>
  <c r="E30"/>
  <c r="F30"/>
  <c r="G30"/>
  <c r="J30"/>
  <c r="M30"/>
  <c r="P30"/>
  <c r="S30"/>
  <c r="V30"/>
  <c r="Y30"/>
  <c r="AB30"/>
  <c r="AE30"/>
  <c r="AH30"/>
  <c r="AK30"/>
  <c r="AN30"/>
  <c r="AQ30"/>
  <c r="AT30"/>
  <c r="AW30"/>
  <c r="AZ30"/>
  <c r="BC30"/>
  <c r="BF30"/>
  <c r="BI30"/>
  <c r="BO30"/>
  <c r="BR30"/>
  <c r="BU30"/>
  <c r="E31"/>
  <c r="F31"/>
  <c r="G31"/>
  <c r="J31"/>
  <c r="M31"/>
  <c r="P31"/>
  <c r="S31"/>
  <c r="V31"/>
  <c r="Y31"/>
  <c r="AB31"/>
  <c r="AE31"/>
  <c r="AH31"/>
  <c r="AK31"/>
  <c r="AN31"/>
  <c r="AQ31"/>
  <c r="AT31"/>
  <c r="AW31"/>
  <c r="AZ31"/>
  <c r="BC31"/>
  <c r="BF31"/>
  <c r="BI31"/>
  <c r="BO31"/>
  <c r="BR31"/>
  <c r="BU31"/>
  <c r="E32"/>
  <c r="F32"/>
  <c r="G32"/>
  <c r="J32"/>
  <c r="M32"/>
  <c r="P32"/>
  <c r="S32"/>
  <c r="V32"/>
  <c r="Y32"/>
  <c r="AB32"/>
  <c r="AE32"/>
  <c r="AH32"/>
  <c r="AK32"/>
  <c r="AN32"/>
  <c r="AQ32"/>
  <c r="AT32"/>
  <c r="AW32"/>
  <c r="AZ32"/>
  <c r="BC32"/>
  <c r="BF32"/>
  <c r="BI32"/>
  <c r="BO32"/>
  <c r="BR32"/>
  <c r="BU32"/>
  <c r="E33"/>
  <c r="F33"/>
  <c r="G33"/>
  <c r="J33"/>
  <c r="M33"/>
  <c r="P33"/>
  <c r="S33"/>
  <c r="V33"/>
  <c r="Y33"/>
  <c r="AB33"/>
  <c r="AE33"/>
  <c r="AH33"/>
  <c r="AK33"/>
  <c r="AN33"/>
  <c r="AQ33"/>
  <c r="AT33"/>
  <c r="AW33"/>
  <c r="AZ33"/>
  <c r="BC33"/>
  <c r="BF33"/>
  <c r="BI33"/>
  <c r="BO33"/>
  <c r="BR33"/>
  <c r="BU33"/>
  <c r="E34"/>
  <c r="F34"/>
  <c r="G34"/>
  <c r="J34"/>
  <c r="M34"/>
  <c r="P34"/>
  <c r="S34"/>
  <c r="V34"/>
  <c r="Y34"/>
  <c r="AB34"/>
  <c r="AE34"/>
  <c r="AH34"/>
  <c r="AK34"/>
  <c r="AN34"/>
  <c r="AQ34"/>
  <c r="AT34"/>
  <c r="AW34"/>
  <c r="AZ34"/>
  <c r="BC34"/>
  <c r="BF34"/>
  <c r="BI34"/>
  <c r="BO34"/>
  <c r="BR34"/>
  <c r="BU34"/>
  <c r="E35"/>
  <c r="F35"/>
  <c r="G35"/>
  <c r="J35"/>
  <c r="M35"/>
  <c r="P35"/>
  <c r="S35"/>
  <c r="V35"/>
  <c r="Y35"/>
  <c r="AB35"/>
  <c r="AE35"/>
  <c r="AH35"/>
  <c r="AK35"/>
  <c r="AN35"/>
  <c r="AQ35"/>
  <c r="AT35"/>
  <c r="AW35"/>
  <c r="AZ35"/>
  <c r="BC35"/>
  <c r="BF35"/>
  <c r="BI35"/>
  <c r="BO35"/>
  <c r="BR35"/>
  <c r="BU35"/>
  <c r="E36"/>
  <c r="F36"/>
  <c r="G36"/>
  <c r="J36"/>
  <c r="M36"/>
  <c r="P36"/>
  <c r="S36"/>
  <c r="V36"/>
  <c r="Y36"/>
  <c r="AB36"/>
  <c r="AE36"/>
  <c r="AH36"/>
  <c r="AK36"/>
  <c r="AN36"/>
  <c r="AQ36"/>
  <c r="AT36"/>
  <c r="AW36"/>
  <c r="AZ36"/>
  <c r="BC36"/>
  <c r="BF36"/>
  <c r="BI36"/>
  <c r="BO36"/>
  <c r="BR36"/>
  <c r="BU36"/>
  <c r="E37"/>
  <c r="F37"/>
  <c r="G37"/>
  <c r="J37"/>
  <c r="M37"/>
  <c r="P37"/>
  <c r="S37"/>
  <c r="V37"/>
  <c r="Y37"/>
  <c r="AB37"/>
  <c r="AE37"/>
  <c r="AH37"/>
  <c r="AK37"/>
  <c r="AN37"/>
  <c r="AQ37"/>
  <c r="AT37"/>
  <c r="AW37"/>
  <c r="AZ37"/>
  <c r="BC37"/>
  <c r="BF37"/>
  <c r="BI37"/>
  <c r="BO37"/>
  <c r="BR37"/>
  <c r="BU37"/>
  <c r="E38"/>
  <c r="F38"/>
  <c r="G38"/>
  <c r="J38"/>
  <c r="M38"/>
  <c r="P38"/>
  <c r="S38"/>
  <c r="V38"/>
  <c r="Y38"/>
  <c r="AB38"/>
  <c r="AE38"/>
  <c r="AH38"/>
  <c r="AK38"/>
  <c r="AN38"/>
  <c r="AQ38"/>
  <c r="AT38"/>
  <c r="AW38"/>
  <c r="AZ38"/>
  <c r="BC38"/>
  <c r="BF38"/>
  <c r="BI38"/>
  <c r="BO38"/>
  <c r="BR38"/>
  <c r="BU38"/>
  <c r="E39"/>
  <c r="F39"/>
  <c r="G39"/>
  <c r="J39"/>
  <c r="M39"/>
  <c r="P39"/>
  <c r="S39"/>
  <c r="V39"/>
  <c r="Y39"/>
  <c r="AB39"/>
  <c r="AE39"/>
  <c r="AH39"/>
  <c r="AK39"/>
  <c r="AN39"/>
  <c r="AQ39"/>
  <c r="AT39"/>
  <c r="AW39"/>
  <c r="AZ39"/>
  <c r="BC39"/>
  <c r="BF39"/>
  <c r="BI39"/>
  <c r="BO39"/>
  <c r="BR39"/>
  <c r="BU39"/>
  <c r="E40"/>
  <c r="F40"/>
  <c r="G40"/>
  <c r="J40"/>
  <c r="M40"/>
  <c r="P40"/>
  <c r="S40"/>
  <c r="V40"/>
  <c r="Y40"/>
  <c r="AB40"/>
  <c r="AE40"/>
  <c r="AH40"/>
  <c r="AK40"/>
  <c r="AN40"/>
  <c r="AQ40"/>
  <c r="AT40"/>
  <c r="AW40"/>
  <c r="AZ40"/>
  <c r="BC40"/>
  <c r="BF40"/>
  <c r="BI40"/>
  <c r="BO40"/>
  <c r="BR40"/>
  <c r="BU40"/>
  <c r="E41"/>
  <c r="F41"/>
  <c r="G41"/>
  <c r="J41"/>
  <c r="M41"/>
  <c r="P41"/>
  <c r="S41"/>
  <c r="V41"/>
  <c r="Y41"/>
  <c r="AB41"/>
  <c r="AE41"/>
  <c r="AH41"/>
  <c r="AK41"/>
  <c r="AN41"/>
  <c r="AQ41"/>
  <c r="AT41"/>
  <c r="AW41"/>
  <c r="AZ41"/>
  <c r="BC41"/>
  <c r="BF41"/>
  <c r="BI41"/>
  <c r="BO41"/>
  <c r="BR41"/>
  <c r="BU41"/>
  <c r="E42"/>
  <c r="F42"/>
  <c r="G42"/>
  <c r="J42"/>
  <c r="M42"/>
  <c r="P42"/>
  <c r="S42"/>
  <c r="V42"/>
  <c r="Y42"/>
  <c r="AB42"/>
  <c r="AE42"/>
  <c r="AH42"/>
  <c r="AK42"/>
  <c r="AN42"/>
  <c r="AQ42"/>
  <c r="AT42"/>
  <c r="AW42"/>
  <c r="AZ42"/>
  <c r="BC42"/>
  <c r="BF42"/>
  <c r="BI42"/>
  <c r="BO42"/>
  <c r="BR42"/>
  <c r="BU42"/>
  <c r="E43"/>
  <c r="F43"/>
  <c r="G43"/>
  <c r="J43"/>
  <c r="M43"/>
  <c r="P43"/>
  <c r="S43"/>
  <c r="V43"/>
  <c r="Y43"/>
  <c r="AB43"/>
  <c r="AE43"/>
  <c r="AH43"/>
  <c r="AK43"/>
  <c r="AN43"/>
  <c r="AQ43"/>
  <c r="AT43"/>
  <c r="AW43"/>
  <c r="AZ43"/>
  <c r="BC43"/>
  <c r="BF43"/>
  <c r="BI43"/>
  <c r="BO43"/>
  <c r="BR43"/>
  <c r="BU43"/>
  <c r="E44"/>
  <c r="F44"/>
  <c r="G44"/>
  <c r="J44"/>
  <c r="M44"/>
  <c r="P44"/>
  <c r="S44"/>
  <c r="V44"/>
  <c r="Y44"/>
  <c r="AB44"/>
  <c r="AE44"/>
  <c r="AH44"/>
  <c r="AK44"/>
  <c r="AN44"/>
  <c r="AQ44"/>
  <c r="AT44"/>
  <c r="AW44"/>
  <c r="AZ44"/>
  <c r="BC44"/>
  <c r="BF44"/>
  <c r="BI44"/>
  <c r="BO44"/>
  <c r="BR44"/>
  <c r="BU44"/>
  <c r="E45"/>
  <c r="F45"/>
  <c r="G45"/>
  <c r="J45"/>
  <c r="M45"/>
  <c r="P45"/>
  <c r="S45"/>
  <c r="V45"/>
  <c r="Y45"/>
  <c r="AB45"/>
  <c r="AE45"/>
  <c r="AH45"/>
  <c r="AK45"/>
  <c r="AN45"/>
  <c r="AQ45"/>
  <c r="AT45"/>
  <c r="AW45"/>
  <c r="AZ45"/>
  <c r="BC45"/>
  <c r="BF45"/>
  <c r="BI45"/>
  <c r="BO45"/>
  <c r="BR45"/>
  <c r="BU45"/>
  <c r="E46"/>
  <c r="F46"/>
  <c r="G46"/>
  <c r="J46"/>
  <c r="M46"/>
  <c r="P46"/>
  <c r="S46"/>
  <c r="V46"/>
  <c r="Y46"/>
  <c r="AB46"/>
  <c r="AE46"/>
  <c r="AH46"/>
  <c r="AK46"/>
  <c r="AN46"/>
  <c r="AQ46"/>
  <c r="AT46"/>
  <c r="AW46"/>
  <c r="AZ46"/>
  <c r="BC46"/>
  <c r="BF46"/>
  <c r="BI46"/>
  <c r="BO46"/>
  <c r="BR46"/>
  <c r="BU46"/>
  <c r="E47"/>
  <c r="F47"/>
  <c r="G47"/>
  <c r="J47"/>
  <c r="M47"/>
  <c r="P47"/>
  <c r="S47"/>
  <c r="V47"/>
  <c r="Y47"/>
  <c r="AB47"/>
  <c r="AE47"/>
  <c r="AH47"/>
  <c r="AK47"/>
  <c r="AN47"/>
  <c r="AQ47"/>
  <c r="AT47"/>
  <c r="AW47"/>
  <c r="AZ47"/>
  <c r="BC47"/>
  <c r="BF47"/>
  <c r="BI47"/>
  <c r="BO47"/>
  <c r="BR47"/>
  <c r="BU47"/>
  <c r="E48"/>
  <c r="F48"/>
  <c r="G48"/>
  <c r="J48"/>
  <c r="M48"/>
  <c r="P48"/>
  <c r="S48"/>
  <c r="V48"/>
  <c r="Y48"/>
  <c r="AB48"/>
  <c r="AE48"/>
  <c r="AH48"/>
  <c r="AK48"/>
  <c r="AN48"/>
  <c r="AQ48"/>
  <c r="AT48"/>
  <c r="AW48"/>
  <c r="AZ48"/>
  <c r="BC48"/>
  <c r="BF48"/>
  <c r="BI48"/>
  <c r="BO48"/>
  <c r="BR48"/>
  <c r="BU48"/>
  <c r="E49"/>
  <c r="F49"/>
  <c r="G49"/>
  <c r="J49"/>
  <c r="M49"/>
  <c r="P49"/>
  <c r="S49"/>
  <c r="V49"/>
  <c r="Y49"/>
  <c r="AB49"/>
  <c r="AE49"/>
  <c r="AH49"/>
  <c r="AK49"/>
  <c r="AN49"/>
  <c r="AQ49"/>
  <c r="AT49"/>
  <c r="AW49"/>
  <c r="AZ49"/>
  <c r="BC49"/>
  <c r="BF49"/>
  <c r="BI49"/>
  <c r="BO49"/>
  <c r="BR49"/>
  <c r="BU49"/>
  <c r="E50"/>
  <c r="F50"/>
  <c r="G50"/>
  <c r="J50"/>
  <c r="M50"/>
  <c r="P50"/>
  <c r="S50"/>
  <c r="V50"/>
  <c r="Y50"/>
  <c r="AB50"/>
  <c r="AE50"/>
  <c r="AH50"/>
  <c r="AK50"/>
  <c r="AN50"/>
  <c r="AQ50"/>
  <c r="AT50"/>
  <c r="AW50"/>
  <c r="AZ50"/>
  <c r="BC50"/>
  <c r="BF50"/>
  <c r="BI50"/>
  <c r="BO50"/>
  <c r="BR50"/>
  <c r="BU50"/>
  <c r="E51"/>
  <c r="F51"/>
  <c r="G51"/>
  <c r="J51"/>
  <c r="M51"/>
  <c r="P51"/>
  <c r="S51"/>
  <c r="V51"/>
  <c r="Y51"/>
  <c r="AB51"/>
  <c r="AE51"/>
  <c r="AH51"/>
  <c r="AK51"/>
  <c r="AN51"/>
  <c r="AQ51"/>
  <c r="AT51"/>
  <c r="AW51"/>
  <c r="AZ51"/>
  <c r="BC51"/>
  <c r="BF51"/>
  <c r="BI51"/>
  <c r="BO51"/>
  <c r="BR51"/>
  <c r="BU51"/>
  <c r="E52"/>
  <c r="F52"/>
  <c r="G52"/>
  <c r="J52"/>
  <c r="M52"/>
  <c r="P52"/>
  <c r="S52"/>
  <c r="V52"/>
  <c r="Y52"/>
  <c r="AB52"/>
  <c r="AE52"/>
  <c r="AH52"/>
  <c r="AK52"/>
  <c r="AN52"/>
  <c r="AQ52"/>
  <c r="AT52"/>
  <c r="AW52"/>
  <c r="AZ52"/>
  <c r="BC52"/>
  <c r="BF52"/>
  <c r="BI52"/>
  <c r="BO52"/>
  <c r="BR52"/>
  <c r="BU52"/>
  <c r="E53"/>
  <c r="F53"/>
  <c r="G53"/>
  <c r="J53"/>
  <c r="M53"/>
  <c r="P53"/>
  <c r="S53"/>
  <c r="V53"/>
  <c r="Y53"/>
  <c r="AB53"/>
  <c r="AE53"/>
  <c r="AH53"/>
  <c r="AK53"/>
  <c r="AN53"/>
  <c r="AQ53"/>
  <c r="AT53"/>
  <c r="AW53"/>
  <c r="AZ53"/>
  <c r="BC53"/>
  <c r="BF53"/>
  <c r="BI53"/>
  <c r="BO53"/>
  <c r="BR53"/>
  <c r="BU53"/>
  <c r="E54"/>
  <c r="F54"/>
  <c r="G54"/>
  <c r="J54"/>
  <c r="M54"/>
  <c r="P54"/>
  <c r="S54"/>
  <c r="V54"/>
  <c r="Y54"/>
  <c r="AB54"/>
  <c r="AE54"/>
  <c r="AH54"/>
  <c r="AK54"/>
  <c r="AN54"/>
  <c r="AQ54"/>
  <c r="AT54"/>
  <c r="AW54"/>
  <c r="AZ54"/>
  <c r="BC54"/>
  <c r="BF54"/>
  <c r="BI54"/>
  <c r="BO54"/>
  <c r="BR54"/>
  <c r="BU54"/>
  <c r="E55"/>
  <c r="F55"/>
  <c r="G55"/>
  <c r="J55"/>
  <c r="M55"/>
  <c r="P55"/>
  <c r="S55"/>
  <c r="V55"/>
  <c r="Y55"/>
  <c r="AB55"/>
  <c r="AE55"/>
  <c r="AH55"/>
  <c r="AK55"/>
  <c r="AN55"/>
  <c r="AQ55"/>
  <c r="AT55"/>
  <c r="AW55"/>
  <c r="AZ55"/>
  <c r="BC55"/>
  <c r="BF55"/>
  <c r="BI55"/>
  <c r="BO55"/>
  <c r="BR55"/>
  <c r="BU55"/>
  <c r="E56"/>
  <c r="F56"/>
  <c r="G56"/>
  <c r="J56"/>
  <c r="M56"/>
  <c r="P56"/>
  <c r="S56"/>
  <c r="V56"/>
  <c r="Y56"/>
  <c r="AB56"/>
  <c r="AE56"/>
  <c r="AH56"/>
  <c r="AK56"/>
  <c r="AN56"/>
  <c r="AQ56"/>
  <c r="AT56"/>
  <c r="AW56"/>
  <c r="AZ56"/>
  <c r="BC56"/>
  <c r="BF56"/>
  <c r="BI56"/>
  <c r="BO56"/>
  <c r="BR56"/>
  <c r="BU56"/>
  <c r="E57"/>
  <c r="F57"/>
  <c r="G57"/>
  <c r="J57"/>
  <c r="M57"/>
  <c r="P57"/>
  <c r="S57"/>
  <c r="V57"/>
  <c r="Y57"/>
  <c r="AB57"/>
  <c r="AE57"/>
  <c r="AH57"/>
  <c r="AK57"/>
  <c r="AN57"/>
  <c r="AQ57"/>
  <c r="AT57"/>
  <c r="AW57"/>
  <c r="AZ57"/>
  <c r="BC57"/>
  <c r="BF57"/>
  <c r="BI57"/>
  <c r="BO57"/>
  <c r="BR57"/>
  <c r="BU57"/>
  <c r="E58"/>
  <c r="F58"/>
  <c r="G58"/>
  <c r="J58"/>
  <c r="M58"/>
  <c r="P58"/>
  <c r="S58"/>
  <c r="V58"/>
  <c r="Y58"/>
  <c r="AB58"/>
  <c r="AE58"/>
  <c r="AH58"/>
  <c r="AK58"/>
  <c r="AN58"/>
  <c r="AQ58"/>
  <c r="AT58"/>
  <c r="AW58"/>
  <c r="AZ58"/>
  <c r="BC58"/>
  <c r="BF58"/>
  <c r="BI58"/>
  <c r="BO58"/>
  <c r="BR58"/>
  <c r="BU58"/>
  <c r="E59"/>
  <c r="F59"/>
  <c r="G59"/>
  <c r="J59"/>
  <c r="M59"/>
  <c r="P59"/>
  <c r="S59"/>
  <c r="V59"/>
  <c r="Y59"/>
  <c r="AB59"/>
  <c r="AE59"/>
  <c r="AH59"/>
  <c r="AK59"/>
  <c r="AN59"/>
  <c r="AQ59"/>
  <c r="AT59"/>
  <c r="AW59"/>
  <c r="AZ59"/>
  <c r="BC59"/>
  <c r="BF59"/>
  <c r="BI59"/>
  <c r="BO59"/>
  <c r="BR59"/>
  <c r="BU59"/>
  <c r="E60"/>
  <c r="F60"/>
  <c r="G60"/>
  <c r="J60"/>
  <c r="M60"/>
  <c r="P60"/>
  <c r="S60"/>
  <c r="V60"/>
  <c r="Y60"/>
  <c r="AB60"/>
  <c r="AE60"/>
  <c r="AH60"/>
  <c r="AK60"/>
  <c r="AN60"/>
  <c r="AQ60"/>
  <c r="AT60"/>
  <c r="AW60"/>
  <c r="AZ60"/>
  <c r="BC60"/>
  <c r="BF60"/>
  <c r="BI60"/>
  <c r="BO60"/>
  <c r="BR60"/>
  <c r="BU60"/>
  <c r="E61"/>
  <c r="F61"/>
  <c r="G61"/>
  <c r="J61"/>
  <c r="M61"/>
  <c r="P61"/>
  <c r="S61"/>
  <c r="V61"/>
  <c r="Y61"/>
  <c r="AB61"/>
  <c r="AE61"/>
  <c r="AH61"/>
  <c r="AK61"/>
  <c r="AN61"/>
  <c r="AQ61"/>
  <c r="AT61"/>
  <c r="AW61"/>
  <c r="AZ61"/>
  <c r="BC61"/>
  <c r="BF61"/>
  <c r="BI61"/>
  <c r="BO61"/>
  <c r="BR61"/>
  <c r="BU61"/>
  <c r="E62"/>
  <c r="F62"/>
  <c r="G62"/>
  <c r="J62"/>
  <c r="M62"/>
  <c r="P62"/>
  <c r="S62"/>
  <c r="V62"/>
  <c r="Y62"/>
  <c r="AB62"/>
  <c r="AE62"/>
  <c r="AH62"/>
  <c r="AK62"/>
  <c r="AN62"/>
  <c r="AQ62"/>
  <c r="AT62"/>
  <c r="AW62"/>
  <c r="AZ62"/>
  <c r="BC62"/>
  <c r="BF62"/>
  <c r="BI62"/>
  <c r="BO62"/>
  <c r="BR62"/>
  <c r="BU62"/>
  <c r="E63"/>
  <c r="F63"/>
  <c r="G63"/>
  <c r="J63"/>
  <c r="M63"/>
  <c r="P63"/>
  <c r="S63"/>
  <c r="V63"/>
  <c r="Y63"/>
  <c r="AB63"/>
  <c r="AE63"/>
  <c r="AH63"/>
  <c r="AK63"/>
  <c r="AN63"/>
  <c r="AQ63"/>
  <c r="AT63"/>
  <c r="AW63"/>
  <c r="AZ63"/>
  <c r="BC63"/>
  <c r="BF63"/>
  <c r="BI63"/>
  <c r="BO63"/>
  <c r="BR63"/>
  <c r="BU63"/>
  <c r="E64"/>
  <c r="F64"/>
  <c r="G64"/>
  <c r="J64"/>
  <c r="M64"/>
  <c r="P64"/>
  <c r="S64"/>
  <c r="V64"/>
  <c r="Y64"/>
  <c r="AB64"/>
  <c r="AE64"/>
  <c r="AH64"/>
  <c r="AK64"/>
  <c r="AN64"/>
  <c r="AQ64"/>
  <c r="AT64"/>
  <c r="AW64"/>
  <c r="AZ64"/>
  <c r="BC64"/>
  <c r="BF64"/>
  <c r="BI64"/>
  <c r="BO64"/>
  <c r="BR64"/>
  <c r="BU64"/>
  <c r="E65"/>
  <c r="F65"/>
  <c r="G65"/>
  <c r="J65"/>
  <c r="M65"/>
  <c r="P65"/>
  <c r="S65"/>
  <c r="V65"/>
  <c r="Y65"/>
  <c r="AB65"/>
  <c r="AE65"/>
  <c r="AH65"/>
  <c r="AK65"/>
  <c r="AN65"/>
  <c r="AQ65"/>
  <c r="AT65"/>
  <c r="AW65"/>
  <c r="AZ65"/>
  <c r="BC65"/>
  <c r="BF65"/>
  <c r="BI65"/>
  <c r="BO65"/>
  <c r="BR65"/>
  <c r="BU65"/>
  <c r="E66"/>
  <c r="F66"/>
  <c r="G66"/>
  <c r="J66"/>
  <c r="M66"/>
  <c r="P66"/>
  <c r="S66"/>
  <c r="V66"/>
  <c r="Y66"/>
  <c r="AB66"/>
  <c r="AE66"/>
  <c r="AH66"/>
  <c r="AK66"/>
  <c r="AN66"/>
  <c r="AQ66"/>
  <c r="AT66"/>
  <c r="AW66"/>
  <c r="AZ66"/>
  <c r="BC66"/>
  <c r="BF66"/>
  <c r="BI66"/>
  <c r="BO66"/>
  <c r="BR66"/>
  <c r="BU66"/>
  <c r="I8" i="128"/>
  <c r="J8"/>
  <c r="K8"/>
  <c r="K32" i="127" s="1"/>
  <c r="K8" s="1"/>
  <c r="L8" i="128"/>
  <c r="M8"/>
  <c r="M32" i="127" s="1"/>
  <c r="N8" i="128"/>
  <c r="N32" i="127" s="1"/>
  <c r="O8" i="128"/>
  <c r="P8"/>
  <c r="Q8"/>
  <c r="Q32" i="127" s="1"/>
  <c r="R8" i="128"/>
  <c r="S8"/>
  <c r="T8"/>
  <c r="U8"/>
  <c r="V8"/>
  <c r="V32" i="127" s="1"/>
  <c r="W8" i="128"/>
  <c r="W32" i="127" s="1"/>
  <c r="W8" s="1"/>
  <c r="X8" i="128"/>
  <c r="Y8"/>
  <c r="Y32" i="127" s="1"/>
  <c r="Z8" i="128"/>
  <c r="AA8"/>
  <c r="AB8"/>
  <c r="AC8"/>
  <c r="AC32" i="127" s="1"/>
  <c r="AD8" i="128"/>
  <c r="AE8"/>
  <c r="AE32" i="127" s="1"/>
  <c r="AE8" s="1"/>
  <c r="AF8" i="128"/>
  <c r="AG8"/>
  <c r="AH8"/>
  <c r="AI8"/>
  <c r="AJ8"/>
  <c r="AK8"/>
  <c r="AK32" i="127" s="1"/>
  <c r="AL8" i="128"/>
  <c r="AL32" i="127" s="1"/>
  <c r="AL8" s="1"/>
  <c r="AM8" i="128"/>
  <c r="AN8"/>
  <c r="AO8"/>
  <c r="AO32" i="127" s="1"/>
  <c r="AO8" s="1"/>
  <c r="AP8" i="128"/>
  <c r="AQ8"/>
  <c r="AQ32" i="127" s="1"/>
  <c r="AR8" i="128"/>
  <c r="AS8"/>
  <c r="AT8"/>
  <c r="AT32" i="127" s="1"/>
  <c r="AU8" i="128"/>
  <c r="AU32" i="127" s="1"/>
  <c r="AU8" s="1"/>
  <c r="AV8" i="128"/>
  <c r="AW8"/>
  <c r="AX8"/>
  <c r="AX32" i="127" s="1"/>
  <c r="AY8" i="128"/>
  <c r="AZ8"/>
  <c r="BA8"/>
  <c r="BA32" i="127" s="1"/>
  <c r="BA8" s="1"/>
  <c r="BB8" i="128"/>
  <c r="BC8"/>
  <c r="BC32" i="127" s="1"/>
  <c r="BC8" s="1"/>
  <c r="BD8" i="128"/>
  <c r="BE8"/>
  <c r="BF8"/>
  <c r="BF32" i="127" s="1"/>
  <c r="BG8" i="128"/>
  <c r="BH8"/>
  <c r="BI8"/>
  <c r="BI32" i="127" s="1"/>
  <c r="BJ8" i="128"/>
  <c r="BJ32" i="127" s="1"/>
  <c r="BJ8" s="1"/>
  <c r="BK8" i="128"/>
  <c r="BL8"/>
  <c r="BM8"/>
  <c r="BM32" i="127" s="1"/>
  <c r="BN8" i="128"/>
  <c r="BO8"/>
  <c r="BP8"/>
  <c r="BQ8"/>
  <c r="BR8"/>
  <c r="BS8"/>
  <c r="BT8"/>
  <c r="BU8"/>
  <c r="BU32" i="127" s="1"/>
  <c r="BV8" i="128"/>
  <c r="BV32" i="127" s="1"/>
  <c r="D11" i="128"/>
  <c r="E11"/>
  <c r="D12"/>
  <c r="E12"/>
  <c r="D13"/>
  <c r="C13" s="1"/>
  <c r="E13"/>
  <c r="J33" i="127"/>
  <c r="V33"/>
  <c r="V9" s="1"/>
  <c r="Z33"/>
  <c r="Z9" s="1"/>
  <c r="AH33"/>
  <c r="AL33"/>
  <c r="AL9" s="1"/>
  <c r="AT33"/>
  <c r="AT9" s="1"/>
  <c r="AX33"/>
  <c r="AX9" s="1"/>
  <c r="BJ33"/>
  <c r="BJ9" s="1"/>
  <c r="BR33"/>
  <c r="BR9" s="1"/>
  <c r="D15" i="128"/>
  <c r="E15"/>
  <c r="D16"/>
  <c r="E16"/>
  <c r="D17"/>
  <c r="E17"/>
  <c r="D18"/>
  <c r="E18"/>
  <c r="D19"/>
  <c r="E19"/>
  <c r="G34" i="127"/>
  <c r="H34"/>
  <c r="H10" s="1"/>
  <c r="N34"/>
  <c r="N10" s="1"/>
  <c r="S34"/>
  <c r="Z34"/>
  <c r="Z10" s="1"/>
  <c r="AE34"/>
  <c r="AI34"/>
  <c r="AI10" s="1"/>
  <c r="AQ34"/>
  <c r="AQ10" s="1"/>
  <c r="AU34"/>
  <c r="AU10" s="1"/>
  <c r="BC34"/>
  <c r="BC10" s="1"/>
  <c r="BF34"/>
  <c r="BG34"/>
  <c r="BG10" s="1"/>
  <c r="BR34"/>
  <c r="BS34"/>
  <c r="BS10" s="1"/>
  <c r="BV34"/>
  <c r="BV10" s="1"/>
  <c r="D21" i="128"/>
  <c r="E21"/>
  <c r="D22"/>
  <c r="E22"/>
  <c r="D23"/>
  <c r="E23"/>
  <c r="D24"/>
  <c r="C24" s="1"/>
  <c r="E24"/>
  <c r="D25"/>
  <c r="C25" s="1"/>
  <c r="E25"/>
  <c r="F26"/>
  <c r="G26"/>
  <c r="H26"/>
  <c r="I26"/>
  <c r="J26"/>
  <c r="J35" i="127" s="1"/>
  <c r="K26" i="128"/>
  <c r="K35" i="127" s="1"/>
  <c r="K11" s="1"/>
  <c r="L26" i="128"/>
  <c r="M26"/>
  <c r="N26"/>
  <c r="N35" i="127" s="1"/>
  <c r="O26" i="128"/>
  <c r="P26"/>
  <c r="P35" i="127" s="1"/>
  <c r="Q26" i="128"/>
  <c r="R26"/>
  <c r="S26"/>
  <c r="T26"/>
  <c r="U26"/>
  <c r="V26"/>
  <c r="V35" i="127" s="1"/>
  <c r="V11" s="1"/>
  <c r="W26" i="128"/>
  <c r="X26"/>
  <c r="Y26"/>
  <c r="Z26"/>
  <c r="Z35" i="127" s="1"/>
  <c r="Z11" s="1"/>
  <c r="AA26" i="128"/>
  <c r="AB26"/>
  <c r="AB35" i="127" s="1"/>
  <c r="AC26" i="128"/>
  <c r="AD26"/>
  <c r="AE26"/>
  <c r="AE35" i="127" s="1"/>
  <c r="AE11" s="1"/>
  <c r="AF26" i="128"/>
  <c r="AF35" i="127" s="1"/>
  <c r="AG26" i="128"/>
  <c r="AH26"/>
  <c r="AH35" i="127" s="1"/>
  <c r="AI26" i="128"/>
  <c r="AJ26"/>
  <c r="AK26"/>
  <c r="AL26"/>
  <c r="AL35" i="127" s="1"/>
  <c r="AL11" s="1"/>
  <c r="AM26" i="128"/>
  <c r="AN26"/>
  <c r="AN35" i="127" s="1"/>
  <c r="AO26" i="128"/>
  <c r="AP26"/>
  <c r="AQ26"/>
  <c r="AQ35" i="127" s="1"/>
  <c r="AQ11" s="1"/>
  <c r="AR26" i="128"/>
  <c r="AR35" i="127" s="1"/>
  <c r="AR11" s="1"/>
  <c r="AS26" i="128"/>
  <c r="AT26"/>
  <c r="AU26"/>
  <c r="AV26"/>
  <c r="AW26"/>
  <c r="AX26"/>
  <c r="AX35" i="127" s="1"/>
  <c r="AX11" s="1"/>
  <c r="AY26" i="128"/>
  <c r="AZ26"/>
  <c r="AZ35" i="127" s="1"/>
  <c r="BA26" i="128"/>
  <c r="BB26"/>
  <c r="BC26"/>
  <c r="BC35" i="127" s="1"/>
  <c r="BC11" s="1"/>
  <c r="BD26" i="128"/>
  <c r="BD35" i="127" s="1"/>
  <c r="BD11" s="1"/>
  <c r="BE26" i="128"/>
  <c r="BF26"/>
  <c r="BF35" i="127" s="1"/>
  <c r="BG26" i="128"/>
  <c r="BH26"/>
  <c r="BI26"/>
  <c r="BJ26"/>
  <c r="BK26"/>
  <c r="BL26"/>
  <c r="BL35" i="127" s="1"/>
  <c r="BM26" i="128"/>
  <c r="BN26"/>
  <c r="BO26"/>
  <c r="BO35" i="127" s="1"/>
  <c r="BO11" s="1"/>
  <c r="BP26" i="128"/>
  <c r="BP35" i="127" s="1"/>
  <c r="BQ26" i="128"/>
  <c r="BR26"/>
  <c r="BR35" i="127" s="1"/>
  <c r="BR11" s="1"/>
  <c r="BS26" i="128"/>
  <c r="BT26"/>
  <c r="BU26"/>
  <c r="BV26"/>
  <c r="BV35" i="127" s="1"/>
  <c r="BV11" s="1"/>
  <c r="D27" i="128"/>
  <c r="E27"/>
  <c r="D28"/>
  <c r="E28"/>
  <c r="C28" s="1"/>
  <c r="D29"/>
  <c r="E29"/>
  <c r="D30"/>
  <c r="E30"/>
  <c r="D31"/>
  <c r="E31"/>
  <c r="F32"/>
  <c r="G32"/>
  <c r="G36" i="127" s="1"/>
  <c r="H32" i="128"/>
  <c r="H36" i="127" s="1"/>
  <c r="I32" i="128"/>
  <c r="J32"/>
  <c r="J36" i="127" s="1"/>
  <c r="J12" s="1"/>
  <c r="K32" i="128"/>
  <c r="L32"/>
  <c r="M32"/>
  <c r="N32"/>
  <c r="N36" i="127" s="1"/>
  <c r="N12" s="1"/>
  <c r="O32" i="128"/>
  <c r="P32"/>
  <c r="P36" i="127" s="1"/>
  <c r="Q32" i="128"/>
  <c r="R32"/>
  <c r="S32"/>
  <c r="T32"/>
  <c r="T36" i="127" s="1"/>
  <c r="T12" s="1"/>
  <c r="U32" i="128"/>
  <c r="V32"/>
  <c r="W32"/>
  <c r="W36" i="127" s="1"/>
  <c r="W12" s="1"/>
  <c r="X32" i="128"/>
  <c r="Y32"/>
  <c r="Z32"/>
  <c r="Z36" i="127" s="1"/>
  <c r="Z12" s="1"/>
  <c r="AA32" i="128"/>
  <c r="AB32"/>
  <c r="AB36" i="127" s="1"/>
  <c r="AC32" i="128"/>
  <c r="AD32"/>
  <c r="AE32"/>
  <c r="AF32"/>
  <c r="AF36" i="127" s="1"/>
  <c r="AF12" s="1"/>
  <c r="AG32" i="128"/>
  <c r="AH32"/>
  <c r="AH36" i="127" s="1"/>
  <c r="AI32" i="128"/>
  <c r="AI36" i="127" s="1"/>
  <c r="AI12" s="1"/>
  <c r="AJ32" i="128"/>
  <c r="AK32"/>
  <c r="AL32"/>
  <c r="AM32"/>
  <c r="AN32"/>
  <c r="AN36" i="127" s="1"/>
  <c r="AO32" i="128"/>
  <c r="AP32"/>
  <c r="AQ32"/>
  <c r="AQ36" i="127" s="1"/>
  <c r="AQ12" s="1"/>
  <c r="AR32" i="128"/>
  <c r="AR36" i="127" s="1"/>
  <c r="AS32" i="128"/>
  <c r="AT32"/>
  <c r="AU32"/>
  <c r="AV32"/>
  <c r="AW32"/>
  <c r="AX32"/>
  <c r="AY32"/>
  <c r="AZ32"/>
  <c r="AZ36" i="127" s="1"/>
  <c r="BA32" i="128"/>
  <c r="BB32"/>
  <c r="BC32"/>
  <c r="BD32"/>
  <c r="BD36" i="127" s="1"/>
  <c r="BE32" i="128"/>
  <c r="BF32"/>
  <c r="BF36" i="127" s="1"/>
  <c r="BG32" i="128"/>
  <c r="BG36" i="127" s="1"/>
  <c r="BG12" s="1"/>
  <c r="BH32" i="128"/>
  <c r="BI32"/>
  <c r="BJ32"/>
  <c r="BJ36" i="127" s="1"/>
  <c r="BJ12" s="1"/>
  <c r="BK32" i="128"/>
  <c r="BL32"/>
  <c r="BL36" i="127" s="1"/>
  <c r="BM32" i="128"/>
  <c r="BN32"/>
  <c r="BO32"/>
  <c r="BO36" i="127" s="1"/>
  <c r="BO12" s="1"/>
  <c r="BP32" i="128"/>
  <c r="BP36" i="127" s="1"/>
  <c r="BQ32" i="128"/>
  <c r="BR32"/>
  <c r="BS32"/>
  <c r="BT32"/>
  <c r="BU32"/>
  <c r="BV32"/>
  <c r="D33"/>
  <c r="E33"/>
  <c r="C33" s="1"/>
  <c r="D34"/>
  <c r="E34"/>
  <c r="D35"/>
  <c r="E35"/>
  <c r="D36"/>
  <c r="E36"/>
  <c r="D37"/>
  <c r="E37"/>
  <c r="F38"/>
  <c r="G38"/>
  <c r="G37" i="127" s="1"/>
  <c r="H38" i="128"/>
  <c r="I38"/>
  <c r="J38"/>
  <c r="K38"/>
  <c r="K37" i="127" s="1"/>
  <c r="K13" s="1"/>
  <c r="L38" i="128"/>
  <c r="M38"/>
  <c r="N38"/>
  <c r="O38"/>
  <c r="P38"/>
  <c r="Q38"/>
  <c r="R38"/>
  <c r="S38"/>
  <c r="S37" i="127" s="1"/>
  <c r="S13" s="1"/>
  <c r="T38" i="128"/>
  <c r="T37" i="127" s="1"/>
  <c r="U38" i="128"/>
  <c r="V38"/>
  <c r="W38"/>
  <c r="W37" i="127" s="1"/>
  <c r="W13" s="1"/>
  <c r="X38" i="128"/>
  <c r="Y38"/>
  <c r="Z38"/>
  <c r="AA38"/>
  <c r="AB38"/>
  <c r="AB37" i="127" s="1"/>
  <c r="AC38" i="128"/>
  <c r="AD38"/>
  <c r="AE38"/>
  <c r="AF38"/>
  <c r="AF37" i="127" s="1"/>
  <c r="AG38" i="128"/>
  <c r="AH38"/>
  <c r="AI38"/>
  <c r="AJ38"/>
  <c r="AK38"/>
  <c r="AL38"/>
  <c r="AM38"/>
  <c r="AN38"/>
  <c r="AN37" i="127" s="1"/>
  <c r="AO38" i="128"/>
  <c r="AP38"/>
  <c r="AQ38"/>
  <c r="AQ37" i="127" s="1"/>
  <c r="AR38" i="128"/>
  <c r="AS38"/>
  <c r="AT38"/>
  <c r="AU38"/>
  <c r="AU37" i="127" s="1"/>
  <c r="AU13" s="1"/>
  <c r="AV38" i="128"/>
  <c r="AW38"/>
  <c r="AX38"/>
  <c r="AY38"/>
  <c r="AZ38"/>
  <c r="BA38"/>
  <c r="BB38"/>
  <c r="BC38"/>
  <c r="BC37" i="127" s="1"/>
  <c r="BD38" i="128"/>
  <c r="BD37" i="127" s="1"/>
  <c r="BD13" s="1"/>
  <c r="BE38" i="128"/>
  <c r="BF38"/>
  <c r="BG38"/>
  <c r="BG37" i="127" s="1"/>
  <c r="BG13" s="1"/>
  <c r="BH38" i="128"/>
  <c r="BI38"/>
  <c r="BJ38"/>
  <c r="BK38"/>
  <c r="BL38"/>
  <c r="BL37" i="127" s="1"/>
  <c r="BM38" i="128"/>
  <c r="BN38"/>
  <c r="BO38"/>
  <c r="BO37" i="127" s="1"/>
  <c r="BO13" s="1"/>
  <c r="BP38" i="128"/>
  <c r="BQ38"/>
  <c r="BR38"/>
  <c r="BS38"/>
  <c r="BS37" i="127" s="1"/>
  <c r="BS13" s="1"/>
  <c r="BT38" i="128"/>
  <c r="BU38"/>
  <c r="BV38"/>
  <c r="D39"/>
  <c r="C39" s="1"/>
  <c r="E39"/>
  <c r="D40"/>
  <c r="E40"/>
  <c r="D41"/>
  <c r="E41"/>
  <c r="D42"/>
  <c r="E42"/>
  <c r="C42" s="1"/>
  <c r="D43"/>
  <c r="C43" s="1"/>
  <c r="E43"/>
  <c r="F44"/>
  <c r="G44"/>
  <c r="H44"/>
  <c r="H38" i="127" s="1"/>
  <c r="I44" i="128"/>
  <c r="J44"/>
  <c r="J38" i="127" s="1"/>
  <c r="J14" s="1"/>
  <c r="K44" i="128"/>
  <c r="L44"/>
  <c r="M44"/>
  <c r="M38" i="127" s="1"/>
  <c r="M14" s="1"/>
  <c r="N44" i="128"/>
  <c r="O44"/>
  <c r="P44"/>
  <c r="P38" i="127" s="1"/>
  <c r="Q44" i="128"/>
  <c r="Q38" i="127" s="1"/>
  <c r="Q14" s="1"/>
  <c r="R44" i="128"/>
  <c r="S44"/>
  <c r="T44"/>
  <c r="T38" i="127" s="1"/>
  <c r="T14" s="1"/>
  <c r="U44" i="128"/>
  <c r="V44"/>
  <c r="V38" i="127" s="1"/>
  <c r="V14" s="1"/>
  <c r="W44" i="128"/>
  <c r="X44"/>
  <c r="Y44"/>
  <c r="Y38" i="127" s="1"/>
  <c r="Z44" i="128"/>
  <c r="Z38" i="127" s="1"/>
  <c r="Z14" s="1"/>
  <c r="AA44" i="128"/>
  <c r="AB44"/>
  <c r="AC44"/>
  <c r="AC38" i="127" s="1"/>
  <c r="AC14" s="1"/>
  <c r="AD44" i="128"/>
  <c r="AE44"/>
  <c r="AF44"/>
  <c r="AF38" i="127" s="1"/>
  <c r="AG44" i="128"/>
  <c r="AH44"/>
  <c r="AH38" i="127" s="1"/>
  <c r="AI44" i="128"/>
  <c r="AJ44"/>
  <c r="AK44"/>
  <c r="AL44"/>
  <c r="AL38" i="127" s="1"/>
  <c r="AM44" i="128"/>
  <c r="AN44"/>
  <c r="AO44"/>
  <c r="AO38" i="127" s="1"/>
  <c r="AO14" s="1"/>
  <c r="AP44" i="128"/>
  <c r="AQ44"/>
  <c r="AR44"/>
  <c r="AS44"/>
  <c r="AT44"/>
  <c r="AT38" i="127" s="1"/>
  <c r="AT14" s="1"/>
  <c r="AU44" i="128"/>
  <c r="AV44"/>
  <c r="AW44"/>
  <c r="AW38" i="127" s="1"/>
  <c r="AX44" i="128"/>
  <c r="AX38" i="127" s="1"/>
  <c r="AX14" s="1"/>
  <c r="AY44" i="128"/>
  <c r="AZ44"/>
  <c r="AZ38" i="127" s="1"/>
  <c r="BA44" i="128"/>
  <c r="BB44"/>
  <c r="BC44"/>
  <c r="BD44"/>
  <c r="BE44"/>
  <c r="BF44"/>
  <c r="BF38" i="127" s="1"/>
  <c r="BF14" s="1"/>
  <c r="BG44" i="128"/>
  <c r="BH44"/>
  <c r="BI44"/>
  <c r="BI38" i="127" s="1"/>
  <c r="BJ44" i="128"/>
  <c r="BJ38" i="127" s="1"/>
  <c r="BJ14" s="1"/>
  <c r="BK44" i="128"/>
  <c r="BL44"/>
  <c r="BM44"/>
  <c r="BM38" i="127" s="1"/>
  <c r="BM14" s="1"/>
  <c r="BN44" i="128"/>
  <c r="BO44"/>
  <c r="BP44"/>
  <c r="BQ44"/>
  <c r="BR44"/>
  <c r="BR38" i="127" s="1"/>
  <c r="BR14" s="1"/>
  <c r="BS44" i="128"/>
  <c r="BT44"/>
  <c r="BU44"/>
  <c r="BU38" i="127" s="1"/>
  <c r="BV44" i="128"/>
  <c r="BV38" i="127" s="1"/>
  <c r="BV14" s="1"/>
  <c r="D45" i="128"/>
  <c r="E45"/>
  <c r="D46"/>
  <c r="E46"/>
  <c r="D47"/>
  <c r="E47"/>
  <c r="C47" s="1"/>
  <c r="D48"/>
  <c r="C48" s="1"/>
  <c r="E48"/>
  <c r="D49"/>
  <c r="E49"/>
  <c r="F50"/>
  <c r="G50"/>
  <c r="H50"/>
  <c r="I50"/>
  <c r="J50"/>
  <c r="J39" i="127" s="1"/>
  <c r="J15" s="1"/>
  <c r="K50" i="128"/>
  <c r="L50"/>
  <c r="M50"/>
  <c r="N50"/>
  <c r="N39" i="127" s="1"/>
  <c r="N15" s="1"/>
  <c r="O50" i="128"/>
  <c r="P50"/>
  <c r="Q50"/>
  <c r="Q39" i="127" s="1"/>
  <c r="Q15" s="1"/>
  <c r="R50" i="128"/>
  <c r="S50"/>
  <c r="T50"/>
  <c r="U50"/>
  <c r="V50"/>
  <c r="V39" i="127" s="1"/>
  <c r="V15" s="1"/>
  <c r="W50" i="128"/>
  <c r="X50"/>
  <c r="Y50"/>
  <c r="Z50"/>
  <c r="Z39" i="127" s="1"/>
  <c r="Z15" s="1"/>
  <c r="AA50" i="128"/>
  <c r="AB50"/>
  <c r="AB39" i="127" s="1"/>
  <c r="AC50" i="128"/>
  <c r="AD50"/>
  <c r="AE50"/>
  <c r="AF50"/>
  <c r="AG50"/>
  <c r="AH50"/>
  <c r="AH39" i="127" s="1"/>
  <c r="AI50" i="128"/>
  <c r="AJ50"/>
  <c r="AK50"/>
  <c r="AK39" i="127" s="1"/>
  <c r="AL50" i="128"/>
  <c r="AL39" i="127" s="1"/>
  <c r="AL15" s="1"/>
  <c r="AM50" i="128"/>
  <c r="AN50"/>
  <c r="AO50"/>
  <c r="AP50"/>
  <c r="AQ50"/>
  <c r="AR50"/>
  <c r="AR39" i="127" s="1"/>
  <c r="AR15" s="1"/>
  <c r="AS50" i="128"/>
  <c r="AT50"/>
  <c r="AU50"/>
  <c r="AV50"/>
  <c r="AW50"/>
  <c r="AW39" i="127" s="1"/>
  <c r="AX50" i="128"/>
  <c r="AX39" i="127" s="1"/>
  <c r="AX15" s="1"/>
  <c r="AY50" i="128"/>
  <c r="AZ50"/>
  <c r="BA50"/>
  <c r="BA39" i="127" s="1"/>
  <c r="BA15" s="1"/>
  <c r="BB50" i="128"/>
  <c r="BC50"/>
  <c r="BD50"/>
  <c r="BE50"/>
  <c r="BF50"/>
  <c r="BF39" i="127" s="1"/>
  <c r="BG50" i="128"/>
  <c r="BH50"/>
  <c r="BI50"/>
  <c r="BI39" i="127" s="1"/>
  <c r="BJ50" i="128"/>
  <c r="BJ39" i="127" s="1"/>
  <c r="BJ15" s="1"/>
  <c r="BK50" i="128"/>
  <c r="BL50"/>
  <c r="BL39" i="127" s="1"/>
  <c r="BM50" i="128"/>
  <c r="BM39" i="127" s="1"/>
  <c r="BM15" s="1"/>
  <c r="BN50" i="128"/>
  <c r="BO50"/>
  <c r="BP50"/>
  <c r="BP39" i="127" s="1"/>
  <c r="BQ50" i="128"/>
  <c r="BR50"/>
  <c r="BS50"/>
  <c r="BT50"/>
  <c r="BU50"/>
  <c r="BU39" i="127" s="1"/>
  <c r="BU15" s="1"/>
  <c r="BV50" i="128"/>
  <c r="BV39" i="127" s="1"/>
  <c r="BV15" s="1"/>
  <c r="D51" i="128"/>
  <c r="E51"/>
  <c r="D52"/>
  <c r="E52"/>
  <c r="C52" s="1"/>
  <c r="D53"/>
  <c r="E53"/>
  <c r="D54"/>
  <c r="E54"/>
  <c r="D55"/>
  <c r="E55"/>
  <c r="F56"/>
  <c r="G56"/>
  <c r="G40" i="127" s="1"/>
  <c r="H56" i="128"/>
  <c r="H40" i="127" s="1"/>
  <c r="H16" s="1"/>
  <c r="I56" i="128"/>
  <c r="J56"/>
  <c r="J40" i="127" s="1"/>
  <c r="J16" s="1"/>
  <c r="K56" i="128"/>
  <c r="K40" i="127" s="1"/>
  <c r="K16" s="1"/>
  <c r="L56" i="128"/>
  <c r="M56"/>
  <c r="N56"/>
  <c r="N40" i="127" s="1"/>
  <c r="N16" s="1"/>
  <c r="O56" i="128"/>
  <c r="P56"/>
  <c r="Q56"/>
  <c r="R56"/>
  <c r="S56"/>
  <c r="S40" i="127" s="1"/>
  <c r="T56" i="128"/>
  <c r="T40" i="127" s="1"/>
  <c r="T16" s="1"/>
  <c r="U56" i="128"/>
  <c r="V56"/>
  <c r="W56"/>
  <c r="X56"/>
  <c r="Y56"/>
  <c r="Z56"/>
  <c r="Z40" i="127" s="1"/>
  <c r="Z16" s="1"/>
  <c r="AA56" i="128"/>
  <c r="AB56"/>
  <c r="AB40" i="127" s="1"/>
  <c r="AC56" i="128"/>
  <c r="AD56"/>
  <c r="AE56"/>
  <c r="AE40" i="127" s="1"/>
  <c r="AE16" s="1"/>
  <c r="AF56" i="128"/>
  <c r="AG56"/>
  <c r="AH56"/>
  <c r="AI56"/>
  <c r="AI40" i="127" s="1"/>
  <c r="AI16" s="1"/>
  <c r="AJ56" i="128"/>
  <c r="AK56"/>
  <c r="AL56"/>
  <c r="AL40" i="127" s="1"/>
  <c r="AL16" s="1"/>
  <c r="AM56" i="128"/>
  <c r="AN56"/>
  <c r="AO56"/>
  <c r="AP56"/>
  <c r="AQ56"/>
  <c r="AQ40" i="127" s="1"/>
  <c r="AQ16" s="1"/>
  <c r="AR56" i="128"/>
  <c r="AR40" i="127" s="1"/>
  <c r="AS56" i="128"/>
  <c r="AT56"/>
  <c r="AU56"/>
  <c r="AU40" i="127" s="1"/>
  <c r="AU16" s="1"/>
  <c r="AV56" i="128"/>
  <c r="AW56"/>
  <c r="AX56"/>
  <c r="AY56"/>
  <c r="AZ56"/>
  <c r="AZ40" i="127" s="1"/>
  <c r="BA56" i="128"/>
  <c r="BB56"/>
  <c r="BC56"/>
  <c r="BC40" i="127" s="1"/>
  <c r="BD56" i="128"/>
  <c r="BE56"/>
  <c r="BF56"/>
  <c r="BF40" i="127" s="1"/>
  <c r="BG56" i="128"/>
  <c r="BG40" i="127" s="1"/>
  <c r="BG16" s="1"/>
  <c r="BH56" i="128"/>
  <c r="BI56"/>
  <c r="BJ56"/>
  <c r="BK56"/>
  <c r="BL56"/>
  <c r="BL40" i="127" s="1"/>
  <c r="BM56" i="128"/>
  <c r="BN56"/>
  <c r="BO56"/>
  <c r="BO40" i="127" s="1"/>
  <c r="BO16" s="1"/>
  <c r="BP56" i="128"/>
  <c r="BP40" i="127" s="1"/>
  <c r="BP16" s="1"/>
  <c r="BQ56" i="128"/>
  <c r="BR56"/>
  <c r="BR40" i="127" s="1"/>
  <c r="BR16" s="1"/>
  <c r="BS56" i="128"/>
  <c r="BS40" i="127" s="1"/>
  <c r="BS16" s="1"/>
  <c r="BT56" i="128"/>
  <c r="BU56"/>
  <c r="BV56"/>
  <c r="BV40" i="127" s="1"/>
  <c r="BV16" s="1"/>
  <c r="D57" i="128"/>
  <c r="E57"/>
  <c r="D58"/>
  <c r="E58"/>
  <c r="D59"/>
  <c r="E59"/>
  <c r="D60"/>
  <c r="E60"/>
  <c r="D61"/>
  <c r="E61"/>
  <c r="F62"/>
  <c r="G62"/>
  <c r="G41" i="127" s="1"/>
  <c r="H62" i="128"/>
  <c r="H41" i="127" s="1"/>
  <c r="I62" i="128"/>
  <c r="J62"/>
  <c r="J41" i="127" s="1"/>
  <c r="K62" i="128"/>
  <c r="K41" i="127" s="1"/>
  <c r="K17" s="1"/>
  <c r="L62" i="128"/>
  <c r="M62"/>
  <c r="M41" i="127" s="1"/>
  <c r="M17" s="1"/>
  <c r="N62" i="128"/>
  <c r="N41" i="127" s="1"/>
  <c r="N17" s="1"/>
  <c r="O62" i="128"/>
  <c r="P62"/>
  <c r="Q62"/>
  <c r="Q41" i="127" s="1"/>
  <c r="Q17" s="1"/>
  <c r="R62" i="128"/>
  <c r="S62"/>
  <c r="S41" i="127" s="1"/>
  <c r="S17" s="1"/>
  <c r="T62" i="128"/>
  <c r="T41" i="127" s="1"/>
  <c r="U62" i="128"/>
  <c r="V62"/>
  <c r="V41" i="127" s="1"/>
  <c r="W62" i="128"/>
  <c r="W41" i="127" s="1"/>
  <c r="W17" s="1"/>
  <c r="X62" i="128"/>
  <c r="Y62"/>
  <c r="Z62"/>
  <c r="AA62"/>
  <c r="AB62"/>
  <c r="AC62"/>
  <c r="AC41" i="127" s="1"/>
  <c r="AC17" s="1"/>
  <c r="AD62" i="128"/>
  <c r="AE62"/>
  <c r="AE41" i="127" s="1"/>
  <c r="AE17" s="1"/>
  <c r="AF62" i="128"/>
  <c r="AF41" i="127" s="1"/>
  <c r="AF17" s="1"/>
  <c r="AG62" i="128"/>
  <c r="AH62"/>
  <c r="AH41" i="127" s="1"/>
  <c r="AI62" i="128"/>
  <c r="AI41" i="127" s="1"/>
  <c r="AI17" s="1"/>
  <c r="AJ62" i="128"/>
  <c r="AK62"/>
  <c r="AL62"/>
  <c r="AL41" i="127" s="1"/>
  <c r="AL17" s="1"/>
  <c r="AM62" i="128"/>
  <c r="AN62"/>
  <c r="AO62"/>
  <c r="AP62"/>
  <c r="AQ62"/>
  <c r="AQ41" i="127" s="1"/>
  <c r="AR62" i="128"/>
  <c r="AR41" i="127" s="1"/>
  <c r="AR17" s="1"/>
  <c r="AS62" i="128"/>
  <c r="AT62"/>
  <c r="AU62"/>
  <c r="AU41" i="127" s="1"/>
  <c r="AU17" s="1"/>
  <c r="AV62" i="128"/>
  <c r="AW62"/>
  <c r="AW41" i="127" s="1"/>
  <c r="AX62" i="128"/>
  <c r="AX41" i="127" s="1"/>
  <c r="AX17" s="1"/>
  <c r="AY62" i="128"/>
  <c r="AZ62"/>
  <c r="BA62"/>
  <c r="BB62"/>
  <c r="BC62"/>
  <c r="BC41" i="127" s="1"/>
  <c r="BC17" s="1"/>
  <c r="BD62" i="128"/>
  <c r="BD41" i="127" s="1"/>
  <c r="BD17" s="1"/>
  <c r="BE62" i="128"/>
  <c r="BF62"/>
  <c r="BF41" i="127" s="1"/>
  <c r="BG62" i="128"/>
  <c r="BG41" i="127" s="1"/>
  <c r="BG17" s="1"/>
  <c r="BH62" i="128"/>
  <c r="BI62"/>
  <c r="BI41" i="127" s="1"/>
  <c r="BI17" s="1"/>
  <c r="BJ62" i="128"/>
  <c r="BJ41" i="127" s="1"/>
  <c r="BK62" i="128"/>
  <c r="BL62"/>
  <c r="BM62"/>
  <c r="BM41" i="127" s="1"/>
  <c r="BM17" s="1"/>
  <c r="BN62" i="128"/>
  <c r="BO62"/>
  <c r="BO41" i="127" s="1"/>
  <c r="BO17" s="1"/>
  <c r="BP62" i="128"/>
  <c r="BP41" i="127" s="1"/>
  <c r="BQ62" i="128"/>
  <c r="BR62"/>
  <c r="BR41" i="127" s="1"/>
  <c r="BR17" s="1"/>
  <c r="BS62" i="128"/>
  <c r="BS41" i="127" s="1"/>
  <c r="BS17" s="1"/>
  <c r="BT62" i="128"/>
  <c r="BU62"/>
  <c r="BV62"/>
  <c r="D63"/>
  <c r="C63" s="1"/>
  <c r="E63"/>
  <c r="D64"/>
  <c r="E64"/>
  <c r="D65"/>
  <c r="E65"/>
  <c r="D66"/>
  <c r="E66"/>
  <c r="C66" s="1"/>
  <c r="D67"/>
  <c r="C67" s="1"/>
  <c r="E67"/>
  <c r="F68"/>
  <c r="G68"/>
  <c r="H68"/>
  <c r="I68"/>
  <c r="J68"/>
  <c r="K68"/>
  <c r="K42" i="127" s="1"/>
  <c r="K18" s="1"/>
  <c r="L68" i="128"/>
  <c r="M68"/>
  <c r="M42" i="127" s="1"/>
  <c r="N68" i="128"/>
  <c r="N42" i="127" s="1"/>
  <c r="N18" s="1"/>
  <c r="O68" i="128"/>
  <c r="P68"/>
  <c r="Q68"/>
  <c r="R68"/>
  <c r="S68"/>
  <c r="S42" i="127" s="1"/>
  <c r="T68" i="128"/>
  <c r="T42" i="127" s="1"/>
  <c r="T18" s="1"/>
  <c r="U68" i="128"/>
  <c r="V68"/>
  <c r="V42" i="127" s="1"/>
  <c r="W68" i="128"/>
  <c r="X68"/>
  <c r="Y68"/>
  <c r="Z68"/>
  <c r="Z42" i="127" s="1"/>
  <c r="Z18" s="1"/>
  <c r="AA68" i="128"/>
  <c r="AB68"/>
  <c r="AC68"/>
  <c r="AD68"/>
  <c r="AE68"/>
  <c r="AE42" i="127" s="1"/>
  <c r="AE18" s="1"/>
  <c r="AF68" i="128"/>
  <c r="AG68"/>
  <c r="AH68"/>
  <c r="AH42" i="127" s="1"/>
  <c r="AI68" i="128"/>
  <c r="AJ68"/>
  <c r="AK68"/>
  <c r="AL68"/>
  <c r="AM68"/>
  <c r="AN68"/>
  <c r="AN42" i="127" s="1"/>
  <c r="AO68" i="128"/>
  <c r="AO42" i="127" s="1"/>
  <c r="AO18" s="1"/>
  <c r="AP68" i="128"/>
  <c r="AQ68"/>
  <c r="AQ42" i="127" s="1"/>
  <c r="AQ18" s="1"/>
  <c r="AR68" i="128"/>
  <c r="AS68"/>
  <c r="AT68"/>
  <c r="AU68"/>
  <c r="AU42" i="127" s="1"/>
  <c r="AU18" s="1"/>
  <c r="AV68" i="128"/>
  <c r="AW68"/>
  <c r="AW42" i="127" s="1"/>
  <c r="AW18" s="1"/>
  <c r="AX68" i="128"/>
  <c r="AX42" i="127" s="1"/>
  <c r="AX18" s="1"/>
  <c r="AY68" i="128"/>
  <c r="AZ68"/>
  <c r="BA68"/>
  <c r="BB68"/>
  <c r="BC68"/>
  <c r="BC42" i="127" s="1"/>
  <c r="BC18" s="1"/>
  <c r="BD68" i="128"/>
  <c r="BD42" i="127" s="1"/>
  <c r="BE68" i="128"/>
  <c r="BF68"/>
  <c r="BF42" i="127" s="1"/>
  <c r="BG68" i="128"/>
  <c r="BG42" i="127" s="1"/>
  <c r="BG18" s="1"/>
  <c r="BH68" i="128"/>
  <c r="BI68"/>
  <c r="BJ68"/>
  <c r="BK68"/>
  <c r="BL68"/>
  <c r="BL42" i="127" s="1"/>
  <c r="BM68" i="128"/>
  <c r="BM42" i="127" s="1"/>
  <c r="BM18" s="1"/>
  <c r="BN68" i="128"/>
  <c r="BO68"/>
  <c r="BO42" i="127" s="1"/>
  <c r="BP68" i="128"/>
  <c r="BQ68"/>
  <c r="BR68"/>
  <c r="BS68"/>
  <c r="BS42" i="127" s="1"/>
  <c r="BS18" s="1"/>
  <c r="BT68" i="128"/>
  <c r="BU68"/>
  <c r="BU42" i="127" s="1"/>
  <c r="BV68" i="128"/>
  <c r="BV42" i="127" s="1"/>
  <c r="BV18" s="1"/>
  <c r="D69" i="128"/>
  <c r="E69"/>
  <c r="D70"/>
  <c r="E70"/>
  <c r="D71"/>
  <c r="E71"/>
  <c r="D72"/>
  <c r="E72"/>
  <c r="C72" s="1"/>
  <c r="D73"/>
  <c r="E73"/>
  <c r="F74"/>
  <c r="G74"/>
  <c r="G43" i="127" s="1"/>
  <c r="G19" s="1"/>
  <c r="H74" i="128"/>
  <c r="I74"/>
  <c r="J74"/>
  <c r="K74"/>
  <c r="K43" i="127" s="1"/>
  <c r="K19" s="1"/>
  <c r="L74" i="128"/>
  <c r="M74"/>
  <c r="M43" i="127" s="1"/>
  <c r="N74" i="128"/>
  <c r="O74"/>
  <c r="P74"/>
  <c r="P43" i="127" s="1"/>
  <c r="Q74" i="128"/>
  <c r="Q43" i="127" s="1"/>
  <c r="Q19" s="1"/>
  <c r="R74" i="128"/>
  <c r="S74"/>
  <c r="T74"/>
  <c r="U74"/>
  <c r="V74"/>
  <c r="W74"/>
  <c r="W43" i="127" s="1"/>
  <c r="W19" s="1"/>
  <c r="X74" i="128"/>
  <c r="Y74"/>
  <c r="Z74"/>
  <c r="AA74"/>
  <c r="AB74"/>
  <c r="AB43" i="127" s="1"/>
  <c r="AC74" i="128"/>
  <c r="AC43" i="127" s="1"/>
  <c r="AC19" s="1"/>
  <c r="AD74" i="128"/>
  <c r="AE74"/>
  <c r="AE43" i="127" s="1"/>
  <c r="AE19" s="1"/>
  <c r="AF74" i="128"/>
  <c r="AF43" i="127" s="1"/>
  <c r="AG74" i="128"/>
  <c r="AH74"/>
  <c r="AI74"/>
  <c r="AJ74"/>
  <c r="AK74"/>
  <c r="AK43" i="127" s="1"/>
  <c r="AL74" i="128"/>
  <c r="AM74"/>
  <c r="AN74"/>
  <c r="AN43" i="127" s="1"/>
  <c r="AO74" i="128"/>
  <c r="AP74"/>
  <c r="AQ74"/>
  <c r="AR74"/>
  <c r="AS74"/>
  <c r="AT74"/>
  <c r="AU74"/>
  <c r="AU43" i="127" s="1"/>
  <c r="AU19" s="1"/>
  <c r="AV74" i="128"/>
  <c r="AW74"/>
  <c r="AW43" i="127" s="1"/>
  <c r="AX74" i="128"/>
  <c r="AY74"/>
  <c r="AZ74"/>
  <c r="BA74"/>
  <c r="BA43" i="127" s="1"/>
  <c r="BA19" s="1"/>
  <c r="BB74" i="128"/>
  <c r="BC74"/>
  <c r="BC43" i="127" s="1"/>
  <c r="BC19" s="1"/>
  <c r="BD74" i="128"/>
  <c r="BD43" i="127" s="1"/>
  <c r="BD19" s="1"/>
  <c r="BE74" i="128"/>
  <c r="BF74"/>
  <c r="BG74"/>
  <c r="BG43" i="127" s="1"/>
  <c r="BG19" s="1"/>
  <c r="BH74" i="128"/>
  <c r="BI74"/>
  <c r="BI43" i="127" s="1"/>
  <c r="BJ74" i="128"/>
  <c r="BK74"/>
  <c r="BL74"/>
  <c r="BL43" i="127" s="1"/>
  <c r="BM74" i="128"/>
  <c r="BM43" i="127" s="1"/>
  <c r="BM19" s="1"/>
  <c r="BN74" i="128"/>
  <c r="BO74"/>
  <c r="BP74"/>
  <c r="BQ74"/>
  <c r="BR74"/>
  <c r="BS74"/>
  <c r="BS43" i="127" s="1"/>
  <c r="BS19" s="1"/>
  <c r="BT74" i="128"/>
  <c r="BU74"/>
  <c r="BU43" i="127" s="1"/>
  <c r="BU19" s="1"/>
  <c r="BV74" i="128"/>
  <c r="D75"/>
  <c r="E75"/>
  <c r="D76"/>
  <c r="E76"/>
  <c r="D77"/>
  <c r="C77" s="1"/>
  <c r="E77"/>
  <c r="D78"/>
  <c r="E78"/>
  <c r="D79"/>
  <c r="E79"/>
  <c r="F80"/>
  <c r="G80"/>
  <c r="G44" i="127" s="1"/>
  <c r="H80" i="128"/>
  <c r="I80"/>
  <c r="J80"/>
  <c r="K80"/>
  <c r="K44" i="127" s="1"/>
  <c r="K20" s="1"/>
  <c r="L80" i="128"/>
  <c r="M80"/>
  <c r="N80"/>
  <c r="O80"/>
  <c r="P80"/>
  <c r="Q80"/>
  <c r="Q44" i="127" s="1"/>
  <c r="Q20" s="1"/>
  <c r="R80" i="128"/>
  <c r="S80"/>
  <c r="S44" i="127" s="1"/>
  <c r="T80" i="128"/>
  <c r="U80"/>
  <c r="V80"/>
  <c r="W80"/>
  <c r="W44" i="127" s="1"/>
  <c r="W20" s="1"/>
  <c r="X80" i="128"/>
  <c r="Y80"/>
  <c r="Y44" i="127" s="1"/>
  <c r="Z80" i="128"/>
  <c r="AA80"/>
  <c r="AB80"/>
  <c r="AC80"/>
  <c r="AD80"/>
  <c r="AE80"/>
  <c r="AE44" i="127" s="1"/>
  <c r="AE20" s="1"/>
  <c r="AF80" i="128"/>
  <c r="AG80"/>
  <c r="AH80"/>
  <c r="AI80"/>
  <c r="AI44" i="127" s="1"/>
  <c r="AI20" s="1"/>
  <c r="AJ80" i="128"/>
  <c r="AK80"/>
  <c r="AK44" i="127" s="1"/>
  <c r="AK20" s="1"/>
  <c r="AL80" i="128"/>
  <c r="AM80"/>
  <c r="AN80"/>
  <c r="AO80"/>
  <c r="AP80"/>
  <c r="AQ80"/>
  <c r="AQ44" i="127" s="1"/>
  <c r="AQ20" s="1"/>
  <c r="AR80" i="128"/>
  <c r="AS80"/>
  <c r="AT80"/>
  <c r="AU80"/>
  <c r="AV80"/>
  <c r="AW80"/>
  <c r="AW44" i="127" s="1"/>
  <c r="AX80" i="128"/>
  <c r="AY80"/>
  <c r="AZ80"/>
  <c r="BA80"/>
  <c r="BA44" i="127" s="1"/>
  <c r="BA20" s="1"/>
  <c r="BB80" i="128"/>
  <c r="BC80"/>
  <c r="BC44" i="127" s="1"/>
  <c r="BC20" s="1"/>
  <c r="BD80" i="128"/>
  <c r="BE80"/>
  <c r="BF80"/>
  <c r="BG80"/>
  <c r="BG44" i="127" s="1"/>
  <c r="BG20" s="1"/>
  <c r="BH80" i="128"/>
  <c r="BI80"/>
  <c r="BI44" i="127" s="1"/>
  <c r="BJ80" i="128"/>
  <c r="BK80"/>
  <c r="BL80"/>
  <c r="BM80"/>
  <c r="BM44" i="127" s="1"/>
  <c r="BM20" s="1"/>
  <c r="BN80" i="128"/>
  <c r="BO80"/>
  <c r="BO44" i="127" s="1"/>
  <c r="BO20" s="1"/>
  <c r="BP80" i="128"/>
  <c r="BQ80"/>
  <c r="BR80"/>
  <c r="BS80"/>
  <c r="BT80"/>
  <c r="BU80"/>
  <c r="BV80"/>
  <c r="D81"/>
  <c r="E81"/>
  <c r="D82"/>
  <c r="E82"/>
  <c r="C82" s="1"/>
  <c r="D83"/>
  <c r="E83"/>
  <c r="D84"/>
  <c r="E84"/>
  <c r="D85"/>
  <c r="E85"/>
  <c r="C85" s="1"/>
  <c r="F86"/>
  <c r="G86"/>
  <c r="H86"/>
  <c r="I86"/>
  <c r="J86"/>
  <c r="K86"/>
  <c r="L86"/>
  <c r="M86"/>
  <c r="M45" i="127" s="1"/>
  <c r="M21" s="1"/>
  <c r="N86" i="128"/>
  <c r="N45" i="127" s="1"/>
  <c r="N21" s="1"/>
  <c r="O86" i="128"/>
  <c r="P86"/>
  <c r="Q86"/>
  <c r="Q45" i="127" s="1"/>
  <c r="Q21" s="1"/>
  <c r="R86" i="128"/>
  <c r="S86"/>
  <c r="T86"/>
  <c r="U86"/>
  <c r="V86"/>
  <c r="V45" i="127" s="1"/>
  <c r="W86" i="128"/>
  <c r="X86"/>
  <c r="Y86"/>
  <c r="Z86"/>
  <c r="Z45" i="127" s="1"/>
  <c r="Z21" s="1"/>
  <c r="AA86" i="128"/>
  <c r="AB86"/>
  <c r="AC86"/>
  <c r="AC45" i="127" s="1"/>
  <c r="AC21" s="1"/>
  <c r="AD86" i="128"/>
  <c r="AE86"/>
  <c r="AF86"/>
  <c r="AG86"/>
  <c r="AH86"/>
  <c r="AH45" i="127" s="1"/>
  <c r="AI86" i="128"/>
  <c r="AJ86"/>
  <c r="AK86"/>
  <c r="AL86"/>
  <c r="AM86"/>
  <c r="AN86"/>
  <c r="AO86"/>
  <c r="AO45" i="127" s="1"/>
  <c r="AO21" s="1"/>
  <c r="AP86" i="128"/>
  <c r="AQ86"/>
  <c r="AR86"/>
  <c r="AS86"/>
  <c r="AT86"/>
  <c r="AU86"/>
  <c r="AV86"/>
  <c r="AW86"/>
  <c r="AW45" i="127" s="1"/>
  <c r="AW21" s="1"/>
  <c r="AX86" i="128"/>
  <c r="AY86"/>
  <c r="AZ86"/>
  <c r="BA86"/>
  <c r="BA45" i="127" s="1"/>
  <c r="BA21" s="1"/>
  <c r="BB86" i="128"/>
  <c r="BC86"/>
  <c r="BD86"/>
  <c r="BE86"/>
  <c r="BF86"/>
  <c r="BG86"/>
  <c r="BH86"/>
  <c r="BI86"/>
  <c r="BI45" i="127" s="1"/>
  <c r="BJ86" i="128"/>
  <c r="BJ45" i="127" s="1"/>
  <c r="BJ21" s="1"/>
  <c r="BK86" i="128"/>
  <c r="BL86"/>
  <c r="BM86"/>
  <c r="BN86"/>
  <c r="BO86"/>
  <c r="BP86"/>
  <c r="BQ86"/>
  <c r="BR86"/>
  <c r="BR45" i="127" s="1"/>
  <c r="BR21" s="1"/>
  <c r="BS86" i="128"/>
  <c r="BT86"/>
  <c r="BU86"/>
  <c r="BU45" i="127" s="1"/>
  <c r="BV86" i="128"/>
  <c r="D87"/>
  <c r="C87" s="1"/>
  <c r="E87"/>
  <c r="D88"/>
  <c r="C88" s="1"/>
  <c r="E88"/>
  <c r="D89"/>
  <c r="E89"/>
  <c r="D90"/>
  <c r="E90"/>
  <c r="D91"/>
  <c r="C91" s="1"/>
  <c r="E91"/>
  <c r="F92"/>
  <c r="G92"/>
  <c r="G46" i="127" s="1"/>
  <c r="H92" i="128"/>
  <c r="I92"/>
  <c r="J92"/>
  <c r="J46" i="127" s="1"/>
  <c r="K92" i="128"/>
  <c r="K46" i="127" s="1"/>
  <c r="K22" s="1"/>
  <c r="L92" i="128"/>
  <c r="M92"/>
  <c r="N92"/>
  <c r="O92"/>
  <c r="P92"/>
  <c r="Q92"/>
  <c r="Q46" i="127" s="1"/>
  <c r="Q22" s="1"/>
  <c r="R92" i="128"/>
  <c r="S92"/>
  <c r="S46" i="127" s="1"/>
  <c r="S22" s="1"/>
  <c r="T92" i="128"/>
  <c r="U92"/>
  <c r="V92"/>
  <c r="V46" i="127" s="1"/>
  <c r="V22" s="1"/>
  <c r="W92" i="128"/>
  <c r="W46" i="127" s="1"/>
  <c r="W22" s="1"/>
  <c r="X92" i="128"/>
  <c r="Y92"/>
  <c r="Y46" i="127" s="1"/>
  <c r="Y22" s="1"/>
  <c r="Z92" i="128"/>
  <c r="AA92"/>
  <c r="AB92"/>
  <c r="AC92"/>
  <c r="AD92"/>
  <c r="AE92"/>
  <c r="AE46" i="127" s="1"/>
  <c r="AE22" s="1"/>
  <c r="AF92" i="128"/>
  <c r="AG92"/>
  <c r="AH92"/>
  <c r="AH46" i="127" s="1"/>
  <c r="AI92" i="128"/>
  <c r="AI46" i="127" s="1"/>
  <c r="AI22" s="1"/>
  <c r="AJ92" i="128"/>
  <c r="AK92"/>
  <c r="AK46" i="127" s="1"/>
  <c r="AK22" s="1"/>
  <c r="AL92" i="128"/>
  <c r="AL46" i="127" s="1"/>
  <c r="AM92" i="128"/>
  <c r="AN92"/>
  <c r="AO92"/>
  <c r="AP92"/>
  <c r="AQ92"/>
  <c r="AQ46" i="127" s="1"/>
  <c r="AQ22" s="1"/>
  <c r="AR92" i="128"/>
  <c r="AS92"/>
  <c r="AT92"/>
  <c r="AU92"/>
  <c r="AV92"/>
  <c r="AW92"/>
  <c r="AX92"/>
  <c r="AX46" i="127" s="1"/>
  <c r="AX22" s="1"/>
  <c r="AY92" i="128"/>
  <c r="AZ92"/>
  <c r="BA92"/>
  <c r="BA46" i="127" s="1"/>
  <c r="BA22" s="1"/>
  <c r="BB92" i="128"/>
  <c r="BC92"/>
  <c r="BC46" i="127" s="1"/>
  <c r="BD92" i="128"/>
  <c r="BE92"/>
  <c r="BF92"/>
  <c r="BG92"/>
  <c r="BH92"/>
  <c r="BI92"/>
  <c r="BI46" i="127" s="1"/>
  <c r="BJ92" i="128"/>
  <c r="BJ46" i="127" s="1"/>
  <c r="BJ22" s="1"/>
  <c r="BK92" i="128"/>
  <c r="BL92"/>
  <c r="BM92"/>
  <c r="BN92"/>
  <c r="BO92"/>
  <c r="BO46" i="127" s="1"/>
  <c r="BP92" i="128"/>
  <c r="BQ92"/>
  <c r="BR92"/>
  <c r="BS92"/>
  <c r="BS46" i="127" s="1"/>
  <c r="BS22" s="1"/>
  <c r="BT92" i="128"/>
  <c r="BU92"/>
  <c r="BU46" i="127" s="1"/>
  <c r="BU22" s="1"/>
  <c r="BV92" i="128"/>
  <c r="D93"/>
  <c r="E93"/>
  <c r="D94"/>
  <c r="E94"/>
  <c r="D95"/>
  <c r="E95"/>
  <c r="D96"/>
  <c r="C96" s="1"/>
  <c r="E96"/>
  <c r="D97"/>
  <c r="C97" s="1"/>
  <c r="E97"/>
  <c r="F98"/>
  <c r="G98"/>
  <c r="G47" i="127" s="1"/>
  <c r="G23" s="1"/>
  <c r="H98" i="128"/>
  <c r="I98"/>
  <c r="J98"/>
  <c r="K98"/>
  <c r="K47" i="127" s="1"/>
  <c r="K23" s="1"/>
  <c r="L98" i="128"/>
  <c r="M98"/>
  <c r="N98"/>
  <c r="O98"/>
  <c r="P98"/>
  <c r="P47" i="127" s="1"/>
  <c r="Q98" i="128"/>
  <c r="R98"/>
  <c r="S98"/>
  <c r="T98"/>
  <c r="T47" i="127" s="1"/>
  <c r="U98" i="128"/>
  <c r="V98"/>
  <c r="W98"/>
  <c r="W47" i="127" s="1"/>
  <c r="W23" s="1"/>
  <c r="X98" i="128"/>
  <c r="Y98"/>
  <c r="Z98"/>
  <c r="AA98"/>
  <c r="AB98"/>
  <c r="AB47" i="127" s="1"/>
  <c r="AC98" i="128"/>
  <c r="AD98"/>
  <c r="AE98"/>
  <c r="AE47" i="127" s="1"/>
  <c r="AF98" i="128"/>
  <c r="AF47" i="127" s="1"/>
  <c r="AF23" s="1"/>
  <c r="AG98" i="128"/>
  <c r="AH98"/>
  <c r="AI98"/>
  <c r="AJ98"/>
  <c r="AK98"/>
  <c r="AL98"/>
  <c r="AM98"/>
  <c r="AN98"/>
  <c r="AN47" i="127" s="1"/>
  <c r="AO98" i="128"/>
  <c r="AP98"/>
  <c r="AQ98"/>
  <c r="AQ47" i="127" s="1"/>
  <c r="AR98" i="128"/>
  <c r="AR47" i="127" s="1"/>
  <c r="AR23" s="1"/>
  <c r="AS98" i="128"/>
  <c r="AT98"/>
  <c r="AU98"/>
  <c r="AU47" i="127" s="1"/>
  <c r="AU23" s="1"/>
  <c r="AV98" i="128"/>
  <c r="AW98"/>
  <c r="AW47" i="127" s="1"/>
  <c r="AW23" s="1"/>
  <c r="AX98" i="128"/>
  <c r="AY98"/>
  <c r="AZ98"/>
  <c r="BA98"/>
  <c r="BB98"/>
  <c r="BC98"/>
  <c r="BC47" i="127" s="1"/>
  <c r="BC23" s="1"/>
  <c r="BD98" i="128"/>
  <c r="BD47" i="127" s="1"/>
  <c r="BE98" i="128"/>
  <c r="BF98"/>
  <c r="BG98"/>
  <c r="BG47" i="127" s="1"/>
  <c r="BG23" s="1"/>
  <c r="BH98" i="128"/>
  <c r="BI98"/>
  <c r="BI47" i="127" s="1"/>
  <c r="BI23" s="1"/>
  <c r="BJ98" i="128"/>
  <c r="BK98"/>
  <c r="BL98"/>
  <c r="BM98"/>
  <c r="BN98"/>
  <c r="BO98"/>
  <c r="BO47" i="127" s="1"/>
  <c r="BO23" s="1"/>
  <c r="BP98" i="128"/>
  <c r="BP47" i="127" s="1"/>
  <c r="BQ98" i="128"/>
  <c r="BR98"/>
  <c r="BS98"/>
  <c r="BS47" i="127" s="1"/>
  <c r="BS23" s="1"/>
  <c r="BT98" i="128"/>
  <c r="BU98"/>
  <c r="BV98"/>
  <c r="D99"/>
  <c r="E99"/>
  <c r="D100"/>
  <c r="E100"/>
  <c r="D101"/>
  <c r="C101" s="1"/>
  <c r="E101"/>
  <c r="D102"/>
  <c r="E102"/>
  <c r="D103"/>
  <c r="C103" s="1"/>
  <c r="E103"/>
  <c r="F104"/>
  <c r="G104"/>
  <c r="H104"/>
  <c r="I104"/>
  <c r="J104"/>
  <c r="K104"/>
  <c r="L104"/>
  <c r="M104"/>
  <c r="M48" i="127" s="1"/>
  <c r="N104" i="128"/>
  <c r="N48" i="127" s="1"/>
  <c r="N24" s="1"/>
  <c r="O104" i="128"/>
  <c r="P104"/>
  <c r="Q104"/>
  <c r="Q48" i="127" s="1"/>
  <c r="Q24" s="1"/>
  <c r="R104" i="128"/>
  <c r="S104"/>
  <c r="T104"/>
  <c r="U104"/>
  <c r="V104"/>
  <c r="W104"/>
  <c r="X104"/>
  <c r="Y104"/>
  <c r="Y48" i="127" s="1"/>
  <c r="Y24" s="1"/>
  <c r="Z104" i="128"/>
  <c r="Z48" i="127" s="1"/>
  <c r="AA104" i="128"/>
  <c r="AB104"/>
  <c r="AC104"/>
  <c r="AC48" i="127" s="1"/>
  <c r="AC24" s="1"/>
  <c r="AD104" i="128"/>
  <c r="AE104"/>
  <c r="AF104"/>
  <c r="AG104"/>
  <c r="AH104"/>
  <c r="AI104"/>
  <c r="AJ104"/>
  <c r="AK104"/>
  <c r="AL104"/>
  <c r="AM104"/>
  <c r="AN104"/>
  <c r="AN48" i="127" s="1"/>
  <c r="AO104" i="128"/>
  <c r="AO48" i="127" s="1"/>
  <c r="AO24" s="1"/>
  <c r="AP104" i="128"/>
  <c r="AQ104"/>
  <c r="AR104"/>
  <c r="AS104"/>
  <c r="AT104"/>
  <c r="AT48" i="127" s="1"/>
  <c r="AU104" i="128"/>
  <c r="AV104"/>
  <c r="AW104"/>
  <c r="AX104"/>
  <c r="AY104"/>
  <c r="AZ104"/>
  <c r="AZ48" i="127" s="1"/>
  <c r="BA104" i="128"/>
  <c r="BA48" i="127" s="1"/>
  <c r="BA24" s="1"/>
  <c r="BB104" i="128"/>
  <c r="BC104"/>
  <c r="BD104"/>
  <c r="BE104"/>
  <c r="BF104"/>
  <c r="BF48" i="127" s="1"/>
  <c r="BF24" s="1"/>
  <c r="BG104" i="128"/>
  <c r="BH104"/>
  <c r="BI104"/>
  <c r="BJ104"/>
  <c r="BK104"/>
  <c r="BL104"/>
  <c r="BL48" i="127" s="1"/>
  <c r="BM104" i="128"/>
  <c r="BM48" i="127" s="1"/>
  <c r="BM24" s="1"/>
  <c r="BN104" i="128"/>
  <c r="BO104"/>
  <c r="BP104"/>
  <c r="BQ104"/>
  <c r="BR104"/>
  <c r="BR48" i="127" s="1"/>
  <c r="BS104" i="128"/>
  <c r="BT104"/>
  <c r="BU104"/>
  <c r="BV104"/>
  <c r="D105"/>
  <c r="E105"/>
  <c r="C105" s="1"/>
  <c r="D106"/>
  <c r="E106"/>
  <c r="D107"/>
  <c r="E107"/>
  <c r="D108"/>
  <c r="E108"/>
  <c r="D109"/>
  <c r="E109"/>
  <c r="F110"/>
  <c r="G110"/>
  <c r="H110"/>
  <c r="I110"/>
  <c r="J110"/>
  <c r="K110"/>
  <c r="L110"/>
  <c r="M110"/>
  <c r="M49" i="127" s="1"/>
  <c r="M25" s="1"/>
  <c r="N110" i="128"/>
  <c r="N49" i="127" s="1"/>
  <c r="N25" s="1"/>
  <c r="O110" i="128"/>
  <c r="P110"/>
  <c r="Q110"/>
  <c r="Q49" i="127" s="1"/>
  <c r="Q25" s="1"/>
  <c r="R110" i="128"/>
  <c r="S110"/>
  <c r="T110"/>
  <c r="U110"/>
  <c r="V110"/>
  <c r="W110"/>
  <c r="X110"/>
  <c r="Y110"/>
  <c r="Y49" i="127" s="1"/>
  <c r="Y25" s="1"/>
  <c r="Z110" i="128"/>
  <c r="Z49" i="127" s="1"/>
  <c r="Z25" s="1"/>
  <c r="AA110" i="128"/>
  <c r="AB110"/>
  <c r="AC110"/>
  <c r="AC49" i="127" s="1"/>
  <c r="AC25" s="1"/>
  <c r="AD110" i="128"/>
  <c r="AE110"/>
  <c r="AF110"/>
  <c r="AG110"/>
  <c r="AH110"/>
  <c r="AI110"/>
  <c r="AJ110"/>
  <c r="AK110"/>
  <c r="AK49" i="127" s="1"/>
  <c r="AL110" i="128"/>
  <c r="AL49" i="127" s="1"/>
  <c r="AL25" s="1"/>
  <c r="AM110" i="128"/>
  <c r="AN110"/>
  <c r="AO110"/>
  <c r="AO49" i="127" s="1"/>
  <c r="AO25" s="1"/>
  <c r="AP110" i="128"/>
  <c r="AQ110"/>
  <c r="AR110"/>
  <c r="AS110"/>
  <c r="AT110"/>
  <c r="AU110"/>
  <c r="AV110"/>
  <c r="AW110"/>
  <c r="AW49" i="127" s="1"/>
  <c r="AW25" s="1"/>
  <c r="AX110" i="128"/>
  <c r="AY110"/>
  <c r="AZ110"/>
  <c r="BA110"/>
  <c r="BA49" i="127" s="1"/>
  <c r="BA25" s="1"/>
  <c r="BB110" i="128"/>
  <c r="BC110"/>
  <c r="BD110"/>
  <c r="BE110"/>
  <c r="BF110"/>
  <c r="BF49" i="127" s="1"/>
  <c r="BG110" i="128"/>
  <c r="BH110"/>
  <c r="BI110"/>
  <c r="BJ110"/>
  <c r="BK110"/>
  <c r="BL110"/>
  <c r="BM110"/>
  <c r="BM49" i="127" s="1"/>
  <c r="BM25" s="1"/>
  <c r="BN110" i="128"/>
  <c r="BO110"/>
  <c r="BP110"/>
  <c r="BQ110"/>
  <c r="BR110"/>
  <c r="BR49" i="127" s="1"/>
  <c r="BR25" s="1"/>
  <c r="BS110" i="128"/>
  <c r="BT110"/>
  <c r="BU110"/>
  <c r="BV110"/>
  <c r="D111"/>
  <c r="C111" s="1"/>
  <c r="E111"/>
  <c r="D112"/>
  <c r="C112" s="1"/>
  <c r="E112"/>
  <c r="D113"/>
  <c r="E113"/>
  <c r="D114"/>
  <c r="E114"/>
  <c r="D115"/>
  <c r="C115" s="1"/>
  <c r="E115"/>
  <c r="F116"/>
  <c r="G116"/>
  <c r="G50" i="127" s="1"/>
  <c r="H116" i="128"/>
  <c r="H50" i="127" s="1"/>
  <c r="H26" s="1"/>
  <c r="I116" i="128"/>
  <c r="J116"/>
  <c r="J50" i="127" s="1"/>
  <c r="K116" i="128"/>
  <c r="K50" i="127" s="1"/>
  <c r="K26" s="1"/>
  <c r="L116" i="128"/>
  <c r="M116"/>
  <c r="N116"/>
  <c r="O116"/>
  <c r="P116"/>
  <c r="P50" i="127" s="1"/>
  <c r="Q116" i="128"/>
  <c r="Q50" i="127" s="1"/>
  <c r="Q26" s="1"/>
  <c r="R116" i="128"/>
  <c r="S116"/>
  <c r="T116"/>
  <c r="U116"/>
  <c r="V116"/>
  <c r="V50" i="127" s="1"/>
  <c r="W116" i="128"/>
  <c r="W50" i="127" s="1"/>
  <c r="W26" s="1"/>
  <c r="X116" i="128"/>
  <c r="Y116"/>
  <c r="Y50" i="127" s="1"/>
  <c r="Y26" s="1"/>
  <c r="Z116" i="128"/>
  <c r="Z50" i="127" s="1"/>
  <c r="Z26" s="1"/>
  <c r="AA116" i="128"/>
  <c r="AB116"/>
  <c r="AB50" i="127" s="1"/>
  <c r="AC116" i="128"/>
  <c r="AC50" i="127" s="1"/>
  <c r="AC26" s="1"/>
  <c r="AD116" i="128"/>
  <c r="AE116"/>
  <c r="AF116"/>
  <c r="AF50" i="127" s="1"/>
  <c r="AG116" i="128"/>
  <c r="AH116"/>
  <c r="AI116"/>
  <c r="AI50" i="127" s="1"/>
  <c r="AI26" s="1"/>
  <c r="AJ116" i="128"/>
  <c r="AK116"/>
  <c r="AK50" i="127" s="1"/>
  <c r="AK26" s="1"/>
  <c r="AL116" i="128"/>
  <c r="AL50" i="127" s="1"/>
  <c r="AL26" s="1"/>
  <c r="AM116" i="128"/>
  <c r="AN116"/>
  <c r="AN50" i="127" s="1"/>
  <c r="AO116" i="128"/>
  <c r="AO50" i="127" s="1"/>
  <c r="AO26" s="1"/>
  <c r="AP116" i="128"/>
  <c r="AQ116"/>
  <c r="AR116"/>
  <c r="AR50" i="127" s="1"/>
  <c r="AR26" s="1"/>
  <c r="AS116" i="128"/>
  <c r="AT116"/>
  <c r="AU116"/>
  <c r="AV116"/>
  <c r="AW116"/>
  <c r="AW50" i="127" s="1"/>
  <c r="AW26" s="1"/>
  <c r="AX116" i="128"/>
  <c r="AX50" i="127" s="1"/>
  <c r="AX26" s="1"/>
  <c r="AY116" i="128"/>
  <c r="AZ116"/>
  <c r="AZ50" i="127" s="1"/>
  <c r="BA116" i="128"/>
  <c r="BB116"/>
  <c r="BC116"/>
  <c r="BC50" i="127" s="1"/>
  <c r="BC26" s="1"/>
  <c r="BD116" i="128"/>
  <c r="BD50" i="127" s="1"/>
  <c r="BD26" s="1"/>
  <c r="BE116" i="128"/>
  <c r="BF116"/>
  <c r="BG116"/>
  <c r="BH116"/>
  <c r="BI116"/>
  <c r="BJ116"/>
  <c r="BJ50" i="127" s="1"/>
  <c r="BJ26" s="1"/>
  <c r="BK116" i="128"/>
  <c r="BL116"/>
  <c r="BL50" i="127" s="1"/>
  <c r="BM116" i="128"/>
  <c r="BM50" i="127" s="1"/>
  <c r="BM26" s="1"/>
  <c r="BN116" i="128"/>
  <c r="BO116"/>
  <c r="BP116"/>
  <c r="BP50" i="127" s="1"/>
  <c r="BP26" s="1"/>
  <c r="BQ116" i="128"/>
  <c r="BR116"/>
  <c r="BS116"/>
  <c r="BT116"/>
  <c r="BU116"/>
  <c r="BU50" i="127" s="1"/>
  <c r="BU26" s="1"/>
  <c r="BV116" i="128"/>
  <c r="BV50" i="127" s="1"/>
  <c r="BV26" s="1"/>
  <c r="D117" i="128"/>
  <c r="E117"/>
  <c r="D118"/>
  <c r="E118"/>
  <c r="D119"/>
  <c r="E119"/>
  <c r="C119" s="1"/>
  <c r="D120"/>
  <c r="C120" s="1"/>
  <c r="E120"/>
  <c r="D121"/>
  <c r="C121" s="1"/>
  <c r="E121"/>
  <c r="F122"/>
  <c r="G122"/>
  <c r="H122"/>
  <c r="H51" i="127" s="1"/>
  <c r="I122" i="128"/>
  <c r="J122"/>
  <c r="K122"/>
  <c r="L122"/>
  <c r="M122"/>
  <c r="N122"/>
  <c r="O122"/>
  <c r="P122"/>
  <c r="P51" i="127" s="1"/>
  <c r="Q122" i="128"/>
  <c r="Q51" i="127" s="1"/>
  <c r="Q27" s="1"/>
  <c r="R122" i="128"/>
  <c r="S122"/>
  <c r="T122"/>
  <c r="T51" i="127" s="1"/>
  <c r="T27" s="1"/>
  <c r="U122" i="128"/>
  <c r="V122"/>
  <c r="W122"/>
  <c r="X122"/>
  <c r="Y122"/>
  <c r="Y51" i="127" s="1"/>
  <c r="Y27" s="1"/>
  <c r="Z122" i="128"/>
  <c r="AA122"/>
  <c r="AB122"/>
  <c r="AB51" i="127" s="1"/>
  <c r="AC122" i="128"/>
  <c r="AD122"/>
  <c r="AE122"/>
  <c r="AF122"/>
  <c r="AF51" i="127" s="1"/>
  <c r="AF27" s="1"/>
  <c r="AG122" i="128"/>
  <c r="AH122"/>
  <c r="AI122"/>
  <c r="AJ122"/>
  <c r="AK122"/>
  <c r="AL122"/>
  <c r="AM122"/>
  <c r="AN122"/>
  <c r="AN51" i="127" s="1"/>
  <c r="AO122" i="128"/>
  <c r="AO51" i="127" s="1"/>
  <c r="AO27" s="1"/>
  <c r="AP122" i="128"/>
  <c r="AQ122"/>
  <c r="AR122"/>
  <c r="AR51" i="127" s="1"/>
  <c r="AR27" s="1"/>
  <c r="AS122" i="128"/>
  <c r="AT122"/>
  <c r="AU122"/>
  <c r="AV122"/>
  <c r="AW122"/>
  <c r="AW51" i="127" s="1"/>
  <c r="AX122" i="128"/>
  <c r="AY122"/>
  <c r="AZ122"/>
  <c r="AZ51" i="127" s="1"/>
  <c r="BA122" i="128"/>
  <c r="BA51" i="127" s="1"/>
  <c r="BA27" s="1"/>
  <c r="BB122" i="128"/>
  <c r="BC122"/>
  <c r="BD122"/>
  <c r="BD51" i="127" s="1"/>
  <c r="BE122" i="128"/>
  <c r="BF122"/>
  <c r="BG122"/>
  <c r="BH122"/>
  <c r="BI122"/>
  <c r="BI51" i="127" s="1"/>
  <c r="BJ122" i="128"/>
  <c r="BK122"/>
  <c r="BL122"/>
  <c r="BL51" i="127" s="1"/>
  <c r="BM122" i="128"/>
  <c r="BN122"/>
  <c r="BO122"/>
  <c r="BP122"/>
  <c r="BP51" i="127" s="1"/>
  <c r="BP27" s="1"/>
  <c r="BQ122" i="128"/>
  <c r="BR122"/>
  <c r="BS122"/>
  <c r="BT122"/>
  <c r="BU122"/>
  <c r="BV122"/>
  <c r="D123"/>
  <c r="E123"/>
  <c r="D124"/>
  <c r="E124"/>
  <c r="C124" s="1"/>
  <c r="D125"/>
  <c r="C125" s="1"/>
  <c r="E125"/>
  <c r="D126"/>
  <c r="E126"/>
  <c r="D127"/>
  <c r="C127" s="1"/>
  <c r="E127"/>
  <c r="F128"/>
  <c r="G128"/>
  <c r="H128"/>
  <c r="I128"/>
  <c r="J128"/>
  <c r="K128"/>
  <c r="L128"/>
  <c r="M128"/>
  <c r="N128"/>
  <c r="O128"/>
  <c r="P128"/>
  <c r="Q128"/>
  <c r="R128"/>
  <c r="S128"/>
  <c r="T128"/>
  <c r="U128"/>
  <c r="V128"/>
  <c r="W128"/>
  <c r="X128"/>
  <c r="Y128"/>
  <c r="Z128"/>
  <c r="AA128"/>
  <c r="AB128"/>
  <c r="AC128"/>
  <c r="AD128"/>
  <c r="AE128"/>
  <c r="AF128"/>
  <c r="AG128"/>
  <c r="AH128"/>
  <c r="AI128"/>
  <c r="AJ128"/>
  <c r="AK128"/>
  <c r="AL128"/>
  <c r="AM128"/>
  <c r="AN128"/>
  <c r="AO128"/>
  <c r="AP128"/>
  <c r="AQ128"/>
  <c r="AR128"/>
  <c r="AS128"/>
  <c r="AT128"/>
  <c r="AU128"/>
  <c r="AV128"/>
  <c r="AW128"/>
  <c r="AX128"/>
  <c r="AY128"/>
  <c r="AZ128"/>
  <c r="BA128"/>
  <c r="BB128"/>
  <c r="BC128"/>
  <c r="BD128"/>
  <c r="BE128"/>
  <c r="BF128"/>
  <c r="BG128"/>
  <c r="BH128"/>
  <c r="BI128"/>
  <c r="BJ128"/>
  <c r="BK128"/>
  <c r="BL128"/>
  <c r="BM128"/>
  <c r="BN128"/>
  <c r="BO128"/>
  <c r="BP128"/>
  <c r="BQ128"/>
  <c r="BR128"/>
  <c r="BS128"/>
  <c r="BT128"/>
  <c r="BU128"/>
  <c r="BV128"/>
  <c r="D129"/>
  <c r="E129"/>
  <c r="C129" s="1"/>
  <c r="D130"/>
  <c r="C130" s="1"/>
  <c r="E130"/>
  <c r="D131"/>
  <c r="E131"/>
  <c r="D132"/>
  <c r="E132"/>
  <c r="D133"/>
  <c r="E133"/>
  <c r="C133" s="1"/>
  <c r="F134"/>
  <c r="G134"/>
  <c r="G52" i="127" s="1"/>
  <c r="H134" i="128"/>
  <c r="I134"/>
  <c r="J134"/>
  <c r="K134"/>
  <c r="K52" i="127" s="1"/>
  <c r="K28" s="1"/>
  <c r="L134" i="128"/>
  <c r="M134"/>
  <c r="N134"/>
  <c r="O134"/>
  <c r="P134"/>
  <c r="Q134"/>
  <c r="R134"/>
  <c r="S134"/>
  <c r="S52" i="127" s="1"/>
  <c r="S28" s="1"/>
  <c r="T134" i="128"/>
  <c r="U134"/>
  <c r="V134"/>
  <c r="W134"/>
  <c r="W52" i="127" s="1"/>
  <c r="W28" s="1"/>
  <c r="X134" i="128"/>
  <c r="Y134"/>
  <c r="Z134"/>
  <c r="AA134"/>
  <c r="AB134"/>
  <c r="AC134"/>
  <c r="AD134"/>
  <c r="AE134"/>
  <c r="AE52" i="127" s="1"/>
  <c r="AE28" s="1"/>
  <c r="AF134" i="128"/>
  <c r="AG134"/>
  <c r="AH134"/>
  <c r="AI134"/>
  <c r="AI52" i="127" s="1"/>
  <c r="AJ134" i="128"/>
  <c r="AK134"/>
  <c r="AL134"/>
  <c r="AM134"/>
  <c r="AN134"/>
  <c r="AO134"/>
  <c r="AP134"/>
  <c r="AQ134"/>
  <c r="AQ52" i="127" s="1"/>
  <c r="AQ28" s="1"/>
  <c r="AR134" i="128"/>
  <c r="AS134"/>
  <c r="AT134"/>
  <c r="AU134"/>
  <c r="AU52" i="127" s="1"/>
  <c r="AU28" s="1"/>
  <c r="AV134" i="128"/>
  <c r="AW134"/>
  <c r="AW52" i="127" s="1"/>
  <c r="AX134" i="128"/>
  <c r="AY134"/>
  <c r="AZ134"/>
  <c r="BA134"/>
  <c r="BB134"/>
  <c r="BC134"/>
  <c r="BD134"/>
  <c r="BE134"/>
  <c r="BF134"/>
  <c r="BG134"/>
  <c r="BG52" i="127" s="1"/>
  <c r="BG28" s="1"/>
  <c r="BH134" i="128"/>
  <c r="BI134"/>
  <c r="BJ134"/>
  <c r="BK134"/>
  <c r="BL134"/>
  <c r="BM134"/>
  <c r="BN134"/>
  <c r="BO134"/>
  <c r="BO52" i="127" s="1"/>
  <c r="BO28" s="1"/>
  <c r="BP134" i="128"/>
  <c r="BQ134"/>
  <c r="BR134"/>
  <c r="BS134"/>
  <c r="BS52" i="127" s="1"/>
  <c r="BS28" s="1"/>
  <c r="BT134" i="128"/>
  <c r="BU134"/>
  <c r="BV134"/>
  <c r="D135"/>
  <c r="E135"/>
  <c r="C135" s="1"/>
  <c r="D136"/>
  <c r="E136"/>
  <c r="D137"/>
  <c r="E137"/>
  <c r="D138"/>
  <c r="E138"/>
  <c r="D139"/>
  <c r="E139"/>
  <c r="D140"/>
  <c r="E140"/>
  <c r="P32" i="127"/>
  <c r="S32"/>
  <c r="S8" s="1"/>
  <c r="T32"/>
  <c r="T8" s="1"/>
  <c r="AB32"/>
  <c r="AB8" s="1"/>
  <c r="AF32"/>
  <c r="AH32"/>
  <c r="AI32"/>
  <c r="AI8" s="1"/>
  <c r="AN32"/>
  <c r="AN8" s="1"/>
  <c r="AR32"/>
  <c r="AR8" s="1"/>
  <c r="AW32"/>
  <c r="AZ32"/>
  <c r="BD32"/>
  <c r="BD8" s="1"/>
  <c r="BG32"/>
  <c r="BG8" s="1"/>
  <c r="BL32"/>
  <c r="BL8" s="1"/>
  <c r="BO32"/>
  <c r="BO8" s="1"/>
  <c r="BP32"/>
  <c r="BS32"/>
  <c r="BS8" s="1"/>
  <c r="G33"/>
  <c r="G9" s="1"/>
  <c r="H33"/>
  <c r="K33"/>
  <c r="K9" s="1"/>
  <c r="M33"/>
  <c r="N33"/>
  <c r="N9" s="1"/>
  <c r="P33"/>
  <c r="Q33"/>
  <c r="Q9" s="1"/>
  <c r="S33"/>
  <c r="S9" s="1"/>
  <c r="T33"/>
  <c r="T9" s="1"/>
  <c r="W33"/>
  <c r="W9" s="1"/>
  <c r="Y33"/>
  <c r="AB33"/>
  <c r="AC33"/>
  <c r="AC9" s="1"/>
  <c r="AE33"/>
  <c r="AF33"/>
  <c r="AF9" s="1"/>
  <c r="AI33"/>
  <c r="AI9" s="1"/>
  <c r="AK33"/>
  <c r="AN33"/>
  <c r="AN9" s="1"/>
  <c r="AO33"/>
  <c r="AO9" s="1"/>
  <c r="AQ33"/>
  <c r="AR33"/>
  <c r="AR9" s="1"/>
  <c r="AU33"/>
  <c r="AU9" s="1"/>
  <c r="AW33"/>
  <c r="AZ33"/>
  <c r="AZ9" s="1"/>
  <c r="BA33"/>
  <c r="BA9" s="1"/>
  <c r="BC33"/>
  <c r="BC9" s="1"/>
  <c r="BD33"/>
  <c r="BD9" s="1"/>
  <c r="BF33"/>
  <c r="BG33"/>
  <c r="BG9" s="1"/>
  <c r="BI33"/>
  <c r="BL33"/>
  <c r="BM33"/>
  <c r="BM9" s="1"/>
  <c r="BO33"/>
  <c r="BO9" s="1"/>
  <c r="BP33"/>
  <c r="BP9" s="1"/>
  <c r="BS33"/>
  <c r="BS9" s="1"/>
  <c r="BU33"/>
  <c r="BV33"/>
  <c r="BV9" s="1"/>
  <c r="J34"/>
  <c r="K34"/>
  <c r="M34"/>
  <c r="P34"/>
  <c r="P10" s="1"/>
  <c r="Q34"/>
  <c r="Q10" s="1"/>
  <c r="T34"/>
  <c r="T10" s="1"/>
  <c r="V34"/>
  <c r="W34"/>
  <c r="W10" s="1"/>
  <c r="Y34"/>
  <c r="AB34"/>
  <c r="AB10" s="1"/>
  <c r="AC34"/>
  <c r="AC10" s="1"/>
  <c r="AF34"/>
  <c r="AF10" s="1"/>
  <c r="AH34"/>
  <c r="AK34"/>
  <c r="AL34"/>
  <c r="AL10" s="1"/>
  <c r="AN34"/>
  <c r="AO34"/>
  <c r="AO10" s="1"/>
  <c r="AR34"/>
  <c r="AT34"/>
  <c r="AW34"/>
  <c r="AX34"/>
  <c r="AX10" s="1"/>
  <c r="AZ34"/>
  <c r="BA34"/>
  <c r="BA10" s="1"/>
  <c r="BD34"/>
  <c r="BI34"/>
  <c r="BJ34"/>
  <c r="BJ10" s="1"/>
  <c r="BL34"/>
  <c r="BM34"/>
  <c r="BM10" s="1"/>
  <c r="BO34"/>
  <c r="BO10" s="1"/>
  <c r="BP34"/>
  <c r="BP10" s="1"/>
  <c r="BU34"/>
  <c r="G35"/>
  <c r="H35"/>
  <c r="H11" s="1"/>
  <c r="M35"/>
  <c r="M11" s="1"/>
  <c r="Q35"/>
  <c r="Q11" s="1"/>
  <c r="S35"/>
  <c r="S11" s="1"/>
  <c r="T35"/>
  <c r="W35"/>
  <c r="W11" s="1"/>
  <c r="Y35"/>
  <c r="Y11" s="1"/>
  <c r="AC35"/>
  <c r="AC11" s="1"/>
  <c r="AI35"/>
  <c r="AI11" s="1"/>
  <c r="AK35"/>
  <c r="AO35"/>
  <c r="AO11" s="1"/>
  <c r="AT35"/>
  <c r="AU35"/>
  <c r="AU11" s="1"/>
  <c r="AW35"/>
  <c r="BA35"/>
  <c r="BA11" s="1"/>
  <c r="BG35"/>
  <c r="BG11" s="1"/>
  <c r="BI35"/>
  <c r="BI11" s="1"/>
  <c r="BJ35"/>
  <c r="BM35"/>
  <c r="BM11" s="1"/>
  <c r="BS35"/>
  <c r="BS11" s="1"/>
  <c r="BU35"/>
  <c r="BU11" s="1"/>
  <c r="K36"/>
  <c r="K12" s="1"/>
  <c r="M36"/>
  <c r="Q36"/>
  <c r="Q12" s="1"/>
  <c r="S36"/>
  <c r="S12" s="1"/>
  <c r="V36"/>
  <c r="Y36"/>
  <c r="AC36"/>
  <c r="AC12" s="1"/>
  <c r="AE36"/>
  <c r="AE12" s="1"/>
  <c r="AK36"/>
  <c r="AK12" s="1"/>
  <c r="AL36"/>
  <c r="AO36"/>
  <c r="AO12" s="1"/>
  <c r="AT36"/>
  <c r="AU36"/>
  <c r="AU12" s="1"/>
  <c r="AW36"/>
  <c r="AW12" s="1"/>
  <c r="AX36"/>
  <c r="AX12" s="1"/>
  <c r="BA36"/>
  <c r="BA12" s="1"/>
  <c r="BC36"/>
  <c r="BC12" s="1"/>
  <c r="BI36"/>
  <c r="BI12" s="1"/>
  <c r="BM36"/>
  <c r="BM12" s="1"/>
  <c r="BR36"/>
  <c r="BR12" s="1"/>
  <c r="BS36"/>
  <c r="BS12" s="1"/>
  <c r="BU36"/>
  <c r="BV36"/>
  <c r="BV12" s="1"/>
  <c r="H37"/>
  <c r="H13" s="1"/>
  <c r="J37"/>
  <c r="M37"/>
  <c r="M13" s="1"/>
  <c r="N37"/>
  <c r="P37"/>
  <c r="Q37"/>
  <c r="Q13" s="1"/>
  <c r="V37"/>
  <c r="V13" s="1"/>
  <c r="Y37"/>
  <c r="Z37"/>
  <c r="Z13" s="1"/>
  <c r="AC37"/>
  <c r="AC13" s="1"/>
  <c r="AE37"/>
  <c r="AE13" s="1"/>
  <c r="AH37"/>
  <c r="AH13" s="1"/>
  <c r="AI37"/>
  <c r="AI13" s="1"/>
  <c r="AK37"/>
  <c r="AL37"/>
  <c r="AL13" s="1"/>
  <c r="AO37"/>
  <c r="AO13" s="1"/>
  <c r="AR37"/>
  <c r="AR13" s="1"/>
  <c r="AT37"/>
  <c r="AW37"/>
  <c r="AX37"/>
  <c r="AX13" s="1"/>
  <c r="AZ37"/>
  <c r="BA37"/>
  <c r="BA13" s="1"/>
  <c r="BF37"/>
  <c r="BI37"/>
  <c r="BI13" s="1"/>
  <c r="BJ37"/>
  <c r="BM37"/>
  <c r="BM13" s="1"/>
  <c r="BP37"/>
  <c r="BR37"/>
  <c r="BR13" s="1"/>
  <c r="BU37"/>
  <c r="BV37"/>
  <c r="BV13" s="1"/>
  <c r="G38"/>
  <c r="G14" s="1"/>
  <c r="K38"/>
  <c r="K14" s="1"/>
  <c r="N38"/>
  <c r="N14" s="1"/>
  <c r="S38"/>
  <c r="S14" s="1"/>
  <c r="R14" s="1"/>
  <c r="W38"/>
  <c r="W14" s="1"/>
  <c r="AB38"/>
  <c r="AE38"/>
  <c r="AE14" s="1"/>
  <c r="AI38"/>
  <c r="AI14" s="1"/>
  <c r="AK38"/>
  <c r="AK14" s="1"/>
  <c r="AN38"/>
  <c r="AQ38"/>
  <c r="AQ14" s="1"/>
  <c r="AR38"/>
  <c r="AU38"/>
  <c r="AU14" s="1"/>
  <c r="BA38"/>
  <c r="BA14" s="1"/>
  <c r="BC38"/>
  <c r="BC14" s="1"/>
  <c r="BD38"/>
  <c r="BG38"/>
  <c r="BG14" s="1"/>
  <c r="BL38"/>
  <c r="BO38"/>
  <c r="BP38"/>
  <c r="BP14" s="1"/>
  <c r="BS38"/>
  <c r="BS14" s="1"/>
  <c r="G39"/>
  <c r="G15" s="1"/>
  <c r="H39"/>
  <c r="K39"/>
  <c r="K15" s="1"/>
  <c r="M39"/>
  <c r="P39"/>
  <c r="S39"/>
  <c r="S15" s="1"/>
  <c r="T39"/>
  <c r="W39"/>
  <c r="Y39"/>
  <c r="Y15" s="1"/>
  <c r="AC39"/>
  <c r="AC15" s="1"/>
  <c r="AE39"/>
  <c r="AE15" s="1"/>
  <c r="AF39"/>
  <c r="AI39"/>
  <c r="AI15" s="1"/>
  <c r="AN39"/>
  <c r="AO39"/>
  <c r="AO15" s="1"/>
  <c r="AQ39"/>
  <c r="AQ15" s="1"/>
  <c r="AT39"/>
  <c r="AU39"/>
  <c r="AU15" s="1"/>
  <c r="AZ39"/>
  <c r="BC39"/>
  <c r="BC15" s="1"/>
  <c r="BD39"/>
  <c r="BD15" s="1"/>
  <c r="BG39"/>
  <c r="BG15" s="1"/>
  <c r="BO39"/>
  <c r="BO15" s="1"/>
  <c r="BR39"/>
  <c r="BR15" s="1"/>
  <c r="BS39"/>
  <c r="BS15" s="1"/>
  <c r="M40"/>
  <c r="M16" s="1"/>
  <c r="P40"/>
  <c r="Q40"/>
  <c r="Q16" s="1"/>
  <c r="V40"/>
  <c r="W40"/>
  <c r="W16" s="1"/>
  <c r="Y40"/>
  <c r="AC40"/>
  <c r="AC16" s="1"/>
  <c r="AF40"/>
  <c r="AF16" s="1"/>
  <c r="AH40"/>
  <c r="AK40"/>
  <c r="AK16" s="1"/>
  <c r="AN40"/>
  <c r="AO40"/>
  <c r="AO16" s="1"/>
  <c r="AT40"/>
  <c r="AT16" s="1"/>
  <c r="AW40"/>
  <c r="AX40"/>
  <c r="AX16" s="1"/>
  <c r="BA40"/>
  <c r="BA16" s="1"/>
  <c r="BD40"/>
  <c r="BD16" s="1"/>
  <c r="BI40"/>
  <c r="BI16" s="1"/>
  <c r="BJ40"/>
  <c r="BJ16" s="1"/>
  <c r="BM40"/>
  <c r="BM16" s="1"/>
  <c r="BU40"/>
  <c r="P41"/>
  <c r="Y41"/>
  <c r="Z41"/>
  <c r="Z17" s="1"/>
  <c r="AB41"/>
  <c r="AK41"/>
  <c r="AK17" s="1"/>
  <c r="AN41"/>
  <c r="AO41"/>
  <c r="AO17" s="1"/>
  <c r="AT41"/>
  <c r="AT17" s="1"/>
  <c r="AZ41"/>
  <c r="BA41"/>
  <c r="BA17" s="1"/>
  <c r="BL41"/>
  <c r="BU41"/>
  <c r="BU17" s="1"/>
  <c r="BV41"/>
  <c r="BV17" s="1"/>
  <c r="G42"/>
  <c r="G18" s="1"/>
  <c r="H42"/>
  <c r="H18" s="1"/>
  <c r="J42"/>
  <c r="J18" s="1"/>
  <c r="P42"/>
  <c r="Q42"/>
  <c r="Q18" s="1"/>
  <c r="W42"/>
  <c r="W18" s="1"/>
  <c r="Y42"/>
  <c r="AB42"/>
  <c r="AC42"/>
  <c r="AC18" s="1"/>
  <c r="AF42"/>
  <c r="AI42"/>
  <c r="AI18" s="1"/>
  <c r="AK42"/>
  <c r="AK18" s="1"/>
  <c r="AL42"/>
  <c r="AL18" s="1"/>
  <c r="AR42"/>
  <c r="AT42"/>
  <c r="AT18" s="1"/>
  <c r="AZ42"/>
  <c r="BA42"/>
  <c r="BA18" s="1"/>
  <c r="BI42"/>
  <c r="BI18" s="1"/>
  <c r="BJ42"/>
  <c r="BJ18" s="1"/>
  <c r="BP42"/>
  <c r="BP18" s="1"/>
  <c r="BR42"/>
  <c r="BR18" s="1"/>
  <c r="H43"/>
  <c r="J43"/>
  <c r="N43"/>
  <c r="N19" s="1"/>
  <c r="S43"/>
  <c r="S19" s="1"/>
  <c r="T43"/>
  <c r="V43"/>
  <c r="V19" s="1"/>
  <c r="Y43"/>
  <c r="Y19" s="1"/>
  <c r="Z43"/>
  <c r="Z19" s="1"/>
  <c r="AH43"/>
  <c r="AH19" s="1"/>
  <c r="AI43"/>
  <c r="AI19" s="1"/>
  <c r="AL43"/>
  <c r="AL19" s="1"/>
  <c r="AO43"/>
  <c r="AO19" s="1"/>
  <c r="AQ43"/>
  <c r="AQ19" s="1"/>
  <c r="AR43"/>
  <c r="AR19" s="1"/>
  <c r="AT43"/>
  <c r="AX43"/>
  <c r="AX19" s="1"/>
  <c r="AZ43"/>
  <c r="BF43"/>
  <c r="BJ43"/>
  <c r="BJ19" s="1"/>
  <c r="BO43"/>
  <c r="BO19" s="1"/>
  <c r="BP43"/>
  <c r="BR43"/>
  <c r="BR19" s="1"/>
  <c r="BV43"/>
  <c r="BV19" s="1"/>
  <c r="H44"/>
  <c r="H20" s="1"/>
  <c r="J44"/>
  <c r="J20" s="1"/>
  <c r="M44"/>
  <c r="M20" s="1"/>
  <c r="N44"/>
  <c r="N20" s="1"/>
  <c r="P44"/>
  <c r="T44"/>
  <c r="T20" s="1"/>
  <c r="V44"/>
  <c r="Z44"/>
  <c r="Z20" s="1"/>
  <c r="AB44"/>
  <c r="AC44"/>
  <c r="AC20" s="1"/>
  <c r="AF44"/>
  <c r="AF20" s="1"/>
  <c r="AH44"/>
  <c r="AL44"/>
  <c r="AL20" s="1"/>
  <c r="AN44"/>
  <c r="AO44"/>
  <c r="AO20" s="1"/>
  <c r="AR44"/>
  <c r="AT44"/>
  <c r="AT20" s="1"/>
  <c r="AU44"/>
  <c r="AU20" s="1"/>
  <c r="AX44"/>
  <c r="AX20" s="1"/>
  <c r="AZ44"/>
  <c r="BD44"/>
  <c r="BD20" s="1"/>
  <c r="BF44"/>
  <c r="BJ44"/>
  <c r="BJ20" s="1"/>
  <c r="BL44"/>
  <c r="BP44"/>
  <c r="BP20" s="1"/>
  <c r="BR44"/>
  <c r="BR20" s="1"/>
  <c r="BS44"/>
  <c r="BS20" s="1"/>
  <c r="BU44"/>
  <c r="BV44"/>
  <c r="BV20" s="1"/>
  <c r="G45"/>
  <c r="G21" s="1"/>
  <c r="H45"/>
  <c r="J45"/>
  <c r="K45"/>
  <c r="K21" s="1"/>
  <c r="P45"/>
  <c r="S45"/>
  <c r="S21" s="1"/>
  <c r="T45"/>
  <c r="W45"/>
  <c r="W21" s="1"/>
  <c r="Y45"/>
  <c r="AB45"/>
  <c r="AB21" s="1"/>
  <c r="AE45"/>
  <c r="AE21" s="1"/>
  <c r="AF45"/>
  <c r="AF21" s="1"/>
  <c r="AI45"/>
  <c r="AI21" s="1"/>
  <c r="AK45"/>
  <c r="AK21" s="1"/>
  <c r="AL45"/>
  <c r="AL21" s="1"/>
  <c r="AN45"/>
  <c r="AQ45"/>
  <c r="AR45"/>
  <c r="AR21" s="1"/>
  <c r="AT45"/>
  <c r="AT21" s="1"/>
  <c r="AU45"/>
  <c r="AU21" s="1"/>
  <c r="AX45"/>
  <c r="AX21" s="1"/>
  <c r="AZ45"/>
  <c r="BC45"/>
  <c r="BC21" s="1"/>
  <c r="BD45"/>
  <c r="BF45"/>
  <c r="BF21" s="1"/>
  <c r="BG45"/>
  <c r="BG21" s="1"/>
  <c r="BL45"/>
  <c r="BM45"/>
  <c r="BM21" s="1"/>
  <c r="BO45"/>
  <c r="BO21" s="1"/>
  <c r="BP45"/>
  <c r="BP21" s="1"/>
  <c r="BS45"/>
  <c r="BS21" s="1"/>
  <c r="BV45"/>
  <c r="BV21" s="1"/>
  <c r="H46"/>
  <c r="H22" s="1"/>
  <c r="M46"/>
  <c r="N46"/>
  <c r="P46"/>
  <c r="T46"/>
  <c r="T22" s="1"/>
  <c r="Z46"/>
  <c r="Z22" s="1"/>
  <c r="AB46"/>
  <c r="AC46"/>
  <c r="AC22" s="1"/>
  <c r="AF46"/>
  <c r="AN46"/>
  <c r="AO46"/>
  <c r="AO22" s="1"/>
  <c r="AR46"/>
  <c r="AT46"/>
  <c r="AU46"/>
  <c r="AU22" s="1"/>
  <c r="AW46"/>
  <c r="AW22" s="1"/>
  <c r="AZ46"/>
  <c r="BD46"/>
  <c r="BD22" s="1"/>
  <c r="BF46"/>
  <c r="BF22" s="1"/>
  <c r="BG46"/>
  <c r="BG22" s="1"/>
  <c r="BL46"/>
  <c r="BM46"/>
  <c r="BM22" s="1"/>
  <c r="BP46"/>
  <c r="BP22" s="1"/>
  <c r="BR46"/>
  <c r="BV46"/>
  <c r="H47"/>
  <c r="J47"/>
  <c r="J23" s="1"/>
  <c r="M47"/>
  <c r="M23" s="1"/>
  <c r="N47"/>
  <c r="N23" s="1"/>
  <c r="Q47"/>
  <c r="Q23" s="1"/>
  <c r="S47"/>
  <c r="S23" s="1"/>
  <c r="V47"/>
  <c r="V23" s="1"/>
  <c r="Y47"/>
  <c r="Y23" s="1"/>
  <c r="Z47"/>
  <c r="Z23" s="1"/>
  <c r="AC47"/>
  <c r="AC23" s="1"/>
  <c r="AH47"/>
  <c r="AH23" s="1"/>
  <c r="AI47"/>
  <c r="AI23" s="1"/>
  <c r="AK47"/>
  <c r="AL47"/>
  <c r="AL23" s="1"/>
  <c r="AO47"/>
  <c r="AO23" s="1"/>
  <c r="AT47"/>
  <c r="AX47"/>
  <c r="AZ47"/>
  <c r="BA47"/>
  <c r="BA23" s="1"/>
  <c r="BF47"/>
  <c r="BJ47"/>
  <c r="BJ23" s="1"/>
  <c r="BL47"/>
  <c r="BM47"/>
  <c r="BM23" s="1"/>
  <c r="BR47"/>
  <c r="BR23" s="1"/>
  <c r="BU47"/>
  <c r="BU23" s="1"/>
  <c r="BV47"/>
  <c r="BV23" s="1"/>
  <c r="G48"/>
  <c r="G24" s="1"/>
  <c r="H48"/>
  <c r="H24" s="1"/>
  <c r="J48"/>
  <c r="K48"/>
  <c r="K24" s="1"/>
  <c r="P48"/>
  <c r="S48"/>
  <c r="S24" s="1"/>
  <c r="T48"/>
  <c r="T24" s="1"/>
  <c r="V48"/>
  <c r="W48"/>
  <c r="W24" s="1"/>
  <c r="AB48"/>
  <c r="AE48"/>
  <c r="AE24" s="1"/>
  <c r="AF48"/>
  <c r="AH48"/>
  <c r="AH24" s="1"/>
  <c r="AI48"/>
  <c r="AK48"/>
  <c r="AK24" s="1"/>
  <c r="AL48"/>
  <c r="AL24" s="1"/>
  <c r="AQ48"/>
  <c r="AQ24" s="1"/>
  <c r="AR48"/>
  <c r="AR24" s="1"/>
  <c r="AU48"/>
  <c r="AU24" s="1"/>
  <c r="AW48"/>
  <c r="AW24" s="1"/>
  <c r="AX48"/>
  <c r="AX24" s="1"/>
  <c r="BC48"/>
  <c r="BD48"/>
  <c r="BD24" s="1"/>
  <c r="BG48"/>
  <c r="BG24" s="1"/>
  <c r="BI48"/>
  <c r="BJ48"/>
  <c r="BJ24" s="1"/>
  <c r="BO48"/>
  <c r="BO24" s="1"/>
  <c r="BP48"/>
  <c r="BP24" s="1"/>
  <c r="BS48"/>
  <c r="BS24" s="1"/>
  <c r="BU48"/>
  <c r="BU24" s="1"/>
  <c r="BV48"/>
  <c r="BV24" s="1"/>
  <c r="G49"/>
  <c r="G25" s="1"/>
  <c r="H49"/>
  <c r="J49"/>
  <c r="J25" s="1"/>
  <c r="K49"/>
  <c r="K25" s="1"/>
  <c r="P49"/>
  <c r="S49"/>
  <c r="S25" s="1"/>
  <c r="T49"/>
  <c r="T25" s="1"/>
  <c r="V49"/>
  <c r="V25" s="1"/>
  <c r="W49"/>
  <c r="W25" s="1"/>
  <c r="AB49"/>
  <c r="AE49"/>
  <c r="AF49"/>
  <c r="AF25" s="1"/>
  <c r="AH49"/>
  <c r="AH25" s="1"/>
  <c r="AI49"/>
  <c r="AI25" s="1"/>
  <c r="AN49"/>
  <c r="AQ49"/>
  <c r="AQ25" s="1"/>
  <c r="AR49"/>
  <c r="AR25" s="1"/>
  <c r="AT49"/>
  <c r="AU49"/>
  <c r="AU25" s="1"/>
  <c r="AX49"/>
  <c r="AX25" s="1"/>
  <c r="AZ49"/>
  <c r="BC49"/>
  <c r="BC25" s="1"/>
  <c r="BD49"/>
  <c r="BG49"/>
  <c r="BG25" s="1"/>
  <c r="BI49"/>
  <c r="BI25" s="1"/>
  <c r="BJ49"/>
  <c r="BJ25" s="1"/>
  <c r="BL49"/>
  <c r="BO49"/>
  <c r="BO25" s="1"/>
  <c r="BP49"/>
  <c r="BP25" s="1"/>
  <c r="BS49"/>
  <c r="BS25" s="1"/>
  <c r="BU49"/>
  <c r="BU25" s="1"/>
  <c r="BV49"/>
  <c r="BV25" s="1"/>
  <c r="M50"/>
  <c r="N50"/>
  <c r="N26" s="1"/>
  <c r="S50"/>
  <c r="S26" s="1"/>
  <c r="T50"/>
  <c r="T26" s="1"/>
  <c r="AE50"/>
  <c r="AE26" s="1"/>
  <c r="AH50"/>
  <c r="AH26" s="1"/>
  <c r="AQ50"/>
  <c r="AQ26" s="1"/>
  <c r="AT50"/>
  <c r="AT26" s="1"/>
  <c r="AU50"/>
  <c r="AU26" s="1"/>
  <c r="BA50"/>
  <c r="BA26" s="1"/>
  <c r="BF50"/>
  <c r="BF26" s="1"/>
  <c r="BG50"/>
  <c r="BG26" s="1"/>
  <c r="BI50"/>
  <c r="BO50"/>
  <c r="BO26" s="1"/>
  <c r="BR50"/>
  <c r="BS50"/>
  <c r="BS26" s="1"/>
  <c r="G51"/>
  <c r="G27" s="1"/>
  <c r="J51"/>
  <c r="J27" s="1"/>
  <c r="K51"/>
  <c r="K27" s="1"/>
  <c r="M51"/>
  <c r="M27" s="1"/>
  <c r="N51"/>
  <c r="N27" s="1"/>
  <c r="S51"/>
  <c r="S27" s="1"/>
  <c r="V51"/>
  <c r="V27" s="1"/>
  <c r="W51"/>
  <c r="W27" s="1"/>
  <c r="Z51"/>
  <c r="Z27" s="1"/>
  <c r="AC51"/>
  <c r="AC27" s="1"/>
  <c r="AE51"/>
  <c r="AH51"/>
  <c r="AH27" s="1"/>
  <c r="AI51"/>
  <c r="AI27" s="1"/>
  <c r="AK51"/>
  <c r="AL51"/>
  <c r="AL27" s="1"/>
  <c r="AQ51"/>
  <c r="AQ27" s="1"/>
  <c r="AT51"/>
  <c r="AU51"/>
  <c r="AU27" s="1"/>
  <c r="AX51"/>
  <c r="AX27" s="1"/>
  <c r="BC51"/>
  <c r="BC27" s="1"/>
  <c r="BF51"/>
  <c r="BG51"/>
  <c r="BG27" s="1"/>
  <c r="BJ51"/>
  <c r="BJ27" s="1"/>
  <c r="BM51"/>
  <c r="BM27" s="1"/>
  <c r="BO51"/>
  <c r="BO27" s="1"/>
  <c r="BR51"/>
  <c r="BR27" s="1"/>
  <c r="BS51"/>
  <c r="BS27" s="1"/>
  <c r="BU51"/>
  <c r="BU27" s="1"/>
  <c r="BV51"/>
  <c r="BV27" s="1"/>
  <c r="H52"/>
  <c r="H28" s="1"/>
  <c r="N52"/>
  <c r="N28" s="1"/>
  <c r="P52"/>
  <c r="T52"/>
  <c r="T28" s="1"/>
  <c r="AB52"/>
  <c r="AF52"/>
  <c r="AH52"/>
  <c r="AH28" s="1"/>
  <c r="AN52"/>
  <c r="AR52"/>
  <c r="AR28" s="1"/>
  <c r="AZ52"/>
  <c r="BC52"/>
  <c r="BC28" s="1"/>
  <c r="BD52"/>
  <c r="BD28" s="1"/>
  <c r="BL52"/>
  <c r="BP52"/>
  <c r="BP28" s="1"/>
  <c r="BR52"/>
  <c r="G54"/>
  <c r="H54"/>
  <c r="J54"/>
  <c r="K54"/>
  <c r="M54"/>
  <c r="N54"/>
  <c r="P54"/>
  <c r="Q54"/>
  <c r="R54"/>
  <c r="S54"/>
  <c r="T54"/>
  <c r="V54"/>
  <c r="W54"/>
  <c r="Y54"/>
  <c r="Z54"/>
  <c r="AB54"/>
  <c r="AC54"/>
  <c r="AE54"/>
  <c r="AF54"/>
  <c r="AH54"/>
  <c r="AI54"/>
  <c r="AK54"/>
  <c r="AL54"/>
  <c r="AN54"/>
  <c r="AO54"/>
  <c r="AQ54"/>
  <c r="AR54"/>
  <c r="AT54"/>
  <c r="AU54"/>
  <c r="AW54"/>
  <c r="AX54"/>
  <c r="AZ54"/>
  <c r="BA54"/>
  <c r="BC54"/>
  <c r="BD54"/>
  <c r="BF54"/>
  <c r="BG54"/>
  <c r="BI54"/>
  <c r="BJ54"/>
  <c r="BL54"/>
  <c r="BM54"/>
  <c r="BO54"/>
  <c r="BP54"/>
  <c r="BR54"/>
  <c r="BS54"/>
  <c r="BU54"/>
  <c r="BV54"/>
  <c r="D55"/>
  <c r="E55"/>
  <c r="F55"/>
  <c r="I55"/>
  <c r="L55"/>
  <c r="O55"/>
  <c r="U55"/>
  <c r="X55"/>
  <c r="AA55"/>
  <c r="AD55"/>
  <c r="AG55"/>
  <c r="AJ55"/>
  <c r="AM55"/>
  <c r="AP55"/>
  <c r="AS55"/>
  <c r="AV55"/>
  <c r="AY55"/>
  <c r="BB55"/>
  <c r="BE55"/>
  <c r="BH55"/>
  <c r="BK55"/>
  <c r="BN55"/>
  <c r="BQ55"/>
  <c r="BT55"/>
  <c r="D56"/>
  <c r="E56"/>
  <c r="F56"/>
  <c r="I56"/>
  <c r="L56"/>
  <c r="O56"/>
  <c r="U56"/>
  <c r="X56"/>
  <c r="AA56"/>
  <c r="AD56"/>
  <c r="AG56"/>
  <c r="AJ56"/>
  <c r="AM56"/>
  <c r="AP56"/>
  <c r="AS56"/>
  <c r="AV56"/>
  <c r="AY56"/>
  <c r="BB56"/>
  <c r="BE56"/>
  <c r="BH56"/>
  <c r="BK56"/>
  <c r="BN56"/>
  <c r="BQ56"/>
  <c r="BT56"/>
  <c r="D57"/>
  <c r="E57"/>
  <c r="F57"/>
  <c r="I57"/>
  <c r="L57"/>
  <c r="O57"/>
  <c r="U57"/>
  <c r="X57"/>
  <c r="AA57"/>
  <c r="AD57"/>
  <c r="AG57"/>
  <c r="AJ57"/>
  <c r="AM57"/>
  <c r="AP57"/>
  <c r="AS57"/>
  <c r="AV57"/>
  <c r="AY57"/>
  <c r="BB57"/>
  <c r="BE57"/>
  <c r="BH57"/>
  <c r="BK57"/>
  <c r="BN57"/>
  <c r="BQ57"/>
  <c r="BT57"/>
  <c r="D58"/>
  <c r="E58"/>
  <c r="F58"/>
  <c r="I58"/>
  <c r="L58"/>
  <c r="O58"/>
  <c r="U58"/>
  <c r="X58"/>
  <c r="AA58"/>
  <c r="AD58"/>
  <c r="AG58"/>
  <c r="AJ58"/>
  <c r="AM58"/>
  <c r="AP58"/>
  <c r="AS58"/>
  <c r="AV58"/>
  <c r="AY58"/>
  <c r="BB58"/>
  <c r="BE58"/>
  <c r="BH58"/>
  <c r="BK58"/>
  <c r="BN58"/>
  <c r="BQ58"/>
  <c r="BT58"/>
  <c r="D59"/>
  <c r="E59"/>
  <c r="F59"/>
  <c r="I59"/>
  <c r="L59"/>
  <c r="O59"/>
  <c r="U59"/>
  <c r="X59"/>
  <c r="AA59"/>
  <c r="AD59"/>
  <c r="AG59"/>
  <c r="AJ59"/>
  <c r="AM59"/>
  <c r="AP59"/>
  <c r="AS59"/>
  <c r="AV59"/>
  <c r="AY59"/>
  <c r="BB59"/>
  <c r="BE59"/>
  <c r="BH59"/>
  <c r="BK59"/>
  <c r="BN59"/>
  <c r="BQ59"/>
  <c r="BT59"/>
  <c r="D60"/>
  <c r="E60"/>
  <c r="F60"/>
  <c r="I60"/>
  <c r="L60"/>
  <c r="O60"/>
  <c r="U60"/>
  <c r="X60"/>
  <c r="AA60"/>
  <c r="AD60"/>
  <c r="AG60"/>
  <c r="AJ60"/>
  <c r="AM60"/>
  <c r="AP60"/>
  <c r="AS60"/>
  <c r="AV60"/>
  <c r="AY60"/>
  <c r="BB60"/>
  <c r="BE60"/>
  <c r="BH60"/>
  <c r="BK60"/>
  <c r="BN60"/>
  <c r="BQ60"/>
  <c r="BT60"/>
  <c r="D61"/>
  <c r="E61"/>
  <c r="F61"/>
  <c r="I61"/>
  <c r="L61"/>
  <c r="O61"/>
  <c r="U61"/>
  <c r="X61"/>
  <c r="AA61"/>
  <c r="AD61"/>
  <c r="AG61"/>
  <c r="AJ61"/>
  <c r="AM61"/>
  <c r="AP61"/>
  <c r="AS61"/>
  <c r="AV61"/>
  <c r="AY61"/>
  <c r="BB61"/>
  <c r="BE61"/>
  <c r="BH61"/>
  <c r="BK61"/>
  <c r="BN61"/>
  <c r="BQ61"/>
  <c r="BT61"/>
  <c r="D62"/>
  <c r="E62"/>
  <c r="F62"/>
  <c r="I62"/>
  <c r="L62"/>
  <c r="O62"/>
  <c r="U62"/>
  <c r="X62"/>
  <c r="AA62"/>
  <c r="AD62"/>
  <c r="AG62"/>
  <c r="AJ62"/>
  <c r="AM62"/>
  <c r="AP62"/>
  <c r="AS62"/>
  <c r="AV62"/>
  <c r="AY62"/>
  <c r="BB62"/>
  <c r="BE62"/>
  <c r="BH62"/>
  <c r="BK62"/>
  <c r="BN62"/>
  <c r="BQ62"/>
  <c r="BT62"/>
  <c r="D63"/>
  <c r="E63"/>
  <c r="F63"/>
  <c r="I63"/>
  <c r="L63"/>
  <c r="O63"/>
  <c r="U63"/>
  <c r="X63"/>
  <c r="AA63"/>
  <c r="AD63"/>
  <c r="AG63"/>
  <c r="AJ63"/>
  <c r="AM63"/>
  <c r="AP63"/>
  <c r="AS63"/>
  <c r="AV63"/>
  <c r="AY63"/>
  <c r="BB63"/>
  <c r="BE63"/>
  <c r="BH63"/>
  <c r="BK63"/>
  <c r="BN63"/>
  <c r="BQ63"/>
  <c r="BT63"/>
  <c r="D64"/>
  <c r="E64"/>
  <c r="F64"/>
  <c r="I64"/>
  <c r="L64"/>
  <c r="O64"/>
  <c r="U64"/>
  <c r="X64"/>
  <c r="AA64"/>
  <c r="AD64"/>
  <c r="AG64"/>
  <c r="AJ64"/>
  <c r="AM64"/>
  <c r="AP64"/>
  <c r="AS64"/>
  <c r="AV64"/>
  <c r="AY64"/>
  <c r="BB64"/>
  <c r="BE64"/>
  <c r="BH64"/>
  <c r="BK64"/>
  <c r="BN64"/>
  <c r="BQ64"/>
  <c r="BT64"/>
  <c r="D65"/>
  <c r="E65"/>
  <c r="F65"/>
  <c r="I65"/>
  <c r="L65"/>
  <c r="O65"/>
  <c r="U65"/>
  <c r="X65"/>
  <c r="AA65"/>
  <c r="AD65"/>
  <c r="AG65"/>
  <c r="AJ65"/>
  <c r="AM65"/>
  <c r="AP65"/>
  <c r="AS65"/>
  <c r="AV65"/>
  <c r="AY65"/>
  <c r="BB65"/>
  <c r="BE65"/>
  <c r="BH65"/>
  <c r="BK65"/>
  <c r="BN65"/>
  <c r="BQ65"/>
  <c r="BT65"/>
  <c r="D66"/>
  <c r="E66"/>
  <c r="F66"/>
  <c r="I66"/>
  <c r="L66"/>
  <c r="O66"/>
  <c r="U66"/>
  <c r="X66"/>
  <c r="AA66"/>
  <c r="AD66"/>
  <c r="AG66"/>
  <c r="AJ66"/>
  <c r="AM66"/>
  <c r="AP66"/>
  <c r="AS66"/>
  <c r="AV66"/>
  <c r="AY66"/>
  <c r="BB66"/>
  <c r="BE66"/>
  <c r="BH66"/>
  <c r="BK66"/>
  <c r="BN66"/>
  <c r="BQ66"/>
  <c r="BT66"/>
  <c r="D67"/>
  <c r="E67"/>
  <c r="F67"/>
  <c r="I67"/>
  <c r="L67"/>
  <c r="O67"/>
  <c r="U67"/>
  <c r="X67"/>
  <c r="AA67"/>
  <c r="AD67"/>
  <c r="AG67"/>
  <c r="AJ67"/>
  <c r="AM67"/>
  <c r="AP67"/>
  <c r="AS67"/>
  <c r="AV67"/>
  <c r="AY67"/>
  <c r="BB67"/>
  <c r="BE67"/>
  <c r="BH67"/>
  <c r="BK67"/>
  <c r="BN67"/>
  <c r="BQ67"/>
  <c r="BT67"/>
  <c r="D68"/>
  <c r="E68"/>
  <c r="F68"/>
  <c r="I68"/>
  <c r="L68"/>
  <c r="O68"/>
  <c r="U68"/>
  <c r="X68"/>
  <c r="AA68"/>
  <c r="AD68"/>
  <c r="AG68"/>
  <c r="AJ68"/>
  <c r="AM68"/>
  <c r="AP68"/>
  <c r="AS68"/>
  <c r="AV68"/>
  <c r="AY68"/>
  <c r="BB68"/>
  <c r="BE68"/>
  <c r="BH68"/>
  <c r="BK68"/>
  <c r="BN68"/>
  <c r="BQ68"/>
  <c r="BT68"/>
  <c r="D69"/>
  <c r="E69"/>
  <c r="F69"/>
  <c r="I69"/>
  <c r="L69"/>
  <c r="O69"/>
  <c r="U69"/>
  <c r="X69"/>
  <c r="AA69"/>
  <c r="AD69"/>
  <c r="AG69"/>
  <c r="AJ69"/>
  <c r="AM69"/>
  <c r="AP69"/>
  <c r="AS69"/>
  <c r="AV69"/>
  <c r="AY69"/>
  <c r="BB69"/>
  <c r="BE69"/>
  <c r="BH69"/>
  <c r="BK69"/>
  <c r="BN69"/>
  <c r="BQ69"/>
  <c r="BT69"/>
  <c r="D70"/>
  <c r="E70"/>
  <c r="F70"/>
  <c r="I70"/>
  <c r="L70"/>
  <c r="O70"/>
  <c r="U70"/>
  <c r="X70"/>
  <c r="AA70"/>
  <c r="AD70"/>
  <c r="AG70"/>
  <c r="AJ70"/>
  <c r="AM70"/>
  <c r="AP70"/>
  <c r="AS70"/>
  <c r="AV70"/>
  <c r="AY70"/>
  <c r="BB70"/>
  <c r="BE70"/>
  <c r="BH70"/>
  <c r="BK70"/>
  <c r="BN70"/>
  <c r="BQ70"/>
  <c r="BT70"/>
  <c r="D71"/>
  <c r="E71"/>
  <c r="F71"/>
  <c r="I71"/>
  <c r="L71"/>
  <c r="O71"/>
  <c r="U71"/>
  <c r="X71"/>
  <c r="AA71"/>
  <c r="AD71"/>
  <c r="AG71"/>
  <c r="AJ71"/>
  <c r="AM71"/>
  <c r="AP71"/>
  <c r="AS71"/>
  <c r="AV71"/>
  <c r="AY71"/>
  <c r="BB71"/>
  <c r="BE71"/>
  <c r="BH71"/>
  <c r="BK71"/>
  <c r="BN71"/>
  <c r="BQ71"/>
  <c r="BT71"/>
  <c r="D72"/>
  <c r="E72"/>
  <c r="F72"/>
  <c r="I72"/>
  <c r="L72"/>
  <c r="O72"/>
  <c r="U72"/>
  <c r="X72"/>
  <c r="AA72"/>
  <c r="AD72"/>
  <c r="AG72"/>
  <c r="AJ72"/>
  <c r="AM72"/>
  <c r="AP72"/>
  <c r="AS72"/>
  <c r="AV72"/>
  <c r="AY72"/>
  <c r="BB72"/>
  <c r="BE72"/>
  <c r="BH72"/>
  <c r="BK72"/>
  <c r="BN72"/>
  <c r="BQ72"/>
  <c r="BT72"/>
  <c r="D73"/>
  <c r="E73"/>
  <c r="F73"/>
  <c r="I73"/>
  <c r="L73"/>
  <c r="O73"/>
  <c r="U73"/>
  <c r="X73"/>
  <c r="AA73"/>
  <c r="AD73"/>
  <c r="AG73"/>
  <c r="AJ73"/>
  <c r="AM73"/>
  <c r="AP73"/>
  <c r="AS73"/>
  <c r="AV73"/>
  <c r="AY73"/>
  <c r="BB73"/>
  <c r="BE73"/>
  <c r="BH73"/>
  <c r="BK73"/>
  <c r="BN73"/>
  <c r="BQ73"/>
  <c r="BT73"/>
  <c r="D74"/>
  <c r="E74"/>
  <c r="F74"/>
  <c r="I74"/>
  <c r="L74"/>
  <c r="O74"/>
  <c r="U74"/>
  <c r="X74"/>
  <c r="AA74"/>
  <c r="AD74"/>
  <c r="AG74"/>
  <c r="AJ74"/>
  <c r="AM74"/>
  <c r="AP74"/>
  <c r="AS74"/>
  <c r="AV74"/>
  <c r="AY74"/>
  <c r="BB74"/>
  <c r="BE74"/>
  <c r="BH74"/>
  <c r="BK74"/>
  <c r="BN74"/>
  <c r="BQ74"/>
  <c r="BT74"/>
  <c r="D75"/>
  <c r="E75"/>
  <c r="F75"/>
  <c r="I75"/>
  <c r="L75"/>
  <c r="O75"/>
  <c r="U75"/>
  <c r="X75"/>
  <c r="AA75"/>
  <c r="AD75"/>
  <c r="AG75"/>
  <c r="AJ75"/>
  <c r="AM75"/>
  <c r="AP75"/>
  <c r="AS75"/>
  <c r="AV75"/>
  <c r="AY75"/>
  <c r="BB75"/>
  <c r="BE75"/>
  <c r="BH75"/>
  <c r="BK75"/>
  <c r="BN75"/>
  <c r="BQ75"/>
  <c r="BT75"/>
  <c r="C9" i="124"/>
  <c r="H9"/>
  <c r="E9" s="1"/>
  <c r="I9"/>
  <c r="K9"/>
  <c r="L9"/>
  <c r="E10"/>
  <c r="F10"/>
  <c r="G10"/>
  <c r="J10"/>
  <c r="E11"/>
  <c r="F11"/>
  <c r="G11"/>
  <c r="J11"/>
  <c r="E12"/>
  <c r="F12"/>
  <c r="G12"/>
  <c r="J12"/>
  <c r="E13"/>
  <c r="F13"/>
  <c r="G13"/>
  <c r="J13"/>
  <c r="E14"/>
  <c r="F14"/>
  <c r="G14"/>
  <c r="J14"/>
  <c r="E15"/>
  <c r="F15"/>
  <c r="G15"/>
  <c r="J15"/>
  <c r="E16"/>
  <c r="F16"/>
  <c r="G16"/>
  <c r="J16"/>
  <c r="E17"/>
  <c r="F17"/>
  <c r="G17"/>
  <c r="J17"/>
  <c r="E18"/>
  <c r="F18"/>
  <c r="G18"/>
  <c r="J18"/>
  <c r="E19"/>
  <c r="F19"/>
  <c r="G19"/>
  <c r="J19"/>
  <c r="E20"/>
  <c r="F20"/>
  <c r="G20"/>
  <c r="J20"/>
  <c r="E21"/>
  <c r="F21"/>
  <c r="G21"/>
  <c r="J21"/>
  <c r="E22"/>
  <c r="F22"/>
  <c r="G22"/>
  <c r="J22"/>
  <c r="E23"/>
  <c r="F23"/>
  <c r="G23"/>
  <c r="J23"/>
  <c r="C24"/>
  <c r="H24"/>
  <c r="I24"/>
  <c r="K24"/>
  <c r="L24"/>
  <c r="E25"/>
  <c r="F25"/>
  <c r="G25"/>
  <c r="J25"/>
  <c r="E26"/>
  <c r="F26"/>
  <c r="G26"/>
  <c r="J26"/>
  <c r="E27"/>
  <c r="F27"/>
  <c r="G27"/>
  <c r="J27"/>
  <c r="E28"/>
  <c r="F28"/>
  <c r="G28"/>
  <c r="J28"/>
  <c r="E29"/>
  <c r="F29"/>
  <c r="G29"/>
  <c r="J29"/>
  <c r="E30"/>
  <c r="F30"/>
  <c r="G30"/>
  <c r="J30"/>
  <c r="E31"/>
  <c r="F31"/>
  <c r="G31"/>
  <c r="J31"/>
  <c r="E32"/>
  <c r="F32"/>
  <c r="G32"/>
  <c r="J32"/>
  <c r="E33"/>
  <c r="F33"/>
  <c r="G33"/>
  <c r="J33"/>
  <c r="E34"/>
  <c r="F34"/>
  <c r="G34"/>
  <c r="J34"/>
  <c r="E35"/>
  <c r="F35"/>
  <c r="G35"/>
  <c r="J35"/>
  <c r="E36"/>
  <c r="F36"/>
  <c r="G36"/>
  <c r="J36"/>
  <c r="E37"/>
  <c r="F37"/>
  <c r="G37"/>
  <c r="J37"/>
  <c r="E38"/>
  <c r="F38"/>
  <c r="G38"/>
  <c r="J38"/>
  <c r="E39"/>
  <c r="F39"/>
  <c r="G39"/>
  <c r="J39"/>
  <c r="C40"/>
  <c r="E35" i="123" s="1"/>
  <c r="H40" i="124"/>
  <c r="J35" i="123" s="1"/>
  <c r="I40" i="124"/>
  <c r="K35" i="123" s="1"/>
  <c r="K40" i="124"/>
  <c r="L40"/>
  <c r="E42"/>
  <c r="F42"/>
  <c r="G42"/>
  <c r="J42"/>
  <c r="E43"/>
  <c r="F43"/>
  <c r="G43"/>
  <c r="J43"/>
  <c r="E44"/>
  <c r="F44"/>
  <c r="G44"/>
  <c r="J44"/>
  <c r="E45"/>
  <c r="F45"/>
  <c r="G45"/>
  <c r="J45"/>
  <c r="E46"/>
  <c r="F46"/>
  <c r="G46"/>
  <c r="J46"/>
  <c r="E47"/>
  <c r="F47"/>
  <c r="G47"/>
  <c r="J47"/>
  <c r="E48"/>
  <c r="F48"/>
  <c r="G48"/>
  <c r="J48"/>
  <c r="E49"/>
  <c r="F49"/>
  <c r="G49"/>
  <c r="J49"/>
  <c r="E50"/>
  <c r="F50"/>
  <c r="G50"/>
  <c r="J50"/>
  <c r="E51"/>
  <c r="F51"/>
  <c r="G51"/>
  <c r="J51"/>
  <c r="E52"/>
  <c r="F52"/>
  <c r="G52"/>
  <c r="J52"/>
  <c r="E53"/>
  <c r="F53"/>
  <c r="G53"/>
  <c r="J53"/>
  <c r="E54"/>
  <c r="F54"/>
  <c r="G54"/>
  <c r="J54"/>
  <c r="E55"/>
  <c r="F55"/>
  <c r="G55"/>
  <c r="J55"/>
  <c r="E56"/>
  <c r="F56"/>
  <c r="G56"/>
  <c r="J56"/>
  <c r="E57"/>
  <c r="F57"/>
  <c r="G57"/>
  <c r="J57"/>
  <c r="E58"/>
  <c r="F58"/>
  <c r="G58"/>
  <c r="J58"/>
  <c r="E59"/>
  <c r="F59"/>
  <c r="G59"/>
  <c r="J59"/>
  <c r="E60"/>
  <c r="F60"/>
  <c r="G60"/>
  <c r="J60"/>
  <c r="E61"/>
  <c r="F61"/>
  <c r="G61"/>
  <c r="J61"/>
  <c r="E62"/>
  <c r="F62"/>
  <c r="G62"/>
  <c r="J62"/>
  <c r="E63"/>
  <c r="F63"/>
  <c r="G63"/>
  <c r="J63"/>
  <c r="C64"/>
  <c r="E36" i="123" s="1"/>
  <c r="K64" i="124"/>
  <c r="L64"/>
  <c r="E65"/>
  <c r="F65"/>
  <c r="G65"/>
  <c r="J65"/>
  <c r="E66"/>
  <c r="F66"/>
  <c r="G66"/>
  <c r="J66"/>
  <c r="E67"/>
  <c r="F67"/>
  <c r="G67"/>
  <c r="J67"/>
  <c r="E68"/>
  <c r="F68"/>
  <c r="G68"/>
  <c r="J68"/>
  <c r="E69"/>
  <c r="F69"/>
  <c r="G69"/>
  <c r="J69"/>
  <c r="E70"/>
  <c r="F70"/>
  <c r="G70"/>
  <c r="J70"/>
  <c r="E71"/>
  <c r="F71"/>
  <c r="G71"/>
  <c r="J71"/>
  <c r="E72"/>
  <c r="F72"/>
  <c r="G72"/>
  <c r="J72"/>
  <c r="E73"/>
  <c r="F73"/>
  <c r="G73"/>
  <c r="J73"/>
  <c r="E74"/>
  <c r="F74"/>
  <c r="G74"/>
  <c r="J74"/>
  <c r="E75"/>
  <c r="F75"/>
  <c r="G75"/>
  <c r="J75"/>
  <c r="E76"/>
  <c r="F76"/>
  <c r="G76"/>
  <c r="J76"/>
  <c r="E77"/>
  <c r="F77"/>
  <c r="G77"/>
  <c r="J77"/>
  <c r="E78"/>
  <c r="F78"/>
  <c r="G78"/>
  <c r="J78"/>
  <c r="E79"/>
  <c r="F79"/>
  <c r="G79"/>
  <c r="J79"/>
  <c r="E80"/>
  <c r="F80"/>
  <c r="G80"/>
  <c r="J80"/>
  <c r="E81"/>
  <c r="F81"/>
  <c r="G81"/>
  <c r="J81"/>
  <c r="E82"/>
  <c r="F82"/>
  <c r="G82"/>
  <c r="J82"/>
  <c r="E83"/>
  <c r="F83"/>
  <c r="G83"/>
  <c r="J83"/>
  <c r="E84"/>
  <c r="F84"/>
  <c r="G84"/>
  <c r="J84"/>
  <c r="E85"/>
  <c r="F85"/>
  <c r="G85"/>
  <c r="J85"/>
  <c r="E86"/>
  <c r="F86"/>
  <c r="G86"/>
  <c r="J86"/>
  <c r="C87"/>
  <c r="E37" i="123" s="1"/>
  <c r="H87" i="124"/>
  <c r="J37" i="123" s="1"/>
  <c r="I87" i="124"/>
  <c r="K37" i="123" s="1"/>
  <c r="K87" i="124"/>
  <c r="L87"/>
  <c r="E88"/>
  <c r="F88"/>
  <c r="G88"/>
  <c r="J88"/>
  <c r="E89"/>
  <c r="F89"/>
  <c r="G89"/>
  <c r="J89"/>
  <c r="E90"/>
  <c r="F90"/>
  <c r="G90"/>
  <c r="J90"/>
  <c r="E91"/>
  <c r="F91"/>
  <c r="G91"/>
  <c r="J91"/>
  <c r="E92"/>
  <c r="F92"/>
  <c r="G92"/>
  <c r="J92"/>
  <c r="E93"/>
  <c r="F93"/>
  <c r="G93"/>
  <c r="J93"/>
  <c r="E94"/>
  <c r="F94"/>
  <c r="G94"/>
  <c r="J94"/>
  <c r="E95"/>
  <c r="F95"/>
  <c r="G95"/>
  <c r="J95"/>
  <c r="E96"/>
  <c r="F96"/>
  <c r="G96"/>
  <c r="J96"/>
  <c r="E97"/>
  <c r="F97"/>
  <c r="G97"/>
  <c r="J97"/>
  <c r="E98"/>
  <c r="F98"/>
  <c r="G98"/>
  <c r="J98"/>
  <c r="E99"/>
  <c r="F99"/>
  <c r="G99"/>
  <c r="J99"/>
  <c r="E100"/>
  <c r="F100"/>
  <c r="G100"/>
  <c r="J100"/>
  <c r="E101"/>
  <c r="F101"/>
  <c r="G101"/>
  <c r="J101"/>
  <c r="E102"/>
  <c r="F102"/>
  <c r="G102"/>
  <c r="J102"/>
  <c r="E103"/>
  <c r="F103"/>
  <c r="G103"/>
  <c r="J103"/>
  <c r="E104"/>
  <c r="F104"/>
  <c r="G104"/>
  <c r="J104"/>
  <c r="E105"/>
  <c r="F105"/>
  <c r="G105"/>
  <c r="J105"/>
  <c r="E106"/>
  <c r="F106"/>
  <c r="G106"/>
  <c r="J106"/>
  <c r="E107"/>
  <c r="F107"/>
  <c r="G107"/>
  <c r="J107"/>
  <c r="E108"/>
  <c r="F108"/>
  <c r="G108"/>
  <c r="J108"/>
  <c r="E109"/>
  <c r="F109"/>
  <c r="G109"/>
  <c r="J109"/>
  <c r="E110"/>
  <c r="F110"/>
  <c r="G110"/>
  <c r="J110"/>
  <c r="E111"/>
  <c r="F111"/>
  <c r="G111"/>
  <c r="J111"/>
  <c r="C112"/>
  <c r="E38" i="123" s="1"/>
  <c r="H112" i="124"/>
  <c r="J38" i="123" s="1"/>
  <c r="G38" s="1"/>
  <c r="I112" i="124"/>
  <c r="K38" i="123" s="1"/>
  <c r="H38" s="1"/>
  <c r="J112" i="124"/>
  <c r="K112"/>
  <c r="L112"/>
  <c r="E113"/>
  <c r="F113"/>
  <c r="G113"/>
  <c r="E114"/>
  <c r="F114"/>
  <c r="G114"/>
  <c r="D114" s="1"/>
  <c r="E115"/>
  <c r="F115"/>
  <c r="G115"/>
  <c r="D115" s="1"/>
  <c r="E116"/>
  <c r="F116"/>
  <c r="G116"/>
  <c r="D116" s="1"/>
  <c r="E117"/>
  <c r="F117"/>
  <c r="G117"/>
  <c r="D117" s="1"/>
  <c r="E118"/>
  <c r="F118"/>
  <c r="G118"/>
  <c r="D118" s="1"/>
  <c r="E119"/>
  <c r="F119"/>
  <c r="G119"/>
  <c r="D119" s="1"/>
  <c r="E120"/>
  <c r="F120"/>
  <c r="G120"/>
  <c r="D120" s="1"/>
  <c r="E121"/>
  <c r="F121"/>
  <c r="G121"/>
  <c r="D121" s="1"/>
  <c r="E122"/>
  <c r="F122"/>
  <c r="G122"/>
  <c r="D122" s="1"/>
  <c r="E123"/>
  <c r="F123"/>
  <c r="G123"/>
  <c r="D123" s="1"/>
  <c r="E124"/>
  <c r="F124"/>
  <c r="G124"/>
  <c r="D124" s="1"/>
  <c r="E125"/>
  <c r="F125"/>
  <c r="G125"/>
  <c r="D125" s="1"/>
  <c r="E126"/>
  <c r="F126"/>
  <c r="G126"/>
  <c r="D126" s="1"/>
  <c r="E127"/>
  <c r="F127"/>
  <c r="G127"/>
  <c r="D127" s="1"/>
  <c r="E128"/>
  <c r="F128"/>
  <c r="G128"/>
  <c r="D128" s="1"/>
  <c r="E129"/>
  <c r="F129"/>
  <c r="G129"/>
  <c r="D129" s="1"/>
  <c r="E130"/>
  <c r="F130"/>
  <c r="G130"/>
  <c r="D130" s="1"/>
  <c r="E131"/>
  <c r="F131"/>
  <c r="G131"/>
  <c r="D131" s="1"/>
  <c r="E132"/>
  <c r="F132"/>
  <c r="G132"/>
  <c r="D132" s="1"/>
  <c r="E133"/>
  <c r="F133"/>
  <c r="G133"/>
  <c r="D133" s="1"/>
  <c r="E134"/>
  <c r="F134"/>
  <c r="G134"/>
  <c r="D134" s="1"/>
  <c r="E135"/>
  <c r="F135"/>
  <c r="G135"/>
  <c r="D135" s="1"/>
  <c r="E136"/>
  <c r="F136"/>
  <c r="G136"/>
  <c r="D136" s="1"/>
  <c r="E137"/>
  <c r="F137"/>
  <c r="G137"/>
  <c r="D137" s="1"/>
  <c r="E138"/>
  <c r="F138"/>
  <c r="G138"/>
  <c r="D138" s="1"/>
  <c r="E139"/>
  <c r="F139"/>
  <c r="G139"/>
  <c r="D139" s="1"/>
  <c r="C140"/>
  <c r="E39" i="123" s="1"/>
  <c r="H140" i="124"/>
  <c r="J39" i="123" s="1"/>
  <c r="I140" i="124"/>
  <c r="K140"/>
  <c r="L140"/>
  <c r="E141"/>
  <c r="F141"/>
  <c r="G141"/>
  <c r="J141"/>
  <c r="E142"/>
  <c r="F142"/>
  <c r="G142"/>
  <c r="J142"/>
  <c r="E143"/>
  <c r="F143"/>
  <c r="G143"/>
  <c r="J143"/>
  <c r="E144"/>
  <c r="F144"/>
  <c r="G144"/>
  <c r="J144"/>
  <c r="E145"/>
  <c r="F145"/>
  <c r="G145"/>
  <c r="J145"/>
  <c r="E146"/>
  <c r="F146"/>
  <c r="G146"/>
  <c r="J146"/>
  <c r="E147"/>
  <c r="F147"/>
  <c r="G147"/>
  <c r="J147"/>
  <c r="E148"/>
  <c r="F148"/>
  <c r="G148"/>
  <c r="J148"/>
  <c r="E149"/>
  <c r="F149"/>
  <c r="G149"/>
  <c r="J149"/>
  <c r="E150"/>
  <c r="F150"/>
  <c r="G150"/>
  <c r="J150"/>
  <c r="E151"/>
  <c r="F151"/>
  <c r="G151"/>
  <c r="J151"/>
  <c r="E152"/>
  <c r="F152"/>
  <c r="G152"/>
  <c r="J152"/>
  <c r="E153"/>
  <c r="F153"/>
  <c r="G153"/>
  <c r="J153"/>
  <c r="E154"/>
  <c r="F154"/>
  <c r="G154"/>
  <c r="J154"/>
  <c r="E155"/>
  <c r="F155"/>
  <c r="G155"/>
  <c r="J155"/>
  <c r="E156"/>
  <c r="F156"/>
  <c r="G156"/>
  <c r="J156"/>
  <c r="E157"/>
  <c r="F157"/>
  <c r="G157"/>
  <c r="J157"/>
  <c r="E158"/>
  <c r="F158"/>
  <c r="G158"/>
  <c r="J158"/>
  <c r="E159"/>
  <c r="F159"/>
  <c r="G159"/>
  <c r="J159"/>
  <c r="C160"/>
  <c r="E40" i="123" s="1"/>
  <c r="H160" i="124"/>
  <c r="J40" i="123" s="1"/>
  <c r="I160" i="124"/>
  <c r="K40" i="123" s="1"/>
  <c r="H40" s="1"/>
  <c r="K160" i="124"/>
  <c r="L160"/>
  <c r="E161"/>
  <c r="F161"/>
  <c r="G161"/>
  <c r="J161"/>
  <c r="E162"/>
  <c r="F162"/>
  <c r="G162"/>
  <c r="J162"/>
  <c r="E163"/>
  <c r="F163"/>
  <c r="G163"/>
  <c r="J163"/>
  <c r="E164"/>
  <c r="F164"/>
  <c r="G164"/>
  <c r="J164"/>
  <c r="E165"/>
  <c r="F165"/>
  <c r="G165"/>
  <c r="J165"/>
  <c r="E166"/>
  <c r="F166"/>
  <c r="G166"/>
  <c r="J166"/>
  <c r="E167"/>
  <c r="F167"/>
  <c r="G167"/>
  <c r="J167"/>
  <c r="E168"/>
  <c r="F168"/>
  <c r="G168"/>
  <c r="J168"/>
  <c r="E169"/>
  <c r="F169"/>
  <c r="G169"/>
  <c r="J169"/>
  <c r="E170"/>
  <c r="F170"/>
  <c r="G170"/>
  <c r="J170"/>
  <c r="E171"/>
  <c r="F171"/>
  <c r="G171"/>
  <c r="J171"/>
  <c r="E172"/>
  <c r="F172"/>
  <c r="G172"/>
  <c r="J172"/>
  <c r="E173"/>
  <c r="F173"/>
  <c r="G173"/>
  <c r="J173"/>
  <c r="E174"/>
  <c r="F174"/>
  <c r="G174"/>
  <c r="J174"/>
  <c r="E175"/>
  <c r="F175"/>
  <c r="G175"/>
  <c r="J175"/>
  <c r="E176"/>
  <c r="F176"/>
  <c r="G176"/>
  <c r="J176"/>
  <c r="C177"/>
  <c r="E41" i="123" s="1"/>
  <c r="H177" i="124"/>
  <c r="J41" i="123" s="1"/>
  <c r="G41" s="1"/>
  <c r="I177" i="124"/>
  <c r="K41" i="123" s="1"/>
  <c r="H41" s="1"/>
  <c r="K177" i="124"/>
  <c r="L177"/>
  <c r="E178"/>
  <c r="F178"/>
  <c r="G178"/>
  <c r="J178"/>
  <c r="E179"/>
  <c r="F179"/>
  <c r="G179"/>
  <c r="D179" s="1"/>
  <c r="J179"/>
  <c r="E180"/>
  <c r="F180"/>
  <c r="G180"/>
  <c r="J180"/>
  <c r="E181"/>
  <c r="F181"/>
  <c r="G181"/>
  <c r="D181" s="1"/>
  <c r="J181"/>
  <c r="E182"/>
  <c r="F182"/>
  <c r="G182"/>
  <c r="D182" s="1"/>
  <c r="J182"/>
  <c r="E183"/>
  <c r="F183"/>
  <c r="G183"/>
  <c r="D183" s="1"/>
  <c r="J183"/>
  <c r="E184"/>
  <c r="F184"/>
  <c r="G184"/>
  <c r="J184"/>
  <c r="E185"/>
  <c r="F185"/>
  <c r="G185"/>
  <c r="D185" s="1"/>
  <c r="J185"/>
  <c r="E186"/>
  <c r="F186"/>
  <c r="G186"/>
  <c r="D186" s="1"/>
  <c r="J186"/>
  <c r="E187"/>
  <c r="F187"/>
  <c r="G187"/>
  <c r="D187" s="1"/>
  <c r="J187"/>
  <c r="E188"/>
  <c r="F188"/>
  <c r="G188"/>
  <c r="J188"/>
  <c r="E189"/>
  <c r="F189"/>
  <c r="G189"/>
  <c r="D189" s="1"/>
  <c r="J189"/>
  <c r="E190"/>
  <c r="F190"/>
  <c r="G190"/>
  <c r="D190" s="1"/>
  <c r="J190"/>
  <c r="E191"/>
  <c r="F191"/>
  <c r="G191"/>
  <c r="D191" s="1"/>
  <c r="J191"/>
  <c r="E192"/>
  <c r="F192"/>
  <c r="G192"/>
  <c r="J192"/>
  <c r="E193"/>
  <c r="F193"/>
  <c r="G193"/>
  <c r="D193" s="1"/>
  <c r="J193"/>
  <c r="E194"/>
  <c r="F194"/>
  <c r="G194"/>
  <c r="D194" s="1"/>
  <c r="J194"/>
  <c r="E195"/>
  <c r="F195"/>
  <c r="G195"/>
  <c r="D195" s="1"/>
  <c r="J195"/>
  <c r="E196"/>
  <c r="F196"/>
  <c r="G196"/>
  <c r="J196"/>
  <c r="E197"/>
  <c r="F197"/>
  <c r="G197"/>
  <c r="D197" s="1"/>
  <c r="J197"/>
  <c r="E198"/>
  <c r="F198"/>
  <c r="G198"/>
  <c r="D198" s="1"/>
  <c r="J198"/>
  <c r="E199"/>
  <c r="F199"/>
  <c r="G199"/>
  <c r="D199" s="1"/>
  <c r="J199"/>
  <c r="E200"/>
  <c r="F200"/>
  <c r="G200"/>
  <c r="J200"/>
  <c r="E201"/>
  <c r="F201"/>
  <c r="G201"/>
  <c r="D201" s="1"/>
  <c r="J201"/>
  <c r="C202"/>
  <c r="E42" i="123" s="1"/>
  <c r="H202" i="124"/>
  <c r="J42" i="123" s="1"/>
  <c r="G42" s="1"/>
  <c r="I202" i="124"/>
  <c r="K42" i="123" s="1"/>
  <c r="K202" i="124"/>
  <c r="L202"/>
  <c r="E203"/>
  <c r="F203"/>
  <c r="G203"/>
  <c r="J203"/>
  <c r="E204"/>
  <c r="F204"/>
  <c r="G204"/>
  <c r="J204"/>
  <c r="E205"/>
  <c r="F205"/>
  <c r="G205"/>
  <c r="J205"/>
  <c r="E206"/>
  <c r="F206"/>
  <c r="G206"/>
  <c r="J206"/>
  <c r="E207"/>
  <c r="F207"/>
  <c r="G207"/>
  <c r="J207"/>
  <c r="E208"/>
  <c r="F208"/>
  <c r="G208"/>
  <c r="J208"/>
  <c r="E209"/>
  <c r="F209"/>
  <c r="G209"/>
  <c r="J209"/>
  <c r="E210"/>
  <c r="F210"/>
  <c r="G210"/>
  <c r="J210"/>
  <c r="E211"/>
  <c r="F211"/>
  <c r="G211"/>
  <c r="J211"/>
  <c r="E212"/>
  <c r="F212"/>
  <c r="G212"/>
  <c r="J212"/>
  <c r="E213"/>
  <c r="F213"/>
  <c r="G213"/>
  <c r="J213"/>
  <c r="E214"/>
  <c r="F214"/>
  <c r="G214"/>
  <c r="J214"/>
  <c r="E215"/>
  <c r="F215"/>
  <c r="G215"/>
  <c r="J215"/>
  <c r="E216"/>
  <c r="F216"/>
  <c r="G216"/>
  <c r="J216"/>
  <c r="C217"/>
  <c r="E43" i="123" s="1"/>
  <c r="H217" i="124"/>
  <c r="J43" i="123" s="1"/>
  <c r="I217" i="124"/>
  <c r="K43" i="123" s="1"/>
  <c r="K217" i="124"/>
  <c r="L217"/>
  <c r="E218"/>
  <c r="F218"/>
  <c r="G218"/>
  <c r="J218"/>
  <c r="E219"/>
  <c r="F219"/>
  <c r="G219"/>
  <c r="J219"/>
  <c r="E220"/>
  <c r="F220"/>
  <c r="G220"/>
  <c r="J220"/>
  <c r="E221"/>
  <c r="F221"/>
  <c r="G221"/>
  <c r="J221"/>
  <c r="E222"/>
  <c r="F222"/>
  <c r="G222"/>
  <c r="J222"/>
  <c r="E223"/>
  <c r="F223"/>
  <c r="G223"/>
  <c r="J223"/>
  <c r="E224"/>
  <c r="F224"/>
  <c r="G224"/>
  <c r="J224"/>
  <c r="E225"/>
  <c r="F225"/>
  <c r="G225"/>
  <c r="J225"/>
  <c r="E226"/>
  <c r="F226"/>
  <c r="G226"/>
  <c r="J226"/>
  <c r="E227"/>
  <c r="F227"/>
  <c r="G227"/>
  <c r="J227"/>
  <c r="E228"/>
  <c r="F228"/>
  <c r="G228"/>
  <c r="J228"/>
  <c r="E229"/>
  <c r="F229"/>
  <c r="G229"/>
  <c r="J229"/>
  <c r="E230"/>
  <c r="F230"/>
  <c r="G230"/>
  <c r="J230"/>
  <c r="E231"/>
  <c r="F231"/>
  <c r="G231"/>
  <c r="J231"/>
  <c r="E232"/>
  <c r="F232"/>
  <c r="G232"/>
  <c r="J232"/>
  <c r="C233"/>
  <c r="E44" i="123" s="1"/>
  <c r="H233" i="124"/>
  <c r="I233"/>
  <c r="K44" i="123" s="1"/>
  <c r="H44" s="1"/>
  <c r="K233" i="124"/>
  <c r="L233"/>
  <c r="E234"/>
  <c r="F234"/>
  <c r="G234"/>
  <c r="J234"/>
  <c r="E235"/>
  <c r="F235"/>
  <c r="G235"/>
  <c r="J235"/>
  <c r="E236"/>
  <c r="F236"/>
  <c r="G236"/>
  <c r="J236"/>
  <c r="E237"/>
  <c r="F237"/>
  <c r="G237"/>
  <c r="J237"/>
  <c r="E238"/>
  <c r="F238"/>
  <c r="G238"/>
  <c r="J238"/>
  <c r="E239"/>
  <c r="F239"/>
  <c r="G239"/>
  <c r="J239"/>
  <c r="E240"/>
  <c r="F240"/>
  <c r="G240"/>
  <c r="J240"/>
  <c r="E241"/>
  <c r="F241"/>
  <c r="G241"/>
  <c r="J241"/>
  <c r="H242"/>
  <c r="J45" i="123" s="1"/>
  <c r="G45" s="1"/>
  <c r="I242" i="124"/>
  <c r="K242"/>
  <c r="L242"/>
  <c r="E243"/>
  <c r="F243"/>
  <c r="G243"/>
  <c r="J243"/>
  <c r="E244"/>
  <c r="F244"/>
  <c r="G244"/>
  <c r="J244"/>
  <c r="E245"/>
  <c r="F245"/>
  <c r="G245"/>
  <c r="J245"/>
  <c r="E246"/>
  <c r="F246"/>
  <c r="G246"/>
  <c r="J246"/>
  <c r="E247"/>
  <c r="F247"/>
  <c r="G247"/>
  <c r="J247"/>
  <c r="E248"/>
  <c r="F248"/>
  <c r="G248"/>
  <c r="J248"/>
  <c r="E249"/>
  <c r="F249"/>
  <c r="G249"/>
  <c r="J249"/>
  <c r="E250"/>
  <c r="F250"/>
  <c r="G250"/>
  <c r="J250"/>
  <c r="E251"/>
  <c r="F251"/>
  <c r="G251"/>
  <c r="J251"/>
  <c r="E252"/>
  <c r="F252"/>
  <c r="G252"/>
  <c r="J252"/>
  <c r="E253"/>
  <c r="F253"/>
  <c r="G253"/>
  <c r="J253"/>
  <c r="E254"/>
  <c r="F254"/>
  <c r="G254"/>
  <c r="J254"/>
  <c r="E255"/>
  <c r="F255"/>
  <c r="G255"/>
  <c r="J255"/>
  <c r="E256"/>
  <c r="F256"/>
  <c r="G256"/>
  <c r="J256"/>
  <c r="E257"/>
  <c r="F257"/>
  <c r="G257"/>
  <c r="J257"/>
  <c r="E258"/>
  <c r="F258"/>
  <c r="G258"/>
  <c r="J258"/>
  <c r="E259"/>
  <c r="F259"/>
  <c r="G259"/>
  <c r="J259"/>
  <c r="E260"/>
  <c r="F260"/>
  <c r="G260"/>
  <c r="J260"/>
  <c r="C261"/>
  <c r="E46" i="123" s="1"/>
  <c r="H261" i="124"/>
  <c r="J46" i="123" s="1"/>
  <c r="G46" s="1"/>
  <c r="I261" i="124"/>
  <c r="K46" i="123" s="1"/>
  <c r="H46" s="1"/>
  <c r="K261" i="124"/>
  <c r="L261"/>
  <c r="E262"/>
  <c r="F262"/>
  <c r="G262"/>
  <c r="J262"/>
  <c r="E263"/>
  <c r="F263"/>
  <c r="G263"/>
  <c r="J263"/>
  <c r="E264"/>
  <c r="F264"/>
  <c r="G264"/>
  <c r="D264" s="1"/>
  <c r="J264"/>
  <c r="E265"/>
  <c r="F265"/>
  <c r="G265"/>
  <c r="D265" s="1"/>
  <c r="J265"/>
  <c r="E266"/>
  <c r="F266"/>
  <c r="G266"/>
  <c r="J266"/>
  <c r="E267"/>
  <c r="F267"/>
  <c r="G267"/>
  <c r="J267"/>
  <c r="E268"/>
  <c r="F268"/>
  <c r="G268"/>
  <c r="D268" s="1"/>
  <c r="J268"/>
  <c r="E269"/>
  <c r="F269"/>
  <c r="G269"/>
  <c r="D269" s="1"/>
  <c r="J269"/>
  <c r="C270"/>
  <c r="E47" i="123" s="1"/>
  <c r="H270" i="124"/>
  <c r="J47" i="123" s="1"/>
  <c r="I270" i="124"/>
  <c r="K47" i="123" s="1"/>
  <c r="H47" s="1"/>
  <c r="K270" i="124"/>
  <c r="L270"/>
  <c r="E271"/>
  <c r="F271"/>
  <c r="G271"/>
  <c r="J271"/>
  <c r="E272"/>
  <c r="F272"/>
  <c r="G272"/>
  <c r="J272"/>
  <c r="E273"/>
  <c r="F273"/>
  <c r="G273"/>
  <c r="J273"/>
  <c r="E274"/>
  <c r="F274"/>
  <c r="G274"/>
  <c r="J274"/>
  <c r="E275"/>
  <c r="F275"/>
  <c r="G275"/>
  <c r="J275"/>
  <c r="E276"/>
  <c r="F276"/>
  <c r="G276"/>
  <c r="J276"/>
  <c r="C277"/>
  <c r="E48" i="123" s="1"/>
  <c r="H277" i="124"/>
  <c r="J48" i="123" s="1"/>
  <c r="G48" s="1"/>
  <c r="I277" i="124"/>
  <c r="K48" i="123" s="1"/>
  <c r="K277" i="124"/>
  <c r="L277"/>
  <c r="E278"/>
  <c r="F278"/>
  <c r="G278"/>
  <c r="J278"/>
  <c r="E279"/>
  <c r="F279"/>
  <c r="G279"/>
  <c r="J279"/>
  <c r="E280"/>
  <c r="F280"/>
  <c r="G280"/>
  <c r="J280"/>
  <c r="E281"/>
  <c r="F281"/>
  <c r="G281"/>
  <c r="J281"/>
  <c r="E282"/>
  <c r="F282"/>
  <c r="G282"/>
  <c r="J282"/>
  <c r="E283"/>
  <c r="F283"/>
  <c r="G283"/>
  <c r="J283"/>
  <c r="E284"/>
  <c r="F284"/>
  <c r="G284"/>
  <c r="J284"/>
  <c r="E285"/>
  <c r="F285"/>
  <c r="G285"/>
  <c r="J285"/>
  <c r="E286"/>
  <c r="F286"/>
  <c r="G286"/>
  <c r="J286"/>
  <c r="C287"/>
  <c r="E49" i="123" s="1"/>
  <c r="H287" i="124"/>
  <c r="J49" i="123" s="1"/>
  <c r="G49" s="1"/>
  <c r="I287" i="124"/>
  <c r="K49" i="123" s="1"/>
  <c r="H49" s="1"/>
  <c r="K287" i="124"/>
  <c r="L287"/>
  <c r="E288"/>
  <c r="F288"/>
  <c r="G288"/>
  <c r="J288"/>
  <c r="E289"/>
  <c r="F289"/>
  <c r="G289"/>
  <c r="J289"/>
  <c r="E290"/>
  <c r="F290"/>
  <c r="G290"/>
  <c r="J290"/>
  <c r="E291"/>
  <c r="F291"/>
  <c r="G291"/>
  <c r="J291"/>
  <c r="E292"/>
  <c r="F292"/>
  <c r="G292"/>
  <c r="J292"/>
  <c r="E293"/>
  <c r="F293"/>
  <c r="G293"/>
  <c r="J293"/>
  <c r="E294"/>
  <c r="F294"/>
  <c r="G294"/>
  <c r="J294"/>
  <c r="E295"/>
  <c r="F295"/>
  <c r="G295"/>
  <c r="J295"/>
  <c r="E296"/>
  <c r="F296"/>
  <c r="G296"/>
  <c r="J296"/>
  <c r="C297"/>
  <c r="E50" i="123" s="1"/>
  <c r="H297" i="124"/>
  <c r="J50" i="123" s="1"/>
  <c r="G50" s="1"/>
  <c r="I297" i="124"/>
  <c r="K50" i="123" s="1"/>
  <c r="H50" s="1"/>
  <c r="E298" i="124"/>
  <c r="F298"/>
  <c r="G298"/>
  <c r="J298"/>
  <c r="E299"/>
  <c r="F299"/>
  <c r="G299"/>
  <c r="J299"/>
  <c r="E300"/>
  <c r="F300"/>
  <c r="G300"/>
  <c r="J300"/>
  <c r="E301"/>
  <c r="F301"/>
  <c r="G301"/>
  <c r="J301"/>
  <c r="E302"/>
  <c r="F302"/>
  <c r="G302"/>
  <c r="J302"/>
  <c r="E303"/>
  <c r="F303"/>
  <c r="G303"/>
  <c r="J303"/>
  <c r="E304"/>
  <c r="F304"/>
  <c r="G304"/>
  <c r="J304"/>
  <c r="E305"/>
  <c r="F305"/>
  <c r="G305"/>
  <c r="J305"/>
  <c r="C306"/>
  <c r="E51" i="123" s="1"/>
  <c r="H306" i="124"/>
  <c r="I306"/>
  <c r="K51" i="123" s="1"/>
  <c r="H51" s="1"/>
  <c r="E307" i="124"/>
  <c r="F307"/>
  <c r="G307"/>
  <c r="J307"/>
  <c r="E308"/>
  <c r="F308"/>
  <c r="G308"/>
  <c r="J308"/>
  <c r="E309"/>
  <c r="F309"/>
  <c r="G309"/>
  <c r="J309"/>
  <c r="E310"/>
  <c r="F310"/>
  <c r="G310"/>
  <c r="J310"/>
  <c r="E311"/>
  <c r="F311"/>
  <c r="G311"/>
  <c r="J311"/>
  <c r="E312"/>
  <c r="F312"/>
  <c r="G312"/>
  <c r="J312"/>
  <c r="E313"/>
  <c r="F313"/>
  <c r="G313"/>
  <c r="J313"/>
  <c r="E314"/>
  <c r="F314"/>
  <c r="G314"/>
  <c r="J314"/>
  <c r="E315"/>
  <c r="F315"/>
  <c r="G315"/>
  <c r="J315"/>
  <c r="E316"/>
  <c r="F316"/>
  <c r="G316"/>
  <c r="J316"/>
  <c r="C317"/>
  <c r="E52" i="123" s="1"/>
  <c r="H317" i="124"/>
  <c r="J52" i="123" s="1"/>
  <c r="G52" s="1"/>
  <c r="I317" i="124"/>
  <c r="K52" i="123" s="1"/>
  <c r="H52" s="1"/>
  <c r="K317" i="124"/>
  <c r="L317"/>
  <c r="E318"/>
  <c r="F318"/>
  <c r="G318"/>
  <c r="J318"/>
  <c r="E319"/>
  <c r="F319"/>
  <c r="G319"/>
  <c r="J319"/>
  <c r="E320"/>
  <c r="F320"/>
  <c r="G320"/>
  <c r="J320"/>
  <c r="E321"/>
  <c r="F321"/>
  <c r="G321"/>
  <c r="J321"/>
  <c r="E322"/>
  <c r="F322"/>
  <c r="G322"/>
  <c r="J322"/>
  <c r="E323"/>
  <c r="F323"/>
  <c r="G323"/>
  <c r="J323"/>
  <c r="E324"/>
  <c r="F324"/>
  <c r="G324"/>
  <c r="J324"/>
  <c r="E325"/>
  <c r="F325"/>
  <c r="G325"/>
  <c r="J325"/>
  <c r="C326"/>
  <c r="E53" i="123" s="1"/>
  <c r="H326" i="124"/>
  <c r="J53" i="123" s="1"/>
  <c r="I326" i="124"/>
  <c r="K53" i="123" s="1"/>
  <c r="H53" s="1"/>
  <c r="K326" i="124"/>
  <c r="L326"/>
  <c r="E327"/>
  <c r="F327"/>
  <c r="G327"/>
  <c r="J327"/>
  <c r="E328"/>
  <c r="F328"/>
  <c r="G328"/>
  <c r="J328"/>
  <c r="E329"/>
  <c r="F329"/>
  <c r="G329"/>
  <c r="J329"/>
  <c r="E330"/>
  <c r="F330"/>
  <c r="G330"/>
  <c r="J330"/>
  <c r="E331"/>
  <c r="F331"/>
  <c r="G331"/>
  <c r="J331"/>
  <c r="E332"/>
  <c r="F332"/>
  <c r="G332"/>
  <c r="J332"/>
  <c r="E333"/>
  <c r="F333"/>
  <c r="G333"/>
  <c r="J333"/>
  <c r="E334"/>
  <c r="F334"/>
  <c r="G334"/>
  <c r="J334"/>
  <c r="E335"/>
  <c r="F335"/>
  <c r="G335"/>
  <c r="J335"/>
  <c r="E336"/>
  <c r="F336"/>
  <c r="G336"/>
  <c r="J336"/>
  <c r="E337"/>
  <c r="F337"/>
  <c r="G337"/>
  <c r="J337"/>
  <c r="E338"/>
  <c r="F338"/>
  <c r="G338"/>
  <c r="J338"/>
  <c r="C339"/>
  <c r="E54" i="123" s="1"/>
  <c r="H339" i="124"/>
  <c r="J54" i="123" s="1"/>
  <c r="G54" s="1"/>
  <c r="I339" i="124"/>
  <c r="K54" i="123" s="1"/>
  <c r="H54" s="1"/>
  <c r="K339" i="124"/>
  <c r="L339"/>
  <c r="E340"/>
  <c r="F340"/>
  <c r="G340"/>
  <c r="J340"/>
  <c r="E341"/>
  <c r="F341"/>
  <c r="G341"/>
  <c r="D341" s="1"/>
  <c r="J341"/>
  <c r="E342"/>
  <c r="F342"/>
  <c r="G342"/>
  <c r="J342"/>
  <c r="E343"/>
  <c r="F343"/>
  <c r="G343"/>
  <c r="J343"/>
  <c r="E344"/>
  <c r="F344"/>
  <c r="G344"/>
  <c r="D344" s="1"/>
  <c r="J344"/>
  <c r="E345"/>
  <c r="F345"/>
  <c r="G345"/>
  <c r="D345" s="1"/>
  <c r="J345"/>
  <c r="E346"/>
  <c r="F346"/>
  <c r="G346"/>
  <c r="J346"/>
  <c r="E347"/>
  <c r="F347"/>
  <c r="G347"/>
  <c r="J347"/>
  <c r="E348"/>
  <c r="F348"/>
  <c r="G348"/>
  <c r="D348" s="1"/>
  <c r="J348"/>
  <c r="E349"/>
  <c r="F349"/>
  <c r="G349"/>
  <c r="D349" s="1"/>
  <c r="J349"/>
  <c r="C350"/>
  <c r="E55" i="123" s="1"/>
  <c r="H350" i="124"/>
  <c r="I350"/>
  <c r="K55" i="123" s="1"/>
  <c r="H55" s="1"/>
  <c r="K350" i="124"/>
  <c r="L350"/>
  <c r="E351"/>
  <c r="F351"/>
  <c r="G351"/>
  <c r="J351"/>
  <c r="E352"/>
  <c r="F352"/>
  <c r="G352"/>
  <c r="J352"/>
  <c r="E353"/>
  <c r="F353"/>
  <c r="G353"/>
  <c r="J353"/>
  <c r="E354"/>
  <c r="F354"/>
  <c r="G354"/>
  <c r="J354"/>
  <c r="E355"/>
  <c r="F355"/>
  <c r="G355"/>
  <c r="J355"/>
  <c r="E356"/>
  <c r="F356"/>
  <c r="G356"/>
  <c r="J356"/>
  <c r="E357"/>
  <c r="F357"/>
  <c r="G357"/>
  <c r="J357"/>
  <c r="E358"/>
  <c r="F358"/>
  <c r="G358"/>
  <c r="J358"/>
  <c r="E359"/>
  <c r="F359"/>
  <c r="G359"/>
  <c r="J359"/>
  <c r="E360"/>
  <c r="F360"/>
  <c r="G360"/>
  <c r="J360"/>
  <c r="C361"/>
  <c r="E56" i="123" s="1"/>
  <c r="H361" i="124"/>
  <c r="J56" i="123" s="1"/>
  <c r="G56" s="1"/>
  <c r="I361" i="124"/>
  <c r="K56" i="123" s="1"/>
  <c r="H56" s="1"/>
  <c r="K361" i="124"/>
  <c r="L361"/>
  <c r="E362"/>
  <c r="F362"/>
  <c r="G362"/>
  <c r="J362"/>
  <c r="E363"/>
  <c r="F363"/>
  <c r="G363"/>
  <c r="J363"/>
  <c r="E364"/>
  <c r="F364"/>
  <c r="G364"/>
  <c r="J364"/>
  <c r="L24" i="123"/>
  <c r="M33"/>
  <c r="N33"/>
  <c r="L34"/>
  <c r="G35"/>
  <c r="H35"/>
  <c r="L35"/>
  <c r="G36"/>
  <c r="H36"/>
  <c r="I36"/>
  <c r="L36"/>
  <c r="G37"/>
  <c r="H37"/>
  <c r="L37"/>
  <c r="G39"/>
  <c r="L39"/>
  <c r="G40"/>
  <c r="L40"/>
  <c r="L41"/>
  <c r="H42"/>
  <c r="L42"/>
  <c r="G43"/>
  <c r="H43"/>
  <c r="L43"/>
  <c r="L44"/>
  <c r="L45"/>
  <c r="L46"/>
  <c r="G47"/>
  <c r="L47"/>
  <c r="L48"/>
  <c r="L49"/>
  <c r="L50"/>
  <c r="L51"/>
  <c r="L52"/>
  <c r="L53"/>
  <c r="L54"/>
  <c r="L55"/>
  <c r="L56"/>
  <c r="BQ21" i="127" l="1"/>
  <c r="AP11"/>
  <c r="I43" i="123"/>
  <c r="F43" s="1"/>
  <c r="I37"/>
  <c r="F37" s="1"/>
  <c r="I35"/>
  <c r="F35" s="1"/>
  <c r="AG27" i="127"/>
  <c r="I48"/>
  <c r="C138" i="128"/>
  <c r="Y52" i="127"/>
  <c r="Y28" s="1"/>
  <c r="X28" s="1"/>
  <c r="M52"/>
  <c r="C137" i="128"/>
  <c r="BV52" i="127"/>
  <c r="BV28" s="1"/>
  <c r="BJ52"/>
  <c r="BJ28" s="1"/>
  <c r="BF52"/>
  <c r="AX52"/>
  <c r="AX28" s="1"/>
  <c r="AT52"/>
  <c r="AT28" s="1"/>
  <c r="AS28" s="1"/>
  <c r="AL52"/>
  <c r="AL28" s="1"/>
  <c r="Z52"/>
  <c r="Z28" s="1"/>
  <c r="V52"/>
  <c r="J52"/>
  <c r="E128" i="128"/>
  <c r="C131"/>
  <c r="AJ24" i="127"/>
  <c r="C106" i="128"/>
  <c r="AJ48" i="127"/>
  <c r="AG48"/>
  <c r="C107" i="128"/>
  <c r="E98"/>
  <c r="BB46" i="127"/>
  <c r="S20"/>
  <c r="R44"/>
  <c r="C81" i="128"/>
  <c r="C70"/>
  <c r="C73"/>
  <c r="BN42" i="127"/>
  <c r="C59" i="128"/>
  <c r="C58"/>
  <c r="D56"/>
  <c r="C53"/>
  <c r="C51"/>
  <c r="C54"/>
  <c r="C46"/>
  <c r="C35"/>
  <c r="C34"/>
  <c r="E26"/>
  <c r="C31"/>
  <c r="C29"/>
  <c r="X35" i="127"/>
  <c r="C19" i="128"/>
  <c r="AM34" i="127"/>
  <c r="C15" i="128"/>
  <c r="I33" i="127"/>
  <c r="C16" i="128"/>
  <c r="I50" i="123"/>
  <c r="F50" s="1"/>
  <c r="I54"/>
  <c r="F54" s="1"/>
  <c r="I53"/>
  <c r="I48"/>
  <c r="F48" s="1"/>
  <c r="I56"/>
  <c r="H48"/>
  <c r="I52"/>
  <c r="F52" s="1"/>
  <c r="G53"/>
  <c r="I40"/>
  <c r="I47"/>
  <c r="F47" s="1"/>
  <c r="I46"/>
  <c r="F46" s="1"/>
  <c r="I41"/>
  <c r="F41" s="1"/>
  <c r="E306" i="124"/>
  <c r="J51" i="123"/>
  <c r="I38"/>
  <c r="F38" s="1"/>
  <c r="D36" i="124"/>
  <c r="D32"/>
  <c r="D31"/>
  <c r="D28"/>
  <c r="E350"/>
  <c r="J55" i="123"/>
  <c r="D325" i="124"/>
  <c r="D324"/>
  <c r="D321"/>
  <c r="D320"/>
  <c r="D240"/>
  <c r="D236"/>
  <c r="I49" i="123"/>
  <c r="F49" s="1"/>
  <c r="F242" i="124"/>
  <c r="K45" i="123"/>
  <c r="D260" i="124"/>
  <c r="D259"/>
  <c r="D256"/>
  <c r="D255"/>
  <c r="D251"/>
  <c r="D247"/>
  <c r="D245"/>
  <c r="E233"/>
  <c r="J44" i="123"/>
  <c r="I42"/>
  <c r="F42" s="1"/>
  <c r="F140" i="124"/>
  <c r="K39" i="123"/>
  <c r="D27" i="124"/>
  <c r="C11" i="128"/>
  <c r="F56" i="123"/>
  <c r="D364" i="124"/>
  <c r="E326"/>
  <c r="D285"/>
  <c r="D284"/>
  <c r="D281"/>
  <c r="D280"/>
  <c r="D243"/>
  <c r="E242"/>
  <c r="D231"/>
  <c r="D229"/>
  <c r="D227"/>
  <c r="D225"/>
  <c r="D223"/>
  <c r="D221"/>
  <c r="F217"/>
  <c r="I8"/>
  <c r="K34" i="123" s="1"/>
  <c r="BT19" i="127"/>
  <c r="E361" i="124"/>
  <c r="BQ27" i="127"/>
  <c r="BQ9"/>
  <c r="F350" i="124"/>
  <c r="F339"/>
  <c r="E317"/>
  <c r="BB9" i="127"/>
  <c r="AV21"/>
  <c r="AS9"/>
  <c r="D12" i="130"/>
  <c r="E217" i="124"/>
  <c r="D215"/>
  <c r="F202"/>
  <c r="D213"/>
  <c r="D211"/>
  <c r="D209"/>
  <c r="D207"/>
  <c r="D206"/>
  <c r="D204"/>
  <c r="D203"/>
  <c r="E140"/>
  <c r="D111"/>
  <c r="D109"/>
  <c r="D108"/>
  <c r="D107"/>
  <c r="D105"/>
  <c r="D104"/>
  <c r="D103"/>
  <c r="D101"/>
  <c r="D100"/>
  <c r="D99"/>
  <c r="D97"/>
  <c r="D96"/>
  <c r="D95"/>
  <c r="D93"/>
  <c r="D92"/>
  <c r="D91"/>
  <c r="D89"/>
  <c r="D88"/>
  <c r="D56" i="130"/>
  <c r="D48"/>
  <c r="D40"/>
  <c r="D32"/>
  <c r="D24"/>
  <c r="D38"/>
  <c r="D64"/>
  <c r="D45"/>
  <c r="D41"/>
  <c r="D13"/>
  <c r="D9"/>
  <c r="D34"/>
  <c r="D60"/>
  <c r="D44"/>
  <c r="D36"/>
  <c r="D28"/>
  <c r="D66"/>
  <c r="D16"/>
  <c r="L33" i="123"/>
  <c r="F53"/>
  <c r="F40"/>
  <c r="F36"/>
  <c r="C8" i="124"/>
  <c r="E34" i="123" s="1"/>
  <c r="E33" s="1"/>
  <c r="D363" i="124"/>
  <c r="J361"/>
  <c r="F361"/>
  <c r="G361"/>
  <c r="D361" s="1"/>
  <c r="J350"/>
  <c r="D360"/>
  <c r="D359"/>
  <c r="D356"/>
  <c r="D355"/>
  <c r="D352"/>
  <c r="D358"/>
  <c r="D357"/>
  <c r="D354"/>
  <c r="D353"/>
  <c r="G350"/>
  <c r="D350" s="1"/>
  <c r="E339"/>
  <c r="J339"/>
  <c r="G339"/>
  <c r="D347"/>
  <c r="D346"/>
  <c r="D343"/>
  <c r="D342"/>
  <c r="J326"/>
  <c r="D338"/>
  <c r="D337"/>
  <c r="D334"/>
  <c r="D333"/>
  <c r="D330"/>
  <c r="D329"/>
  <c r="F326"/>
  <c r="G326"/>
  <c r="D326" s="1"/>
  <c r="D336"/>
  <c r="D335"/>
  <c r="D332"/>
  <c r="D331"/>
  <c r="D327"/>
  <c r="J317"/>
  <c r="D323"/>
  <c r="D322"/>
  <c r="D319"/>
  <c r="F317"/>
  <c r="G317"/>
  <c r="F306"/>
  <c r="J306"/>
  <c r="D316"/>
  <c r="D315"/>
  <c r="D312"/>
  <c r="D311"/>
  <c r="D308"/>
  <c r="D314"/>
  <c r="D313"/>
  <c r="D310"/>
  <c r="D309"/>
  <c r="G306"/>
  <c r="D306" s="1"/>
  <c r="D305"/>
  <c r="D304"/>
  <c r="D301"/>
  <c r="D300"/>
  <c r="F297"/>
  <c r="J297"/>
  <c r="D303"/>
  <c r="D302"/>
  <c r="D298"/>
  <c r="G297"/>
  <c r="E297"/>
  <c r="D294"/>
  <c r="D293"/>
  <c r="D290"/>
  <c r="D289"/>
  <c r="F287"/>
  <c r="E287"/>
  <c r="G287"/>
  <c r="D296"/>
  <c r="D295"/>
  <c r="D292"/>
  <c r="D291"/>
  <c r="D288"/>
  <c r="E277"/>
  <c r="J277"/>
  <c r="D286"/>
  <c r="D283"/>
  <c r="D282"/>
  <c r="D279"/>
  <c r="F277"/>
  <c r="G277"/>
  <c r="D277" s="1"/>
  <c r="J270"/>
  <c r="F270"/>
  <c r="E270"/>
  <c r="D276"/>
  <c r="D275"/>
  <c r="D272"/>
  <c r="D274"/>
  <c r="D273"/>
  <c r="G270"/>
  <c r="F261"/>
  <c r="J261"/>
  <c r="D267"/>
  <c r="D266"/>
  <c r="D262"/>
  <c r="G261"/>
  <c r="E261"/>
  <c r="D258"/>
  <c r="D257"/>
  <c r="D254"/>
  <c r="D253"/>
  <c r="D252"/>
  <c r="D250"/>
  <c r="D249"/>
  <c r="D248"/>
  <c r="D246"/>
  <c r="D244"/>
  <c r="D241"/>
  <c r="D239"/>
  <c r="D238"/>
  <c r="D237"/>
  <c r="D235"/>
  <c r="J233"/>
  <c r="F233"/>
  <c r="G233"/>
  <c r="J217"/>
  <c r="D232"/>
  <c r="D230"/>
  <c r="D228"/>
  <c r="D226"/>
  <c r="D224"/>
  <c r="D222"/>
  <c r="D220"/>
  <c r="G217"/>
  <c r="D217" s="1"/>
  <c r="E202"/>
  <c r="D216"/>
  <c r="D214"/>
  <c r="D212"/>
  <c r="D210"/>
  <c r="D205"/>
  <c r="J177"/>
  <c r="F177"/>
  <c r="E177"/>
  <c r="G177"/>
  <c r="D177" s="1"/>
  <c r="D200"/>
  <c r="D196"/>
  <c r="D192"/>
  <c r="D188"/>
  <c r="D184"/>
  <c r="D180"/>
  <c r="E160"/>
  <c r="D174"/>
  <c r="D173"/>
  <c r="D172"/>
  <c r="D171"/>
  <c r="D170"/>
  <c r="D169"/>
  <c r="D168"/>
  <c r="D167"/>
  <c r="D166"/>
  <c r="D165"/>
  <c r="D164"/>
  <c r="D162"/>
  <c r="D161"/>
  <c r="J160"/>
  <c r="F160"/>
  <c r="D176"/>
  <c r="D175"/>
  <c r="D163"/>
  <c r="J140"/>
  <c r="D159"/>
  <c r="D157"/>
  <c r="D156"/>
  <c r="D155"/>
  <c r="D153"/>
  <c r="D152"/>
  <c r="D151"/>
  <c r="D150"/>
  <c r="D149"/>
  <c r="D147"/>
  <c r="D146"/>
  <c r="D145"/>
  <c r="D143"/>
  <c r="D142"/>
  <c r="D141"/>
  <c r="D158"/>
  <c r="D154"/>
  <c r="D148"/>
  <c r="D144"/>
  <c r="E112"/>
  <c r="F112"/>
  <c r="G112"/>
  <c r="D112" s="1"/>
  <c r="F87"/>
  <c r="E87"/>
  <c r="J87"/>
  <c r="D110"/>
  <c r="D106"/>
  <c r="D102"/>
  <c r="D98"/>
  <c r="D94"/>
  <c r="D90"/>
  <c r="J64"/>
  <c r="D86"/>
  <c r="D85"/>
  <c r="D84"/>
  <c r="D82"/>
  <c r="D81"/>
  <c r="D80"/>
  <c r="D78"/>
  <c r="D77"/>
  <c r="D76"/>
  <c r="D74"/>
  <c r="D73"/>
  <c r="D72"/>
  <c r="D70"/>
  <c r="D69"/>
  <c r="D68"/>
  <c r="D66"/>
  <c r="D65"/>
  <c r="E64"/>
  <c r="D83"/>
  <c r="D79"/>
  <c r="D75"/>
  <c r="D71"/>
  <c r="D67"/>
  <c r="F64"/>
  <c r="J40"/>
  <c r="D60"/>
  <c r="F40"/>
  <c r="D62"/>
  <c r="D61"/>
  <c r="D58"/>
  <c r="D57"/>
  <c r="D56"/>
  <c r="D54"/>
  <c r="D53"/>
  <c r="D52"/>
  <c r="D50"/>
  <c r="D49"/>
  <c r="D48"/>
  <c r="D46"/>
  <c r="D45"/>
  <c r="D44"/>
  <c r="D42"/>
  <c r="E40"/>
  <c r="D63"/>
  <c r="D59"/>
  <c r="D55"/>
  <c r="D51"/>
  <c r="D47"/>
  <c r="D43"/>
  <c r="G40"/>
  <c r="E24"/>
  <c r="J24"/>
  <c r="D39"/>
  <c r="D38"/>
  <c r="D37"/>
  <c r="D35"/>
  <c r="D34"/>
  <c r="D33"/>
  <c r="D30"/>
  <c r="D29"/>
  <c r="D26"/>
  <c r="L8"/>
  <c r="L7" s="1"/>
  <c r="F24"/>
  <c r="K8"/>
  <c r="G24"/>
  <c r="D24" s="1"/>
  <c r="J9"/>
  <c r="J8" s="1"/>
  <c r="D23"/>
  <c r="D22"/>
  <c r="D20"/>
  <c r="D19"/>
  <c r="D18"/>
  <c r="D17"/>
  <c r="D16"/>
  <c r="D15"/>
  <c r="D14"/>
  <c r="D12"/>
  <c r="D11"/>
  <c r="D21"/>
  <c r="D13"/>
  <c r="G9"/>
  <c r="D9" s="1"/>
  <c r="C140" i="128"/>
  <c r="D134"/>
  <c r="BU52" i="127"/>
  <c r="BU28" s="1"/>
  <c r="BT28" s="1"/>
  <c r="BM52"/>
  <c r="BM28" s="1"/>
  <c r="BI52"/>
  <c r="BI28" s="1"/>
  <c r="BA52"/>
  <c r="BA28" s="1"/>
  <c r="BA7" s="1"/>
  <c r="AO52"/>
  <c r="AO28" s="1"/>
  <c r="AO7" s="1"/>
  <c r="AK52"/>
  <c r="AC52"/>
  <c r="AC28" s="1"/>
  <c r="Q52"/>
  <c r="Q28" s="1"/>
  <c r="C139" i="128"/>
  <c r="AK28" i="127"/>
  <c r="BI27"/>
  <c r="BH27" s="1"/>
  <c r="BH51"/>
  <c r="AW27"/>
  <c r="AV27" s="1"/>
  <c r="AV51"/>
  <c r="I51"/>
  <c r="D122" i="128"/>
  <c r="I50" i="127"/>
  <c r="AJ26"/>
  <c r="E116" i="128"/>
  <c r="X50" i="127"/>
  <c r="C118" i="128"/>
  <c r="BF25" i="127"/>
  <c r="BE49"/>
  <c r="AP49"/>
  <c r="C114" i="128"/>
  <c r="C109"/>
  <c r="D104"/>
  <c r="F48" i="127"/>
  <c r="C108" i="128"/>
  <c r="AP47" i="127"/>
  <c r="AQ23"/>
  <c r="AP23" s="1"/>
  <c r="BT23"/>
  <c r="L47"/>
  <c r="C99" i="128"/>
  <c r="BT47" i="127"/>
  <c r="U47"/>
  <c r="C102" i="128"/>
  <c r="C100"/>
  <c r="G22" i="127"/>
  <c r="F22" s="1"/>
  <c r="F46"/>
  <c r="AL22"/>
  <c r="AJ22" s="1"/>
  <c r="AJ46"/>
  <c r="AH22"/>
  <c r="AG46"/>
  <c r="BO22"/>
  <c r="BN22" s="1"/>
  <c r="BN46"/>
  <c r="C94" i="128"/>
  <c r="C95"/>
  <c r="E92"/>
  <c r="BI21" i="127"/>
  <c r="BH45"/>
  <c r="BQ45"/>
  <c r="F45"/>
  <c r="AA21"/>
  <c r="C90" i="128"/>
  <c r="BN44" i="127"/>
  <c r="AS44"/>
  <c r="C83" i="128"/>
  <c r="BB44" i="127"/>
  <c r="D80" i="128"/>
  <c r="C79"/>
  <c r="AG43" i="127"/>
  <c r="C75" i="128"/>
  <c r="X43" i="127"/>
  <c r="E74" i="128"/>
  <c r="AP43" i="127"/>
  <c r="C78" i="128"/>
  <c r="C76"/>
  <c r="S18" i="127"/>
  <c r="R42"/>
  <c r="C71" i="128"/>
  <c r="E68"/>
  <c r="AS42" i="127"/>
  <c r="AV42"/>
  <c r="G17"/>
  <c r="F41"/>
  <c r="BT41"/>
  <c r="C64" i="128"/>
  <c r="S16" i="127"/>
  <c r="R16" s="1"/>
  <c r="R40"/>
  <c r="BC16"/>
  <c r="BB16" s="1"/>
  <c r="BB40"/>
  <c r="BN40"/>
  <c r="C61" i="128"/>
  <c r="AS40" i="127"/>
  <c r="C60" i="128"/>
  <c r="C57"/>
  <c r="BT15" i="127"/>
  <c r="AH15"/>
  <c r="AG39"/>
  <c r="U39"/>
  <c r="C55" i="128"/>
  <c r="E50"/>
  <c r="X39" i="127"/>
  <c r="AP39"/>
  <c r="AW14"/>
  <c r="AV14" s="1"/>
  <c r="AV38"/>
  <c r="BI14"/>
  <c r="BH38"/>
  <c r="AS14"/>
  <c r="I38"/>
  <c r="C49" i="128"/>
  <c r="E44"/>
  <c r="BN38" i="127"/>
  <c r="AS38"/>
  <c r="BC13"/>
  <c r="BB37"/>
  <c r="G13"/>
  <c r="F13" s="1"/>
  <c r="F37"/>
  <c r="AQ13"/>
  <c r="AP13" s="1"/>
  <c r="AP37"/>
  <c r="C40" i="128"/>
  <c r="BQ13" i="127"/>
  <c r="AG37"/>
  <c r="U13"/>
  <c r="BQ37"/>
  <c r="U37"/>
  <c r="C37" i="128"/>
  <c r="AD36" i="127"/>
  <c r="R36"/>
  <c r="D32" i="128"/>
  <c r="AD12" i="127"/>
  <c r="BB11"/>
  <c r="C30" i="128"/>
  <c r="C27"/>
  <c r="BT35" i="127"/>
  <c r="U35"/>
  <c r="AE10"/>
  <c r="AD10" s="1"/>
  <c r="AD34"/>
  <c r="G10"/>
  <c r="F10" s="1"/>
  <c r="F34"/>
  <c r="BF10"/>
  <c r="BE10" s="1"/>
  <c r="BE34"/>
  <c r="I34"/>
  <c r="C22" i="128"/>
  <c r="BN34" i="127"/>
  <c r="C23" i="128"/>
  <c r="E20"/>
  <c r="AH9" i="127"/>
  <c r="AG9" s="1"/>
  <c r="AG33"/>
  <c r="R33"/>
  <c r="BN33"/>
  <c r="BB33"/>
  <c r="C18" i="128"/>
  <c r="BN7"/>
  <c r="AH7"/>
  <c r="AD7"/>
  <c r="R7"/>
  <c r="N7"/>
  <c r="R32" i="127"/>
  <c r="BB32"/>
  <c r="BT54"/>
  <c r="BQ54"/>
  <c r="BQ12"/>
  <c r="BN54"/>
  <c r="BH54"/>
  <c r="BE54"/>
  <c r="BB54"/>
  <c r="AV54"/>
  <c r="AV18"/>
  <c r="AS54"/>
  <c r="AP54"/>
  <c r="AJ54"/>
  <c r="AG54"/>
  <c r="AG23"/>
  <c r="AG26"/>
  <c r="AG19"/>
  <c r="AG15"/>
  <c r="AD54"/>
  <c r="X54"/>
  <c r="X11"/>
  <c r="U25"/>
  <c r="U23"/>
  <c r="U14"/>
  <c r="C74"/>
  <c r="C73"/>
  <c r="C69"/>
  <c r="C62"/>
  <c r="C58"/>
  <c r="C57"/>
  <c r="U54"/>
  <c r="U27"/>
  <c r="L27"/>
  <c r="L25"/>
  <c r="L54"/>
  <c r="E54"/>
  <c r="D54"/>
  <c r="C72"/>
  <c r="C70"/>
  <c r="C68"/>
  <c r="C66"/>
  <c r="C65"/>
  <c r="C64"/>
  <c r="C61"/>
  <c r="C60"/>
  <c r="C56"/>
  <c r="D65" i="130"/>
  <c r="D62"/>
  <c r="D58"/>
  <c r="D37"/>
  <c r="D33"/>
  <c r="D30"/>
  <c r="D26"/>
  <c r="D61"/>
  <c r="D57"/>
  <c r="D54"/>
  <c r="D50"/>
  <c r="D29"/>
  <c r="D25"/>
  <c r="D22"/>
  <c r="D18"/>
  <c r="D53"/>
  <c r="D52"/>
  <c r="D49"/>
  <c r="D46"/>
  <c r="D42"/>
  <c r="D21"/>
  <c r="D20"/>
  <c r="D17"/>
  <c r="D14"/>
  <c r="D10"/>
  <c r="BU8"/>
  <c r="BI8"/>
  <c r="AW8"/>
  <c r="AK8"/>
  <c r="Y8"/>
  <c r="M8"/>
  <c r="D59"/>
  <c r="D51"/>
  <c r="D43"/>
  <c r="D35"/>
  <c r="D27"/>
  <c r="D19"/>
  <c r="D11"/>
  <c r="BO8"/>
  <c r="BC8"/>
  <c r="AQ8"/>
  <c r="AE8"/>
  <c r="S8"/>
  <c r="G8"/>
  <c r="D63"/>
  <c r="D55"/>
  <c r="D47"/>
  <c r="D39"/>
  <c r="D31"/>
  <c r="D23"/>
  <c r="D15"/>
  <c r="BR8"/>
  <c r="BF8"/>
  <c r="AT8"/>
  <c r="AH8"/>
  <c r="V8"/>
  <c r="J8"/>
  <c r="BL8"/>
  <c r="AZ8"/>
  <c r="AN8"/>
  <c r="AB8"/>
  <c r="P8"/>
  <c r="F8"/>
  <c r="E8"/>
  <c r="AI28" i="127"/>
  <c r="AG28" s="1"/>
  <c r="AG52"/>
  <c r="G28"/>
  <c r="F28" s="1"/>
  <c r="F52"/>
  <c r="AE27"/>
  <c r="AD51"/>
  <c r="BC24"/>
  <c r="BB24" s="1"/>
  <c r="BB48"/>
  <c r="V21"/>
  <c r="U21" s="1"/>
  <c r="U45"/>
  <c r="AK19"/>
  <c r="AJ19" s="1"/>
  <c r="AJ43"/>
  <c r="V17"/>
  <c r="U17" s="1"/>
  <c r="U41"/>
  <c r="AK15"/>
  <c r="AJ15" s="1"/>
  <c r="AJ39"/>
  <c r="AT12"/>
  <c r="AS12" s="1"/>
  <c r="AS36"/>
  <c r="AQ9"/>
  <c r="AP9" s="1"/>
  <c r="AP33"/>
  <c r="BO18"/>
  <c r="BN18" s="1"/>
  <c r="E122" i="128"/>
  <c r="C122" s="1"/>
  <c r="BB52" i="127"/>
  <c r="I52"/>
  <c r="BT27"/>
  <c r="BQ51"/>
  <c r="L51"/>
  <c r="BB50"/>
  <c r="AG50"/>
  <c r="R50"/>
  <c r="BN49"/>
  <c r="BH25"/>
  <c r="AE25"/>
  <c r="AD49"/>
  <c r="R48"/>
  <c r="AT22"/>
  <c r="AS22" s="1"/>
  <c r="AS46"/>
  <c r="G20"/>
  <c r="F20" s="1"/>
  <c r="F44"/>
  <c r="AT19"/>
  <c r="AS19" s="1"/>
  <c r="AS43"/>
  <c r="G16"/>
  <c r="F16" s="1"/>
  <c r="F40"/>
  <c r="AT15"/>
  <c r="AS15" s="1"/>
  <c r="AS39"/>
  <c r="AF14"/>
  <c r="AD14" s="1"/>
  <c r="AD38"/>
  <c r="AH10"/>
  <c r="AG10" s="1"/>
  <c r="AG34"/>
  <c r="K10"/>
  <c r="K7" s="1"/>
  <c r="K31"/>
  <c r="C69" i="128"/>
  <c r="D68"/>
  <c r="AP50" i="127"/>
  <c r="G26"/>
  <c r="F26" s="1"/>
  <c r="F50"/>
  <c r="AW28"/>
  <c r="AV28" s="1"/>
  <c r="AV52"/>
  <c r="BF28"/>
  <c r="BE28" s="1"/>
  <c r="BE52"/>
  <c r="BT51"/>
  <c r="BF27"/>
  <c r="BE27" s="1"/>
  <c r="BE51"/>
  <c r="X49"/>
  <c r="AT24"/>
  <c r="AS24" s="1"/>
  <c r="AS48"/>
  <c r="AE23"/>
  <c r="AD23" s="1"/>
  <c r="AD47"/>
  <c r="AQ21"/>
  <c r="AP21" s="1"/>
  <c r="AP45"/>
  <c r="V20"/>
  <c r="U20" s="1"/>
  <c r="U44"/>
  <c r="M19"/>
  <c r="L43"/>
  <c r="BF18"/>
  <c r="BE18" s="1"/>
  <c r="BE42"/>
  <c r="AQ17"/>
  <c r="AP17" s="1"/>
  <c r="AP41"/>
  <c r="V16"/>
  <c r="U16" s="1"/>
  <c r="U40"/>
  <c r="M15"/>
  <c r="L15" s="1"/>
  <c r="L39"/>
  <c r="BP12"/>
  <c r="BN12" s="1"/>
  <c r="BN36"/>
  <c r="G12"/>
  <c r="D36"/>
  <c r="AR10"/>
  <c r="AP10" s="1"/>
  <c r="AP34"/>
  <c r="AQ8"/>
  <c r="AP8" s="1"/>
  <c r="AP32"/>
  <c r="W31"/>
  <c r="U51"/>
  <c r="BE25"/>
  <c r="AV49"/>
  <c r="AG49"/>
  <c r="BF23"/>
  <c r="BE23" s="1"/>
  <c r="BE47"/>
  <c r="BQ20"/>
  <c r="BI19"/>
  <c r="BH19" s="1"/>
  <c r="BH43"/>
  <c r="BQ16"/>
  <c r="BI15"/>
  <c r="BH15" s="1"/>
  <c r="BH39"/>
  <c r="BU13"/>
  <c r="BT13" s="1"/>
  <c r="BT37"/>
  <c r="AH11"/>
  <c r="AG11" s="1"/>
  <c r="AG35"/>
  <c r="BC22"/>
  <c r="BB22" s="1"/>
  <c r="W15"/>
  <c r="W7" s="1"/>
  <c r="C117" i="128"/>
  <c r="D116"/>
  <c r="C116" s="1"/>
  <c r="C21"/>
  <c r="D20"/>
  <c r="C20" s="1"/>
  <c r="I25" i="127"/>
  <c r="BE24"/>
  <c r="AV24"/>
  <c r="E48"/>
  <c r="BH23"/>
  <c r="X23"/>
  <c r="BE22"/>
  <c r="AV22"/>
  <c r="X22"/>
  <c r="BE21"/>
  <c r="BQ19"/>
  <c r="U19"/>
  <c r="BQ18"/>
  <c r="BH18"/>
  <c r="I18"/>
  <c r="BQ17"/>
  <c r="AD16"/>
  <c r="BQ15"/>
  <c r="BQ38"/>
  <c r="L14"/>
  <c r="E38"/>
  <c r="Y13"/>
  <c r="X37"/>
  <c r="AV12"/>
  <c r="AG36"/>
  <c r="BB35"/>
  <c r="G11"/>
  <c r="F35"/>
  <c r="BF9"/>
  <c r="BE9" s="1"/>
  <c r="BE33"/>
  <c r="AE9"/>
  <c r="AD9" s="1"/>
  <c r="AE31"/>
  <c r="BP8"/>
  <c r="BN8" s="1"/>
  <c r="BN32"/>
  <c r="U32"/>
  <c r="U15"/>
  <c r="C136" i="128"/>
  <c r="C126"/>
  <c r="E86"/>
  <c r="C84"/>
  <c r="E38"/>
  <c r="C36"/>
  <c r="BJ7"/>
  <c r="X27" i="127"/>
  <c r="I27"/>
  <c r="AS26"/>
  <c r="BQ25"/>
  <c r="I49"/>
  <c r="BE48"/>
  <c r="AV48"/>
  <c r="BQ23"/>
  <c r="BH47"/>
  <c r="L23"/>
  <c r="I47"/>
  <c r="BE46"/>
  <c r="AV46"/>
  <c r="AG22"/>
  <c r="R46"/>
  <c r="L46"/>
  <c r="BH21"/>
  <c r="BE45"/>
  <c r="AS21"/>
  <c r="AD45"/>
  <c r="AS20"/>
  <c r="AD44"/>
  <c r="I20"/>
  <c r="BQ43"/>
  <c r="BB43"/>
  <c r="X19"/>
  <c r="U43"/>
  <c r="BQ42"/>
  <c r="BH42"/>
  <c r="AS18"/>
  <c r="AJ42"/>
  <c r="I42"/>
  <c r="BT17"/>
  <c r="BQ41"/>
  <c r="BK41"/>
  <c r="AS17"/>
  <c r="AD41"/>
  <c r="BN16"/>
  <c r="AS16"/>
  <c r="AD40"/>
  <c r="I16"/>
  <c r="BQ39"/>
  <c r="BB39"/>
  <c r="X15"/>
  <c r="I15"/>
  <c r="BE38"/>
  <c r="R38"/>
  <c r="AV36"/>
  <c r="I36"/>
  <c r="BT11"/>
  <c r="BQ35"/>
  <c r="AP35"/>
  <c r="AK11"/>
  <c r="AJ11" s="1"/>
  <c r="AJ35"/>
  <c r="AD33"/>
  <c r="R9"/>
  <c r="AI24"/>
  <c r="AG24" s="1"/>
  <c r="BO14"/>
  <c r="BN14" s="1"/>
  <c r="C132" i="128"/>
  <c r="D128"/>
  <c r="C128" s="1"/>
  <c r="C93"/>
  <c r="D92"/>
  <c r="C45"/>
  <c r="D44"/>
  <c r="BS7"/>
  <c r="BO7"/>
  <c r="BK7"/>
  <c r="BG7"/>
  <c r="BC7"/>
  <c r="AY7"/>
  <c r="AU7"/>
  <c r="AQ7"/>
  <c r="AM7"/>
  <c r="AI7"/>
  <c r="AE7"/>
  <c r="AA7"/>
  <c r="W7"/>
  <c r="S7"/>
  <c r="O7"/>
  <c r="K7"/>
  <c r="AX7"/>
  <c r="BT48" i="127"/>
  <c r="BQ47"/>
  <c r="U22"/>
  <c r="BF12"/>
  <c r="BE12" s="1"/>
  <c r="BE36"/>
  <c r="AT11"/>
  <c r="AS11" s="1"/>
  <c r="AS35"/>
  <c r="S10"/>
  <c r="R10" s="1"/>
  <c r="R34"/>
  <c r="H9"/>
  <c r="E9" s="1"/>
  <c r="F33"/>
  <c r="AF8"/>
  <c r="AD8" s="1"/>
  <c r="AD32"/>
  <c r="BE14"/>
  <c r="I12"/>
  <c r="E110" i="128"/>
  <c r="E62"/>
  <c r="E14"/>
  <c r="C12"/>
  <c r="BV7"/>
  <c r="BR7"/>
  <c r="BR32" i="127"/>
  <c r="BR31" s="1"/>
  <c r="BF7" i="128"/>
  <c r="BB7"/>
  <c r="AT8" i="127"/>
  <c r="AS8" s="1"/>
  <c r="AS32"/>
  <c r="AP7" i="128"/>
  <c r="AL7"/>
  <c r="Z7"/>
  <c r="Z32" i="127"/>
  <c r="Z8" s="1"/>
  <c r="V7" i="128"/>
  <c r="J32" i="127"/>
  <c r="I32" s="1"/>
  <c r="J7" i="128"/>
  <c r="AT7"/>
  <c r="BQ14" i="127"/>
  <c r="BH14"/>
  <c r="I14"/>
  <c r="BB13"/>
  <c r="AG13"/>
  <c r="U11"/>
  <c r="AA33"/>
  <c r="AB9"/>
  <c r="AA9" s="1"/>
  <c r="U9"/>
  <c r="AY32"/>
  <c r="AZ8"/>
  <c r="AY8" s="1"/>
  <c r="C123" i="128"/>
  <c r="C113"/>
  <c r="D110"/>
  <c r="C110" s="1"/>
  <c r="C89"/>
  <c r="D86"/>
  <c r="C86" s="1"/>
  <c r="C65"/>
  <c r="D62"/>
  <c r="C62" s="1"/>
  <c r="C41"/>
  <c r="D38"/>
  <c r="C17"/>
  <c r="D14"/>
  <c r="C14" s="1"/>
  <c r="BU7"/>
  <c r="BQ7"/>
  <c r="BM7"/>
  <c r="BI7"/>
  <c r="BE7"/>
  <c r="BA7"/>
  <c r="AW7"/>
  <c r="AS7"/>
  <c r="AO7"/>
  <c r="AK7"/>
  <c r="AG7"/>
  <c r="AC7"/>
  <c r="Y7"/>
  <c r="U7"/>
  <c r="Q7"/>
  <c r="M7"/>
  <c r="I7"/>
  <c r="O32" i="127"/>
  <c r="P8"/>
  <c r="E134" i="128"/>
  <c r="BT7"/>
  <c r="BP7"/>
  <c r="BL7"/>
  <c r="BH7"/>
  <c r="BD7"/>
  <c r="AZ7"/>
  <c r="AV7"/>
  <c r="AR7"/>
  <c r="AN7"/>
  <c r="AJ7"/>
  <c r="AF7"/>
  <c r="AB7"/>
  <c r="X7"/>
  <c r="T7"/>
  <c r="P7"/>
  <c r="L7"/>
  <c r="E104"/>
  <c r="C104" s="1"/>
  <c r="D98"/>
  <c r="C98" s="1"/>
  <c r="E80"/>
  <c r="C80" s="1"/>
  <c r="D74"/>
  <c r="C74" s="1"/>
  <c r="E56"/>
  <c r="C56" s="1"/>
  <c r="D50"/>
  <c r="E32"/>
  <c r="C32" s="1"/>
  <c r="D26"/>
  <c r="C26" s="1"/>
  <c r="P28" i="127"/>
  <c r="AA50"/>
  <c r="AB26"/>
  <c r="AA26" s="1"/>
  <c r="M26"/>
  <c r="L26" s="1"/>
  <c r="L50"/>
  <c r="AM48"/>
  <c r="AN24"/>
  <c r="AM24" s="1"/>
  <c r="AY47"/>
  <c r="AZ23"/>
  <c r="AY23" s="1"/>
  <c r="H23"/>
  <c r="F23" s="1"/>
  <c r="E47"/>
  <c r="F47"/>
  <c r="C67"/>
  <c r="I54"/>
  <c r="BN52"/>
  <c r="AG51"/>
  <c r="X51"/>
  <c r="O51"/>
  <c r="P27"/>
  <c r="O27" s="1"/>
  <c r="BL26"/>
  <c r="BK26" s="1"/>
  <c r="BK50"/>
  <c r="BE26"/>
  <c r="AV26"/>
  <c r="AS50"/>
  <c r="AJ50"/>
  <c r="AF26"/>
  <c r="AD26" s="1"/>
  <c r="AD50"/>
  <c r="V26"/>
  <c r="U26" s="1"/>
  <c r="U50"/>
  <c r="BT25"/>
  <c r="BQ49"/>
  <c r="BH49"/>
  <c r="BD25"/>
  <c r="BB25" s="1"/>
  <c r="BB49"/>
  <c r="AT25"/>
  <c r="AS25" s="1"/>
  <c r="AS49"/>
  <c r="R49"/>
  <c r="D49"/>
  <c r="BN48"/>
  <c r="BI24"/>
  <c r="BH24" s="1"/>
  <c r="BH48"/>
  <c r="M24"/>
  <c r="L24" s="1"/>
  <c r="L48"/>
  <c r="BD23"/>
  <c r="BB23" s="1"/>
  <c r="BB47"/>
  <c r="AX23"/>
  <c r="AV23" s="1"/>
  <c r="AV47"/>
  <c r="O47"/>
  <c r="P23"/>
  <c r="O23" s="1"/>
  <c r="BH46"/>
  <c r="BI22"/>
  <c r="BH22" s="1"/>
  <c r="AA46"/>
  <c r="AB22"/>
  <c r="AA22" s="1"/>
  <c r="BD21"/>
  <c r="BB21" s="1"/>
  <c r="BB45"/>
  <c r="AH21"/>
  <c r="AG21" s="1"/>
  <c r="AG45"/>
  <c r="BH44"/>
  <c r="AM44"/>
  <c r="AN20"/>
  <c r="AM20" s="1"/>
  <c r="M18"/>
  <c r="L18" s="1"/>
  <c r="D42"/>
  <c r="L42"/>
  <c r="BF17"/>
  <c r="BE17" s="1"/>
  <c r="BE41"/>
  <c r="Y17"/>
  <c r="X17" s="1"/>
  <c r="X41"/>
  <c r="Y16"/>
  <c r="X16" s="1"/>
  <c r="X40"/>
  <c r="AB13"/>
  <c r="AA13" s="1"/>
  <c r="AA37"/>
  <c r="BH12"/>
  <c r="X26"/>
  <c r="C63"/>
  <c r="AY54"/>
  <c r="AM54"/>
  <c r="AN28"/>
  <c r="AM28" s="1"/>
  <c r="J28"/>
  <c r="H27"/>
  <c r="F51"/>
  <c r="E49"/>
  <c r="AT23"/>
  <c r="AS23" s="1"/>
  <c r="AS47"/>
  <c r="AR22"/>
  <c r="AP22" s="1"/>
  <c r="AP46"/>
  <c r="AY45"/>
  <c r="AZ21"/>
  <c r="AY21" s="1"/>
  <c r="Y21"/>
  <c r="X21" s="1"/>
  <c r="X45"/>
  <c r="Y20"/>
  <c r="X20" s="1"/>
  <c r="X44"/>
  <c r="BF16"/>
  <c r="BE16" s="1"/>
  <c r="BE40"/>
  <c r="AF15"/>
  <c r="AD15" s="1"/>
  <c r="AD39"/>
  <c r="AF11"/>
  <c r="AD11" s="1"/>
  <c r="AD35"/>
  <c r="AF31"/>
  <c r="BR10"/>
  <c r="BQ10" s="1"/>
  <c r="BQ34"/>
  <c r="BT26"/>
  <c r="C71"/>
  <c r="C55"/>
  <c r="F54"/>
  <c r="BR28"/>
  <c r="BQ28" s="1"/>
  <c r="BQ52"/>
  <c r="AP52"/>
  <c r="AB28"/>
  <c r="R52"/>
  <c r="M28"/>
  <c r="L28" s="1"/>
  <c r="L52"/>
  <c r="BN51"/>
  <c r="AY51"/>
  <c r="AZ27"/>
  <c r="AY27" s="1"/>
  <c r="AP51"/>
  <c r="AK27"/>
  <c r="AJ27" s="1"/>
  <c r="AJ51"/>
  <c r="E51"/>
  <c r="BT50"/>
  <c r="BE50"/>
  <c r="AV50"/>
  <c r="AM50"/>
  <c r="AN26"/>
  <c r="AM26" s="1"/>
  <c r="P26"/>
  <c r="O26" s="1"/>
  <c r="O50"/>
  <c r="J26"/>
  <c r="D50"/>
  <c r="BT49"/>
  <c r="BK49"/>
  <c r="BL25"/>
  <c r="BK25" s="1"/>
  <c r="AN25"/>
  <c r="AM25" s="1"/>
  <c r="AM49"/>
  <c r="AG25"/>
  <c r="X25"/>
  <c r="U49"/>
  <c r="L49"/>
  <c r="H25"/>
  <c r="F49"/>
  <c r="BR24"/>
  <c r="BQ24" s="1"/>
  <c r="BQ48"/>
  <c r="AP48"/>
  <c r="AA48"/>
  <c r="AB24"/>
  <c r="AA24" s="1"/>
  <c r="V24"/>
  <c r="U24" s="1"/>
  <c r="U48"/>
  <c r="BK47"/>
  <c r="BL23"/>
  <c r="BK23" s="1"/>
  <c r="AG47"/>
  <c r="X47"/>
  <c r="T23"/>
  <c r="R23" s="1"/>
  <c r="R47"/>
  <c r="D47"/>
  <c r="BR22"/>
  <c r="BQ22" s="1"/>
  <c r="BQ46"/>
  <c r="AF22"/>
  <c r="AD22" s="1"/>
  <c r="AD46"/>
  <c r="J22"/>
  <c r="D46"/>
  <c r="I46"/>
  <c r="AW20"/>
  <c r="AV20" s="1"/>
  <c r="AV44"/>
  <c r="AA43"/>
  <c r="AB19"/>
  <c r="AA19" s="1"/>
  <c r="H19"/>
  <c r="E43"/>
  <c r="F43"/>
  <c r="AA42"/>
  <c r="AB18"/>
  <c r="AA18" s="1"/>
  <c r="V18"/>
  <c r="U18" s="1"/>
  <c r="U42"/>
  <c r="BP17"/>
  <c r="BN41"/>
  <c r="BJ17"/>
  <c r="BH17" s="1"/>
  <c r="BH41"/>
  <c r="AH17"/>
  <c r="AG17" s="1"/>
  <c r="AG41"/>
  <c r="AN16"/>
  <c r="AM16" s="1"/>
  <c r="AM40"/>
  <c r="BU14"/>
  <c r="BT14" s="1"/>
  <c r="BT38"/>
  <c r="AN14"/>
  <c r="AM14" s="1"/>
  <c r="AM38"/>
  <c r="AH14"/>
  <c r="AG14" s="1"/>
  <c r="AG38"/>
  <c r="AK13"/>
  <c r="AJ13" s="1"/>
  <c r="AJ37"/>
  <c r="M12"/>
  <c r="L12" s="1"/>
  <c r="L36"/>
  <c r="AZ10"/>
  <c r="AY10" s="1"/>
  <c r="AY34"/>
  <c r="AT10"/>
  <c r="AS10" s="1"/>
  <c r="AS34"/>
  <c r="BV8"/>
  <c r="BV31"/>
  <c r="BM8"/>
  <c r="BM31"/>
  <c r="AW8"/>
  <c r="AV32"/>
  <c r="AW31"/>
  <c r="AH31"/>
  <c r="AH8"/>
  <c r="AG32"/>
  <c r="AV25"/>
  <c r="BK54"/>
  <c r="AA54"/>
  <c r="BK51"/>
  <c r="BL27"/>
  <c r="BK27" s="1"/>
  <c r="AN27"/>
  <c r="AM27" s="1"/>
  <c r="AM51"/>
  <c r="BR26"/>
  <c r="BQ26" s="1"/>
  <c r="BQ50"/>
  <c r="E26"/>
  <c r="AY49"/>
  <c r="AZ25"/>
  <c r="AY25" s="1"/>
  <c r="AK25"/>
  <c r="AJ25" s="1"/>
  <c r="AJ49"/>
  <c r="BD18"/>
  <c r="BB18" s="1"/>
  <c r="BB42"/>
  <c r="P17"/>
  <c r="O17" s="1"/>
  <c r="O41"/>
  <c r="C75"/>
  <c r="C59"/>
  <c r="O54"/>
  <c r="BL28"/>
  <c r="AF28"/>
  <c r="AD52"/>
  <c r="V28"/>
  <c r="U28" s="1"/>
  <c r="U52"/>
  <c r="BD27"/>
  <c r="BB27" s="1"/>
  <c r="BB51"/>
  <c r="AT27"/>
  <c r="AS27" s="1"/>
  <c r="AS51"/>
  <c r="R51"/>
  <c r="D51"/>
  <c r="BN50"/>
  <c r="BI26"/>
  <c r="BH26" s="1"/>
  <c r="BH50"/>
  <c r="E50"/>
  <c r="O49"/>
  <c r="P25"/>
  <c r="O25" s="1"/>
  <c r="BL24"/>
  <c r="BK24" s="1"/>
  <c r="BK48"/>
  <c r="AF24"/>
  <c r="AD48"/>
  <c r="Z24"/>
  <c r="X24" s="1"/>
  <c r="X48"/>
  <c r="J24"/>
  <c r="D48"/>
  <c r="BP23"/>
  <c r="BN23" s="1"/>
  <c r="BN47"/>
  <c r="AK23"/>
  <c r="AJ23" s="1"/>
  <c r="AJ47"/>
  <c r="BV22"/>
  <c r="BT22" s="1"/>
  <c r="BT46"/>
  <c r="N22"/>
  <c r="E46"/>
  <c r="BU21"/>
  <c r="BT21" s="1"/>
  <c r="BT45"/>
  <c r="O45"/>
  <c r="P21"/>
  <c r="O21" s="1"/>
  <c r="BF20"/>
  <c r="BE20" s="1"/>
  <c r="BE44"/>
  <c r="AF19"/>
  <c r="AD19" s="1"/>
  <c r="AD43"/>
  <c r="AY42"/>
  <c r="AZ18"/>
  <c r="AY18" s="1"/>
  <c r="AF18"/>
  <c r="AD18" s="1"/>
  <c r="AD42"/>
  <c r="E42"/>
  <c r="AW16"/>
  <c r="AV16" s="1"/>
  <c r="AV40"/>
  <c r="AB15"/>
  <c r="AA15" s="1"/>
  <c r="AA39"/>
  <c r="H15"/>
  <c r="F15" s="1"/>
  <c r="E39"/>
  <c r="F39"/>
  <c r="BP13"/>
  <c r="BN13" s="1"/>
  <c r="BN37"/>
  <c r="BJ13"/>
  <c r="BH37"/>
  <c r="AT13"/>
  <c r="AS13" s="1"/>
  <c r="AS37"/>
  <c r="AR12"/>
  <c r="AP12" s="1"/>
  <c r="AP36"/>
  <c r="AL12"/>
  <c r="AJ12" s="1"/>
  <c r="AJ36"/>
  <c r="V12"/>
  <c r="U12" s="1"/>
  <c r="U36"/>
  <c r="BI10"/>
  <c r="BH10" s="1"/>
  <c r="BH34"/>
  <c r="BT24"/>
  <c r="AM46"/>
  <c r="BK45"/>
  <c r="AJ21"/>
  <c r="T21"/>
  <c r="R21" s="1"/>
  <c r="R45"/>
  <c r="J21"/>
  <c r="I21" s="1"/>
  <c r="I45"/>
  <c r="D45"/>
  <c r="AR20"/>
  <c r="AP20" s="1"/>
  <c r="AP44"/>
  <c r="AH20"/>
  <c r="AG20" s="1"/>
  <c r="AG44"/>
  <c r="BK43"/>
  <c r="BL19"/>
  <c r="BK19" s="1"/>
  <c r="AW19"/>
  <c r="AV19" s="1"/>
  <c r="AV43"/>
  <c r="BU18"/>
  <c r="BT18" s="1"/>
  <c r="BT42"/>
  <c r="BN17"/>
  <c r="AY41"/>
  <c r="AZ17"/>
  <c r="AY17" s="1"/>
  <c r="AJ17"/>
  <c r="T17"/>
  <c r="R17" s="1"/>
  <c r="R41"/>
  <c r="J17"/>
  <c r="I17" s="1"/>
  <c r="I41"/>
  <c r="D41"/>
  <c r="BH16"/>
  <c r="AR16"/>
  <c r="AP16" s="1"/>
  <c r="AP40"/>
  <c r="AH16"/>
  <c r="AG16" s="1"/>
  <c r="AG40"/>
  <c r="BL15"/>
  <c r="BK15" s="1"/>
  <c r="BK39"/>
  <c r="AW15"/>
  <c r="AV15" s="1"/>
  <c r="AV39"/>
  <c r="AR14"/>
  <c r="AP14" s="1"/>
  <c r="AP38"/>
  <c r="AL14"/>
  <c r="AJ14" s="1"/>
  <c r="AJ38"/>
  <c r="D38"/>
  <c r="AF13"/>
  <c r="AD13" s="1"/>
  <c r="AD37"/>
  <c r="AZ12"/>
  <c r="AY12" s="1"/>
  <c r="AY36"/>
  <c r="H12"/>
  <c r="F36"/>
  <c r="BQ11"/>
  <c r="AW11"/>
  <c r="AV11" s="1"/>
  <c r="AV35"/>
  <c r="P11"/>
  <c r="O11" s="1"/>
  <c r="O35"/>
  <c r="P31"/>
  <c r="J11"/>
  <c r="I11" s="1"/>
  <c r="D35"/>
  <c r="I35"/>
  <c r="BD10"/>
  <c r="BB10" s="1"/>
  <c r="BB34"/>
  <c r="E34"/>
  <c r="BI9"/>
  <c r="BH9" s="1"/>
  <c r="BH33"/>
  <c r="AJ33"/>
  <c r="AK9"/>
  <c r="AJ9" s="1"/>
  <c r="M9"/>
  <c r="L9" s="1"/>
  <c r="L33"/>
  <c r="BT32"/>
  <c r="BU8"/>
  <c r="BK32"/>
  <c r="BF8"/>
  <c r="BF31"/>
  <c r="BE32"/>
  <c r="M22"/>
  <c r="BI20"/>
  <c r="BH20" s="1"/>
  <c r="BB19"/>
  <c r="AH12"/>
  <c r="AG12" s="1"/>
  <c r="AZ28"/>
  <c r="AP28"/>
  <c r="BN27"/>
  <c r="AA51"/>
  <c r="AB27"/>
  <c r="AA27" s="1"/>
  <c r="R27"/>
  <c r="AY50"/>
  <c r="AZ26"/>
  <c r="AY26" s="1"/>
  <c r="AP26"/>
  <c r="BN25"/>
  <c r="AA49"/>
  <c r="AB25"/>
  <c r="AA25" s="1"/>
  <c r="R25"/>
  <c r="AY48"/>
  <c r="AZ24"/>
  <c r="AY24" s="1"/>
  <c r="AP24"/>
  <c r="AA47"/>
  <c r="AB23"/>
  <c r="AA23" s="1"/>
  <c r="I23"/>
  <c r="AY46"/>
  <c r="AZ22"/>
  <c r="AY22" s="1"/>
  <c r="U46"/>
  <c r="BN21"/>
  <c r="AS45"/>
  <c r="AJ45"/>
  <c r="AA45"/>
  <c r="H21"/>
  <c r="E45"/>
  <c r="BQ44"/>
  <c r="AY44"/>
  <c r="AA44"/>
  <c r="AB20"/>
  <c r="AA20" s="1"/>
  <c r="L20"/>
  <c r="I44"/>
  <c r="E44"/>
  <c r="BT43"/>
  <c r="BP19"/>
  <c r="BN19" s="1"/>
  <c r="BN43"/>
  <c r="BF19"/>
  <c r="BE19" s="1"/>
  <c r="BE43"/>
  <c r="O43"/>
  <c r="AM42"/>
  <c r="AN18"/>
  <c r="AM18" s="1"/>
  <c r="Y18"/>
  <c r="X18" s="1"/>
  <c r="X42"/>
  <c r="AS41"/>
  <c r="AJ41"/>
  <c r="AB17"/>
  <c r="AA17" s="1"/>
  <c r="AA41"/>
  <c r="H17"/>
  <c r="E41"/>
  <c r="BQ40"/>
  <c r="BH40"/>
  <c r="AZ16"/>
  <c r="AY16" s="1"/>
  <c r="AY40"/>
  <c r="AB16"/>
  <c r="AA16" s="1"/>
  <c r="AA40"/>
  <c r="L16"/>
  <c r="I40"/>
  <c r="E40"/>
  <c r="BT39"/>
  <c r="BP15"/>
  <c r="BN15" s="1"/>
  <c r="BN39"/>
  <c r="BF15"/>
  <c r="BE15" s="1"/>
  <c r="BE39"/>
  <c r="P15"/>
  <c r="O15" s="1"/>
  <c r="O39"/>
  <c r="AZ14"/>
  <c r="AY14" s="1"/>
  <c r="AY38"/>
  <c r="U38"/>
  <c r="L38"/>
  <c r="H14"/>
  <c r="F14" s="1"/>
  <c r="F38"/>
  <c r="AW13"/>
  <c r="AV13" s="1"/>
  <c r="AV37"/>
  <c r="P13"/>
  <c r="O13" s="1"/>
  <c r="O37"/>
  <c r="J13"/>
  <c r="I13" s="1"/>
  <c r="D37"/>
  <c r="I37"/>
  <c r="BQ36"/>
  <c r="BH36"/>
  <c r="BD12"/>
  <c r="BB12" s="1"/>
  <c r="BB36"/>
  <c r="Y12"/>
  <c r="X12" s="1"/>
  <c r="X36"/>
  <c r="BL11"/>
  <c r="BK11" s="1"/>
  <c r="BK35"/>
  <c r="BF11"/>
  <c r="BE11" s="1"/>
  <c r="BE35"/>
  <c r="T11"/>
  <c r="R11" s="1"/>
  <c r="R35"/>
  <c r="N11"/>
  <c r="L11" s="1"/>
  <c r="L35"/>
  <c r="BU10"/>
  <c r="BT10" s="1"/>
  <c r="BT34"/>
  <c r="L34"/>
  <c r="M10"/>
  <c r="L10" s="1"/>
  <c r="BQ33"/>
  <c r="AS33"/>
  <c r="U33"/>
  <c r="Q8"/>
  <c r="AT31"/>
  <c r="AN22"/>
  <c r="AM22" s="1"/>
  <c r="P19"/>
  <c r="O19" s="1"/>
  <c r="BL17"/>
  <c r="BK17" s="1"/>
  <c r="P24"/>
  <c r="O24" s="1"/>
  <c r="O48"/>
  <c r="AN23"/>
  <c r="AM23" s="1"/>
  <c r="AM47"/>
  <c r="BL22"/>
  <c r="BK22" s="1"/>
  <c r="BK46"/>
  <c r="X46"/>
  <c r="P22"/>
  <c r="O22" s="1"/>
  <c r="O46"/>
  <c r="BN45"/>
  <c r="AV45"/>
  <c r="AN21"/>
  <c r="AM21" s="1"/>
  <c r="AM45"/>
  <c r="L45"/>
  <c r="BU20"/>
  <c r="BT20" s="1"/>
  <c r="BT44"/>
  <c r="AJ44"/>
  <c r="L44"/>
  <c r="D44"/>
  <c r="AY43"/>
  <c r="AZ19"/>
  <c r="AY19" s="1"/>
  <c r="T19"/>
  <c r="R19" s="1"/>
  <c r="R43"/>
  <c r="J19"/>
  <c r="I19" s="1"/>
  <c r="I43"/>
  <c r="D43"/>
  <c r="AR18"/>
  <c r="AP42"/>
  <c r="AH18"/>
  <c r="AG18" s="1"/>
  <c r="AG42"/>
  <c r="F42"/>
  <c r="BB41"/>
  <c r="AW17"/>
  <c r="AV17" s="1"/>
  <c r="AV41"/>
  <c r="L41"/>
  <c r="BU16"/>
  <c r="BT16" s="1"/>
  <c r="BT40"/>
  <c r="AJ40"/>
  <c r="L40"/>
  <c r="D40"/>
  <c r="AZ15"/>
  <c r="AY15" s="1"/>
  <c r="AY39"/>
  <c r="T15"/>
  <c r="R15" s="1"/>
  <c r="R39"/>
  <c r="D39"/>
  <c r="I39"/>
  <c r="BD14"/>
  <c r="BB14" s="1"/>
  <c r="BB38"/>
  <c r="Y14"/>
  <c r="X14" s="1"/>
  <c r="X38"/>
  <c r="BL13"/>
  <c r="BK13" s="1"/>
  <c r="BK37"/>
  <c r="BF13"/>
  <c r="BE13" s="1"/>
  <c r="BE37"/>
  <c r="T13"/>
  <c r="R13" s="1"/>
  <c r="R37"/>
  <c r="N13"/>
  <c r="L13" s="1"/>
  <c r="L37"/>
  <c r="BU12"/>
  <c r="BT12" s="1"/>
  <c r="BT36"/>
  <c r="AN12"/>
  <c r="AM12" s="1"/>
  <c r="AM36"/>
  <c r="E36"/>
  <c r="BP11"/>
  <c r="BN11" s="1"/>
  <c r="BN35"/>
  <c r="BJ11"/>
  <c r="BH11" s="1"/>
  <c r="BH35"/>
  <c r="AA35"/>
  <c r="AB11"/>
  <c r="AA11" s="1"/>
  <c r="AB31"/>
  <c r="AK10"/>
  <c r="AJ10" s="1"/>
  <c r="AJ34"/>
  <c r="V10"/>
  <c r="U10" s="1"/>
  <c r="U34"/>
  <c r="AX8"/>
  <c r="AX31"/>
  <c r="Y8"/>
  <c r="J31"/>
  <c r="BN28"/>
  <c r="R28"/>
  <c r="AP27"/>
  <c r="BN26"/>
  <c r="R26"/>
  <c r="AP25"/>
  <c r="BN24"/>
  <c r="BL21"/>
  <c r="BK21" s="1"/>
  <c r="AZ20"/>
  <c r="AY20" s="1"/>
  <c r="L21"/>
  <c r="BL20"/>
  <c r="BK20" s="1"/>
  <c r="BK44"/>
  <c r="AJ20"/>
  <c r="P20"/>
  <c r="O20" s="1"/>
  <c r="O44"/>
  <c r="AN19"/>
  <c r="AM19" s="1"/>
  <c r="AM43"/>
  <c r="L19"/>
  <c r="BL18"/>
  <c r="BK18" s="1"/>
  <c r="BK42"/>
  <c r="AJ18"/>
  <c r="P18"/>
  <c r="O18" s="1"/>
  <c r="O42"/>
  <c r="AN17"/>
  <c r="AM17" s="1"/>
  <c r="AM41"/>
  <c r="AD17"/>
  <c r="L17"/>
  <c r="BL16"/>
  <c r="BK16" s="1"/>
  <c r="BK40"/>
  <c r="AJ16"/>
  <c r="P16"/>
  <c r="O16" s="1"/>
  <c r="O40"/>
  <c r="AN15"/>
  <c r="AM15" s="1"/>
  <c r="AM39"/>
  <c r="BL14"/>
  <c r="BK14" s="1"/>
  <c r="BK38"/>
  <c r="P14"/>
  <c r="O14" s="1"/>
  <c r="O38"/>
  <c r="AN13"/>
  <c r="AM13" s="1"/>
  <c r="AM37"/>
  <c r="E37"/>
  <c r="BL12"/>
  <c r="BK12" s="1"/>
  <c r="BK36"/>
  <c r="P12"/>
  <c r="O12" s="1"/>
  <c r="O36"/>
  <c r="AN11"/>
  <c r="AM11" s="1"/>
  <c r="AM35"/>
  <c r="E35"/>
  <c r="BL10"/>
  <c r="BK10" s="1"/>
  <c r="BK34"/>
  <c r="BU9"/>
  <c r="BT9" s="1"/>
  <c r="BT33"/>
  <c r="BK33"/>
  <c r="AV33"/>
  <c r="AM33"/>
  <c r="Y9"/>
  <c r="X9" s="1"/>
  <c r="X33"/>
  <c r="O33"/>
  <c r="J9"/>
  <c r="I9" s="1"/>
  <c r="D33"/>
  <c r="AC8"/>
  <c r="AC7" s="1"/>
  <c r="N31"/>
  <c r="N8"/>
  <c r="F27"/>
  <c r="AD24"/>
  <c r="AD20"/>
  <c r="BB17"/>
  <c r="AB14"/>
  <c r="AA14" s="1"/>
  <c r="AA38"/>
  <c r="AZ13"/>
  <c r="AY13" s="1"/>
  <c r="AY37"/>
  <c r="X13"/>
  <c r="AB12"/>
  <c r="AA12" s="1"/>
  <c r="AA36"/>
  <c r="AZ11"/>
  <c r="AY11" s="1"/>
  <c r="AY35"/>
  <c r="F11"/>
  <c r="AW10"/>
  <c r="AV10" s="1"/>
  <c r="AV34"/>
  <c r="X34"/>
  <c r="Y10"/>
  <c r="X10" s="1"/>
  <c r="J10"/>
  <c r="D34"/>
  <c r="E33"/>
  <c r="BI8"/>
  <c r="BH32"/>
  <c r="BD31"/>
  <c r="AK8"/>
  <c r="AJ32"/>
  <c r="V8"/>
  <c r="V31"/>
  <c r="M31"/>
  <c r="M8"/>
  <c r="L32"/>
  <c r="R12"/>
  <c r="AW9"/>
  <c r="AV9" s="1"/>
  <c r="R24"/>
  <c r="R22"/>
  <c r="BN20"/>
  <c r="R20"/>
  <c r="AP19"/>
  <c r="R18"/>
  <c r="AM9"/>
  <c r="BB15"/>
  <c r="AP15"/>
  <c r="AA10"/>
  <c r="O10"/>
  <c r="AY9"/>
  <c r="AM8"/>
  <c r="BP31"/>
  <c r="BL31"/>
  <c r="AZ31"/>
  <c r="AR31"/>
  <c r="AN31"/>
  <c r="T31"/>
  <c r="BB28"/>
  <c r="AD27"/>
  <c r="BB26"/>
  <c r="AD25"/>
  <c r="F24"/>
  <c r="AD21"/>
  <c r="BB20"/>
  <c r="F18"/>
  <c r="AN10"/>
  <c r="AM10" s="1"/>
  <c r="BL9"/>
  <c r="BK9" s="1"/>
  <c r="P9"/>
  <c r="O9" s="1"/>
  <c r="BN10"/>
  <c r="AA34"/>
  <c r="O34"/>
  <c r="BN9"/>
  <c r="AY33"/>
  <c r="BS7"/>
  <c r="BG7"/>
  <c r="BB8"/>
  <c r="AU7"/>
  <c r="AM32"/>
  <c r="AA32"/>
  <c r="R8"/>
  <c r="BS31"/>
  <c r="BO31"/>
  <c r="BG31"/>
  <c r="BC31"/>
  <c r="AU31"/>
  <c r="AQ31"/>
  <c r="AI31"/>
  <c r="S31"/>
  <c r="D362" i="124"/>
  <c r="D351"/>
  <c r="D340"/>
  <c r="D318"/>
  <c r="D307"/>
  <c r="J287"/>
  <c r="D278"/>
  <c r="D271"/>
  <c r="G242"/>
  <c r="D234"/>
  <c r="D219"/>
  <c r="J202"/>
  <c r="K7"/>
  <c r="D328"/>
  <c r="D299"/>
  <c r="D263"/>
  <c r="J242"/>
  <c r="D218"/>
  <c r="D208"/>
  <c r="I7"/>
  <c r="E8"/>
  <c r="G202"/>
  <c r="D178"/>
  <c r="G160"/>
  <c r="F9"/>
  <c r="F8" s="1"/>
  <c r="H8"/>
  <c r="G140"/>
  <c r="D113"/>
  <c r="G87"/>
  <c r="G64"/>
  <c r="D64" s="1"/>
  <c r="D25"/>
  <c r="D10"/>
  <c r="J8" i="127" l="1"/>
  <c r="J7" s="1"/>
  <c r="I7" s="1"/>
  <c r="BI31"/>
  <c r="BH31" s="1"/>
  <c r="C36"/>
  <c r="AY28"/>
  <c r="AA28"/>
  <c r="AS52"/>
  <c r="C34"/>
  <c r="C40"/>
  <c r="C48"/>
  <c r="C7" i="124"/>
  <c r="Q31" i="127"/>
  <c r="AL31"/>
  <c r="BH52"/>
  <c r="O28"/>
  <c r="AJ28"/>
  <c r="AJ52"/>
  <c r="BA31"/>
  <c r="AY31" s="1"/>
  <c r="Y31"/>
  <c r="Q7"/>
  <c r="C134" i="128"/>
  <c r="C148" s="1"/>
  <c r="AY52" i="127"/>
  <c r="BJ31"/>
  <c r="X52"/>
  <c r="O52"/>
  <c r="BH28"/>
  <c r="AC31"/>
  <c r="AA31" s="1"/>
  <c r="AO31"/>
  <c r="AA52"/>
  <c r="L22"/>
  <c r="C50" i="128"/>
  <c r="G51" i="123"/>
  <c r="I51"/>
  <c r="F51" s="1"/>
  <c r="I55"/>
  <c r="F55" s="1"/>
  <c r="G55"/>
  <c r="H45"/>
  <c r="I45"/>
  <c r="F45" s="1"/>
  <c r="G44"/>
  <c r="I44"/>
  <c r="F44" s="1"/>
  <c r="H39"/>
  <c r="I39"/>
  <c r="F39" s="1"/>
  <c r="D8" i="124"/>
  <c r="K33" i="123"/>
  <c r="H34"/>
  <c r="H33" s="1"/>
  <c r="H7" i="124"/>
  <c r="J34" i="123"/>
  <c r="D287" i="124"/>
  <c r="D270"/>
  <c r="D261"/>
  <c r="G8"/>
  <c r="G7" s="1"/>
  <c r="D339"/>
  <c r="D160"/>
  <c r="D140"/>
  <c r="D87"/>
  <c r="D40"/>
  <c r="D317"/>
  <c r="D297"/>
  <c r="D233"/>
  <c r="J7"/>
  <c r="D202"/>
  <c r="E7"/>
  <c r="F7"/>
  <c r="BM7" i="127"/>
  <c r="BU31"/>
  <c r="BT31" s="1"/>
  <c r="BK52"/>
  <c r="AM52"/>
  <c r="E52"/>
  <c r="BT52"/>
  <c r="AK31"/>
  <c r="AJ31" s="1"/>
  <c r="BK28"/>
  <c r="D52"/>
  <c r="C52" s="1"/>
  <c r="D27"/>
  <c r="E25"/>
  <c r="C92" i="128"/>
  <c r="BC7" i="127"/>
  <c r="C68" i="128"/>
  <c r="E16" i="127"/>
  <c r="C44" i="128"/>
  <c r="R31" i="127"/>
  <c r="U31"/>
  <c r="F9"/>
  <c r="BB31"/>
  <c r="BK8"/>
  <c r="AP31"/>
  <c r="L31"/>
  <c r="I31"/>
  <c r="AD31"/>
  <c r="BJ7"/>
  <c r="AX7"/>
  <c r="E20"/>
  <c r="E10"/>
  <c r="AL7"/>
  <c r="AI7"/>
  <c r="AE7"/>
  <c r="E21"/>
  <c r="O8"/>
  <c r="F12"/>
  <c r="D8" i="130"/>
  <c r="D21" i="127"/>
  <c r="C21" s="1"/>
  <c r="BR8"/>
  <c r="BQ32"/>
  <c r="BQ31"/>
  <c r="AQ7"/>
  <c r="D15"/>
  <c r="C38"/>
  <c r="F25"/>
  <c r="D18"/>
  <c r="C51"/>
  <c r="C47"/>
  <c r="C38" i="128"/>
  <c r="D11" i="127"/>
  <c r="C33"/>
  <c r="BO7"/>
  <c r="BD7"/>
  <c r="AT7"/>
  <c r="AS7" s="1"/>
  <c r="E18"/>
  <c r="Z31"/>
  <c r="X31" s="1"/>
  <c r="E19"/>
  <c r="S7"/>
  <c r="D14"/>
  <c r="BK31"/>
  <c r="X32"/>
  <c r="C43"/>
  <c r="AF7"/>
  <c r="E17"/>
  <c r="F17"/>
  <c r="E23"/>
  <c r="D16"/>
  <c r="D12"/>
  <c r="T7"/>
  <c r="F21"/>
  <c r="BU7"/>
  <c r="BT8"/>
  <c r="C35"/>
  <c r="E15"/>
  <c r="AV31"/>
  <c r="I10"/>
  <c r="D10"/>
  <c r="I8"/>
  <c r="AR7"/>
  <c r="I22"/>
  <c r="D22"/>
  <c r="C54"/>
  <c r="I28"/>
  <c r="D28"/>
  <c r="AM31"/>
  <c r="BP7"/>
  <c r="AZ7"/>
  <c r="AY7" s="1"/>
  <c r="U8"/>
  <c r="V7"/>
  <c r="U7" s="1"/>
  <c r="BN31"/>
  <c r="D9"/>
  <c r="C9" s="1"/>
  <c r="AB7"/>
  <c r="AA7" s="1"/>
  <c r="D13"/>
  <c r="AA8"/>
  <c r="P7"/>
  <c r="O7" s="1"/>
  <c r="D17"/>
  <c r="L8"/>
  <c r="M7"/>
  <c r="E11"/>
  <c r="D19"/>
  <c r="AD28"/>
  <c r="N7"/>
  <c r="E13"/>
  <c r="C39"/>
  <c r="C44"/>
  <c r="Z7"/>
  <c r="E14"/>
  <c r="E22"/>
  <c r="E24"/>
  <c r="BE31"/>
  <c r="E12"/>
  <c r="C41"/>
  <c r="D20"/>
  <c r="AP18"/>
  <c r="I24"/>
  <c r="D24"/>
  <c r="AG8"/>
  <c r="AH7"/>
  <c r="C50"/>
  <c r="E28"/>
  <c r="E27"/>
  <c r="Y7"/>
  <c r="X8"/>
  <c r="AN7"/>
  <c r="AM7" s="1"/>
  <c r="BL7"/>
  <c r="AK7"/>
  <c r="AJ8"/>
  <c r="BH8"/>
  <c r="BI7"/>
  <c r="F19"/>
  <c r="D25"/>
  <c r="BH13"/>
  <c r="AS31"/>
  <c r="C37"/>
  <c r="D23"/>
  <c r="BE8"/>
  <c r="BF7"/>
  <c r="BE7" s="1"/>
  <c r="O31"/>
  <c r="C45"/>
  <c r="AG31"/>
  <c r="AV8"/>
  <c r="AW7"/>
  <c r="BV7"/>
  <c r="C46"/>
  <c r="I26"/>
  <c r="D26"/>
  <c r="C26" s="1"/>
  <c r="C42"/>
  <c r="C49"/>
  <c r="D242" i="124"/>
  <c r="C147" i="128" l="1"/>
  <c r="C151" s="1"/>
  <c r="BK7" i="127"/>
  <c r="J33" i="123"/>
  <c r="I34"/>
  <c r="G34"/>
  <c r="G33" s="1"/>
  <c r="C16" i="127"/>
  <c r="C25"/>
  <c r="C27"/>
  <c r="C18"/>
  <c r="D7" i="124"/>
  <c r="BB7" i="127"/>
  <c r="AG7"/>
  <c r="BN7"/>
  <c r="AD7"/>
  <c r="AJ7"/>
  <c r="BH7"/>
  <c r="C10"/>
  <c r="AV7"/>
  <c r="C20"/>
  <c r="AP7"/>
  <c r="C14"/>
  <c r="C15"/>
  <c r="C19"/>
  <c r="C17"/>
  <c r="R7"/>
  <c r="BQ8"/>
  <c r="BR7"/>
  <c r="BQ7" s="1"/>
  <c r="C11"/>
  <c r="BT7"/>
  <c r="C12"/>
  <c r="C22"/>
  <c r="C23"/>
  <c r="X7"/>
  <c r="C24"/>
  <c r="L7"/>
  <c r="C28"/>
  <c r="C13"/>
  <c r="I33" i="123" l="1"/>
  <c r="F34"/>
  <c r="F33" s="1"/>
  <c r="NV363" i="116"/>
  <c r="NU363"/>
  <c r="NT363"/>
  <c r="NV362"/>
  <c r="NU362"/>
  <c r="NT362"/>
  <c r="NV361"/>
  <c r="NU361"/>
  <c r="NT361"/>
  <c r="NV360"/>
  <c r="NU360"/>
  <c r="NT360"/>
  <c r="NV359"/>
  <c r="NU359"/>
  <c r="NT359"/>
  <c r="NV358"/>
  <c r="NU358"/>
  <c r="NT358"/>
  <c r="NV357"/>
  <c r="NU357"/>
  <c r="NT357"/>
  <c r="NV356"/>
  <c r="NU356"/>
  <c r="NT356"/>
  <c r="NV355"/>
  <c r="NU355"/>
  <c r="NT355"/>
  <c r="NV354"/>
  <c r="NU354"/>
  <c r="NT354"/>
  <c r="NV353"/>
  <c r="NU353"/>
  <c r="NT353"/>
  <c r="NV352"/>
  <c r="NU352"/>
  <c r="NT352"/>
  <c r="NV351"/>
  <c r="NU351"/>
  <c r="NT351"/>
  <c r="NV350"/>
  <c r="NU350"/>
  <c r="NT350"/>
  <c r="NV349"/>
  <c r="NU349"/>
  <c r="NT349"/>
  <c r="NV348"/>
  <c r="NU348"/>
  <c r="NT348"/>
  <c r="NV347"/>
  <c r="NU347"/>
  <c r="NT347"/>
  <c r="NV346"/>
  <c r="NU346"/>
  <c r="NT346"/>
  <c r="NV345"/>
  <c r="NU345"/>
  <c r="NT345"/>
  <c r="NV344"/>
  <c r="NU344"/>
  <c r="NT344"/>
  <c r="NV343"/>
  <c r="NU343"/>
  <c r="NT343"/>
  <c r="NV342"/>
  <c r="NU342"/>
  <c r="NT342"/>
  <c r="NV341"/>
  <c r="NU341"/>
  <c r="NT341"/>
  <c r="NV340"/>
  <c r="NU340"/>
  <c r="NT340"/>
  <c r="NV339"/>
  <c r="NU339"/>
  <c r="NT339"/>
  <c r="NV338"/>
  <c r="NU338"/>
  <c r="NT338"/>
  <c r="NV337"/>
  <c r="NU337"/>
  <c r="NT337"/>
  <c r="NV336"/>
  <c r="NU336"/>
  <c r="NT336"/>
  <c r="NV335"/>
  <c r="NU335"/>
  <c r="NT335"/>
  <c r="NV334"/>
  <c r="NU334"/>
  <c r="NT334"/>
  <c r="NV333"/>
  <c r="NU333"/>
  <c r="NT333"/>
  <c r="NV332"/>
  <c r="NU332"/>
  <c r="NT332"/>
  <c r="NV331"/>
  <c r="NU331"/>
  <c r="NT331"/>
  <c r="NV330"/>
  <c r="NU330"/>
  <c r="NT330"/>
  <c r="NV329"/>
  <c r="NU329"/>
  <c r="NT329"/>
  <c r="NV328"/>
  <c r="NU328"/>
  <c r="NT328"/>
  <c r="NV327"/>
  <c r="NU327"/>
  <c r="NT327"/>
  <c r="NV326"/>
  <c r="NU326"/>
  <c r="NT326"/>
  <c r="NV325"/>
  <c r="NU325"/>
  <c r="NT325"/>
  <c r="NV324"/>
  <c r="NU324"/>
  <c r="NT324"/>
  <c r="NV323"/>
  <c r="NU323"/>
  <c r="NT323"/>
  <c r="NV322"/>
  <c r="NU322"/>
  <c r="NT322"/>
  <c r="NV321"/>
  <c r="NU321"/>
  <c r="NT321"/>
  <c r="NV320"/>
  <c r="NU320"/>
  <c r="NT320"/>
  <c r="NV319"/>
  <c r="NU319"/>
  <c r="NT319"/>
  <c r="NV318"/>
  <c r="NU318"/>
  <c r="NT318"/>
  <c r="NV317"/>
  <c r="NU317"/>
  <c r="NT317"/>
  <c r="NV316"/>
  <c r="NU316"/>
  <c r="NT316"/>
  <c r="NV315"/>
  <c r="NU315"/>
  <c r="NT315"/>
  <c r="NV314"/>
  <c r="NU314"/>
  <c r="NT314"/>
  <c r="NV313"/>
  <c r="NU313"/>
  <c r="NT313"/>
  <c r="NV312"/>
  <c r="NU312"/>
  <c r="NT312"/>
  <c r="NV311"/>
  <c r="NU311"/>
  <c r="NT311"/>
  <c r="NV310"/>
  <c r="NU310"/>
  <c r="NT310"/>
  <c r="NV309"/>
  <c r="NU309"/>
  <c r="NT309"/>
  <c r="NV308"/>
  <c r="NU308"/>
  <c r="NT308"/>
  <c r="NV307"/>
  <c r="NU307"/>
  <c r="NT307"/>
  <c r="NV306"/>
  <c r="NU306"/>
  <c r="NT306"/>
  <c r="NV305"/>
  <c r="NU305"/>
  <c r="NT305"/>
  <c r="NV304"/>
  <c r="NU304"/>
  <c r="NT304"/>
  <c r="NV303"/>
  <c r="NU303"/>
  <c r="NT303"/>
  <c r="NV302"/>
  <c r="NU302"/>
  <c r="NT302"/>
  <c r="NV301"/>
  <c r="NU301"/>
  <c r="NT301"/>
  <c r="NV300"/>
  <c r="NU300"/>
  <c r="NT300"/>
  <c r="NV299"/>
  <c r="NU299"/>
  <c r="NT299"/>
  <c r="NV298"/>
  <c r="NU298"/>
  <c r="NT298"/>
  <c r="NV297"/>
  <c r="NU297"/>
  <c r="NT297"/>
  <c r="NV296"/>
  <c r="NU296"/>
  <c r="NT296"/>
  <c r="NV295"/>
  <c r="NU295"/>
  <c r="NT295"/>
  <c r="NV294"/>
  <c r="NU294"/>
  <c r="NT294"/>
  <c r="NV293"/>
  <c r="NU293"/>
  <c r="NT293"/>
  <c r="NV292"/>
  <c r="NU292"/>
  <c r="NT292"/>
  <c r="NV291"/>
  <c r="NU291"/>
  <c r="NT291"/>
  <c r="NV290"/>
  <c r="NU290"/>
  <c r="NT290"/>
  <c r="NV289"/>
  <c r="NU289"/>
  <c r="NT289"/>
  <c r="NV288"/>
  <c r="NU288"/>
  <c r="NT288"/>
  <c r="NV287"/>
  <c r="NU287"/>
  <c r="NT287"/>
  <c r="NV286"/>
  <c r="NU286"/>
  <c r="NT286"/>
  <c r="NV285"/>
  <c r="NU285"/>
  <c r="NT285"/>
  <c r="NV284"/>
  <c r="NU284"/>
  <c r="NT284"/>
  <c r="NV283"/>
  <c r="NU283"/>
  <c r="NT283"/>
  <c r="NV282"/>
  <c r="NU282"/>
  <c r="NT282"/>
  <c r="NV281"/>
  <c r="NU281"/>
  <c r="NT281"/>
  <c r="NV280"/>
  <c r="NU280"/>
  <c r="NT280"/>
  <c r="NV279"/>
  <c r="NU279"/>
  <c r="NT279"/>
  <c r="NV278"/>
  <c r="NU278"/>
  <c r="NT278"/>
  <c r="NV277"/>
  <c r="NU277"/>
  <c r="NT277"/>
  <c r="NV276"/>
  <c r="NU276"/>
  <c r="NT276"/>
  <c r="NV275"/>
  <c r="NU275"/>
  <c r="NT275"/>
  <c r="NV274"/>
  <c r="NU274"/>
  <c r="NT274"/>
  <c r="NV273"/>
  <c r="NU273"/>
  <c r="NT273"/>
  <c r="NV272"/>
  <c r="NU272"/>
  <c r="NT272"/>
  <c r="NV271"/>
  <c r="NU271"/>
  <c r="NT271"/>
  <c r="NV270"/>
  <c r="NU270"/>
  <c r="NT270"/>
  <c r="NV269"/>
  <c r="NU269"/>
  <c r="NT269"/>
  <c r="NV268"/>
  <c r="NU268"/>
  <c r="NT268"/>
  <c r="NV267"/>
  <c r="NU267"/>
  <c r="NT267"/>
  <c r="NV266"/>
  <c r="NU266"/>
  <c r="NT266"/>
  <c r="NV265"/>
  <c r="NU265"/>
  <c r="NT265"/>
  <c r="NV264"/>
  <c r="NU264"/>
  <c r="NT264"/>
  <c r="NV263"/>
  <c r="NU263"/>
  <c r="NT263"/>
  <c r="NV262"/>
  <c r="NU262"/>
  <c r="NT262"/>
  <c r="NV261"/>
  <c r="NU261"/>
  <c r="NT261"/>
  <c r="NV260"/>
  <c r="NU260"/>
  <c r="NT260"/>
  <c r="NV259"/>
  <c r="NU259"/>
  <c r="NT259"/>
  <c r="NV258"/>
  <c r="NU258"/>
  <c r="NT258"/>
  <c r="NV257"/>
  <c r="NU257"/>
  <c r="NT257"/>
  <c r="NV256"/>
  <c r="NU256"/>
  <c r="NT256"/>
  <c r="NV255"/>
  <c r="NU255"/>
  <c r="NT255"/>
  <c r="NV254"/>
  <c r="NU254"/>
  <c r="NT254"/>
  <c r="NV253"/>
  <c r="NU253"/>
  <c r="NT253"/>
  <c r="NV252"/>
  <c r="NU252"/>
  <c r="NT252"/>
  <c r="NV251"/>
  <c r="NU251"/>
  <c r="NT251"/>
  <c r="NV250"/>
  <c r="NU250"/>
  <c r="NT250"/>
  <c r="NV249"/>
  <c r="NU249"/>
  <c r="NT249"/>
  <c r="NV248"/>
  <c r="NU248"/>
  <c r="NT248"/>
  <c r="NV247"/>
  <c r="NU247"/>
  <c r="NT247"/>
  <c r="NV246"/>
  <c r="NU246"/>
  <c r="NT246"/>
  <c r="NV245"/>
  <c r="NU245"/>
  <c r="NT245"/>
  <c r="NV244"/>
  <c r="NU244"/>
  <c r="NT244"/>
  <c r="NV243"/>
  <c r="NU243"/>
  <c r="NT243"/>
  <c r="NV242"/>
  <c r="NU242"/>
  <c r="NT242"/>
  <c r="NV241"/>
  <c r="NU241"/>
  <c r="NT241"/>
  <c r="NV240"/>
  <c r="NU240"/>
  <c r="NT240"/>
  <c r="NV239"/>
  <c r="NU239"/>
  <c r="NT239"/>
  <c r="NV238"/>
  <c r="NU238"/>
  <c r="NT238"/>
  <c r="NV237"/>
  <c r="NU237"/>
  <c r="NT237"/>
  <c r="NV236"/>
  <c r="NU236"/>
  <c r="NT236"/>
  <c r="NV235"/>
  <c r="NU235"/>
  <c r="NT235"/>
  <c r="NV234"/>
  <c r="NU234"/>
  <c r="NT234"/>
  <c r="NV233"/>
  <c r="NU233"/>
  <c r="NT233"/>
  <c r="NV232"/>
  <c r="NU232"/>
  <c r="NT232"/>
  <c r="NV231"/>
  <c r="NU231"/>
  <c r="NT231"/>
  <c r="NV230"/>
  <c r="NU230"/>
  <c r="NT230"/>
  <c r="NV229"/>
  <c r="NU229"/>
  <c r="NT229"/>
  <c r="NV228"/>
  <c r="NU228"/>
  <c r="NT228"/>
  <c r="NV227"/>
  <c r="NU227"/>
  <c r="NT227"/>
  <c r="NV226"/>
  <c r="NU226"/>
  <c r="NT226"/>
  <c r="NV225"/>
  <c r="NU225"/>
  <c r="NT225"/>
  <c r="NV224"/>
  <c r="NU224"/>
  <c r="NT224"/>
  <c r="NV223"/>
  <c r="NU223"/>
  <c r="NT223"/>
  <c r="NV222"/>
  <c r="NU222"/>
  <c r="NT222"/>
  <c r="NV221"/>
  <c r="NU221"/>
  <c r="NT221"/>
  <c r="NV220"/>
  <c r="NU220"/>
  <c r="NT220"/>
  <c r="NV219"/>
  <c r="NU219"/>
  <c r="NT219"/>
  <c r="NV218"/>
  <c r="NU218"/>
  <c r="NT218"/>
  <c r="NV217"/>
  <c r="NU217"/>
  <c r="NT217"/>
  <c r="NV216"/>
  <c r="NU216"/>
  <c r="NT216"/>
  <c r="NV200"/>
  <c r="NU200"/>
  <c r="NT200"/>
  <c r="NV199"/>
  <c r="NU199"/>
  <c r="NT199"/>
  <c r="NV198"/>
  <c r="NU198"/>
  <c r="NT198"/>
  <c r="NV197"/>
  <c r="NU197"/>
  <c r="NT197"/>
  <c r="NV196"/>
  <c r="NU196"/>
  <c r="NT196"/>
  <c r="NV195"/>
  <c r="NU195"/>
  <c r="NT195"/>
  <c r="NV194"/>
  <c r="NU194"/>
  <c r="NT194"/>
  <c r="NV193"/>
  <c r="NU193"/>
  <c r="NT193"/>
  <c r="NV192"/>
  <c r="NU192"/>
  <c r="NT192"/>
  <c r="NV191"/>
  <c r="NU191"/>
  <c r="NT191"/>
  <c r="NV190"/>
  <c r="NU190"/>
  <c r="NT190"/>
  <c r="NV189"/>
  <c r="NU189"/>
  <c r="NT189"/>
  <c r="NV188"/>
  <c r="NU188"/>
  <c r="NT188"/>
  <c r="NV187"/>
  <c r="NU187"/>
  <c r="NT187"/>
  <c r="NV186"/>
  <c r="NU186"/>
  <c r="NT186"/>
  <c r="NV185"/>
  <c r="NU185"/>
  <c r="NT185"/>
  <c r="NV184"/>
  <c r="NU184"/>
  <c r="NT184"/>
  <c r="NV183"/>
  <c r="NU183"/>
  <c r="NT183"/>
  <c r="NV182"/>
  <c r="NU182"/>
  <c r="NT182"/>
  <c r="NV181"/>
  <c r="NU181"/>
  <c r="NT181"/>
  <c r="NV180"/>
  <c r="NU180"/>
  <c r="NT180"/>
  <c r="NV179"/>
  <c r="NU179"/>
  <c r="NT179"/>
  <c r="NV178"/>
  <c r="NU178"/>
  <c r="NT178"/>
  <c r="NV177"/>
  <c r="NU177"/>
  <c r="NT177"/>
  <c r="NV176"/>
  <c r="NU176"/>
  <c r="NT176"/>
  <c r="NV175"/>
  <c r="NU175"/>
  <c r="NT175"/>
  <c r="NV174"/>
  <c r="NU174"/>
  <c r="NT174"/>
  <c r="NV173"/>
  <c r="NU173"/>
  <c r="NT173"/>
  <c r="NV172"/>
  <c r="NU172"/>
  <c r="NT172"/>
  <c r="NV171"/>
  <c r="NU171"/>
  <c r="NT171"/>
  <c r="NV170"/>
  <c r="NU170"/>
  <c r="NT170"/>
  <c r="NV169"/>
  <c r="NU169"/>
  <c r="NT169"/>
  <c r="NV168"/>
  <c r="NU168"/>
  <c r="NT168"/>
  <c r="NV167"/>
  <c r="NU167"/>
  <c r="NT167"/>
  <c r="NV166"/>
  <c r="NU166"/>
  <c r="NT166"/>
  <c r="NV165"/>
  <c r="NU165"/>
  <c r="NT165"/>
  <c r="NV164"/>
  <c r="NU164"/>
  <c r="NT164"/>
  <c r="NV163"/>
  <c r="NU163"/>
  <c r="NT163"/>
  <c r="NV162"/>
  <c r="NU162"/>
  <c r="NT162"/>
  <c r="NV161"/>
  <c r="NU161"/>
  <c r="NT161"/>
  <c r="NV160"/>
  <c r="NU160"/>
  <c r="NT160"/>
  <c r="NV159"/>
  <c r="NU159"/>
  <c r="NT159"/>
  <c r="NV158"/>
  <c r="NU158"/>
  <c r="NT158"/>
  <c r="NV157"/>
  <c r="NU157"/>
  <c r="NT157"/>
  <c r="NV156"/>
  <c r="NU156"/>
  <c r="NT156"/>
  <c r="NV155"/>
  <c r="NU155"/>
  <c r="NT155"/>
  <c r="NV154"/>
  <c r="NU154"/>
  <c r="NT154"/>
  <c r="NV153"/>
  <c r="NU153"/>
  <c r="NT153"/>
  <c r="NV152"/>
  <c r="NU152"/>
  <c r="NT152"/>
  <c r="NV151"/>
  <c r="NU151"/>
  <c r="NT151"/>
  <c r="NV150"/>
  <c r="NU150"/>
  <c r="NT150"/>
  <c r="NV149"/>
  <c r="NU149"/>
  <c r="NT149"/>
  <c r="NV148"/>
  <c r="NU148"/>
  <c r="NT148"/>
  <c r="NV147"/>
  <c r="NU147"/>
  <c r="NT147"/>
  <c r="NV146"/>
  <c r="NU146"/>
  <c r="NT146"/>
  <c r="NV145"/>
  <c r="NU145"/>
  <c r="NT145"/>
  <c r="NV144"/>
  <c r="NU144"/>
  <c r="NT144"/>
  <c r="NV143"/>
  <c r="NU143"/>
  <c r="NT143"/>
  <c r="NV142"/>
  <c r="NU142"/>
  <c r="NT142"/>
  <c r="NV141"/>
  <c r="NU141"/>
  <c r="NT141"/>
  <c r="NV140"/>
  <c r="NU140"/>
  <c r="NT140"/>
  <c r="NV139"/>
  <c r="NU139"/>
  <c r="NT139"/>
  <c r="NV138"/>
  <c r="NU138"/>
  <c r="NT138"/>
  <c r="NV137"/>
  <c r="NU137"/>
  <c r="NT137"/>
  <c r="NV136"/>
  <c r="NU136"/>
  <c r="NT136"/>
  <c r="NV135"/>
  <c r="NU135"/>
  <c r="NT135"/>
  <c r="NV134"/>
  <c r="NU134"/>
  <c r="NT134"/>
  <c r="NV133"/>
  <c r="NU133"/>
  <c r="NT133"/>
  <c r="NV132"/>
  <c r="NU132"/>
  <c r="NT132"/>
  <c r="NV131"/>
  <c r="NU131"/>
  <c r="NT131"/>
  <c r="NV130"/>
  <c r="NU130"/>
  <c r="NT130"/>
  <c r="NV129"/>
  <c r="NU129"/>
  <c r="NT129"/>
  <c r="NV128"/>
  <c r="NU128"/>
  <c r="NT128"/>
  <c r="NV127"/>
  <c r="NU127"/>
  <c r="NT127"/>
  <c r="NV126"/>
  <c r="NU126"/>
  <c r="NT126"/>
  <c r="NV125"/>
  <c r="NU125"/>
  <c r="NT125"/>
  <c r="NV124"/>
  <c r="NU124"/>
  <c r="NT124"/>
  <c r="NV123"/>
  <c r="NU123"/>
  <c r="NT123"/>
  <c r="NV122"/>
  <c r="NU122"/>
  <c r="NT122"/>
  <c r="NV121"/>
  <c r="NU121"/>
  <c r="NT121"/>
  <c r="NV120"/>
  <c r="NU120"/>
  <c r="NT120"/>
  <c r="NV119"/>
  <c r="NU119"/>
  <c r="NT119"/>
  <c r="NV118"/>
  <c r="NU118"/>
  <c r="NT118"/>
  <c r="NV117"/>
  <c r="NU117"/>
  <c r="NT117"/>
  <c r="NV116"/>
  <c r="NU116"/>
  <c r="NT116"/>
  <c r="NV115"/>
  <c r="NU115"/>
  <c r="NT115"/>
  <c r="NV114"/>
  <c r="NU114"/>
  <c r="NT114"/>
  <c r="NV113"/>
  <c r="NU113"/>
  <c r="NT113"/>
  <c r="NV112"/>
  <c r="NU112"/>
  <c r="NT112"/>
  <c r="NV111"/>
  <c r="NU111"/>
  <c r="NT111"/>
  <c r="NV110"/>
  <c r="NU110"/>
  <c r="NT110"/>
  <c r="NV109"/>
  <c r="NU109"/>
  <c r="NT109"/>
  <c r="NV108"/>
  <c r="NU108"/>
  <c r="NT108"/>
  <c r="NV107"/>
  <c r="NU107"/>
  <c r="NT107"/>
  <c r="NV106"/>
  <c r="NU106"/>
  <c r="NT106"/>
  <c r="NV105"/>
  <c r="NU105"/>
  <c r="NT105"/>
  <c r="NV104"/>
  <c r="NU104"/>
  <c r="NT104"/>
  <c r="NV103"/>
  <c r="NU103"/>
  <c r="NT103"/>
  <c r="NV102"/>
  <c r="NU102"/>
  <c r="NT102"/>
  <c r="NV101"/>
  <c r="NU101"/>
  <c r="NT101"/>
  <c r="NV100"/>
  <c r="NU100"/>
  <c r="NT100"/>
  <c r="NV99"/>
  <c r="NU99"/>
  <c r="NT99"/>
  <c r="NV98"/>
  <c r="NU98"/>
  <c r="NT98"/>
  <c r="NV97"/>
  <c r="NU97"/>
  <c r="NT97"/>
  <c r="NV96"/>
  <c r="NU96"/>
  <c r="NT96"/>
  <c r="NV94"/>
  <c r="NU94"/>
  <c r="NT94"/>
  <c r="NV93"/>
  <c r="NU93"/>
  <c r="NT93"/>
  <c r="NV92"/>
  <c r="NU92"/>
  <c r="NT92"/>
  <c r="NV91"/>
  <c r="NU91"/>
  <c r="NT91"/>
  <c r="NV90"/>
  <c r="NU90"/>
  <c r="NT90"/>
  <c r="NV89"/>
  <c r="NU89"/>
  <c r="NT89"/>
  <c r="NV88"/>
  <c r="NU88"/>
  <c r="NT88"/>
  <c r="NV87"/>
  <c r="NU87"/>
  <c r="NT87"/>
  <c r="NV86"/>
  <c r="NU86"/>
  <c r="NT86"/>
  <c r="NV85"/>
  <c r="NU85"/>
  <c r="NT85"/>
  <c r="NV83"/>
  <c r="NU83"/>
  <c r="NT83"/>
  <c r="NV82"/>
  <c r="NU82"/>
  <c r="NT82"/>
  <c r="NV81"/>
  <c r="NU81"/>
  <c r="NT81"/>
  <c r="NV80"/>
  <c r="NU80"/>
  <c r="NT80"/>
  <c r="NV79"/>
  <c r="NU79"/>
  <c r="NT79"/>
  <c r="NV78"/>
  <c r="NU78"/>
  <c r="NT78"/>
  <c r="NV77"/>
  <c r="NU77"/>
  <c r="NT77"/>
  <c r="NV76"/>
  <c r="NU76"/>
  <c r="NT76"/>
  <c r="NV75"/>
  <c r="NU75"/>
  <c r="NT75"/>
  <c r="NV74"/>
  <c r="NU74"/>
  <c r="NT74"/>
  <c r="NV73"/>
  <c r="NU73"/>
  <c r="NT73"/>
  <c r="NV72"/>
  <c r="NU72"/>
  <c r="NT72"/>
  <c r="NV71"/>
  <c r="NU71"/>
  <c r="NT71"/>
  <c r="NV70"/>
  <c r="NU70"/>
  <c r="NT70"/>
  <c r="NV69"/>
  <c r="NU69"/>
  <c r="NT69"/>
  <c r="NV68"/>
  <c r="NU68"/>
  <c r="NT68"/>
  <c r="NV67"/>
  <c r="NU67"/>
  <c r="NT67"/>
  <c r="NV66"/>
  <c r="NU66"/>
  <c r="NT66"/>
  <c r="NV65"/>
  <c r="NU65"/>
  <c r="NT65"/>
  <c r="NV64"/>
  <c r="NU64"/>
  <c r="NT64"/>
  <c r="NV63"/>
  <c r="NU63"/>
  <c r="NT63"/>
  <c r="NV62"/>
  <c r="NU62"/>
  <c r="NT62"/>
  <c r="NV61"/>
  <c r="NU61"/>
  <c r="NT61"/>
  <c r="NV60"/>
  <c r="NU60"/>
  <c r="NT60"/>
  <c r="NV59"/>
  <c r="NU59"/>
  <c r="NT59"/>
  <c r="NV58"/>
  <c r="NU58"/>
  <c r="NT58"/>
  <c r="NV57"/>
  <c r="NU57"/>
  <c r="NT57"/>
  <c r="NV56"/>
  <c r="NU56"/>
  <c r="NT56"/>
  <c r="NV55"/>
  <c r="NU55"/>
  <c r="NT55"/>
  <c r="NV54"/>
  <c r="NU54"/>
  <c r="NT54"/>
  <c r="NV53"/>
  <c r="NU53"/>
  <c r="NT53"/>
  <c r="NV52"/>
  <c r="NU52"/>
  <c r="NT52"/>
  <c r="NV51"/>
  <c r="NU51"/>
  <c r="NT51"/>
  <c r="NV50"/>
  <c r="NU50"/>
  <c r="NT50"/>
  <c r="NV49"/>
  <c r="NU49"/>
  <c r="NT49"/>
  <c r="NV48"/>
  <c r="NU48"/>
  <c r="NT48"/>
  <c r="NV47"/>
  <c r="NU47"/>
  <c r="NT47"/>
  <c r="NV46"/>
  <c r="NU46"/>
  <c r="NT46"/>
  <c r="NV45"/>
  <c r="NU45"/>
  <c r="NT45"/>
  <c r="NV44"/>
  <c r="NU44"/>
  <c r="NT44"/>
  <c r="NV43"/>
  <c r="NU43"/>
  <c r="NT43"/>
  <c r="NV42"/>
  <c r="NU42"/>
  <c r="NT42"/>
  <c r="NV41"/>
  <c r="NU41"/>
  <c r="NT41"/>
  <c r="NV40"/>
  <c r="NU40"/>
  <c r="NT40"/>
  <c r="NV39"/>
  <c r="NU39"/>
  <c r="NT39"/>
  <c r="NV38"/>
  <c r="NU38"/>
  <c r="NT38"/>
  <c r="NV37"/>
  <c r="NU37"/>
  <c r="NT37"/>
  <c r="NV36"/>
  <c r="NU36"/>
  <c r="NT36"/>
  <c r="NV35"/>
  <c r="NU35"/>
  <c r="NT35"/>
  <c r="NV34"/>
  <c r="NU34"/>
  <c r="NT34"/>
  <c r="NV33"/>
  <c r="NU33"/>
  <c r="NT33"/>
  <c r="NV32"/>
  <c r="NU32"/>
  <c r="NT32"/>
  <c r="NV31"/>
  <c r="NU31"/>
  <c r="NT31"/>
  <c r="NV30"/>
  <c r="NU30"/>
  <c r="NT30"/>
  <c r="NV29"/>
  <c r="NU29"/>
  <c r="NT29"/>
  <c r="NV28"/>
  <c r="NU28"/>
  <c r="NT28"/>
  <c r="NV27"/>
  <c r="NU27"/>
  <c r="NT27"/>
  <c r="NV26"/>
  <c r="NU26"/>
  <c r="NT26"/>
  <c r="NV25"/>
  <c r="NU25"/>
  <c r="NT25"/>
  <c r="NV24"/>
  <c r="NU24"/>
  <c r="NT24"/>
  <c r="NV23"/>
  <c r="NU23"/>
  <c r="NT23"/>
  <c r="NV22"/>
  <c r="NU22"/>
  <c r="NT22"/>
  <c r="NV21"/>
  <c r="NU21"/>
  <c r="NT21"/>
  <c r="NV20"/>
  <c r="NU20"/>
  <c r="NT20"/>
  <c r="NV19"/>
  <c r="NU19"/>
  <c r="NT19"/>
  <c r="NV18"/>
  <c r="NU18"/>
  <c r="NT18"/>
  <c r="NV17"/>
  <c r="NU17"/>
  <c r="NT17"/>
  <c r="NV16"/>
  <c r="NU16"/>
  <c r="NT16"/>
  <c r="NV15"/>
  <c r="NU15"/>
  <c r="NT15"/>
  <c r="NV14"/>
  <c r="NU14"/>
  <c r="NT14"/>
  <c r="NV13"/>
  <c r="NU13"/>
  <c r="NT13"/>
  <c r="NV12"/>
  <c r="NU12"/>
  <c r="NT12"/>
  <c r="NV11"/>
  <c r="NU11"/>
  <c r="NT11"/>
  <c r="NV10"/>
  <c r="NU10"/>
  <c r="NT10"/>
  <c r="NV9"/>
  <c r="NU9"/>
  <c r="NT9"/>
  <c r="NV8"/>
  <c r="NU8"/>
  <c r="NT8"/>
  <c r="ND363"/>
  <c r="NC363"/>
  <c r="NB363"/>
  <c r="ND362"/>
  <c r="NC362"/>
  <c r="NB362"/>
  <c r="ND361"/>
  <c r="NC361"/>
  <c r="NB361"/>
  <c r="ND360"/>
  <c r="NC360"/>
  <c r="NB360"/>
  <c r="ND359"/>
  <c r="NC359"/>
  <c r="NB359"/>
  <c r="ND358"/>
  <c r="NC358"/>
  <c r="NB358"/>
  <c r="ND357"/>
  <c r="NC357"/>
  <c r="NB357"/>
  <c r="ND356"/>
  <c r="NC356"/>
  <c r="NB356"/>
  <c r="ND355"/>
  <c r="NC355"/>
  <c r="NB355"/>
  <c r="ND354"/>
  <c r="NC354"/>
  <c r="NB354"/>
  <c r="ND353"/>
  <c r="NC353"/>
  <c r="NB353"/>
  <c r="ND352"/>
  <c r="NC352"/>
  <c r="NB352"/>
  <c r="ND351"/>
  <c r="NC351"/>
  <c r="NB351"/>
  <c r="ND350"/>
  <c r="NC350"/>
  <c r="NB350"/>
  <c r="ND349"/>
  <c r="NC349"/>
  <c r="NB349"/>
  <c r="ND348"/>
  <c r="NC348"/>
  <c r="NB348"/>
  <c r="ND347"/>
  <c r="NC347"/>
  <c r="NB347"/>
  <c r="ND346"/>
  <c r="NC346"/>
  <c r="NB346"/>
  <c r="ND345"/>
  <c r="NC345"/>
  <c r="NB345"/>
  <c r="ND344"/>
  <c r="NC344"/>
  <c r="NB344"/>
  <c r="ND343"/>
  <c r="NC343"/>
  <c r="NB343"/>
  <c r="ND342"/>
  <c r="NC342"/>
  <c r="NB342"/>
  <c r="ND341"/>
  <c r="NC341"/>
  <c r="NB341"/>
  <c r="ND340"/>
  <c r="NC340"/>
  <c r="NB340"/>
  <c r="ND339"/>
  <c r="NC339"/>
  <c r="NB339"/>
  <c r="ND338"/>
  <c r="NC338"/>
  <c r="NB338"/>
  <c r="ND337"/>
  <c r="NC337"/>
  <c r="NB337"/>
  <c r="ND336"/>
  <c r="NC336"/>
  <c r="NB336"/>
  <c r="ND335"/>
  <c r="NC335"/>
  <c r="NB335"/>
  <c r="ND334"/>
  <c r="NC334"/>
  <c r="NB334"/>
  <c r="ND333"/>
  <c r="NC333"/>
  <c r="NB333"/>
  <c r="ND332"/>
  <c r="NC332"/>
  <c r="NB332"/>
  <c r="ND331"/>
  <c r="NC331"/>
  <c r="NB331"/>
  <c r="ND330"/>
  <c r="NC330"/>
  <c r="NB330"/>
  <c r="ND329"/>
  <c r="NC329"/>
  <c r="NB329"/>
  <c r="ND328"/>
  <c r="NC328"/>
  <c r="NB328"/>
  <c r="ND327"/>
  <c r="NC327"/>
  <c r="NB327"/>
  <c r="ND326"/>
  <c r="NC326"/>
  <c r="NB326"/>
  <c r="ND325"/>
  <c r="NC325"/>
  <c r="NB325"/>
  <c r="ND324"/>
  <c r="NC324"/>
  <c r="NB324"/>
  <c r="ND323"/>
  <c r="NC323"/>
  <c r="NB323"/>
  <c r="ND322"/>
  <c r="NC322"/>
  <c r="NB322"/>
  <c r="ND321"/>
  <c r="NC321"/>
  <c r="NB321"/>
  <c r="ND320"/>
  <c r="NC320"/>
  <c r="NB320"/>
  <c r="ND319"/>
  <c r="NC319"/>
  <c r="NB319"/>
  <c r="ND318"/>
  <c r="NC318"/>
  <c r="NB318"/>
  <c r="ND317"/>
  <c r="NC317"/>
  <c r="NB317"/>
  <c r="ND316"/>
  <c r="NC316"/>
  <c r="NB316"/>
  <c r="ND315"/>
  <c r="NC315"/>
  <c r="NB315"/>
  <c r="ND314"/>
  <c r="NC314"/>
  <c r="NB314"/>
  <c r="ND313"/>
  <c r="NC313"/>
  <c r="NB313"/>
  <c r="ND312"/>
  <c r="NC312"/>
  <c r="NB312"/>
  <c r="ND311"/>
  <c r="NC311"/>
  <c r="NB311"/>
  <c r="ND310"/>
  <c r="NC310"/>
  <c r="NB310"/>
  <c r="ND309"/>
  <c r="NC309"/>
  <c r="NB309"/>
  <c r="ND308"/>
  <c r="NC308"/>
  <c r="NB308"/>
  <c r="ND307"/>
  <c r="NC307"/>
  <c r="NB307"/>
  <c r="ND306"/>
  <c r="NC306"/>
  <c r="NB306"/>
  <c r="ND305"/>
  <c r="NC305"/>
  <c r="NB305"/>
  <c r="ND304"/>
  <c r="NC304"/>
  <c r="NB304"/>
  <c r="ND303"/>
  <c r="NC303"/>
  <c r="NB303"/>
  <c r="ND302"/>
  <c r="NC302"/>
  <c r="NB302"/>
  <c r="ND301"/>
  <c r="NC301"/>
  <c r="NB301"/>
  <c r="ND300"/>
  <c r="NC300"/>
  <c r="NB300"/>
  <c r="ND299"/>
  <c r="NC299"/>
  <c r="NB299"/>
  <c r="ND298"/>
  <c r="NC298"/>
  <c r="NB298"/>
  <c r="ND297"/>
  <c r="NC297"/>
  <c r="NB297"/>
  <c r="ND296"/>
  <c r="NC296"/>
  <c r="NB296"/>
  <c r="ND295"/>
  <c r="NC295"/>
  <c r="NB295"/>
  <c r="ND294"/>
  <c r="NC294"/>
  <c r="NB294"/>
  <c r="ND293"/>
  <c r="NC293"/>
  <c r="NB293"/>
  <c r="ND292"/>
  <c r="NC292"/>
  <c r="NB292"/>
  <c r="ND291"/>
  <c r="NC291"/>
  <c r="NB291"/>
  <c r="ND290"/>
  <c r="NC290"/>
  <c r="NB290"/>
  <c r="ND289"/>
  <c r="NC289"/>
  <c r="NB289"/>
  <c r="ND288"/>
  <c r="NC288"/>
  <c r="NB288"/>
  <c r="ND287"/>
  <c r="NC287"/>
  <c r="NB287"/>
  <c r="ND286"/>
  <c r="NC286"/>
  <c r="NB286"/>
  <c r="ND285"/>
  <c r="NC285"/>
  <c r="NB285"/>
  <c r="ND284"/>
  <c r="NC284"/>
  <c r="NB284"/>
  <c r="ND283"/>
  <c r="NC283"/>
  <c r="NB283"/>
  <c r="ND282"/>
  <c r="NC282"/>
  <c r="NB282"/>
  <c r="ND281"/>
  <c r="NC281"/>
  <c r="NB281"/>
  <c r="ND280"/>
  <c r="NC280"/>
  <c r="NB280"/>
  <c r="ND279"/>
  <c r="NC279"/>
  <c r="NB279"/>
  <c r="ND278"/>
  <c r="NC278"/>
  <c r="NB278"/>
  <c r="ND277"/>
  <c r="NC277"/>
  <c r="NB277"/>
  <c r="ND276"/>
  <c r="NC276"/>
  <c r="NB276"/>
  <c r="ND275"/>
  <c r="NC275"/>
  <c r="NB275"/>
  <c r="ND274"/>
  <c r="NC274"/>
  <c r="NB274"/>
  <c r="ND273"/>
  <c r="NC273"/>
  <c r="NB273"/>
  <c r="ND272"/>
  <c r="NC272"/>
  <c r="NB272"/>
  <c r="ND271"/>
  <c r="NC271"/>
  <c r="NB271"/>
  <c r="ND270"/>
  <c r="NC270"/>
  <c r="NB270"/>
  <c r="ND269"/>
  <c r="NC269"/>
  <c r="NB269"/>
  <c r="ND268"/>
  <c r="NC268"/>
  <c r="NB268"/>
  <c r="ND267"/>
  <c r="NC267"/>
  <c r="NB267"/>
  <c r="ND266"/>
  <c r="NC266"/>
  <c r="NB266"/>
  <c r="ND265"/>
  <c r="NC265"/>
  <c r="NB265"/>
  <c r="ND264"/>
  <c r="NC264"/>
  <c r="NB264"/>
  <c r="ND263"/>
  <c r="NC263"/>
  <c r="NB263"/>
  <c r="ND262"/>
  <c r="NC262"/>
  <c r="NB262"/>
  <c r="ND261"/>
  <c r="NC261"/>
  <c r="NB261"/>
  <c r="ND260"/>
  <c r="NC260"/>
  <c r="NB260"/>
  <c r="ND259"/>
  <c r="NC259"/>
  <c r="NB259"/>
  <c r="ND258"/>
  <c r="NC258"/>
  <c r="NB258"/>
  <c r="ND257"/>
  <c r="NC257"/>
  <c r="NB257"/>
  <c r="ND256"/>
  <c r="NC256"/>
  <c r="NB256"/>
  <c r="ND255"/>
  <c r="NC255"/>
  <c r="NB255"/>
  <c r="ND254"/>
  <c r="NC254"/>
  <c r="NB254"/>
  <c r="ND253"/>
  <c r="NC253"/>
  <c r="NB253"/>
  <c r="ND252"/>
  <c r="NC252"/>
  <c r="NB252"/>
  <c r="ND251"/>
  <c r="NC251"/>
  <c r="NB251"/>
  <c r="ND250"/>
  <c r="NC250"/>
  <c r="NB250"/>
  <c r="ND249"/>
  <c r="NC249"/>
  <c r="NB249"/>
  <c r="ND248"/>
  <c r="NC248"/>
  <c r="NB248"/>
  <c r="ND247"/>
  <c r="NC247"/>
  <c r="NB247"/>
  <c r="ND246"/>
  <c r="NC246"/>
  <c r="NB246"/>
  <c r="ND245"/>
  <c r="NC245"/>
  <c r="NB245"/>
  <c r="ND244"/>
  <c r="NC244"/>
  <c r="NB244"/>
  <c r="ND243"/>
  <c r="NC243"/>
  <c r="NB243"/>
  <c r="ND242"/>
  <c r="NC242"/>
  <c r="NB242"/>
  <c r="ND241"/>
  <c r="NC241"/>
  <c r="NB241"/>
  <c r="ND240"/>
  <c r="NC240"/>
  <c r="NB240"/>
  <c r="ND239"/>
  <c r="NC239"/>
  <c r="NB239"/>
  <c r="ND238"/>
  <c r="NC238"/>
  <c r="NB238"/>
  <c r="ND237"/>
  <c r="NC237"/>
  <c r="NB237"/>
  <c r="ND236"/>
  <c r="NC236"/>
  <c r="NB236"/>
  <c r="ND235"/>
  <c r="NC235"/>
  <c r="NB235"/>
  <c r="ND234"/>
  <c r="NC234"/>
  <c r="NB234"/>
  <c r="ND233"/>
  <c r="NC233"/>
  <c r="NB233"/>
  <c r="ND232"/>
  <c r="NC232"/>
  <c r="NB232"/>
  <c r="ND231"/>
  <c r="NC231"/>
  <c r="NB231"/>
  <c r="ND230"/>
  <c r="NC230"/>
  <c r="NB230"/>
  <c r="ND229"/>
  <c r="NC229"/>
  <c r="NB229"/>
  <c r="ND228"/>
  <c r="NC228"/>
  <c r="NB228"/>
  <c r="ND227"/>
  <c r="NC227"/>
  <c r="NB227"/>
  <c r="ND226"/>
  <c r="NC226"/>
  <c r="NB226"/>
  <c r="ND225"/>
  <c r="NC225"/>
  <c r="NB225"/>
  <c r="ND224"/>
  <c r="NC224"/>
  <c r="NB224"/>
  <c r="ND223"/>
  <c r="NC223"/>
  <c r="NB223"/>
  <c r="ND222"/>
  <c r="NC222"/>
  <c r="NB222"/>
  <c r="ND221"/>
  <c r="NC221"/>
  <c r="NB221"/>
  <c r="ND220"/>
  <c r="NC220"/>
  <c r="NB220"/>
  <c r="ND219"/>
  <c r="NC219"/>
  <c r="NB219"/>
  <c r="ND218"/>
  <c r="NC218"/>
  <c r="NB218"/>
  <c r="ND217"/>
  <c r="NC217"/>
  <c r="NB217"/>
  <c r="ND216"/>
  <c r="NC216"/>
  <c r="NB216"/>
  <c r="ND215"/>
  <c r="NC215"/>
  <c r="NB215"/>
  <c r="ND214"/>
  <c r="NC214"/>
  <c r="NB214"/>
  <c r="ND213"/>
  <c r="NC213"/>
  <c r="NB213"/>
  <c r="ND212"/>
  <c r="NC212"/>
  <c r="NB212"/>
  <c r="ND211"/>
  <c r="NC211"/>
  <c r="NB211"/>
  <c r="ND210"/>
  <c r="NC210"/>
  <c r="NB210"/>
  <c r="ND209"/>
  <c r="NC209"/>
  <c r="NB209"/>
  <c r="ND208"/>
  <c r="NC208"/>
  <c r="NB208"/>
  <c r="ND207"/>
  <c r="NC207"/>
  <c r="NB207"/>
  <c r="ND206"/>
  <c r="NC206"/>
  <c r="NB206"/>
  <c r="ND205"/>
  <c r="NC205"/>
  <c r="NB205"/>
  <c r="ND204"/>
  <c r="NC204"/>
  <c r="NB204"/>
  <c r="ND203"/>
  <c r="NC203"/>
  <c r="NB203"/>
  <c r="ND202"/>
  <c r="NC202"/>
  <c r="NB202"/>
  <c r="ND201"/>
  <c r="NC201"/>
  <c r="NB201"/>
  <c r="ND200"/>
  <c r="NC200"/>
  <c r="NB200"/>
  <c r="ND199"/>
  <c r="NC199"/>
  <c r="NB199"/>
  <c r="ND198"/>
  <c r="NC198"/>
  <c r="NB198"/>
  <c r="ND197"/>
  <c r="NC197"/>
  <c r="NB197"/>
  <c r="ND196"/>
  <c r="NC196"/>
  <c r="NB196"/>
  <c r="ND195"/>
  <c r="NC195"/>
  <c r="NB195"/>
  <c r="ND194"/>
  <c r="NC194"/>
  <c r="NB194"/>
  <c r="ND193"/>
  <c r="NC193"/>
  <c r="NB193"/>
  <c r="ND192"/>
  <c r="NC192"/>
  <c r="NB192"/>
  <c r="ND191"/>
  <c r="NC191"/>
  <c r="NB191"/>
  <c r="ND190"/>
  <c r="NC190"/>
  <c r="NB190"/>
  <c r="ND189"/>
  <c r="NC189"/>
  <c r="NB189"/>
  <c r="ND188"/>
  <c r="NC188"/>
  <c r="NB188"/>
  <c r="ND187"/>
  <c r="NC187"/>
  <c r="NB187"/>
  <c r="ND186"/>
  <c r="NC186"/>
  <c r="NB186"/>
  <c r="ND185"/>
  <c r="NC185"/>
  <c r="NB185"/>
  <c r="ND184"/>
  <c r="NC184"/>
  <c r="NB184"/>
  <c r="ND183"/>
  <c r="NC183"/>
  <c r="NB183"/>
  <c r="ND182"/>
  <c r="NC182"/>
  <c r="NB182"/>
  <c r="ND181"/>
  <c r="NC181"/>
  <c r="NB181"/>
  <c r="ND180"/>
  <c r="NC180"/>
  <c r="NB180"/>
  <c r="ND179"/>
  <c r="NC179"/>
  <c r="NB179"/>
  <c r="ND178"/>
  <c r="NC178"/>
  <c r="NB178"/>
  <c r="ND177"/>
  <c r="NC177"/>
  <c r="NB177"/>
  <c r="ND176"/>
  <c r="NC176"/>
  <c r="NB176"/>
  <c r="ND175"/>
  <c r="NC175"/>
  <c r="NB175"/>
  <c r="ND174"/>
  <c r="NC174"/>
  <c r="NB174"/>
  <c r="ND173"/>
  <c r="NC173"/>
  <c r="NB173"/>
  <c r="ND172"/>
  <c r="NC172"/>
  <c r="NB172"/>
  <c r="ND171"/>
  <c r="NC171"/>
  <c r="NB171"/>
  <c r="ND170"/>
  <c r="NC170"/>
  <c r="NB170"/>
  <c r="ND169"/>
  <c r="NC169"/>
  <c r="NB169"/>
  <c r="ND168"/>
  <c r="NC168"/>
  <c r="NB168"/>
  <c r="ND167"/>
  <c r="NC167"/>
  <c r="NB167"/>
  <c r="ND166"/>
  <c r="NC166"/>
  <c r="NB166"/>
  <c r="ND165"/>
  <c r="NC165"/>
  <c r="NB165"/>
  <c r="ND164"/>
  <c r="NC164"/>
  <c r="NB164"/>
  <c r="ND163"/>
  <c r="NC163"/>
  <c r="NB163"/>
  <c r="ND162"/>
  <c r="NC162"/>
  <c r="NB162"/>
  <c r="ND161"/>
  <c r="NC161"/>
  <c r="NB161"/>
  <c r="ND160"/>
  <c r="NC160"/>
  <c r="NB160"/>
  <c r="ND159"/>
  <c r="NC159"/>
  <c r="NB159"/>
  <c r="ND158"/>
  <c r="NC158"/>
  <c r="NB158"/>
  <c r="ND157"/>
  <c r="NC157"/>
  <c r="NB157"/>
  <c r="ND156"/>
  <c r="NC156"/>
  <c r="NB156"/>
  <c r="ND155"/>
  <c r="NC155"/>
  <c r="NB155"/>
  <c r="ND154"/>
  <c r="NC154"/>
  <c r="NB154"/>
  <c r="ND153"/>
  <c r="NC153"/>
  <c r="NB153"/>
  <c r="ND152"/>
  <c r="NC152"/>
  <c r="NB152"/>
  <c r="ND151"/>
  <c r="NC151"/>
  <c r="NB151"/>
  <c r="ND150"/>
  <c r="NC150"/>
  <c r="NB150"/>
  <c r="ND149"/>
  <c r="NC149"/>
  <c r="NB149"/>
  <c r="ND148"/>
  <c r="NC148"/>
  <c r="NB148"/>
  <c r="ND147"/>
  <c r="NC147"/>
  <c r="NB147"/>
  <c r="ND146"/>
  <c r="NC146"/>
  <c r="NB146"/>
  <c r="ND145"/>
  <c r="NC145"/>
  <c r="NB145"/>
  <c r="ND144"/>
  <c r="NC144"/>
  <c r="NB144"/>
  <c r="ND143"/>
  <c r="NC143"/>
  <c r="NB143"/>
  <c r="ND142"/>
  <c r="NC142"/>
  <c r="NB142"/>
  <c r="ND141"/>
  <c r="NC141"/>
  <c r="NB141"/>
  <c r="ND140"/>
  <c r="NC140"/>
  <c r="NB140"/>
  <c r="ND139"/>
  <c r="NC139"/>
  <c r="NB139"/>
  <c r="ND138"/>
  <c r="NC138"/>
  <c r="NB138"/>
  <c r="ND137"/>
  <c r="NC137"/>
  <c r="NB137"/>
  <c r="ND136"/>
  <c r="NC136"/>
  <c r="NB136"/>
  <c r="ND135"/>
  <c r="NC135"/>
  <c r="NB135"/>
  <c r="ND134"/>
  <c r="NC134"/>
  <c r="NB134"/>
  <c r="ND133"/>
  <c r="NC133"/>
  <c r="NB133"/>
  <c r="ND132"/>
  <c r="NC132"/>
  <c r="NB132"/>
  <c r="ND131"/>
  <c r="NC131"/>
  <c r="NB131"/>
  <c r="ND130"/>
  <c r="NC130"/>
  <c r="NB130"/>
  <c r="ND129"/>
  <c r="NC129"/>
  <c r="NB129"/>
  <c r="ND128"/>
  <c r="NC128"/>
  <c r="NB128"/>
  <c r="ND127"/>
  <c r="NC127"/>
  <c r="NB127"/>
  <c r="ND126"/>
  <c r="NC126"/>
  <c r="NB126"/>
  <c r="ND125"/>
  <c r="NC125"/>
  <c r="NB125"/>
  <c r="ND124"/>
  <c r="NC124"/>
  <c r="NB124"/>
  <c r="ND123"/>
  <c r="NC123"/>
  <c r="NB123"/>
  <c r="ND122"/>
  <c r="NC122"/>
  <c r="NB122"/>
  <c r="ND121"/>
  <c r="NC121"/>
  <c r="NB121"/>
  <c r="ND120"/>
  <c r="NC120"/>
  <c r="NB120"/>
  <c r="ND119"/>
  <c r="NC119"/>
  <c r="NB119"/>
  <c r="ND118"/>
  <c r="NC118"/>
  <c r="NB118"/>
  <c r="ND117"/>
  <c r="NC117"/>
  <c r="NB117"/>
  <c r="ND116"/>
  <c r="NC116"/>
  <c r="NB116"/>
  <c r="ND115"/>
  <c r="NC115"/>
  <c r="NB115"/>
  <c r="ND114"/>
  <c r="NC114"/>
  <c r="NB114"/>
  <c r="ND113"/>
  <c r="NC113"/>
  <c r="NB113"/>
  <c r="ND112"/>
  <c r="NC112"/>
  <c r="NB112"/>
  <c r="ND111"/>
  <c r="NC111"/>
  <c r="NB111"/>
  <c r="ND110"/>
  <c r="NC110"/>
  <c r="NB110"/>
  <c r="ND109"/>
  <c r="NC109"/>
  <c r="NB109"/>
  <c r="ND108"/>
  <c r="NC108"/>
  <c r="NB108"/>
  <c r="ND107"/>
  <c r="NC107"/>
  <c r="NB107"/>
  <c r="ND106"/>
  <c r="NC106"/>
  <c r="NB106"/>
  <c r="ND105"/>
  <c r="NC105"/>
  <c r="NB105"/>
  <c r="ND104"/>
  <c r="NC104"/>
  <c r="NB104"/>
  <c r="ND103"/>
  <c r="NC103"/>
  <c r="NB103"/>
  <c r="ND102"/>
  <c r="NC102"/>
  <c r="NB102"/>
  <c r="ND101"/>
  <c r="NC101"/>
  <c r="NB101"/>
  <c r="ND100"/>
  <c r="NC100"/>
  <c r="NB100"/>
  <c r="ND99"/>
  <c r="NC99"/>
  <c r="NB99"/>
  <c r="ND98"/>
  <c r="NC98"/>
  <c r="NB98"/>
  <c r="ND97"/>
  <c r="NC97"/>
  <c r="NB97"/>
  <c r="ND96"/>
  <c r="NC96"/>
  <c r="NB96"/>
  <c r="ND94"/>
  <c r="NC94"/>
  <c r="NB94"/>
  <c r="ND93"/>
  <c r="NC93"/>
  <c r="NB93"/>
  <c r="ND92"/>
  <c r="NC92"/>
  <c r="NB92"/>
  <c r="ND91"/>
  <c r="NC91"/>
  <c r="NB91"/>
  <c r="ND90"/>
  <c r="NC90"/>
  <c r="NB90"/>
  <c r="ND89"/>
  <c r="NC89"/>
  <c r="NB89"/>
  <c r="ND88"/>
  <c r="NC88"/>
  <c r="NB88"/>
  <c r="ND87"/>
  <c r="NC87"/>
  <c r="NB87"/>
  <c r="ND86"/>
  <c r="NC86"/>
  <c r="NB86"/>
  <c r="ND85"/>
  <c r="NC85"/>
  <c r="NB85"/>
  <c r="ND83"/>
  <c r="NC83"/>
  <c r="NB83"/>
  <c r="ND82"/>
  <c r="NC82"/>
  <c r="NB82"/>
  <c r="ND81"/>
  <c r="NC81"/>
  <c r="NB81"/>
  <c r="ND80"/>
  <c r="NC80"/>
  <c r="NB80"/>
  <c r="ND79"/>
  <c r="NC79"/>
  <c r="NB79"/>
  <c r="ND78"/>
  <c r="NC78"/>
  <c r="NB78"/>
  <c r="ND77"/>
  <c r="NC77"/>
  <c r="NB77"/>
  <c r="ND76"/>
  <c r="NC76"/>
  <c r="NB76"/>
  <c r="ND75"/>
  <c r="NC75"/>
  <c r="NB75"/>
  <c r="ND74"/>
  <c r="NC74"/>
  <c r="NB74"/>
  <c r="ND73"/>
  <c r="NC73"/>
  <c r="NB73"/>
  <c r="ND72"/>
  <c r="NC72"/>
  <c r="NB72"/>
  <c r="ND71"/>
  <c r="NC71"/>
  <c r="NB71"/>
  <c r="ND70"/>
  <c r="NC70"/>
  <c r="NB70"/>
  <c r="ND69"/>
  <c r="NC69"/>
  <c r="NB69"/>
  <c r="ND68"/>
  <c r="NC68"/>
  <c r="NB68"/>
  <c r="ND67"/>
  <c r="NC67"/>
  <c r="NB67"/>
  <c r="ND66"/>
  <c r="NC66"/>
  <c r="NB66"/>
  <c r="ND65"/>
  <c r="NC65"/>
  <c r="NB65"/>
  <c r="ND64"/>
  <c r="NC64"/>
  <c r="NB64"/>
  <c r="ND63"/>
  <c r="NC63"/>
  <c r="NB63"/>
  <c r="ND62"/>
  <c r="NC62"/>
  <c r="NB62"/>
  <c r="ND61"/>
  <c r="NC61"/>
  <c r="NB61"/>
  <c r="ND60"/>
  <c r="NC60"/>
  <c r="NB60"/>
  <c r="ND59"/>
  <c r="NC59"/>
  <c r="NB59"/>
  <c r="ND58"/>
  <c r="NC58"/>
  <c r="NB58"/>
  <c r="ND57"/>
  <c r="NC57"/>
  <c r="NB57"/>
  <c r="ND56"/>
  <c r="NC56"/>
  <c r="NB56"/>
  <c r="ND55"/>
  <c r="NC55"/>
  <c r="NB55"/>
  <c r="ND54"/>
  <c r="NC54"/>
  <c r="NB54"/>
  <c r="ND53"/>
  <c r="NC53"/>
  <c r="NB53"/>
  <c r="ND52"/>
  <c r="NC52"/>
  <c r="NB52"/>
  <c r="ND51"/>
  <c r="NC51"/>
  <c r="NB51"/>
  <c r="ND50"/>
  <c r="NC50"/>
  <c r="NB50"/>
  <c r="ND49"/>
  <c r="NC49"/>
  <c r="NB49"/>
  <c r="ND48"/>
  <c r="NC48"/>
  <c r="NB48"/>
  <c r="ND47"/>
  <c r="NC47"/>
  <c r="NB47"/>
  <c r="ND46"/>
  <c r="NC46"/>
  <c r="NB46"/>
  <c r="ND45"/>
  <c r="NC45"/>
  <c r="NB45"/>
  <c r="ND44"/>
  <c r="NC44"/>
  <c r="NB44"/>
  <c r="ND43"/>
  <c r="NC43"/>
  <c r="NB43"/>
  <c r="ND42"/>
  <c r="NC42"/>
  <c r="NB42"/>
  <c r="ND41"/>
  <c r="NC41"/>
  <c r="NB41"/>
  <c r="ND40"/>
  <c r="NC40"/>
  <c r="NB40"/>
  <c r="ND39"/>
  <c r="NC39"/>
  <c r="NB39"/>
  <c r="ND38"/>
  <c r="NC38"/>
  <c r="NB38"/>
  <c r="ND37"/>
  <c r="NC37"/>
  <c r="NB37"/>
  <c r="ND36"/>
  <c r="NC36"/>
  <c r="NB36"/>
  <c r="ND35"/>
  <c r="NC35"/>
  <c r="NB35"/>
  <c r="ND34"/>
  <c r="NC34"/>
  <c r="NB34"/>
  <c r="ND33"/>
  <c r="NC33"/>
  <c r="NB33"/>
  <c r="ND32"/>
  <c r="NC32"/>
  <c r="NB32"/>
  <c r="ND31"/>
  <c r="NC31"/>
  <c r="NB31"/>
  <c r="ND30"/>
  <c r="NC30"/>
  <c r="NB30"/>
  <c r="ND29"/>
  <c r="NC29"/>
  <c r="NB29"/>
  <c r="ND28"/>
  <c r="NC28"/>
  <c r="NB28"/>
  <c r="ND27"/>
  <c r="NC27"/>
  <c r="NB27"/>
  <c r="ND26"/>
  <c r="NC26"/>
  <c r="NB26"/>
  <c r="ND25"/>
  <c r="NC25"/>
  <c r="NB25"/>
  <c r="ND24"/>
  <c r="NC24"/>
  <c r="NB24"/>
  <c r="ND23"/>
  <c r="NC23"/>
  <c r="NB23"/>
  <c r="ND22"/>
  <c r="NC22"/>
  <c r="NB22"/>
  <c r="ND21"/>
  <c r="NC21"/>
  <c r="NB21"/>
  <c r="ND20"/>
  <c r="NC20"/>
  <c r="NB20"/>
  <c r="ND19"/>
  <c r="NC19"/>
  <c r="NB19"/>
  <c r="ND18"/>
  <c r="NC18"/>
  <c r="NB18"/>
  <c r="ND17"/>
  <c r="NC17"/>
  <c r="NB17"/>
  <c r="ND16"/>
  <c r="NC16"/>
  <c r="NB16"/>
  <c r="ND15"/>
  <c r="NC15"/>
  <c r="NB15"/>
  <c r="ND14"/>
  <c r="NC14"/>
  <c r="NB14"/>
  <c r="ND13"/>
  <c r="NC13"/>
  <c r="NB13"/>
  <c r="ND12"/>
  <c r="NC12"/>
  <c r="NB12"/>
  <c r="ND11"/>
  <c r="NC11"/>
  <c r="NB11"/>
  <c r="ND10"/>
  <c r="NC10"/>
  <c r="NB10"/>
  <c r="ND9"/>
  <c r="NC9"/>
  <c r="NB9"/>
  <c r="ND8"/>
  <c r="NC8"/>
  <c r="NB8"/>
  <c r="ML363"/>
  <c r="MK363"/>
  <c r="MJ363"/>
  <c r="ML362"/>
  <c r="MK362"/>
  <c r="MJ362"/>
  <c r="ML361"/>
  <c r="MK361"/>
  <c r="MJ361"/>
  <c r="ML360"/>
  <c r="MK360"/>
  <c r="MJ360"/>
  <c r="ML359"/>
  <c r="MK359"/>
  <c r="MJ359"/>
  <c r="ML358"/>
  <c r="MK358"/>
  <c r="MJ358"/>
  <c r="ML357"/>
  <c r="MK357"/>
  <c r="MJ357"/>
  <c r="ML356"/>
  <c r="MK356"/>
  <c r="MJ356"/>
  <c r="ML355"/>
  <c r="MK355"/>
  <c r="MJ355"/>
  <c r="ML354"/>
  <c r="MK354"/>
  <c r="MJ354"/>
  <c r="ML353"/>
  <c r="MK353"/>
  <c r="MJ353"/>
  <c r="ML352"/>
  <c r="MK352"/>
  <c r="MJ352"/>
  <c r="ML351"/>
  <c r="MK351"/>
  <c r="MJ351"/>
  <c r="ML350"/>
  <c r="MK350"/>
  <c r="MJ350"/>
  <c r="ML349"/>
  <c r="MK349"/>
  <c r="MJ349"/>
  <c r="ML348"/>
  <c r="MK348"/>
  <c r="MJ348"/>
  <c r="ML347"/>
  <c r="MK347"/>
  <c r="MJ347"/>
  <c r="ML346"/>
  <c r="MK346"/>
  <c r="MJ346"/>
  <c r="ML345"/>
  <c r="MK345"/>
  <c r="MJ345"/>
  <c r="ML344"/>
  <c r="MK344"/>
  <c r="MJ344"/>
  <c r="ML343"/>
  <c r="MK343"/>
  <c r="MJ343"/>
  <c r="ML342"/>
  <c r="MK342"/>
  <c r="MJ342"/>
  <c r="ML341"/>
  <c r="MK341"/>
  <c r="MJ341"/>
  <c r="ML340"/>
  <c r="MK340"/>
  <c r="MJ340"/>
  <c r="ML339"/>
  <c r="MK339"/>
  <c r="MJ339"/>
  <c r="ML338"/>
  <c r="MK338"/>
  <c r="MJ338"/>
  <c r="ML337"/>
  <c r="MK337"/>
  <c r="MJ337"/>
  <c r="ML336"/>
  <c r="MK336"/>
  <c r="MJ336"/>
  <c r="ML335"/>
  <c r="MK335"/>
  <c r="MJ335"/>
  <c r="ML334"/>
  <c r="MK334"/>
  <c r="MJ334"/>
  <c r="ML333"/>
  <c r="MK333"/>
  <c r="MJ333"/>
  <c r="ML332"/>
  <c r="MK332"/>
  <c r="MJ332"/>
  <c r="ML331"/>
  <c r="MK331"/>
  <c r="MJ331"/>
  <c r="ML330"/>
  <c r="MK330"/>
  <c r="MJ330"/>
  <c r="ML329"/>
  <c r="MK329"/>
  <c r="MJ329"/>
  <c r="ML328"/>
  <c r="MK328"/>
  <c r="MJ328"/>
  <c r="ML327"/>
  <c r="MK327"/>
  <c r="MJ327"/>
  <c r="ML326"/>
  <c r="MK326"/>
  <c r="MJ326"/>
  <c r="ML325"/>
  <c r="MK325"/>
  <c r="MJ325"/>
  <c r="ML324"/>
  <c r="MK324"/>
  <c r="MJ324"/>
  <c r="ML323"/>
  <c r="MK323"/>
  <c r="MJ323"/>
  <c r="ML322"/>
  <c r="MK322"/>
  <c r="MJ322"/>
  <c r="ML321"/>
  <c r="MK321"/>
  <c r="MJ321"/>
  <c r="ML320"/>
  <c r="MK320"/>
  <c r="MJ320"/>
  <c r="ML319"/>
  <c r="MK319"/>
  <c r="MJ319"/>
  <c r="ML318"/>
  <c r="MK318"/>
  <c r="MJ318"/>
  <c r="ML317"/>
  <c r="MK317"/>
  <c r="MJ317"/>
  <c r="ML316"/>
  <c r="MK316"/>
  <c r="MJ316"/>
  <c r="ML315"/>
  <c r="MK315"/>
  <c r="MJ315"/>
  <c r="ML314"/>
  <c r="MK314"/>
  <c r="MJ314"/>
  <c r="ML313"/>
  <c r="MK313"/>
  <c r="MJ313"/>
  <c r="ML312"/>
  <c r="MK312"/>
  <c r="MJ312"/>
  <c r="ML311"/>
  <c r="MK311"/>
  <c r="MJ311"/>
  <c r="ML310"/>
  <c r="MK310"/>
  <c r="MJ310"/>
  <c r="ML309"/>
  <c r="MK309"/>
  <c r="MJ309"/>
  <c r="ML308"/>
  <c r="MK308"/>
  <c r="MJ308"/>
  <c r="ML307"/>
  <c r="MK307"/>
  <c r="MJ307"/>
  <c r="ML306"/>
  <c r="MK306"/>
  <c r="MJ306"/>
  <c r="ML305"/>
  <c r="MK305"/>
  <c r="MJ305"/>
  <c r="ML304"/>
  <c r="MK304"/>
  <c r="MJ304"/>
  <c r="ML303"/>
  <c r="MK303"/>
  <c r="MJ303"/>
  <c r="ML302"/>
  <c r="MK302"/>
  <c r="MJ302"/>
  <c r="ML301"/>
  <c r="MK301"/>
  <c r="MJ301"/>
  <c r="ML300"/>
  <c r="MK300"/>
  <c r="MJ300"/>
  <c r="ML299"/>
  <c r="MK299"/>
  <c r="MJ299"/>
  <c r="ML298"/>
  <c r="MK298"/>
  <c r="MJ298"/>
  <c r="ML297"/>
  <c r="MK297"/>
  <c r="MJ297"/>
  <c r="ML296"/>
  <c r="MK296"/>
  <c r="MJ296"/>
  <c r="ML295"/>
  <c r="MK295"/>
  <c r="MJ295"/>
  <c r="ML294"/>
  <c r="MK294"/>
  <c r="MJ294"/>
  <c r="ML293"/>
  <c r="MK293"/>
  <c r="MJ293"/>
  <c r="ML292"/>
  <c r="MK292"/>
  <c r="MJ292"/>
  <c r="ML291"/>
  <c r="MK291"/>
  <c r="MJ291"/>
  <c r="ML290"/>
  <c r="MK290"/>
  <c r="MJ290"/>
  <c r="ML289"/>
  <c r="MK289"/>
  <c r="MJ289"/>
  <c r="ML288"/>
  <c r="MK288"/>
  <c r="MJ288"/>
  <c r="ML287"/>
  <c r="MK287"/>
  <c r="MJ287"/>
  <c r="ML286"/>
  <c r="MK286"/>
  <c r="MJ286"/>
  <c r="ML285"/>
  <c r="MK285"/>
  <c r="MJ285"/>
  <c r="ML284"/>
  <c r="MK284"/>
  <c r="MJ284"/>
  <c r="ML283"/>
  <c r="MK283"/>
  <c r="MJ283"/>
  <c r="ML282"/>
  <c r="MK282"/>
  <c r="MJ282"/>
  <c r="ML281"/>
  <c r="MK281"/>
  <c r="MJ281"/>
  <c r="ML280"/>
  <c r="MK280"/>
  <c r="MJ280"/>
  <c r="ML279"/>
  <c r="MK279"/>
  <c r="MJ279"/>
  <c r="ML278"/>
  <c r="MK278"/>
  <c r="MJ278"/>
  <c r="ML277"/>
  <c r="MK277"/>
  <c r="MJ277"/>
  <c r="ML276"/>
  <c r="MK276"/>
  <c r="MJ276"/>
  <c r="ML275"/>
  <c r="MK275"/>
  <c r="MJ275"/>
  <c r="ML274"/>
  <c r="MK274"/>
  <c r="MJ274"/>
  <c r="ML273"/>
  <c r="MK273"/>
  <c r="MJ273"/>
  <c r="ML272"/>
  <c r="MK272"/>
  <c r="MJ272"/>
  <c r="ML271"/>
  <c r="MK271"/>
  <c r="MJ271"/>
  <c r="ML270"/>
  <c r="MK270"/>
  <c r="MJ270"/>
  <c r="ML269"/>
  <c r="MK269"/>
  <c r="MJ269"/>
  <c r="ML268"/>
  <c r="MK268"/>
  <c r="MJ268"/>
  <c r="ML267"/>
  <c r="MK267"/>
  <c r="MJ267"/>
  <c r="ML266"/>
  <c r="MK266"/>
  <c r="MJ266"/>
  <c r="ML265"/>
  <c r="MK265"/>
  <c r="MJ265"/>
  <c r="ML264"/>
  <c r="MK264"/>
  <c r="MJ264"/>
  <c r="ML263"/>
  <c r="MK263"/>
  <c r="MJ263"/>
  <c r="ML262"/>
  <c r="MK262"/>
  <c r="MJ262"/>
  <c r="ML261"/>
  <c r="MK261"/>
  <c r="MJ261"/>
  <c r="ML260"/>
  <c r="MK260"/>
  <c r="MJ260"/>
  <c r="ML259"/>
  <c r="MK259"/>
  <c r="MJ259"/>
  <c r="ML258"/>
  <c r="MK258"/>
  <c r="MJ258"/>
  <c r="ML257"/>
  <c r="MK257"/>
  <c r="MJ257"/>
  <c r="ML256"/>
  <c r="MK256"/>
  <c r="MJ256"/>
  <c r="ML255"/>
  <c r="MK255"/>
  <c r="MJ255"/>
  <c r="ML254"/>
  <c r="MK254"/>
  <c r="MJ254"/>
  <c r="ML253"/>
  <c r="MK253"/>
  <c r="MJ253"/>
  <c r="ML252"/>
  <c r="MK252"/>
  <c r="MJ252"/>
  <c r="ML251"/>
  <c r="MK251"/>
  <c r="MJ251"/>
  <c r="ML250"/>
  <c r="MK250"/>
  <c r="MJ250"/>
  <c r="ML249"/>
  <c r="MK249"/>
  <c r="MJ249"/>
  <c r="ML248"/>
  <c r="MK248"/>
  <c r="MJ248"/>
  <c r="ML247"/>
  <c r="MK247"/>
  <c r="MJ247"/>
  <c r="ML246"/>
  <c r="MK246"/>
  <c r="MJ246"/>
  <c r="ML245"/>
  <c r="MK245"/>
  <c r="MJ245"/>
  <c r="ML244"/>
  <c r="MK244"/>
  <c r="MJ244"/>
  <c r="ML243"/>
  <c r="MK243"/>
  <c r="MJ243"/>
  <c r="ML242"/>
  <c r="MK242"/>
  <c r="MJ242"/>
  <c r="ML241"/>
  <c r="MK241"/>
  <c r="MJ241"/>
  <c r="ML240"/>
  <c r="MK240"/>
  <c r="MJ240"/>
  <c r="ML239"/>
  <c r="MK239"/>
  <c r="MJ239"/>
  <c r="ML238"/>
  <c r="MK238"/>
  <c r="MJ238"/>
  <c r="ML237"/>
  <c r="MK237"/>
  <c r="MJ237"/>
  <c r="ML236"/>
  <c r="MK236"/>
  <c r="MJ236"/>
  <c r="ML235"/>
  <c r="MK235"/>
  <c r="MJ235"/>
  <c r="ML234"/>
  <c r="MK234"/>
  <c r="MJ234"/>
  <c r="ML233"/>
  <c r="MK233"/>
  <c r="MJ233"/>
  <c r="ML232"/>
  <c r="MK232"/>
  <c r="MJ232"/>
  <c r="ML231"/>
  <c r="MK231"/>
  <c r="MJ231"/>
  <c r="ML230"/>
  <c r="MK230"/>
  <c r="MJ230"/>
  <c r="ML229"/>
  <c r="MK229"/>
  <c r="MJ229"/>
  <c r="ML228"/>
  <c r="MK228"/>
  <c r="MJ228"/>
  <c r="ML227"/>
  <c r="MK227"/>
  <c r="MJ227"/>
  <c r="ML226"/>
  <c r="MK226"/>
  <c r="MJ226"/>
  <c r="ML225"/>
  <c r="MK225"/>
  <c r="MJ225"/>
  <c r="ML224"/>
  <c r="MK224"/>
  <c r="MJ224"/>
  <c r="ML223"/>
  <c r="MK223"/>
  <c r="MJ223"/>
  <c r="ML222"/>
  <c r="MK222"/>
  <c r="MJ222"/>
  <c r="ML221"/>
  <c r="MK221"/>
  <c r="MJ221"/>
  <c r="ML220"/>
  <c r="MK220"/>
  <c r="MJ220"/>
  <c r="ML219"/>
  <c r="MK219"/>
  <c r="MJ219"/>
  <c r="ML218"/>
  <c r="MK218"/>
  <c r="MJ218"/>
  <c r="ML217"/>
  <c r="MK217"/>
  <c r="MJ217"/>
  <c r="ML216"/>
  <c r="MK216"/>
  <c r="MJ216"/>
  <c r="ML215"/>
  <c r="MK215"/>
  <c r="MJ215"/>
  <c r="ML214"/>
  <c r="MK214"/>
  <c r="MJ214"/>
  <c r="ML213"/>
  <c r="MK213"/>
  <c r="MJ213"/>
  <c r="ML212"/>
  <c r="MK212"/>
  <c r="MJ212"/>
  <c r="ML211"/>
  <c r="MK211"/>
  <c r="MJ211"/>
  <c r="ML210"/>
  <c r="MK210"/>
  <c r="MJ210"/>
  <c r="ML209"/>
  <c r="MK209"/>
  <c r="MJ209"/>
  <c r="ML208"/>
  <c r="MK208"/>
  <c r="MJ208"/>
  <c r="ML207"/>
  <c r="MK207"/>
  <c r="MJ207"/>
  <c r="ML206"/>
  <c r="MK206"/>
  <c r="MJ206"/>
  <c r="ML205"/>
  <c r="MK205"/>
  <c r="MJ205"/>
  <c r="ML204"/>
  <c r="MK204"/>
  <c r="MJ204"/>
  <c r="ML203"/>
  <c r="MK203"/>
  <c r="MJ203"/>
  <c r="ML202"/>
  <c r="MK202"/>
  <c r="MJ202"/>
  <c r="ML201"/>
  <c r="MK201"/>
  <c r="MJ201"/>
  <c r="ML200"/>
  <c r="MK200"/>
  <c r="MJ200"/>
  <c r="ML199"/>
  <c r="MK199"/>
  <c r="MJ199"/>
  <c r="ML198"/>
  <c r="MK198"/>
  <c r="MJ198"/>
  <c r="ML197"/>
  <c r="MK197"/>
  <c r="MJ197"/>
  <c r="ML196"/>
  <c r="MK196"/>
  <c r="MJ196"/>
  <c r="ML195"/>
  <c r="MK195"/>
  <c r="MJ195"/>
  <c r="ML194"/>
  <c r="MK194"/>
  <c r="MJ194"/>
  <c r="ML193"/>
  <c r="MK193"/>
  <c r="MJ193"/>
  <c r="ML192"/>
  <c r="MK192"/>
  <c r="MJ192"/>
  <c r="ML191"/>
  <c r="MK191"/>
  <c r="MJ191"/>
  <c r="ML190"/>
  <c r="MK190"/>
  <c r="MJ190"/>
  <c r="ML189"/>
  <c r="MK189"/>
  <c r="MJ189"/>
  <c r="ML188"/>
  <c r="MK188"/>
  <c r="MJ188"/>
  <c r="ML187"/>
  <c r="MK187"/>
  <c r="MJ187"/>
  <c r="ML186"/>
  <c r="MK186"/>
  <c r="MJ186"/>
  <c r="ML185"/>
  <c r="MK185"/>
  <c r="MJ185"/>
  <c r="ML184"/>
  <c r="MK184"/>
  <c r="MJ184"/>
  <c r="ML183"/>
  <c r="MK183"/>
  <c r="MJ183"/>
  <c r="ML182"/>
  <c r="MK182"/>
  <c r="MJ182"/>
  <c r="ML181"/>
  <c r="MK181"/>
  <c r="MJ181"/>
  <c r="ML180"/>
  <c r="MK180"/>
  <c r="MJ180"/>
  <c r="ML179"/>
  <c r="MK179"/>
  <c r="MJ179"/>
  <c r="ML178"/>
  <c r="MK178"/>
  <c r="MJ178"/>
  <c r="ML177"/>
  <c r="MK177"/>
  <c r="MJ177"/>
  <c r="ML176"/>
  <c r="MK176"/>
  <c r="MJ176"/>
  <c r="ML175"/>
  <c r="MK175"/>
  <c r="MJ175"/>
  <c r="ML174"/>
  <c r="MK174"/>
  <c r="MJ174"/>
  <c r="ML173"/>
  <c r="MK173"/>
  <c r="MJ173"/>
  <c r="ML172"/>
  <c r="MK172"/>
  <c r="MJ172"/>
  <c r="ML171"/>
  <c r="MK171"/>
  <c r="MJ171"/>
  <c r="ML170"/>
  <c r="MK170"/>
  <c r="MJ170"/>
  <c r="ML169"/>
  <c r="MK169"/>
  <c r="MJ169"/>
  <c r="ML168"/>
  <c r="MK168"/>
  <c r="MJ168"/>
  <c r="ML167"/>
  <c r="MK167"/>
  <c r="MJ167"/>
  <c r="ML166"/>
  <c r="MK166"/>
  <c r="MJ166"/>
  <c r="ML165"/>
  <c r="MK165"/>
  <c r="MJ165"/>
  <c r="ML164"/>
  <c r="MK164"/>
  <c r="MJ164"/>
  <c r="ML163"/>
  <c r="MK163"/>
  <c r="MJ163"/>
  <c r="ML162"/>
  <c r="MK162"/>
  <c r="MJ162"/>
  <c r="ML161"/>
  <c r="MK161"/>
  <c r="MJ161"/>
  <c r="ML160"/>
  <c r="MK160"/>
  <c r="MJ160"/>
  <c r="ML159"/>
  <c r="MK159"/>
  <c r="MJ159"/>
  <c r="ML158"/>
  <c r="MK158"/>
  <c r="MJ158"/>
  <c r="ML157"/>
  <c r="MK157"/>
  <c r="MJ157"/>
  <c r="ML156"/>
  <c r="MK156"/>
  <c r="MJ156"/>
  <c r="ML155"/>
  <c r="MK155"/>
  <c r="MJ155"/>
  <c r="ML154"/>
  <c r="MK154"/>
  <c r="MJ154"/>
  <c r="ML153"/>
  <c r="MK153"/>
  <c r="MJ153"/>
  <c r="ML152"/>
  <c r="MK152"/>
  <c r="MJ152"/>
  <c r="ML151"/>
  <c r="MK151"/>
  <c r="MJ151"/>
  <c r="ML150"/>
  <c r="MK150"/>
  <c r="MJ150"/>
  <c r="ML149"/>
  <c r="MK149"/>
  <c r="MJ149"/>
  <c r="ML148"/>
  <c r="MK148"/>
  <c r="MJ148"/>
  <c r="ML147"/>
  <c r="MK147"/>
  <c r="MJ147"/>
  <c r="ML146"/>
  <c r="MK146"/>
  <c r="MJ146"/>
  <c r="ML145"/>
  <c r="MK145"/>
  <c r="MJ145"/>
  <c r="ML144"/>
  <c r="MK144"/>
  <c r="MJ144"/>
  <c r="ML143"/>
  <c r="MK143"/>
  <c r="MJ143"/>
  <c r="ML142"/>
  <c r="MK142"/>
  <c r="MJ142"/>
  <c r="ML141"/>
  <c r="MK141"/>
  <c r="MJ141"/>
  <c r="ML140"/>
  <c r="MK140"/>
  <c r="MJ140"/>
  <c r="ML139"/>
  <c r="MK139"/>
  <c r="MJ139"/>
  <c r="ML138"/>
  <c r="MK138"/>
  <c r="MJ138"/>
  <c r="ML137"/>
  <c r="MK137"/>
  <c r="MJ137"/>
  <c r="ML136"/>
  <c r="MK136"/>
  <c r="MJ136"/>
  <c r="ML135"/>
  <c r="MK135"/>
  <c r="MJ135"/>
  <c r="ML134"/>
  <c r="MK134"/>
  <c r="MJ134"/>
  <c r="ML133"/>
  <c r="MK133"/>
  <c r="MJ133"/>
  <c r="ML132"/>
  <c r="MK132"/>
  <c r="MJ132"/>
  <c r="ML131"/>
  <c r="MK131"/>
  <c r="MJ131"/>
  <c r="ML130"/>
  <c r="MK130"/>
  <c r="MJ130"/>
  <c r="ML129"/>
  <c r="MK129"/>
  <c r="MJ129"/>
  <c r="ML128"/>
  <c r="MK128"/>
  <c r="MJ128"/>
  <c r="ML127"/>
  <c r="MK127"/>
  <c r="MJ127"/>
  <c r="ML126"/>
  <c r="MK126"/>
  <c r="MJ126"/>
  <c r="ML125"/>
  <c r="MK125"/>
  <c r="MJ125"/>
  <c r="ML124"/>
  <c r="MK124"/>
  <c r="MJ124"/>
  <c r="ML123"/>
  <c r="MK123"/>
  <c r="MJ123"/>
  <c r="ML122"/>
  <c r="MK122"/>
  <c r="MJ122"/>
  <c r="ML121"/>
  <c r="MK121"/>
  <c r="MJ121"/>
  <c r="ML120"/>
  <c r="MK120"/>
  <c r="MJ120"/>
  <c r="ML119"/>
  <c r="MK119"/>
  <c r="MJ119"/>
  <c r="ML118"/>
  <c r="MK118"/>
  <c r="MJ118"/>
  <c r="ML117"/>
  <c r="MK117"/>
  <c r="MJ117"/>
  <c r="ML116"/>
  <c r="MK116"/>
  <c r="MJ116"/>
  <c r="ML115"/>
  <c r="MK115"/>
  <c r="MJ115"/>
  <c r="ML114"/>
  <c r="MK114"/>
  <c r="MJ114"/>
  <c r="ML113"/>
  <c r="MK113"/>
  <c r="MJ113"/>
  <c r="ML112"/>
  <c r="MK112"/>
  <c r="MJ112"/>
  <c r="ML111"/>
  <c r="MK111"/>
  <c r="MJ111"/>
  <c r="ML110"/>
  <c r="MK110"/>
  <c r="MJ110"/>
  <c r="ML109"/>
  <c r="MK109"/>
  <c r="MJ109"/>
  <c r="ML108"/>
  <c r="MK108"/>
  <c r="MJ108"/>
  <c r="ML107"/>
  <c r="MK107"/>
  <c r="MJ107"/>
  <c r="ML106"/>
  <c r="MK106"/>
  <c r="MJ106"/>
  <c r="ML105"/>
  <c r="MK105"/>
  <c r="MJ105"/>
  <c r="ML104"/>
  <c r="MK104"/>
  <c r="MJ104"/>
  <c r="ML103"/>
  <c r="MK103"/>
  <c r="MJ103"/>
  <c r="ML102"/>
  <c r="MK102"/>
  <c r="MJ102"/>
  <c r="ML101"/>
  <c r="MK101"/>
  <c r="MJ101"/>
  <c r="ML100"/>
  <c r="MK100"/>
  <c r="MJ100"/>
  <c r="ML99"/>
  <c r="MK99"/>
  <c r="MJ99"/>
  <c r="ML98"/>
  <c r="MK98"/>
  <c r="MJ98"/>
  <c r="ML97"/>
  <c r="MK97"/>
  <c r="MJ97"/>
  <c r="ML96"/>
  <c r="MK96"/>
  <c r="MJ96"/>
  <c r="ML94"/>
  <c r="MK94"/>
  <c r="MJ94"/>
  <c r="ML93"/>
  <c r="MK93"/>
  <c r="MJ93"/>
  <c r="ML92"/>
  <c r="MK92"/>
  <c r="MJ92"/>
  <c r="ML91"/>
  <c r="MK91"/>
  <c r="MJ91"/>
  <c r="ML90"/>
  <c r="MK90"/>
  <c r="MJ90"/>
  <c r="ML89"/>
  <c r="MK89"/>
  <c r="MJ89"/>
  <c r="ML88"/>
  <c r="MK88"/>
  <c r="MJ88"/>
  <c r="ML87"/>
  <c r="MK87"/>
  <c r="MJ87"/>
  <c r="ML86"/>
  <c r="MK86"/>
  <c r="MJ86"/>
  <c r="ML85"/>
  <c r="MK85"/>
  <c r="MJ85"/>
  <c r="ML83"/>
  <c r="MK83"/>
  <c r="MJ83"/>
  <c r="ML82"/>
  <c r="MK82"/>
  <c r="MJ82"/>
  <c r="ML81"/>
  <c r="MK81"/>
  <c r="MJ81"/>
  <c r="ML80"/>
  <c r="MK80"/>
  <c r="MJ80"/>
  <c r="ML79"/>
  <c r="MK79"/>
  <c r="MJ79"/>
  <c r="ML78"/>
  <c r="MK78"/>
  <c r="MJ78"/>
  <c r="ML77"/>
  <c r="MK77"/>
  <c r="MJ77"/>
  <c r="ML76"/>
  <c r="MK76"/>
  <c r="MJ76"/>
  <c r="ML75"/>
  <c r="MK75"/>
  <c r="MJ75"/>
  <c r="ML74"/>
  <c r="MK74"/>
  <c r="MJ74"/>
  <c r="ML73"/>
  <c r="MK73"/>
  <c r="MJ73"/>
  <c r="ML72"/>
  <c r="MK72"/>
  <c r="MJ72"/>
  <c r="ML71"/>
  <c r="MK71"/>
  <c r="MJ71"/>
  <c r="ML70"/>
  <c r="MK70"/>
  <c r="MJ70"/>
  <c r="ML69"/>
  <c r="MK69"/>
  <c r="MJ69"/>
  <c r="ML68"/>
  <c r="MK68"/>
  <c r="MJ68"/>
  <c r="ML67"/>
  <c r="MK67"/>
  <c r="MJ67"/>
  <c r="ML66"/>
  <c r="MK66"/>
  <c r="MJ66"/>
  <c r="ML65"/>
  <c r="MK65"/>
  <c r="MJ65"/>
  <c r="ML64"/>
  <c r="MK64"/>
  <c r="MJ64"/>
  <c r="ML63"/>
  <c r="MK63"/>
  <c r="MJ63"/>
  <c r="ML62"/>
  <c r="MK62"/>
  <c r="MJ62"/>
  <c r="ML61"/>
  <c r="MK61"/>
  <c r="MJ61"/>
  <c r="ML60"/>
  <c r="MK60"/>
  <c r="MJ60"/>
  <c r="ML59"/>
  <c r="MK59"/>
  <c r="MJ59"/>
  <c r="ML58"/>
  <c r="MK58"/>
  <c r="MJ58"/>
  <c r="ML57"/>
  <c r="MK57"/>
  <c r="MJ57"/>
  <c r="ML56"/>
  <c r="MK56"/>
  <c r="MJ56"/>
  <c r="ML55"/>
  <c r="MK55"/>
  <c r="MJ55"/>
  <c r="ML54"/>
  <c r="MK54"/>
  <c r="MJ54"/>
  <c r="ML53"/>
  <c r="MK53"/>
  <c r="MJ53"/>
  <c r="ML52"/>
  <c r="MK52"/>
  <c r="MJ52"/>
  <c r="ML51"/>
  <c r="MK51"/>
  <c r="MJ51"/>
  <c r="ML50"/>
  <c r="MK50"/>
  <c r="MJ50"/>
  <c r="ML49"/>
  <c r="MK49"/>
  <c r="MJ49"/>
  <c r="ML48"/>
  <c r="MK48"/>
  <c r="MJ48"/>
  <c r="ML47"/>
  <c r="MK47"/>
  <c r="MJ47"/>
  <c r="ML46"/>
  <c r="MK46"/>
  <c r="MJ46"/>
  <c r="ML45"/>
  <c r="MK45"/>
  <c r="MJ45"/>
  <c r="ML44"/>
  <c r="MK44"/>
  <c r="MJ44"/>
  <c r="ML43"/>
  <c r="MK43"/>
  <c r="MJ43"/>
  <c r="ML42"/>
  <c r="MK42"/>
  <c r="MJ42"/>
  <c r="ML41"/>
  <c r="MK41"/>
  <c r="MJ41"/>
  <c r="ML40"/>
  <c r="MK40"/>
  <c r="MJ40"/>
  <c r="ML39"/>
  <c r="MK39"/>
  <c r="MJ39"/>
  <c r="ML38"/>
  <c r="MK38"/>
  <c r="MJ38"/>
  <c r="ML37"/>
  <c r="MK37"/>
  <c r="MJ37"/>
  <c r="ML36"/>
  <c r="MK36"/>
  <c r="MJ36"/>
  <c r="ML35"/>
  <c r="MK35"/>
  <c r="MJ35"/>
  <c r="ML34"/>
  <c r="MK34"/>
  <c r="MJ34"/>
  <c r="ML33"/>
  <c r="MK33"/>
  <c r="MJ33"/>
  <c r="ML32"/>
  <c r="MK32"/>
  <c r="MJ32"/>
  <c r="ML31"/>
  <c r="MK31"/>
  <c r="MJ31"/>
  <c r="ML30"/>
  <c r="MK30"/>
  <c r="MJ30"/>
  <c r="ML29"/>
  <c r="MK29"/>
  <c r="MJ29"/>
  <c r="ML28"/>
  <c r="MK28"/>
  <c r="MJ28"/>
  <c r="ML27"/>
  <c r="MK27"/>
  <c r="MJ27"/>
  <c r="ML26"/>
  <c r="MK26"/>
  <c r="MJ26"/>
  <c r="ML25"/>
  <c r="MK25"/>
  <c r="MJ25"/>
  <c r="ML24"/>
  <c r="MK24"/>
  <c r="MJ24"/>
  <c r="ML23"/>
  <c r="MK23"/>
  <c r="MJ23"/>
  <c r="ML22"/>
  <c r="MK22"/>
  <c r="MJ22"/>
  <c r="ML21"/>
  <c r="MK21"/>
  <c r="MJ21"/>
  <c r="ML20"/>
  <c r="MK20"/>
  <c r="MJ20"/>
  <c r="ML19"/>
  <c r="MK19"/>
  <c r="MJ19"/>
  <c r="ML18"/>
  <c r="MK18"/>
  <c r="MJ18"/>
  <c r="ML17"/>
  <c r="MK17"/>
  <c r="MJ17"/>
  <c r="ML16"/>
  <c r="MK16"/>
  <c r="MJ16"/>
  <c r="ML15"/>
  <c r="MK15"/>
  <c r="MJ15"/>
  <c r="ML14"/>
  <c r="MK14"/>
  <c r="MJ14"/>
  <c r="ML13"/>
  <c r="MK13"/>
  <c r="MJ13"/>
  <c r="ML12"/>
  <c r="MK12"/>
  <c r="MJ12"/>
  <c r="ML11"/>
  <c r="MK11"/>
  <c r="MJ11"/>
  <c r="ML10"/>
  <c r="MK10"/>
  <c r="MJ10"/>
  <c r="ML9"/>
  <c r="MK9"/>
  <c r="MJ9"/>
  <c r="ML8"/>
  <c r="MK8"/>
  <c r="MJ8"/>
  <c r="ON7"/>
  <c r="ON6" s="1"/>
  <c r="OM7"/>
  <c r="OM6" s="1"/>
  <c r="OL7"/>
  <c r="OL6" s="1"/>
  <c r="OK7"/>
  <c r="OK6" s="1"/>
  <c r="OJ7"/>
  <c r="OJ6" s="1"/>
  <c r="OI7"/>
  <c r="OI6" s="1"/>
  <c r="OH7"/>
  <c r="OG7"/>
  <c r="OG6" s="1"/>
  <c r="OF7"/>
  <c r="OF6" s="1"/>
  <c r="OE7"/>
  <c r="OE6" s="1"/>
  <c r="OD7"/>
  <c r="OD6" s="1"/>
  <c r="OC7"/>
  <c r="OC6" s="1"/>
  <c r="OB7"/>
  <c r="OA7"/>
  <c r="NZ7"/>
  <c r="NZ6" s="1"/>
  <c r="NY7"/>
  <c r="NY6" s="1"/>
  <c r="NX7"/>
  <c r="NX6" s="1"/>
  <c r="NW7"/>
  <c r="NW6" s="1"/>
  <c r="OH6"/>
  <c r="OA6"/>
  <c r="NS7"/>
  <c r="NS6" s="1"/>
  <c r="NR7"/>
  <c r="NR6" s="1"/>
  <c r="NQ7"/>
  <c r="NQ6" s="1"/>
  <c r="NP7"/>
  <c r="NP6" s="1"/>
  <c r="NO7"/>
  <c r="NO6" s="1"/>
  <c r="NN7"/>
  <c r="NN6" s="1"/>
  <c r="NM7"/>
  <c r="NM6" s="1"/>
  <c r="NL7"/>
  <c r="NL6" s="1"/>
  <c r="NK7"/>
  <c r="NK6" s="1"/>
  <c r="NJ7"/>
  <c r="NI7"/>
  <c r="NI6" s="1"/>
  <c r="NH7"/>
  <c r="NH6" s="1"/>
  <c r="NG7"/>
  <c r="NG6" s="1"/>
  <c r="NF7"/>
  <c r="NF6" s="1"/>
  <c r="NE7"/>
  <c r="NE6" s="1"/>
  <c r="NJ6"/>
  <c r="NT7" l="1"/>
  <c r="NT6"/>
  <c r="NU6"/>
  <c r="NV7"/>
  <c r="NB6"/>
  <c r="OB6"/>
  <c r="NV6" s="1"/>
  <c r="NU7"/>
  <c r="NB7"/>
  <c r="ND6"/>
  <c r="NC6"/>
  <c r="ND7"/>
  <c r="NC7"/>
  <c r="FN12" l="1"/>
  <c r="C7" l="1"/>
  <c r="C6" s="1"/>
  <c r="D7"/>
  <c r="E7"/>
  <c r="FL23" l="1"/>
  <c r="FL24"/>
  <c r="FL25"/>
  <c r="FL26"/>
  <c r="FL27"/>
  <c r="FL28"/>
  <c r="FL29"/>
  <c r="FL30"/>
  <c r="FL31"/>
  <c r="FL32"/>
  <c r="FL33"/>
  <c r="FL34"/>
  <c r="FL35"/>
  <c r="FL36"/>
  <c r="FL37"/>
  <c r="FL38"/>
  <c r="LT363" l="1"/>
  <c r="LS363"/>
  <c r="LR363"/>
  <c r="LT362"/>
  <c r="LS362"/>
  <c r="LR362"/>
  <c r="LT361"/>
  <c r="LS361"/>
  <c r="LR361"/>
  <c r="LT360"/>
  <c r="LS360"/>
  <c r="LR360"/>
  <c r="LT359"/>
  <c r="LS359"/>
  <c r="LR359"/>
  <c r="LT358"/>
  <c r="LS358"/>
  <c r="LR358"/>
  <c r="LT357"/>
  <c r="LS357"/>
  <c r="LR357"/>
  <c r="LT356"/>
  <c r="LS356"/>
  <c r="LR356"/>
  <c r="LT355"/>
  <c r="LS355"/>
  <c r="LR355"/>
  <c r="LT354"/>
  <c r="LS354"/>
  <c r="LR354"/>
  <c r="LT353"/>
  <c r="LS353"/>
  <c r="LR353"/>
  <c r="LT352"/>
  <c r="LS352"/>
  <c r="LR352"/>
  <c r="LT351"/>
  <c r="LS351"/>
  <c r="LR351"/>
  <c r="LT350"/>
  <c r="LS350"/>
  <c r="LR350"/>
  <c r="LT349"/>
  <c r="LS349"/>
  <c r="LR349"/>
  <c r="LT348"/>
  <c r="LS348"/>
  <c r="LR348"/>
  <c r="LT347"/>
  <c r="LS347"/>
  <c r="LR347"/>
  <c r="LT346"/>
  <c r="LS346"/>
  <c r="LR346"/>
  <c r="LT345"/>
  <c r="LS345"/>
  <c r="LR345"/>
  <c r="LT344"/>
  <c r="LS344"/>
  <c r="LR344"/>
  <c r="LT343"/>
  <c r="LS343"/>
  <c r="LR343"/>
  <c r="LT342"/>
  <c r="LS342"/>
  <c r="LR342"/>
  <c r="LT341"/>
  <c r="LS341"/>
  <c r="LR341"/>
  <c r="LT340"/>
  <c r="LS340"/>
  <c r="LR340"/>
  <c r="LT339"/>
  <c r="LS339"/>
  <c r="LR339"/>
  <c r="LT338"/>
  <c r="LS338"/>
  <c r="LR338"/>
  <c r="LT337"/>
  <c r="LS337"/>
  <c r="LR337"/>
  <c r="LT336"/>
  <c r="LS336"/>
  <c r="LR336"/>
  <c r="LT335"/>
  <c r="LS335"/>
  <c r="LR335"/>
  <c r="LT334"/>
  <c r="LS334"/>
  <c r="LR334"/>
  <c r="LT333"/>
  <c r="LS333"/>
  <c r="LR333"/>
  <c r="LT332"/>
  <c r="LS332"/>
  <c r="LR332"/>
  <c r="LT331"/>
  <c r="LS331"/>
  <c r="LR331"/>
  <c r="LT330"/>
  <c r="LS330"/>
  <c r="LR330"/>
  <c r="LT329"/>
  <c r="LS329"/>
  <c r="LR329"/>
  <c r="LT328"/>
  <c r="LS328"/>
  <c r="LR328"/>
  <c r="LT327"/>
  <c r="LS327"/>
  <c r="LR327"/>
  <c r="LT326"/>
  <c r="LS326"/>
  <c r="LR326"/>
  <c r="LT325"/>
  <c r="LS325"/>
  <c r="LR325"/>
  <c r="LT324"/>
  <c r="LS324"/>
  <c r="LR324"/>
  <c r="LT323"/>
  <c r="LS323"/>
  <c r="LR323"/>
  <c r="LT322"/>
  <c r="LS322"/>
  <c r="LR322"/>
  <c r="LT321"/>
  <c r="LS321"/>
  <c r="LR321"/>
  <c r="LT320"/>
  <c r="LS320"/>
  <c r="LR320"/>
  <c r="LT319"/>
  <c r="LS319"/>
  <c r="LR319"/>
  <c r="LT318"/>
  <c r="LS318"/>
  <c r="LR318"/>
  <c r="LT317"/>
  <c r="LS317"/>
  <c r="LR317"/>
  <c r="LT316"/>
  <c r="LS316"/>
  <c r="LR316"/>
  <c r="LT315"/>
  <c r="LS315"/>
  <c r="LR315"/>
  <c r="LT314"/>
  <c r="LS314"/>
  <c r="LR314"/>
  <c r="LT313"/>
  <c r="LS313"/>
  <c r="LR313"/>
  <c r="LT312"/>
  <c r="LS312"/>
  <c r="LR312"/>
  <c r="LT311"/>
  <c r="LS311"/>
  <c r="LR311"/>
  <c r="LT310"/>
  <c r="LS310"/>
  <c r="LR310"/>
  <c r="LT309"/>
  <c r="LS309"/>
  <c r="LR309"/>
  <c r="LT308"/>
  <c r="LS308"/>
  <c r="LR308"/>
  <c r="LT307"/>
  <c r="LS307"/>
  <c r="LR307"/>
  <c r="LT306"/>
  <c r="LS306"/>
  <c r="LR306"/>
  <c r="LT305"/>
  <c r="LS305"/>
  <c r="LR305"/>
  <c r="LT304"/>
  <c r="LS304"/>
  <c r="LR304"/>
  <c r="LT303"/>
  <c r="LS303"/>
  <c r="LR303"/>
  <c r="LT302"/>
  <c r="LS302"/>
  <c r="LR302"/>
  <c r="LT301"/>
  <c r="LS301"/>
  <c r="LR301"/>
  <c r="LT300"/>
  <c r="LS300"/>
  <c r="LR300"/>
  <c r="LT299"/>
  <c r="LS299"/>
  <c r="LR299"/>
  <c r="LT298"/>
  <c r="LS298"/>
  <c r="LR298"/>
  <c r="LT297"/>
  <c r="LS297"/>
  <c r="LR297"/>
  <c r="LT296"/>
  <c r="LS296"/>
  <c r="LR296"/>
  <c r="LT295"/>
  <c r="LS295"/>
  <c r="LR295"/>
  <c r="LT294"/>
  <c r="LS294"/>
  <c r="LR294"/>
  <c r="LT293"/>
  <c r="LS293"/>
  <c r="LR293"/>
  <c r="LT292"/>
  <c r="LS292"/>
  <c r="LR292"/>
  <c r="LT291"/>
  <c r="LS291"/>
  <c r="LR291"/>
  <c r="LT290"/>
  <c r="LS290"/>
  <c r="LR290"/>
  <c r="LT289"/>
  <c r="LS289"/>
  <c r="LR289"/>
  <c r="LT288"/>
  <c r="LS288"/>
  <c r="LR288"/>
  <c r="LT287"/>
  <c r="LS287"/>
  <c r="LR287"/>
  <c r="LT286"/>
  <c r="LS286"/>
  <c r="LR286"/>
  <c r="LT285"/>
  <c r="LS285"/>
  <c r="LR285"/>
  <c r="LT284"/>
  <c r="LS284"/>
  <c r="LR284"/>
  <c r="LT283"/>
  <c r="LS283"/>
  <c r="LR283"/>
  <c r="LT282"/>
  <c r="LS282"/>
  <c r="LR282"/>
  <c r="LT281"/>
  <c r="LS281"/>
  <c r="LR281"/>
  <c r="LT280"/>
  <c r="LS280"/>
  <c r="LR280"/>
  <c r="LT279"/>
  <c r="LS279"/>
  <c r="LR279"/>
  <c r="LT278"/>
  <c r="LS278"/>
  <c r="LR278"/>
  <c r="LT277"/>
  <c r="LS277"/>
  <c r="LR277"/>
  <c r="LT276"/>
  <c r="LS276"/>
  <c r="LR276"/>
  <c r="LT275"/>
  <c r="LS275"/>
  <c r="LR275"/>
  <c r="LT274"/>
  <c r="LS274"/>
  <c r="LR274"/>
  <c r="LT273"/>
  <c r="LS273"/>
  <c r="LR273"/>
  <c r="LT272"/>
  <c r="LS272"/>
  <c r="LR272"/>
  <c r="LT271"/>
  <c r="LS271"/>
  <c r="LR271"/>
  <c r="LT270"/>
  <c r="LS270"/>
  <c r="LR270"/>
  <c r="LT269"/>
  <c r="LS269"/>
  <c r="LR269"/>
  <c r="LT268"/>
  <c r="LS268"/>
  <c r="LR268"/>
  <c r="LT267"/>
  <c r="LS267"/>
  <c r="LR267"/>
  <c r="LT266"/>
  <c r="LS266"/>
  <c r="LR266"/>
  <c r="LT265"/>
  <c r="LS265"/>
  <c r="LR265"/>
  <c r="LT264"/>
  <c r="LS264"/>
  <c r="LR264"/>
  <c r="LT263"/>
  <c r="LS263"/>
  <c r="LR263"/>
  <c r="LT262"/>
  <c r="LS262"/>
  <c r="LR262"/>
  <c r="LT261"/>
  <c r="LS261"/>
  <c r="LR261"/>
  <c r="LT260"/>
  <c r="LS260"/>
  <c r="LR260"/>
  <c r="LT259"/>
  <c r="LS259"/>
  <c r="LR259"/>
  <c r="LT258"/>
  <c r="LS258"/>
  <c r="LR258"/>
  <c r="LT257"/>
  <c r="LS257"/>
  <c r="LR257"/>
  <c r="LT256"/>
  <c r="LS256"/>
  <c r="LR256"/>
  <c r="LT255"/>
  <c r="LS255"/>
  <c r="LR255"/>
  <c r="LT254"/>
  <c r="LS254"/>
  <c r="LR254"/>
  <c r="LT253"/>
  <c r="LS253"/>
  <c r="LR253"/>
  <c r="LT252"/>
  <c r="LS252"/>
  <c r="LR252"/>
  <c r="LT251"/>
  <c r="LS251"/>
  <c r="LR251"/>
  <c r="LT250"/>
  <c r="LS250"/>
  <c r="LR250"/>
  <c r="LT249"/>
  <c r="LS249"/>
  <c r="LR249"/>
  <c r="LT248"/>
  <c r="LS248"/>
  <c r="LR248"/>
  <c r="LT247"/>
  <c r="LS247"/>
  <c r="LR247"/>
  <c r="LT246"/>
  <c r="LS246"/>
  <c r="LR246"/>
  <c r="LT245"/>
  <c r="LS245"/>
  <c r="LR245"/>
  <c r="LT244"/>
  <c r="LS244"/>
  <c r="LR244"/>
  <c r="LT243"/>
  <c r="LS243"/>
  <c r="LR243"/>
  <c r="LT242"/>
  <c r="LS242"/>
  <c r="LR242"/>
  <c r="LT241"/>
  <c r="LS241"/>
  <c r="LR241"/>
  <c r="LT240"/>
  <c r="LS240"/>
  <c r="LR240"/>
  <c r="LT239"/>
  <c r="LS239"/>
  <c r="LR239"/>
  <c r="LT238"/>
  <c r="LS238"/>
  <c r="LR238"/>
  <c r="LT237"/>
  <c r="LS237"/>
  <c r="LR237"/>
  <c r="LT236"/>
  <c r="LS236"/>
  <c r="LR236"/>
  <c r="LT235"/>
  <c r="LS235"/>
  <c r="LR235"/>
  <c r="LT234"/>
  <c r="LS234"/>
  <c r="LR234"/>
  <c r="LT233"/>
  <c r="LS233"/>
  <c r="LR233"/>
  <c r="LT232"/>
  <c r="LS232"/>
  <c r="LR232"/>
  <c r="LT231"/>
  <c r="LS231"/>
  <c r="LR231"/>
  <c r="LT230"/>
  <c r="LS230"/>
  <c r="LR230"/>
  <c r="LT229"/>
  <c r="LS229"/>
  <c r="LR229"/>
  <c r="LT228"/>
  <c r="LS228"/>
  <c r="LR228"/>
  <c r="LT227"/>
  <c r="LS227"/>
  <c r="LR227"/>
  <c r="LT226"/>
  <c r="LS226"/>
  <c r="LR226"/>
  <c r="LT225"/>
  <c r="LS225"/>
  <c r="LR225"/>
  <c r="LT224"/>
  <c r="LS224"/>
  <c r="LR224"/>
  <c r="LT223"/>
  <c r="LS223"/>
  <c r="LR223"/>
  <c r="LT222"/>
  <c r="LS222"/>
  <c r="LR222"/>
  <c r="LT221"/>
  <c r="LS221"/>
  <c r="LR221"/>
  <c r="LT220"/>
  <c r="LS220"/>
  <c r="LR220"/>
  <c r="LT219"/>
  <c r="LS219"/>
  <c r="LR219"/>
  <c r="LT218"/>
  <c r="LS218"/>
  <c r="LR218"/>
  <c r="LT217"/>
  <c r="LS217"/>
  <c r="LR217"/>
  <c r="LT216"/>
  <c r="LS216"/>
  <c r="LR216"/>
  <c r="LT215"/>
  <c r="LS215"/>
  <c r="LR215"/>
  <c r="LT214"/>
  <c r="LS214"/>
  <c r="LR214"/>
  <c r="LT213"/>
  <c r="LS213"/>
  <c r="LR213"/>
  <c r="LT212"/>
  <c r="LS212"/>
  <c r="LR212"/>
  <c r="LT211"/>
  <c r="LS211"/>
  <c r="LR211"/>
  <c r="LT210"/>
  <c r="LS210"/>
  <c r="LR210"/>
  <c r="LT209"/>
  <c r="LS209"/>
  <c r="LR209"/>
  <c r="LT208"/>
  <c r="LS208"/>
  <c r="LR208"/>
  <c r="LT207"/>
  <c r="LS207"/>
  <c r="LR207"/>
  <c r="LT206"/>
  <c r="LS206"/>
  <c r="LR206"/>
  <c r="LT205"/>
  <c r="LS205"/>
  <c r="LR205"/>
  <c r="LT204"/>
  <c r="LS204"/>
  <c r="LR204"/>
  <c r="LT203"/>
  <c r="LS203"/>
  <c r="LR203"/>
  <c r="LT202"/>
  <c r="LS202"/>
  <c r="LR202"/>
  <c r="LT201"/>
  <c r="LS201"/>
  <c r="LR201"/>
  <c r="LT200"/>
  <c r="LS200"/>
  <c r="LR200"/>
  <c r="LT199"/>
  <c r="LS199"/>
  <c r="LR199"/>
  <c r="LT198"/>
  <c r="LS198"/>
  <c r="LR198"/>
  <c r="LT197"/>
  <c r="LS197"/>
  <c r="LR197"/>
  <c r="LT196"/>
  <c r="LS196"/>
  <c r="LR196"/>
  <c r="LT195"/>
  <c r="LS195"/>
  <c r="LR195"/>
  <c r="LT194"/>
  <c r="LS194"/>
  <c r="LR194"/>
  <c r="LT193"/>
  <c r="LS193"/>
  <c r="LR193"/>
  <c r="LT192"/>
  <c r="LS192"/>
  <c r="LR192"/>
  <c r="LT191"/>
  <c r="LS191"/>
  <c r="LR191"/>
  <c r="LT190"/>
  <c r="LS190"/>
  <c r="LR190"/>
  <c r="LT189"/>
  <c r="LS189"/>
  <c r="LR189"/>
  <c r="LT188"/>
  <c r="LS188"/>
  <c r="LR188"/>
  <c r="LT187"/>
  <c r="LS187"/>
  <c r="LR187"/>
  <c r="LT186"/>
  <c r="LS186"/>
  <c r="LR186"/>
  <c r="LT185"/>
  <c r="LS185"/>
  <c r="LR185"/>
  <c r="LT184"/>
  <c r="LS184"/>
  <c r="LR184"/>
  <c r="LT183"/>
  <c r="LS183"/>
  <c r="LR183"/>
  <c r="LT182"/>
  <c r="LS182"/>
  <c r="LR182"/>
  <c r="LT181"/>
  <c r="LS181"/>
  <c r="LR181"/>
  <c r="LT180"/>
  <c r="LS180"/>
  <c r="LR180"/>
  <c r="LT179"/>
  <c r="LS179"/>
  <c r="LR179"/>
  <c r="LT178"/>
  <c r="LS178"/>
  <c r="LR178"/>
  <c r="LT177"/>
  <c r="LS177"/>
  <c r="LR177"/>
  <c r="LT176"/>
  <c r="LS176"/>
  <c r="LR176"/>
  <c r="LT175"/>
  <c r="LS175"/>
  <c r="LR175"/>
  <c r="LT174"/>
  <c r="LS174"/>
  <c r="LR174"/>
  <c r="LT173"/>
  <c r="LS173"/>
  <c r="LR173"/>
  <c r="LT172"/>
  <c r="LS172"/>
  <c r="LR172"/>
  <c r="LT171"/>
  <c r="LS171"/>
  <c r="LR171"/>
  <c r="LT170"/>
  <c r="LS170"/>
  <c r="LR170"/>
  <c r="LT169"/>
  <c r="LS169"/>
  <c r="LR169"/>
  <c r="LT168"/>
  <c r="LS168"/>
  <c r="LR168"/>
  <c r="LT167"/>
  <c r="LS167"/>
  <c r="LR167"/>
  <c r="LT166"/>
  <c r="LS166"/>
  <c r="LR166"/>
  <c r="LT165"/>
  <c r="LS165"/>
  <c r="LR165"/>
  <c r="LT164"/>
  <c r="LS164"/>
  <c r="LR164"/>
  <c r="LT163"/>
  <c r="LS163"/>
  <c r="LR163"/>
  <c r="LT162"/>
  <c r="LS162"/>
  <c r="LR162"/>
  <c r="LT161"/>
  <c r="LS161"/>
  <c r="LR161"/>
  <c r="LT160"/>
  <c r="LS160"/>
  <c r="LR160"/>
  <c r="LT159"/>
  <c r="LS159"/>
  <c r="LR159"/>
  <c r="LT158"/>
  <c r="LS158"/>
  <c r="LR158"/>
  <c r="LT157"/>
  <c r="LS157"/>
  <c r="LR157"/>
  <c r="LT156"/>
  <c r="LS156"/>
  <c r="LR156"/>
  <c r="LT155"/>
  <c r="LS155"/>
  <c r="LR155"/>
  <c r="LT154"/>
  <c r="LS154"/>
  <c r="LR154"/>
  <c r="LT153"/>
  <c r="LS153"/>
  <c r="LR153"/>
  <c r="LT152"/>
  <c r="LS152"/>
  <c r="LR152"/>
  <c r="LT151"/>
  <c r="LS151"/>
  <c r="LR151"/>
  <c r="LT150"/>
  <c r="LS150"/>
  <c r="LR150"/>
  <c r="LT149"/>
  <c r="LS149"/>
  <c r="LR149"/>
  <c r="LT148"/>
  <c r="LS148"/>
  <c r="LR148"/>
  <c r="LT147"/>
  <c r="LS147"/>
  <c r="LR147"/>
  <c r="LT146"/>
  <c r="LS146"/>
  <c r="LR146"/>
  <c r="LT145"/>
  <c r="LS145"/>
  <c r="LR145"/>
  <c r="LT144"/>
  <c r="LS144"/>
  <c r="LR144"/>
  <c r="LT143"/>
  <c r="LS143"/>
  <c r="LR143"/>
  <c r="LT142"/>
  <c r="LS142"/>
  <c r="LR142"/>
  <c r="LT141"/>
  <c r="LS141"/>
  <c r="LR141"/>
  <c r="LT140"/>
  <c r="LS140"/>
  <c r="LR140"/>
  <c r="LT139"/>
  <c r="LS139"/>
  <c r="LR139"/>
  <c r="LT138"/>
  <c r="LS138"/>
  <c r="LR138"/>
  <c r="LT137"/>
  <c r="LS137"/>
  <c r="LR137"/>
  <c r="LT136"/>
  <c r="LS136"/>
  <c r="LR136"/>
  <c r="LT135"/>
  <c r="LS135"/>
  <c r="LR135"/>
  <c r="LT134"/>
  <c r="LS134"/>
  <c r="LR134"/>
  <c r="LT133"/>
  <c r="LS133"/>
  <c r="LR133"/>
  <c r="LT132"/>
  <c r="LS132"/>
  <c r="LR132"/>
  <c r="LT131"/>
  <c r="LS131"/>
  <c r="LR131"/>
  <c r="LT130"/>
  <c r="LS130"/>
  <c r="LR130"/>
  <c r="LT129"/>
  <c r="LS129"/>
  <c r="LR129"/>
  <c r="LT128"/>
  <c r="LS128"/>
  <c r="LR128"/>
  <c r="LT127"/>
  <c r="LS127"/>
  <c r="LR127"/>
  <c r="LT126"/>
  <c r="LS126"/>
  <c r="LR126"/>
  <c r="LT125"/>
  <c r="LS125"/>
  <c r="LR125"/>
  <c r="LT124"/>
  <c r="LS124"/>
  <c r="LR124"/>
  <c r="LT123"/>
  <c r="LS123"/>
  <c r="LR123"/>
  <c r="LT122"/>
  <c r="LS122"/>
  <c r="LR122"/>
  <c r="LT121"/>
  <c r="LS121"/>
  <c r="LR121"/>
  <c r="LT120"/>
  <c r="LS120"/>
  <c r="LR120"/>
  <c r="LT119"/>
  <c r="LS119"/>
  <c r="LR119"/>
  <c r="LT118"/>
  <c r="LS118"/>
  <c r="LR118"/>
  <c r="LT117"/>
  <c r="LS117"/>
  <c r="LR117"/>
  <c r="LT116"/>
  <c r="LS116"/>
  <c r="LR116"/>
  <c r="LT115"/>
  <c r="LS115"/>
  <c r="LR115"/>
  <c r="LT114"/>
  <c r="LS114"/>
  <c r="LR114"/>
  <c r="LT113"/>
  <c r="LS113"/>
  <c r="LR113"/>
  <c r="LT112"/>
  <c r="LS112"/>
  <c r="LR112"/>
  <c r="LT111"/>
  <c r="LS111"/>
  <c r="LR111"/>
  <c r="LT110"/>
  <c r="LS110"/>
  <c r="LR110"/>
  <c r="LT109"/>
  <c r="LS109"/>
  <c r="LR109"/>
  <c r="LT108"/>
  <c r="LS108"/>
  <c r="LR108"/>
  <c r="LT107"/>
  <c r="LS107"/>
  <c r="LR107"/>
  <c r="LT106"/>
  <c r="LS106"/>
  <c r="LR106"/>
  <c r="LT105"/>
  <c r="LS105"/>
  <c r="LR105"/>
  <c r="LT104"/>
  <c r="LS104"/>
  <c r="LR104"/>
  <c r="LT103"/>
  <c r="LS103"/>
  <c r="LR103"/>
  <c r="LT102"/>
  <c r="LS102"/>
  <c r="LR102"/>
  <c r="LT101"/>
  <c r="LS101"/>
  <c r="LR101"/>
  <c r="LT100"/>
  <c r="LS100"/>
  <c r="LR100"/>
  <c r="LT99"/>
  <c r="LS99"/>
  <c r="LR99"/>
  <c r="LT98"/>
  <c r="LS98"/>
  <c r="LR98"/>
  <c r="LT97"/>
  <c r="LS97"/>
  <c r="LR97"/>
  <c r="LT96"/>
  <c r="LS96"/>
  <c r="LR96"/>
  <c r="LT94"/>
  <c r="LS94"/>
  <c r="LR94"/>
  <c r="LT93"/>
  <c r="LS93"/>
  <c r="LR93"/>
  <c r="LT92"/>
  <c r="LS92"/>
  <c r="LR92"/>
  <c r="LT91"/>
  <c r="LS91"/>
  <c r="LR91"/>
  <c r="LT90"/>
  <c r="LS90"/>
  <c r="LR90"/>
  <c r="LT89"/>
  <c r="LS89"/>
  <c r="LR89"/>
  <c r="LT88"/>
  <c r="LS88"/>
  <c r="LR88"/>
  <c r="LT87"/>
  <c r="LS87"/>
  <c r="LR87"/>
  <c r="LT86"/>
  <c r="LS86"/>
  <c r="LR86"/>
  <c r="LT85"/>
  <c r="LS85"/>
  <c r="LR85"/>
  <c r="LT83"/>
  <c r="LS83"/>
  <c r="LR83"/>
  <c r="LT82"/>
  <c r="LS82"/>
  <c r="LR82"/>
  <c r="LT81"/>
  <c r="LS81"/>
  <c r="LR81"/>
  <c r="LT80"/>
  <c r="LS80"/>
  <c r="LR80"/>
  <c r="LT79"/>
  <c r="LS79"/>
  <c r="LR79"/>
  <c r="LT78"/>
  <c r="LS78"/>
  <c r="LR78"/>
  <c r="LT77"/>
  <c r="LS77"/>
  <c r="LR77"/>
  <c r="LT76"/>
  <c r="LS76"/>
  <c r="LR76"/>
  <c r="LT75"/>
  <c r="LS75"/>
  <c r="LR75"/>
  <c r="LT74"/>
  <c r="LS74"/>
  <c r="LR74"/>
  <c r="LT73"/>
  <c r="LS73"/>
  <c r="LR73"/>
  <c r="LT72"/>
  <c r="LS72"/>
  <c r="LR72"/>
  <c r="LT71"/>
  <c r="LS71"/>
  <c r="LR71"/>
  <c r="LT70"/>
  <c r="LS70"/>
  <c r="LR70"/>
  <c r="LT69"/>
  <c r="LS69"/>
  <c r="LR69"/>
  <c r="LT68"/>
  <c r="LS68"/>
  <c r="LR68"/>
  <c r="LT67"/>
  <c r="LS67"/>
  <c r="LR67"/>
  <c r="LT66"/>
  <c r="LS66"/>
  <c r="LR66"/>
  <c r="LT65"/>
  <c r="LS65"/>
  <c r="LR65"/>
  <c r="LT64"/>
  <c r="LS64"/>
  <c r="LR64"/>
  <c r="LT63"/>
  <c r="LS63"/>
  <c r="LR63"/>
  <c r="LT62"/>
  <c r="LS62"/>
  <c r="LR62"/>
  <c r="LT61"/>
  <c r="LS61"/>
  <c r="LR61"/>
  <c r="LT60"/>
  <c r="LS60"/>
  <c r="LR60"/>
  <c r="LT59"/>
  <c r="LS59"/>
  <c r="LR59"/>
  <c r="LT58"/>
  <c r="LS58"/>
  <c r="LR58"/>
  <c r="LT57"/>
  <c r="LS57"/>
  <c r="LR57"/>
  <c r="LT56"/>
  <c r="LS56"/>
  <c r="LR56"/>
  <c r="LT55"/>
  <c r="LS55"/>
  <c r="LR55"/>
  <c r="LT54"/>
  <c r="LS54"/>
  <c r="LR54"/>
  <c r="LT53"/>
  <c r="LS53"/>
  <c r="LR53"/>
  <c r="LT52"/>
  <c r="LS52"/>
  <c r="LR52"/>
  <c r="LT51"/>
  <c r="LS51"/>
  <c r="LR51"/>
  <c r="LT50"/>
  <c r="LS50"/>
  <c r="LR50"/>
  <c r="LT49"/>
  <c r="LS49"/>
  <c r="LR49"/>
  <c r="LT48"/>
  <c r="LS48"/>
  <c r="LR48"/>
  <c r="LT47"/>
  <c r="LS47"/>
  <c r="LR47"/>
  <c r="LT46"/>
  <c r="LS46"/>
  <c r="LR46"/>
  <c r="LT45"/>
  <c r="LS45"/>
  <c r="LR45"/>
  <c r="LT44"/>
  <c r="LS44"/>
  <c r="LR44"/>
  <c r="LT43"/>
  <c r="LS43"/>
  <c r="LR43"/>
  <c r="LT42"/>
  <c r="LS42"/>
  <c r="LR42"/>
  <c r="LT41"/>
  <c r="LS41"/>
  <c r="LR41"/>
  <c r="LT40"/>
  <c r="LS40"/>
  <c r="LR40"/>
  <c r="LT39"/>
  <c r="LS39"/>
  <c r="LR39"/>
  <c r="LT38"/>
  <c r="LS38"/>
  <c r="LR38"/>
  <c r="LT37"/>
  <c r="LS37"/>
  <c r="LR37"/>
  <c r="LT36"/>
  <c r="LS36"/>
  <c r="LR36"/>
  <c r="LT35"/>
  <c r="LS35"/>
  <c r="LR35"/>
  <c r="LT34"/>
  <c r="LS34"/>
  <c r="LR34"/>
  <c r="LT33"/>
  <c r="LS33"/>
  <c r="LR33"/>
  <c r="LT32"/>
  <c r="LS32"/>
  <c r="LR32"/>
  <c r="LT31"/>
  <c r="LS31"/>
  <c r="LR31"/>
  <c r="LT30"/>
  <c r="LS30"/>
  <c r="LR30"/>
  <c r="LT29"/>
  <c r="LS29"/>
  <c r="LR29"/>
  <c r="LT28"/>
  <c r="LS28"/>
  <c r="LR28"/>
  <c r="LT27"/>
  <c r="LS27"/>
  <c r="LR27"/>
  <c r="LT26"/>
  <c r="LS26"/>
  <c r="LR26"/>
  <c r="LT25"/>
  <c r="LS25"/>
  <c r="LR25"/>
  <c r="LT24"/>
  <c r="LS24"/>
  <c r="LR24"/>
  <c r="LT23"/>
  <c r="LS23"/>
  <c r="LR23"/>
  <c r="LT22"/>
  <c r="LS22"/>
  <c r="LR22"/>
  <c r="LT21"/>
  <c r="LS21"/>
  <c r="LR21"/>
  <c r="LT20"/>
  <c r="LS20"/>
  <c r="LR20"/>
  <c r="LT19"/>
  <c r="LS19"/>
  <c r="LR19"/>
  <c r="LT18"/>
  <c r="LS18"/>
  <c r="LR18"/>
  <c r="LT17"/>
  <c r="LS17"/>
  <c r="LR17"/>
  <c r="LT16"/>
  <c r="LS16"/>
  <c r="LR16"/>
  <c r="LT15"/>
  <c r="LS15"/>
  <c r="LR15"/>
  <c r="LT14"/>
  <c r="LS14"/>
  <c r="LR14"/>
  <c r="LT13"/>
  <c r="LS13"/>
  <c r="LR13"/>
  <c r="LT12"/>
  <c r="LS12"/>
  <c r="LR12"/>
  <c r="LT11"/>
  <c r="LS11"/>
  <c r="LR11"/>
  <c r="LT10"/>
  <c r="LS10"/>
  <c r="LR10"/>
  <c r="LT9"/>
  <c r="LS9"/>
  <c r="LR9"/>
  <c r="LT8"/>
  <c r="LS8"/>
  <c r="LR8"/>
  <c r="LB363"/>
  <c r="LA363"/>
  <c r="KZ363"/>
  <c r="LB362"/>
  <c r="LA362"/>
  <c r="KZ362"/>
  <c r="LB361"/>
  <c r="LA361"/>
  <c r="KZ361"/>
  <c r="LB360"/>
  <c r="LA360"/>
  <c r="KZ360"/>
  <c r="LB359"/>
  <c r="LA359"/>
  <c r="KZ359"/>
  <c r="LB358"/>
  <c r="LA358"/>
  <c r="KZ358"/>
  <c r="LB357"/>
  <c r="LA357"/>
  <c r="KZ357"/>
  <c r="LB356"/>
  <c r="LA356"/>
  <c r="KZ356"/>
  <c r="LB355"/>
  <c r="LA355"/>
  <c r="KZ355"/>
  <c r="LB354"/>
  <c r="LA354"/>
  <c r="KZ354"/>
  <c r="LB353"/>
  <c r="LA353"/>
  <c r="KZ353"/>
  <c r="LB352"/>
  <c r="LA352"/>
  <c r="KZ352"/>
  <c r="LB351"/>
  <c r="LA351"/>
  <c r="KZ351"/>
  <c r="LB350"/>
  <c r="LA350"/>
  <c r="KZ350"/>
  <c r="LB349"/>
  <c r="LA349"/>
  <c r="KZ349"/>
  <c r="LB348"/>
  <c r="LA348"/>
  <c r="KZ348"/>
  <c r="LB347"/>
  <c r="LA347"/>
  <c r="KZ347"/>
  <c r="LB346"/>
  <c r="LA346"/>
  <c r="KZ346"/>
  <c r="LB345"/>
  <c r="LA345"/>
  <c r="KZ345"/>
  <c r="LB344"/>
  <c r="LA344"/>
  <c r="KZ344"/>
  <c r="LB343"/>
  <c r="LA343"/>
  <c r="KZ343"/>
  <c r="LB342"/>
  <c r="LA342"/>
  <c r="KZ342"/>
  <c r="LB341"/>
  <c r="LA341"/>
  <c r="KZ341"/>
  <c r="LB340"/>
  <c r="LA340"/>
  <c r="KZ340"/>
  <c r="LB339"/>
  <c r="LA339"/>
  <c r="KZ339"/>
  <c r="LB338"/>
  <c r="LA338"/>
  <c r="KZ338"/>
  <c r="LB337"/>
  <c r="LA337"/>
  <c r="KZ337"/>
  <c r="LB336"/>
  <c r="LA336"/>
  <c r="KZ336"/>
  <c r="LB335"/>
  <c r="LA335"/>
  <c r="KZ335"/>
  <c r="LB334"/>
  <c r="LA334"/>
  <c r="KZ334"/>
  <c r="LB333"/>
  <c r="LA333"/>
  <c r="KZ333"/>
  <c r="LB332"/>
  <c r="LA332"/>
  <c r="KZ332"/>
  <c r="LB331"/>
  <c r="LA331"/>
  <c r="KZ331"/>
  <c r="LB330"/>
  <c r="LA330"/>
  <c r="KZ330"/>
  <c r="LB329"/>
  <c r="LA329"/>
  <c r="KZ329"/>
  <c r="LB328"/>
  <c r="LA328"/>
  <c r="KZ328"/>
  <c r="LB327"/>
  <c r="LA327"/>
  <c r="KZ327"/>
  <c r="LB326"/>
  <c r="LA326"/>
  <c r="KZ326"/>
  <c r="LB325"/>
  <c r="LA325"/>
  <c r="KZ325"/>
  <c r="LB324"/>
  <c r="LA324"/>
  <c r="KZ324"/>
  <c r="LB323"/>
  <c r="LA323"/>
  <c r="KZ323"/>
  <c r="LB322"/>
  <c r="LA322"/>
  <c r="KZ322"/>
  <c r="LB321"/>
  <c r="LA321"/>
  <c r="KZ321"/>
  <c r="LB320"/>
  <c r="LA320"/>
  <c r="KZ320"/>
  <c r="LB319"/>
  <c r="LA319"/>
  <c r="KZ319"/>
  <c r="LB318"/>
  <c r="LA318"/>
  <c r="KZ318"/>
  <c r="LB317"/>
  <c r="LA317"/>
  <c r="KZ317"/>
  <c r="LB316"/>
  <c r="LA316"/>
  <c r="KZ316"/>
  <c r="LB315"/>
  <c r="LA315"/>
  <c r="KZ315"/>
  <c r="LB314"/>
  <c r="LA314"/>
  <c r="KZ314"/>
  <c r="LB313"/>
  <c r="LA313"/>
  <c r="KZ313"/>
  <c r="LB312"/>
  <c r="LA312"/>
  <c r="KZ312"/>
  <c r="LB311"/>
  <c r="LA311"/>
  <c r="KZ311"/>
  <c r="LB310"/>
  <c r="LA310"/>
  <c r="KZ310"/>
  <c r="LB309"/>
  <c r="LA309"/>
  <c r="KZ309"/>
  <c r="LB308"/>
  <c r="LA308"/>
  <c r="KZ308"/>
  <c r="LB307"/>
  <c r="LA307"/>
  <c r="KZ307"/>
  <c r="LB306"/>
  <c r="LA306"/>
  <c r="KZ306"/>
  <c r="LB305"/>
  <c r="LA305"/>
  <c r="KZ305"/>
  <c r="LB304"/>
  <c r="LA304"/>
  <c r="KZ304"/>
  <c r="LB303"/>
  <c r="LA303"/>
  <c r="KZ303"/>
  <c r="LB302"/>
  <c r="LA302"/>
  <c r="KZ302"/>
  <c r="LB301"/>
  <c r="LA301"/>
  <c r="KZ301"/>
  <c r="LB300"/>
  <c r="LA300"/>
  <c r="KZ300"/>
  <c r="LB299"/>
  <c r="LA299"/>
  <c r="KZ299"/>
  <c r="LB298"/>
  <c r="LA298"/>
  <c r="KZ298"/>
  <c r="LB297"/>
  <c r="LA297"/>
  <c r="KZ297"/>
  <c r="LB296"/>
  <c r="LA296"/>
  <c r="KZ296"/>
  <c r="LB295"/>
  <c r="LA295"/>
  <c r="KZ295"/>
  <c r="LB294"/>
  <c r="LA294"/>
  <c r="KZ294"/>
  <c r="LB293"/>
  <c r="LA293"/>
  <c r="KZ293"/>
  <c r="LB292"/>
  <c r="LA292"/>
  <c r="KZ292"/>
  <c r="LB291"/>
  <c r="LA291"/>
  <c r="KZ291"/>
  <c r="LB290"/>
  <c r="LA290"/>
  <c r="KZ290"/>
  <c r="LB289"/>
  <c r="LA289"/>
  <c r="KZ289"/>
  <c r="LB288"/>
  <c r="LA288"/>
  <c r="KZ288"/>
  <c r="LB287"/>
  <c r="LA287"/>
  <c r="KZ287"/>
  <c r="LB286"/>
  <c r="LA286"/>
  <c r="KZ286"/>
  <c r="LB285"/>
  <c r="LA285"/>
  <c r="KZ285"/>
  <c r="LB284"/>
  <c r="LA284"/>
  <c r="KZ284"/>
  <c r="LB283"/>
  <c r="LA283"/>
  <c r="KZ283"/>
  <c r="LB282"/>
  <c r="LA282"/>
  <c r="KZ282"/>
  <c r="LB281"/>
  <c r="LA281"/>
  <c r="KZ281"/>
  <c r="LB280"/>
  <c r="LA280"/>
  <c r="KZ280"/>
  <c r="LB279"/>
  <c r="LA279"/>
  <c r="KZ279"/>
  <c r="LB278"/>
  <c r="LA278"/>
  <c r="KZ278"/>
  <c r="LB277"/>
  <c r="LA277"/>
  <c r="KZ277"/>
  <c r="LB276"/>
  <c r="LA276"/>
  <c r="KZ276"/>
  <c r="LB275"/>
  <c r="LA275"/>
  <c r="KZ275"/>
  <c r="LB274"/>
  <c r="LA274"/>
  <c r="KZ274"/>
  <c r="LB273"/>
  <c r="LA273"/>
  <c r="KZ273"/>
  <c r="LB272"/>
  <c r="LA272"/>
  <c r="KZ272"/>
  <c r="LB271"/>
  <c r="LA271"/>
  <c r="KZ271"/>
  <c r="LB270"/>
  <c r="LA270"/>
  <c r="KZ270"/>
  <c r="LB269"/>
  <c r="LA269"/>
  <c r="KZ269"/>
  <c r="LB268"/>
  <c r="LA268"/>
  <c r="KZ268"/>
  <c r="LB267"/>
  <c r="LA267"/>
  <c r="KZ267"/>
  <c r="LB266"/>
  <c r="LA266"/>
  <c r="KZ266"/>
  <c r="LB265"/>
  <c r="LA265"/>
  <c r="KZ265"/>
  <c r="LB264"/>
  <c r="LA264"/>
  <c r="KZ264"/>
  <c r="LB263"/>
  <c r="LA263"/>
  <c r="KZ263"/>
  <c r="LB262"/>
  <c r="LA262"/>
  <c r="KZ262"/>
  <c r="LB261"/>
  <c r="LA261"/>
  <c r="KZ261"/>
  <c r="LB260"/>
  <c r="LA260"/>
  <c r="KZ260"/>
  <c r="LB259"/>
  <c r="LA259"/>
  <c r="KZ259"/>
  <c r="LB258"/>
  <c r="LA258"/>
  <c r="KZ258"/>
  <c r="LB257"/>
  <c r="LA257"/>
  <c r="KZ257"/>
  <c r="LB256"/>
  <c r="LA256"/>
  <c r="KZ256"/>
  <c r="LB255"/>
  <c r="LA255"/>
  <c r="KZ255"/>
  <c r="LB254"/>
  <c r="LA254"/>
  <c r="KZ254"/>
  <c r="LB253"/>
  <c r="LA253"/>
  <c r="KZ253"/>
  <c r="LB252"/>
  <c r="LA252"/>
  <c r="KZ252"/>
  <c r="LB251"/>
  <c r="LA251"/>
  <c r="KZ251"/>
  <c r="LB250"/>
  <c r="LA250"/>
  <c r="KZ250"/>
  <c r="LB249"/>
  <c r="LA249"/>
  <c r="KZ249"/>
  <c r="LB248"/>
  <c r="LA248"/>
  <c r="KZ248"/>
  <c r="LB247"/>
  <c r="LA247"/>
  <c r="KZ247"/>
  <c r="LB246"/>
  <c r="LA246"/>
  <c r="KZ246"/>
  <c r="LB245"/>
  <c r="LA245"/>
  <c r="KZ245"/>
  <c r="LB244"/>
  <c r="LA244"/>
  <c r="KZ244"/>
  <c r="LB243"/>
  <c r="LA243"/>
  <c r="KZ243"/>
  <c r="LB242"/>
  <c r="LA242"/>
  <c r="KZ242"/>
  <c r="LB241"/>
  <c r="LA241"/>
  <c r="KZ241"/>
  <c r="LB240"/>
  <c r="LA240"/>
  <c r="KZ240"/>
  <c r="LB239"/>
  <c r="LA239"/>
  <c r="KZ239"/>
  <c r="LB238"/>
  <c r="LA238"/>
  <c r="KZ238"/>
  <c r="LB237"/>
  <c r="LA237"/>
  <c r="KZ237"/>
  <c r="LB236"/>
  <c r="LA236"/>
  <c r="KZ236"/>
  <c r="LB235"/>
  <c r="LA235"/>
  <c r="KZ235"/>
  <c r="LB234"/>
  <c r="LA234"/>
  <c r="KZ234"/>
  <c r="LB233"/>
  <c r="LA233"/>
  <c r="KZ233"/>
  <c r="LB232"/>
  <c r="LA232"/>
  <c r="KZ232"/>
  <c r="LB231"/>
  <c r="LA231"/>
  <c r="KZ231"/>
  <c r="LB230"/>
  <c r="LA230"/>
  <c r="KZ230"/>
  <c r="LB229"/>
  <c r="LA229"/>
  <c r="KZ229"/>
  <c r="LB228"/>
  <c r="LA228"/>
  <c r="KZ228"/>
  <c r="LB227"/>
  <c r="LA227"/>
  <c r="KZ227"/>
  <c r="LB226"/>
  <c r="LA226"/>
  <c r="KZ226"/>
  <c r="LB225"/>
  <c r="LA225"/>
  <c r="KZ225"/>
  <c r="LB224"/>
  <c r="LA224"/>
  <c r="KZ224"/>
  <c r="LB223"/>
  <c r="LA223"/>
  <c r="KZ223"/>
  <c r="LB222"/>
  <c r="LA222"/>
  <c r="KZ222"/>
  <c r="LB221"/>
  <c r="LA221"/>
  <c r="KZ221"/>
  <c r="LB220"/>
  <c r="LA220"/>
  <c r="KZ220"/>
  <c r="LB219"/>
  <c r="LA219"/>
  <c r="KZ219"/>
  <c r="LB218"/>
  <c r="LA218"/>
  <c r="KZ218"/>
  <c r="LB217"/>
  <c r="LA217"/>
  <c r="KZ217"/>
  <c r="LB216"/>
  <c r="LA216"/>
  <c r="KZ216"/>
  <c r="LB215"/>
  <c r="LA215"/>
  <c r="KZ215"/>
  <c r="LB214"/>
  <c r="LA214"/>
  <c r="KZ214"/>
  <c r="LB213"/>
  <c r="LA213"/>
  <c r="KZ213"/>
  <c r="LB212"/>
  <c r="LA212"/>
  <c r="KZ212"/>
  <c r="LB211"/>
  <c r="LA211"/>
  <c r="KZ211"/>
  <c r="LB210"/>
  <c r="LA210"/>
  <c r="KZ210"/>
  <c r="LB209"/>
  <c r="LA209"/>
  <c r="KZ209"/>
  <c r="LB208"/>
  <c r="LA208"/>
  <c r="KZ208"/>
  <c r="LB207"/>
  <c r="LA207"/>
  <c r="KZ207"/>
  <c r="LB206"/>
  <c r="LA206"/>
  <c r="KZ206"/>
  <c r="LB205"/>
  <c r="LA205"/>
  <c r="KZ205"/>
  <c r="LB204"/>
  <c r="LA204"/>
  <c r="KZ204"/>
  <c r="LB203"/>
  <c r="LA203"/>
  <c r="KZ203"/>
  <c r="LB202"/>
  <c r="LA202"/>
  <c r="KZ202"/>
  <c r="LB201"/>
  <c r="LA201"/>
  <c r="KZ201"/>
  <c r="LB200"/>
  <c r="LA200"/>
  <c r="KZ200"/>
  <c r="LB199"/>
  <c r="LA199"/>
  <c r="KZ199"/>
  <c r="LB198"/>
  <c r="LA198"/>
  <c r="KZ198"/>
  <c r="LB197"/>
  <c r="LA197"/>
  <c r="KZ197"/>
  <c r="LB196"/>
  <c r="LA196"/>
  <c r="KZ196"/>
  <c r="LB195"/>
  <c r="LA195"/>
  <c r="KZ195"/>
  <c r="LB194"/>
  <c r="LA194"/>
  <c r="KZ194"/>
  <c r="LB193"/>
  <c r="LA193"/>
  <c r="KZ193"/>
  <c r="LB192"/>
  <c r="LA192"/>
  <c r="KZ192"/>
  <c r="LB191"/>
  <c r="LA191"/>
  <c r="KZ191"/>
  <c r="LB190"/>
  <c r="LA190"/>
  <c r="KZ190"/>
  <c r="LB189"/>
  <c r="LA189"/>
  <c r="KZ189"/>
  <c r="LB188"/>
  <c r="LA188"/>
  <c r="KZ188"/>
  <c r="LB187"/>
  <c r="LA187"/>
  <c r="KZ187"/>
  <c r="LB186"/>
  <c r="LA186"/>
  <c r="KZ186"/>
  <c r="LB185"/>
  <c r="LA185"/>
  <c r="KZ185"/>
  <c r="LB184"/>
  <c r="LA184"/>
  <c r="KZ184"/>
  <c r="LB183"/>
  <c r="LA183"/>
  <c r="KZ183"/>
  <c r="LB182"/>
  <c r="LA182"/>
  <c r="KZ182"/>
  <c r="LB181"/>
  <c r="LA181"/>
  <c r="KZ181"/>
  <c r="LB180"/>
  <c r="LA180"/>
  <c r="KZ180"/>
  <c r="LB179"/>
  <c r="LA179"/>
  <c r="KZ179"/>
  <c r="LB178"/>
  <c r="LA178"/>
  <c r="KZ178"/>
  <c r="LB177"/>
  <c r="LA177"/>
  <c r="KZ177"/>
  <c r="LB176"/>
  <c r="LA176"/>
  <c r="KZ176"/>
  <c r="LB175"/>
  <c r="LA175"/>
  <c r="KZ175"/>
  <c r="LB174"/>
  <c r="LA174"/>
  <c r="KZ174"/>
  <c r="LB173"/>
  <c r="LA173"/>
  <c r="KZ173"/>
  <c r="LB172"/>
  <c r="LA172"/>
  <c r="KZ172"/>
  <c r="LB171"/>
  <c r="LA171"/>
  <c r="KZ171"/>
  <c r="LB170"/>
  <c r="LA170"/>
  <c r="KZ170"/>
  <c r="LB169"/>
  <c r="LA169"/>
  <c r="KZ169"/>
  <c r="LB168"/>
  <c r="LA168"/>
  <c r="KZ168"/>
  <c r="LB167"/>
  <c r="LA167"/>
  <c r="KZ167"/>
  <c r="LB166"/>
  <c r="LA166"/>
  <c r="KZ166"/>
  <c r="LB165"/>
  <c r="LA165"/>
  <c r="KZ165"/>
  <c r="LB164"/>
  <c r="LA164"/>
  <c r="KZ164"/>
  <c r="LB163"/>
  <c r="LA163"/>
  <c r="KZ163"/>
  <c r="LB162"/>
  <c r="LA162"/>
  <c r="KZ162"/>
  <c r="LB161"/>
  <c r="LA161"/>
  <c r="KZ161"/>
  <c r="LB160"/>
  <c r="LA160"/>
  <c r="KZ160"/>
  <c r="LB159"/>
  <c r="LA159"/>
  <c r="KZ159"/>
  <c r="LB158"/>
  <c r="LA158"/>
  <c r="KZ158"/>
  <c r="LB157"/>
  <c r="LA157"/>
  <c r="KZ157"/>
  <c r="LB156"/>
  <c r="LA156"/>
  <c r="KZ156"/>
  <c r="LB155"/>
  <c r="LA155"/>
  <c r="KZ155"/>
  <c r="LB154"/>
  <c r="LA154"/>
  <c r="KZ154"/>
  <c r="LB153"/>
  <c r="LA153"/>
  <c r="KZ153"/>
  <c r="LB152"/>
  <c r="LA152"/>
  <c r="KZ152"/>
  <c r="LB151"/>
  <c r="LA151"/>
  <c r="KZ151"/>
  <c r="LB150"/>
  <c r="LA150"/>
  <c r="KZ150"/>
  <c r="LB149"/>
  <c r="LA149"/>
  <c r="KZ149"/>
  <c r="LB148"/>
  <c r="LA148"/>
  <c r="KZ148"/>
  <c r="LB147"/>
  <c r="LA147"/>
  <c r="KZ147"/>
  <c r="LB146"/>
  <c r="LA146"/>
  <c r="KZ146"/>
  <c r="LB145"/>
  <c r="LA145"/>
  <c r="KZ145"/>
  <c r="LB144"/>
  <c r="LA144"/>
  <c r="KZ144"/>
  <c r="LB143"/>
  <c r="LA143"/>
  <c r="KZ143"/>
  <c r="LB142"/>
  <c r="LA142"/>
  <c r="KZ142"/>
  <c r="LB141"/>
  <c r="LA141"/>
  <c r="KZ141"/>
  <c r="LB140"/>
  <c r="LA140"/>
  <c r="KZ140"/>
  <c r="LB139"/>
  <c r="LA139"/>
  <c r="KZ139"/>
  <c r="LB138"/>
  <c r="LA138"/>
  <c r="KZ138"/>
  <c r="LB137"/>
  <c r="LA137"/>
  <c r="KZ137"/>
  <c r="LB136"/>
  <c r="LA136"/>
  <c r="KZ136"/>
  <c r="LB135"/>
  <c r="LA135"/>
  <c r="KZ135"/>
  <c r="LB134"/>
  <c r="LA134"/>
  <c r="KZ134"/>
  <c r="LB133"/>
  <c r="LA133"/>
  <c r="KZ133"/>
  <c r="LB132"/>
  <c r="LA132"/>
  <c r="KZ132"/>
  <c r="LB131"/>
  <c r="LA131"/>
  <c r="KZ131"/>
  <c r="LB130"/>
  <c r="LA130"/>
  <c r="KZ130"/>
  <c r="LB129"/>
  <c r="LA129"/>
  <c r="KZ129"/>
  <c r="LB128"/>
  <c r="LA128"/>
  <c r="KZ128"/>
  <c r="LB127"/>
  <c r="LA127"/>
  <c r="KZ127"/>
  <c r="LB126"/>
  <c r="LA126"/>
  <c r="KZ126"/>
  <c r="LB125"/>
  <c r="LA125"/>
  <c r="KZ125"/>
  <c r="LB124"/>
  <c r="LA124"/>
  <c r="KZ124"/>
  <c r="LB123"/>
  <c r="LA123"/>
  <c r="KZ123"/>
  <c r="LB122"/>
  <c r="LA122"/>
  <c r="KZ122"/>
  <c r="LB121"/>
  <c r="LA121"/>
  <c r="KZ121"/>
  <c r="LB120"/>
  <c r="LA120"/>
  <c r="KZ120"/>
  <c r="LB119"/>
  <c r="LA119"/>
  <c r="KZ119"/>
  <c r="LB118"/>
  <c r="LA118"/>
  <c r="KZ118"/>
  <c r="LB117"/>
  <c r="LA117"/>
  <c r="KZ117"/>
  <c r="LB116"/>
  <c r="LA116"/>
  <c r="KZ116"/>
  <c r="LB115"/>
  <c r="LA115"/>
  <c r="KZ115"/>
  <c r="LB114"/>
  <c r="LA114"/>
  <c r="KZ114"/>
  <c r="LB113"/>
  <c r="LA113"/>
  <c r="KZ113"/>
  <c r="LB112"/>
  <c r="LA112"/>
  <c r="KZ112"/>
  <c r="LB111"/>
  <c r="LA111"/>
  <c r="KZ111"/>
  <c r="LB110"/>
  <c r="LA110"/>
  <c r="KZ110"/>
  <c r="LB109"/>
  <c r="LA109"/>
  <c r="KZ109"/>
  <c r="LB108"/>
  <c r="LA108"/>
  <c r="KZ108"/>
  <c r="LB107"/>
  <c r="LA107"/>
  <c r="KZ107"/>
  <c r="LB106"/>
  <c r="LA106"/>
  <c r="KZ106"/>
  <c r="LB105"/>
  <c r="LA105"/>
  <c r="KZ105"/>
  <c r="LB104"/>
  <c r="LA104"/>
  <c r="KZ104"/>
  <c r="LB103"/>
  <c r="LA103"/>
  <c r="KZ103"/>
  <c r="LB102"/>
  <c r="LA102"/>
  <c r="KZ102"/>
  <c r="LB101"/>
  <c r="LA101"/>
  <c r="KZ101"/>
  <c r="LB100"/>
  <c r="LA100"/>
  <c r="KZ100"/>
  <c r="LB99"/>
  <c r="LA99"/>
  <c r="KZ99"/>
  <c r="LB98"/>
  <c r="LA98"/>
  <c r="KZ98"/>
  <c r="LB97"/>
  <c r="LA97"/>
  <c r="KZ97"/>
  <c r="LB96"/>
  <c r="LA96"/>
  <c r="KZ96"/>
  <c r="LB94"/>
  <c r="LA94"/>
  <c r="KZ94"/>
  <c r="LB93"/>
  <c r="LA93"/>
  <c r="KZ93"/>
  <c r="LB92"/>
  <c r="LA92"/>
  <c r="KZ92"/>
  <c r="LB91"/>
  <c r="LA91"/>
  <c r="KZ91"/>
  <c r="LB90"/>
  <c r="LA90"/>
  <c r="KZ90"/>
  <c r="LB89"/>
  <c r="LA89"/>
  <c r="KZ89"/>
  <c r="LB88"/>
  <c r="LA88"/>
  <c r="KZ88"/>
  <c r="LB87"/>
  <c r="LA87"/>
  <c r="KZ87"/>
  <c r="LB86"/>
  <c r="LA86"/>
  <c r="KZ86"/>
  <c r="LB85"/>
  <c r="LA85"/>
  <c r="KZ85"/>
  <c r="LB83"/>
  <c r="LA83"/>
  <c r="KZ83"/>
  <c r="LB82"/>
  <c r="LA82"/>
  <c r="KZ82"/>
  <c r="LB81"/>
  <c r="LA81"/>
  <c r="KZ81"/>
  <c r="LB80"/>
  <c r="LA80"/>
  <c r="KZ80"/>
  <c r="LB79"/>
  <c r="LA79"/>
  <c r="KZ79"/>
  <c r="LB78"/>
  <c r="LA78"/>
  <c r="KZ78"/>
  <c r="LB77"/>
  <c r="LA77"/>
  <c r="KZ77"/>
  <c r="LB76"/>
  <c r="LA76"/>
  <c r="KZ76"/>
  <c r="LB75"/>
  <c r="LA75"/>
  <c r="KZ75"/>
  <c r="LB74"/>
  <c r="LA74"/>
  <c r="KZ74"/>
  <c r="LB73"/>
  <c r="LA73"/>
  <c r="KZ73"/>
  <c r="LB72"/>
  <c r="LA72"/>
  <c r="KZ72"/>
  <c r="LB71"/>
  <c r="LA71"/>
  <c r="KZ71"/>
  <c r="LB70"/>
  <c r="LA70"/>
  <c r="KZ70"/>
  <c r="LB69"/>
  <c r="LA69"/>
  <c r="KZ69"/>
  <c r="LB68"/>
  <c r="LA68"/>
  <c r="KZ68"/>
  <c r="LB67"/>
  <c r="LA67"/>
  <c r="KZ67"/>
  <c r="LB66"/>
  <c r="LA66"/>
  <c r="KZ66"/>
  <c r="LB65"/>
  <c r="LA65"/>
  <c r="KZ65"/>
  <c r="LB64"/>
  <c r="LA64"/>
  <c r="KZ64"/>
  <c r="LB63"/>
  <c r="LA63"/>
  <c r="KZ63"/>
  <c r="LB62"/>
  <c r="LA62"/>
  <c r="KZ62"/>
  <c r="LB61"/>
  <c r="LA61"/>
  <c r="KZ61"/>
  <c r="LB60"/>
  <c r="LA60"/>
  <c r="KZ60"/>
  <c r="LB59"/>
  <c r="LA59"/>
  <c r="KZ59"/>
  <c r="LB58"/>
  <c r="LA58"/>
  <c r="KZ58"/>
  <c r="LB57"/>
  <c r="LA57"/>
  <c r="KZ57"/>
  <c r="LB56"/>
  <c r="LA56"/>
  <c r="KZ56"/>
  <c r="LB55"/>
  <c r="LA55"/>
  <c r="KZ55"/>
  <c r="LB54"/>
  <c r="LA54"/>
  <c r="KZ54"/>
  <c r="LB53"/>
  <c r="LA53"/>
  <c r="KZ53"/>
  <c r="LB52"/>
  <c r="LA52"/>
  <c r="KZ52"/>
  <c r="LB51"/>
  <c r="LA51"/>
  <c r="KZ51"/>
  <c r="LB50"/>
  <c r="LA50"/>
  <c r="KZ50"/>
  <c r="LB49"/>
  <c r="LA49"/>
  <c r="KZ49"/>
  <c r="LB48"/>
  <c r="LA48"/>
  <c r="KZ48"/>
  <c r="LB47"/>
  <c r="LA47"/>
  <c r="KZ47"/>
  <c r="LB46"/>
  <c r="LA46"/>
  <c r="KZ46"/>
  <c r="LB45"/>
  <c r="LA45"/>
  <c r="KZ45"/>
  <c r="LB44"/>
  <c r="LA44"/>
  <c r="KZ44"/>
  <c r="LB43"/>
  <c r="LA43"/>
  <c r="KZ43"/>
  <c r="LB42"/>
  <c r="LA42"/>
  <c r="KZ42"/>
  <c r="LB41"/>
  <c r="LA41"/>
  <c r="KZ41"/>
  <c r="LB40"/>
  <c r="LA40"/>
  <c r="KZ40"/>
  <c r="LB39"/>
  <c r="LA39"/>
  <c r="KZ39"/>
  <c r="LB38"/>
  <c r="LA38"/>
  <c r="KZ38"/>
  <c r="LB37"/>
  <c r="LA37"/>
  <c r="KZ37"/>
  <c r="LB36"/>
  <c r="LA36"/>
  <c r="KZ36"/>
  <c r="LB35"/>
  <c r="LA35"/>
  <c r="KZ35"/>
  <c r="LB34"/>
  <c r="LA34"/>
  <c r="KZ34"/>
  <c r="LB33"/>
  <c r="LA33"/>
  <c r="KZ33"/>
  <c r="LB32"/>
  <c r="LA32"/>
  <c r="KZ32"/>
  <c r="LB31"/>
  <c r="LA31"/>
  <c r="KZ31"/>
  <c r="LB30"/>
  <c r="LA30"/>
  <c r="KZ30"/>
  <c r="LB29"/>
  <c r="LA29"/>
  <c r="KZ29"/>
  <c r="LB28"/>
  <c r="LA28"/>
  <c r="KZ28"/>
  <c r="LB27"/>
  <c r="LA27"/>
  <c r="KZ27"/>
  <c r="LB26"/>
  <c r="LA26"/>
  <c r="KZ26"/>
  <c r="LB25"/>
  <c r="LA25"/>
  <c r="KZ25"/>
  <c r="LB24"/>
  <c r="LA24"/>
  <c r="KZ24"/>
  <c r="LB23"/>
  <c r="LA23"/>
  <c r="KZ23"/>
  <c r="LB22"/>
  <c r="LA22"/>
  <c r="KZ22"/>
  <c r="LB21"/>
  <c r="LA21"/>
  <c r="KZ21"/>
  <c r="LB20"/>
  <c r="LA20"/>
  <c r="KZ20"/>
  <c r="LB19"/>
  <c r="LA19"/>
  <c r="KZ19"/>
  <c r="LB18"/>
  <c r="LA18"/>
  <c r="KZ18"/>
  <c r="LB17"/>
  <c r="LA17"/>
  <c r="KZ17"/>
  <c r="LB16"/>
  <c r="LA16"/>
  <c r="KZ16"/>
  <c r="LB15"/>
  <c r="LA15"/>
  <c r="KZ15"/>
  <c r="LB14"/>
  <c r="LA14"/>
  <c r="KZ14"/>
  <c r="LB13"/>
  <c r="LA13"/>
  <c r="KZ13"/>
  <c r="LB12"/>
  <c r="LA12"/>
  <c r="KZ12"/>
  <c r="LB11"/>
  <c r="LA11"/>
  <c r="KZ11"/>
  <c r="LB10"/>
  <c r="LA10"/>
  <c r="KZ10"/>
  <c r="LB9"/>
  <c r="LA9"/>
  <c r="KZ9"/>
  <c r="LB8"/>
  <c r="LA8"/>
  <c r="KZ8"/>
  <c r="KJ363"/>
  <c r="KI363"/>
  <c r="KH363"/>
  <c r="KJ362"/>
  <c r="KI362"/>
  <c r="KH362"/>
  <c r="KJ361"/>
  <c r="KI361"/>
  <c r="KH361"/>
  <c r="KJ360"/>
  <c r="KI360"/>
  <c r="KH360"/>
  <c r="KJ359"/>
  <c r="KI359"/>
  <c r="KH359"/>
  <c r="KJ358"/>
  <c r="KI358"/>
  <c r="KH358"/>
  <c r="KJ357"/>
  <c r="KI357"/>
  <c r="KH357"/>
  <c r="KJ356"/>
  <c r="KI356"/>
  <c r="KH356"/>
  <c r="KJ355"/>
  <c r="KI355"/>
  <c r="KH355"/>
  <c r="KJ354"/>
  <c r="KI354"/>
  <c r="KH354"/>
  <c r="KJ353"/>
  <c r="KI353"/>
  <c r="KH353"/>
  <c r="KJ352"/>
  <c r="KI352"/>
  <c r="KH352"/>
  <c r="KJ351"/>
  <c r="KI351"/>
  <c r="KH351"/>
  <c r="KJ350"/>
  <c r="KI350"/>
  <c r="KH350"/>
  <c r="KJ349"/>
  <c r="KI349"/>
  <c r="KH349"/>
  <c r="KJ348"/>
  <c r="KI348"/>
  <c r="KH348"/>
  <c r="KJ347"/>
  <c r="KI347"/>
  <c r="KH347"/>
  <c r="KJ346"/>
  <c r="KI346"/>
  <c r="KH346"/>
  <c r="KJ345"/>
  <c r="KI345"/>
  <c r="KH345"/>
  <c r="KJ344"/>
  <c r="KI344"/>
  <c r="KH344"/>
  <c r="KJ343"/>
  <c r="KI343"/>
  <c r="KH343"/>
  <c r="KJ342"/>
  <c r="KI342"/>
  <c r="KH342"/>
  <c r="KJ341"/>
  <c r="KI341"/>
  <c r="KH341"/>
  <c r="KJ340"/>
  <c r="KI340"/>
  <c r="KH340"/>
  <c r="KJ339"/>
  <c r="KI339"/>
  <c r="KH339"/>
  <c r="KJ338"/>
  <c r="KI338"/>
  <c r="KH338"/>
  <c r="KJ337"/>
  <c r="KI337"/>
  <c r="KH337"/>
  <c r="KJ336"/>
  <c r="KI336"/>
  <c r="KH336"/>
  <c r="KJ335"/>
  <c r="KI335"/>
  <c r="KH335"/>
  <c r="KJ334"/>
  <c r="KI334"/>
  <c r="KH334"/>
  <c r="KJ333"/>
  <c r="KI333"/>
  <c r="KH333"/>
  <c r="KJ332"/>
  <c r="KI332"/>
  <c r="KH332"/>
  <c r="KJ331"/>
  <c r="KI331"/>
  <c r="KH331"/>
  <c r="KJ330"/>
  <c r="KI330"/>
  <c r="KH330"/>
  <c r="KJ329"/>
  <c r="KI329"/>
  <c r="KH329"/>
  <c r="KJ328"/>
  <c r="KI328"/>
  <c r="KH328"/>
  <c r="KJ327"/>
  <c r="KI327"/>
  <c r="KH327"/>
  <c r="KJ326"/>
  <c r="KI326"/>
  <c r="KH326"/>
  <c r="KJ325"/>
  <c r="KI325"/>
  <c r="KH325"/>
  <c r="KJ324"/>
  <c r="KI324"/>
  <c r="KH324"/>
  <c r="KJ323"/>
  <c r="KI323"/>
  <c r="KH323"/>
  <c r="KJ322"/>
  <c r="KI322"/>
  <c r="KH322"/>
  <c r="KJ321"/>
  <c r="KI321"/>
  <c r="KH321"/>
  <c r="KJ320"/>
  <c r="KI320"/>
  <c r="KH320"/>
  <c r="KJ319"/>
  <c r="KI319"/>
  <c r="KH319"/>
  <c r="KJ318"/>
  <c r="KI318"/>
  <c r="KH318"/>
  <c r="KJ317"/>
  <c r="KI317"/>
  <c r="KH317"/>
  <c r="KJ316"/>
  <c r="KI316"/>
  <c r="KH316"/>
  <c r="KJ315"/>
  <c r="KI315"/>
  <c r="KH315"/>
  <c r="KJ314"/>
  <c r="KI314"/>
  <c r="KH314"/>
  <c r="KJ313"/>
  <c r="KI313"/>
  <c r="KH313"/>
  <c r="KJ312"/>
  <c r="KI312"/>
  <c r="KH312"/>
  <c r="KJ311"/>
  <c r="KI311"/>
  <c r="KH311"/>
  <c r="KJ310"/>
  <c r="KI310"/>
  <c r="KH310"/>
  <c r="KJ309"/>
  <c r="KI309"/>
  <c r="KH309"/>
  <c r="KJ308"/>
  <c r="KI308"/>
  <c r="KH308"/>
  <c r="KJ307"/>
  <c r="KI307"/>
  <c r="KH307"/>
  <c r="KJ306"/>
  <c r="KI306"/>
  <c r="KH306"/>
  <c r="KJ305"/>
  <c r="KI305"/>
  <c r="KH305"/>
  <c r="KJ304"/>
  <c r="KI304"/>
  <c r="KH304"/>
  <c r="KJ303"/>
  <c r="KI303"/>
  <c r="KH303"/>
  <c r="KJ302"/>
  <c r="KI302"/>
  <c r="KH302"/>
  <c r="KJ301"/>
  <c r="KI301"/>
  <c r="KH301"/>
  <c r="KJ300"/>
  <c r="KI300"/>
  <c r="KH300"/>
  <c r="KJ299"/>
  <c r="KI299"/>
  <c r="KH299"/>
  <c r="KJ298"/>
  <c r="KI298"/>
  <c r="KH298"/>
  <c r="KJ297"/>
  <c r="KI297"/>
  <c r="KH297"/>
  <c r="KJ296"/>
  <c r="KI296"/>
  <c r="KH296"/>
  <c r="KJ295"/>
  <c r="KI295"/>
  <c r="KH295"/>
  <c r="KJ294"/>
  <c r="KI294"/>
  <c r="KH294"/>
  <c r="KJ293"/>
  <c r="KI293"/>
  <c r="KH293"/>
  <c r="KJ292"/>
  <c r="KI292"/>
  <c r="KH292"/>
  <c r="KJ291"/>
  <c r="KI291"/>
  <c r="KH291"/>
  <c r="KJ290"/>
  <c r="KI290"/>
  <c r="KH290"/>
  <c r="KJ289"/>
  <c r="KI289"/>
  <c r="KH289"/>
  <c r="KJ288"/>
  <c r="KI288"/>
  <c r="KH288"/>
  <c r="KJ287"/>
  <c r="KI287"/>
  <c r="KH287"/>
  <c r="KJ286"/>
  <c r="KI286"/>
  <c r="KH286"/>
  <c r="KJ285"/>
  <c r="KI285"/>
  <c r="KH285"/>
  <c r="KJ284"/>
  <c r="KI284"/>
  <c r="KH284"/>
  <c r="KJ283"/>
  <c r="KI283"/>
  <c r="KH283"/>
  <c r="KJ282"/>
  <c r="KI282"/>
  <c r="KH282"/>
  <c r="KJ281"/>
  <c r="KI281"/>
  <c r="KH281"/>
  <c r="KJ280"/>
  <c r="KI280"/>
  <c r="KH280"/>
  <c r="KJ279"/>
  <c r="KI279"/>
  <c r="KH279"/>
  <c r="KJ278"/>
  <c r="KI278"/>
  <c r="KH278"/>
  <c r="KJ277"/>
  <c r="KI277"/>
  <c r="KH277"/>
  <c r="KJ276"/>
  <c r="KI276"/>
  <c r="KH276"/>
  <c r="KJ275"/>
  <c r="KI275"/>
  <c r="KH275"/>
  <c r="KJ274"/>
  <c r="KI274"/>
  <c r="KH274"/>
  <c r="KJ273"/>
  <c r="KI273"/>
  <c r="KH273"/>
  <c r="KJ272"/>
  <c r="KI272"/>
  <c r="KH272"/>
  <c r="KJ271"/>
  <c r="KI271"/>
  <c r="KH271"/>
  <c r="KJ270"/>
  <c r="KI270"/>
  <c r="KH270"/>
  <c r="KJ269"/>
  <c r="KI269"/>
  <c r="KH269"/>
  <c r="KJ268"/>
  <c r="KI268"/>
  <c r="KH268"/>
  <c r="KJ267"/>
  <c r="KI267"/>
  <c r="KH267"/>
  <c r="KJ266"/>
  <c r="KI266"/>
  <c r="KH266"/>
  <c r="KJ265"/>
  <c r="KI265"/>
  <c r="KH265"/>
  <c r="KJ264"/>
  <c r="KI264"/>
  <c r="KH264"/>
  <c r="KJ263"/>
  <c r="KI263"/>
  <c r="KH263"/>
  <c r="KJ262"/>
  <c r="KI262"/>
  <c r="KH262"/>
  <c r="KJ261"/>
  <c r="KI261"/>
  <c r="KH261"/>
  <c r="KJ260"/>
  <c r="KI260"/>
  <c r="KH260"/>
  <c r="KJ259"/>
  <c r="KI259"/>
  <c r="KH259"/>
  <c r="KJ258"/>
  <c r="KI258"/>
  <c r="KH258"/>
  <c r="KJ257"/>
  <c r="KI257"/>
  <c r="KH257"/>
  <c r="KJ256"/>
  <c r="KI256"/>
  <c r="KH256"/>
  <c r="KJ255"/>
  <c r="KI255"/>
  <c r="KH255"/>
  <c r="KJ254"/>
  <c r="KI254"/>
  <c r="KH254"/>
  <c r="KJ253"/>
  <c r="KI253"/>
  <c r="KH253"/>
  <c r="KJ252"/>
  <c r="KI252"/>
  <c r="KH252"/>
  <c r="KJ251"/>
  <c r="KI251"/>
  <c r="KH251"/>
  <c r="KJ250"/>
  <c r="KI250"/>
  <c r="KH250"/>
  <c r="KJ249"/>
  <c r="KI249"/>
  <c r="KH249"/>
  <c r="KJ248"/>
  <c r="KI248"/>
  <c r="KH248"/>
  <c r="KJ247"/>
  <c r="KI247"/>
  <c r="KH247"/>
  <c r="KJ246"/>
  <c r="KI246"/>
  <c r="KH246"/>
  <c r="KJ245"/>
  <c r="KI245"/>
  <c r="KH245"/>
  <c r="KJ244"/>
  <c r="KI244"/>
  <c r="KH244"/>
  <c r="KJ243"/>
  <c r="KI243"/>
  <c r="KH243"/>
  <c r="KJ242"/>
  <c r="KI242"/>
  <c r="KH242"/>
  <c r="KJ241"/>
  <c r="KI241"/>
  <c r="KH241"/>
  <c r="KJ240"/>
  <c r="KI240"/>
  <c r="KH240"/>
  <c r="KJ239"/>
  <c r="KI239"/>
  <c r="KH239"/>
  <c r="KJ238"/>
  <c r="KI238"/>
  <c r="KH238"/>
  <c r="KJ237"/>
  <c r="KI237"/>
  <c r="KH237"/>
  <c r="KJ236"/>
  <c r="KI236"/>
  <c r="KH236"/>
  <c r="KJ235"/>
  <c r="KI235"/>
  <c r="KH235"/>
  <c r="KJ234"/>
  <c r="KI234"/>
  <c r="KH234"/>
  <c r="KJ233"/>
  <c r="KI233"/>
  <c r="KH233"/>
  <c r="KJ232"/>
  <c r="KI232"/>
  <c r="KH232"/>
  <c r="KJ231"/>
  <c r="KI231"/>
  <c r="KH231"/>
  <c r="KJ230"/>
  <c r="KI230"/>
  <c r="KH230"/>
  <c r="KJ229"/>
  <c r="KI229"/>
  <c r="KH229"/>
  <c r="KJ228"/>
  <c r="KI228"/>
  <c r="KH228"/>
  <c r="KJ227"/>
  <c r="KI227"/>
  <c r="KH227"/>
  <c r="KJ226"/>
  <c r="KI226"/>
  <c r="KH226"/>
  <c r="KJ225"/>
  <c r="KI225"/>
  <c r="KH225"/>
  <c r="KJ224"/>
  <c r="KI224"/>
  <c r="KH224"/>
  <c r="KJ223"/>
  <c r="KI223"/>
  <c r="KH223"/>
  <c r="KJ222"/>
  <c r="KI222"/>
  <c r="KH222"/>
  <c r="KJ221"/>
  <c r="KI221"/>
  <c r="KH221"/>
  <c r="KJ220"/>
  <c r="KI220"/>
  <c r="KH220"/>
  <c r="KJ219"/>
  <c r="KI219"/>
  <c r="KH219"/>
  <c r="KJ218"/>
  <c r="KI218"/>
  <c r="KH218"/>
  <c r="KJ217"/>
  <c r="KI217"/>
  <c r="KH217"/>
  <c r="KJ216"/>
  <c r="KI216"/>
  <c r="KH216"/>
  <c r="KJ215"/>
  <c r="KI215"/>
  <c r="KH215"/>
  <c r="KJ214"/>
  <c r="KI214"/>
  <c r="KH214"/>
  <c r="KJ213"/>
  <c r="KI213"/>
  <c r="KH213"/>
  <c r="KJ212"/>
  <c r="KI212"/>
  <c r="KH212"/>
  <c r="KJ211"/>
  <c r="KI211"/>
  <c r="KH211"/>
  <c r="KJ210"/>
  <c r="KI210"/>
  <c r="KH210"/>
  <c r="KJ209"/>
  <c r="KI209"/>
  <c r="KH209"/>
  <c r="KJ208"/>
  <c r="KI208"/>
  <c r="KH208"/>
  <c r="KJ207"/>
  <c r="KI207"/>
  <c r="KH207"/>
  <c r="KJ206"/>
  <c r="KI206"/>
  <c r="KH206"/>
  <c r="KJ205"/>
  <c r="KI205"/>
  <c r="KH205"/>
  <c r="KJ204"/>
  <c r="KI204"/>
  <c r="KH204"/>
  <c r="KJ203"/>
  <c r="KI203"/>
  <c r="KH203"/>
  <c r="KJ202"/>
  <c r="KI202"/>
  <c r="KH202"/>
  <c r="KJ201"/>
  <c r="KI201"/>
  <c r="KH201"/>
  <c r="KJ200"/>
  <c r="KI200"/>
  <c r="KH200"/>
  <c r="KJ199"/>
  <c r="KI199"/>
  <c r="KH199"/>
  <c r="KJ198"/>
  <c r="KI198"/>
  <c r="KH198"/>
  <c r="KJ197"/>
  <c r="KI197"/>
  <c r="KH197"/>
  <c r="KJ196"/>
  <c r="KI196"/>
  <c r="KH196"/>
  <c r="KJ195"/>
  <c r="KI195"/>
  <c r="KH195"/>
  <c r="KJ194"/>
  <c r="KI194"/>
  <c r="KH194"/>
  <c r="KJ193"/>
  <c r="KI193"/>
  <c r="KH193"/>
  <c r="KJ192"/>
  <c r="KI192"/>
  <c r="KH192"/>
  <c r="KJ191"/>
  <c r="KI191"/>
  <c r="KH191"/>
  <c r="KJ190"/>
  <c r="KI190"/>
  <c r="KH190"/>
  <c r="KJ189"/>
  <c r="KI189"/>
  <c r="KH189"/>
  <c r="KJ188"/>
  <c r="KI188"/>
  <c r="KH188"/>
  <c r="KJ187"/>
  <c r="KI187"/>
  <c r="KH187"/>
  <c r="KJ186"/>
  <c r="KI186"/>
  <c r="KH186"/>
  <c r="KJ185"/>
  <c r="KI185"/>
  <c r="KH185"/>
  <c r="KJ184"/>
  <c r="KI184"/>
  <c r="KH184"/>
  <c r="KJ183"/>
  <c r="KI183"/>
  <c r="KH183"/>
  <c r="KJ182"/>
  <c r="KI182"/>
  <c r="KH182"/>
  <c r="KJ181"/>
  <c r="KI181"/>
  <c r="KH181"/>
  <c r="KJ180"/>
  <c r="KI180"/>
  <c r="KH180"/>
  <c r="KJ179"/>
  <c r="KI179"/>
  <c r="KH179"/>
  <c r="KJ178"/>
  <c r="KI178"/>
  <c r="KH178"/>
  <c r="KJ177"/>
  <c r="KI177"/>
  <c r="KH177"/>
  <c r="KJ176"/>
  <c r="KI176"/>
  <c r="KH176"/>
  <c r="KJ175"/>
  <c r="KI175"/>
  <c r="KH175"/>
  <c r="KJ174"/>
  <c r="KI174"/>
  <c r="KH174"/>
  <c r="KJ173"/>
  <c r="KI173"/>
  <c r="KH173"/>
  <c r="KJ172"/>
  <c r="KI172"/>
  <c r="KH172"/>
  <c r="KJ171"/>
  <c r="KI171"/>
  <c r="KH171"/>
  <c r="KJ170"/>
  <c r="KI170"/>
  <c r="KH170"/>
  <c r="KJ169"/>
  <c r="KI169"/>
  <c r="KH169"/>
  <c r="KJ168"/>
  <c r="KI168"/>
  <c r="KH168"/>
  <c r="KJ167"/>
  <c r="KI167"/>
  <c r="KH167"/>
  <c r="KJ166"/>
  <c r="KI166"/>
  <c r="KH166"/>
  <c r="KJ165"/>
  <c r="KI165"/>
  <c r="KH165"/>
  <c r="KJ164"/>
  <c r="KI164"/>
  <c r="KH164"/>
  <c r="KJ163"/>
  <c r="KI163"/>
  <c r="KH163"/>
  <c r="KJ162"/>
  <c r="KI162"/>
  <c r="KH162"/>
  <c r="KJ161"/>
  <c r="KI161"/>
  <c r="KH161"/>
  <c r="KJ160"/>
  <c r="KI160"/>
  <c r="KH160"/>
  <c r="KJ159"/>
  <c r="KI159"/>
  <c r="KH159"/>
  <c r="KJ158"/>
  <c r="KI158"/>
  <c r="KH158"/>
  <c r="KJ157"/>
  <c r="KI157"/>
  <c r="KH157"/>
  <c r="KJ156"/>
  <c r="KI156"/>
  <c r="KH156"/>
  <c r="KJ155"/>
  <c r="KI155"/>
  <c r="KH155"/>
  <c r="KJ154"/>
  <c r="KI154"/>
  <c r="KH154"/>
  <c r="KJ153"/>
  <c r="KI153"/>
  <c r="KH153"/>
  <c r="KJ152"/>
  <c r="KI152"/>
  <c r="KH152"/>
  <c r="KJ151"/>
  <c r="KI151"/>
  <c r="KH151"/>
  <c r="KJ150"/>
  <c r="KI150"/>
  <c r="KH150"/>
  <c r="KJ149"/>
  <c r="KI149"/>
  <c r="KH149"/>
  <c r="KJ148"/>
  <c r="KI148"/>
  <c r="KH148"/>
  <c r="KJ147"/>
  <c r="KI147"/>
  <c r="KH147"/>
  <c r="KJ146"/>
  <c r="KI146"/>
  <c r="KH146"/>
  <c r="KJ145"/>
  <c r="KI145"/>
  <c r="KH145"/>
  <c r="KJ144"/>
  <c r="KI144"/>
  <c r="KH144"/>
  <c r="KJ143"/>
  <c r="KI143"/>
  <c r="KH143"/>
  <c r="KJ142"/>
  <c r="KI142"/>
  <c r="KH142"/>
  <c r="KJ141"/>
  <c r="KI141"/>
  <c r="KH141"/>
  <c r="KJ140"/>
  <c r="KI140"/>
  <c r="KH140"/>
  <c r="KJ139"/>
  <c r="KI139"/>
  <c r="KH139"/>
  <c r="KJ138"/>
  <c r="KI138"/>
  <c r="KH138"/>
  <c r="KJ137"/>
  <c r="KI137"/>
  <c r="KH137"/>
  <c r="KJ136"/>
  <c r="KI136"/>
  <c r="KH136"/>
  <c r="KJ135"/>
  <c r="KI135"/>
  <c r="KH135"/>
  <c r="KJ134"/>
  <c r="KI134"/>
  <c r="KH134"/>
  <c r="KJ133"/>
  <c r="KI133"/>
  <c r="KH133"/>
  <c r="KJ132"/>
  <c r="KI132"/>
  <c r="KH132"/>
  <c r="KJ131"/>
  <c r="KI131"/>
  <c r="KH131"/>
  <c r="KJ130"/>
  <c r="KI130"/>
  <c r="KH130"/>
  <c r="KJ129"/>
  <c r="KI129"/>
  <c r="KH129"/>
  <c r="KJ128"/>
  <c r="KI128"/>
  <c r="KH128"/>
  <c r="KJ127"/>
  <c r="KI127"/>
  <c r="KH127"/>
  <c r="KJ126"/>
  <c r="KI126"/>
  <c r="KH126"/>
  <c r="KJ125"/>
  <c r="KI125"/>
  <c r="KH125"/>
  <c r="KJ124"/>
  <c r="KI124"/>
  <c r="KH124"/>
  <c r="KJ123"/>
  <c r="KI123"/>
  <c r="KH123"/>
  <c r="KJ122"/>
  <c r="KI122"/>
  <c r="KH122"/>
  <c r="KJ121"/>
  <c r="KI121"/>
  <c r="KH121"/>
  <c r="KJ120"/>
  <c r="KI120"/>
  <c r="KH120"/>
  <c r="KJ119"/>
  <c r="KI119"/>
  <c r="KH119"/>
  <c r="KJ118"/>
  <c r="KI118"/>
  <c r="KH118"/>
  <c r="KJ117"/>
  <c r="KI117"/>
  <c r="KH117"/>
  <c r="KJ116"/>
  <c r="KI116"/>
  <c r="KH116"/>
  <c r="KJ115"/>
  <c r="KI115"/>
  <c r="KH115"/>
  <c r="KJ114"/>
  <c r="KI114"/>
  <c r="KH114"/>
  <c r="KJ113"/>
  <c r="KI113"/>
  <c r="KH113"/>
  <c r="KJ112"/>
  <c r="KI112"/>
  <c r="KH112"/>
  <c r="KJ111"/>
  <c r="KI111"/>
  <c r="KH111"/>
  <c r="KJ110"/>
  <c r="KI110"/>
  <c r="KH110"/>
  <c r="KJ109"/>
  <c r="KI109"/>
  <c r="KH109"/>
  <c r="KJ108"/>
  <c r="KI108"/>
  <c r="KH108"/>
  <c r="KJ107"/>
  <c r="KI107"/>
  <c r="KH107"/>
  <c r="KJ106"/>
  <c r="KI106"/>
  <c r="KH106"/>
  <c r="KJ105"/>
  <c r="KI105"/>
  <c r="KH105"/>
  <c r="KJ104"/>
  <c r="KI104"/>
  <c r="KH104"/>
  <c r="KJ103"/>
  <c r="KI103"/>
  <c r="KH103"/>
  <c r="KJ102"/>
  <c r="KI102"/>
  <c r="KH102"/>
  <c r="KJ101"/>
  <c r="KI101"/>
  <c r="KH101"/>
  <c r="KJ100"/>
  <c r="KI100"/>
  <c r="KH100"/>
  <c r="KJ99"/>
  <c r="KI99"/>
  <c r="KH99"/>
  <c r="KJ98"/>
  <c r="KI98"/>
  <c r="KH98"/>
  <c r="KJ97"/>
  <c r="KI97"/>
  <c r="KH97"/>
  <c r="KJ96"/>
  <c r="KI96"/>
  <c r="KH96"/>
  <c r="KJ94"/>
  <c r="KI94"/>
  <c r="KH94"/>
  <c r="KJ93"/>
  <c r="KI93"/>
  <c r="KH93"/>
  <c r="KJ92"/>
  <c r="KI92"/>
  <c r="KH92"/>
  <c r="KJ91"/>
  <c r="KI91"/>
  <c r="KH91"/>
  <c r="KJ90"/>
  <c r="KI90"/>
  <c r="KH90"/>
  <c r="KJ89"/>
  <c r="KI89"/>
  <c r="KH89"/>
  <c r="KJ88"/>
  <c r="KI88"/>
  <c r="KH88"/>
  <c r="KJ87"/>
  <c r="KI87"/>
  <c r="KH87"/>
  <c r="KJ86"/>
  <c r="KI86"/>
  <c r="KH86"/>
  <c r="KJ85"/>
  <c r="KI85"/>
  <c r="KH85"/>
  <c r="KJ83"/>
  <c r="KI83"/>
  <c r="KH83"/>
  <c r="KJ82"/>
  <c r="KI82"/>
  <c r="KH82"/>
  <c r="KJ81"/>
  <c r="KI81"/>
  <c r="KH81"/>
  <c r="KJ80"/>
  <c r="KI80"/>
  <c r="KH80"/>
  <c r="KJ79"/>
  <c r="KI79"/>
  <c r="KH79"/>
  <c r="KJ78"/>
  <c r="KI78"/>
  <c r="KH78"/>
  <c r="KJ77"/>
  <c r="KI77"/>
  <c r="KH77"/>
  <c r="KJ76"/>
  <c r="KI76"/>
  <c r="KH76"/>
  <c r="KJ75"/>
  <c r="KI75"/>
  <c r="KH75"/>
  <c r="KJ74"/>
  <c r="KI74"/>
  <c r="KH74"/>
  <c r="KJ73"/>
  <c r="KI73"/>
  <c r="KH73"/>
  <c r="KJ72"/>
  <c r="KI72"/>
  <c r="KH72"/>
  <c r="KJ71"/>
  <c r="KI71"/>
  <c r="KH71"/>
  <c r="KJ70"/>
  <c r="KI70"/>
  <c r="KH70"/>
  <c r="KJ69"/>
  <c r="KI69"/>
  <c r="KH69"/>
  <c r="KJ68"/>
  <c r="KI68"/>
  <c r="KH68"/>
  <c r="KJ67"/>
  <c r="KI67"/>
  <c r="KH67"/>
  <c r="KJ66"/>
  <c r="KI66"/>
  <c r="KH66"/>
  <c r="KJ65"/>
  <c r="KI65"/>
  <c r="KH65"/>
  <c r="KJ64"/>
  <c r="KI64"/>
  <c r="KH64"/>
  <c r="KJ63"/>
  <c r="KI63"/>
  <c r="KH63"/>
  <c r="KJ62"/>
  <c r="KI62"/>
  <c r="KH62"/>
  <c r="KJ61"/>
  <c r="KI61"/>
  <c r="KH61"/>
  <c r="KJ60"/>
  <c r="KI60"/>
  <c r="KH60"/>
  <c r="KJ59"/>
  <c r="KI59"/>
  <c r="KH59"/>
  <c r="KJ58"/>
  <c r="KI58"/>
  <c r="KH58"/>
  <c r="KJ57"/>
  <c r="KI57"/>
  <c r="KH57"/>
  <c r="KJ56"/>
  <c r="KI56"/>
  <c r="KH56"/>
  <c r="KJ55"/>
  <c r="KI55"/>
  <c r="KH55"/>
  <c r="KJ54"/>
  <c r="KI54"/>
  <c r="KH54"/>
  <c r="KJ53"/>
  <c r="KI53"/>
  <c r="KH53"/>
  <c r="KJ52"/>
  <c r="KI52"/>
  <c r="KH52"/>
  <c r="KJ51"/>
  <c r="KI51"/>
  <c r="KH51"/>
  <c r="KJ50"/>
  <c r="KI50"/>
  <c r="KH50"/>
  <c r="KJ49"/>
  <c r="KI49"/>
  <c r="KH49"/>
  <c r="KJ48"/>
  <c r="KI48"/>
  <c r="KH48"/>
  <c r="KJ47"/>
  <c r="KI47"/>
  <c r="KH47"/>
  <c r="KJ46"/>
  <c r="KI46"/>
  <c r="KH46"/>
  <c r="KJ45"/>
  <c r="KI45"/>
  <c r="KH45"/>
  <c r="KJ44"/>
  <c r="KI44"/>
  <c r="KH44"/>
  <c r="KJ43"/>
  <c r="KI43"/>
  <c r="KH43"/>
  <c r="KJ42"/>
  <c r="KI42"/>
  <c r="KH42"/>
  <c r="KJ41"/>
  <c r="KI41"/>
  <c r="KH41"/>
  <c r="KJ40"/>
  <c r="KI40"/>
  <c r="KH40"/>
  <c r="KJ39"/>
  <c r="KI39"/>
  <c r="KH39"/>
  <c r="KJ38"/>
  <c r="KI38"/>
  <c r="KH38"/>
  <c r="KJ37"/>
  <c r="KI37"/>
  <c r="KH37"/>
  <c r="KJ36"/>
  <c r="KI36"/>
  <c r="KH36"/>
  <c r="KJ35"/>
  <c r="KI35"/>
  <c r="KH35"/>
  <c r="KJ34"/>
  <c r="KI34"/>
  <c r="KH34"/>
  <c r="KJ33"/>
  <c r="KI33"/>
  <c r="KH33"/>
  <c r="KJ32"/>
  <c r="KI32"/>
  <c r="KH32"/>
  <c r="KJ31"/>
  <c r="KI31"/>
  <c r="KH31"/>
  <c r="KJ30"/>
  <c r="KI30"/>
  <c r="KH30"/>
  <c r="KJ29"/>
  <c r="KI29"/>
  <c r="KH29"/>
  <c r="KJ28"/>
  <c r="KI28"/>
  <c r="KH28"/>
  <c r="KJ27"/>
  <c r="KI27"/>
  <c r="KH27"/>
  <c r="KJ26"/>
  <c r="KI26"/>
  <c r="KH26"/>
  <c r="KJ25"/>
  <c r="KI25"/>
  <c r="KH25"/>
  <c r="KJ24"/>
  <c r="KI24"/>
  <c r="KH24"/>
  <c r="KJ23"/>
  <c r="KI23"/>
  <c r="KH23"/>
  <c r="KJ22"/>
  <c r="KI22"/>
  <c r="KH22"/>
  <c r="KJ21"/>
  <c r="KI21"/>
  <c r="KH21"/>
  <c r="KJ20"/>
  <c r="KI20"/>
  <c r="KH20"/>
  <c r="KJ19"/>
  <c r="KI19"/>
  <c r="KH19"/>
  <c r="KJ18"/>
  <c r="KI18"/>
  <c r="KH18"/>
  <c r="KJ17"/>
  <c r="KI17"/>
  <c r="KH17"/>
  <c r="KJ16"/>
  <c r="KI16"/>
  <c r="KH16"/>
  <c r="KJ15"/>
  <c r="KI15"/>
  <c r="KH15"/>
  <c r="KJ14"/>
  <c r="KI14"/>
  <c r="KH14"/>
  <c r="KJ13"/>
  <c r="KI13"/>
  <c r="KH13"/>
  <c r="KJ12"/>
  <c r="KI12"/>
  <c r="KH12"/>
  <c r="KJ11"/>
  <c r="KI11"/>
  <c r="KH11"/>
  <c r="KJ10"/>
  <c r="KI10"/>
  <c r="KH10"/>
  <c r="KJ9"/>
  <c r="KI9"/>
  <c r="KH9"/>
  <c r="KJ8"/>
  <c r="KI8"/>
  <c r="KH8"/>
  <c r="JR363"/>
  <c r="JQ363"/>
  <c r="JP363"/>
  <c r="JR362"/>
  <c r="JQ362"/>
  <c r="JP362"/>
  <c r="JR361"/>
  <c r="JQ361"/>
  <c r="JP361"/>
  <c r="JR360"/>
  <c r="JQ360"/>
  <c r="JP360"/>
  <c r="JR359"/>
  <c r="JQ359"/>
  <c r="JP359"/>
  <c r="JR358"/>
  <c r="JQ358"/>
  <c r="JP358"/>
  <c r="JR357"/>
  <c r="JQ357"/>
  <c r="JP357"/>
  <c r="JR356"/>
  <c r="JQ356"/>
  <c r="JP356"/>
  <c r="JR355"/>
  <c r="JQ355"/>
  <c r="JP355"/>
  <c r="JR354"/>
  <c r="JQ354"/>
  <c r="JP354"/>
  <c r="JR353"/>
  <c r="JQ353"/>
  <c r="JP353"/>
  <c r="JR352"/>
  <c r="JQ352"/>
  <c r="JP352"/>
  <c r="JR351"/>
  <c r="JQ351"/>
  <c r="JP351"/>
  <c r="JR350"/>
  <c r="JQ350"/>
  <c r="JP350"/>
  <c r="JR349"/>
  <c r="JQ349"/>
  <c r="JP349"/>
  <c r="JR348"/>
  <c r="JQ348"/>
  <c r="JP348"/>
  <c r="JR347"/>
  <c r="JQ347"/>
  <c r="JP347"/>
  <c r="JR346"/>
  <c r="JQ346"/>
  <c r="JP346"/>
  <c r="JR345"/>
  <c r="JQ345"/>
  <c r="JP345"/>
  <c r="JR344"/>
  <c r="JQ344"/>
  <c r="JP344"/>
  <c r="JR343"/>
  <c r="JQ343"/>
  <c r="JP343"/>
  <c r="JR342"/>
  <c r="JQ342"/>
  <c r="JP342"/>
  <c r="JR341"/>
  <c r="JQ341"/>
  <c r="JP341"/>
  <c r="JR340"/>
  <c r="JQ340"/>
  <c r="JP340"/>
  <c r="JR339"/>
  <c r="JQ339"/>
  <c r="JP339"/>
  <c r="JR338"/>
  <c r="JQ338"/>
  <c r="JP338"/>
  <c r="JR337"/>
  <c r="JQ337"/>
  <c r="JP337"/>
  <c r="JR336"/>
  <c r="JQ336"/>
  <c r="JP336"/>
  <c r="JR335"/>
  <c r="JQ335"/>
  <c r="JP335"/>
  <c r="JR334"/>
  <c r="JQ334"/>
  <c r="JP334"/>
  <c r="JR333"/>
  <c r="JQ333"/>
  <c r="JP333"/>
  <c r="JR332"/>
  <c r="JQ332"/>
  <c r="JP332"/>
  <c r="JR331"/>
  <c r="JQ331"/>
  <c r="JP331"/>
  <c r="JR330"/>
  <c r="JQ330"/>
  <c r="JP330"/>
  <c r="JR329"/>
  <c r="JQ329"/>
  <c r="JP329"/>
  <c r="JR328"/>
  <c r="JQ328"/>
  <c r="JP328"/>
  <c r="JR327"/>
  <c r="JQ327"/>
  <c r="JP327"/>
  <c r="JR326"/>
  <c r="JQ326"/>
  <c r="JP326"/>
  <c r="JR325"/>
  <c r="JQ325"/>
  <c r="JP325"/>
  <c r="JR324"/>
  <c r="JQ324"/>
  <c r="JP324"/>
  <c r="JR323"/>
  <c r="JQ323"/>
  <c r="JP323"/>
  <c r="JR322"/>
  <c r="JQ322"/>
  <c r="JP322"/>
  <c r="JR321"/>
  <c r="JQ321"/>
  <c r="JP321"/>
  <c r="JR320"/>
  <c r="JQ320"/>
  <c r="JP320"/>
  <c r="JR319"/>
  <c r="JQ319"/>
  <c r="JP319"/>
  <c r="JR318"/>
  <c r="JQ318"/>
  <c r="JP318"/>
  <c r="JR317"/>
  <c r="JQ317"/>
  <c r="JP317"/>
  <c r="JR316"/>
  <c r="JQ316"/>
  <c r="JP316"/>
  <c r="JR315"/>
  <c r="JQ315"/>
  <c r="JP315"/>
  <c r="JR314"/>
  <c r="JQ314"/>
  <c r="JP314"/>
  <c r="JR313"/>
  <c r="JQ313"/>
  <c r="JP313"/>
  <c r="JR312"/>
  <c r="JQ312"/>
  <c r="JP312"/>
  <c r="JR311"/>
  <c r="JQ311"/>
  <c r="JP311"/>
  <c r="JR310"/>
  <c r="JQ310"/>
  <c r="JP310"/>
  <c r="JR309"/>
  <c r="JQ309"/>
  <c r="JP309"/>
  <c r="JR308"/>
  <c r="JQ308"/>
  <c r="JP308"/>
  <c r="JR307"/>
  <c r="JQ307"/>
  <c r="JP307"/>
  <c r="JR306"/>
  <c r="JQ306"/>
  <c r="JP306"/>
  <c r="JR305"/>
  <c r="JQ305"/>
  <c r="JP305"/>
  <c r="JR304"/>
  <c r="JQ304"/>
  <c r="JP304"/>
  <c r="JR303"/>
  <c r="JQ303"/>
  <c r="JP303"/>
  <c r="JR302"/>
  <c r="JQ302"/>
  <c r="JP302"/>
  <c r="JR301"/>
  <c r="JQ301"/>
  <c r="JP301"/>
  <c r="JR300"/>
  <c r="JQ300"/>
  <c r="JP300"/>
  <c r="JR299"/>
  <c r="JQ299"/>
  <c r="JP299"/>
  <c r="JR298"/>
  <c r="JQ298"/>
  <c r="JP298"/>
  <c r="JR297"/>
  <c r="JQ297"/>
  <c r="JP297"/>
  <c r="JR296"/>
  <c r="JQ296"/>
  <c r="JP296"/>
  <c r="JR295"/>
  <c r="JQ295"/>
  <c r="JP295"/>
  <c r="JR294"/>
  <c r="JQ294"/>
  <c r="JP294"/>
  <c r="JR293"/>
  <c r="JQ293"/>
  <c r="JP293"/>
  <c r="JR292"/>
  <c r="JQ292"/>
  <c r="JP292"/>
  <c r="JR291"/>
  <c r="JQ291"/>
  <c r="JP291"/>
  <c r="JR290"/>
  <c r="JQ290"/>
  <c r="JP290"/>
  <c r="JR289"/>
  <c r="JQ289"/>
  <c r="JP289"/>
  <c r="JR288"/>
  <c r="JQ288"/>
  <c r="JP288"/>
  <c r="JR287"/>
  <c r="JQ287"/>
  <c r="JP287"/>
  <c r="JR286"/>
  <c r="JQ286"/>
  <c r="JP286"/>
  <c r="JR285"/>
  <c r="JQ285"/>
  <c r="JP285"/>
  <c r="JR284"/>
  <c r="JQ284"/>
  <c r="JP284"/>
  <c r="JR283"/>
  <c r="JQ283"/>
  <c r="JP283"/>
  <c r="JR282"/>
  <c r="JQ282"/>
  <c r="JP282"/>
  <c r="JR281"/>
  <c r="JQ281"/>
  <c r="JP281"/>
  <c r="JR280"/>
  <c r="JQ280"/>
  <c r="JP280"/>
  <c r="JR279"/>
  <c r="JQ279"/>
  <c r="JP279"/>
  <c r="JR278"/>
  <c r="JQ278"/>
  <c r="JP278"/>
  <c r="JR277"/>
  <c r="JQ277"/>
  <c r="JP277"/>
  <c r="JR276"/>
  <c r="JQ276"/>
  <c r="JP276"/>
  <c r="JR275"/>
  <c r="JQ275"/>
  <c r="JP275"/>
  <c r="JR274"/>
  <c r="JQ274"/>
  <c r="JP274"/>
  <c r="JR273"/>
  <c r="JQ273"/>
  <c r="JP273"/>
  <c r="JR272"/>
  <c r="JQ272"/>
  <c r="JP272"/>
  <c r="JR271"/>
  <c r="JQ271"/>
  <c r="JP271"/>
  <c r="JR270"/>
  <c r="JQ270"/>
  <c r="JP270"/>
  <c r="JR269"/>
  <c r="JQ269"/>
  <c r="JP269"/>
  <c r="JR268"/>
  <c r="JQ268"/>
  <c r="JP268"/>
  <c r="JR267"/>
  <c r="JQ267"/>
  <c r="JP267"/>
  <c r="JR266"/>
  <c r="JQ266"/>
  <c r="JP266"/>
  <c r="JR265"/>
  <c r="JQ265"/>
  <c r="JP265"/>
  <c r="JR264"/>
  <c r="JQ264"/>
  <c r="JP264"/>
  <c r="JR263"/>
  <c r="JQ263"/>
  <c r="JP263"/>
  <c r="JR262"/>
  <c r="JQ262"/>
  <c r="JP262"/>
  <c r="JR261"/>
  <c r="JQ261"/>
  <c r="JP261"/>
  <c r="JR260"/>
  <c r="JQ260"/>
  <c r="JP260"/>
  <c r="JR259"/>
  <c r="JQ259"/>
  <c r="JP259"/>
  <c r="JR258"/>
  <c r="JQ258"/>
  <c r="JP258"/>
  <c r="JR257"/>
  <c r="JQ257"/>
  <c r="JP257"/>
  <c r="JR256"/>
  <c r="JQ256"/>
  <c r="JP256"/>
  <c r="JR255"/>
  <c r="JQ255"/>
  <c r="JP255"/>
  <c r="JR254"/>
  <c r="JQ254"/>
  <c r="JP254"/>
  <c r="JR253"/>
  <c r="JQ253"/>
  <c r="JP253"/>
  <c r="JR252"/>
  <c r="JQ252"/>
  <c r="JP252"/>
  <c r="JR251"/>
  <c r="JQ251"/>
  <c r="JP251"/>
  <c r="JR250"/>
  <c r="JQ250"/>
  <c r="JP250"/>
  <c r="JR249"/>
  <c r="JQ249"/>
  <c r="JP249"/>
  <c r="JR248"/>
  <c r="JQ248"/>
  <c r="JP248"/>
  <c r="JR247"/>
  <c r="JQ247"/>
  <c r="JP247"/>
  <c r="JR246"/>
  <c r="JQ246"/>
  <c r="JP246"/>
  <c r="JR245"/>
  <c r="JQ245"/>
  <c r="JP245"/>
  <c r="JR244"/>
  <c r="JQ244"/>
  <c r="JP244"/>
  <c r="JR243"/>
  <c r="JQ243"/>
  <c r="JP243"/>
  <c r="JR242"/>
  <c r="JQ242"/>
  <c r="JP242"/>
  <c r="JR241"/>
  <c r="JQ241"/>
  <c r="JP241"/>
  <c r="JR240"/>
  <c r="JQ240"/>
  <c r="JP240"/>
  <c r="JR239"/>
  <c r="JQ239"/>
  <c r="JP239"/>
  <c r="JR238"/>
  <c r="JQ238"/>
  <c r="JP238"/>
  <c r="JR237"/>
  <c r="JQ237"/>
  <c r="JP237"/>
  <c r="JR236"/>
  <c r="JQ236"/>
  <c r="JP236"/>
  <c r="JR235"/>
  <c r="JQ235"/>
  <c r="JP235"/>
  <c r="JR234"/>
  <c r="JQ234"/>
  <c r="JP234"/>
  <c r="JR233"/>
  <c r="JQ233"/>
  <c r="JP233"/>
  <c r="JR232"/>
  <c r="JQ232"/>
  <c r="JP232"/>
  <c r="JR231"/>
  <c r="JQ231"/>
  <c r="JP231"/>
  <c r="JR230"/>
  <c r="JQ230"/>
  <c r="JP230"/>
  <c r="JR229"/>
  <c r="JQ229"/>
  <c r="JP229"/>
  <c r="JR228"/>
  <c r="JQ228"/>
  <c r="JP228"/>
  <c r="JR227"/>
  <c r="JQ227"/>
  <c r="JP227"/>
  <c r="JR226"/>
  <c r="JQ226"/>
  <c r="JP226"/>
  <c r="JR225"/>
  <c r="JQ225"/>
  <c r="JP225"/>
  <c r="JR224"/>
  <c r="JQ224"/>
  <c r="JP224"/>
  <c r="JR223"/>
  <c r="JQ223"/>
  <c r="JP223"/>
  <c r="JR222"/>
  <c r="JQ222"/>
  <c r="JP222"/>
  <c r="JR221"/>
  <c r="JQ221"/>
  <c r="JP221"/>
  <c r="JR220"/>
  <c r="JQ220"/>
  <c r="JP220"/>
  <c r="JR219"/>
  <c r="JQ219"/>
  <c r="JP219"/>
  <c r="JR218"/>
  <c r="JQ218"/>
  <c r="JP218"/>
  <c r="JR217"/>
  <c r="JQ217"/>
  <c r="JP217"/>
  <c r="JR216"/>
  <c r="JQ216"/>
  <c r="JP216"/>
  <c r="JR215"/>
  <c r="JQ215"/>
  <c r="JP215"/>
  <c r="JR214"/>
  <c r="JQ214"/>
  <c r="JP214"/>
  <c r="JR213"/>
  <c r="JQ213"/>
  <c r="JP213"/>
  <c r="JR212"/>
  <c r="JQ212"/>
  <c r="JP212"/>
  <c r="JR211"/>
  <c r="JQ211"/>
  <c r="JP211"/>
  <c r="JR210"/>
  <c r="JQ210"/>
  <c r="JP210"/>
  <c r="JR209"/>
  <c r="JQ209"/>
  <c r="JP209"/>
  <c r="JR208"/>
  <c r="JQ208"/>
  <c r="JP208"/>
  <c r="JR207"/>
  <c r="JQ207"/>
  <c r="JP207"/>
  <c r="JR206"/>
  <c r="JQ206"/>
  <c r="JP206"/>
  <c r="JR205"/>
  <c r="JQ205"/>
  <c r="JP205"/>
  <c r="JR204"/>
  <c r="JQ204"/>
  <c r="JP204"/>
  <c r="JR203"/>
  <c r="JQ203"/>
  <c r="JP203"/>
  <c r="JR202"/>
  <c r="JQ202"/>
  <c r="JP202"/>
  <c r="JR201"/>
  <c r="JQ201"/>
  <c r="JP201"/>
  <c r="JR200"/>
  <c r="JQ200"/>
  <c r="JP200"/>
  <c r="JR199"/>
  <c r="JQ199"/>
  <c r="JP199"/>
  <c r="JR198"/>
  <c r="JQ198"/>
  <c r="JP198"/>
  <c r="JR197"/>
  <c r="JQ197"/>
  <c r="JP197"/>
  <c r="JR196"/>
  <c r="JQ196"/>
  <c r="JP196"/>
  <c r="JR195"/>
  <c r="JQ195"/>
  <c r="JP195"/>
  <c r="JR194"/>
  <c r="JQ194"/>
  <c r="JP194"/>
  <c r="JR193"/>
  <c r="JQ193"/>
  <c r="JP193"/>
  <c r="JR192"/>
  <c r="JQ192"/>
  <c r="JP192"/>
  <c r="JR191"/>
  <c r="JQ191"/>
  <c r="JP191"/>
  <c r="JR190"/>
  <c r="JQ190"/>
  <c r="JP190"/>
  <c r="JR189"/>
  <c r="JQ189"/>
  <c r="JP189"/>
  <c r="JR188"/>
  <c r="JQ188"/>
  <c r="JP188"/>
  <c r="JR187"/>
  <c r="JQ187"/>
  <c r="JP187"/>
  <c r="JR186"/>
  <c r="JQ186"/>
  <c r="JP186"/>
  <c r="JR185"/>
  <c r="JQ185"/>
  <c r="JP185"/>
  <c r="JR184"/>
  <c r="JQ184"/>
  <c r="JP184"/>
  <c r="JR183"/>
  <c r="JQ183"/>
  <c r="JP183"/>
  <c r="JR182"/>
  <c r="JQ182"/>
  <c r="JP182"/>
  <c r="JR181"/>
  <c r="JQ181"/>
  <c r="JP181"/>
  <c r="JR180"/>
  <c r="JQ180"/>
  <c r="JP180"/>
  <c r="JR179"/>
  <c r="JQ179"/>
  <c r="JP179"/>
  <c r="JR178"/>
  <c r="JQ178"/>
  <c r="JP178"/>
  <c r="JR177"/>
  <c r="JQ177"/>
  <c r="JP177"/>
  <c r="JR176"/>
  <c r="JQ176"/>
  <c r="JP176"/>
  <c r="JR175"/>
  <c r="JQ175"/>
  <c r="JP175"/>
  <c r="JR174"/>
  <c r="JQ174"/>
  <c r="JP174"/>
  <c r="JR173"/>
  <c r="JQ173"/>
  <c r="JP173"/>
  <c r="JR172"/>
  <c r="JQ172"/>
  <c r="JP172"/>
  <c r="JR171"/>
  <c r="JQ171"/>
  <c r="JP171"/>
  <c r="JR170"/>
  <c r="JQ170"/>
  <c r="JP170"/>
  <c r="JR169"/>
  <c r="JQ169"/>
  <c r="JP169"/>
  <c r="JR168"/>
  <c r="JQ168"/>
  <c r="JP168"/>
  <c r="JR167"/>
  <c r="JQ167"/>
  <c r="JP167"/>
  <c r="JR166"/>
  <c r="JQ166"/>
  <c r="JP166"/>
  <c r="JR165"/>
  <c r="JQ165"/>
  <c r="JP165"/>
  <c r="JR164"/>
  <c r="JQ164"/>
  <c r="JP164"/>
  <c r="JR163"/>
  <c r="JQ163"/>
  <c r="JP163"/>
  <c r="JR162"/>
  <c r="JQ162"/>
  <c r="JP162"/>
  <c r="JR161"/>
  <c r="JQ161"/>
  <c r="JP161"/>
  <c r="JR160"/>
  <c r="JQ160"/>
  <c r="JP160"/>
  <c r="JR159"/>
  <c r="JQ159"/>
  <c r="JP159"/>
  <c r="JR158"/>
  <c r="JQ158"/>
  <c r="JP158"/>
  <c r="JR157"/>
  <c r="JQ157"/>
  <c r="JP157"/>
  <c r="JR156"/>
  <c r="JQ156"/>
  <c r="JP156"/>
  <c r="JR155"/>
  <c r="JQ155"/>
  <c r="JP155"/>
  <c r="JR154"/>
  <c r="JQ154"/>
  <c r="JP154"/>
  <c r="JR153"/>
  <c r="JQ153"/>
  <c r="JP153"/>
  <c r="JR152"/>
  <c r="JQ152"/>
  <c r="JP152"/>
  <c r="JR151"/>
  <c r="JQ151"/>
  <c r="JP151"/>
  <c r="JR150"/>
  <c r="JQ150"/>
  <c r="JP150"/>
  <c r="JR149"/>
  <c r="JQ149"/>
  <c r="JP149"/>
  <c r="JR148"/>
  <c r="JQ148"/>
  <c r="JP148"/>
  <c r="JR147"/>
  <c r="JQ147"/>
  <c r="JP147"/>
  <c r="JR146"/>
  <c r="JQ146"/>
  <c r="JP146"/>
  <c r="JR145"/>
  <c r="JQ145"/>
  <c r="JP145"/>
  <c r="JR144"/>
  <c r="JQ144"/>
  <c r="JP144"/>
  <c r="JR143"/>
  <c r="JQ143"/>
  <c r="JP143"/>
  <c r="JR142"/>
  <c r="JQ142"/>
  <c r="JP142"/>
  <c r="JR141"/>
  <c r="JQ141"/>
  <c r="JP141"/>
  <c r="JR140"/>
  <c r="JQ140"/>
  <c r="JP140"/>
  <c r="JR139"/>
  <c r="JQ139"/>
  <c r="JP139"/>
  <c r="JR138"/>
  <c r="JQ138"/>
  <c r="JP138"/>
  <c r="JR137"/>
  <c r="JQ137"/>
  <c r="JP137"/>
  <c r="JR136"/>
  <c r="JQ136"/>
  <c r="JP136"/>
  <c r="JR135"/>
  <c r="JQ135"/>
  <c r="JP135"/>
  <c r="JR134"/>
  <c r="JQ134"/>
  <c r="JP134"/>
  <c r="JR133"/>
  <c r="JQ133"/>
  <c r="JP133"/>
  <c r="JR132"/>
  <c r="JQ132"/>
  <c r="JP132"/>
  <c r="JR131"/>
  <c r="JQ131"/>
  <c r="JP131"/>
  <c r="JR130"/>
  <c r="JQ130"/>
  <c r="JP130"/>
  <c r="JR129"/>
  <c r="JQ129"/>
  <c r="JP129"/>
  <c r="JR128"/>
  <c r="JQ128"/>
  <c r="JP128"/>
  <c r="JR127"/>
  <c r="JQ127"/>
  <c r="JP127"/>
  <c r="JR126"/>
  <c r="JQ126"/>
  <c r="JP126"/>
  <c r="JR125"/>
  <c r="JQ125"/>
  <c r="JP125"/>
  <c r="JR124"/>
  <c r="JQ124"/>
  <c r="JP124"/>
  <c r="JR123"/>
  <c r="JQ123"/>
  <c r="JP123"/>
  <c r="JR122"/>
  <c r="JQ122"/>
  <c r="JP122"/>
  <c r="JR121"/>
  <c r="JQ121"/>
  <c r="JP121"/>
  <c r="JR120"/>
  <c r="JQ120"/>
  <c r="JP120"/>
  <c r="JR119"/>
  <c r="JQ119"/>
  <c r="JP119"/>
  <c r="JR118"/>
  <c r="JQ118"/>
  <c r="JP118"/>
  <c r="JR117"/>
  <c r="JQ117"/>
  <c r="JP117"/>
  <c r="JR116"/>
  <c r="JQ116"/>
  <c r="JP116"/>
  <c r="JR115"/>
  <c r="JQ115"/>
  <c r="JP115"/>
  <c r="JR114"/>
  <c r="JQ114"/>
  <c r="JP114"/>
  <c r="JR113"/>
  <c r="JQ113"/>
  <c r="JP113"/>
  <c r="JR112"/>
  <c r="JQ112"/>
  <c r="JP112"/>
  <c r="JR111"/>
  <c r="JQ111"/>
  <c r="JP111"/>
  <c r="JR110"/>
  <c r="JQ110"/>
  <c r="JP110"/>
  <c r="JR109"/>
  <c r="JQ109"/>
  <c r="JP109"/>
  <c r="JR108"/>
  <c r="JQ108"/>
  <c r="JP108"/>
  <c r="JR107"/>
  <c r="JQ107"/>
  <c r="JP107"/>
  <c r="JR106"/>
  <c r="JQ106"/>
  <c r="JP106"/>
  <c r="JR105"/>
  <c r="JQ105"/>
  <c r="JP105"/>
  <c r="JR104"/>
  <c r="JQ104"/>
  <c r="JP104"/>
  <c r="JR103"/>
  <c r="JQ103"/>
  <c r="JP103"/>
  <c r="JR102"/>
  <c r="JQ102"/>
  <c r="JP102"/>
  <c r="JR101"/>
  <c r="JQ101"/>
  <c r="JP101"/>
  <c r="JR100"/>
  <c r="JQ100"/>
  <c r="JP100"/>
  <c r="JR99"/>
  <c r="JQ99"/>
  <c r="JP99"/>
  <c r="JR98"/>
  <c r="JQ98"/>
  <c r="JP98"/>
  <c r="JR97"/>
  <c r="JQ97"/>
  <c r="JP97"/>
  <c r="JR96"/>
  <c r="JQ96"/>
  <c r="JP96"/>
  <c r="JR94"/>
  <c r="JQ94"/>
  <c r="JP94"/>
  <c r="JR93"/>
  <c r="JQ93"/>
  <c r="JP93"/>
  <c r="JR92"/>
  <c r="JQ92"/>
  <c r="JP92"/>
  <c r="JR91"/>
  <c r="JQ91"/>
  <c r="JP91"/>
  <c r="JR90"/>
  <c r="JQ90"/>
  <c r="JP90"/>
  <c r="JR89"/>
  <c r="JQ89"/>
  <c r="JP89"/>
  <c r="JR88"/>
  <c r="JQ88"/>
  <c r="JP88"/>
  <c r="JR87"/>
  <c r="JQ87"/>
  <c r="JP87"/>
  <c r="JR86"/>
  <c r="JQ86"/>
  <c r="JP86"/>
  <c r="JR85"/>
  <c r="JQ85"/>
  <c r="JP85"/>
  <c r="JR83"/>
  <c r="JQ83"/>
  <c r="JP83"/>
  <c r="JR82"/>
  <c r="JQ82"/>
  <c r="JP82"/>
  <c r="JR81"/>
  <c r="JQ81"/>
  <c r="JP81"/>
  <c r="JR80"/>
  <c r="JQ80"/>
  <c r="JP80"/>
  <c r="JR79"/>
  <c r="JQ79"/>
  <c r="JP79"/>
  <c r="JR78"/>
  <c r="JQ78"/>
  <c r="JP78"/>
  <c r="JR77"/>
  <c r="JQ77"/>
  <c r="JP77"/>
  <c r="JR76"/>
  <c r="JQ76"/>
  <c r="JP76"/>
  <c r="JR75"/>
  <c r="JQ75"/>
  <c r="JP75"/>
  <c r="JR74"/>
  <c r="JQ74"/>
  <c r="JP74"/>
  <c r="JR73"/>
  <c r="JQ73"/>
  <c r="JP73"/>
  <c r="JR72"/>
  <c r="JQ72"/>
  <c r="JP72"/>
  <c r="JR71"/>
  <c r="JQ71"/>
  <c r="JP71"/>
  <c r="JR70"/>
  <c r="JQ70"/>
  <c r="JP70"/>
  <c r="JR69"/>
  <c r="JQ69"/>
  <c r="JP69"/>
  <c r="JR68"/>
  <c r="JQ68"/>
  <c r="JP68"/>
  <c r="JR67"/>
  <c r="JQ67"/>
  <c r="JP67"/>
  <c r="JR66"/>
  <c r="JQ66"/>
  <c r="JP66"/>
  <c r="JR65"/>
  <c r="JQ65"/>
  <c r="JP65"/>
  <c r="JR64"/>
  <c r="JQ64"/>
  <c r="JP64"/>
  <c r="JR63"/>
  <c r="JQ63"/>
  <c r="JP63"/>
  <c r="JR62"/>
  <c r="JQ62"/>
  <c r="JP62"/>
  <c r="JR61"/>
  <c r="JQ61"/>
  <c r="JP61"/>
  <c r="JR60"/>
  <c r="JQ60"/>
  <c r="JP60"/>
  <c r="JR59"/>
  <c r="JQ59"/>
  <c r="JP59"/>
  <c r="JR58"/>
  <c r="JQ58"/>
  <c r="JP58"/>
  <c r="JR57"/>
  <c r="JQ57"/>
  <c r="JP57"/>
  <c r="JR56"/>
  <c r="JQ56"/>
  <c r="JP56"/>
  <c r="JR55"/>
  <c r="JQ55"/>
  <c r="JP55"/>
  <c r="JR54"/>
  <c r="JQ54"/>
  <c r="JP54"/>
  <c r="JR53"/>
  <c r="JQ53"/>
  <c r="JP53"/>
  <c r="JR52"/>
  <c r="JQ52"/>
  <c r="JP52"/>
  <c r="JR51"/>
  <c r="JQ51"/>
  <c r="JP51"/>
  <c r="JR50"/>
  <c r="JQ50"/>
  <c r="JP50"/>
  <c r="JR49"/>
  <c r="JQ49"/>
  <c r="JP49"/>
  <c r="JR48"/>
  <c r="JQ48"/>
  <c r="JP48"/>
  <c r="JR47"/>
  <c r="JQ47"/>
  <c r="JP47"/>
  <c r="JR46"/>
  <c r="JQ46"/>
  <c r="JP46"/>
  <c r="JR45"/>
  <c r="JQ45"/>
  <c r="JP45"/>
  <c r="JR44"/>
  <c r="JQ44"/>
  <c r="JP44"/>
  <c r="JR43"/>
  <c r="JQ43"/>
  <c r="JP43"/>
  <c r="JR42"/>
  <c r="JQ42"/>
  <c r="JP42"/>
  <c r="JR41"/>
  <c r="JQ41"/>
  <c r="JP41"/>
  <c r="JR40"/>
  <c r="JQ40"/>
  <c r="JP40"/>
  <c r="JR39"/>
  <c r="JQ39"/>
  <c r="JP39"/>
  <c r="JR38"/>
  <c r="JQ38"/>
  <c r="JP38"/>
  <c r="JR37"/>
  <c r="JQ37"/>
  <c r="JP37"/>
  <c r="JR36"/>
  <c r="JQ36"/>
  <c r="JP36"/>
  <c r="JR35"/>
  <c r="JQ35"/>
  <c r="JP35"/>
  <c r="JR34"/>
  <c r="JQ34"/>
  <c r="JP34"/>
  <c r="JR33"/>
  <c r="JQ33"/>
  <c r="JP33"/>
  <c r="JR32"/>
  <c r="JQ32"/>
  <c r="JP32"/>
  <c r="JR31"/>
  <c r="JQ31"/>
  <c r="JP31"/>
  <c r="JR30"/>
  <c r="JQ30"/>
  <c r="JP30"/>
  <c r="JR29"/>
  <c r="JQ29"/>
  <c r="JP29"/>
  <c r="JR28"/>
  <c r="JQ28"/>
  <c r="JP28"/>
  <c r="JR27"/>
  <c r="JQ27"/>
  <c r="JP27"/>
  <c r="JR26"/>
  <c r="JQ26"/>
  <c r="JP26"/>
  <c r="JR25"/>
  <c r="JQ25"/>
  <c r="JP25"/>
  <c r="JR24"/>
  <c r="JQ24"/>
  <c r="JP24"/>
  <c r="JR23"/>
  <c r="JQ23"/>
  <c r="JP23"/>
  <c r="JR22"/>
  <c r="JQ22"/>
  <c r="JP22"/>
  <c r="JR21"/>
  <c r="JQ21"/>
  <c r="JP21"/>
  <c r="JR20"/>
  <c r="JQ20"/>
  <c r="JP20"/>
  <c r="JR19"/>
  <c r="JQ19"/>
  <c r="JP19"/>
  <c r="JR18"/>
  <c r="JQ18"/>
  <c r="JP18"/>
  <c r="JR17"/>
  <c r="JQ17"/>
  <c r="JP17"/>
  <c r="JR16"/>
  <c r="JQ16"/>
  <c r="JP16"/>
  <c r="JR15"/>
  <c r="JQ15"/>
  <c r="JP15"/>
  <c r="JR14"/>
  <c r="JQ14"/>
  <c r="JP14"/>
  <c r="JR13"/>
  <c r="JQ13"/>
  <c r="JP13"/>
  <c r="JR12"/>
  <c r="JQ12"/>
  <c r="JP12"/>
  <c r="JR11"/>
  <c r="JQ11"/>
  <c r="JP11"/>
  <c r="JR10"/>
  <c r="JQ10"/>
  <c r="JP10"/>
  <c r="JR9"/>
  <c r="JQ9"/>
  <c r="JP9"/>
  <c r="JR8"/>
  <c r="JQ8"/>
  <c r="JP8"/>
  <c r="IZ363"/>
  <c r="IY363"/>
  <c r="IX363"/>
  <c r="IZ362"/>
  <c r="IY362"/>
  <c r="IX362"/>
  <c r="IZ361"/>
  <c r="IY361"/>
  <c r="IX361"/>
  <c r="IZ360"/>
  <c r="IY360"/>
  <c r="IX360"/>
  <c r="IZ359"/>
  <c r="IY359"/>
  <c r="IX359"/>
  <c r="IZ358"/>
  <c r="IY358"/>
  <c r="IX358"/>
  <c r="IZ357"/>
  <c r="IY357"/>
  <c r="IX357"/>
  <c r="IZ356"/>
  <c r="IY356"/>
  <c r="IX356"/>
  <c r="IZ355"/>
  <c r="IY355"/>
  <c r="IX355"/>
  <c r="IZ354"/>
  <c r="IY354"/>
  <c r="IX354"/>
  <c r="IZ353"/>
  <c r="IY353"/>
  <c r="IX353"/>
  <c r="IZ352"/>
  <c r="IY352"/>
  <c r="IX352"/>
  <c r="IZ351"/>
  <c r="IY351"/>
  <c r="IX351"/>
  <c r="IZ350"/>
  <c r="IY350"/>
  <c r="IX350"/>
  <c r="IZ349"/>
  <c r="IY349"/>
  <c r="IX349"/>
  <c r="IZ348"/>
  <c r="IY348"/>
  <c r="IX348"/>
  <c r="IZ347"/>
  <c r="IY347"/>
  <c r="IX347"/>
  <c r="IZ346"/>
  <c r="IY346"/>
  <c r="IX346"/>
  <c r="IZ345"/>
  <c r="IY345"/>
  <c r="IX345"/>
  <c r="IZ344"/>
  <c r="IY344"/>
  <c r="IX344"/>
  <c r="IZ343"/>
  <c r="IY343"/>
  <c r="IX343"/>
  <c r="IZ342"/>
  <c r="IY342"/>
  <c r="IX342"/>
  <c r="IZ341"/>
  <c r="IY341"/>
  <c r="IX341"/>
  <c r="IZ340"/>
  <c r="IY340"/>
  <c r="IX340"/>
  <c r="IZ339"/>
  <c r="IY339"/>
  <c r="IX339"/>
  <c r="IZ338"/>
  <c r="IY338"/>
  <c r="IX338"/>
  <c r="IZ337"/>
  <c r="IY337"/>
  <c r="IX337"/>
  <c r="IZ336"/>
  <c r="IY336"/>
  <c r="IX336"/>
  <c r="IZ335"/>
  <c r="IY335"/>
  <c r="IX335"/>
  <c r="IZ334"/>
  <c r="IY334"/>
  <c r="IX334"/>
  <c r="IZ333"/>
  <c r="IY333"/>
  <c r="IX333"/>
  <c r="IZ332"/>
  <c r="IY332"/>
  <c r="IX332"/>
  <c r="IZ331"/>
  <c r="IY331"/>
  <c r="IX331"/>
  <c r="IZ330"/>
  <c r="IY330"/>
  <c r="IX330"/>
  <c r="IZ329"/>
  <c r="IY329"/>
  <c r="IX329"/>
  <c r="IZ328"/>
  <c r="IY328"/>
  <c r="IX328"/>
  <c r="IZ327"/>
  <c r="IY327"/>
  <c r="IX327"/>
  <c r="IZ326"/>
  <c r="IY326"/>
  <c r="IX326"/>
  <c r="IZ325"/>
  <c r="IY325"/>
  <c r="IX325"/>
  <c r="IZ324"/>
  <c r="IY324"/>
  <c r="IX324"/>
  <c r="IZ323"/>
  <c r="IY323"/>
  <c r="IX323"/>
  <c r="IZ322"/>
  <c r="IY322"/>
  <c r="IX322"/>
  <c r="IZ321"/>
  <c r="IY321"/>
  <c r="IX321"/>
  <c r="IZ320"/>
  <c r="IY320"/>
  <c r="IX320"/>
  <c r="IZ319"/>
  <c r="IY319"/>
  <c r="IX319"/>
  <c r="IZ318"/>
  <c r="IY318"/>
  <c r="IX318"/>
  <c r="IZ317"/>
  <c r="IY317"/>
  <c r="IX317"/>
  <c r="IZ316"/>
  <c r="IY316"/>
  <c r="IX316"/>
  <c r="IZ315"/>
  <c r="IY315"/>
  <c r="IX315"/>
  <c r="IZ314"/>
  <c r="IY314"/>
  <c r="IX314"/>
  <c r="IZ313"/>
  <c r="IY313"/>
  <c r="IX313"/>
  <c r="IZ312"/>
  <c r="IY312"/>
  <c r="IX312"/>
  <c r="IZ311"/>
  <c r="IY311"/>
  <c r="IX311"/>
  <c r="IZ310"/>
  <c r="IY310"/>
  <c r="IX310"/>
  <c r="IZ309"/>
  <c r="IY309"/>
  <c r="IX309"/>
  <c r="IZ308"/>
  <c r="IY308"/>
  <c r="IX308"/>
  <c r="IZ307"/>
  <c r="IY307"/>
  <c r="IX307"/>
  <c r="IZ306"/>
  <c r="IY306"/>
  <c r="IX306"/>
  <c r="IZ305"/>
  <c r="IY305"/>
  <c r="IX305"/>
  <c r="IZ304"/>
  <c r="IY304"/>
  <c r="IX304"/>
  <c r="IZ303"/>
  <c r="IY303"/>
  <c r="IX303"/>
  <c r="IZ302"/>
  <c r="IY302"/>
  <c r="IX302"/>
  <c r="IZ301"/>
  <c r="IY301"/>
  <c r="IX301"/>
  <c r="IZ300"/>
  <c r="IY300"/>
  <c r="IX300"/>
  <c r="IZ299"/>
  <c r="IY299"/>
  <c r="IX299"/>
  <c r="IZ298"/>
  <c r="IY298"/>
  <c r="IX298"/>
  <c r="IZ297"/>
  <c r="IY297"/>
  <c r="IX297"/>
  <c r="IZ296"/>
  <c r="IY296"/>
  <c r="IX296"/>
  <c r="IZ295"/>
  <c r="IY295"/>
  <c r="IX295"/>
  <c r="IZ294"/>
  <c r="IY294"/>
  <c r="IX294"/>
  <c r="IZ293"/>
  <c r="IY293"/>
  <c r="IX293"/>
  <c r="IZ292"/>
  <c r="IY292"/>
  <c r="IX292"/>
  <c r="IZ291"/>
  <c r="IY291"/>
  <c r="IX291"/>
  <c r="IZ290"/>
  <c r="IY290"/>
  <c r="IX290"/>
  <c r="IZ289"/>
  <c r="IY289"/>
  <c r="IX289"/>
  <c r="IZ288"/>
  <c r="IY288"/>
  <c r="IX288"/>
  <c r="IZ287"/>
  <c r="IY287"/>
  <c r="IX287"/>
  <c r="IZ286"/>
  <c r="IY286"/>
  <c r="IX286"/>
  <c r="IZ285"/>
  <c r="IY285"/>
  <c r="IX285"/>
  <c r="IZ284"/>
  <c r="IY284"/>
  <c r="IX284"/>
  <c r="IZ283"/>
  <c r="IY283"/>
  <c r="IX283"/>
  <c r="IZ282"/>
  <c r="IY282"/>
  <c r="IX282"/>
  <c r="IZ281"/>
  <c r="IY281"/>
  <c r="IX281"/>
  <c r="IZ280"/>
  <c r="IY280"/>
  <c r="IX280"/>
  <c r="IZ279"/>
  <c r="IY279"/>
  <c r="IX279"/>
  <c r="IZ278"/>
  <c r="IY278"/>
  <c r="IX278"/>
  <c r="IZ277"/>
  <c r="IY277"/>
  <c r="IX277"/>
  <c r="IZ276"/>
  <c r="IY276"/>
  <c r="IX276"/>
  <c r="IZ275"/>
  <c r="IY275"/>
  <c r="IX275"/>
  <c r="IZ274"/>
  <c r="IY274"/>
  <c r="IX274"/>
  <c r="IZ273"/>
  <c r="IY273"/>
  <c r="IX273"/>
  <c r="IZ272"/>
  <c r="IY272"/>
  <c r="IX272"/>
  <c r="IZ271"/>
  <c r="IY271"/>
  <c r="IX271"/>
  <c r="IZ270"/>
  <c r="IY270"/>
  <c r="IX270"/>
  <c r="IZ269"/>
  <c r="IY269"/>
  <c r="IX269"/>
  <c r="IZ268"/>
  <c r="IY268"/>
  <c r="IX268"/>
  <c r="IZ267"/>
  <c r="IY267"/>
  <c r="IX267"/>
  <c r="IZ266"/>
  <c r="IY266"/>
  <c r="IX266"/>
  <c r="IZ265"/>
  <c r="IY265"/>
  <c r="IX265"/>
  <c r="IZ264"/>
  <c r="IY264"/>
  <c r="IX264"/>
  <c r="IZ263"/>
  <c r="IY263"/>
  <c r="IX263"/>
  <c r="IZ262"/>
  <c r="IY262"/>
  <c r="IX262"/>
  <c r="IZ261"/>
  <c r="IY261"/>
  <c r="IX261"/>
  <c r="IZ260"/>
  <c r="IY260"/>
  <c r="IX260"/>
  <c r="IZ259"/>
  <c r="IY259"/>
  <c r="IX259"/>
  <c r="IZ258"/>
  <c r="IY258"/>
  <c r="IX258"/>
  <c r="IZ257"/>
  <c r="IY257"/>
  <c r="IX257"/>
  <c r="IZ256"/>
  <c r="IY256"/>
  <c r="IX256"/>
  <c r="IZ255"/>
  <c r="IY255"/>
  <c r="IX255"/>
  <c r="IZ254"/>
  <c r="IY254"/>
  <c r="IX254"/>
  <c r="IZ253"/>
  <c r="IY253"/>
  <c r="IX253"/>
  <c r="IZ252"/>
  <c r="IY252"/>
  <c r="IX252"/>
  <c r="IZ251"/>
  <c r="IY251"/>
  <c r="IX251"/>
  <c r="IZ250"/>
  <c r="IY250"/>
  <c r="IX250"/>
  <c r="IZ249"/>
  <c r="IY249"/>
  <c r="IX249"/>
  <c r="IZ248"/>
  <c r="IY248"/>
  <c r="IX248"/>
  <c r="IZ247"/>
  <c r="IY247"/>
  <c r="IX247"/>
  <c r="IZ246"/>
  <c r="IY246"/>
  <c r="IX246"/>
  <c r="IZ245"/>
  <c r="IY245"/>
  <c r="IX245"/>
  <c r="IZ244"/>
  <c r="IY244"/>
  <c r="IX244"/>
  <c r="IZ243"/>
  <c r="IY243"/>
  <c r="IX243"/>
  <c r="IZ242"/>
  <c r="IY242"/>
  <c r="IX242"/>
  <c r="IZ241"/>
  <c r="IY241"/>
  <c r="IX241"/>
  <c r="IZ240"/>
  <c r="IY240"/>
  <c r="IX240"/>
  <c r="IZ239"/>
  <c r="IY239"/>
  <c r="IX239"/>
  <c r="IZ238"/>
  <c r="IY238"/>
  <c r="IX238"/>
  <c r="IZ237"/>
  <c r="IY237"/>
  <c r="IX237"/>
  <c r="IZ236"/>
  <c r="IY236"/>
  <c r="IX236"/>
  <c r="IZ235"/>
  <c r="IY235"/>
  <c r="IX235"/>
  <c r="IZ234"/>
  <c r="IY234"/>
  <c r="IX234"/>
  <c r="IZ233"/>
  <c r="IY233"/>
  <c r="IX233"/>
  <c r="IZ232"/>
  <c r="IY232"/>
  <c r="IX232"/>
  <c r="IZ231"/>
  <c r="IY231"/>
  <c r="IX231"/>
  <c r="IZ230"/>
  <c r="IY230"/>
  <c r="IX230"/>
  <c r="IZ229"/>
  <c r="IY229"/>
  <c r="IX229"/>
  <c r="IZ228"/>
  <c r="IY228"/>
  <c r="IX228"/>
  <c r="IZ227"/>
  <c r="IY227"/>
  <c r="IX227"/>
  <c r="IZ226"/>
  <c r="IY226"/>
  <c r="IX226"/>
  <c r="IZ225"/>
  <c r="IY225"/>
  <c r="IX225"/>
  <c r="IZ224"/>
  <c r="IY224"/>
  <c r="IX224"/>
  <c r="IZ223"/>
  <c r="IY223"/>
  <c r="IX223"/>
  <c r="IZ222"/>
  <c r="IY222"/>
  <c r="IX222"/>
  <c r="IZ221"/>
  <c r="IY221"/>
  <c r="IX221"/>
  <c r="IZ220"/>
  <c r="IY220"/>
  <c r="IX220"/>
  <c r="IZ219"/>
  <c r="IY219"/>
  <c r="IX219"/>
  <c r="IZ218"/>
  <c r="IY218"/>
  <c r="IX218"/>
  <c r="IZ217"/>
  <c r="IY217"/>
  <c r="IX217"/>
  <c r="IZ216"/>
  <c r="IY216"/>
  <c r="IX216"/>
  <c r="IZ215"/>
  <c r="IY215"/>
  <c r="IX215"/>
  <c r="IZ214"/>
  <c r="IY214"/>
  <c r="IX214"/>
  <c r="IZ213"/>
  <c r="IY213"/>
  <c r="IX213"/>
  <c r="IZ212"/>
  <c r="IY212"/>
  <c r="IX212"/>
  <c r="IZ211"/>
  <c r="IY211"/>
  <c r="IX211"/>
  <c r="IZ210"/>
  <c r="IY210"/>
  <c r="IX210"/>
  <c r="IZ209"/>
  <c r="IY209"/>
  <c r="IX209"/>
  <c r="IZ208"/>
  <c r="IY208"/>
  <c r="IX208"/>
  <c r="IZ207"/>
  <c r="IY207"/>
  <c r="IX207"/>
  <c r="IZ206"/>
  <c r="IY206"/>
  <c r="IX206"/>
  <c r="IZ205"/>
  <c r="IY205"/>
  <c r="IX205"/>
  <c r="IZ204"/>
  <c r="IY204"/>
  <c r="IX204"/>
  <c r="IZ203"/>
  <c r="IY203"/>
  <c r="IX203"/>
  <c r="IZ202"/>
  <c r="IY202"/>
  <c r="IX202"/>
  <c r="IZ201"/>
  <c r="IY201"/>
  <c r="IX201"/>
  <c r="IZ200"/>
  <c r="IY200"/>
  <c r="IX200"/>
  <c r="IZ199"/>
  <c r="IY199"/>
  <c r="IX199"/>
  <c r="IZ198"/>
  <c r="IY198"/>
  <c r="IX198"/>
  <c r="IZ197"/>
  <c r="IY197"/>
  <c r="IX197"/>
  <c r="IZ196"/>
  <c r="IY196"/>
  <c r="IX196"/>
  <c r="IZ195"/>
  <c r="IY195"/>
  <c r="IX195"/>
  <c r="IZ194"/>
  <c r="IY194"/>
  <c r="IX194"/>
  <c r="IZ193"/>
  <c r="IY193"/>
  <c r="IX193"/>
  <c r="IZ192"/>
  <c r="IY192"/>
  <c r="IX192"/>
  <c r="IZ191"/>
  <c r="IY191"/>
  <c r="IX191"/>
  <c r="IZ190"/>
  <c r="IY190"/>
  <c r="IX190"/>
  <c r="IZ189"/>
  <c r="IY189"/>
  <c r="IX189"/>
  <c r="IZ188"/>
  <c r="IY188"/>
  <c r="IX188"/>
  <c r="IZ187"/>
  <c r="IY187"/>
  <c r="IX187"/>
  <c r="IZ186"/>
  <c r="IY186"/>
  <c r="IX186"/>
  <c r="IZ185"/>
  <c r="IY185"/>
  <c r="IX185"/>
  <c r="IZ184"/>
  <c r="IY184"/>
  <c r="IX184"/>
  <c r="IZ183"/>
  <c r="IY183"/>
  <c r="IX183"/>
  <c r="IZ182"/>
  <c r="IY182"/>
  <c r="IX182"/>
  <c r="IZ181"/>
  <c r="IY181"/>
  <c r="IX181"/>
  <c r="IZ180"/>
  <c r="IY180"/>
  <c r="IX180"/>
  <c r="IZ179"/>
  <c r="IY179"/>
  <c r="IX179"/>
  <c r="IZ178"/>
  <c r="IY178"/>
  <c r="IX178"/>
  <c r="IZ177"/>
  <c r="IY177"/>
  <c r="IX177"/>
  <c r="IZ176"/>
  <c r="IY176"/>
  <c r="IX176"/>
  <c r="IZ175"/>
  <c r="IY175"/>
  <c r="IX175"/>
  <c r="IZ174"/>
  <c r="IY174"/>
  <c r="IX174"/>
  <c r="IZ173"/>
  <c r="IY173"/>
  <c r="IX173"/>
  <c r="IZ172"/>
  <c r="IY172"/>
  <c r="IX172"/>
  <c r="IZ171"/>
  <c r="IY171"/>
  <c r="IX171"/>
  <c r="IZ170"/>
  <c r="IY170"/>
  <c r="IX170"/>
  <c r="IZ169"/>
  <c r="IY169"/>
  <c r="IX169"/>
  <c r="IZ168"/>
  <c r="IY168"/>
  <c r="IX168"/>
  <c r="IZ167"/>
  <c r="IY167"/>
  <c r="IX167"/>
  <c r="IZ166"/>
  <c r="IY166"/>
  <c r="IX166"/>
  <c r="IZ165"/>
  <c r="IY165"/>
  <c r="IX165"/>
  <c r="IZ164"/>
  <c r="IY164"/>
  <c r="IX164"/>
  <c r="IZ163"/>
  <c r="IY163"/>
  <c r="IX163"/>
  <c r="IZ162"/>
  <c r="IY162"/>
  <c r="IX162"/>
  <c r="IZ161"/>
  <c r="IY161"/>
  <c r="IX161"/>
  <c r="IZ160"/>
  <c r="IY160"/>
  <c r="IX160"/>
  <c r="IZ159"/>
  <c r="IY159"/>
  <c r="IX159"/>
  <c r="IZ158"/>
  <c r="IY158"/>
  <c r="IX158"/>
  <c r="IZ157"/>
  <c r="IY157"/>
  <c r="IX157"/>
  <c r="IZ156"/>
  <c r="IY156"/>
  <c r="IX156"/>
  <c r="IZ155"/>
  <c r="IY155"/>
  <c r="IX155"/>
  <c r="IZ154"/>
  <c r="IY154"/>
  <c r="IX154"/>
  <c r="IZ153"/>
  <c r="IY153"/>
  <c r="IX153"/>
  <c r="IZ152"/>
  <c r="IY152"/>
  <c r="IX152"/>
  <c r="IZ151"/>
  <c r="IY151"/>
  <c r="IX151"/>
  <c r="IZ150"/>
  <c r="IY150"/>
  <c r="IX150"/>
  <c r="IZ149"/>
  <c r="IY149"/>
  <c r="IX149"/>
  <c r="IZ148"/>
  <c r="IY148"/>
  <c r="IX148"/>
  <c r="IZ147"/>
  <c r="IY147"/>
  <c r="IX147"/>
  <c r="IZ146"/>
  <c r="IY146"/>
  <c r="IX146"/>
  <c r="IZ145"/>
  <c r="IY145"/>
  <c r="IX145"/>
  <c r="IZ144"/>
  <c r="IY144"/>
  <c r="IX144"/>
  <c r="IZ143"/>
  <c r="IY143"/>
  <c r="IX143"/>
  <c r="IZ142"/>
  <c r="IY142"/>
  <c r="IX142"/>
  <c r="IZ141"/>
  <c r="IY141"/>
  <c r="IX141"/>
  <c r="IZ140"/>
  <c r="IY140"/>
  <c r="IX140"/>
  <c r="IZ139"/>
  <c r="IY139"/>
  <c r="IX139"/>
  <c r="IZ138"/>
  <c r="IY138"/>
  <c r="IX138"/>
  <c r="IZ137"/>
  <c r="IY137"/>
  <c r="IX137"/>
  <c r="IZ136"/>
  <c r="IY136"/>
  <c r="IX136"/>
  <c r="IZ135"/>
  <c r="IY135"/>
  <c r="IX135"/>
  <c r="IZ134"/>
  <c r="IY134"/>
  <c r="IX134"/>
  <c r="IZ133"/>
  <c r="IY133"/>
  <c r="IX133"/>
  <c r="IZ132"/>
  <c r="IY132"/>
  <c r="IX132"/>
  <c r="IZ131"/>
  <c r="IY131"/>
  <c r="IX131"/>
  <c r="IZ130"/>
  <c r="IY130"/>
  <c r="IX130"/>
  <c r="IZ129"/>
  <c r="IY129"/>
  <c r="IX129"/>
  <c r="IZ128"/>
  <c r="IY128"/>
  <c r="IX128"/>
  <c r="IZ127"/>
  <c r="IY127"/>
  <c r="IX127"/>
  <c r="IZ126"/>
  <c r="IY126"/>
  <c r="IX126"/>
  <c r="IZ125"/>
  <c r="IY125"/>
  <c r="IX125"/>
  <c r="IZ124"/>
  <c r="IY124"/>
  <c r="IX124"/>
  <c r="IZ123"/>
  <c r="IY123"/>
  <c r="IX123"/>
  <c r="IZ122"/>
  <c r="IY122"/>
  <c r="IX122"/>
  <c r="IZ121"/>
  <c r="IY121"/>
  <c r="IX121"/>
  <c r="IZ120"/>
  <c r="IY120"/>
  <c r="IX120"/>
  <c r="IZ119"/>
  <c r="IY119"/>
  <c r="IX119"/>
  <c r="IZ118"/>
  <c r="IY118"/>
  <c r="IX118"/>
  <c r="IZ117"/>
  <c r="IY117"/>
  <c r="IX117"/>
  <c r="IZ116"/>
  <c r="IY116"/>
  <c r="IX116"/>
  <c r="IZ115"/>
  <c r="IY115"/>
  <c r="IX115"/>
  <c r="IZ114"/>
  <c r="IY114"/>
  <c r="IX114"/>
  <c r="IZ113"/>
  <c r="IY113"/>
  <c r="IX113"/>
  <c r="IZ112"/>
  <c r="IY112"/>
  <c r="IX112"/>
  <c r="IZ111"/>
  <c r="IY111"/>
  <c r="IX111"/>
  <c r="IZ110"/>
  <c r="IY110"/>
  <c r="IX110"/>
  <c r="IZ109"/>
  <c r="IY109"/>
  <c r="IX109"/>
  <c r="IZ108"/>
  <c r="IY108"/>
  <c r="IX108"/>
  <c r="IZ107"/>
  <c r="IY107"/>
  <c r="IX107"/>
  <c r="IZ106"/>
  <c r="IY106"/>
  <c r="IX106"/>
  <c r="IZ105"/>
  <c r="IY105"/>
  <c r="IX105"/>
  <c r="IZ104"/>
  <c r="IY104"/>
  <c r="IX104"/>
  <c r="IZ103"/>
  <c r="IY103"/>
  <c r="IX103"/>
  <c r="IZ102"/>
  <c r="IY102"/>
  <c r="IX102"/>
  <c r="IZ101"/>
  <c r="IY101"/>
  <c r="IX101"/>
  <c r="IZ100"/>
  <c r="IY100"/>
  <c r="IX100"/>
  <c r="IZ99"/>
  <c r="IY99"/>
  <c r="IX99"/>
  <c r="IZ98"/>
  <c r="IY98"/>
  <c r="IX98"/>
  <c r="IZ97"/>
  <c r="IY97"/>
  <c r="IX97"/>
  <c r="IZ96"/>
  <c r="IY96"/>
  <c r="IX96"/>
  <c r="IZ94"/>
  <c r="IY94"/>
  <c r="IX94"/>
  <c r="IZ93"/>
  <c r="IY93"/>
  <c r="IX93"/>
  <c r="IZ92"/>
  <c r="IY92"/>
  <c r="IX92"/>
  <c r="IZ91"/>
  <c r="IY91"/>
  <c r="IX91"/>
  <c r="IZ90"/>
  <c r="IY90"/>
  <c r="IX90"/>
  <c r="IZ89"/>
  <c r="IY89"/>
  <c r="IX89"/>
  <c r="IZ88"/>
  <c r="IY88"/>
  <c r="IX88"/>
  <c r="IZ87"/>
  <c r="IY87"/>
  <c r="IX87"/>
  <c r="IZ86"/>
  <c r="IY86"/>
  <c r="IX86"/>
  <c r="IZ85"/>
  <c r="IY85"/>
  <c r="IX85"/>
  <c r="IZ83"/>
  <c r="IY83"/>
  <c r="IX83"/>
  <c r="IZ82"/>
  <c r="IY82"/>
  <c r="IX82"/>
  <c r="IZ81"/>
  <c r="IY81"/>
  <c r="IX81"/>
  <c r="IZ80"/>
  <c r="IY80"/>
  <c r="IX80"/>
  <c r="IZ79"/>
  <c r="IY79"/>
  <c r="IX79"/>
  <c r="IZ78"/>
  <c r="IY78"/>
  <c r="IX78"/>
  <c r="IZ77"/>
  <c r="IY77"/>
  <c r="IX77"/>
  <c r="IZ76"/>
  <c r="IY76"/>
  <c r="IX76"/>
  <c r="IZ75"/>
  <c r="IY75"/>
  <c r="IX75"/>
  <c r="IZ74"/>
  <c r="IY74"/>
  <c r="IX74"/>
  <c r="IZ73"/>
  <c r="IY73"/>
  <c r="IX73"/>
  <c r="IZ72"/>
  <c r="IY72"/>
  <c r="IX72"/>
  <c r="IZ71"/>
  <c r="IY71"/>
  <c r="IX71"/>
  <c r="IZ70"/>
  <c r="IY70"/>
  <c r="IX70"/>
  <c r="IZ69"/>
  <c r="IY69"/>
  <c r="IX69"/>
  <c r="IZ68"/>
  <c r="IY68"/>
  <c r="IX68"/>
  <c r="IZ67"/>
  <c r="IY67"/>
  <c r="IX67"/>
  <c r="IZ66"/>
  <c r="IY66"/>
  <c r="IX66"/>
  <c r="IZ65"/>
  <c r="IY65"/>
  <c r="IX65"/>
  <c r="IZ64"/>
  <c r="IY64"/>
  <c r="IX64"/>
  <c r="IZ63"/>
  <c r="IY63"/>
  <c r="IX63"/>
  <c r="IZ62"/>
  <c r="IY62"/>
  <c r="IX62"/>
  <c r="IZ61"/>
  <c r="IY61"/>
  <c r="IX61"/>
  <c r="IZ60"/>
  <c r="IY60"/>
  <c r="IX60"/>
  <c r="IZ59"/>
  <c r="IY59"/>
  <c r="IX59"/>
  <c r="IZ58"/>
  <c r="IY58"/>
  <c r="IX58"/>
  <c r="IZ57"/>
  <c r="IY57"/>
  <c r="IX57"/>
  <c r="IZ56"/>
  <c r="IY56"/>
  <c r="IX56"/>
  <c r="IZ55"/>
  <c r="IY55"/>
  <c r="IX55"/>
  <c r="IZ54"/>
  <c r="IY54"/>
  <c r="IX54"/>
  <c r="IZ53"/>
  <c r="IY53"/>
  <c r="IX53"/>
  <c r="IZ52"/>
  <c r="IY52"/>
  <c r="IX52"/>
  <c r="IZ51"/>
  <c r="IY51"/>
  <c r="IX51"/>
  <c r="IZ50"/>
  <c r="IY50"/>
  <c r="IX50"/>
  <c r="IZ49"/>
  <c r="IY49"/>
  <c r="IX49"/>
  <c r="IZ48"/>
  <c r="IY48"/>
  <c r="IX48"/>
  <c r="IZ47"/>
  <c r="IY47"/>
  <c r="IX47"/>
  <c r="IZ46"/>
  <c r="IY46"/>
  <c r="IX46"/>
  <c r="IZ45"/>
  <c r="IY45"/>
  <c r="IX45"/>
  <c r="IZ44"/>
  <c r="IY44"/>
  <c r="IX44"/>
  <c r="IZ43"/>
  <c r="IY43"/>
  <c r="IX43"/>
  <c r="IZ42"/>
  <c r="IY42"/>
  <c r="IX42"/>
  <c r="IZ41"/>
  <c r="IY41"/>
  <c r="IX41"/>
  <c r="IZ40"/>
  <c r="IY40"/>
  <c r="IX40"/>
  <c r="IZ39"/>
  <c r="IY39"/>
  <c r="IX39"/>
  <c r="IZ38"/>
  <c r="IY38"/>
  <c r="IX38"/>
  <c r="IZ37"/>
  <c r="IY37"/>
  <c r="IX37"/>
  <c r="IZ36"/>
  <c r="IY36"/>
  <c r="IX36"/>
  <c r="IZ35"/>
  <c r="IY35"/>
  <c r="IX35"/>
  <c r="IZ34"/>
  <c r="IY34"/>
  <c r="IX34"/>
  <c r="IZ33"/>
  <c r="IY33"/>
  <c r="IX33"/>
  <c r="IZ32"/>
  <c r="IY32"/>
  <c r="IX32"/>
  <c r="IZ31"/>
  <c r="IY31"/>
  <c r="IX31"/>
  <c r="IZ30"/>
  <c r="IY30"/>
  <c r="IX30"/>
  <c r="IZ29"/>
  <c r="IY29"/>
  <c r="IX29"/>
  <c r="IZ28"/>
  <c r="IY28"/>
  <c r="IX28"/>
  <c r="IZ27"/>
  <c r="IY27"/>
  <c r="IX27"/>
  <c r="IZ26"/>
  <c r="IY26"/>
  <c r="IX26"/>
  <c r="IZ25"/>
  <c r="IY25"/>
  <c r="IX25"/>
  <c r="IZ24"/>
  <c r="IY24"/>
  <c r="IX24"/>
  <c r="IZ23"/>
  <c r="IY23"/>
  <c r="IX23"/>
  <c r="IZ22"/>
  <c r="IY22"/>
  <c r="IX22"/>
  <c r="IZ21"/>
  <c r="IY21"/>
  <c r="IX21"/>
  <c r="IZ20"/>
  <c r="IY20"/>
  <c r="IX20"/>
  <c r="IZ19"/>
  <c r="IY19"/>
  <c r="IX19"/>
  <c r="IZ18"/>
  <c r="IY18"/>
  <c r="IX18"/>
  <c r="IZ17"/>
  <c r="IY17"/>
  <c r="IX17"/>
  <c r="IZ16"/>
  <c r="IY16"/>
  <c r="IX16"/>
  <c r="IZ15"/>
  <c r="IY15"/>
  <c r="IX15"/>
  <c r="IZ14"/>
  <c r="IY14"/>
  <c r="IX14"/>
  <c r="IZ13"/>
  <c r="IY13"/>
  <c r="IX13"/>
  <c r="IZ12"/>
  <c r="IY12"/>
  <c r="IX12"/>
  <c r="IZ11"/>
  <c r="IY11"/>
  <c r="IX11"/>
  <c r="IZ10"/>
  <c r="IY10"/>
  <c r="IX10"/>
  <c r="IZ9"/>
  <c r="IY9"/>
  <c r="IX9"/>
  <c r="IZ8"/>
  <c r="IY8"/>
  <c r="IX8"/>
  <c r="IH363"/>
  <c r="IG363"/>
  <c r="IF363"/>
  <c r="IH362"/>
  <c r="IG362"/>
  <c r="IF362"/>
  <c r="IH361"/>
  <c r="IG361"/>
  <c r="IF361"/>
  <c r="IH360"/>
  <c r="IG360"/>
  <c r="IF360"/>
  <c r="IH359"/>
  <c r="IG359"/>
  <c r="IF359"/>
  <c r="IH358"/>
  <c r="IG358"/>
  <c r="IF358"/>
  <c r="IH357"/>
  <c r="IG357"/>
  <c r="IF357"/>
  <c r="IH356"/>
  <c r="IG356"/>
  <c r="IF356"/>
  <c r="IH355"/>
  <c r="IG355"/>
  <c r="IF355"/>
  <c r="IH354"/>
  <c r="IG354"/>
  <c r="IF354"/>
  <c r="IH353"/>
  <c r="IG353"/>
  <c r="IF353"/>
  <c r="IH352"/>
  <c r="IG352"/>
  <c r="IF352"/>
  <c r="IH351"/>
  <c r="IG351"/>
  <c r="IF351"/>
  <c r="IH350"/>
  <c r="IG350"/>
  <c r="IF350"/>
  <c r="IH349"/>
  <c r="IG349"/>
  <c r="IF349"/>
  <c r="IH348"/>
  <c r="IG348"/>
  <c r="IF348"/>
  <c r="IH347"/>
  <c r="IG347"/>
  <c r="IF347"/>
  <c r="IH346"/>
  <c r="IG346"/>
  <c r="IF346"/>
  <c r="IH345"/>
  <c r="IG345"/>
  <c r="IF345"/>
  <c r="IH344"/>
  <c r="IG344"/>
  <c r="IF344"/>
  <c r="IH343"/>
  <c r="IG343"/>
  <c r="IF343"/>
  <c r="IH342"/>
  <c r="IG342"/>
  <c r="IF342"/>
  <c r="IH341"/>
  <c r="IG341"/>
  <c r="IF341"/>
  <c r="IH340"/>
  <c r="IG340"/>
  <c r="IF340"/>
  <c r="IH339"/>
  <c r="IG339"/>
  <c r="IF339"/>
  <c r="IH338"/>
  <c r="IG338"/>
  <c r="IF338"/>
  <c r="IH337"/>
  <c r="IG337"/>
  <c r="IF337"/>
  <c r="IH336"/>
  <c r="IG336"/>
  <c r="IF336"/>
  <c r="IH335"/>
  <c r="IG335"/>
  <c r="IF335"/>
  <c r="IH334"/>
  <c r="IG334"/>
  <c r="IF334"/>
  <c r="IH333"/>
  <c r="IG333"/>
  <c r="IF333"/>
  <c r="IH332"/>
  <c r="IG332"/>
  <c r="IF332"/>
  <c r="IH331"/>
  <c r="IG331"/>
  <c r="IF331"/>
  <c r="IH330"/>
  <c r="IG330"/>
  <c r="IF330"/>
  <c r="IH329"/>
  <c r="IG329"/>
  <c r="IF329"/>
  <c r="IH328"/>
  <c r="IG328"/>
  <c r="IF328"/>
  <c r="IH327"/>
  <c r="IG327"/>
  <c r="IF327"/>
  <c r="IH326"/>
  <c r="IG326"/>
  <c r="IF326"/>
  <c r="IH325"/>
  <c r="IG325"/>
  <c r="IF325"/>
  <c r="IH324"/>
  <c r="IG324"/>
  <c r="IF324"/>
  <c r="IH323"/>
  <c r="IG323"/>
  <c r="IF323"/>
  <c r="IH322"/>
  <c r="IG322"/>
  <c r="IF322"/>
  <c r="IH321"/>
  <c r="IG321"/>
  <c r="IF321"/>
  <c r="IH320"/>
  <c r="IG320"/>
  <c r="IF320"/>
  <c r="IH319"/>
  <c r="IG319"/>
  <c r="IF319"/>
  <c r="IH318"/>
  <c r="IG318"/>
  <c r="IF318"/>
  <c r="IH317"/>
  <c r="IG317"/>
  <c r="IF317"/>
  <c r="IH316"/>
  <c r="IG316"/>
  <c r="IF316"/>
  <c r="IH315"/>
  <c r="IG315"/>
  <c r="IF315"/>
  <c r="IH314"/>
  <c r="IG314"/>
  <c r="IF314"/>
  <c r="IH313"/>
  <c r="IG313"/>
  <c r="IF313"/>
  <c r="IH312"/>
  <c r="IG312"/>
  <c r="IF312"/>
  <c r="IH311"/>
  <c r="IG311"/>
  <c r="IF311"/>
  <c r="IH310"/>
  <c r="IG310"/>
  <c r="IF310"/>
  <c r="IH309"/>
  <c r="IG309"/>
  <c r="IF309"/>
  <c r="IH308"/>
  <c r="IG308"/>
  <c r="IF308"/>
  <c r="IH307"/>
  <c r="IG307"/>
  <c r="IF307"/>
  <c r="IH306"/>
  <c r="IG306"/>
  <c r="IF306"/>
  <c r="IH305"/>
  <c r="IG305"/>
  <c r="IF305"/>
  <c r="IH304"/>
  <c r="IG304"/>
  <c r="IF304"/>
  <c r="IH303"/>
  <c r="IG303"/>
  <c r="IF303"/>
  <c r="IH302"/>
  <c r="IG302"/>
  <c r="IF302"/>
  <c r="IH301"/>
  <c r="IG301"/>
  <c r="IF301"/>
  <c r="IH300"/>
  <c r="IG300"/>
  <c r="IF300"/>
  <c r="IH299"/>
  <c r="IG299"/>
  <c r="IF299"/>
  <c r="IH298"/>
  <c r="IG298"/>
  <c r="IF298"/>
  <c r="IH297"/>
  <c r="IG297"/>
  <c r="IF297"/>
  <c r="IH296"/>
  <c r="IG296"/>
  <c r="IF296"/>
  <c r="IH295"/>
  <c r="IG295"/>
  <c r="IF295"/>
  <c r="IH294"/>
  <c r="IG294"/>
  <c r="IF294"/>
  <c r="IH293"/>
  <c r="IG293"/>
  <c r="IF293"/>
  <c r="IH292"/>
  <c r="IG292"/>
  <c r="IF292"/>
  <c r="IH291"/>
  <c r="IG291"/>
  <c r="IF291"/>
  <c r="IH290"/>
  <c r="IG290"/>
  <c r="IF290"/>
  <c r="IH289"/>
  <c r="IG289"/>
  <c r="IF289"/>
  <c r="IH288"/>
  <c r="IG288"/>
  <c r="IF288"/>
  <c r="IH287"/>
  <c r="IG287"/>
  <c r="IF287"/>
  <c r="IH286"/>
  <c r="IG286"/>
  <c r="IF286"/>
  <c r="IH285"/>
  <c r="IG285"/>
  <c r="IF285"/>
  <c r="IH284"/>
  <c r="IG284"/>
  <c r="IF284"/>
  <c r="IH283"/>
  <c r="IG283"/>
  <c r="IF283"/>
  <c r="IH282"/>
  <c r="IG282"/>
  <c r="IF282"/>
  <c r="IH281"/>
  <c r="IG281"/>
  <c r="IF281"/>
  <c r="IH280"/>
  <c r="IG280"/>
  <c r="IF280"/>
  <c r="IH279"/>
  <c r="IG279"/>
  <c r="IF279"/>
  <c r="IH278"/>
  <c r="IG278"/>
  <c r="IF278"/>
  <c r="IH277"/>
  <c r="IG277"/>
  <c r="IF277"/>
  <c r="IH276"/>
  <c r="IG276"/>
  <c r="IF276"/>
  <c r="IH275"/>
  <c r="IG275"/>
  <c r="IF275"/>
  <c r="IH274"/>
  <c r="IG274"/>
  <c r="IF274"/>
  <c r="IH273"/>
  <c r="IG273"/>
  <c r="IF273"/>
  <c r="IH272"/>
  <c r="IG272"/>
  <c r="IF272"/>
  <c r="IH271"/>
  <c r="IG271"/>
  <c r="IF271"/>
  <c r="IH270"/>
  <c r="IG270"/>
  <c r="IF270"/>
  <c r="IH269"/>
  <c r="IG269"/>
  <c r="IF269"/>
  <c r="IH268"/>
  <c r="IG268"/>
  <c r="IF268"/>
  <c r="IH267"/>
  <c r="IG267"/>
  <c r="IF267"/>
  <c r="IH266"/>
  <c r="IG266"/>
  <c r="IF266"/>
  <c r="IH265"/>
  <c r="IG265"/>
  <c r="IF265"/>
  <c r="IH264"/>
  <c r="IG264"/>
  <c r="IF264"/>
  <c r="IH263"/>
  <c r="IG263"/>
  <c r="IF263"/>
  <c r="IH262"/>
  <c r="IG262"/>
  <c r="IF262"/>
  <c r="IH261"/>
  <c r="IG261"/>
  <c r="IF261"/>
  <c r="IH260"/>
  <c r="IG260"/>
  <c r="IF260"/>
  <c r="IH259"/>
  <c r="IG259"/>
  <c r="IF259"/>
  <c r="IH258"/>
  <c r="IG258"/>
  <c r="IF258"/>
  <c r="IH257"/>
  <c r="IG257"/>
  <c r="IF257"/>
  <c r="IH256"/>
  <c r="IG256"/>
  <c r="IF256"/>
  <c r="IH255"/>
  <c r="IG255"/>
  <c r="IF255"/>
  <c r="IH254"/>
  <c r="IG254"/>
  <c r="IF254"/>
  <c r="IH253"/>
  <c r="IG253"/>
  <c r="IF253"/>
  <c r="IH252"/>
  <c r="IG252"/>
  <c r="IF252"/>
  <c r="IH251"/>
  <c r="IG251"/>
  <c r="IF251"/>
  <c r="IH250"/>
  <c r="IG250"/>
  <c r="IF250"/>
  <c r="IH249"/>
  <c r="IG249"/>
  <c r="IF249"/>
  <c r="IH248"/>
  <c r="IG248"/>
  <c r="IF248"/>
  <c r="IH247"/>
  <c r="IG247"/>
  <c r="IF247"/>
  <c r="IH246"/>
  <c r="IG246"/>
  <c r="IF246"/>
  <c r="IH245"/>
  <c r="IG245"/>
  <c r="IF245"/>
  <c r="IH244"/>
  <c r="IG244"/>
  <c r="IF244"/>
  <c r="IH243"/>
  <c r="IG243"/>
  <c r="IF243"/>
  <c r="IH242"/>
  <c r="IG242"/>
  <c r="IF242"/>
  <c r="IH241"/>
  <c r="IG241"/>
  <c r="IF241"/>
  <c r="IH240"/>
  <c r="IG240"/>
  <c r="IF240"/>
  <c r="IH239"/>
  <c r="IG239"/>
  <c r="IF239"/>
  <c r="IH238"/>
  <c r="IG238"/>
  <c r="IF238"/>
  <c r="IH237"/>
  <c r="IG237"/>
  <c r="IF237"/>
  <c r="IH236"/>
  <c r="IG236"/>
  <c r="IF236"/>
  <c r="IH235"/>
  <c r="IG235"/>
  <c r="IF235"/>
  <c r="IH234"/>
  <c r="IG234"/>
  <c r="IF234"/>
  <c r="IH233"/>
  <c r="IG233"/>
  <c r="IF233"/>
  <c r="IH232"/>
  <c r="IG232"/>
  <c r="IF232"/>
  <c r="IH231"/>
  <c r="IG231"/>
  <c r="IF231"/>
  <c r="IH230"/>
  <c r="IG230"/>
  <c r="IF230"/>
  <c r="IH229"/>
  <c r="IG229"/>
  <c r="IF229"/>
  <c r="IH228"/>
  <c r="IG228"/>
  <c r="IF228"/>
  <c r="IH227"/>
  <c r="IG227"/>
  <c r="IF227"/>
  <c r="IH226"/>
  <c r="IG226"/>
  <c r="IF226"/>
  <c r="IH225"/>
  <c r="IG225"/>
  <c r="IF225"/>
  <c r="IH224"/>
  <c r="IG224"/>
  <c r="IF224"/>
  <c r="IH223"/>
  <c r="IG223"/>
  <c r="IF223"/>
  <c r="IH222"/>
  <c r="IG222"/>
  <c r="IF222"/>
  <c r="IH221"/>
  <c r="IG221"/>
  <c r="IF221"/>
  <c r="IH220"/>
  <c r="IG220"/>
  <c r="IF220"/>
  <c r="IH219"/>
  <c r="IG219"/>
  <c r="IF219"/>
  <c r="IH218"/>
  <c r="IG218"/>
  <c r="IF218"/>
  <c r="IH217"/>
  <c r="IG217"/>
  <c r="IF217"/>
  <c r="IH216"/>
  <c r="IG216"/>
  <c r="IF216"/>
  <c r="IH215"/>
  <c r="IG215"/>
  <c r="IF215"/>
  <c r="IH214"/>
  <c r="IG214"/>
  <c r="IF214"/>
  <c r="IH213"/>
  <c r="IG213"/>
  <c r="IF213"/>
  <c r="IH212"/>
  <c r="IG212"/>
  <c r="IF212"/>
  <c r="IH211"/>
  <c r="IG211"/>
  <c r="IF211"/>
  <c r="IH210"/>
  <c r="IG210"/>
  <c r="IF210"/>
  <c r="IH209"/>
  <c r="IG209"/>
  <c r="IF209"/>
  <c r="IH208"/>
  <c r="IG208"/>
  <c r="IF208"/>
  <c r="IH207"/>
  <c r="IG207"/>
  <c r="IF207"/>
  <c r="IH206"/>
  <c r="IG206"/>
  <c r="IF206"/>
  <c r="IH205"/>
  <c r="IG205"/>
  <c r="IF205"/>
  <c r="IH204"/>
  <c r="IG204"/>
  <c r="IF204"/>
  <c r="IH203"/>
  <c r="IG203"/>
  <c r="IF203"/>
  <c r="IH202"/>
  <c r="IG202"/>
  <c r="IF202"/>
  <c r="IH201"/>
  <c r="IG201"/>
  <c r="IF201"/>
  <c r="IH200"/>
  <c r="IG200"/>
  <c r="IF200"/>
  <c r="IH199"/>
  <c r="IG199"/>
  <c r="IF199"/>
  <c r="IH198"/>
  <c r="IG198"/>
  <c r="IF198"/>
  <c r="IH197"/>
  <c r="IG197"/>
  <c r="IF197"/>
  <c r="IH196"/>
  <c r="IG196"/>
  <c r="IF196"/>
  <c r="IH195"/>
  <c r="IG195"/>
  <c r="IF195"/>
  <c r="IH194"/>
  <c r="IG194"/>
  <c r="IF194"/>
  <c r="IH193"/>
  <c r="IG193"/>
  <c r="IF193"/>
  <c r="IH192"/>
  <c r="IG192"/>
  <c r="IF192"/>
  <c r="IH191"/>
  <c r="IG191"/>
  <c r="IF191"/>
  <c r="IH190"/>
  <c r="IG190"/>
  <c r="IF190"/>
  <c r="IH189"/>
  <c r="IG189"/>
  <c r="IF189"/>
  <c r="IH188"/>
  <c r="IG188"/>
  <c r="IF188"/>
  <c r="IH187"/>
  <c r="IG187"/>
  <c r="IF187"/>
  <c r="IH186"/>
  <c r="IG186"/>
  <c r="IF186"/>
  <c r="IH185"/>
  <c r="IG185"/>
  <c r="IF185"/>
  <c r="IH184"/>
  <c r="IG184"/>
  <c r="IF184"/>
  <c r="IH183"/>
  <c r="IG183"/>
  <c r="IF183"/>
  <c r="IH182"/>
  <c r="IG182"/>
  <c r="IF182"/>
  <c r="IH181"/>
  <c r="IG181"/>
  <c r="IF181"/>
  <c r="IH180"/>
  <c r="IG180"/>
  <c r="IF180"/>
  <c r="IH179"/>
  <c r="IG179"/>
  <c r="IF179"/>
  <c r="IH178"/>
  <c r="IG178"/>
  <c r="IF178"/>
  <c r="IH177"/>
  <c r="IG177"/>
  <c r="IF177"/>
  <c r="IH176"/>
  <c r="IG176"/>
  <c r="IF176"/>
  <c r="IH175"/>
  <c r="IG175"/>
  <c r="IF175"/>
  <c r="IH174"/>
  <c r="IG174"/>
  <c r="IF174"/>
  <c r="IH173"/>
  <c r="IG173"/>
  <c r="IF173"/>
  <c r="IH172"/>
  <c r="IG172"/>
  <c r="IF172"/>
  <c r="IH171"/>
  <c r="IG171"/>
  <c r="IF171"/>
  <c r="IH170"/>
  <c r="IG170"/>
  <c r="IF170"/>
  <c r="IH169"/>
  <c r="IG169"/>
  <c r="IF169"/>
  <c r="IH168"/>
  <c r="IG168"/>
  <c r="IF168"/>
  <c r="IH167"/>
  <c r="IG167"/>
  <c r="IF167"/>
  <c r="IH166"/>
  <c r="IG166"/>
  <c r="IF166"/>
  <c r="IH165"/>
  <c r="IG165"/>
  <c r="IF165"/>
  <c r="IH164"/>
  <c r="IG164"/>
  <c r="IF164"/>
  <c r="IH163"/>
  <c r="IG163"/>
  <c r="IF163"/>
  <c r="IH162"/>
  <c r="IG162"/>
  <c r="IF162"/>
  <c r="IH161"/>
  <c r="IG161"/>
  <c r="IF161"/>
  <c r="IH160"/>
  <c r="IG160"/>
  <c r="IF160"/>
  <c r="IH159"/>
  <c r="IG159"/>
  <c r="IF159"/>
  <c r="IH158"/>
  <c r="IG158"/>
  <c r="IF158"/>
  <c r="IH157"/>
  <c r="IG157"/>
  <c r="IF157"/>
  <c r="IH156"/>
  <c r="IG156"/>
  <c r="IF156"/>
  <c r="IH155"/>
  <c r="IG155"/>
  <c r="IF155"/>
  <c r="IH154"/>
  <c r="IG154"/>
  <c r="IF154"/>
  <c r="IH153"/>
  <c r="IG153"/>
  <c r="IF153"/>
  <c r="IH152"/>
  <c r="IG152"/>
  <c r="IF152"/>
  <c r="IH151"/>
  <c r="IG151"/>
  <c r="IF151"/>
  <c r="IH150"/>
  <c r="IG150"/>
  <c r="IF150"/>
  <c r="IH149"/>
  <c r="IG149"/>
  <c r="IF149"/>
  <c r="IH148"/>
  <c r="IG148"/>
  <c r="IF148"/>
  <c r="IH147"/>
  <c r="IG147"/>
  <c r="IF147"/>
  <c r="IH146"/>
  <c r="IG146"/>
  <c r="IF146"/>
  <c r="IH145"/>
  <c r="IG145"/>
  <c r="IF145"/>
  <c r="IH144"/>
  <c r="IG144"/>
  <c r="IF144"/>
  <c r="IH143"/>
  <c r="IG143"/>
  <c r="IF143"/>
  <c r="IH142"/>
  <c r="IG142"/>
  <c r="IF142"/>
  <c r="IH141"/>
  <c r="IG141"/>
  <c r="IF141"/>
  <c r="IH140"/>
  <c r="IG140"/>
  <c r="IF140"/>
  <c r="IH139"/>
  <c r="IG139"/>
  <c r="IF139"/>
  <c r="IH138"/>
  <c r="IG138"/>
  <c r="IF138"/>
  <c r="IH137"/>
  <c r="IG137"/>
  <c r="IF137"/>
  <c r="IH136"/>
  <c r="IG136"/>
  <c r="IF136"/>
  <c r="IH135"/>
  <c r="IG135"/>
  <c r="IF135"/>
  <c r="IH134"/>
  <c r="IG134"/>
  <c r="IF134"/>
  <c r="IH133"/>
  <c r="IG133"/>
  <c r="IF133"/>
  <c r="IH132"/>
  <c r="IG132"/>
  <c r="IF132"/>
  <c r="IH131"/>
  <c r="IG131"/>
  <c r="IF131"/>
  <c r="IH130"/>
  <c r="IG130"/>
  <c r="IF130"/>
  <c r="IH129"/>
  <c r="IG129"/>
  <c r="IF129"/>
  <c r="IH128"/>
  <c r="IG128"/>
  <c r="IF128"/>
  <c r="IH127"/>
  <c r="IG127"/>
  <c r="IF127"/>
  <c r="IH126"/>
  <c r="IG126"/>
  <c r="IF126"/>
  <c r="IH125"/>
  <c r="IG125"/>
  <c r="IF125"/>
  <c r="IH124"/>
  <c r="IG124"/>
  <c r="IF124"/>
  <c r="IH123"/>
  <c r="IG123"/>
  <c r="IF123"/>
  <c r="IH122"/>
  <c r="IG122"/>
  <c r="IF122"/>
  <c r="IH121"/>
  <c r="IG121"/>
  <c r="IF121"/>
  <c r="IH120"/>
  <c r="IG120"/>
  <c r="IF120"/>
  <c r="IH119"/>
  <c r="IG119"/>
  <c r="IF119"/>
  <c r="IH118"/>
  <c r="IG118"/>
  <c r="IF118"/>
  <c r="IH117"/>
  <c r="IG117"/>
  <c r="IF117"/>
  <c r="IH116"/>
  <c r="IG116"/>
  <c r="IF116"/>
  <c r="IH115"/>
  <c r="IG115"/>
  <c r="IF115"/>
  <c r="IH114"/>
  <c r="IG114"/>
  <c r="IF114"/>
  <c r="IH113"/>
  <c r="IG113"/>
  <c r="IF113"/>
  <c r="IH112"/>
  <c r="IG112"/>
  <c r="IF112"/>
  <c r="IH111"/>
  <c r="IG111"/>
  <c r="IF111"/>
  <c r="IH110"/>
  <c r="IG110"/>
  <c r="IF110"/>
  <c r="IH109"/>
  <c r="IG109"/>
  <c r="IF109"/>
  <c r="IH108"/>
  <c r="IG108"/>
  <c r="IF108"/>
  <c r="IH107"/>
  <c r="IG107"/>
  <c r="IF107"/>
  <c r="IH106"/>
  <c r="IG106"/>
  <c r="IF106"/>
  <c r="IH105"/>
  <c r="IG105"/>
  <c r="IF105"/>
  <c r="IH104"/>
  <c r="IG104"/>
  <c r="IF104"/>
  <c r="IH103"/>
  <c r="IG103"/>
  <c r="IF103"/>
  <c r="IH102"/>
  <c r="IG102"/>
  <c r="IF102"/>
  <c r="IH101"/>
  <c r="IG101"/>
  <c r="IF101"/>
  <c r="IH100"/>
  <c r="IG100"/>
  <c r="IF100"/>
  <c r="IH99"/>
  <c r="IG99"/>
  <c r="IF99"/>
  <c r="IH98"/>
  <c r="IG98"/>
  <c r="IF98"/>
  <c r="IH97"/>
  <c r="IG97"/>
  <c r="IF97"/>
  <c r="IH96"/>
  <c r="IG96"/>
  <c r="IF96"/>
  <c r="IH94"/>
  <c r="IG94"/>
  <c r="IF94"/>
  <c r="IH93"/>
  <c r="IG93"/>
  <c r="IF93"/>
  <c r="IH92"/>
  <c r="IG92"/>
  <c r="IF92"/>
  <c r="IH91"/>
  <c r="IG91"/>
  <c r="IF91"/>
  <c r="IH90"/>
  <c r="IG90"/>
  <c r="IF90"/>
  <c r="IH89"/>
  <c r="IG89"/>
  <c r="IF89"/>
  <c r="IH88"/>
  <c r="IG88"/>
  <c r="IF88"/>
  <c r="IH87"/>
  <c r="IG87"/>
  <c r="IF87"/>
  <c r="IH86"/>
  <c r="IG86"/>
  <c r="IF86"/>
  <c r="IH85"/>
  <c r="IG85"/>
  <c r="IF85"/>
  <c r="IH83"/>
  <c r="IG83"/>
  <c r="IF83"/>
  <c r="IH82"/>
  <c r="IG82"/>
  <c r="IF82"/>
  <c r="IH81"/>
  <c r="IG81"/>
  <c r="IF81"/>
  <c r="IH80"/>
  <c r="IG80"/>
  <c r="IF80"/>
  <c r="IH79"/>
  <c r="IG79"/>
  <c r="IF79"/>
  <c r="IH78"/>
  <c r="IG78"/>
  <c r="IF78"/>
  <c r="IH77"/>
  <c r="IG77"/>
  <c r="IF77"/>
  <c r="IH76"/>
  <c r="IG76"/>
  <c r="IF76"/>
  <c r="IH75"/>
  <c r="IG75"/>
  <c r="IF75"/>
  <c r="IH74"/>
  <c r="IG74"/>
  <c r="IF74"/>
  <c r="IH73"/>
  <c r="IG73"/>
  <c r="IF73"/>
  <c r="IH72"/>
  <c r="IG72"/>
  <c r="IF72"/>
  <c r="IH71"/>
  <c r="IG71"/>
  <c r="IF71"/>
  <c r="IH70"/>
  <c r="IG70"/>
  <c r="IF70"/>
  <c r="IH69"/>
  <c r="IG69"/>
  <c r="IF69"/>
  <c r="IH68"/>
  <c r="IG68"/>
  <c r="IF68"/>
  <c r="IH67"/>
  <c r="IG67"/>
  <c r="IF67"/>
  <c r="IH66"/>
  <c r="IG66"/>
  <c r="IF66"/>
  <c r="IH65"/>
  <c r="IG65"/>
  <c r="IF65"/>
  <c r="IH64"/>
  <c r="IG64"/>
  <c r="IF64"/>
  <c r="IH63"/>
  <c r="IG63"/>
  <c r="IF63"/>
  <c r="IH62"/>
  <c r="IG62"/>
  <c r="IF62"/>
  <c r="IH61"/>
  <c r="IG61"/>
  <c r="IF61"/>
  <c r="IH60"/>
  <c r="IG60"/>
  <c r="IF60"/>
  <c r="IH59"/>
  <c r="IG59"/>
  <c r="IF59"/>
  <c r="IH58"/>
  <c r="IG58"/>
  <c r="IF58"/>
  <c r="IH57"/>
  <c r="IG57"/>
  <c r="IF57"/>
  <c r="IH56"/>
  <c r="IG56"/>
  <c r="IF56"/>
  <c r="IH55"/>
  <c r="IG55"/>
  <c r="IF55"/>
  <c r="IH54"/>
  <c r="IG54"/>
  <c r="IF54"/>
  <c r="IH53"/>
  <c r="IG53"/>
  <c r="IF53"/>
  <c r="IH52"/>
  <c r="IG52"/>
  <c r="IF52"/>
  <c r="IH51"/>
  <c r="IG51"/>
  <c r="IF51"/>
  <c r="IH50"/>
  <c r="IG50"/>
  <c r="IF50"/>
  <c r="IH49"/>
  <c r="IG49"/>
  <c r="IF49"/>
  <c r="IH48"/>
  <c r="IG48"/>
  <c r="IF48"/>
  <c r="IH47"/>
  <c r="IG47"/>
  <c r="IF47"/>
  <c r="IH46"/>
  <c r="IG46"/>
  <c r="IF46"/>
  <c r="IH45"/>
  <c r="IG45"/>
  <c r="IF45"/>
  <c r="IH44"/>
  <c r="IG44"/>
  <c r="IF44"/>
  <c r="IH43"/>
  <c r="IG43"/>
  <c r="IF43"/>
  <c r="IH42"/>
  <c r="IG42"/>
  <c r="IF42"/>
  <c r="IH41"/>
  <c r="IG41"/>
  <c r="IF41"/>
  <c r="IH40"/>
  <c r="IG40"/>
  <c r="IF40"/>
  <c r="IH39"/>
  <c r="IG39"/>
  <c r="IF39"/>
  <c r="IH38"/>
  <c r="IG38"/>
  <c r="IF38"/>
  <c r="IH37"/>
  <c r="IG37"/>
  <c r="IF37"/>
  <c r="IH36"/>
  <c r="IG36"/>
  <c r="IF36"/>
  <c r="IH35"/>
  <c r="IG35"/>
  <c r="IF35"/>
  <c r="IH34"/>
  <c r="IG34"/>
  <c r="IF34"/>
  <c r="IH33"/>
  <c r="IG33"/>
  <c r="IF33"/>
  <c r="IH32"/>
  <c r="IG32"/>
  <c r="IF32"/>
  <c r="IH31"/>
  <c r="IG31"/>
  <c r="IF31"/>
  <c r="IH30"/>
  <c r="IG30"/>
  <c r="IF30"/>
  <c r="IH29"/>
  <c r="IG29"/>
  <c r="IF29"/>
  <c r="IH28"/>
  <c r="IG28"/>
  <c r="IF28"/>
  <c r="IH27"/>
  <c r="IG27"/>
  <c r="IF27"/>
  <c r="IH26"/>
  <c r="IG26"/>
  <c r="IF26"/>
  <c r="IH25"/>
  <c r="IG25"/>
  <c r="IF25"/>
  <c r="IH24"/>
  <c r="IG24"/>
  <c r="IF24"/>
  <c r="IH23"/>
  <c r="IG23"/>
  <c r="IF23"/>
  <c r="IH22"/>
  <c r="IG22"/>
  <c r="IF22"/>
  <c r="IH21"/>
  <c r="IG21"/>
  <c r="IF21"/>
  <c r="IH20"/>
  <c r="IG20"/>
  <c r="IF20"/>
  <c r="IH19"/>
  <c r="IG19"/>
  <c r="IF19"/>
  <c r="IH18"/>
  <c r="IG18"/>
  <c r="IF18"/>
  <c r="IH17"/>
  <c r="IG17"/>
  <c r="IF17"/>
  <c r="IH16"/>
  <c r="IG16"/>
  <c r="IF16"/>
  <c r="IH15"/>
  <c r="IG15"/>
  <c r="IF15"/>
  <c r="IH14"/>
  <c r="IG14"/>
  <c r="IF14"/>
  <c r="IH13"/>
  <c r="IG13"/>
  <c r="IF13"/>
  <c r="IH12"/>
  <c r="IG12"/>
  <c r="IF12"/>
  <c r="IH11"/>
  <c r="IG11"/>
  <c r="IF11"/>
  <c r="IH10"/>
  <c r="IG10"/>
  <c r="IF10"/>
  <c r="IH9"/>
  <c r="IG9"/>
  <c r="IF9"/>
  <c r="IH8"/>
  <c r="IG8"/>
  <c r="IF8"/>
  <c r="HP363"/>
  <c r="HO363"/>
  <c r="HN363"/>
  <c r="HP362"/>
  <c r="HO362"/>
  <c r="HN362"/>
  <c r="HP361"/>
  <c r="HO361"/>
  <c r="HN361"/>
  <c r="HP360"/>
  <c r="HO360"/>
  <c r="HN360"/>
  <c r="HP359"/>
  <c r="HO359"/>
  <c r="HN359"/>
  <c r="HP358"/>
  <c r="HO358"/>
  <c r="HN358"/>
  <c r="HP357"/>
  <c r="HO357"/>
  <c r="HN357"/>
  <c r="HP356"/>
  <c r="HO356"/>
  <c r="HN356"/>
  <c r="HP355"/>
  <c r="HO355"/>
  <c r="HN355"/>
  <c r="HP354"/>
  <c r="HO354"/>
  <c r="HN354"/>
  <c r="HP353"/>
  <c r="HO353"/>
  <c r="HN353"/>
  <c r="HP352"/>
  <c r="HO352"/>
  <c r="HN352"/>
  <c r="HP351"/>
  <c r="HO351"/>
  <c r="HN351"/>
  <c r="HP350"/>
  <c r="HO350"/>
  <c r="HN350"/>
  <c r="HP349"/>
  <c r="HO349"/>
  <c r="HN349"/>
  <c r="HP348"/>
  <c r="HO348"/>
  <c r="HN348"/>
  <c r="HP347"/>
  <c r="HO347"/>
  <c r="HN347"/>
  <c r="HP346"/>
  <c r="HO346"/>
  <c r="HN346"/>
  <c r="HP345"/>
  <c r="HO345"/>
  <c r="HN345"/>
  <c r="HP344"/>
  <c r="HO344"/>
  <c r="HN344"/>
  <c r="HP343"/>
  <c r="HO343"/>
  <c r="HN343"/>
  <c r="HP342"/>
  <c r="HO342"/>
  <c r="HN342"/>
  <c r="HP341"/>
  <c r="HO341"/>
  <c r="HN341"/>
  <c r="HP340"/>
  <c r="HO340"/>
  <c r="HN340"/>
  <c r="HP339"/>
  <c r="HO339"/>
  <c r="HN339"/>
  <c r="HP338"/>
  <c r="HO338"/>
  <c r="HN338"/>
  <c r="HP337"/>
  <c r="HO337"/>
  <c r="HN337"/>
  <c r="HP336"/>
  <c r="HO336"/>
  <c r="HN336"/>
  <c r="HP335"/>
  <c r="HO335"/>
  <c r="HN335"/>
  <c r="HP334"/>
  <c r="HO334"/>
  <c r="HN334"/>
  <c r="HP333"/>
  <c r="HO333"/>
  <c r="HN333"/>
  <c r="HP332"/>
  <c r="HO332"/>
  <c r="HN332"/>
  <c r="HP331"/>
  <c r="HO331"/>
  <c r="HN331"/>
  <c r="HP330"/>
  <c r="HO330"/>
  <c r="HN330"/>
  <c r="HP329"/>
  <c r="HO329"/>
  <c r="HN329"/>
  <c r="HP328"/>
  <c r="HO328"/>
  <c r="HN328"/>
  <c r="HP327"/>
  <c r="HO327"/>
  <c r="HN327"/>
  <c r="HP326"/>
  <c r="HO326"/>
  <c r="HN326"/>
  <c r="HP325"/>
  <c r="HO325"/>
  <c r="HN325"/>
  <c r="HP324"/>
  <c r="HO324"/>
  <c r="HN324"/>
  <c r="HP323"/>
  <c r="HO323"/>
  <c r="HN323"/>
  <c r="HP322"/>
  <c r="HO322"/>
  <c r="HN322"/>
  <c r="HP321"/>
  <c r="HO321"/>
  <c r="HN321"/>
  <c r="HP320"/>
  <c r="HO320"/>
  <c r="HN320"/>
  <c r="HP319"/>
  <c r="HO319"/>
  <c r="HN319"/>
  <c r="HP318"/>
  <c r="HO318"/>
  <c r="HN318"/>
  <c r="HP317"/>
  <c r="HO317"/>
  <c r="HN317"/>
  <c r="HP316"/>
  <c r="HO316"/>
  <c r="HN316"/>
  <c r="HP315"/>
  <c r="HO315"/>
  <c r="HN315"/>
  <c r="HP314"/>
  <c r="HO314"/>
  <c r="HN314"/>
  <c r="HP313"/>
  <c r="HO313"/>
  <c r="HN313"/>
  <c r="HP312"/>
  <c r="HO312"/>
  <c r="HN312"/>
  <c r="HP311"/>
  <c r="HO311"/>
  <c r="HN311"/>
  <c r="HP310"/>
  <c r="HO310"/>
  <c r="HN310"/>
  <c r="HP309"/>
  <c r="HO309"/>
  <c r="HN309"/>
  <c r="HP308"/>
  <c r="HO308"/>
  <c r="HN308"/>
  <c r="HP307"/>
  <c r="HO307"/>
  <c r="HN307"/>
  <c r="HP306"/>
  <c r="HO306"/>
  <c r="HN306"/>
  <c r="HP305"/>
  <c r="HO305"/>
  <c r="HN305"/>
  <c r="HP304"/>
  <c r="HO304"/>
  <c r="HN304"/>
  <c r="HP303"/>
  <c r="HO303"/>
  <c r="HN303"/>
  <c r="HP302"/>
  <c r="HO302"/>
  <c r="HN302"/>
  <c r="HP301"/>
  <c r="HO301"/>
  <c r="HN301"/>
  <c r="HP300"/>
  <c r="HO300"/>
  <c r="HN300"/>
  <c r="HP299"/>
  <c r="HO299"/>
  <c r="HN299"/>
  <c r="HP298"/>
  <c r="HO298"/>
  <c r="HN298"/>
  <c r="HP297"/>
  <c r="HO297"/>
  <c r="HN297"/>
  <c r="HP296"/>
  <c r="HO296"/>
  <c r="HN296"/>
  <c r="HP295"/>
  <c r="HO295"/>
  <c r="HN295"/>
  <c r="HP294"/>
  <c r="HO294"/>
  <c r="HN294"/>
  <c r="HP293"/>
  <c r="HO293"/>
  <c r="HN293"/>
  <c r="HP292"/>
  <c r="HO292"/>
  <c r="HN292"/>
  <c r="HP291"/>
  <c r="HO291"/>
  <c r="HN291"/>
  <c r="HP290"/>
  <c r="HO290"/>
  <c r="HN290"/>
  <c r="HP289"/>
  <c r="HO289"/>
  <c r="HN289"/>
  <c r="HP288"/>
  <c r="HO288"/>
  <c r="HN288"/>
  <c r="HP287"/>
  <c r="HO287"/>
  <c r="HN287"/>
  <c r="HP286"/>
  <c r="HO286"/>
  <c r="HN286"/>
  <c r="HP285"/>
  <c r="HO285"/>
  <c r="HN285"/>
  <c r="HP284"/>
  <c r="HO284"/>
  <c r="HN284"/>
  <c r="HP283"/>
  <c r="HO283"/>
  <c r="HN283"/>
  <c r="HP282"/>
  <c r="HO282"/>
  <c r="HN282"/>
  <c r="HP281"/>
  <c r="HO281"/>
  <c r="HN281"/>
  <c r="HP280"/>
  <c r="HO280"/>
  <c r="HN280"/>
  <c r="HP279"/>
  <c r="HO279"/>
  <c r="HN279"/>
  <c r="HP278"/>
  <c r="HO278"/>
  <c r="HN278"/>
  <c r="HP277"/>
  <c r="HO277"/>
  <c r="HN277"/>
  <c r="HP276"/>
  <c r="HO276"/>
  <c r="HN276"/>
  <c r="HP275"/>
  <c r="HO275"/>
  <c r="HN275"/>
  <c r="HP274"/>
  <c r="HO274"/>
  <c r="HN274"/>
  <c r="HP273"/>
  <c r="HO273"/>
  <c r="HN273"/>
  <c r="HP272"/>
  <c r="HO272"/>
  <c r="HN272"/>
  <c r="HP271"/>
  <c r="HO271"/>
  <c r="HN271"/>
  <c r="HP270"/>
  <c r="HO270"/>
  <c r="HN270"/>
  <c r="HP269"/>
  <c r="HO269"/>
  <c r="HN269"/>
  <c r="HP268"/>
  <c r="HO268"/>
  <c r="HN268"/>
  <c r="HP267"/>
  <c r="HO267"/>
  <c r="HN267"/>
  <c r="HP266"/>
  <c r="HO266"/>
  <c r="HN266"/>
  <c r="HP265"/>
  <c r="HO265"/>
  <c r="HN265"/>
  <c r="HP264"/>
  <c r="HO264"/>
  <c r="HN264"/>
  <c r="HP263"/>
  <c r="HO263"/>
  <c r="HN263"/>
  <c r="HP262"/>
  <c r="HO262"/>
  <c r="HN262"/>
  <c r="HP261"/>
  <c r="HO261"/>
  <c r="HN261"/>
  <c r="HP260"/>
  <c r="HO260"/>
  <c r="HN260"/>
  <c r="HP259"/>
  <c r="HO259"/>
  <c r="HN259"/>
  <c r="HP258"/>
  <c r="HO258"/>
  <c r="HN258"/>
  <c r="HP257"/>
  <c r="HO257"/>
  <c r="HN257"/>
  <c r="HP256"/>
  <c r="HO256"/>
  <c r="HN256"/>
  <c r="HP255"/>
  <c r="HO255"/>
  <c r="HN255"/>
  <c r="HP254"/>
  <c r="HO254"/>
  <c r="HN254"/>
  <c r="HP253"/>
  <c r="HO253"/>
  <c r="HN253"/>
  <c r="HP252"/>
  <c r="HO252"/>
  <c r="HN252"/>
  <c r="HP251"/>
  <c r="HO251"/>
  <c r="HN251"/>
  <c r="HP250"/>
  <c r="HO250"/>
  <c r="HN250"/>
  <c r="HP249"/>
  <c r="HO249"/>
  <c r="HN249"/>
  <c r="HP248"/>
  <c r="HO248"/>
  <c r="HN248"/>
  <c r="HP247"/>
  <c r="HO247"/>
  <c r="HN247"/>
  <c r="HP246"/>
  <c r="HO246"/>
  <c r="HN246"/>
  <c r="HP245"/>
  <c r="HO245"/>
  <c r="HN245"/>
  <c r="HP244"/>
  <c r="HO244"/>
  <c r="HN244"/>
  <c r="HP243"/>
  <c r="HO243"/>
  <c r="HN243"/>
  <c r="HP242"/>
  <c r="HO242"/>
  <c r="HN242"/>
  <c r="HP241"/>
  <c r="HO241"/>
  <c r="HN241"/>
  <c r="HP240"/>
  <c r="HO240"/>
  <c r="HN240"/>
  <c r="HP239"/>
  <c r="HO239"/>
  <c r="HN239"/>
  <c r="HP238"/>
  <c r="HO238"/>
  <c r="HN238"/>
  <c r="HP237"/>
  <c r="HO237"/>
  <c r="HN237"/>
  <c r="HP236"/>
  <c r="HO236"/>
  <c r="HN236"/>
  <c r="HP235"/>
  <c r="HO235"/>
  <c r="HN235"/>
  <c r="HP234"/>
  <c r="HO234"/>
  <c r="HN234"/>
  <c r="HP233"/>
  <c r="HO233"/>
  <c r="HN233"/>
  <c r="HP232"/>
  <c r="HO232"/>
  <c r="HN232"/>
  <c r="HP231"/>
  <c r="HO231"/>
  <c r="HN231"/>
  <c r="HP230"/>
  <c r="HO230"/>
  <c r="HN230"/>
  <c r="HP229"/>
  <c r="HO229"/>
  <c r="HN229"/>
  <c r="HP228"/>
  <c r="HO228"/>
  <c r="HN228"/>
  <c r="HP227"/>
  <c r="HO227"/>
  <c r="HN227"/>
  <c r="HP226"/>
  <c r="HO226"/>
  <c r="HN226"/>
  <c r="HP225"/>
  <c r="HO225"/>
  <c r="HN225"/>
  <c r="HP224"/>
  <c r="HO224"/>
  <c r="HN224"/>
  <c r="HP223"/>
  <c r="HO223"/>
  <c r="HN223"/>
  <c r="HP222"/>
  <c r="HO222"/>
  <c r="HN222"/>
  <c r="HP221"/>
  <c r="HO221"/>
  <c r="HN221"/>
  <c r="HP220"/>
  <c r="HO220"/>
  <c r="HN220"/>
  <c r="HP219"/>
  <c r="HO219"/>
  <c r="HN219"/>
  <c r="HP218"/>
  <c r="HO218"/>
  <c r="HN218"/>
  <c r="HP217"/>
  <c r="HO217"/>
  <c r="HN217"/>
  <c r="HP216"/>
  <c r="HO216"/>
  <c r="HN216"/>
  <c r="HP215"/>
  <c r="HO215"/>
  <c r="HN215"/>
  <c r="HP214"/>
  <c r="HO214"/>
  <c r="HN214"/>
  <c r="HP213"/>
  <c r="HO213"/>
  <c r="HN213"/>
  <c r="HP212"/>
  <c r="HO212"/>
  <c r="HN212"/>
  <c r="HP211"/>
  <c r="HO211"/>
  <c r="HN211"/>
  <c r="HP210"/>
  <c r="HO210"/>
  <c r="HN210"/>
  <c r="HP209"/>
  <c r="HO209"/>
  <c r="HN209"/>
  <c r="HP208"/>
  <c r="HO208"/>
  <c r="HN208"/>
  <c r="HP207"/>
  <c r="HO207"/>
  <c r="HN207"/>
  <c r="HP206"/>
  <c r="HO206"/>
  <c r="HN206"/>
  <c r="HP205"/>
  <c r="HO205"/>
  <c r="HN205"/>
  <c r="HP204"/>
  <c r="HO204"/>
  <c r="HN204"/>
  <c r="HP203"/>
  <c r="HO203"/>
  <c r="HN203"/>
  <c r="HP202"/>
  <c r="HO202"/>
  <c r="HN202"/>
  <c r="HP201"/>
  <c r="HO201"/>
  <c r="HN201"/>
  <c r="HP200"/>
  <c r="HO200"/>
  <c r="HN200"/>
  <c r="HP199"/>
  <c r="HO199"/>
  <c r="HN199"/>
  <c r="HP198"/>
  <c r="HO198"/>
  <c r="HN198"/>
  <c r="HP197"/>
  <c r="HO197"/>
  <c r="HN197"/>
  <c r="HP196"/>
  <c r="HO196"/>
  <c r="HN196"/>
  <c r="HP195"/>
  <c r="HO195"/>
  <c r="HN195"/>
  <c r="HP194"/>
  <c r="HO194"/>
  <c r="HN194"/>
  <c r="HP193"/>
  <c r="HO193"/>
  <c r="HN193"/>
  <c r="HP192"/>
  <c r="HO192"/>
  <c r="HN192"/>
  <c r="HP191"/>
  <c r="HO191"/>
  <c r="HN191"/>
  <c r="HP190"/>
  <c r="HO190"/>
  <c r="HN190"/>
  <c r="HP189"/>
  <c r="HO189"/>
  <c r="HN189"/>
  <c r="HP188"/>
  <c r="HO188"/>
  <c r="HN188"/>
  <c r="HP187"/>
  <c r="HO187"/>
  <c r="HN187"/>
  <c r="HP186"/>
  <c r="HO186"/>
  <c r="HN186"/>
  <c r="HP185"/>
  <c r="HO185"/>
  <c r="HN185"/>
  <c r="HP184"/>
  <c r="HO184"/>
  <c r="HN184"/>
  <c r="HP183"/>
  <c r="HO183"/>
  <c r="HN183"/>
  <c r="HP182"/>
  <c r="HO182"/>
  <c r="HN182"/>
  <c r="HP181"/>
  <c r="HO181"/>
  <c r="HN181"/>
  <c r="HP180"/>
  <c r="HO180"/>
  <c r="HN180"/>
  <c r="HP179"/>
  <c r="HO179"/>
  <c r="HN179"/>
  <c r="HP178"/>
  <c r="HO178"/>
  <c r="HN178"/>
  <c r="HP177"/>
  <c r="HO177"/>
  <c r="HN177"/>
  <c r="HP176"/>
  <c r="HO176"/>
  <c r="HN176"/>
  <c r="HP175"/>
  <c r="HO175"/>
  <c r="HN175"/>
  <c r="HP174"/>
  <c r="HO174"/>
  <c r="HN174"/>
  <c r="HP173"/>
  <c r="HO173"/>
  <c r="HN173"/>
  <c r="HP172"/>
  <c r="HO172"/>
  <c r="HN172"/>
  <c r="HP171"/>
  <c r="HO171"/>
  <c r="HN171"/>
  <c r="HP170"/>
  <c r="HO170"/>
  <c r="HN170"/>
  <c r="HP169"/>
  <c r="HO169"/>
  <c r="HN169"/>
  <c r="HP168"/>
  <c r="HO168"/>
  <c r="HN168"/>
  <c r="HP167"/>
  <c r="HO167"/>
  <c r="HN167"/>
  <c r="HP166"/>
  <c r="HO166"/>
  <c r="HN166"/>
  <c r="HP165"/>
  <c r="HO165"/>
  <c r="HN165"/>
  <c r="HP164"/>
  <c r="HO164"/>
  <c r="HN164"/>
  <c r="HP163"/>
  <c r="HO163"/>
  <c r="HN163"/>
  <c r="HP162"/>
  <c r="HO162"/>
  <c r="HN162"/>
  <c r="HP161"/>
  <c r="HO161"/>
  <c r="HN161"/>
  <c r="HP160"/>
  <c r="HO160"/>
  <c r="HN160"/>
  <c r="HP159"/>
  <c r="HO159"/>
  <c r="HN159"/>
  <c r="HP158"/>
  <c r="HO158"/>
  <c r="HN158"/>
  <c r="HP157"/>
  <c r="HO157"/>
  <c r="HN157"/>
  <c r="HP156"/>
  <c r="HO156"/>
  <c r="HN156"/>
  <c r="HP155"/>
  <c r="HO155"/>
  <c r="HN155"/>
  <c r="HP154"/>
  <c r="HO154"/>
  <c r="HN154"/>
  <c r="HP153"/>
  <c r="HO153"/>
  <c r="HN153"/>
  <c r="HP152"/>
  <c r="HO152"/>
  <c r="HN152"/>
  <c r="HP151"/>
  <c r="HO151"/>
  <c r="HN151"/>
  <c r="HP150"/>
  <c r="HO150"/>
  <c r="HN150"/>
  <c r="HP149"/>
  <c r="HO149"/>
  <c r="HN149"/>
  <c r="HP148"/>
  <c r="HO148"/>
  <c r="HN148"/>
  <c r="HP147"/>
  <c r="HO147"/>
  <c r="HN147"/>
  <c r="HP146"/>
  <c r="HO146"/>
  <c r="HN146"/>
  <c r="HP145"/>
  <c r="HO145"/>
  <c r="HN145"/>
  <c r="HP144"/>
  <c r="HO144"/>
  <c r="HN144"/>
  <c r="HP143"/>
  <c r="HO143"/>
  <c r="HN143"/>
  <c r="HP142"/>
  <c r="HO142"/>
  <c r="HN142"/>
  <c r="HP141"/>
  <c r="HO141"/>
  <c r="HN141"/>
  <c r="HP140"/>
  <c r="HO140"/>
  <c r="HN140"/>
  <c r="HP139"/>
  <c r="HO139"/>
  <c r="HN139"/>
  <c r="HP138"/>
  <c r="HO138"/>
  <c r="HN138"/>
  <c r="HP137"/>
  <c r="HO137"/>
  <c r="HN137"/>
  <c r="HP136"/>
  <c r="HO136"/>
  <c r="HN136"/>
  <c r="HP135"/>
  <c r="HO135"/>
  <c r="HN135"/>
  <c r="HP134"/>
  <c r="HO134"/>
  <c r="HN134"/>
  <c r="HP133"/>
  <c r="HO133"/>
  <c r="HN133"/>
  <c r="HP132"/>
  <c r="HO132"/>
  <c r="HN132"/>
  <c r="HP131"/>
  <c r="HO131"/>
  <c r="HN131"/>
  <c r="HP130"/>
  <c r="HO130"/>
  <c r="HN130"/>
  <c r="HP129"/>
  <c r="HO129"/>
  <c r="HN129"/>
  <c r="HP128"/>
  <c r="HO128"/>
  <c r="HN128"/>
  <c r="HP127"/>
  <c r="HO127"/>
  <c r="HN127"/>
  <c r="HP126"/>
  <c r="HO126"/>
  <c r="HN126"/>
  <c r="HP125"/>
  <c r="HO125"/>
  <c r="HN125"/>
  <c r="HP124"/>
  <c r="HO124"/>
  <c r="HN124"/>
  <c r="HP123"/>
  <c r="HO123"/>
  <c r="HN123"/>
  <c r="HP122"/>
  <c r="HO122"/>
  <c r="HN122"/>
  <c r="HP121"/>
  <c r="HO121"/>
  <c r="HN121"/>
  <c r="HP120"/>
  <c r="HO120"/>
  <c r="HN120"/>
  <c r="HP119"/>
  <c r="HO119"/>
  <c r="HN119"/>
  <c r="HP118"/>
  <c r="HO118"/>
  <c r="HN118"/>
  <c r="HP117"/>
  <c r="HO117"/>
  <c r="HN117"/>
  <c r="HP116"/>
  <c r="HO116"/>
  <c r="HN116"/>
  <c r="HP115"/>
  <c r="HO115"/>
  <c r="HN115"/>
  <c r="HP114"/>
  <c r="HO114"/>
  <c r="HN114"/>
  <c r="HP113"/>
  <c r="HO113"/>
  <c r="HN113"/>
  <c r="HP112"/>
  <c r="HO112"/>
  <c r="HN112"/>
  <c r="HP111"/>
  <c r="HO111"/>
  <c r="HN111"/>
  <c r="HP110"/>
  <c r="HO110"/>
  <c r="HN110"/>
  <c r="HP109"/>
  <c r="HO109"/>
  <c r="HN109"/>
  <c r="HP108"/>
  <c r="HO108"/>
  <c r="HN108"/>
  <c r="HP107"/>
  <c r="HO107"/>
  <c r="HN107"/>
  <c r="HP106"/>
  <c r="HO106"/>
  <c r="HN106"/>
  <c r="HP105"/>
  <c r="HO105"/>
  <c r="HN105"/>
  <c r="HP104"/>
  <c r="HO104"/>
  <c r="HN104"/>
  <c r="HP103"/>
  <c r="HO103"/>
  <c r="HN103"/>
  <c r="HP102"/>
  <c r="HO102"/>
  <c r="HN102"/>
  <c r="HP101"/>
  <c r="HO101"/>
  <c r="HN101"/>
  <c r="HP100"/>
  <c r="HO100"/>
  <c r="HN100"/>
  <c r="HP99"/>
  <c r="HO99"/>
  <c r="HN99"/>
  <c r="HP98"/>
  <c r="HO98"/>
  <c r="HN98"/>
  <c r="HP97"/>
  <c r="HO97"/>
  <c r="HN97"/>
  <c r="HP96"/>
  <c r="HO96"/>
  <c r="HN96"/>
  <c r="HP94"/>
  <c r="HO94"/>
  <c r="HN94"/>
  <c r="HP93"/>
  <c r="HO93"/>
  <c r="HN93"/>
  <c r="HP92"/>
  <c r="HO92"/>
  <c r="HN92"/>
  <c r="HP91"/>
  <c r="HO91"/>
  <c r="HN91"/>
  <c r="HP90"/>
  <c r="HO90"/>
  <c r="HN90"/>
  <c r="HP89"/>
  <c r="HO89"/>
  <c r="HN89"/>
  <c r="HP88"/>
  <c r="HO88"/>
  <c r="HN88"/>
  <c r="HP87"/>
  <c r="HO87"/>
  <c r="HN87"/>
  <c r="HP86"/>
  <c r="HO86"/>
  <c r="HN86"/>
  <c r="HP85"/>
  <c r="HO85"/>
  <c r="HN85"/>
  <c r="HP83"/>
  <c r="HO83"/>
  <c r="HN83"/>
  <c r="HP82"/>
  <c r="HO82"/>
  <c r="HN82"/>
  <c r="HP81"/>
  <c r="HO81"/>
  <c r="HN81"/>
  <c r="HP80"/>
  <c r="HO80"/>
  <c r="HN80"/>
  <c r="HP79"/>
  <c r="HO79"/>
  <c r="HN79"/>
  <c r="HP78"/>
  <c r="HO78"/>
  <c r="HN78"/>
  <c r="HP77"/>
  <c r="HO77"/>
  <c r="HN77"/>
  <c r="HP76"/>
  <c r="HO76"/>
  <c r="HN76"/>
  <c r="HP75"/>
  <c r="HO75"/>
  <c r="HN75"/>
  <c r="HP74"/>
  <c r="HO74"/>
  <c r="HN74"/>
  <c r="HP73"/>
  <c r="HO73"/>
  <c r="HN73"/>
  <c r="HP72"/>
  <c r="HO72"/>
  <c r="HN72"/>
  <c r="HP71"/>
  <c r="HO71"/>
  <c r="HN71"/>
  <c r="HP70"/>
  <c r="HO70"/>
  <c r="HN70"/>
  <c r="HP69"/>
  <c r="HO69"/>
  <c r="HN69"/>
  <c r="HP68"/>
  <c r="HO68"/>
  <c r="HN68"/>
  <c r="HP67"/>
  <c r="HO67"/>
  <c r="HN67"/>
  <c r="HP66"/>
  <c r="HO66"/>
  <c r="HN66"/>
  <c r="HP65"/>
  <c r="HO65"/>
  <c r="HN65"/>
  <c r="HP64"/>
  <c r="HO64"/>
  <c r="HN64"/>
  <c r="HP63"/>
  <c r="HO63"/>
  <c r="HN63"/>
  <c r="HP62"/>
  <c r="HO62"/>
  <c r="HN62"/>
  <c r="HP61"/>
  <c r="HO61"/>
  <c r="HN61"/>
  <c r="HP60"/>
  <c r="HO60"/>
  <c r="HN60"/>
  <c r="HP59"/>
  <c r="HO59"/>
  <c r="HN59"/>
  <c r="HP58"/>
  <c r="HO58"/>
  <c r="HN58"/>
  <c r="HP57"/>
  <c r="HO57"/>
  <c r="HN57"/>
  <c r="HP56"/>
  <c r="HO56"/>
  <c r="HN56"/>
  <c r="HP55"/>
  <c r="HO55"/>
  <c r="HN55"/>
  <c r="HP54"/>
  <c r="HO54"/>
  <c r="HN54"/>
  <c r="HP53"/>
  <c r="HO53"/>
  <c r="HN53"/>
  <c r="HP52"/>
  <c r="HO52"/>
  <c r="HN52"/>
  <c r="HP51"/>
  <c r="HO51"/>
  <c r="HN51"/>
  <c r="HP50"/>
  <c r="HO50"/>
  <c r="HN50"/>
  <c r="HP49"/>
  <c r="HO49"/>
  <c r="HN49"/>
  <c r="HP48"/>
  <c r="HO48"/>
  <c r="HN48"/>
  <c r="HP47"/>
  <c r="HO47"/>
  <c r="HN47"/>
  <c r="HP46"/>
  <c r="HO46"/>
  <c r="HN46"/>
  <c r="HP45"/>
  <c r="HO45"/>
  <c r="HN45"/>
  <c r="HP44"/>
  <c r="HO44"/>
  <c r="HN44"/>
  <c r="HP43"/>
  <c r="HO43"/>
  <c r="HN43"/>
  <c r="HP42"/>
  <c r="HO42"/>
  <c r="HN42"/>
  <c r="HP41"/>
  <c r="HO41"/>
  <c r="HN41"/>
  <c r="HP40"/>
  <c r="HO40"/>
  <c r="HN40"/>
  <c r="HP39"/>
  <c r="HO39"/>
  <c r="HN39"/>
  <c r="HP38"/>
  <c r="HO38"/>
  <c r="HN38"/>
  <c r="HP37"/>
  <c r="HO37"/>
  <c r="HN37"/>
  <c r="HP36"/>
  <c r="HO36"/>
  <c r="HN36"/>
  <c r="HP35"/>
  <c r="HO35"/>
  <c r="HN35"/>
  <c r="HP34"/>
  <c r="HO34"/>
  <c r="HN34"/>
  <c r="HP33"/>
  <c r="HO33"/>
  <c r="HN33"/>
  <c r="HP32"/>
  <c r="HO32"/>
  <c r="HN32"/>
  <c r="HP31"/>
  <c r="HO31"/>
  <c r="HN31"/>
  <c r="HP30"/>
  <c r="HO30"/>
  <c r="HN30"/>
  <c r="HP29"/>
  <c r="HO29"/>
  <c r="HN29"/>
  <c r="HP28"/>
  <c r="HO28"/>
  <c r="HN28"/>
  <c r="HP27"/>
  <c r="HO27"/>
  <c r="HN27"/>
  <c r="HP26"/>
  <c r="HO26"/>
  <c r="HN26"/>
  <c r="HP25"/>
  <c r="HO25"/>
  <c r="HN25"/>
  <c r="HP24"/>
  <c r="HO24"/>
  <c r="HN24"/>
  <c r="HP23"/>
  <c r="HO23"/>
  <c r="HN23"/>
  <c r="HP22"/>
  <c r="HO22"/>
  <c r="HN22"/>
  <c r="HP21"/>
  <c r="HO21"/>
  <c r="HN21"/>
  <c r="HP20"/>
  <c r="HO20"/>
  <c r="HN20"/>
  <c r="HP19"/>
  <c r="HO19"/>
  <c r="HN19"/>
  <c r="HP18"/>
  <c r="HO18"/>
  <c r="HN18"/>
  <c r="HP17"/>
  <c r="HO17"/>
  <c r="HN17"/>
  <c r="HP16"/>
  <c r="HO16"/>
  <c r="HN16"/>
  <c r="HP15"/>
  <c r="HO15"/>
  <c r="HN15"/>
  <c r="HP14"/>
  <c r="HO14"/>
  <c r="HN14"/>
  <c r="HP13"/>
  <c r="HO13"/>
  <c r="HN13"/>
  <c r="HP12"/>
  <c r="HO12"/>
  <c r="HN12"/>
  <c r="HP11"/>
  <c r="HO11"/>
  <c r="HN11"/>
  <c r="HP10"/>
  <c r="HO10"/>
  <c r="HN10"/>
  <c r="HP9"/>
  <c r="HO9"/>
  <c r="HN9"/>
  <c r="HP8"/>
  <c r="HO8"/>
  <c r="HN8"/>
  <c r="GX363"/>
  <c r="GW363"/>
  <c r="GV363"/>
  <c r="GX362"/>
  <c r="GW362"/>
  <c r="GV362"/>
  <c r="GX361"/>
  <c r="GW361"/>
  <c r="GV361"/>
  <c r="GX360"/>
  <c r="GW360"/>
  <c r="GV360"/>
  <c r="GX359"/>
  <c r="GW359"/>
  <c r="GV359"/>
  <c r="GX358"/>
  <c r="GW358"/>
  <c r="GV358"/>
  <c r="GX357"/>
  <c r="GW357"/>
  <c r="GV357"/>
  <c r="GX356"/>
  <c r="GW356"/>
  <c r="GV356"/>
  <c r="GX355"/>
  <c r="GW355"/>
  <c r="GV355"/>
  <c r="GX354"/>
  <c r="GW354"/>
  <c r="GV354"/>
  <c r="GX353"/>
  <c r="GW353"/>
  <c r="GV353"/>
  <c r="GX352"/>
  <c r="GW352"/>
  <c r="GV352"/>
  <c r="GX351"/>
  <c r="GW351"/>
  <c r="GV351"/>
  <c r="GX350"/>
  <c r="GW350"/>
  <c r="GV350"/>
  <c r="GX349"/>
  <c r="GW349"/>
  <c r="GV349"/>
  <c r="GX348"/>
  <c r="GW348"/>
  <c r="GV348"/>
  <c r="GX347"/>
  <c r="GW347"/>
  <c r="GV347"/>
  <c r="GX346"/>
  <c r="GW346"/>
  <c r="GV346"/>
  <c r="GX345"/>
  <c r="GW345"/>
  <c r="GV345"/>
  <c r="GX344"/>
  <c r="GW344"/>
  <c r="GV344"/>
  <c r="GX343"/>
  <c r="GW343"/>
  <c r="GV343"/>
  <c r="GX342"/>
  <c r="GW342"/>
  <c r="GV342"/>
  <c r="GX341"/>
  <c r="GW341"/>
  <c r="GV341"/>
  <c r="GX340"/>
  <c r="GW340"/>
  <c r="GV340"/>
  <c r="GX339"/>
  <c r="GW339"/>
  <c r="GV339"/>
  <c r="GX338"/>
  <c r="GW338"/>
  <c r="GV338"/>
  <c r="GX337"/>
  <c r="GW337"/>
  <c r="GV337"/>
  <c r="GX336"/>
  <c r="GW336"/>
  <c r="GV336"/>
  <c r="GX335"/>
  <c r="GW335"/>
  <c r="GV335"/>
  <c r="GX334"/>
  <c r="GW334"/>
  <c r="GV334"/>
  <c r="GX333"/>
  <c r="GW333"/>
  <c r="GV333"/>
  <c r="GX332"/>
  <c r="GW332"/>
  <c r="GV332"/>
  <c r="GX331"/>
  <c r="GW331"/>
  <c r="GV331"/>
  <c r="GX330"/>
  <c r="GW330"/>
  <c r="GV330"/>
  <c r="GX329"/>
  <c r="GW329"/>
  <c r="GV329"/>
  <c r="GX328"/>
  <c r="GW328"/>
  <c r="GV328"/>
  <c r="GX327"/>
  <c r="GW327"/>
  <c r="GV327"/>
  <c r="GX326"/>
  <c r="GW326"/>
  <c r="GV326"/>
  <c r="GX325"/>
  <c r="GW325"/>
  <c r="GV325"/>
  <c r="GX324"/>
  <c r="GW324"/>
  <c r="GV324"/>
  <c r="GX323"/>
  <c r="GW323"/>
  <c r="GV323"/>
  <c r="GX322"/>
  <c r="GW322"/>
  <c r="GV322"/>
  <c r="GX321"/>
  <c r="GW321"/>
  <c r="GV321"/>
  <c r="GX320"/>
  <c r="GW320"/>
  <c r="GV320"/>
  <c r="GX319"/>
  <c r="GW319"/>
  <c r="GV319"/>
  <c r="GX318"/>
  <c r="GW318"/>
  <c r="GV318"/>
  <c r="GX317"/>
  <c r="GW317"/>
  <c r="GV317"/>
  <c r="GX316"/>
  <c r="GW316"/>
  <c r="GV316"/>
  <c r="GX315"/>
  <c r="GW315"/>
  <c r="GV315"/>
  <c r="GX314"/>
  <c r="GW314"/>
  <c r="GV314"/>
  <c r="GX313"/>
  <c r="GW313"/>
  <c r="GV313"/>
  <c r="GX312"/>
  <c r="GW312"/>
  <c r="GV312"/>
  <c r="GX311"/>
  <c r="GW311"/>
  <c r="GV311"/>
  <c r="GX310"/>
  <c r="GW310"/>
  <c r="GV310"/>
  <c r="GX309"/>
  <c r="GW309"/>
  <c r="GV309"/>
  <c r="GX308"/>
  <c r="GW308"/>
  <c r="GV308"/>
  <c r="GX307"/>
  <c r="GW307"/>
  <c r="GV307"/>
  <c r="GX306"/>
  <c r="GW306"/>
  <c r="GV306"/>
  <c r="GX305"/>
  <c r="GW305"/>
  <c r="GV305"/>
  <c r="GX304"/>
  <c r="GW304"/>
  <c r="GV304"/>
  <c r="GX303"/>
  <c r="GW303"/>
  <c r="GV303"/>
  <c r="GX302"/>
  <c r="GW302"/>
  <c r="GV302"/>
  <c r="GX301"/>
  <c r="GW301"/>
  <c r="GV301"/>
  <c r="GX300"/>
  <c r="GW300"/>
  <c r="GV300"/>
  <c r="GX299"/>
  <c r="GW299"/>
  <c r="GV299"/>
  <c r="GX298"/>
  <c r="GW298"/>
  <c r="GV298"/>
  <c r="GX297"/>
  <c r="GW297"/>
  <c r="GV297"/>
  <c r="GX296"/>
  <c r="GW296"/>
  <c r="GV296"/>
  <c r="GX295"/>
  <c r="GW295"/>
  <c r="GV295"/>
  <c r="GX294"/>
  <c r="GW294"/>
  <c r="GV294"/>
  <c r="GX293"/>
  <c r="GW293"/>
  <c r="GV293"/>
  <c r="GX292"/>
  <c r="GW292"/>
  <c r="GV292"/>
  <c r="GX291"/>
  <c r="GW291"/>
  <c r="GV291"/>
  <c r="GX290"/>
  <c r="GW290"/>
  <c r="GV290"/>
  <c r="GX289"/>
  <c r="GW289"/>
  <c r="GV289"/>
  <c r="GX288"/>
  <c r="GW288"/>
  <c r="GV288"/>
  <c r="GX287"/>
  <c r="GW287"/>
  <c r="GV287"/>
  <c r="GX286"/>
  <c r="GW286"/>
  <c r="GV286"/>
  <c r="GX285"/>
  <c r="GW285"/>
  <c r="GV285"/>
  <c r="GX284"/>
  <c r="GW284"/>
  <c r="GV284"/>
  <c r="GX283"/>
  <c r="GW283"/>
  <c r="GV283"/>
  <c r="GX282"/>
  <c r="GW282"/>
  <c r="GV282"/>
  <c r="GX281"/>
  <c r="GW281"/>
  <c r="GV281"/>
  <c r="GX280"/>
  <c r="GW280"/>
  <c r="GV280"/>
  <c r="GX279"/>
  <c r="GW279"/>
  <c r="GV279"/>
  <c r="GX278"/>
  <c r="GW278"/>
  <c r="GV278"/>
  <c r="GX277"/>
  <c r="GW277"/>
  <c r="GV277"/>
  <c r="GX276"/>
  <c r="GW276"/>
  <c r="GV276"/>
  <c r="GX275"/>
  <c r="GW275"/>
  <c r="GV275"/>
  <c r="GX274"/>
  <c r="GW274"/>
  <c r="GV274"/>
  <c r="GX273"/>
  <c r="GW273"/>
  <c r="GV273"/>
  <c r="GX272"/>
  <c r="GW272"/>
  <c r="GV272"/>
  <c r="GX271"/>
  <c r="GW271"/>
  <c r="GV271"/>
  <c r="GX270"/>
  <c r="GW270"/>
  <c r="GV270"/>
  <c r="GX269"/>
  <c r="GW269"/>
  <c r="GV269"/>
  <c r="GX268"/>
  <c r="GW268"/>
  <c r="GV268"/>
  <c r="GX267"/>
  <c r="GW267"/>
  <c r="GV267"/>
  <c r="GX266"/>
  <c r="GW266"/>
  <c r="GV266"/>
  <c r="GX265"/>
  <c r="GW265"/>
  <c r="GV265"/>
  <c r="GX264"/>
  <c r="GW264"/>
  <c r="GV264"/>
  <c r="GX263"/>
  <c r="GW263"/>
  <c r="GV263"/>
  <c r="GX262"/>
  <c r="GW262"/>
  <c r="GV262"/>
  <c r="GX261"/>
  <c r="GW261"/>
  <c r="GV261"/>
  <c r="GX260"/>
  <c r="GW260"/>
  <c r="GV260"/>
  <c r="GX259"/>
  <c r="GW259"/>
  <c r="GV259"/>
  <c r="GX258"/>
  <c r="GW258"/>
  <c r="GV258"/>
  <c r="GX257"/>
  <c r="GW257"/>
  <c r="GV257"/>
  <c r="GX256"/>
  <c r="GW256"/>
  <c r="GV256"/>
  <c r="GX255"/>
  <c r="GW255"/>
  <c r="GV255"/>
  <c r="GX254"/>
  <c r="GW254"/>
  <c r="GV254"/>
  <c r="GX253"/>
  <c r="GW253"/>
  <c r="GV253"/>
  <c r="GX252"/>
  <c r="GW252"/>
  <c r="GV252"/>
  <c r="GX251"/>
  <c r="GW251"/>
  <c r="GV251"/>
  <c r="GX250"/>
  <c r="GW250"/>
  <c r="GV250"/>
  <c r="GX249"/>
  <c r="GW249"/>
  <c r="GV249"/>
  <c r="GX248"/>
  <c r="GW248"/>
  <c r="GV248"/>
  <c r="GX247"/>
  <c r="GW247"/>
  <c r="GV247"/>
  <c r="GX246"/>
  <c r="GW246"/>
  <c r="GV246"/>
  <c r="GX245"/>
  <c r="GW245"/>
  <c r="GV245"/>
  <c r="GX244"/>
  <c r="GW244"/>
  <c r="GV244"/>
  <c r="GX243"/>
  <c r="GW243"/>
  <c r="GV243"/>
  <c r="GX242"/>
  <c r="GW242"/>
  <c r="GV242"/>
  <c r="GX241"/>
  <c r="GW241"/>
  <c r="GV241"/>
  <c r="GX240"/>
  <c r="GW240"/>
  <c r="GV240"/>
  <c r="GX239"/>
  <c r="GW239"/>
  <c r="GV239"/>
  <c r="GX238"/>
  <c r="GW238"/>
  <c r="GV238"/>
  <c r="GX237"/>
  <c r="GW237"/>
  <c r="GV237"/>
  <c r="GX236"/>
  <c r="GW236"/>
  <c r="GV236"/>
  <c r="GX235"/>
  <c r="GW235"/>
  <c r="GV235"/>
  <c r="GX234"/>
  <c r="GW234"/>
  <c r="GV234"/>
  <c r="GX233"/>
  <c r="GW233"/>
  <c r="GV233"/>
  <c r="GX232"/>
  <c r="GW232"/>
  <c r="GV232"/>
  <c r="GX231"/>
  <c r="GW231"/>
  <c r="GV231"/>
  <c r="GX230"/>
  <c r="GW230"/>
  <c r="GV230"/>
  <c r="GX229"/>
  <c r="GW229"/>
  <c r="GV229"/>
  <c r="GX228"/>
  <c r="GW228"/>
  <c r="GV228"/>
  <c r="GX227"/>
  <c r="GW227"/>
  <c r="GV227"/>
  <c r="GX226"/>
  <c r="GW226"/>
  <c r="GV226"/>
  <c r="GX225"/>
  <c r="GW225"/>
  <c r="GV225"/>
  <c r="GX224"/>
  <c r="GW224"/>
  <c r="GV224"/>
  <c r="GX223"/>
  <c r="GW223"/>
  <c r="GV223"/>
  <c r="GX222"/>
  <c r="GW222"/>
  <c r="GV222"/>
  <c r="GX221"/>
  <c r="GW221"/>
  <c r="GV221"/>
  <c r="GX220"/>
  <c r="GW220"/>
  <c r="GV220"/>
  <c r="GX219"/>
  <c r="GW219"/>
  <c r="GV219"/>
  <c r="GX218"/>
  <c r="GW218"/>
  <c r="GV218"/>
  <c r="GX217"/>
  <c r="GW217"/>
  <c r="GV217"/>
  <c r="GX216"/>
  <c r="GW216"/>
  <c r="GV216"/>
  <c r="GX215"/>
  <c r="GW215"/>
  <c r="GV215"/>
  <c r="GX214"/>
  <c r="GW214"/>
  <c r="GV214"/>
  <c r="GX213"/>
  <c r="GW213"/>
  <c r="GV213"/>
  <c r="GX212"/>
  <c r="GW212"/>
  <c r="GV212"/>
  <c r="GX211"/>
  <c r="GW211"/>
  <c r="GV211"/>
  <c r="GX210"/>
  <c r="GW210"/>
  <c r="GV210"/>
  <c r="GX209"/>
  <c r="GW209"/>
  <c r="GV209"/>
  <c r="GX208"/>
  <c r="GW208"/>
  <c r="GV208"/>
  <c r="GX207"/>
  <c r="GW207"/>
  <c r="GV207"/>
  <c r="GX206"/>
  <c r="GW206"/>
  <c r="GV206"/>
  <c r="GX205"/>
  <c r="GW205"/>
  <c r="GV205"/>
  <c r="GX204"/>
  <c r="GW204"/>
  <c r="GV204"/>
  <c r="GX203"/>
  <c r="GW203"/>
  <c r="GV203"/>
  <c r="GX202"/>
  <c r="GW202"/>
  <c r="GV202"/>
  <c r="GX201"/>
  <c r="GW201"/>
  <c r="GV201"/>
  <c r="GX200"/>
  <c r="GW200"/>
  <c r="GV200"/>
  <c r="GX199"/>
  <c r="GW199"/>
  <c r="GV199"/>
  <c r="GX198"/>
  <c r="GW198"/>
  <c r="GV198"/>
  <c r="GX197"/>
  <c r="GW197"/>
  <c r="GV197"/>
  <c r="GX196"/>
  <c r="GW196"/>
  <c r="GV196"/>
  <c r="GX195"/>
  <c r="GW195"/>
  <c r="GV195"/>
  <c r="GX194"/>
  <c r="GW194"/>
  <c r="GV194"/>
  <c r="GX193"/>
  <c r="GW193"/>
  <c r="GV193"/>
  <c r="GX192"/>
  <c r="GW192"/>
  <c r="GV192"/>
  <c r="GX191"/>
  <c r="GW191"/>
  <c r="GV191"/>
  <c r="GX190"/>
  <c r="GW190"/>
  <c r="GV190"/>
  <c r="GX189"/>
  <c r="GW189"/>
  <c r="GV189"/>
  <c r="GX188"/>
  <c r="GW188"/>
  <c r="GV188"/>
  <c r="GX187"/>
  <c r="GW187"/>
  <c r="GV187"/>
  <c r="GX186"/>
  <c r="GW186"/>
  <c r="GV186"/>
  <c r="GX185"/>
  <c r="GW185"/>
  <c r="GV185"/>
  <c r="GX184"/>
  <c r="GW184"/>
  <c r="GV184"/>
  <c r="GX183"/>
  <c r="GW183"/>
  <c r="GV183"/>
  <c r="GX182"/>
  <c r="GW182"/>
  <c r="GV182"/>
  <c r="GX181"/>
  <c r="GW181"/>
  <c r="GV181"/>
  <c r="GX180"/>
  <c r="GW180"/>
  <c r="GV180"/>
  <c r="GX179"/>
  <c r="GW179"/>
  <c r="GV179"/>
  <c r="GX178"/>
  <c r="GW178"/>
  <c r="GV178"/>
  <c r="GX177"/>
  <c r="GW177"/>
  <c r="GV177"/>
  <c r="GX176"/>
  <c r="GW176"/>
  <c r="GV176"/>
  <c r="GX175"/>
  <c r="GW175"/>
  <c r="GV175"/>
  <c r="GX174"/>
  <c r="GW174"/>
  <c r="GV174"/>
  <c r="GX173"/>
  <c r="GW173"/>
  <c r="GV173"/>
  <c r="GX172"/>
  <c r="GW172"/>
  <c r="GV172"/>
  <c r="GX171"/>
  <c r="GW171"/>
  <c r="GV171"/>
  <c r="GX170"/>
  <c r="GW170"/>
  <c r="GV170"/>
  <c r="GX169"/>
  <c r="GW169"/>
  <c r="GV169"/>
  <c r="GX168"/>
  <c r="GW168"/>
  <c r="GV168"/>
  <c r="GX167"/>
  <c r="GW167"/>
  <c r="GV167"/>
  <c r="GX166"/>
  <c r="GW166"/>
  <c r="GV166"/>
  <c r="GX165"/>
  <c r="GW165"/>
  <c r="GV165"/>
  <c r="GX164"/>
  <c r="GW164"/>
  <c r="GV164"/>
  <c r="GX163"/>
  <c r="GW163"/>
  <c r="GV163"/>
  <c r="GX162"/>
  <c r="GW162"/>
  <c r="GV162"/>
  <c r="GX161"/>
  <c r="GW161"/>
  <c r="GV161"/>
  <c r="GX160"/>
  <c r="GW160"/>
  <c r="GV160"/>
  <c r="GX159"/>
  <c r="GW159"/>
  <c r="GV159"/>
  <c r="GX158"/>
  <c r="GW158"/>
  <c r="GV158"/>
  <c r="GX157"/>
  <c r="GW157"/>
  <c r="GV157"/>
  <c r="GX156"/>
  <c r="GW156"/>
  <c r="GV156"/>
  <c r="GX155"/>
  <c r="GW155"/>
  <c r="GV155"/>
  <c r="GX154"/>
  <c r="GW154"/>
  <c r="GV154"/>
  <c r="GX153"/>
  <c r="GW153"/>
  <c r="GV153"/>
  <c r="GX152"/>
  <c r="GW152"/>
  <c r="GV152"/>
  <c r="GX151"/>
  <c r="GW151"/>
  <c r="GV151"/>
  <c r="GX150"/>
  <c r="GW150"/>
  <c r="GV150"/>
  <c r="GX149"/>
  <c r="GW149"/>
  <c r="GV149"/>
  <c r="GX148"/>
  <c r="GW148"/>
  <c r="GV148"/>
  <c r="GX147"/>
  <c r="GW147"/>
  <c r="GV147"/>
  <c r="GX146"/>
  <c r="GW146"/>
  <c r="GV146"/>
  <c r="GX145"/>
  <c r="GW145"/>
  <c r="GV145"/>
  <c r="GX144"/>
  <c r="GW144"/>
  <c r="GV144"/>
  <c r="GX143"/>
  <c r="GW143"/>
  <c r="GV143"/>
  <c r="GX142"/>
  <c r="GW142"/>
  <c r="GV142"/>
  <c r="GX141"/>
  <c r="GW141"/>
  <c r="GV141"/>
  <c r="GX140"/>
  <c r="GW140"/>
  <c r="GV140"/>
  <c r="GX139"/>
  <c r="GW139"/>
  <c r="GV139"/>
  <c r="GX138"/>
  <c r="GW138"/>
  <c r="GV138"/>
  <c r="GX137"/>
  <c r="GW137"/>
  <c r="GV137"/>
  <c r="GX136"/>
  <c r="GW136"/>
  <c r="GV136"/>
  <c r="GX135"/>
  <c r="GW135"/>
  <c r="GV135"/>
  <c r="GX134"/>
  <c r="GW134"/>
  <c r="GV134"/>
  <c r="GX133"/>
  <c r="GW133"/>
  <c r="GV133"/>
  <c r="GX132"/>
  <c r="GW132"/>
  <c r="GV132"/>
  <c r="GX131"/>
  <c r="GW131"/>
  <c r="GV131"/>
  <c r="GX130"/>
  <c r="GW130"/>
  <c r="GV130"/>
  <c r="GX129"/>
  <c r="GW129"/>
  <c r="GV129"/>
  <c r="GX128"/>
  <c r="GW128"/>
  <c r="GV128"/>
  <c r="GX127"/>
  <c r="GW127"/>
  <c r="GV127"/>
  <c r="GX126"/>
  <c r="GW126"/>
  <c r="GV126"/>
  <c r="GX125"/>
  <c r="GW125"/>
  <c r="GV125"/>
  <c r="GX124"/>
  <c r="GW124"/>
  <c r="GV124"/>
  <c r="GX123"/>
  <c r="GW123"/>
  <c r="GV123"/>
  <c r="GX122"/>
  <c r="GW122"/>
  <c r="GV122"/>
  <c r="GX121"/>
  <c r="GW121"/>
  <c r="GV121"/>
  <c r="GX120"/>
  <c r="GW120"/>
  <c r="GV120"/>
  <c r="GX119"/>
  <c r="GW119"/>
  <c r="GV119"/>
  <c r="GX118"/>
  <c r="GW118"/>
  <c r="GV118"/>
  <c r="GX117"/>
  <c r="GW117"/>
  <c r="GV117"/>
  <c r="GX116"/>
  <c r="GW116"/>
  <c r="GV116"/>
  <c r="GX115"/>
  <c r="GW115"/>
  <c r="GV115"/>
  <c r="GX114"/>
  <c r="GW114"/>
  <c r="GV114"/>
  <c r="GX113"/>
  <c r="GW113"/>
  <c r="GV113"/>
  <c r="GX112"/>
  <c r="GW112"/>
  <c r="GV112"/>
  <c r="GX111"/>
  <c r="GW111"/>
  <c r="GV111"/>
  <c r="GX110"/>
  <c r="GW110"/>
  <c r="GV110"/>
  <c r="GX109"/>
  <c r="GW109"/>
  <c r="GV109"/>
  <c r="GX108"/>
  <c r="GW108"/>
  <c r="GV108"/>
  <c r="GX107"/>
  <c r="GW107"/>
  <c r="GV107"/>
  <c r="GX106"/>
  <c r="GW106"/>
  <c r="GV106"/>
  <c r="GX105"/>
  <c r="GW105"/>
  <c r="GV105"/>
  <c r="GX104"/>
  <c r="GW104"/>
  <c r="GV104"/>
  <c r="GX103"/>
  <c r="GW103"/>
  <c r="GV103"/>
  <c r="GX102"/>
  <c r="GW102"/>
  <c r="GV102"/>
  <c r="GX101"/>
  <c r="GW101"/>
  <c r="GV101"/>
  <c r="GX100"/>
  <c r="GW100"/>
  <c r="GV100"/>
  <c r="GX99"/>
  <c r="GW99"/>
  <c r="GV99"/>
  <c r="GX98"/>
  <c r="GW98"/>
  <c r="GV98"/>
  <c r="GX97"/>
  <c r="GW97"/>
  <c r="GV97"/>
  <c r="GX96"/>
  <c r="GW96"/>
  <c r="GV96"/>
  <c r="GX94"/>
  <c r="GW94"/>
  <c r="GV94"/>
  <c r="GX93"/>
  <c r="GW93"/>
  <c r="GV93"/>
  <c r="GX92"/>
  <c r="GW92"/>
  <c r="GV92"/>
  <c r="GX91"/>
  <c r="GW91"/>
  <c r="GV91"/>
  <c r="GX90"/>
  <c r="GW90"/>
  <c r="GV90"/>
  <c r="GX89"/>
  <c r="GW89"/>
  <c r="GV89"/>
  <c r="GX88"/>
  <c r="GW88"/>
  <c r="GV88"/>
  <c r="GX87"/>
  <c r="GW87"/>
  <c r="GV87"/>
  <c r="GX86"/>
  <c r="GW86"/>
  <c r="GV86"/>
  <c r="GX85"/>
  <c r="GW85"/>
  <c r="GV85"/>
  <c r="GX83"/>
  <c r="GW83"/>
  <c r="GV83"/>
  <c r="GX82"/>
  <c r="GW82"/>
  <c r="GV82"/>
  <c r="GX81"/>
  <c r="GW81"/>
  <c r="GV81"/>
  <c r="GX80"/>
  <c r="GW80"/>
  <c r="GV80"/>
  <c r="GX79"/>
  <c r="GW79"/>
  <c r="GV79"/>
  <c r="GX78"/>
  <c r="GW78"/>
  <c r="GV78"/>
  <c r="GX77"/>
  <c r="GW77"/>
  <c r="GV77"/>
  <c r="GX76"/>
  <c r="GW76"/>
  <c r="GV76"/>
  <c r="GX75"/>
  <c r="GW75"/>
  <c r="GV75"/>
  <c r="GX74"/>
  <c r="GW74"/>
  <c r="GV74"/>
  <c r="GX73"/>
  <c r="GW73"/>
  <c r="GV73"/>
  <c r="GX72"/>
  <c r="GW72"/>
  <c r="GV72"/>
  <c r="GX71"/>
  <c r="GW71"/>
  <c r="GV71"/>
  <c r="GX70"/>
  <c r="GW70"/>
  <c r="GV70"/>
  <c r="GX69"/>
  <c r="GW69"/>
  <c r="GV69"/>
  <c r="GX68"/>
  <c r="GW68"/>
  <c r="GV68"/>
  <c r="GX67"/>
  <c r="GW67"/>
  <c r="GV67"/>
  <c r="GX66"/>
  <c r="GW66"/>
  <c r="GV66"/>
  <c r="GX65"/>
  <c r="GW65"/>
  <c r="GV65"/>
  <c r="GX64"/>
  <c r="GW64"/>
  <c r="GV64"/>
  <c r="GX63"/>
  <c r="GW63"/>
  <c r="GV63"/>
  <c r="GX62"/>
  <c r="GW62"/>
  <c r="GX61"/>
  <c r="GW61"/>
  <c r="GX60"/>
  <c r="GW60"/>
  <c r="GX59"/>
  <c r="GW59"/>
  <c r="GX58"/>
  <c r="GW58"/>
  <c r="GX57"/>
  <c r="GW57"/>
  <c r="GX56"/>
  <c r="GW56"/>
  <c r="GX55"/>
  <c r="GW55"/>
  <c r="GX54"/>
  <c r="GW54"/>
  <c r="GX53"/>
  <c r="GW53"/>
  <c r="GX52"/>
  <c r="GW52"/>
  <c r="GX51"/>
  <c r="GW51"/>
  <c r="GX50"/>
  <c r="GW50"/>
  <c r="GX49"/>
  <c r="GW49"/>
  <c r="GX48"/>
  <c r="GW48"/>
  <c r="GX47"/>
  <c r="GW47"/>
  <c r="GX46"/>
  <c r="GW46"/>
  <c r="GX45"/>
  <c r="GW45"/>
  <c r="GX44"/>
  <c r="GW44"/>
  <c r="GX43"/>
  <c r="GW43"/>
  <c r="GX42"/>
  <c r="GW42"/>
  <c r="GX41"/>
  <c r="GW41"/>
  <c r="GX40"/>
  <c r="GW40"/>
  <c r="GX39"/>
  <c r="GW39"/>
  <c r="GX38"/>
  <c r="GW38"/>
  <c r="GV38"/>
  <c r="GX37"/>
  <c r="GW37"/>
  <c r="GV37"/>
  <c r="GX36"/>
  <c r="GW36"/>
  <c r="GV36"/>
  <c r="GX35"/>
  <c r="GW35"/>
  <c r="GV35"/>
  <c r="GX34"/>
  <c r="GW34"/>
  <c r="GV34"/>
  <c r="GX33"/>
  <c r="GW33"/>
  <c r="GV33"/>
  <c r="GX32"/>
  <c r="GW32"/>
  <c r="GV32"/>
  <c r="GX31"/>
  <c r="GW31"/>
  <c r="GV31"/>
  <c r="GX30"/>
  <c r="GW30"/>
  <c r="GV30"/>
  <c r="GX29"/>
  <c r="GW29"/>
  <c r="GV29"/>
  <c r="GX28"/>
  <c r="GW28"/>
  <c r="GV28"/>
  <c r="GX27"/>
  <c r="GW27"/>
  <c r="GV27"/>
  <c r="GX26"/>
  <c r="GW26"/>
  <c r="GV26"/>
  <c r="GX25"/>
  <c r="GW25"/>
  <c r="GV25"/>
  <c r="GX24"/>
  <c r="GW24"/>
  <c r="GV24"/>
  <c r="GX23"/>
  <c r="GW23"/>
  <c r="GV23"/>
  <c r="GX22"/>
  <c r="GW22"/>
  <c r="GV22"/>
  <c r="GX21"/>
  <c r="GW21"/>
  <c r="GV21"/>
  <c r="GX20"/>
  <c r="GW20"/>
  <c r="GV20"/>
  <c r="GX19"/>
  <c r="GW19"/>
  <c r="GV19"/>
  <c r="GX18"/>
  <c r="GW18"/>
  <c r="GV18"/>
  <c r="GX17"/>
  <c r="GW17"/>
  <c r="GV17"/>
  <c r="GX16"/>
  <c r="GW16"/>
  <c r="GV16"/>
  <c r="GX15"/>
  <c r="GW15"/>
  <c r="GV15"/>
  <c r="GX14"/>
  <c r="GW14"/>
  <c r="GV14"/>
  <c r="GX13"/>
  <c r="GW13"/>
  <c r="GV13"/>
  <c r="GX12"/>
  <c r="GW12"/>
  <c r="GV12"/>
  <c r="GX11"/>
  <c r="GW11"/>
  <c r="GV11"/>
  <c r="GX10"/>
  <c r="GW10"/>
  <c r="GV10"/>
  <c r="GX9"/>
  <c r="GW9"/>
  <c r="GV9"/>
  <c r="GX8"/>
  <c r="GW8"/>
  <c r="GV8"/>
  <c r="GF363"/>
  <c r="GE363"/>
  <c r="GD363"/>
  <c r="GF362"/>
  <c r="GE362"/>
  <c r="GD362"/>
  <c r="GF361"/>
  <c r="GE361"/>
  <c r="GD361"/>
  <c r="GF360"/>
  <c r="GE360"/>
  <c r="GD360"/>
  <c r="GF359"/>
  <c r="GE359"/>
  <c r="GD359"/>
  <c r="GF358"/>
  <c r="GE358"/>
  <c r="GD358"/>
  <c r="GF357"/>
  <c r="GE357"/>
  <c r="GD357"/>
  <c r="GF356"/>
  <c r="GE356"/>
  <c r="GD356"/>
  <c r="GF355"/>
  <c r="GE355"/>
  <c r="GD355"/>
  <c r="GF354"/>
  <c r="GE354"/>
  <c r="GD354"/>
  <c r="GF353"/>
  <c r="GE353"/>
  <c r="GD353"/>
  <c r="GF352"/>
  <c r="GE352"/>
  <c r="GD352"/>
  <c r="GF351"/>
  <c r="GE351"/>
  <c r="GD351"/>
  <c r="GF350"/>
  <c r="GE350"/>
  <c r="GD350"/>
  <c r="GF349"/>
  <c r="GE349"/>
  <c r="GD349"/>
  <c r="GF348"/>
  <c r="GE348"/>
  <c r="GD348"/>
  <c r="GF347"/>
  <c r="GE347"/>
  <c r="GD347"/>
  <c r="GF346"/>
  <c r="GE346"/>
  <c r="GD346"/>
  <c r="GF345"/>
  <c r="GE345"/>
  <c r="GD345"/>
  <c r="GF344"/>
  <c r="GE344"/>
  <c r="GD344"/>
  <c r="GF343"/>
  <c r="GE343"/>
  <c r="GD343"/>
  <c r="GF342"/>
  <c r="GE342"/>
  <c r="GD342"/>
  <c r="GF341"/>
  <c r="GE341"/>
  <c r="GD341"/>
  <c r="GF340"/>
  <c r="GE340"/>
  <c r="GD340"/>
  <c r="GF339"/>
  <c r="GE339"/>
  <c r="GD339"/>
  <c r="GF338"/>
  <c r="GE338"/>
  <c r="GD338"/>
  <c r="GF337"/>
  <c r="GE337"/>
  <c r="GD337"/>
  <c r="GF336"/>
  <c r="GE336"/>
  <c r="GD336"/>
  <c r="GF335"/>
  <c r="GE335"/>
  <c r="GD335"/>
  <c r="GF334"/>
  <c r="GE334"/>
  <c r="GD334"/>
  <c r="GF333"/>
  <c r="GE333"/>
  <c r="GD333"/>
  <c r="GF332"/>
  <c r="GE332"/>
  <c r="GD332"/>
  <c r="GF331"/>
  <c r="GE331"/>
  <c r="GD331"/>
  <c r="GF330"/>
  <c r="GE330"/>
  <c r="GD330"/>
  <c r="GF329"/>
  <c r="GE329"/>
  <c r="GD329"/>
  <c r="GF328"/>
  <c r="GE328"/>
  <c r="GD328"/>
  <c r="GF327"/>
  <c r="GE327"/>
  <c r="GD327"/>
  <c r="GF326"/>
  <c r="GE326"/>
  <c r="GD326"/>
  <c r="GF325"/>
  <c r="GE325"/>
  <c r="GD325"/>
  <c r="GF324"/>
  <c r="GE324"/>
  <c r="GD324"/>
  <c r="GF323"/>
  <c r="GE323"/>
  <c r="GD323"/>
  <c r="GF322"/>
  <c r="GE322"/>
  <c r="GD322"/>
  <c r="GF321"/>
  <c r="GE321"/>
  <c r="GD321"/>
  <c r="GF320"/>
  <c r="GE320"/>
  <c r="GD320"/>
  <c r="GF319"/>
  <c r="GE319"/>
  <c r="GD319"/>
  <c r="GF318"/>
  <c r="GE318"/>
  <c r="GD318"/>
  <c r="GF317"/>
  <c r="GE317"/>
  <c r="GD317"/>
  <c r="GF316"/>
  <c r="GE316"/>
  <c r="GD316"/>
  <c r="GF315"/>
  <c r="GE315"/>
  <c r="GD315"/>
  <c r="GF314"/>
  <c r="GE314"/>
  <c r="GD314"/>
  <c r="GF313"/>
  <c r="GE313"/>
  <c r="GD313"/>
  <c r="GF312"/>
  <c r="GE312"/>
  <c r="GD312"/>
  <c r="GF311"/>
  <c r="GE311"/>
  <c r="GD311"/>
  <c r="GF310"/>
  <c r="GE310"/>
  <c r="GD310"/>
  <c r="GF309"/>
  <c r="GE309"/>
  <c r="GD309"/>
  <c r="GF308"/>
  <c r="GE308"/>
  <c r="GD308"/>
  <c r="GF307"/>
  <c r="GE307"/>
  <c r="GD307"/>
  <c r="GF306"/>
  <c r="GE306"/>
  <c r="GD306"/>
  <c r="GF305"/>
  <c r="GE305"/>
  <c r="GD305"/>
  <c r="GF304"/>
  <c r="GE304"/>
  <c r="GD304"/>
  <c r="GF303"/>
  <c r="GE303"/>
  <c r="GD303"/>
  <c r="GF302"/>
  <c r="GE302"/>
  <c r="GD302"/>
  <c r="GF301"/>
  <c r="GE301"/>
  <c r="GD301"/>
  <c r="GF300"/>
  <c r="GE300"/>
  <c r="GD300"/>
  <c r="GF299"/>
  <c r="GE299"/>
  <c r="GD299"/>
  <c r="GF298"/>
  <c r="GE298"/>
  <c r="GD298"/>
  <c r="GF297"/>
  <c r="GE297"/>
  <c r="GD297"/>
  <c r="GF296"/>
  <c r="GE296"/>
  <c r="GD296"/>
  <c r="GF295"/>
  <c r="GE295"/>
  <c r="GD295"/>
  <c r="GF294"/>
  <c r="GE294"/>
  <c r="GD294"/>
  <c r="GF293"/>
  <c r="GE293"/>
  <c r="GD293"/>
  <c r="GF292"/>
  <c r="GE292"/>
  <c r="GD292"/>
  <c r="GF291"/>
  <c r="GE291"/>
  <c r="GD291"/>
  <c r="GF290"/>
  <c r="GE290"/>
  <c r="GD290"/>
  <c r="GF289"/>
  <c r="GE289"/>
  <c r="GD289"/>
  <c r="GF288"/>
  <c r="GE288"/>
  <c r="GD288"/>
  <c r="GF287"/>
  <c r="GE287"/>
  <c r="GD287"/>
  <c r="GF286"/>
  <c r="GE286"/>
  <c r="GD286"/>
  <c r="GF285"/>
  <c r="GE285"/>
  <c r="GD285"/>
  <c r="GF284"/>
  <c r="GE284"/>
  <c r="GD284"/>
  <c r="GF283"/>
  <c r="GE283"/>
  <c r="GD283"/>
  <c r="GF282"/>
  <c r="GE282"/>
  <c r="GD282"/>
  <c r="GF281"/>
  <c r="GE281"/>
  <c r="GD281"/>
  <c r="GF280"/>
  <c r="GE280"/>
  <c r="GD280"/>
  <c r="GF279"/>
  <c r="GE279"/>
  <c r="GD279"/>
  <c r="GF278"/>
  <c r="GE278"/>
  <c r="GD278"/>
  <c r="GF277"/>
  <c r="GE277"/>
  <c r="GD277"/>
  <c r="GF276"/>
  <c r="GE276"/>
  <c r="GD276"/>
  <c r="GF275"/>
  <c r="GE275"/>
  <c r="GD275"/>
  <c r="GF274"/>
  <c r="GE274"/>
  <c r="GD274"/>
  <c r="GF273"/>
  <c r="GE273"/>
  <c r="GD273"/>
  <c r="GF272"/>
  <c r="GE272"/>
  <c r="GD272"/>
  <c r="GF271"/>
  <c r="GE271"/>
  <c r="GD271"/>
  <c r="GF270"/>
  <c r="GE270"/>
  <c r="GD270"/>
  <c r="GF269"/>
  <c r="GE269"/>
  <c r="GD269"/>
  <c r="GF268"/>
  <c r="GE268"/>
  <c r="GD268"/>
  <c r="GF267"/>
  <c r="GE267"/>
  <c r="GD267"/>
  <c r="GF266"/>
  <c r="GE266"/>
  <c r="GD266"/>
  <c r="GF265"/>
  <c r="GE265"/>
  <c r="GD265"/>
  <c r="GF264"/>
  <c r="GE264"/>
  <c r="GD264"/>
  <c r="GF263"/>
  <c r="GE263"/>
  <c r="GD263"/>
  <c r="GF262"/>
  <c r="GE262"/>
  <c r="GD262"/>
  <c r="GF261"/>
  <c r="GE261"/>
  <c r="GD261"/>
  <c r="GF260"/>
  <c r="GE260"/>
  <c r="GD260"/>
  <c r="GF259"/>
  <c r="GE259"/>
  <c r="GD259"/>
  <c r="GF258"/>
  <c r="GE258"/>
  <c r="GD258"/>
  <c r="GF257"/>
  <c r="GE257"/>
  <c r="GD257"/>
  <c r="GF256"/>
  <c r="GE256"/>
  <c r="GD256"/>
  <c r="GF255"/>
  <c r="GE255"/>
  <c r="GD255"/>
  <c r="GF254"/>
  <c r="GE254"/>
  <c r="GD254"/>
  <c r="GF253"/>
  <c r="GE253"/>
  <c r="GD253"/>
  <c r="GF252"/>
  <c r="GE252"/>
  <c r="GD252"/>
  <c r="GF251"/>
  <c r="GE251"/>
  <c r="GD251"/>
  <c r="GF250"/>
  <c r="GE250"/>
  <c r="GD250"/>
  <c r="GF249"/>
  <c r="GE249"/>
  <c r="GD249"/>
  <c r="GF248"/>
  <c r="GE248"/>
  <c r="GD248"/>
  <c r="GF247"/>
  <c r="GE247"/>
  <c r="GD247"/>
  <c r="GF246"/>
  <c r="GE246"/>
  <c r="GD246"/>
  <c r="GF245"/>
  <c r="GE245"/>
  <c r="GD245"/>
  <c r="GF244"/>
  <c r="GE244"/>
  <c r="GD244"/>
  <c r="GF243"/>
  <c r="GE243"/>
  <c r="GD243"/>
  <c r="GF242"/>
  <c r="GE242"/>
  <c r="GD242"/>
  <c r="GF241"/>
  <c r="GE241"/>
  <c r="GD241"/>
  <c r="GF240"/>
  <c r="GE240"/>
  <c r="GD240"/>
  <c r="GF239"/>
  <c r="GE239"/>
  <c r="GD239"/>
  <c r="GF238"/>
  <c r="GE238"/>
  <c r="GD238"/>
  <c r="GF237"/>
  <c r="GE237"/>
  <c r="GD237"/>
  <c r="GF236"/>
  <c r="GE236"/>
  <c r="GD236"/>
  <c r="GF235"/>
  <c r="GE235"/>
  <c r="GD235"/>
  <c r="GF234"/>
  <c r="GE234"/>
  <c r="GD234"/>
  <c r="GF233"/>
  <c r="GE233"/>
  <c r="GD233"/>
  <c r="GF232"/>
  <c r="GE232"/>
  <c r="GD232"/>
  <c r="GF231"/>
  <c r="GE231"/>
  <c r="GD231"/>
  <c r="GF230"/>
  <c r="GE230"/>
  <c r="GD230"/>
  <c r="GF229"/>
  <c r="GE229"/>
  <c r="GD229"/>
  <c r="GF228"/>
  <c r="GE228"/>
  <c r="GD228"/>
  <c r="GF227"/>
  <c r="GE227"/>
  <c r="GD227"/>
  <c r="GF226"/>
  <c r="GE226"/>
  <c r="GD226"/>
  <c r="GF225"/>
  <c r="GE225"/>
  <c r="GD225"/>
  <c r="GF224"/>
  <c r="GE224"/>
  <c r="GD224"/>
  <c r="GF223"/>
  <c r="GE223"/>
  <c r="GD223"/>
  <c r="GF222"/>
  <c r="GE222"/>
  <c r="GD222"/>
  <c r="GF221"/>
  <c r="GE221"/>
  <c r="GD221"/>
  <c r="GF220"/>
  <c r="GE220"/>
  <c r="GD220"/>
  <c r="GF219"/>
  <c r="GE219"/>
  <c r="GD219"/>
  <c r="GF218"/>
  <c r="GE218"/>
  <c r="GD218"/>
  <c r="GF217"/>
  <c r="GE217"/>
  <c r="GD217"/>
  <c r="GF216"/>
  <c r="GE216"/>
  <c r="GD216"/>
  <c r="GF215"/>
  <c r="GE215"/>
  <c r="GD215"/>
  <c r="GF214"/>
  <c r="GE214"/>
  <c r="GD214"/>
  <c r="GF213"/>
  <c r="GE213"/>
  <c r="GD213"/>
  <c r="GF212"/>
  <c r="GE212"/>
  <c r="GD212"/>
  <c r="GF211"/>
  <c r="GE211"/>
  <c r="GD211"/>
  <c r="GF210"/>
  <c r="GE210"/>
  <c r="GD210"/>
  <c r="GF209"/>
  <c r="GE209"/>
  <c r="GD209"/>
  <c r="GF208"/>
  <c r="GE208"/>
  <c r="GD208"/>
  <c r="GF207"/>
  <c r="GE207"/>
  <c r="GD207"/>
  <c r="GF206"/>
  <c r="GE206"/>
  <c r="GD206"/>
  <c r="GF205"/>
  <c r="GE205"/>
  <c r="GD205"/>
  <c r="GF204"/>
  <c r="GE204"/>
  <c r="GD204"/>
  <c r="GF203"/>
  <c r="GE203"/>
  <c r="GD203"/>
  <c r="GF202"/>
  <c r="GE202"/>
  <c r="GD202"/>
  <c r="GF201"/>
  <c r="GE201"/>
  <c r="GD201"/>
  <c r="GF200"/>
  <c r="GE200"/>
  <c r="GD200"/>
  <c r="GF199"/>
  <c r="GE199"/>
  <c r="GD199"/>
  <c r="GF198"/>
  <c r="GE198"/>
  <c r="GD198"/>
  <c r="GF197"/>
  <c r="GE197"/>
  <c r="GD197"/>
  <c r="GF196"/>
  <c r="GE196"/>
  <c r="GD196"/>
  <c r="GF195"/>
  <c r="GE195"/>
  <c r="GD195"/>
  <c r="GF194"/>
  <c r="GE194"/>
  <c r="GD194"/>
  <c r="GF193"/>
  <c r="GE193"/>
  <c r="GD193"/>
  <c r="GF192"/>
  <c r="GE192"/>
  <c r="GD192"/>
  <c r="GF191"/>
  <c r="GE191"/>
  <c r="GD191"/>
  <c r="GF190"/>
  <c r="GE190"/>
  <c r="GD190"/>
  <c r="GF189"/>
  <c r="GE189"/>
  <c r="GD189"/>
  <c r="GF188"/>
  <c r="GE188"/>
  <c r="GD188"/>
  <c r="GF187"/>
  <c r="GE187"/>
  <c r="GD187"/>
  <c r="GF186"/>
  <c r="GE186"/>
  <c r="GD186"/>
  <c r="GF185"/>
  <c r="GE185"/>
  <c r="GD185"/>
  <c r="GF184"/>
  <c r="GE184"/>
  <c r="GD184"/>
  <c r="GF183"/>
  <c r="GE183"/>
  <c r="GD183"/>
  <c r="GF182"/>
  <c r="GE182"/>
  <c r="GD182"/>
  <c r="GF181"/>
  <c r="GE181"/>
  <c r="GD181"/>
  <c r="GF180"/>
  <c r="GE180"/>
  <c r="GD180"/>
  <c r="GF179"/>
  <c r="GE179"/>
  <c r="GD179"/>
  <c r="GF178"/>
  <c r="GE178"/>
  <c r="GD178"/>
  <c r="GF177"/>
  <c r="GE177"/>
  <c r="GD177"/>
  <c r="GF176"/>
  <c r="GE176"/>
  <c r="GD176"/>
  <c r="GF175"/>
  <c r="GE175"/>
  <c r="GD175"/>
  <c r="GF174"/>
  <c r="GE174"/>
  <c r="GD174"/>
  <c r="GF173"/>
  <c r="GE173"/>
  <c r="GD173"/>
  <c r="GF172"/>
  <c r="GE172"/>
  <c r="GD172"/>
  <c r="GF171"/>
  <c r="GE171"/>
  <c r="GD171"/>
  <c r="GF170"/>
  <c r="GE170"/>
  <c r="GD170"/>
  <c r="GF169"/>
  <c r="GE169"/>
  <c r="GD169"/>
  <c r="GF168"/>
  <c r="GE168"/>
  <c r="GD168"/>
  <c r="GF167"/>
  <c r="GE167"/>
  <c r="GD167"/>
  <c r="GF166"/>
  <c r="GE166"/>
  <c r="GD166"/>
  <c r="GF165"/>
  <c r="GE165"/>
  <c r="GD165"/>
  <c r="GF164"/>
  <c r="GE164"/>
  <c r="GD164"/>
  <c r="GF163"/>
  <c r="GE163"/>
  <c r="GD163"/>
  <c r="GF162"/>
  <c r="GE162"/>
  <c r="GD162"/>
  <c r="GF161"/>
  <c r="GE161"/>
  <c r="GD161"/>
  <c r="GF160"/>
  <c r="GE160"/>
  <c r="GD160"/>
  <c r="GF159"/>
  <c r="GE159"/>
  <c r="GD159"/>
  <c r="GF158"/>
  <c r="GE158"/>
  <c r="GD158"/>
  <c r="GF157"/>
  <c r="GE157"/>
  <c r="GD157"/>
  <c r="GF156"/>
  <c r="GE156"/>
  <c r="GD156"/>
  <c r="GF155"/>
  <c r="GE155"/>
  <c r="GD155"/>
  <c r="GF154"/>
  <c r="GE154"/>
  <c r="GD154"/>
  <c r="GF153"/>
  <c r="GE153"/>
  <c r="GD153"/>
  <c r="GF152"/>
  <c r="GE152"/>
  <c r="GD152"/>
  <c r="GF151"/>
  <c r="GE151"/>
  <c r="GD151"/>
  <c r="GF150"/>
  <c r="GE150"/>
  <c r="GD150"/>
  <c r="GF149"/>
  <c r="GE149"/>
  <c r="GD149"/>
  <c r="GF148"/>
  <c r="GE148"/>
  <c r="GD148"/>
  <c r="GF147"/>
  <c r="GE147"/>
  <c r="GD147"/>
  <c r="GF146"/>
  <c r="GE146"/>
  <c r="GD146"/>
  <c r="GF145"/>
  <c r="GE145"/>
  <c r="GD145"/>
  <c r="GF144"/>
  <c r="GE144"/>
  <c r="GD144"/>
  <c r="GF143"/>
  <c r="GE143"/>
  <c r="GD143"/>
  <c r="GF142"/>
  <c r="GE142"/>
  <c r="GD142"/>
  <c r="GF141"/>
  <c r="GE141"/>
  <c r="GD141"/>
  <c r="GF140"/>
  <c r="GE140"/>
  <c r="GD140"/>
  <c r="GF139"/>
  <c r="GE139"/>
  <c r="GD139"/>
  <c r="GF138"/>
  <c r="GE138"/>
  <c r="GD138"/>
  <c r="GF137"/>
  <c r="GE137"/>
  <c r="GD137"/>
  <c r="GF136"/>
  <c r="GE136"/>
  <c r="GD136"/>
  <c r="GF135"/>
  <c r="GE135"/>
  <c r="GD135"/>
  <c r="GF134"/>
  <c r="GE134"/>
  <c r="GD134"/>
  <c r="GF133"/>
  <c r="GE133"/>
  <c r="GD133"/>
  <c r="GF132"/>
  <c r="GE132"/>
  <c r="GD132"/>
  <c r="GF131"/>
  <c r="GE131"/>
  <c r="GD131"/>
  <c r="GF130"/>
  <c r="GE130"/>
  <c r="GD130"/>
  <c r="GF129"/>
  <c r="GE129"/>
  <c r="GD129"/>
  <c r="GF128"/>
  <c r="GE128"/>
  <c r="GD128"/>
  <c r="GF127"/>
  <c r="GE127"/>
  <c r="GD127"/>
  <c r="GF126"/>
  <c r="GE126"/>
  <c r="GD126"/>
  <c r="GF125"/>
  <c r="GE125"/>
  <c r="GD125"/>
  <c r="GF124"/>
  <c r="GE124"/>
  <c r="GD124"/>
  <c r="GF123"/>
  <c r="GE123"/>
  <c r="GD123"/>
  <c r="GF122"/>
  <c r="GE122"/>
  <c r="GD122"/>
  <c r="GF121"/>
  <c r="GE121"/>
  <c r="GD121"/>
  <c r="GF120"/>
  <c r="GE120"/>
  <c r="GD120"/>
  <c r="GF119"/>
  <c r="GE119"/>
  <c r="GD119"/>
  <c r="GF118"/>
  <c r="GE118"/>
  <c r="GD118"/>
  <c r="GF117"/>
  <c r="GE117"/>
  <c r="GD117"/>
  <c r="GF116"/>
  <c r="GE116"/>
  <c r="GD116"/>
  <c r="GF115"/>
  <c r="GE115"/>
  <c r="GD115"/>
  <c r="GF114"/>
  <c r="GE114"/>
  <c r="GD114"/>
  <c r="GF113"/>
  <c r="GE113"/>
  <c r="GD113"/>
  <c r="GF112"/>
  <c r="GE112"/>
  <c r="GD112"/>
  <c r="GF111"/>
  <c r="GE111"/>
  <c r="GD111"/>
  <c r="GF110"/>
  <c r="GE110"/>
  <c r="GD110"/>
  <c r="GF109"/>
  <c r="GE109"/>
  <c r="GD109"/>
  <c r="GF108"/>
  <c r="GE108"/>
  <c r="GD108"/>
  <c r="GF107"/>
  <c r="GE107"/>
  <c r="GD107"/>
  <c r="GF106"/>
  <c r="GE106"/>
  <c r="GD106"/>
  <c r="GF105"/>
  <c r="GE105"/>
  <c r="GD105"/>
  <c r="GF104"/>
  <c r="GE104"/>
  <c r="GD104"/>
  <c r="GF103"/>
  <c r="GE103"/>
  <c r="GD103"/>
  <c r="GF102"/>
  <c r="GE102"/>
  <c r="GD102"/>
  <c r="GF101"/>
  <c r="GE101"/>
  <c r="GD101"/>
  <c r="GF100"/>
  <c r="GE100"/>
  <c r="GD100"/>
  <c r="GF99"/>
  <c r="GE99"/>
  <c r="GD99"/>
  <c r="GF98"/>
  <c r="GE98"/>
  <c r="GD98"/>
  <c r="GF97"/>
  <c r="GE97"/>
  <c r="GD97"/>
  <c r="GF96"/>
  <c r="GE96"/>
  <c r="GD96"/>
  <c r="GF94"/>
  <c r="GE94"/>
  <c r="GD94"/>
  <c r="GF93"/>
  <c r="GE93"/>
  <c r="GD93"/>
  <c r="GF92"/>
  <c r="GE92"/>
  <c r="GD92"/>
  <c r="GF91"/>
  <c r="GE91"/>
  <c r="GD91"/>
  <c r="GF90"/>
  <c r="GE90"/>
  <c r="GD90"/>
  <c r="GF89"/>
  <c r="GE89"/>
  <c r="GD89"/>
  <c r="GF88"/>
  <c r="GE88"/>
  <c r="GD88"/>
  <c r="GF87"/>
  <c r="GE87"/>
  <c r="GD87"/>
  <c r="GF86"/>
  <c r="GE86"/>
  <c r="GD86"/>
  <c r="GF85"/>
  <c r="GE85"/>
  <c r="GD85"/>
  <c r="GF83"/>
  <c r="GE83"/>
  <c r="GD83"/>
  <c r="GF82"/>
  <c r="GE82"/>
  <c r="GD82"/>
  <c r="GF81"/>
  <c r="GE81"/>
  <c r="GD81"/>
  <c r="GF80"/>
  <c r="GE80"/>
  <c r="GD80"/>
  <c r="GF79"/>
  <c r="GE79"/>
  <c r="GD79"/>
  <c r="GF78"/>
  <c r="GE78"/>
  <c r="GD78"/>
  <c r="GF77"/>
  <c r="GE77"/>
  <c r="GD77"/>
  <c r="GF76"/>
  <c r="GE76"/>
  <c r="GD76"/>
  <c r="GF75"/>
  <c r="GE75"/>
  <c r="GD75"/>
  <c r="GF74"/>
  <c r="GE74"/>
  <c r="GD74"/>
  <c r="GF73"/>
  <c r="GE73"/>
  <c r="GD73"/>
  <c r="GF72"/>
  <c r="GE72"/>
  <c r="GD72"/>
  <c r="GF71"/>
  <c r="GE71"/>
  <c r="GD71"/>
  <c r="GF70"/>
  <c r="GE70"/>
  <c r="GD70"/>
  <c r="GF69"/>
  <c r="GE69"/>
  <c r="GD69"/>
  <c r="GF68"/>
  <c r="GE68"/>
  <c r="GD68"/>
  <c r="GF67"/>
  <c r="GE67"/>
  <c r="GD67"/>
  <c r="GF66"/>
  <c r="GE66"/>
  <c r="GD66"/>
  <c r="GF65"/>
  <c r="GE65"/>
  <c r="GD65"/>
  <c r="GF64"/>
  <c r="GE64"/>
  <c r="GD64"/>
  <c r="GF63"/>
  <c r="GE63"/>
  <c r="GD63"/>
  <c r="GF62"/>
  <c r="GE62"/>
  <c r="GD62"/>
  <c r="GF61"/>
  <c r="GE61"/>
  <c r="GD61"/>
  <c r="GF60"/>
  <c r="GE60"/>
  <c r="GD60"/>
  <c r="GF59"/>
  <c r="GE59"/>
  <c r="GD59"/>
  <c r="GF58"/>
  <c r="GE58"/>
  <c r="GD58"/>
  <c r="GF57"/>
  <c r="GE57"/>
  <c r="GD57"/>
  <c r="GF56"/>
  <c r="GE56"/>
  <c r="GD56"/>
  <c r="GF55"/>
  <c r="GE55"/>
  <c r="GD55"/>
  <c r="GF54"/>
  <c r="GE54"/>
  <c r="GD54"/>
  <c r="GF53"/>
  <c r="GE53"/>
  <c r="GD53"/>
  <c r="GF52"/>
  <c r="GE52"/>
  <c r="GD52"/>
  <c r="GF51"/>
  <c r="GE51"/>
  <c r="GD51"/>
  <c r="GF50"/>
  <c r="GE50"/>
  <c r="GD50"/>
  <c r="GF49"/>
  <c r="GE49"/>
  <c r="GD49"/>
  <c r="GF48"/>
  <c r="GE48"/>
  <c r="GD48"/>
  <c r="GF47"/>
  <c r="GE47"/>
  <c r="GD47"/>
  <c r="GF46"/>
  <c r="GE46"/>
  <c r="GD46"/>
  <c r="GF45"/>
  <c r="GE45"/>
  <c r="GD45"/>
  <c r="GF44"/>
  <c r="GE44"/>
  <c r="GD44"/>
  <c r="GF43"/>
  <c r="GE43"/>
  <c r="GD43"/>
  <c r="GF42"/>
  <c r="GE42"/>
  <c r="GD42"/>
  <c r="GF41"/>
  <c r="GE41"/>
  <c r="GD41"/>
  <c r="GF40"/>
  <c r="GE40"/>
  <c r="GD40"/>
  <c r="GF39"/>
  <c r="GE39"/>
  <c r="GD39"/>
  <c r="GF38"/>
  <c r="GE38"/>
  <c r="GD38"/>
  <c r="GF37"/>
  <c r="GE37"/>
  <c r="GD37"/>
  <c r="GF36"/>
  <c r="GE36"/>
  <c r="GD36"/>
  <c r="GF35"/>
  <c r="GE35"/>
  <c r="GD35"/>
  <c r="GF34"/>
  <c r="GE34"/>
  <c r="GD34"/>
  <c r="GF33"/>
  <c r="GE33"/>
  <c r="GD33"/>
  <c r="GF32"/>
  <c r="GE32"/>
  <c r="GD32"/>
  <c r="GF31"/>
  <c r="GE31"/>
  <c r="GD31"/>
  <c r="GF30"/>
  <c r="GE30"/>
  <c r="GD30"/>
  <c r="GF29"/>
  <c r="GE29"/>
  <c r="GD29"/>
  <c r="GF28"/>
  <c r="GE28"/>
  <c r="GD28"/>
  <c r="GF27"/>
  <c r="GE27"/>
  <c r="GD27"/>
  <c r="GF26"/>
  <c r="GE26"/>
  <c r="GD26"/>
  <c r="GF25"/>
  <c r="GE25"/>
  <c r="GD25"/>
  <c r="GF24"/>
  <c r="GE24"/>
  <c r="GD24"/>
  <c r="GF23"/>
  <c r="GE23"/>
  <c r="GD23"/>
  <c r="GF22"/>
  <c r="GE22"/>
  <c r="GD22"/>
  <c r="GF21"/>
  <c r="GE21"/>
  <c r="GD21"/>
  <c r="GF20"/>
  <c r="GE20"/>
  <c r="GD20"/>
  <c r="GF19"/>
  <c r="GE19"/>
  <c r="GD19"/>
  <c r="GF18"/>
  <c r="GE18"/>
  <c r="GD18"/>
  <c r="GF17"/>
  <c r="GE17"/>
  <c r="GD17"/>
  <c r="GF16"/>
  <c r="GE16"/>
  <c r="GD16"/>
  <c r="GF15"/>
  <c r="GE15"/>
  <c r="GD15"/>
  <c r="GF14"/>
  <c r="GE14"/>
  <c r="GD14"/>
  <c r="GF13"/>
  <c r="GE13"/>
  <c r="GD13"/>
  <c r="GF12"/>
  <c r="GE12"/>
  <c r="GD12"/>
  <c r="GF11"/>
  <c r="GE11"/>
  <c r="GD11"/>
  <c r="GF10"/>
  <c r="GE10"/>
  <c r="GD10"/>
  <c r="GF9"/>
  <c r="GE9"/>
  <c r="GD9"/>
  <c r="GF8"/>
  <c r="GE8"/>
  <c r="GD8"/>
  <c r="FN363"/>
  <c r="FM363"/>
  <c r="FL363"/>
  <c r="FN362"/>
  <c r="FM362"/>
  <c r="FL362"/>
  <c r="FN361"/>
  <c r="FM361"/>
  <c r="FL361"/>
  <c r="FN360"/>
  <c r="FM360"/>
  <c r="FL360"/>
  <c r="FN359"/>
  <c r="FM359"/>
  <c r="FL359"/>
  <c r="FN358"/>
  <c r="FM358"/>
  <c r="FL358"/>
  <c r="FN357"/>
  <c r="FM357"/>
  <c r="FL357"/>
  <c r="FN356"/>
  <c r="FM356"/>
  <c r="FL356"/>
  <c r="FN355"/>
  <c r="FM355"/>
  <c r="FL355"/>
  <c r="FN354"/>
  <c r="FM354"/>
  <c r="FL354"/>
  <c r="FN353"/>
  <c r="FM353"/>
  <c r="FL353"/>
  <c r="FN352"/>
  <c r="FM352"/>
  <c r="FL352"/>
  <c r="FN351"/>
  <c r="FM351"/>
  <c r="FL351"/>
  <c r="FN350"/>
  <c r="FM350"/>
  <c r="FL350"/>
  <c r="FN349"/>
  <c r="FM349"/>
  <c r="FL349"/>
  <c r="FN348"/>
  <c r="FM348"/>
  <c r="FL348"/>
  <c r="FN347"/>
  <c r="FM347"/>
  <c r="FL347"/>
  <c r="FN346"/>
  <c r="FM346"/>
  <c r="FL346"/>
  <c r="FN345"/>
  <c r="FM345"/>
  <c r="FL345"/>
  <c r="FN344"/>
  <c r="FM344"/>
  <c r="FL344"/>
  <c r="FN343"/>
  <c r="FM343"/>
  <c r="FL343"/>
  <c r="FN342"/>
  <c r="FM342"/>
  <c r="FL342"/>
  <c r="FN341"/>
  <c r="FM341"/>
  <c r="FL341"/>
  <c r="FN340"/>
  <c r="FM340"/>
  <c r="FL340"/>
  <c r="FN339"/>
  <c r="FM339"/>
  <c r="FL339"/>
  <c r="FN338"/>
  <c r="FM338"/>
  <c r="FL338"/>
  <c r="FN337"/>
  <c r="FM337"/>
  <c r="FL337"/>
  <c r="FN336"/>
  <c r="FM336"/>
  <c r="FL336"/>
  <c r="FN335"/>
  <c r="FM335"/>
  <c r="FL335"/>
  <c r="FN334"/>
  <c r="FM334"/>
  <c r="FL334"/>
  <c r="FN333"/>
  <c r="FM333"/>
  <c r="FL333"/>
  <c r="FN332"/>
  <c r="FM332"/>
  <c r="FL332"/>
  <c r="FN331"/>
  <c r="FM331"/>
  <c r="FL331"/>
  <c r="FN330"/>
  <c r="FM330"/>
  <c r="FL330"/>
  <c r="FN329"/>
  <c r="FM329"/>
  <c r="FL329"/>
  <c r="FN328"/>
  <c r="FM328"/>
  <c r="FL328"/>
  <c r="FN327"/>
  <c r="FM327"/>
  <c r="FL327"/>
  <c r="FN326"/>
  <c r="FM326"/>
  <c r="FL326"/>
  <c r="FN325"/>
  <c r="FM325"/>
  <c r="FL325"/>
  <c r="FN324"/>
  <c r="FM324"/>
  <c r="FL324"/>
  <c r="FN323"/>
  <c r="FM323"/>
  <c r="FL323"/>
  <c r="FN322"/>
  <c r="FM322"/>
  <c r="FL322"/>
  <c r="FN321"/>
  <c r="FM321"/>
  <c r="FL321"/>
  <c r="FN320"/>
  <c r="FM320"/>
  <c r="FL320"/>
  <c r="FN319"/>
  <c r="FM319"/>
  <c r="FL319"/>
  <c r="FN318"/>
  <c r="FM318"/>
  <c r="FL318"/>
  <c r="FN317"/>
  <c r="FM317"/>
  <c r="FL317"/>
  <c r="FN316"/>
  <c r="FM316"/>
  <c r="FL316"/>
  <c r="FN315"/>
  <c r="FM315"/>
  <c r="FL315"/>
  <c r="FN314"/>
  <c r="FM314"/>
  <c r="FL314"/>
  <c r="FN313"/>
  <c r="FM313"/>
  <c r="FL313"/>
  <c r="FN312"/>
  <c r="FM312"/>
  <c r="FL312"/>
  <c r="FN311"/>
  <c r="FM311"/>
  <c r="FL311"/>
  <c r="FN310"/>
  <c r="FM310"/>
  <c r="FL310"/>
  <c r="FN309"/>
  <c r="FM309"/>
  <c r="FL309"/>
  <c r="FN308"/>
  <c r="FM308"/>
  <c r="FL308"/>
  <c r="FN307"/>
  <c r="FM307"/>
  <c r="FL307"/>
  <c r="FN306"/>
  <c r="FM306"/>
  <c r="FL306"/>
  <c r="FN305"/>
  <c r="FM305"/>
  <c r="FL305"/>
  <c r="FN304"/>
  <c r="FM304"/>
  <c r="FL304"/>
  <c r="FN303"/>
  <c r="FM303"/>
  <c r="FL303"/>
  <c r="FN302"/>
  <c r="FM302"/>
  <c r="FL302"/>
  <c r="FN301"/>
  <c r="FM301"/>
  <c r="FL301"/>
  <c r="FN300"/>
  <c r="FM300"/>
  <c r="FL300"/>
  <c r="FN299"/>
  <c r="FM299"/>
  <c r="FL299"/>
  <c r="FN298"/>
  <c r="FM298"/>
  <c r="FL298"/>
  <c r="FN297"/>
  <c r="FM297"/>
  <c r="FL297"/>
  <c r="FN296"/>
  <c r="FM296"/>
  <c r="FL296"/>
  <c r="FN295"/>
  <c r="FM295"/>
  <c r="FL295"/>
  <c r="FN294"/>
  <c r="FM294"/>
  <c r="FL294"/>
  <c r="FN293"/>
  <c r="FM293"/>
  <c r="FL293"/>
  <c r="FN292"/>
  <c r="FM292"/>
  <c r="FL292"/>
  <c r="FN291"/>
  <c r="FM291"/>
  <c r="FL291"/>
  <c r="FN290"/>
  <c r="FM290"/>
  <c r="FL290"/>
  <c r="FN289"/>
  <c r="FM289"/>
  <c r="FL289"/>
  <c r="FN288"/>
  <c r="FM288"/>
  <c r="FL288"/>
  <c r="FN287"/>
  <c r="FM287"/>
  <c r="FL287"/>
  <c r="FN286"/>
  <c r="FM286"/>
  <c r="FL286"/>
  <c r="FN285"/>
  <c r="FM285"/>
  <c r="FL285"/>
  <c r="FN284"/>
  <c r="FM284"/>
  <c r="FL284"/>
  <c r="FN283"/>
  <c r="FM283"/>
  <c r="FL283"/>
  <c r="FN282"/>
  <c r="FM282"/>
  <c r="FL282"/>
  <c r="FN281"/>
  <c r="FM281"/>
  <c r="FL281"/>
  <c r="FN280"/>
  <c r="FM280"/>
  <c r="FL280"/>
  <c r="FN279"/>
  <c r="FM279"/>
  <c r="FL279"/>
  <c r="FN278"/>
  <c r="FM278"/>
  <c r="FL278"/>
  <c r="FN277"/>
  <c r="FM277"/>
  <c r="FL277"/>
  <c r="FN276"/>
  <c r="FM276"/>
  <c r="FL276"/>
  <c r="FN275"/>
  <c r="FM275"/>
  <c r="FL275"/>
  <c r="FN274"/>
  <c r="FM274"/>
  <c r="FL274"/>
  <c r="FN273"/>
  <c r="FM273"/>
  <c r="FL273"/>
  <c r="FN272"/>
  <c r="FM272"/>
  <c r="FL272"/>
  <c r="FN271"/>
  <c r="FM271"/>
  <c r="FL271"/>
  <c r="FN270"/>
  <c r="FM270"/>
  <c r="FL270"/>
  <c r="FN269"/>
  <c r="FM269"/>
  <c r="FL269"/>
  <c r="FN268"/>
  <c r="FM268"/>
  <c r="FL268"/>
  <c r="FN267"/>
  <c r="FM267"/>
  <c r="FL267"/>
  <c r="FN266"/>
  <c r="FM266"/>
  <c r="FL266"/>
  <c r="FN265"/>
  <c r="FM265"/>
  <c r="FL265"/>
  <c r="FN264"/>
  <c r="FM264"/>
  <c r="FL264"/>
  <c r="FN263"/>
  <c r="FM263"/>
  <c r="FL263"/>
  <c r="FN262"/>
  <c r="FM262"/>
  <c r="FL262"/>
  <c r="FN261"/>
  <c r="FM261"/>
  <c r="FL261"/>
  <c r="FN260"/>
  <c r="FM260"/>
  <c r="FL260"/>
  <c r="FN259"/>
  <c r="FM259"/>
  <c r="FL259"/>
  <c r="FN258"/>
  <c r="FM258"/>
  <c r="FL258"/>
  <c r="FN257"/>
  <c r="FM257"/>
  <c r="FL257"/>
  <c r="FN256"/>
  <c r="FM256"/>
  <c r="FL256"/>
  <c r="FN255"/>
  <c r="FM255"/>
  <c r="FL255"/>
  <c r="FN254"/>
  <c r="FM254"/>
  <c r="FL254"/>
  <c r="FN253"/>
  <c r="FM253"/>
  <c r="FL253"/>
  <c r="FN252"/>
  <c r="FM252"/>
  <c r="FL252"/>
  <c r="FN251"/>
  <c r="FM251"/>
  <c r="FL251"/>
  <c r="FN250"/>
  <c r="FM250"/>
  <c r="FL250"/>
  <c r="FN249"/>
  <c r="FM249"/>
  <c r="FL249"/>
  <c r="FN248"/>
  <c r="FM248"/>
  <c r="FL248"/>
  <c r="FN247"/>
  <c r="FM247"/>
  <c r="FL247"/>
  <c r="FN246"/>
  <c r="FM246"/>
  <c r="FL246"/>
  <c r="FN245"/>
  <c r="FM245"/>
  <c r="FL245"/>
  <c r="FN244"/>
  <c r="FM244"/>
  <c r="FL244"/>
  <c r="FN243"/>
  <c r="FM243"/>
  <c r="FL243"/>
  <c r="FN242"/>
  <c r="FM242"/>
  <c r="FL242"/>
  <c r="FN241"/>
  <c r="FM241"/>
  <c r="FL241"/>
  <c r="FN240"/>
  <c r="FM240"/>
  <c r="FL240"/>
  <c r="FN239"/>
  <c r="FM239"/>
  <c r="FL239"/>
  <c r="FN238"/>
  <c r="FM238"/>
  <c r="FL238"/>
  <c r="FN237"/>
  <c r="FM237"/>
  <c r="FL237"/>
  <c r="FN236"/>
  <c r="FM236"/>
  <c r="FL236"/>
  <c r="FN235"/>
  <c r="FM235"/>
  <c r="FL235"/>
  <c r="FN234"/>
  <c r="FM234"/>
  <c r="FL234"/>
  <c r="FN233"/>
  <c r="FM233"/>
  <c r="FL233"/>
  <c r="FN232"/>
  <c r="FM232"/>
  <c r="FL232"/>
  <c r="FN231"/>
  <c r="FM231"/>
  <c r="FL231"/>
  <c r="FN230"/>
  <c r="FM230"/>
  <c r="FL230"/>
  <c r="FN229"/>
  <c r="FM229"/>
  <c r="FL229"/>
  <c r="FN228"/>
  <c r="FM228"/>
  <c r="FL228"/>
  <c r="FN227"/>
  <c r="FM227"/>
  <c r="FL227"/>
  <c r="FN226"/>
  <c r="FM226"/>
  <c r="FL226"/>
  <c r="FN225"/>
  <c r="FM225"/>
  <c r="FL225"/>
  <c r="FN224"/>
  <c r="FM224"/>
  <c r="FL224"/>
  <c r="FN223"/>
  <c r="FM223"/>
  <c r="FL223"/>
  <c r="FN222"/>
  <c r="FM222"/>
  <c r="FL222"/>
  <c r="FN221"/>
  <c r="FM221"/>
  <c r="FL221"/>
  <c r="FN220"/>
  <c r="FM220"/>
  <c r="FL220"/>
  <c r="FN219"/>
  <c r="FM219"/>
  <c r="FL219"/>
  <c r="FN218"/>
  <c r="FM218"/>
  <c r="FL218"/>
  <c r="FN217"/>
  <c r="FM217"/>
  <c r="FL217"/>
  <c r="FN216"/>
  <c r="FM216"/>
  <c r="FL216"/>
  <c r="FN215"/>
  <c r="FM215"/>
  <c r="FL215"/>
  <c r="FN214"/>
  <c r="FM214"/>
  <c r="FL214"/>
  <c r="FN213"/>
  <c r="FM213"/>
  <c r="FL213"/>
  <c r="FN212"/>
  <c r="FM212"/>
  <c r="FL212"/>
  <c r="FN211"/>
  <c r="FM211"/>
  <c r="FL211"/>
  <c r="FN210"/>
  <c r="FM210"/>
  <c r="FL210"/>
  <c r="FN209"/>
  <c r="FM209"/>
  <c r="FL209"/>
  <c r="FN208"/>
  <c r="FM208"/>
  <c r="FL208"/>
  <c r="FN207"/>
  <c r="FM207"/>
  <c r="FL207"/>
  <c r="FN206"/>
  <c r="FM206"/>
  <c r="FL206"/>
  <c r="FN205"/>
  <c r="FM205"/>
  <c r="FL205"/>
  <c r="FN204"/>
  <c r="FM204"/>
  <c r="FL204"/>
  <c r="FN203"/>
  <c r="FM203"/>
  <c r="FL203"/>
  <c r="FN202"/>
  <c r="FM202"/>
  <c r="FL202"/>
  <c r="FN201"/>
  <c r="FM201"/>
  <c r="FL201"/>
  <c r="FN200"/>
  <c r="FM200"/>
  <c r="FL200"/>
  <c r="FN199"/>
  <c r="FM199"/>
  <c r="FL199"/>
  <c r="FN198"/>
  <c r="FM198"/>
  <c r="FL198"/>
  <c r="FN197"/>
  <c r="FM197"/>
  <c r="FL197"/>
  <c r="FN196"/>
  <c r="FM196"/>
  <c r="FL196"/>
  <c r="FN195"/>
  <c r="FM195"/>
  <c r="FL195"/>
  <c r="FN194"/>
  <c r="FM194"/>
  <c r="FL194"/>
  <c r="FN193"/>
  <c r="FM193"/>
  <c r="FL193"/>
  <c r="FN192"/>
  <c r="FM192"/>
  <c r="FL192"/>
  <c r="FN191"/>
  <c r="FM191"/>
  <c r="FL191"/>
  <c r="FN190"/>
  <c r="FM190"/>
  <c r="FL190"/>
  <c r="FN189"/>
  <c r="FM189"/>
  <c r="FL189"/>
  <c r="FN188"/>
  <c r="FM188"/>
  <c r="FL188"/>
  <c r="FN187"/>
  <c r="FM187"/>
  <c r="FL187"/>
  <c r="FN186"/>
  <c r="FM186"/>
  <c r="FL186"/>
  <c r="FN185"/>
  <c r="FM185"/>
  <c r="FL185"/>
  <c r="FN184"/>
  <c r="FM184"/>
  <c r="FL184"/>
  <c r="FN183"/>
  <c r="FM183"/>
  <c r="FL183"/>
  <c r="FN182"/>
  <c r="FM182"/>
  <c r="FL182"/>
  <c r="FN181"/>
  <c r="FM181"/>
  <c r="FL181"/>
  <c r="FN180"/>
  <c r="FM180"/>
  <c r="FL180"/>
  <c r="FN179"/>
  <c r="FM179"/>
  <c r="FL179"/>
  <c r="FN178"/>
  <c r="FM178"/>
  <c r="FL178"/>
  <c r="FN177"/>
  <c r="FM177"/>
  <c r="FL177"/>
  <c r="FN176"/>
  <c r="FM176"/>
  <c r="FL176"/>
  <c r="FN175"/>
  <c r="FM175"/>
  <c r="FL175"/>
  <c r="FN174"/>
  <c r="FM174"/>
  <c r="FL174"/>
  <c r="FN173"/>
  <c r="FM173"/>
  <c r="FL173"/>
  <c r="FN172"/>
  <c r="FM172"/>
  <c r="FL172"/>
  <c r="FN171"/>
  <c r="FM171"/>
  <c r="FL171"/>
  <c r="FN170"/>
  <c r="FM170"/>
  <c r="FL170"/>
  <c r="FN169"/>
  <c r="FM169"/>
  <c r="FL169"/>
  <c r="FN168"/>
  <c r="FM168"/>
  <c r="FL168"/>
  <c r="FN167"/>
  <c r="FM167"/>
  <c r="FL167"/>
  <c r="FN166"/>
  <c r="FM166"/>
  <c r="FL166"/>
  <c r="FN165"/>
  <c r="FM165"/>
  <c r="FL165"/>
  <c r="FN164"/>
  <c r="FM164"/>
  <c r="FL164"/>
  <c r="FN163"/>
  <c r="FM163"/>
  <c r="FL163"/>
  <c r="FN162"/>
  <c r="FM162"/>
  <c r="FL162"/>
  <c r="FN161"/>
  <c r="FM161"/>
  <c r="FL161"/>
  <c r="FN160"/>
  <c r="FM160"/>
  <c r="FL160"/>
  <c r="FN159"/>
  <c r="FM159"/>
  <c r="FL159"/>
  <c r="FN158"/>
  <c r="FM158"/>
  <c r="FL158"/>
  <c r="FN157"/>
  <c r="FM157"/>
  <c r="FL157"/>
  <c r="FN156"/>
  <c r="FM156"/>
  <c r="FL156"/>
  <c r="FN155"/>
  <c r="FM155"/>
  <c r="FL155"/>
  <c r="FN154"/>
  <c r="FM154"/>
  <c r="FL154"/>
  <c r="FN153"/>
  <c r="FM153"/>
  <c r="FL153"/>
  <c r="FN152"/>
  <c r="FM152"/>
  <c r="FL152"/>
  <c r="FN151"/>
  <c r="FM151"/>
  <c r="FL151"/>
  <c r="FN150"/>
  <c r="FM150"/>
  <c r="FL150"/>
  <c r="FN149"/>
  <c r="FM149"/>
  <c r="FL149"/>
  <c r="FN148"/>
  <c r="FM148"/>
  <c r="FL148"/>
  <c r="FN147"/>
  <c r="FM147"/>
  <c r="FL147"/>
  <c r="FN146"/>
  <c r="FM146"/>
  <c r="FL146"/>
  <c r="FN145"/>
  <c r="FM145"/>
  <c r="FL145"/>
  <c r="FN144"/>
  <c r="FM144"/>
  <c r="FL144"/>
  <c r="FN143"/>
  <c r="FM143"/>
  <c r="FL143"/>
  <c r="FN142"/>
  <c r="FM142"/>
  <c r="FL142"/>
  <c r="FN141"/>
  <c r="FM141"/>
  <c r="FL141"/>
  <c r="FN140"/>
  <c r="FM140"/>
  <c r="FL140"/>
  <c r="FN139"/>
  <c r="FM139"/>
  <c r="FL139"/>
  <c r="FN138"/>
  <c r="FM138"/>
  <c r="FL138"/>
  <c r="FN137"/>
  <c r="FM137"/>
  <c r="FL137"/>
  <c r="FN136"/>
  <c r="FM136"/>
  <c r="FL136"/>
  <c r="FN135"/>
  <c r="FM135"/>
  <c r="FL135"/>
  <c r="FN134"/>
  <c r="FM134"/>
  <c r="FL134"/>
  <c r="FN133"/>
  <c r="FM133"/>
  <c r="FL133"/>
  <c r="FN132"/>
  <c r="FM132"/>
  <c r="FL132"/>
  <c r="FN131"/>
  <c r="FM131"/>
  <c r="FL131"/>
  <c r="FN130"/>
  <c r="FM130"/>
  <c r="FL130"/>
  <c r="FN129"/>
  <c r="FM129"/>
  <c r="FL129"/>
  <c r="FN128"/>
  <c r="FM128"/>
  <c r="FL128"/>
  <c r="FN127"/>
  <c r="FM127"/>
  <c r="FL127"/>
  <c r="FN126"/>
  <c r="FM126"/>
  <c r="FL126"/>
  <c r="FN125"/>
  <c r="FM125"/>
  <c r="FL125"/>
  <c r="FN124"/>
  <c r="FM124"/>
  <c r="FL124"/>
  <c r="FN123"/>
  <c r="FM123"/>
  <c r="FL123"/>
  <c r="FN122"/>
  <c r="FM122"/>
  <c r="FL122"/>
  <c r="FN121"/>
  <c r="FM121"/>
  <c r="FL121"/>
  <c r="FN120"/>
  <c r="FM120"/>
  <c r="FL120"/>
  <c r="FN119"/>
  <c r="FM119"/>
  <c r="FL119"/>
  <c r="FN118"/>
  <c r="FM118"/>
  <c r="FL118"/>
  <c r="FN117"/>
  <c r="FM117"/>
  <c r="FL117"/>
  <c r="FN116"/>
  <c r="FM116"/>
  <c r="FL116"/>
  <c r="FN115"/>
  <c r="FM115"/>
  <c r="FL115"/>
  <c r="FN114"/>
  <c r="FM114"/>
  <c r="FL114"/>
  <c r="FN113"/>
  <c r="FM113"/>
  <c r="FL113"/>
  <c r="FN112"/>
  <c r="FM112"/>
  <c r="FL112"/>
  <c r="FN111"/>
  <c r="FM111"/>
  <c r="FL111"/>
  <c r="FN110"/>
  <c r="FM110"/>
  <c r="FL110"/>
  <c r="FN109"/>
  <c r="FM109"/>
  <c r="FL109"/>
  <c r="FN108"/>
  <c r="FM108"/>
  <c r="FL108"/>
  <c r="FN107"/>
  <c r="FM107"/>
  <c r="FL107"/>
  <c r="FN106"/>
  <c r="FM106"/>
  <c r="FL106"/>
  <c r="FN105"/>
  <c r="FM105"/>
  <c r="FL105"/>
  <c r="FN104"/>
  <c r="FM104"/>
  <c r="FL104"/>
  <c r="FN103"/>
  <c r="FM103"/>
  <c r="FL103"/>
  <c r="FN102"/>
  <c r="FM102"/>
  <c r="FL102"/>
  <c r="FN101"/>
  <c r="FM101"/>
  <c r="FL101"/>
  <c r="FN100"/>
  <c r="FM100"/>
  <c r="FL100"/>
  <c r="FN99"/>
  <c r="FM99"/>
  <c r="FL99"/>
  <c r="FN98"/>
  <c r="FM98"/>
  <c r="FL98"/>
  <c r="FN97"/>
  <c r="FM97"/>
  <c r="FL97"/>
  <c r="FN96"/>
  <c r="FM96"/>
  <c r="FL96"/>
  <c r="FN94"/>
  <c r="FM94"/>
  <c r="FL94"/>
  <c r="FN93"/>
  <c r="FM93"/>
  <c r="FL93"/>
  <c r="FN92"/>
  <c r="FM92"/>
  <c r="FL92"/>
  <c r="FN91"/>
  <c r="FM91"/>
  <c r="FL91"/>
  <c r="FN90"/>
  <c r="FM90"/>
  <c r="FL90"/>
  <c r="FN89"/>
  <c r="FM89"/>
  <c r="FL89"/>
  <c r="FN88"/>
  <c r="FM88"/>
  <c r="FL88"/>
  <c r="FN87"/>
  <c r="FM87"/>
  <c r="FL87"/>
  <c r="FN86"/>
  <c r="FM86"/>
  <c r="FL86"/>
  <c r="FN85"/>
  <c r="FM85"/>
  <c r="FL85"/>
  <c r="FN83"/>
  <c r="FM83"/>
  <c r="FL83"/>
  <c r="FN82"/>
  <c r="FM82"/>
  <c r="FL82"/>
  <c r="FN81"/>
  <c r="FM81"/>
  <c r="FL81"/>
  <c r="FN80"/>
  <c r="FM80"/>
  <c r="FL80"/>
  <c r="FN79"/>
  <c r="FM79"/>
  <c r="FL79"/>
  <c r="FN78"/>
  <c r="FM78"/>
  <c r="FL78"/>
  <c r="FN77"/>
  <c r="FM77"/>
  <c r="FL77"/>
  <c r="FN76"/>
  <c r="FM76"/>
  <c r="FL76"/>
  <c r="FN75"/>
  <c r="FM75"/>
  <c r="FL75"/>
  <c r="FN74"/>
  <c r="FM74"/>
  <c r="FL74"/>
  <c r="FN73"/>
  <c r="FM73"/>
  <c r="FL73"/>
  <c r="FN72"/>
  <c r="FM72"/>
  <c r="FL72"/>
  <c r="FN71"/>
  <c r="FM71"/>
  <c r="FL71"/>
  <c r="FN70"/>
  <c r="FM70"/>
  <c r="FL70"/>
  <c r="FN69"/>
  <c r="FM69"/>
  <c r="FL69"/>
  <c r="FN68"/>
  <c r="FM68"/>
  <c r="FL68"/>
  <c r="FN67"/>
  <c r="FM67"/>
  <c r="FL67"/>
  <c r="FN66"/>
  <c r="FM66"/>
  <c r="FL66"/>
  <c r="FN65"/>
  <c r="FM65"/>
  <c r="FL65"/>
  <c r="FN64"/>
  <c r="FM64"/>
  <c r="FL64"/>
  <c r="FN63"/>
  <c r="FM63"/>
  <c r="FL63"/>
  <c r="FN62"/>
  <c r="FM62"/>
  <c r="FL62"/>
  <c r="FN61"/>
  <c r="FM61"/>
  <c r="FL61"/>
  <c r="FN60"/>
  <c r="FM60"/>
  <c r="FL60"/>
  <c r="FN59"/>
  <c r="FM59"/>
  <c r="FL59"/>
  <c r="FN58"/>
  <c r="FM58"/>
  <c r="FL58"/>
  <c r="FN57"/>
  <c r="FM57"/>
  <c r="FL57"/>
  <c r="FN56"/>
  <c r="FM56"/>
  <c r="FL56"/>
  <c r="FN55"/>
  <c r="FM55"/>
  <c r="FL55"/>
  <c r="FN54"/>
  <c r="FM54"/>
  <c r="FL54"/>
  <c r="FN53"/>
  <c r="FM53"/>
  <c r="FL53"/>
  <c r="FN52"/>
  <c r="FM52"/>
  <c r="FL52"/>
  <c r="FN51"/>
  <c r="FM51"/>
  <c r="FL51"/>
  <c r="FN50"/>
  <c r="FM50"/>
  <c r="FL50"/>
  <c r="FN49"/>
  <c r="FM49"/>
  <c r="FL49"/>
  <c r="FN48"/>
  <c r="FM48"/>
  <c r="FL48"/>
  <c r="FN47"/>
  <c r="FM47"/>
  <c r="FL47"/>
  <c r="FN46"/>
  <c r="FM46"/>
  <c r="FL46"/>
  <c r="FN45"/>
  <c r="FM45"/>
  <c r="FL45"/>
  <c r="FN44"/>
  <c r="FM44"/>
  <c r="FL44"/>
  <c r="FN43"/>
  <c r="FM43"/>
  <c r="FL43"/>
  <c r="FN42"/>
  <c r="FM42"/>
  <c r="FL42"/>
  <c r="FN41"/>
  <c r="FM41"/>
  <c r="FL41"/>
  <c r="FN40"/>
  <c r="FM40"/>
  <c r="FL40"/>
  <c r="FN39"/>
  <c r="FM39"/>
  <c r="FL39"/>
  <c r="FN38"/>
  <c r="FM38"/>
  <c r="FN37"/>
  <c r="FM37"/>
  <c r="FN36"/>
  <c r="FM36"/>
  <c r="FN35"/>
  <c r="FM35"/>
  <c r="FN34"/>
  <c r="FM34"/>
  <c r="FN33"/>
  <c r="FM33"/>
  <c r="FN32"/>
  <c r="FM32"/>
  <c r="FN31"/>
  <c r="FM31"/>
  <c r="FN30"/>
  <c r="FM30"/>
  <c r="FN29"/>
  <c r="FM29"/>
  <c r="FN28"/>
  <c r="FM28"/>
  <c r="FN27"/>
  <c r="FM27"/>
  <c r="FN26"/>
  <c r="FM26"/>
  <c r="FN25"/>
  <c r="FM25"/>
  <c r="FN24"/>
  <c r="FM24"/>
  <c r="FN23"/>
  <c r="FM23"/>
  <c r="FN22"/>
  <c r="FM22"/>
  <c r="FL22"/>
  <c r="FN21"/>
  <c r="FM21"/>
  <c r="FL21"/>
  <c r="FN20"/>
  <c r="FM20"/>
  <c r="FL20"/>
  <c r="FN19"/>
  <c r="FM19"/>
  <c r="FL19"/>
  <c r="FN18"/>
  <c r="FM18"/>
  <c r="FL18"/>
  <c r="FN17"/>
  <c r="FM17"/>
  <c r="FL17"/>
  <c r="FN16"/>
  <c r="FM16"/>
  <c r="FL16"/>
  <c r="FN15"/>
  <c r="FM15"/>
  <c r="FL15"/>
  <c r="FN14"/>
  <c r="FM14"/>
  <c r="FL14"/>
  <c r="FN13"/>
  <c r="FM13"/>
  <c r="FL13"/>
  <c r="FM12"/>
  <c r="FL12"/>
  <c r="FN11"/>
  <c r="FM11"/>
  <c r="FL11"/>
  <c r="FN10"/>
  <c r="FM10"/>
  <c r="FL10"/>
  <c r="FN9"/>
  <c r="FM9"/>
  <c r="FL9"/>
  <c r="FN8"/>
  <c r="FM8"/>
  <c r="FL8"/>
  <c r="EV363"/>
  <c r="EU363"/>
  <c r="ET363"/>
  <c r="EV362"/>
  <c r="EU362"/>
  <c r="ET362"/>
  <c r="EV361"/>
  <c r="EU361"/>
  <c r="ET361"/>
  <c r="EV360"/>
  <c r="EU360"/>
  <c r="ET360"/>
  <c r="EV359"/>
  <c r="EU359"/>
  <c r="ET359"/>
  <c r="EV358"/>
  <c r="EU358"/>
  <c r="ET358"/>
  <c r="EV357"/>
  <c r="EU357"/>
  <c r="ET357"/>
  <c r="EV356"/>
  <c r="EU356"/>
  <c r="ET356"/>
  <c r="EV355"/>
  <c r="EU355"/>
  <c r="ET355"/>
  <c r="EV354"/>
  <c r="EU354"/>
  <c r="ET354"/>
  <c r="EV353"/>
  <c r="EU353"/>
  <c r="ET353"/>
  <c r="EV352"/>
  <c r="EU352"/>
  <c r="ET352"/>
  <c r="EV351"/>
  <c r="EU351"/>
  <c r="ET351"/>
  <c r="EV350"/>
  <c r="EU350"/>
  <c r="ET350"/>
  <c r="EV349"/>
  <c r="EU349"/>
  <c r="ET349"/>
  <c r="EV348"/>
  <c r="EU348"/>
  <c r="ET348"/>
  <c r="EV347"/>
  <c r="EU347"/>
  <c r="ET347"/>
  <c r="EV346"/>
  <c r="EU346"/>
  <c r="ET346"/>
  <c r="EV345"/>
  <c r="EU345"/>
  <c r="ET345"/>
  <c r="EV344"/>
  <c r="EU344"/>
  <c r="ET344"/>
  <c r="EV343"/>
  <c r="EU343"/>
  <c r="ET343"/>
  <c r="EV342"/>
  <c r="EU342"/>
  <c r="ET342"/>
  <c r="EV341"/>
  <c r="EU341"/>
  <c r="ET341"/>
  <c r="EV340"/>
  <c r="EU340"/>
  <c r="ET340"/>
  <c r="EV339"/>
  <c r="EU339"/>
  <c r="ET339"/>
  <c r="EV338"/>
  <c r="EU338"/>
  <c r="ET338"/>
  <c r="EV337"/>
  <c r="EU337"/>
  <c r="ET337"/>
  <c r="EV336"/>
  <c r="EU336"/>
  <c r="ET336"/>
  <c r="EV335"/>
  <c r="EU335"/>
  <c r="ET335"/>
  <c r="EV334"/>
  <c r="EU334"/>
  <c r="ET334"/>
  <c r="EV333"/>
  <c r="EU333"/>
  <c r="ET333"/>
  <c r="EV332"/>
  <c r="EU332"/>
  <c r="ET332"/>
  <c r="EV331"/>
  <c r="EU331"/>
  <c r="ET331"/>
  <c r="EV330"/>
  <c r="EU330"/>
  <c r="ET330"/>
  <c r="EV329"/>
  <c r="EU329"/>
  <c r="ET329"/>
  <c r="EV328"/>
  <c r="EU328"/>
  <c r="ET328"/>
  <c r="EV327"/>
  <c r="EU327"/>
  <c r="ET327"/>
  <c r="EV326"/>
  <c r="EU326"/>
  <c r="ET326"/>
  <c r="EV325"/>
  <c r="EU325"/>
  <c r="ET325"/>
  <c r="EV324"/>
  <c r="EU324"/>
  <c r="ET324"/>
  <c r="EV323"/>
  <c r="EU323"/>
  <c r="ET323"/>
  <c r="EV322"/>
  <c r="EU322"/>
  <c r="ET322"/>
  <c r="EV321"/>
  <c r="EU321"/>
  <c r="ET321"/>
  <c r="EV320"/>
  <c r="EU320"/>
  <c r="ET320"/>
  <c r="EV319"/>
  <c r="EU319"/>
  <c r="ET319"/>
  <c r="EV318"/>
  <c r="EU318"/>
  <c r="ET318"/>
  <c r="EV317"/>
  <c r="EU317"/>
  <c r="ET317"/>
  <c r="EV316"/>
  <c r="EU316"/>
  <c r="ET316"/>
  <c r="EV315"/>
  <c r="EU315"/>
  <c r="ET315"/>
  <c r="EV314"/>
  <c r="EU314"/>
  <c r="ET314"/>
  <c r="EV313"/>
  <c r="EU313"/>
  <c r="ET313"/>
  <c r="EV312"/>
  <c r="EU312"/>
  <c r="ET312"/>
  <c r="EV311"/>
  <c r="EU311"/>
  <c r="ET311"/>
  <c r="EV310"/>
  <c r="EU310"/>
  <c r="ET310"/>
  <c r="EV309"/>
  <c r="EU309"/>
  <c r="ET309"/>
  <c r="EV308"/>
  <c r="EU308"/>
  <c r="ET308"/>
  <c r="EV307"/>
  <c r="EU307"/>
  <c r="ET307"/>
  <c r="EV306"/>
  <c r="EU306"/>
  <c r="ET306"/>
  <c r="EV305"/>
  <c r="EU305"/>
  <c r="ET305"/>
  <c r="EV304"/>
  <c r="EU304"/>
  <c r="ET304"/>
  <c r="EV303"/>
  <c r="EU303"/>
  <c r="ET303"/>
  <c r="EV302"/>
  <c r="EU302"/>
  <c r="ET302"/>
  <c r="EV301"/>
  <c r="EU301"/>
  <c r="ET301"/>
  <c r="EV300"/>
  <c r="EU300"/>
  <c r="ET300"/>
  <c r="EV299"/>
  <c r="EU299"/>
  <c r="ET299"/>
  <c r="EV298"/>
  <c r="EU298"/>
  <c r="ET298"/>
  <c r="EV297"/>
  <c r="EU297"/>
  <c r="ET297"/>
  <c r="EV296"/>
  <c r="EU296"/>
  <c r="ET296"/>
  <c r="EV295"/>
  <c r="EU295"/>
  <c r="ET295"/>
  <c r="EV294"/>
  <c r="EU294"/>
  <c r="ET294"/>
  <c r="EV293"/>
  <c r="EU293"/>
  <c r="ET293"/>
  <c r="EV292"/>
  <c r="EU292"/>
  <c r="ET292"/>
  <c r="EV291"/>
  <c r="EU291"/>
  <c r="ET291"/>
  <c r="EV290"/>
  <c r="EU290"/>
  <c r="ET290"/>
  <c r="EV289"/>
  <c r="EU289"/>
  <c r="ET289"/>
  <c r="EV288"/>
  <c r="EU288"/>
  <c r="ET288"/>
  <c r="EV287"/>
  <c r="EU287"/>
  <c r="ET287"/>
  <c r="EV286"/>
  <c r="EU286"/>
  <c r="ET286"/>
  <c r="EV285"/>
  <c r="EU285"/>
  <c r="ET285"/>
  <c r="EV284"/>
  <c r="EU284"/>
  <c r="ET284"/>
  <c r="EV283"/>
  <c r="EU283"/>
  <c r="ET283"/>
  <c r="EV282"/>
  <c r="EU282"/>
  <c r="ET282"/>
  <c r="EV281"/>
  <c r="EU281"/>
  <c r="ET281"/>
  <c r="EV280"/>
  <c r="EU280"/>
  <c r="ET280"/>
  <c r="EV279"/>
  <c r="EU279"/>
  <c r="ET279"/>
  <c r="EV278"/>
  <c r="EU278"/>
  <c r="ET278"/>
  <c r="EV277"/>
  <c r="EU277"/>
  <c r="ET277"/>
  <c r="EV276"/>
  <c r="EU276"/>
  <c r="ET276"/>
  <c r="EV275"/>
  <c r="EU275"/>
  <c r="ET275"/>
  <c r="EV274"/>
  <c r="EU274"/>
  <c r="ET274"/>
  <c r="EV273"/>
  <c r="EU273"/>
  <c r="ET273"/>
  <c r="EV272"/>
  <c r="EU272"/>
  <c r="ET272"/>
  <c r="EV271"/>
  <c r="EU271"/>
  <c r="ET271"/>
  <c r="EV270"/>
  <c r="EU270"/>
  <c r="ET270"/>
  <c r="EV269"/>
  <c r="EU269"/>
  <c r="ET269"/>
  <c r="EV268"/>
  <c r="EU268"/>
  <c r="ET268"/>
  <c r="EV267"/>
  <c r="EU267"/>
  <c r="ET267"/>
  <c r="EV266"/>
  <c r="EU266"/>
  <c r="ET266"/>
  <c r="EV265"/>
  <c r="EU265"/>
  <c r="ET265"/>
  <c r="EV264"/>
  <c r="EU264"/>
  <c r="ET264"/>
  <c r="EV263"/>
  <c r="EU263"/>
  <c r="ET263"/>
  <c r="EV262"/>
  <c r="EU262"/>
  <c r="ET262"/>
  <c r="EV261"/>
  <c r="EU261"/>
  <c r="ET261"/>
  <c r="EV260"/>
  <c r="EU260"/>
  <c r="ET260"/>
  <c r="EV259"/>
  <c r="EU259"/>
  <c r="ET259"/>
  <c r="EV258"/>
  <c r="EU258"/>
  <c r="ET258"/>
  <c r="EV257"/>
  <c r="EU257"/>
  <c r="ET257"/>
  <c r="EV256"/>
  <c r="EU256"/>
  <c r="ET256"/>
  <c r="EV255"/>
  <c r="EU255"/>
  <c r="ET255"/>
  <c r="EV254"/>
  <c r="EU254"/>
  <c r="ET254"/>
  <c r="EV253"/>
  <c r="EU253"/>
  <c r="ET253"/>
  <c r="EV252"/>
  <c r="EU252"/>
  <c r="ET252"/>
  <c r="EV251"/>
  <c r="EU251"/>
  <c r="ET251"/>
  <c r="EV250"/>
  <c r="EU250"/>
  <c r="ET250"/>
  <c r="EV249"/>
  <c r="EU249"/>
  <c r="ET249"/>
  <c r="EV248"/>
  <c r="EU248"/>
  <c r="ET248"/>
  <c r="EV247"/>
  <c r="EU247"/>
  <c r="ET247"/>
  <c r="EV246"/>
  <c r="EU246"/>
  <c r="ET246"/>
  <c r="EV245"/>
  <c r="EU245"/>
  <c r="ET245"/>
  <c r="EV244"/>
  <c r="EU244"/>
  <c r="ET244"/>
  <c r="EV243"/>
  <c r="EU243"/>
  <c r="ET243"/>
  <c r="EV242"/>
  <c r="EU242"/>
  <c r="ET242"/>
  <c r="EV241"/>
  <c r="EU241"/>
  <c r="ET241"/>
  <c r="EV240"/>
  <c r="EU240"/>
  <c r="ET240"/>
  <c r="EV239"/>
  <c r="EU239"/>
  <c r="ET239"/>
  <c r="EV238"/>
  <c r="EU238"/>
  <c r="ET238"/>
  <c r="EV237"/>
  <c r="EU237"/>
  <c r="ET237"/>
  <c r="EV236"/>
  <c r="EU236"/>
  <c r="ET236"/>
  <c r="EV235"/>
  <c r="EU235"/>
  <c r="ET235"/>
  <c r="EV234"/>
  <c r="EU234"/>
  <c r="ET234"/>
  <c r="EV233"/>
  <c r="EU233"/>
  <c r="ET233"/>
  <c r="EV232"/>
  <c r="EU232"/>
  <c r="ET232"/>
  <c r="EV231"/>
  <c r="EU231"/>
  <c r="ET231"/>
  <c r="EV230"/>
  <c r="EU230"/>
  <c r="ET230"/>
  <c r="EV229"/>
  <c r="EU229"/>
  <c r="ET229"/>
  <c r="EV228"/>
  <c r="EU228"/>
  <c r="ET228"/>
  <c r="EV227"/>
  <c r="EU227"/>
  <c r="ET227"/>
  <c r="EV226"/>
  <c r="EU226"/>
  <c r="ET226"/>
  <c r="EV225"/>
  <c r="EU225"/>
  <c r="ET225"/>
  <c r="EV224"/>
  <c r="EU224"/>
  <c r="ET224"/>
  <c r="EV223"/>
  <c r="EU223"/>
  <c r="ET223"/>
  <c r="EV222"/>
  <c r="EU222"/>
  <c r="ET222"/>
  <c r="EV221"/>
  <c r="EU221"/>
  <c r="ET221"/>
  <c r="EV220"/>
  <c r="EU220"/>
  <c r="ET220"/>
  <c r="EV219"/>
  <c r="EU219"/>
  <c r="ET219"/>
  <c r="EV218"/>
  <c r="EU218"/>
  <c r="ET218"/>
  <c r="EV217"/>
  <c r="EU217"/>
  <c r="ET217"/>
  <c r="EV216"/>
  <c r="EU216"/>
  <c r="ET216"/>
  <c r="EV215"/>
  <c r="EU215"/>
  <c r="ET215"/>
  <c r="EV214"/>
  <c r="EU214"/>
  <c r="ET214"/>
  <c r="EV213"/>
  <c r="EU213"/>
  <c r="ET213"/>
  <c r="EV212"/>
  <c r="EU212"/>
  <c r="ET212"/>
  <c r="EV211"/>
  <c r="EU211"/>
  <c r="ET211"/>
  <c r="EV210"/>
  <c r="EU210"/>
  <c r="ET210"/>
  <c r="EV209"/>
  <c r="EU209"/>
  <c r="ET209"/>
  <c r="EV208"/>
  <c r="EU208"/>
  <c r="ET208"/>
  <c r="EV207"/>
  <c r="EU207"/>
  <c r="ET207"/>
  <c r="EV206"/>
  <c r="EU206"/>
  <c r="ET206"/>
  <c r="EV205"/>
  <c r="EU205"/>
  <c r="ET205"/>
  <c r="EV204"/>
  <c r="EU204"/>
  <c r="ET204"/>
  <c r="EV203"/>
  <c r="EU203"/>
  <c r="ET203"/>
  <c r="EV202"/>
  <c r="EU202"/>
  <c r="ET202"/>
  <c r="EV201"/>
  <c r="EU201"/>
  <c r="ET201"/>
  <c r="EV200"/>
  <c r="EU200"/>
  <c r="ET200"/>
  <c r="EV199"/>
  <c r="EU199"/>
  <c r="ET199"/>
  <c r="EV198"/>
  <c r="EU198"/>
  <c r="ET198"/>
  <c r="EV197"/>
  <c r="EU197"/>
  <c r="ET197"/>
  <c r="EV196"/>
  <c r="EU196"/>
  <c r="ET196"/>
  <c r="EV195"/>
  <c r="EU195"/>
  <c r="ET195"/>
  <c r="EV194"/>
  <c r="EU194"/>
  <c r="ET194"/>
  <c r="EV193"/>
  <c r="EU193"/>
  <c r="ET193"/>
  <c r="EV192"/>
  <c r="EU192"/>
  <c r="ET192"/>
  <c r="EV191"/>
  <c r="EU191"/>
  <c r="ET191"/>
  <c r="EV190"/>
  <c r="EU190"/>
  <c r="ET190"/>
  <c r="EV189"/>
  <c r="EU189"/>
  <c r="ET189"/>
  <c r="EV188"/>
  <c r="EU188"/>
  <c r="ET188"/>
  <c r="EV187"/>
  <c r="EU187"/>
  <c r="ET187"/>
  <c r="EV186"/>
  <c r="EU186"/>
  <c r="ET186"/>
  <c r="EV185"/>
  <c r="EU185"/>
  <c r="ET185"/>
  <c r="EV184"/>
  <c r="EU184"/>
  <c r="ET184"/>
  <c r="EV183"/>
  <c r="EU183"/>
  <c r="ET183"/>
  <c r="EV182"/>
  <c r="EU182"/>
  <c r="ET182"/>
  <c r="EV181"/>
  <c r="EU181"/>
  <c r="ET181"/>
  <c r="EV180"/>
  <c r="EU180"/>
  <c r="ET180"/>
  <c r="EV179"/>
  <c r="EU179"/>
  <c r="ET179"/>
  <c r="EV178"/>
  <c r="EU178"/>
  <c r="ET178"/>
  <c r="EV177"/>
  <c r="EU177"/>
  <c r="ET177"/>
  <c r="EV176"/>
  <c r="EU176"/>
  <c r="ET176"/>
  <c r="EV175"/>
  <c r="EU175"/>
  <c r="ET175"/>
  <c r="EV174"/>
  <c r="EU174"/>
  <c r="ET174"/>
  <c r="EV173"/>
  <c r="EU173"/>
  <c r="ET173"/>
  <c r="EV172"/>
  <c r="EU172"/>
  <c r="ET172"/>
  <c r="EV171"/>
  <c r="EU171"/>
  <c r="ET171"/>
  <c r="EV170"/>
  <c r="EU170"/>
  <c r="ET170"/>
  <c r="EV169"/>
  <c r="EU169"/>
  <c r="ET169"/>
  <c r="EV168"/>
  <c r="EU168"/>
  <c r="ET168"/>
  <c r="EV167"/>
  <c r="EU167"/>
  <c r="ET167"/>
  <c r="EV166"/>
  <c r="EU166"/>
  <c r="ET166"/>
  <c r="EV165"/>
  <c r="EU165"/>
  <c r="ET165"/>
  <c r="EV164"/>
  <c r="EU164"/>
  <c r="ET164"/>
  <c r="EV163"/>
  <c r="EU163"/>
  <c r="ET163"/>
  <c r="EV162"/>
  <c r="EU162"/>
  <c r="ET162"/>
  <c r="EV161"/>
  <c r="EU161"/>
  <c r="ET161"/>
  <c r="EV160"/>
  <c r="EU160"/>
  <c r="ET160"/>
  <c r="EV159"/>
  <c r="EU159"/>
  <c r="ET159"/>
  <c r="EV158"/>
  <c r="EU158"/>
  <c r="ET158"/>
  <c r="EV157"/>
  <c r="EU157"/>
  <c r="ET157"/>
  <c r="EV156"/>
  <c r="EU156"/>
  <c r="ET156"/>
  <c r="EV155"/>
  <c r="EU155"/>
  <c r="ET155"/>
  <c r="EV154"/>
  <c r="EU154"/>
  <c r="ET154"/>
  <c r="EV153"/>
  <c r="EU153"/>
  <c r="ET153"/>
  <c r="EV152"/>
  <c r="EU152"/>
  <c r="ET152"/>
  <c r="EV151"/>
  <c r="EU151"/>
  <c r="ET151"/>
  <c r="EV150"/>
  <c r="EU150"/>
  <c r="ET150"/>
  <c r="EV149"/>
  <c r="EU149"/>
  <c r="ET149"/>
  <c r="EV148"/>
  <c r="EU148"/>
  <c r="ET148"/>
  <c r="EV147"/>
  <c r="EU147"/>
  <c r="ET147"/>
  <c r="EV146"/>
  <c r="EU146"/>
  <c r="ET146"/>
  <c r="EV145"/>
  <c r="EU145"/>
  <c r="ET145"/>
  <c r="EV144"/>
  <c r="EU144"/>
  <c r="ET144"/>
  <c r="EV143"/>
  <c r="EU143"/>
  <c r="ET143"/>
  <c r="EV142"/>
  <c r="EU142"/>
  <c r="ET142"/>
  <c r="EV141"/>
  <c r="EU141"/>
  <c r="ET141"/>
  <c r="EV140"/>
  <c r="EU140"/>
  <c r="ET140"/>
  <c r="EV139"/>
  <c r="EU139"/>
  <c r="ET139"/>
  <c r="EV138"/>
  <c r="EU138"/>
  <c r="ET138"/>
  <c r="EV137"/>
  <c r="EU137"/>
  <c r="ET137"/>
  <c r="EV136"/>
  <c r="EU136"/>
  <c r="ET136"/>
  <c r="EV135"/>
  <c r="EU135"/>
  <c r="ET135"/>
  <c r="EV134"/>
  <c r="EU134"/>
  <c r="ET134"/>
  <c r="EV133"/>
  <c r="EU133"/>
  <c r="ET133"/>
  <c r="EV132"/>
  <c r="EU132"/>
  <c r="ET132"/>
  <c r="EV131"/>
  <c r="EU131"/>
  <c r="ET131"/>
  <c r="EV130"/>
  <c r="EU130"/>
  <c r="ET130"/>
  <c r="EV129"/>
  <c r="EU129"/>
  <c r="ET129"/>
  <c r="EV128"/>
  <c r="EU128"/>
  <c r="ET128"/>
  <c r="EV127"/>
  <c r="EU127"/>
  <c r="ET127"/>
  <c r="EV126"/>
  <c r="EU126"/>
  <c r="ET126"/>
  <c r="EV125"/>
  <c r="EU125"/>
  <c r="ET125"/>
  <c r="EV124"/>
  <c r="EU124"/>
  <c r="ET124"/>
  <c r="EV123"/>
  <c r="EU123"/>
  <c r="ET123"/>
  <c r="EV122"/>
  <c r="EU122"/>
  <c r="ET122"/>
  <c r="EV121"/>
  <c r="EU121"/>
  <c r="ET121"/>
  <c r="EV120"/>
  <c r="EU120"/>
  <c r="ET120"/>
  <c r="EV119"/>
  <c r="EU119"/>
  <c r="ET119"/>
  <c r="EV118"/>
  <c r="EU118"/>
  <c r="ET118"/>
  <c r="EV117"/>
  <c r="EU117"/>
  <c r="ET117"/>
  <c r="EV116"/>
  <c r="EU116"/>
  <c r="ET116"/>
  <c r="EV115"/>
  <c r="EU115"/>
  <c r="ET115"/>
  <c r="EV114"/>
  <c r="EU114"/>
  <c r="ET114"/>
  <c r="EV113"/>
  <c r="EU113"/>
  <c r="ET113"/>
  <c r="EV112"/>
  <c r="EU112"/>
  <c r="ET112"/>
  <c r="EV111"/>
  <c r="EU111"/>
  <c r="ET111"/>
  <c r="EV110"/>
  <c r="EU110"/>
  <c r="ET110"/>
  <c r="EV109"/>
  <c r="EU109"/>
  <c r="ET109"/>
  <c r="EV108"/>
  <c r="EU108"/>
  <c r="ET108"/>
  <c r="EV107"/>
  <c r="EU107"/>
  <c r="ET107"/>
  <c r="EV106"/>
  <c r="EU106"/>
  <c r="ET106"/>
  <c r="EV105"/>
  <c r="EU105"/>
  <c r="ET105"/>
  <c r="EV104"/>
  <c r="EU104"/>
  <c r="ET104"/>
  <c r="EV103"/>
  <c r="EU103"/>
  <c r="ET103"/>
  <c r="EV102"/>
  <c r="EU102"/>
  <c r="ET102"/>
  <c r="EV101"/>
  <c r="EU101"/>
  <c r="ET101"/>
  <c r="EV100"/>
  <c r="EU100"/>
  <c r="ET100"/>
  <c r="EV99"/>
  <c r="EU99"/>
  <c r="ET99"/>
  <c r="EV98"/>
  <c r="EU98"/>
  <c r="ET98"/>
  <c r="EV97"/>
  <c r="EU97"/>
  <c r="ET97"/>
  <c r="EV96"/>
  <c r="EU96"/>
  <c r="ET96"/>
  <c r="EV94"/>
  <c r="EU94"/>
  <c r="ET94"/>
  <c r="EV93"/>
  <c r="EU93"/>
  <c r="ET93"/>
  <c r="EV92"/>
  <c r="EU92"/>
  <c r="ET92"/>
  <c r="EV91"/>
  <c r="EU91"/>
  <c r="ET91"/>
  <c r="EV90"/>
  <c r="EU90"/>
  <c r="ET90"/>
  <c r="EV89"/>
  <c r="EU89"/>
  <c r="ET89"/>
  <c r="EV88"/>
  <c r="EU88"/>
  <c r="ET88"/>
  <c r="EV87"/>
  <c r="EU87"/>
  <c r="ET87"/>
  <c r="EV86"/>
  <c r="EU86"/>
  <c r="ET86"/>
  <c r="EV85"/>
  <c r="EU85"/>
  <c r="ET85"/>
  <c r="EV83"/>
  <c r="EU83"/>
  <c r="ET83"/>
  <c r="EV82"/>
  <c r="EU82"/>
  <c r="ET82"/>
  <c r="EV81"/>
  <c r="EU81"/>
  <c r="ET81"/>
  <c r="EV80"/>
  <c r="EU80"/>
  <c r="ET80"/>
  <c r="EV79"/>
  <c r="EU79"/>
  <c r="ET79"/>
  <c r="EV78"/>
  <c r="EU78"/>
  <c r="ET78"/>
  <c r="EV77"/>
  <c r="EU77"/>
  <c r="ET77"/>
  <c r="EV76"/>
  <c r="EU76"/>
  <c r="ET76"/>
  <c r="EV75"/>
  <c r="EU75"/>
  <c r="ET75"/>
  <c r="EV74"/>
  <c r="EU74"/>
  <c r="ET74"/>
  <c r="EV73"/>
  <c r="EU73"/>
  <c r="ET73"/>
  <c r="EV72"/>
  <c r="EU72"/>
  <c r="ET72"/>
  <c r="EV71"/>
  <c r="EU71"/>
  <c r="ET71"/>
  <c r="EV70"/>
  <c r="EU70"/>
  <c r="ET70"/>
  <c r="EV69"/>
  <c r="EU69"/>
  <c r="ET69"/>
  <c r="EV68"/>
  <c r="EU68"/>
  <c r="ET68"/>
  <c r="EV67"/>
  <c r="EU67"/>
  <c r="ET67"/>
  <c r="EV66"/>
  <c r="EU66"/>
  <c r="ET66"/>
  <c r="EV65"/>
  <c r="EU65"/>
  <c r="ET65"/>
  <c r="EV64"/>
  <c r="EU64"/>
  <c r="ET64"/>
  <c r="EV63"/>
  <c r="EU63"/>
  <c r="ET63"/>
  <c r="EV62"/>
  <c r="EU62"/>
  <c r="ET62"/>
  <c r="EV61"/>
  <c r="EU61"/>
  <c r="ET61"/>
  <c r="EV60"/>
  <c r="EU60"/>
  <c r="ET60"/>
  <c r="EV59"/>
  <c r="EU59"/>
  <c r="ET59"/>
  <c r="EV58"/>
  <c r="EU58"/>
  <c r="ET58"/>
  <c r="EV57"/>
  <c r="EU57"/>
  <c r="ET57"/>
  <c r="EV56"/>
  <c r="EU56"/>
  <c r="ET56"/>
  <c r="EV55"/>
  <c r="EU55"/>
  <c r="ET55"/>
  <c r="EV54"/>
  <c r="EU54"/>
  <c r="ET54"/>
  <c r="EV53"/>
  <c r="EU53"/>
  <c r="ET53"/>
  <c r="EV52"/>
  <c r="EU52"/>
  <c r="ET52"/>
  <c r="EV51"/>
  <c r="EU51"/>
  <c r="ET51"/>
  <c r="EV50"/>
  <c r="EU50"/>
  <c r="ET50"/>
  <c r="EV49"/>
  <c r="EU49"/>
  <c r="ET49"/>
  <c r="EV48"/>
  <c r="EU48"/>
  <c r="ET48"/>
  <c r="EV47"/>
  <c r="EU47"/>
  <c r="ET47"/>
  <c r="EV46"/>
  <c r="EU46"/>
  <c r="ET46"/>
  <c r="EV45"/>
  <c r="EU45"/>
  <c r="ET45"/>
  <c r="EV44"/>
  <c r="EU44"/>
  <c r="ET44"/>
  <c r="EV43"/>
  <c r="EU43"/>
  <c r="ET43"/>
  <c r="EV42"/>
  <c r="EU42"/>
  <c r="ET42"/>
  <c r="EV41"/>
  <c r="EU41"/>
  <c r="ET41"/>
  <c r="EV40"/>
  <c r="EU40"/>
  <c r="ET40"/>
  <c r="EV39"/>
  <c r="EU39"/>
  <c r="ET39"/>
  <c r="EV38"/>
  <c r="EU38"/>
  <c r="ET38"/>
  <c r="EV37"/>
  <c r="EU37"/>
  <c r="ET37"/>
  <c r="EV36"/>
  <c r="EU36"/>
  <c r="ET36"/>
  <c r="EV35"/>
  <c r="EU35"/>
  <c r="ET35"/>
  <c r="EV34"/>
  <c r="EU34"/>
  <c r="ET34"/>
  <c r="EV33"/>
  <c r="EU33"/>
  <c r="ET33"/>
  <c r="EV32"/>
  <c r="EU32"/>
  <c r="ET32"/>
  <c r="EV31"/>
  <c r="EU31"/>
  <c r="ET31"/>
  <c r="EV30"/>
  <c r="EU30"/>
  <c r="ET30"/>
  <c r="EV29"/>
  <c r="EU29"/>
  <c r="ET29"/>
  <c r="EV28"/>
  <c r="EU28"/>
  <c r="ET28"/>
  <c r="EV27"/>
  <c r="EU27"/>
  <c r="ET27"/>
  <c r="EV26"/>
  <c r="EU26"/>
  <c r="ET26"/>
  <c r="EV25"/>
  <c r="EU25"/>
  <c r="ET25"/>
  <c r="EV24"/>
  <c r="EU24"/>
  <c r="ET24"/>
  <c r="EV23"/>
  <c r="EU23"/>
  <c r="ET23"/>
  <c r="EV22"/>
  <c r="EU22"/>
  <c r="ET22"/>
  <c r="EV21"/>
  <c r="EU21"/>
  <c r="ET21"/>
  <c r="EV20"/>
  <c r="EU20"/>
  <c r="ET20"/>
  <c r="EV19"/>
  <c r="EU19"/>
  <c r="ET19"/>
  <c r="EV18"/>
  <c r="EU18"/>
  <c r="ET18"/>
  <c r="EV17"/>
  <c r="EU17"/>
  <c r="ET17"/>
  <c r="EV16"/>
  <c r="EU16"/>
  <c r="ET16"/>
  <c r="EV15"/>
  <c r="EU15"/>
  <c r="ET15"/>
  <c r="EV14"/>
  <c r="EU14"/>
  <c r="ET14"/>
  <c r="EV13"/>
  <c r="EU13"/>
  <c r="ET13"/>
  <c r="EV12"/>
  <c r="EU12"/>
  <c r="ET12"/>
  <c r="EV11"/>
  <c r="EU11"/>
  <c r="ET11"/>
  <c r="EV10"/>
  <c r="EU10"/>
  <c r="ET10"/>
  <c r="EV9"/>
  <c r="EU9"/>
  <c r="ET9"/>
  <c r="EV8"/>
  <c r="EU8"/>
  <c r="ET8"/>
  <c r="ED363"/>
  <c r="EC363"/>
  <c r="EB363"/>
  <c r="ED362"/>
  <c r="EC362"/>
  <c r="EB362"/>
  <c r="ED361"/>
  <c r="EC361"/>
  <c r="EB361"/>
  <c r="ED360"/>
  <c r="EC360"/>
  <c r="EB360"/>
  <c r="ED359"/>
  <c r="EC359"/>
  <c r="EB359"/>
  <c r="ED358"/>
  <c r="EC358"/>
  <c r="EB358"/>
  <c r="ED357"/>
  <c r="EC357"/>
  <c r="EB357"/>
  <c r="ED356"/>
  <c r="EC356"/>
  <c r="EB356"/>
  <c r="ED355"/>
  <c r="EC355"/>
  <c r="EB355"/>
  <c r="ED354"/>
  <c r="EC354"/>
  <c r="EB354"/>
  <c r="ED353"/>
  <c r="EC353"/>
  <c r="EB353"/>
  <c r="ED352"/>
  <c r="EC352"/>
  <c r="EB352"/>
  <c r="ED351"/>
  <c r="EC351"/>
  <c r="EB351"/>
  <c r="ED350"/>
  <c r="EC350"/>
  <c r="EB350"/>
  <c r="ED349"/>
  <c r="EC349"/>
  <c r="EB349"/>
  <c r="ED348"/>
  <c r="EC348"/>
  <c r="EB348"/>
  <c r="ED347"/>
  <c r="EC347"/>
  <c r="EB347"/>
  <c r="ED346"/>
  <c r="EC346"/>
  <c r="EB346"/>
  <c r="ED345"/>
  <c r="EC345"/>
  <c r="EB345"/>
  <c r="ED344"/>
  <c r="EC344"/>
  <c r="EB344"/>
  <c r="ED343"/>
  <c r="EC343"/>
  <c r="EB343"/>
  <c r="ED342"/>
  <c r="EC342"/>
  <c r="EB342"/>
  <c r="ED341"/>
  <c r="EC341"/>
  <c r="EB341"/>
  <c r="ED340"/>
  <c r="EC340"/>
  <c r="EB340"/>
  <c r="ED339"/>
  <c r="EC339"/>
  <c r="EB339"/>
  <c r="ED338"/>
  <c r="EC338"/>
  <c r="EB338"/>
  <c r="ED337"/>
  <c r="EC337"/>
  <c r="EB337"/>
  <c r="ED336"/>
  <c r="EC336"/>
  <c r="EB336"/>
  <c r="ED335"/>
  <c r="EC335"/>
  <c r="EB335"/>
  <c r="ED334"/>
  <c r="EC334"/>
  <c r="EB334"/>
  <c r="ED333"/>
  <c r="EC333"/>
  <c r="EB333"/>
  <c r="ED332"/>
  <c r="EC332"/>
  <c r="EB332"/>
  <c r="ED331"/>
  <c r="EC331"/>
  <c r="EB331"/>
  <c r="ED330"/>
  <c r="EC330"/>
  <c r="EB330"/>
  <c r="ED329"/>
  <c r="EC329"/>
  <c r="EB329"/>
  <c r="ED328"/>
  <c r="EC328"/>
  <c r="EB328"/>
  <c r="ED327"/>
  <c r="EC327"/>
  <c r="EB327"/>
  <c r="ED326"/>
  <c r="EC326"/>
  <c r="EB326"/>
  <c r="ED325"/>
  <c r="EC325"/>
  <c r="EB325"/>
  <c r="ED324"/>
  <c r="EC324"/>
  <c r="EB324"/>
  <c r="ED323"/>
  <c r="EC323"/>
  <c r="EB323"/>
  <c r="ED322"/>
  <c r="EC322"/>
  <c r="EB322"/>
  <c r="ED321"/>
  <c r="EC321"/>
  <c r="EB321"/>
  <c r="ED320"/>
  <c r="EC320"/>
  <c r="EB320"/>
  <c r="ED319"/>
  <c r="EC319"/>
  <c r="EB319"/>
  <c r="ED318"/>
  <c r="EC318"/>
  <c r="EB318"/>
  <c r="ED317"/>
  <c r="EC317"/>
  <c r="EB317"/>
  <c r="ED316"/>
  <c r="EC316"/>
  <c r="EB316"/>
  <c r="ED315"/>
  <c r="EC315"/>
  <c r="EB315"/>
  <c r="ED314"/>
  <c r="EC314"/>
  <c r="EB314"/>
  <c r="ED313"/>
  <c r="EC313"/>
  <c r="EB313"/>
  <c r="ED312"/>
  <c r="EC312"/>
  <c r="EB312"/>
  <c r="ED311"/>
  <c r="EC311"/>
  <c r="EB311"/>
  <c r="ED310"/>
  <c r="EC310"/>
  <c r="EB310"/>
  <c r="ED309"/>
  <c r="EC309"/>
  <c r="EB309"/>
  <c r="ED308"/>
  <c r="EC308"/>
  <c r="EB308"/>
  <c r="ED307"/>
  <c r="EC307"/>
  <c r="EB307"/>
  <c r="ED306"/>
  <c r="EC306"/>
  <c r="EB306"/>
  <c r="ED305"/>
  <c r="EC305"/>
  <c r="EB305"/>
  <c r="ED304"/>
  <c r="EC304"/>
  <c r="EB304"/>
  <c r="ED303"/>
  <c r="EC303"/>
  <c r="EB303"/>
  <c r="ED302"/>
  <c r="EC302"/>
  <c r="EB302"/>
  <c r="ED301"/>
  <c r="EC301"/>
  <c r="EB301"/>
  <c r="ED300"/>
  <c r="EC300"/>
  <c r="EB300"/>
  <c r="ED299"/>
  <c r="EC299"/>
  <c r="EB299"/>
  <c r="ED298"/>
  <c r="EC298"/>
  <c r="EB298"/>
  <c r="ED297"/>
  <c r="EC297"/>
  <c r="EB297"/>
  <c r="ED296"/>
  <c r="EC296"/>
  <c r="EB296"/>
  <c r="ED295"/>
  <c r="EC295"/>
  <c r="EB295"/>
  <c r="ED294"/>
  <c r="EC294"/>
  <c r="EB294"/>
  <c r="ED293"/>
  <c r="EC293"/>
  <c r="EB293"/>
  <c r="ED292"/>
  <c r="EC292"/>
  <c r="EB292"/>
  <c r="ED291"/>
  <c r="EC291"/>
  <c r="EB291"/>
  <c r="ED290"/>
  <c r="EC290"/>
  <c r="EB290"/>
  <c r="ED289"/>
  <c r="EC289"/>
  <c r="EB289"/>
  <c r="ED288"/>
  <c r="EC288"/>
  <c r="EB288"/>
  <c r="ED287"/>
  <c r="EC287"/>
  <c r="EB287"/>
  <c r="ED286"/>
  <c r="EC286"/>
  <c r="EB286"/>
  <c r="ED285"/>
  <c r="EC285"/>
  <c r="EB285"/>
  <c r="ED284"/>
  <c r="EC284"/>
  <c r="EB284"/>
  <c r="ED283"/>
  <c r="EC283"/>
  <c r="EB283"/>
  <c r="ED282"/>
  <c r="EC282"/>
  <c r="EB282"/>
  <c r="ED281"/>
  <c r="EC281"/>
  <c r="EB281"/>
  <c r="ED280"/>
  <c r="EC280"/>
  <c r="EB280"/>
  <c r="ED279"/>
  <c r="EC279"/>
  <c r="EB279"/>
  <c r="ED278"/>
  <c r="EC278"/>
  <c r="EB278"/>
  <c r="ED277"/>
  <c r="EC277"/>
  <c r="EB277"/>
  <c r="ED276"/>
  <c r="EC276"/>
  <c r="EB276"/>
  <c r="ED275"/>
  <c r="EC275"/>
  <c r="EB275"/>
  <c r="ED274"/>
  <c r="EC274"/>
  <c r="EB274"/>
  <c r="ED273"/>
  <c r="EC273"/>
  <c r="EB273"/>
  <c r="ED272"/>
  <c r="EC272"/>
  <c r="EB272"/>
  <c r="ED271"/>
  <c r="EC271"/>
  <c r="EB271"/>
  <c r="ED270"/>
  <c r="EC270"/>
  <c r="EB270"/>
  <c r="ED269"/>
  <c r="EC269"/>
  <c r="EB269"/>
  <c r="ED268"/>
  <c r="EC268"/>
  <c r="EB268"/>
  <c r="ED267"/>
  <c r="EC267"/>
  <c r="EB267"/>
  <c r="ED266"/>
  <c r="EC266"/>
  <c r="EB266"/>
  <c r="ED265"/>
  <c r="EC265"/>
  <c r="EB265"/>
  <c r="ED264"/>
  <c r="EC264"/>
  <c r="EB264"/>
  <c r="ED263"/>
  <c r="EC263"/>
  <c r="EB263"/>
  <c r="ED262"/>
  <c r="EC262"/>
  <c r="EB262"/>
  <c r="ED261"/>
  <c r="EC261"/>
  <c r="EB261"/>
  <c r="ED260"/>
  <c r="EC260"/>
  <c r="EB260"/>
  <c r="ED259"/>
  <c r="EC259"/>
  <c r="EB259"/>
  <c r="ED258"/>
  <c r="EC258"/>
  <c r="EB258"/>
  <c r="ED257"/>
  <c r="EC257"/>
  <c r="EB257"/>
  <c r="ED256"/>
  <c r="EC256"/>
  <c r="EB256"/>
  <c r="ED255"/>
  <c r="EC255"/>
  <c r="EB255"/>
  <c r="ED254"/>
  <c r="EC254"/>
  <c r="EB254"/>
  <c r="ED253"/>
  <c r="EC253"/>
  <c r="EB253"/>
  <c r="ED252"/>
  <c r="EC252"/>
  <c r="EB252"/>
  <c r="ED251"/>
  <c r="EC251"/>
  <c r="EB251"/>
  <c r="ED250"/>
  <c r="EC250"/>
  <c r="EB250"/>
  <c r="ED249"/>
  <c r="EC249"/>
  <c r="EB249"/>
  <c r="ED248"/>
  <c r="EC248"/>
  <c r="EB248"/>
  <c r="ED247"/>
  <c r="EC247"/>
  <c r="EB247"/>
  <c r="ED246"/>
  <c r="EC246"/>
  <c r="EB246"/>
  <c r="ED245"/>
  <c r="EC245"/>
  <c r="EB245"/>
  <c r="ED244"/>
  <c r="EC244"/>
  <c r="EB244"/>
  <c r="ED243"/>
  <c r="EC243"/>
  <c r="EB243"/>
  <c r="ED242"/>
  <c r="EC242"/>
  <c r="EB242"/>
  <c r="ED241"/>
  <c r="EC241"/>
  <c r="EB241"/>
  <c r="ED240"/>
  <c r="EC240"/>
  <c r="EB240"/>
  <c r="ED239"/>
  <c r="EC239"/>
  <c r="EB239"/>
  <c r="ED238"/>
  <c r="EC238"/>
  <c r="EB238"/>
  <c r="ED237"/>
  <c r="EC237"/>
  <c r="EB237"/>
  <c r="ED236"/>
  <c r="EC236"/>
  <c r="EB236"/>
  <c r="ED235"/>
  <c r="EC235"/>
  <c r="EB235"/>
  <c r="ED234"/>
  <c r="EC234"/>
  <c r="EB234"/>
  <c r="ED233"/>
  <c r="EC233"/>
  <c r="EB233"/>
  <c r="ED232"/>
  <c r="EC232"/>
  <c r="EB232"/>
  <c r="ED231"/>
  <c r="EC231"/>
  <c r="EB231"/>
  <c r="ED230"/>
  <c r="EC230"/>
  <c r="EB230"/>
  <c r="ED229"/>
  <c r="EC229"/>
  <c r="EB229"/>
  <c r="ED228"/>
  <c r="EC228"/>
  <c r="EB228"/>
  <c r="ED227"/>
  <c r="EC227"/>
  <c r="EB227"/>
  <c r="ED226"/>
  <c r="EC226"/>
  <c r="EB226"/>
  <c r="ED225"/>
  <c r="EC225"/>
  <c r="EB225"/>
  <c r="ED224"/>
  <c r="EC224"/>
  <c r="EB224"/>
  <c r="ED223"/>
  <c r="EC223"/>
  <c r="EB223"/>
  <c r="ED222"/>
  <c r="EC222"/>
  <c r="EB222"/>
  <c r="ED221"/>
  <c r="EC221"/>
  <c r="EB221"/>
  <c r="ED220"/>
  <c r="EC220"/>
  <c r="EB220"/>
  <c r="ED219"/>
  <c r="EC219"/>
  <c r="EB219"/>
  <c r="ED218"/>
  <c r="EC218"/>
  <c r="EB218"/>
  <c r="ED217"/>
  <c r="EC217"/>
  <c r="EB217"/>
  <c r="ED216"/>
  <c r="EC216"/>
  <c r="EB216"/>
  <c r="ED215"/>
  <c r="EC215"/>
  <c r="EB215"/>
  <c r="ED214"/>
  <c r="EC214"/>
  <c r="EB214"/>
  <c r="ED213"/>
  <c r="EC213"/>
  <c r="EB213"/>
  <c r="ED212"/>
  <c r="EC212"/>
  <c r="EB212"/>
  <c r="ED211"/>
  <c r="EC211"/>
  <c r="EB211"/>
  <c r="ED210"/>
  <c r="EC210"/>
  <c r="EB210"/>
  <c r="ED209"/>
  <c r="EC209"/>
  <c r="EB209"/>
  <c r="ED208"/>
  <c r="EC208"/>
  <c r="EB208"/>
  <c r="ED207"/>
  <c r="EC207"/>
  <c r="EB207"/>
  <c r="ED206"/>
  <c r="EC206"/>
  <c r="EB206"/>
  <c r="ED205"/>
  <c r="EC205"/>
  <c r="EB205"/>
  <c r="ED204"/>
  <c r="EC204"/>
  <c r="EB204"/>
  <c r="ED203"/>
  <c r="EC203"/>
  <c r="EB203"/>
  <c r="ED202"/>
  <c r="EC202"/>
  <c r="EB202"/>
  <c r="ED201"/>
  <c r="EC201"/>
  <c r="EB201"/>
  <c r="ED200"/>
  <c r="EC200"/>
  <c r="EB200"/>
  <c r="ED199"/>
  <c r="EC199"/>
  <c r="EB199"/>
  <c r="ED198"/>
  <c r="EC198"/>
  <c r="EB198"/>
  <c r="ED197"/>
  <c r="EC197"/>
  <c r="EB197"/>
  <c r="ED196"/>
  <c r="EC196"/>
  <c r="EB196"/>
  <c r="ED195"/>
  <c r="EC195"/>
  <c r="EB195"/>
  <c r="ED194"/>
  <c r="EC194"/>
  <c r="EB194"/>
  <c r="ED193"/>
  <c r="EC193"/>
  <c r="EB193"/>
  <c r="ED192"/>
  <c r="EC192"/>
  <c r="EB192"/>
  <c r="ED191"/>
  <c r="EC191"/>
  <c r="EB191"/>
  <c r="ED190"/>
  <c r="EC190"/>
  <c r="EB190"/>
  <c r="ED189"/>
  <c r="EC189"/>
  <c r="EB189"/>
  <c r="ED188"/>
  <c r="EC188"/>
  <c r="EB188"/>
  <c r="ED187"/>
  <c r="EC187"/>
  <c r="EB187"/>
  <c r="ED186"/>
  <c r="EC186"/>
  <c r="EB186"/>
  <c r="ED185"/>
  <c r="EC185"/>
  <c r="EB185"/>
  <c r="ED184"/>
  <c r="EC184"/>
  <c r="EB184"/>
  <c r="ED183"/>
  <c r="EC183"/>
  <c r="EB183"/>
  <c r="ED182"/>
  <c r="EC182"/>
  <c r="EB182"/>
  <c r="ED181"/>
  <c r="EC181"/>
  <c r="EB181"/>
  <c r="ED180"/>
  <c r="EC180"/>
  <c r="EB180"/>
  <c r="ED179"/>
  <c r="EC179"/>
  <c r="EB179"/>
  <c r="ED178"/>
  <c r="EC178"/>
  <c r="EB178"/>
  <c r="ED177"/>
  <c r="EC177"/>
  <c r="EB177"/>
  <c r="ED176"/>
  <c r="EC176"/>
  <c r="EB176"/>
  <c r="ED175"/>
  <c r="EC175"/>
  <c r="EB175"/>
  <c r="ED174"/>
  <c r="EC174"/>
  <c r="EB174"/>
  <c r="ED173"/>
  <c r="EC173"/>
  <c r="EB173"/>
  <c r="ED172"/>
  <c r="EC172"/>
  <c r="EB172"/>
  <c r="ED171"/>
  <c r="EC171"/>
  <c r="EB171"/>
  <c r="ED170"/>
  <c r="EC170"/>
  <c r="EB170"/>
  <c r="ED169"/>
  <c r="EC169"/>
  <c r="EB169"/>
  <c r="ED168"/>
  <c r="EC168"/>
  <c r="EB168"/>
  <c r="ED167"/>
  <c r="EC167"/>
  <c r="EB167"/>
  <c r="ED166"/>
  <c r="EC166"/>
  <c r="EB166"/>
  <c r="ED165"/>
  <c r="EC165"/>
  <c r="EB165"/>
  <c r="ED164"/>
  <c r="EC164"/>
  <c r="EB164"/>
  <c r="ED163"/>
  <c r="EC163"/>
  <c r="EB163"/>
  <c r="ED162"/>
  <c r="EC162"/>
  <c r="EB162"/>
  <c r="ED161"/>
  <c r="EC161"/>
  <c r="EB161"/>
  <c r="ED160"/>
  <c r="EC160"/>
  <c r="EB160"/>
  <c r="ED159"/>
  <c r="EC159"/>
  <c r="EB159"/>
  <c r="ED158"/>
  <c r="EC158"/>
  <c r="EB158"/>
  <c r="ED157"/>
  <c r="EC157"/>
  <c r="EB157"/>
  <c r="ED156"/>
  <c r="EC156"/>
  <c r="EB156"/>
  <c r="ED155"/>
  <c r="EC155"/>
  <c r="EB155"/>
  <c r="ED154"/>
  <c r="EC154"/>
  <c r="EB154"/>
  <c r="ED153"/>
  <c r="EC153"/>
  <c r="EB153"/>
  <c r="ED152"/>
  <c r="EC152"/>
  <c r="EB152"/>
  <c r="ED151"/>
  <c r="EC151"/>
  <c r="EB151"/>
  <c r="ED150"/>
  <c r="EC150"/>
  <c r="EB150"/>
  <c r="ED149"/>
  <c r="EC149"/>
  <c r="EB149"/>
  <c r="ED148"/>
  <c r="EC148"/>
  <c r="EB148"/>
  <c r="ED147"/>
  <c r="EC147"/>
  <c r="EB147"/>
  <c r="ED146"/>
  <c r="EC146"/>
  <c r="EB146"/>
  <c r="ED145"/>
  <c r="EC145"/>
  <c r="EB145"/>
  <c r="ED144"/>
  <c r="EC144"/>
  <c r="EB144"/>
  <c r="ED143"/>
  <c r="EC143"/>
  <c r="EB143"/>
  <c r="ED142"/>
  <c r="EC142"/>
  <c r="EB142"/>
  <c r="ED141"/>
  <c r="EC141"/>
  <c r="EB141"/>
  <c r="ED140"/>
  <c r="EC140"/>
  <c r="EB140"/>
  <c r="ED139"/>
  <c r="EC139"/>
  <c r="EB139"/>
  <c r="ED138"/>
  <c r="EC138"/>
  <c r="EB138"/>
  <c r="ED137"/>
  <c r="EC137"/>
  <c r="EB137"/>
  <c r="ED136"/>
  <c r="EC136"/>
  <c r="EB136"/>
  <c r="ED135"/>
  <c r="EC135"/>
  <c r="EB135"/>
  <c r="ED134"/>
  <c r="EC134"/>
  <c r="EB134"/>
  <c r="ED133"/>
  <c r="EC133"/>
  <c r="EB133"/>
  <c r="ED132"/>
  <c r="EC132"/>
  <c r="EB132"/>
  <c r="ED131"/>
  <c r="EC131"/>
  <c r="EB131"/>
  <c r="ED130"/>
  <c r="EC130"/>
  <c r="EB130"/>
  <c r="ED129"/>
  <c r="EC129"/>
  <c r="EB129"/>
  <c r="ED128"/>
  <c r="EC128"/>
  <c r="EB128"/>
  <c r="ED127"/>
  <c r="EC127"/>
  <c r="EB127"/>
  <c r="ED126"/>
  <c r="EC126"/>
  <c r="EB126"/>
  <c r="ED125"/>
  <c r="EC125"/>
  <c r="EB125"/>
  <c r="ED124"/>
  <c r="EC124"/>
  <c r="EB124"/>
  <c r="ED123"/>
  <c r="EC123"/>
  <c r="EB123"/>
  <c r="ED122"/>
  <c r="EC122"/>
  <c r="EB122"/>
  <c r="ED121"/>
  <c r="EC121"/>
  <c r="EB121"/>
  <c r="ED120"/>
  <c r="EC120"/>
  <c r="EB120"/>
  <c r="ED119"/>
  <c r="EC119"/>
  <c r="EB119"/>
  <c r="ED118"/>
  <c r="EC118"/>
  <c r="EB118"/>
  <c r="ED117"/>
  <c r="EC117"/>
  <c r="EB117"/>
  <c r="ED116"/>
  <c r="EC116"/>
  <c r="EB116"/>
  <c r="ED115"/>
  <c r="EC115"/>
  <c r="EB115"/>
  <c r="ED114"/>
  <c r="EC114"/>
  <c r="EB114"/>
  <c r="ED113"/>
  <c r="EC113"/>
  <c r="EB113"/>
  <c r="ED112"/>
  <c r="EC112"/>
  <c r="EB112"/>
  <c r="ED111"/>
  <c r="EC111"/>
  <c r="EB111"/>
  <c r="ED110"/>
  <c r="EC110"/>
  <c r="EB110"/>
  <c r="ED109"/>
  <c r="EC109"/>
  <c r="EB109"/>
  <c r="ED108"/>
  <c r="EC108"/>
  <c r="EB108"/>
  <c r="ED107"/>
  <c r="EC107"/>
  <c r="EB107"/>
  <c r="ED106"/>
  <c r="EC106"/>
  <c r="EB106"/>
  <c r="ED105"/>
  <c r="EC105"/>
  <c r="EB105"/>
  <c r="ED104"/>
  <c r="EC104"/>
  <c r="EB104"/>
  <c r="ED103"/>
  <c r="EC103"/>
  <c r="EB103"/>
  <c r="ED102"/>
  <c r="EC102"/>
  <c r="EB102"/>
  <c r="ED101"/>
  <c r="EC101"/>
  <c r="EB101"/>
  <c r="ED100"/>
  <c r="EC100"/>
  <c r="EB100"/>
  <c r="ED99"/>
  <c r="EC99"/>
  <c r="EB99"/>
  <c r="ED98"/>
  <c r="EC98"/>
  <c r="EB98"/>
  <c r="ED97"/>
  <c r="EC97"/>
  <c r="EB97"/>
  <c r="ED96"/>
  <c r="EC96"/>
  <c r="EB96"/>
  <c r="ED94"/>
  <c r="EC94"/>
  <c r="EB94"/>
  <c r="ED93"/>
  <c r="EC93"/>
  <c r="EB93"/>
  <c r="ED92"/>
  <c r="EC92"/>
  <c r="EB92"/>
  <c r="ED91"/>
  <c r="EC91"/>
  <c r="EB91"/>
  <c r="ED90"/>
  <c r="EC90"/>
  <c r="EB90"/>
  <c r="ED89"/>
  <c r="EC89"/>
  <c r="EB89"/>
  <c r="ED88"/>
  <c r="EC88"/>
  <c r="EB88"/>
  <c r="ED87"/>
  <c r="EC87"/>
  <c r="EB87"/>
  <c r="ED86"/>
  <c r="EC86"/>
  <c r="EB86"/>
  <c r="ED85"/>
  <c r="EC85"/>
  <c r="EB85"/>
  <c r="ED83"/>
  <c r="EC83"/>
  <c r="EB83"/>
  <c r="ED82"/>
  <c r="EC82"/>
  <c r="EB82"/>
  <c r="ED81"/>
  <c r="EC81"/>
  <c r="EB81"/>
  <c r="ED80"/>
  <c r="EC80"/>
  <c r="EB80"/>
  <c r="ED79"/>
  <c r="EC79"/>
  <c r="EB79"/>
  <c r="ED78"/>
  <c r="EC78"/>
  <c r="EB78"/>
  <c r="ED77"/>
  <c r="EC77"/>
  <c r="EB77"/>
  <c r="ED76"/>
  <c r="EC76"/>
  <c r="EB76"/>
  <c r="ED75"/>
  <c r="EC75"/>
  <c r="EB75"/>
  <c r="ED74"/>
  <c r="EC74"/>
  <c r="EB74"/>
  <c r="ED73"/>
  <c r="EC73"/>
  <c r="EB73"/>
  <c r="ED72"/>
  <c r="EC72"/>
  <c r="EB72"/>
  <c r="ED71"/>
  <c r="EC71"/>
  <c r="EB71"/>
  <c r="ED70"/>
  <c r="EC70"/>
  <c r="EB70"/>
  <c r="ED69"/>
  <c r="EC69"/>
  <c r="EB69"/>
  <c r="ED68"/>
  <c r="EC68"/>
  <c r="EB68"/>
  <c r="ED67"/>
  <c r="EC67"/>
  <c r="EB67"/>
  <c r="ED66"/>
  <c r="EC66"/>
  <c r="EB66"/>
  <c r="ED65"/>
  <c r="EC65"/>
  <c r="EB65"/>
  <c r="ED64"/>
  <c r="EC64"/>
  <c r="EB64"/>
  <c r="ED63"/>
  <c r="EC63"/>
  <c r="EB63"/>
  <c r="ED62"/>
  <c r="EC62"/>
  <c r="EB62"/>
  <c r="ED61"/>
  <c r="EC61"/>
  <c r="EB61"/>
  <c r="ED60"/>
  <c r="EC60"/>
  <c r="EB60"/>
  <c r="ED59"/>
  <c r="EC59"/>
  <c r="EB59"/>
  <c r="ED58"/>
  <c r="EC58"/>
  <c r="EB58"/>
  <c r="ED57"/>
  <c r="EC57"/>
  <c r="EB57"/>
  <c r="ED56"/>
  <c r="EC56"/>
  <c r="EB56"/>
  <c r="ED55"/>
  <c r="EC55"/>
  <c r="EB55"/>
  <c r="ED54"/>
  <c r="EC54"/>
  <c r="EB54"/>
  <c r="ED53"/>
  <c r="EC53"/>
  <c r="EB53"/>
  <c r="ED52"/>
  <c r="EC52"/>
  <c r="EB52"/>
  <c r="ED51"/>
  <c r="EC51"/>
  <c r="EB51"/>
  <c r="ED50"/>
  <c r="EC50"/>
  <c r="EB50"/>
  <c r="ED49"/>
  <c r="EC49"/>
  <c r="EB49"/>
  <c r="ED48"/>
  <c r="EC48"/>
  <c r="EB48"/>
  <c r="ED47"/>
  <c r="EC47"/>
  <c r="EB47"/>
  <c r="ED46"/>
  <c r="EC46"/>
  <c r="EB46"/>
  <c r="ED45"/>
  <c r="EC45"/>
  <c r="EB45"/>
  <c r="ED44"/>
  <c r="EC44"/>
  <c r="EB44"/>
  <c r="ED43"/>
  <c r="EC43"/>
  <c r="EB43"/>
  <c r="ED42"/>
  <c r="EC42"/>
  <c r="EB42"/>
  <c r="ED41"/>
  <c r="EC41"/>
  <c r="EB41"/>
  <c r="ED40"/>
  <c r="EC40"/>
  <c r="EB40"/>
  <c r="ED39"/>
  <c r="EC39"/>
  <c r="EB39"/>
  <c r="ED38"/>
  <c r="EC38"/>
  <c r="EB38"/>
  <c r="ED37"/>
  <c r="EC37"/>
  <c r="EB37"/>
  <c r="ED36"/>
  <c r="EC36"/>
  <c r="EB36"/>
  <c r="ED35"/>
  <c r="EC35"/>
  <c r="EB35"/>
  <c r="ED34"/>
  <c r="EC34"/>
  <c r="EB34"/>
  <c r="ED33"/>
  <c r="EC33"/>
  <c r="EB33"/>
  <c r="ED32"/>
  <c r="EC32"/>
  <c r="EB32"/>
  <c r="ED31"/>
  <c r="EC31"/>
  <c r="EB31"/>
  <c r="ED30"/>
  <c r="EC30"/>
  <c r="EB30"/>
  <c r="ED29"/>
  <c r="EC29"/>
  <c r="EB29"/>
  <c r="ED28"/>
  <c r="EC28"/>
  <c r="EB28"/>
  <c r="ED27"/>
  <c r="EC27"/>
  <c r="EB27"/>
  <c r="ED26"/>
  <c r="EC26"/>
  <c r="EB26"/>
  <c r="ED25"/>
  <c r="EC25"/>
  <c r="EB25"/>
  <c r="ED24"/>
  <c r="EC24"/>
  <c r="EB24"/>
  <c r="ED23"/>
  <c r="EC23"/>
  <c r="EB23"/>
  <c r="ED22"/>
  <c r="EC22"/>
  <c r="EB22"/>
  <c r="ED21"/>
  <c r="EC21"/>
  <c r="EB21"/>
  <c r="ED20"/>
  <c r="EC20"/>
  <c r="EB20"/>
  <c r="ED19"/>
  <c r="EC19"/>
  <c r="EB19"/>
  <c r="ED18"/>
  <c r="EC18"/>
  <c r="EB18"/>
  <c r="ED17"/>
  <c r="EC17"/>
  <c r="EB17"/>
  <c r="ED16"/>
  <c r="EC16"/>
  <c r="EB16"/>
  <c r="ED15"/>
  <c r="EC15"/>
  <c r="EB15"/>
  <c r="ED14"/>
  <c r="EC14"/>
  <c r="EB14"/>
  <c r="ED13"/>
  <c r="EC13"/>
  <c r="EB13"/>
  <c r="ED12"/>
  <c r="EC12"/>
  <c r="EB12"/>
  <c r="ED11"/>
  <c r="EC11"/>
  <c r="EB11"/>
  <c r="ED10"/>
  <c r="EC10"/>
  <c r="EB10"/>
  <c r="ED9"/>
  <c r="EC9"/>
  <c r="EB9"/>
  <c r="ED8"/>
  <c r="EC8"/>
  <c r="EB8"/>
  <c r="DL363"/>
  <c r="DK363"/>
  <c r="DJ363"/>
  <c r="DL362"/>
  <c r="DK362"/>
  <c r="DJ362"/>
  <c r="DL361"/>
  <c r="DK361"/>
  <c r="DJ361"/>
  <c r="DL360"/>
  <c r="DK360"/>
  <c r="DJ360"/>
  <c r="DL359"/>
  <c r="DK359"/>
  <c r="DJ359"/>
  <c r="DL358"/>
  <c r="DK358"/>
  <c r="DJ358"/>
  <c r="DL357"/>
  <c r="DK357"/>
  <c r="DJ357"/>
  <c r="DL356"/>
  <c r="DK356"/>
  <c r="DJ356"/>
  <c r="DL355"/>
  <c r="DK355"/>
  <c r="DJ355"/>
  <c r="DL354"/>
  <c r="DK354"/>
  <c r="DJ354"/>
  <c r="DL353"/>
  <c r="DK353"/>
  <c r="DJ353"/>
  <c r="DL352"/>
  <c r="DK352"/>
  <c r="DJ352"/>
  <c r="DL351"/>
  <c r="DK351"/>
  <c r="DJ351"/>
  <c r="DL350"/>
  <c r="DK350"/>
  <c r="DJ350"/>
  <c r="DL349"/>
  <c r="DK349"/>
  <c r="DJ349"/>
  <c r="DL348"/>
  <c r="DK348"/>
  <c r="DJ348"/>
  <c r="DL347"/>
  <c r="DK347"/>
  <c r="DJ347"/>
  <c r="DL346"/>
  <c r="DK346"/>
  <c r="DJ346"/>
  <c r="DL345"/>
  <c r="DK345"/>
  <c r="DJ345"/>
  <c r="DL344"/>
  <c r="DK344"/>
  <c r="DJ344"/>
  <c r="DL343"/>
  <c r="DK343"/>
  <c r="DJ343"/>
  <c r="DL342"/>
  <c r="DK342"/>
  <c r="DJ342"/>
  <c r="DL341"/>
  <c r="DK341"/>
  <c r="DJ341"/>
  <c r="DL340"/>
  <c r="DK340"/>
  <c r="DJ340"/>
  <c r="DL339"/>
  <c r="DK339"/>
  <c r="DJ339"/>
  <c r="DL338"/>
  <c r="DK338"/>
  <c r="DJ338"/>
  <c r="DL337"/>
  <c r="DK337"/>
  <c r="DJ337"/>
  <c r="DL336"/>
  <c r="DK336"/>
  <c r="DJ336"/>
  <c r="DL335"/>
  <c r="DK335"/>
  <c r="DJ335"/>
  <c r="DL334"/>
  <c r="DK334"/>
  <c r="DJ334"/>
  <c r="DL333"/>
  <c r="DK333"/>
  <c r="DJ333"/>
  <c r="DL332"/>
  <c r="DK332"/>
  <c r="DJ332"/>
  <c r="DL331"/>
  <c r="DK331"/>
  <c r="DJ331"/>
  <c r="DL330"/>
  <c r="DK330"/>
  <c r="DJ330"/>
  <c r="DL329"/>
  <c r="DK329"/>
  <c r="DJ329"/>
  <c r="DL328"/>
  <c r="DK328"/>
  <c r="DJ328"/>
  <c r="DL327"/>
  <c r="DK327"/>
  <c r="DJ327"/>
  <c r="DL326"/>
  <c r="DK326"/>
  <c r="DJ326"/>
  <c r="DL325"/>
  <c r="DK325"/>
  <c r="DJ325"/>
  <c r="DL324"/>
  <c r="DK324"/>
  <c r="DJ324"/>
  <c r="DL323"/>
  <c r="DK323"/>
  <c r="DJ323"/>
  <c r="DL322"/>
  <c r="DK322"/>
  <c r="DJ322"/>
  <c r="DL321"/>
  <c r="DK321"/>
  <c r="DJ321"/>
  <c r="DL320"/>
  <c r="DK320"/>
  <c r="DJ320"/>
  <c r="DL319"/>
  <c r="DK319"/>
  <c r="DJ319"/>
  <c r="DL318"/>
  <c r="DK318"/>
  <c r="DJ318"/>
  <c r="DL317"/>
  <c r="DK317"/>
  <c r="DJ317"/>
  <c r="DL316"/>
  <c r="DK316"/>
  <c r="DJ316"/>
  <c r="DL315"/>
  <c r="DK315"/>
  <c r="DJ315"/>
  <c r="DL314"/>
  <c r="DK314"/>
  <c r="DJ314"/>
  <c r="DL313"/>
  <c r="DK313"/>
  <c r="DJ313"/>
  <c r="DL312"/>
  <c r="DK312"/>
  <c r="DJ312"/>
  <c r="DL311"/>
  <c r="DK311"/>
  <c r="DJ311"/>
  <c r="DL310"/>
  <c r="DK310"/>
  <c r="DJ310"/>
  <c r="DL309"/>
  <c r="DK309"/>
  <c r="DJ309"/>
  <c r="DL308"/>
  <c r="DK308"/>
  <c r="DJ308"/>
  <c r="DL307"/>
  <c r="DK307"/>
  <c r="DJ307"/>
  <c r="DL306"/>
  <c r="DK306"/>
  <c r="DJ306"/>
  <c r="DL305"/>
  <c r="DK305"/>
  <c r="DJ305"/>
  <c r="DL304"/>
  <c r="DK304"/>
  <c r="DJ304"/>
  <c r="DL303"/>
  <c r="DK303"/>
  <c r="DJ303"/>
  <c r="DL302"/>
  <c r="DK302"/>
  <c r="DJ302"/>
  <c r="DL301"/>
  <c r="DK301"/>
  <c r="DJ301"/>
  <c r="DL300"/>
  <c r="DK300"/>
  <c r="DJ300"/>
  <c r="DL299"/>
  <c r="DK299"/>
  <c r="DJ299"/>
  <c r="DL298"/>
  <c r="DK298"/>
  <c r="DJ298"/>
  <c r="DL297"/>
  <c r="DK297"/>
  <c r="DJ297"/>
  <c r="DL296"/>
  <c r="DK296"/>
  <c r="DJ296"/>
  <c r="DL295"/>
  <c r="DK295"/>
  <c r="DJ295"/>
  <c r="DL294"/>
  <c r="DK294"/>
  <c r="DJ294"/>
  <c r="DL293"/>
  <c r="DK293"/>
  <c r="DJ293"/>
  <c r="DL292"/>
  <c r="DK292"/>
  <c r="DJ292"/>
  <c r="DL291"/>
  <c r="DK291"/>
  <c r="DJ291"/>
  <c r="DL290"/>
  <c r="DK290"/>
  <c r="DJ290"/>
  <c r="DL289"/>
  <c r="DK289"/>
  <c r="DJ289"/>
  <c r="DL288"/>
  <c r="DK288"/>
  <c r="DJ288"/>
  <c r="DL287"/>
  <c r="DK287"/>
  <c r="DJ287"/>
  <c r="DL286"/>
  <c r="DK286"/>
  <c r="DJ286"/>
  <c r="DL285"/>
  <c r="DK285"/>
  <c r="DJ285"/>
  <c r="DL284"/>
  <c r="DK284"/>
  <c r="DJ284"/>
  <c r="DL283"/>
  <c r="DK283"/>
  <c r="DJ283"/>
  <c r="DL282"/>
  <c r="DK282"/>
  <c r="DJ282"/>
  <c r="DL281"/>
  <c r="DK281"/>
  <c r="DJ281"/>
  <c r="DL280"/>
  <c r="DK280"/>
  <c r="DJ280"/>
  <c r="DL279"/>
  <c r="DK279"/>
  <c r="DJ279"/>
  <c r="DL278"/>
  <c r="DK278"/>
  <c r="DJ278"/>
  <c r="DL277"/>
  <c r="DK277"/>
  <c r="DJ277"/>
  <c r="DL276"/>
  <c r="DK276"/>
  <c r="DJ276"/>
  <c r="DL275"/>
  <c r="DK275"/>
  <c r="DJ275"/>
  <c r="DL274"/>
  <c r="DK274"/>
  <c r="DJ274"/>
  <c r="DL273"/>
  <c r="DK273"/>
  <c r="DJ273"/>
  <c r="DL272"/>
  <c r="DK272"/>
  <c r="DJ272"/>
  <c r="DL271"/>
  <c r="DK271"/>
  <c r="DJ271"/>
  <c r="DL270"/>
  <c r="DK270"/>
  <c r="DJ270"/>
  <c r="DL269"/>
  <c r="DK269"/>
  <c r="DJ269"/>
  <c r="DL268"/>
  <c r="DK268"/>
  <c r="DJ268"/>
  <c r="DL267"/>
  <c r="DK267"/>
  <c r="DJ267"/>
  <c r="DL266"/>
  <c r="DK266"/>
  <c r="DJ266"/>
  <c r="DL265"/>
  <c r="DK265"/>
  <c r="DJ265"/>
  <c r="DL264"/>
  <c r="DK264"/>
  <c r="DJ264"/>
  <c r="DL263"/>
  <c r="DK263"/>
  <c r="DJ263"/>
  <c r="DL262"/>
  <c r="DK262"/>
  <c r="DJ262"/>
  <c r="DL261"/>
  <c r="DK261"/>
  <c r="DJ261"/>
  <c r="DL260"/>
  <c r="DK260"/>
  <c r="DJ260"/>
  <c r="DL259"/>
  <c r="DK259"/>
  <c r="DJ259"/>
  <c r="DL258"/>
  <c r="DK258"/>
  <c r="DJ258"/>
  <c r="DL257"/>
  <c r="DK257"/>
  <c r="DJ257"/>
  <c r="DL256"/>
  <c r="DK256"/>
  <c r="DJ256"/>
  <c r="DL255"/>
  <c r="DK255"/>
  <c r="DJ255"/>
  <c r="DL254"/>
  <c r="DK254"/>
  <c r="DJ254"/>
  <c r="DL253"/>
  <c r="DK253"/>
  <c r="DJ253"/>
  <c r="DL252"/>
  <c r="DK252"/>
  <c r="DJ252"/>
  <c r="DL251"/>
  <c r="DK251"/>
  <c r="DJ251"/>
  <c r="DL250"/>
  <c r="DK250"/>
  <c r="DJ250"/>
  <c r="DL249"/>
  <c r="DK249"/>
  <c r="DJ249"/>
  <c r="DL248"/>
  <c r="DK248"/>
  <c r="DJ248"/>
  <c r="DL247"/>
  <c r="DK247"/>
  <c r="DJ247"/>
  <c r="DL246"/>
  <c r="DK246"/>
  <c r="DJ246"/>
  <c r="DL245"/>
  <c r="DK245"/>
  <c r="DJ245"/>
  <c r="DL244"/>
  <c r="DK244"/>
  <c r="DJ244"/>
  <c r="DL243"/>
  <c r="DK243"/>
  <c r="DJ243"/>
  <c r="DL242"/>
  <c r="DK242"/>
  <c r="DJ242"/>
  <c r="DL241"/>
  <c r="DK241"/>
  <c r="DJ241"/>
  <c r="DL240"/>
  <c r="DK240"/>
  <c r="DJ240"/>
  <c r="DL239"/>
  <c r="DK239"/>
  <c r="DJ239"/>
  <c r="DL238"/>
  <c r="DK238"/>
  <c r="DJ238"/>
  <c r="DL237"/>
  <c r="DK237"/>
  <c r="DJ237"/>
  <c r="DL236"/>
  <c r="DK236"/>
  <c r="DJ236"/>
  <c r="DL235"/>
  <c r="DK235"/>
  <c r="DJ235"/>
  <c r="DL234"/>
  <c r="DK234"/>
  <c r="DJ234"/>
  <c r="DL233"/>
  <c r="DK233"/>
  <c r="DJ233"/>
  <c r="DL232"/>
  <c r="DK232"/>
  <c r="DJ232"/>
  <c r="DL231"/>
  <c r="DK231"/>
  <c r="DJ231"/>
  <c r="DL230"/>
  <c r="DK230"/>
  <c r="DJ230"/>
  <c r="DL229"/>
  <c r="DK229"/>
  <c r="DJ229"/>
  <c r="DL228"/>
  <c r="DK228"/>
  <c r="DJ228"/>
  <c r="DL227"/>
  <c r="DK227"/>
  <c r="DJ227"/>
  <c r="DL226"/>
  <c r="DK226"/>
  <c r="DJ226"/>
  <c r="DL225"/>
  <c r="DK225"/>
  <c r="DJ225"/>
  <c r="DL224"/>
  <c r="DK224"/>
  <c r="DJ224"/>
  <c r="DL223"/>
  <c r="DK223"/>
  <c r="DJ223"/>
  <c r="DL222"/>
  <c r="DK222"/>
  <c r="DJ222"/>
  <c r="DL221"/>
  <c r="DK221"/>
  <c r="DJ221"/>
  <c r="DL220"/>
  <c r="DK220"/>
  <c r="DJ220"/>
  <c r="DL219"/>
  <c r="DK219"/>
  <c r="DJ219"/>
  <c r="DL218"/>
  <c r="DK218"/>
  <c r="DJ218"/>
  <c r="DL217"/>
  <c r="DK217"/>
  <c r="DJ217"/>
  <c r="DL216"/>
  <c r="DK216"/>
  <c r="DJ216"/>
  <c r="DL215"/>
  <c r="DK215"/>
  <c r="DJ215"/>
  <c r="DL214"/>
  <c r="DK214"/>
  <c r="DJ214"/>
  <c r="DL213"/>
  <c r="DK213"/>
  <c r="DJ213"/>
  <c r="DL212"/>
  <c r="DK212"/>
  <c r="DJ212"/>
  <c r="DL211"/>
  <c r="DK211"/>
  <c r="DJ211"/>
  <c r="DL210"/>
  <c r="DK210"/>
  <c r="DJ210"/>
  <c r="DL209"/>
  <c r="DK209"/>
  <c r="DJ209"/>
  <c r="DL208"/>
  <c r="DK208"/>
  <c r="DJ208"/>
  <c r="DL207"/>
  <c r="DK207"/>
  <c r="DJ207"/>
  <c r="DL206"/>
  <c r="DK206"/>
  <c r="DJ206"/>
  <c r="DL205"/>
  <c r="DK205"/>
  <c r="DJ205"/>
  <c r="DL204"/>
  <c r="DK204"/>
  <c r="DJ204"/>
  <c r="DL203"/>
  <c r="DK203"/>
  <c r="DJ203"/>
  <c r="DL202"/>
  <c r="DK202"/>
  <c r="DJ202"/>
  <c r="DL201"/>
  <c r="DK201"/>
  <c r="DJ201"/>
  <c r="DL200"/>
  <c r="DK200"/>
  <c r="DJ200"/>
  <c r="DL199"/>
  <c r="DK199"/>
  <c r="DJ199"/>
  <c r="DL198"/>
  <c r="DK198"/>
  <c r="DJ198"/>
  <c r="DL197"/>
  <c r="DK197"/>
  <c r="DJ197"/>
  <c r="DL196"/>
  <c r="DK196"/>
  <c r="DJ196"/>
  <c r="DL195"/>
  <c r="DK195"/>
  <c r="DJ195"/>
  <c r="DL194"/>
  <c r="DK194"/>
  <c r="DJ194"/>
  <c r="DL193"/>
  <c r="DK193"/>
  <c r="DJ193"/>
  <c r="DL192"/>
  <c r="DK192"/>
  <c r="DJ192"/>
  <c r="DL191"/>
  <c r="DK191"/>
  <c r="DJ191"/>
  <c r="DL190"/>
  <c r="DK190"/>
  <c r="DJ190"/>
  <c r="DL189"/>
  <c r="DK189"/>
  <c r="DJ189"/>
  <c r="DL188"/>
  <c r="DK188"/>
  <c r="DJ188"/>
  <c r="DL187"/>
  <c r="DK187"/>
  <c r="DJ187"/>
  <c r="DL186"/>
  <c r="DK186"/>
  <c r="DJ186"/>
  <c r="DL185"/>
  <c r="DK185"/>
  <c r="DJ185"/>
  <c r="DL184"/>
  <c r="DK184"/>
  <c r="DJ184"/>
  <c r="DL183"/>
  <c r="DK183"/>
  <c r="DJ183"/>
  <c r="DL182"/>
  <c r="DK182"/>
  <c r="DJ182"/>
  <c r="DL181"/>
  <c r="DK181"/>
  <c r="DJ181"/>
  <c r="DL180"/>
  <c r="DK180"/>
  <c r="DJ180"/>
  <c r="DL179"/>
  <c r="DK179"/>
  <c r="DJ179"/>
  <c r="DL178"/>
  <c r="DK178"/>
  <c r="DJ178"/>
  <c r="DL177"/>
  <c r="DK177"/>
  <c r="DJ177"/>
  <c r="DL176"/>
  <c r="DK176"/>
  <c r="DJ176"/>
  <c r="DL175"/>
  <c r="DK175"/>
  <c r="DJ175"/>
  <c r="DL174"/>
  <c r="DK174"/>
  <c r="DJ174"/>
  <c r="DL173"/>
  <c r="DK173"/>
  <c r="DJ173"/>
  <c r="DL172"/>
  <c r="DK172"/>
  <c r="DJ172"/>
  <c r="DL171"/>
  <c r="DK171"/>
  <c r="DJ171"/>
  <c r="DL170"/>
  <c r="DK170"/>
  <c r="DJ170"/>
  <c r="DL169"/>
  <c r="DK169"/>
  <c r="DJ169"/>
  <c r="DL168"/>
  <c r="DK168"/>
  <c r="DJ168"/>
  <c r="DL167"/>
  <c r="DK167"/>
  <c r="DJ167"/>
  <c r="DL166"/>
  <c r="DK166"/>
  <c r="DJ166"/>
  <c r="DL165"/>
  <c r="DK165"/>
  <c r="DJ165"/>
  <c r="DL164"/>
  <c r="DK164"/>
  <c r="DJ164"/>
  <c r="DL163"/>
  <c r="DK163"/>
  <c r="DJ163"/>
  <c r="DL162"/>
  <c r="DK162"/>
  <c r="DJ162"/>
  <c r="DL161"/>
  <c r="DK161"/>
  <c r="DJ161"/>
  <c r="DL160"/>
  <c r="DK160"/>
  <c r="DJ160"/>
  <c r="DL159"/>
  <c r="DK159"/>
  <c r="DJ159"/>
  <c r="DL158"/>
  <c r="DK158"/>
  <c r="DJ158"/>
  <c r="DL157"/>
  <c r="DK157"/>
  <c r="DJ157"/>
  <c r="DL156"/>
  <c r="DK156"/>
  <c r="DJ156"/>
  <c r="DL155"/>
  <c r="DK155"/>
  <c r="DJ155"/>
  <c r="DL154"/>
  <c r="DK154"/>
  <c r="DJ154"/>
  <c r="DL153"/>
  <c r="DK153"/>
  <c r="DJ153"/>
  <c r="DL152"/>
  <c r="DK152"/>
  <c r="DJ152"/>
  <c r="DL151"/>
  <c r="DK151"/>
  <c r="DJ151"/>
  <c r="DL150"/>
  <c r="DK150"/>
  <c r="DJ150"/>
  <c r="DL149"/>
  <c r="DK149"/>
  <c r="DJ149"/>
  <c r="DL148"/>
  <c r="DK148"/>
  <c r="DJ148"/>
  <c r="DL147"/>
  <c r="DK147"/>
  <c r="DJ147"/>
  <c r="DL146"/>
  <c r="DK146"/>
  <c r="DJ146"/>
  <c r="DL145"/>
  <c r="DK145"/>
  <c r="DJ145"/>
  <c r="DL144"/>
  <c r="DK144"/>
  <c r="DJ144"/>
  <c r="DL143"/>
  <c r="DK143"/>
  <c r="DJ143"/>
  <c r="DL142"/>
  <c r="DK142"/>
  <c r="DJ142"/>
  <c r="DL141"/>
  <c r="DK141"/>
  <c r="DJ141"/>
  <c r="DL140"/>
  <c r="DK140"/>
  <c r="DJ140"/>
  <c r="DL139"/>
  <c r="DK139"/>
  <c r="DJ139"/>
  <c r="DL138"/>
  <c r="DK138"/>
  <c r="DJ138"/>
  <c r="DL137"/>
  <c r="DK137"/>
  <c r="DJ137"/>
  <c r="DL136"/>
  <c r="DK136"/>
  <c r="DJ136"/>
  <c r="DL135"/>
  <c r="DK135"/>
  <c r="DJ135"/>
  <c r="DL134"/>
  <c r="DK134"/>
  <c r="DJ134"/>
  <c r="DL133"/>
  <c r="DK133"/>
  <c r="DJ133"/>
  <c r="DL132"/>
  <c r="DK132"/>
  <c r="DJ132"/>
  <c r="DL131"/>
  <c r="DK131"/>
  <c r="DJ131"/>
  <c r="DL130"/>
  <c r="DK130"/>
  <c r="DJ130"/>
  <c r="DL129"/>
  <c r="DK129"/>
  <c r="DJ129"/>
  <c r="DL128"/>
  <c r="DK128"/>
  <c r="DJ128"/>
  <c r="DL127"/>
  <c r="DK127"/>
  <c r="DJ127"/>
  <c r="DL126"/>
  <c r="DK126"/>
  <c r="DJ126"/>
  <c r="DL125"/>
  <c r="DK125"/>
  <c r="DJ125"/>
  <c r="DL124"/>
  <c r="DK124"/>
  <c r="DJ124"/>
  <c r="DL123"/>
  <c r="DK123"/>
  <c r="DJ123"/>
  <c r="DL122"/>
  <c r="DK122"/>
  <c r="DJ122"/>
  <c r="DL121"/>
  <c r="DK121"/>
  <c r="DJ121"/>
  <c r="DL120"/>
  <c r="DK120"/>
  <c r="DJ120"/>
  <c r="DL119"/>
  <c r="DK119"/>
  <c r="DJ119"/>
  <c r="DL118"/>
  <c r="DK118"/>
  <c r="DJ118"/>
  <c r="DL117"/>
  <c r="DK117"/>
  <c r="DJ117"/>
  <c r="DL116"/>
  <c r="DK116"/>
  <c r="DJ116"/>
  <c r="DL115"/>
  <c r="DK115"/>
  <c r="DJ115"/>
  <c r="DL114"/>
  <c r="DK114"/>
  <c r="DJ114"/>
  <c r="DL113"/>
  <c r="DK113"/>
  <c r="DJ113"/>
  <c r="DL112"/>
  <c r="DK112"/>
  <c r="DJ112"/>
  <c r="DL111"/>
  <c r="DK111"/>
  <c r="DJ111"/>
  <c r="DL110"/>
  <c r="DK110"/>
  <c r="DJ110"/>
  <c r="DL109"/>
  <c r="DK109"/>
  <c r="DJ109"/>
  <c r="DL108"/>
  <c r="DK108"/>
  <c r="DJ108"/>
  <c r="DL107"/>
  <c r="DK107"/>
  <c r="DJ107"/>
  <c r="DL106"/>
  <c r="DK106"/>
  <c r="DJ106"/>
  <c r="DL105"/>
  <c r="DK105"/>
  <c r="DJ105"/>
  <c r="DL104"/>
  <c r="DK104"/>
  <c r="DJ104"/>
  <c r="DL103"/>
  <c r="DK103"/>
  <c r="DJ103"/>
  <c r="DL102"/>
  <c r="DK102"/>
  <c r="DJ102"/>
  <c r="DL101"/>
  <c r="DK101"/>
  <c r="DJ101"/>
  <c r="DL100"/>
  <c r="DK100"/>
  <c r="DJ100"/>
  <c r="DL99"/>
  <c r="DK99"/>
  <c r="DJ99"/>
  <c r="DL98"/>
  <c r="DK98"/>
  <c r="DJ98"/>
  <c r="DL97"/>
  <c r="DK97"/>
  <c r="DJ97"/>
  <c r="DL96"/>
  <c r="DK96"/>
  <c r="DJ96"/>
  <c r="DL94"/>
  <c r="DK94"/>
  <c r="DJ94"/>
  <c r="DL93"/>
  <c r="DK93"/>
  <c r="DJ93"/>
  <c r="DL92"/>
  <c r="DK92"/>
  <c r="DJ92"/>
  <c r="DL91"/>
  <c r="DK91"/>
  <c r="DJ91"/>
  <c r="DL90"/>
  <c r="DK90"/>
  <c r="DJ90"/>
  <c r="DL89"/>
  <c r="DK89"/>
  <c r="DJ89"/>
  <c r="DL88"/>
  <c r="DK88"/>
  <c r="DJ88"/>
  <c r="DL87"/>
  <c r="DK87"/>
  <c r="DJ87"/>
  <c r="DL86"/>
  <c r="DK86"/>
  <c r="DJ86"/>
  <c r="DL85"/>
  <c r="DK85"/>
  <c r="DJ85"/>
  <c r="DL83"/>
  <c r="DK83"/>
  <c r="DJ83"/>
  <c r="DL82"/>
  <c r="DK82"/>
  <c r="DJ82"/>
  <c r="DL81"/>
  <c r="DK81"/>
  <c r="DJ81"/>
  <c r="DL80"/>
  <c r="DK80"/>
  <c r="DJ80"/>
  <c r="DL79"/>
  <c r="DK79"/>
  <c r="DJ79"/>
  <c r="DL78"/>
  <c r="DK78"/>
  <c r="DJ78"/>
  <c r="DL77"/>
  <c r="DK77"/>
  <c r="DJ77"/>
  <c r="DL76"/>
  <c r="DK76"/>
  <c r="DJ76"/>
  <c r="DL75"/>
  <c r="DK75"/>
  <c r="DJ75"/>
  <c r="DL74"/>
  <c r="DK74"/>
  <c r="DJ74"/>
  <c r="DL73"/>
  <c r="DK73"/>
  <c r="DJ73"/>
  <c r="DL72"/>
  <c r="DK72"/>
  <c r="DJ72"/>
  <c r="DL71"/>
  <c r="DK71"/>
  <c r="DJ71"/>
  <c r="DL70"/>
  <c r="DK70"/>
  <c r="DJ70"/>
  <c r="DL69"/>
  <c r="DK69"/>
  <c r="DJ69"/>
  <c r="DL68"/>
  <c r="DK68"/>
  <c r="DJ68"/>
  <c r="DL67"/>
  <c r="DK67"/>
  <c r="DJ67"/>
  <c r="DL66"/>
  <c r="DK66"/>
  <c r="DJ66"/>
  <c r="DL65"/>
  <c r="DK65"/>
  <c r="DJ65"/>
  <c r="DL64"/>
  <c r="DK64"/>
  <c r="DJ64"/>
  <c r="DL63"/>
  <c r="DK63"/>
  <c r="DJ63"/>
  <c r="DL62"/>
  <c r="DK62"/>
  <c r="DJ62"/>
  <c r="DL61"/>
  <c r="DK61"/>
  <c r="DJ61"/>
  <c r="DL60"/>
  <c r="DK60"/>
  <c r="DJ60"/>
  <c r="DL59"/>
  <c r="DK59"/>
  <c r="DJ59"/>
  <c r="DL58"/>
  <c r="DK58"/>
  <c r="DJ58"/>
  <c r="DL57"/>
  <c r="DK57"/>
  <c r="DJ57"/>
  <c r="DL56"/>
  <c r="DK56"/>
  <c r="DJ56"/>
  <c r="DL55"/>
  <c r="DK55"/>
  <c r="DJ55"/>
  <c r="DL54"/>
  <c r="DK54"/>
  <c r="DJ54"/>
  <c r="DL53"/>
  <c r="DK53"/>
  <c r="DJ53"/>
  <c r="DL52"/>
  <c r="DK52"/>
  <c r="DJ52"/>
  <c r="DL51"/>
  <c r="DK51"/>
  <c r="DJ51"/>
  <c r="DL50"/>
  <c r="DK50"/>
  <c r="DJ50"/>
  <c r="DL49"/>
  <c r="DK49"/>
  <c r="DJ49"/>
  <c r="DL48"/>
  <c r="DK48"/>
  <c r="DJ48"/>
  <c r="DL47"/>
  <c r="DK47"/>
  <c r="DJ47"/>
  <c r="DL46"/>
  <c r="DK46"/>
  <c r="DJ46"/>
  <c r="DL45"/>
  <c r="DK45"/>
  <c r="DJ45"/>
  <c r="DL44"/>
  <c r="DK44"/>
  <c r="DJ44"/>
  <c r="DL43"/>
  <c r="DK43"/>
  <c r="DJ43"/>
  <c r="DL42"/>
  <c r="DK42"/>
  <c r="DJ42"/>
  <c r="DL41"/>
  <c r="DK41"/>
  <c r="DJ41"/>
  <c r="DL40"/>
  <c r="DK40"/>
  <c r="DJ40"/>
  <c r="DL39"/>
  <c r="DK39"/>
  <c r="DJ39"/>
  <c r="DL38"/>
  <c r="DK38"/>
  <c r="DJ38"/>
  <c r="DL37"/>
  <c r="DK37"/>
  <c r="DJ37"/>
  <c r="DL36"/>
  <c r="DK36"/>
  <c r="DJ36"/>
  <c r="DL35"/>
  <c r="DK35"/>
  <c r="DJ35"/>
  <c r="DL34"/>
  <c r="DK34"/>
  <c r="DJ34"/>
  <c r="DL33"/>
  <c r="DK33"/>
  <c r="DJ33"/>
  <c r="DL32"/>
  <c r="DK32"/>
  <c r="DJ32"/>
  <c r="DL31"/>
  <c r="DK31"/>
  <c r="DJ31"/>
  <c r="DL30"/>
  <c r="DK30"/>
  <c r="DJ30"/>
  <c r="DL29"/>
  <c r="DK29"/>
  <c r="DJ29"/>
  <c r="DL28"/>
  <c r="DK28"/>
  <c r="DJ28"/>
  <c r="DL27"/>
  <c r="DK27"/>
  <c r="DJ27"/>
  <c r="DL26"/>
  <c r="DK26"/>
  <c r="DJ26"/>
  <c r="DL25"/>
  <c r="DK25"/>
  <c r="DJ25"/>
  <c r="DL24"/>
  <c r="DK24"/>
  <c r="DJ24"/>
  <c r="DL23"/>
  <c r="DK23"/>
  <c r="DJ23"/>
  <c r="DL22"/>
  <c r="DK22"/>
  <c r="DJ22"/>
  <c r="DL21"/>
  <c r="DK21"/>
  <c r="DJ21"/>
  <c r="DL20"/>
  <c r="DK20"/>
  <c r="DJ20"/>
  <c r="DL19"/>
  <c r="DK19"/>
  <c r="DJ19"/>
  <c r="DL18"/>
  <c r="DK18"/>
  <c r="DJ18"/>
  <c r="DL17"/>
  <c r="DK17"/>
  <c r="DJ17"/>
  <c r="DL16"/>
  <c r="DK16"/>
  <c r="DJ16"/>
  <c r="DL15"/>
  <c r="DK15"/>
  <c r="DJ15"/>
  <c r="DL14"/>
  <c r="DK14"/>
  <c r="DJ14"/>
  <c r="DL13"/>
  <c r="DK13"/>
  <c r="DJ13"/>
  <c r="DL12"/>
  <c r="DK12"/>
  <c r="DJ12"/>
  <c r="DL11"/>
  <c r="DK11"/>
  <c r="DJ11"/>
  <c r="DL10"/>
  <c r="DK10"/>
  <c r="DJ10"/>
  <c r="DL9"/>
  <c r="DK9"/>
  <c r="DJ9"/>
  <c r="DL8"/>
  <c r="DK8"/>
  <c r="DJ8"/>
  <c r="CT363"/>
  <c r="CS363"/>
  <c r="CR363"/>
  <c r="CT362"/>
  <c r="CS362"/>
  <c r="CR362"/>
  <c r="CT361"/>
  <c r="CS361"/>
  <c r="CR361"/>
  <c r="CT360"/>
  <c r="CS360"/>
  <c r="CR360"/>
  <c r="CT359"/>
  <c r="CS359"/>
  <c r="CR359"/>
  <c r="CT358"/>
  <c r="CS358"/>
  <c r="CR358"/>
  <c r="CT357"/>
  <c r="CS357"/>
  <c r="CR357"/>
  <c r="CT356"/>
  <c r="CS356"/>
  <c r="CR356"/>
  <c r="CT355"/>
  <c r="CS355"/>
  <c r="CR355"/>
  <c r="CT354"/>
  <c r="CS354"/>
  <c r="CR354"/>
  <c r="CT353"/>
  <c r="CS353"/>
  <c r="CR353"/>
  <c r="CT352"/>
  <c r="CS352"/>
  <c r="CR352"/>
  <c r="CT351"/>
  <c r="CS351"/>
  <c r="CR351"/>
  <c r="CT350"/>
  <c r="CS350"/>
  <c r="CR350"/>
  <c r="CT349"/>
  <c r="CS349"/>
  <c r="CR349"/>
  <c r="CT348"/>
  <c r="CS348"/>
  <c r="CR348"/>
  <c r="CT347"/>
  <c r="CS347"/>
  <c r="CR347"/>
  <c r="CT346"/>
  <c r="CS346"/>
  <c r="CR346"/>
  <c r="CT345"/>
  <c r="CS345"/>
  <c r="CR345"/>
  <c r="CT344"/>
  <c r="CS344"/>
  <c r="CR344"/>
  <c r="CT343"/>
  <c r="CS343"/>
  <c r="CR343"/>
  <c r="CT342"/>
  <c r="CS342"/>
  <c r="CR342"/>
  <c r="CT341"/>
  <c r="CS341"/>
  <c r="CR341"/>
  <c r="CT340"/>
  <c r="CS340"/>
  <c r="CR340"/>
  <c r="CT339"/>
  <c r="CS339"/>
  <c r="CR339"/>
  <c r="CT338"/>
  <c r="CS338"/>
  <c r="CR338"/>
  <c r="CT337"/>
  <c r="CS337"/>
  <c r="CR337"/>
  <c r="CT336"/>
  <c r="CS336"/>
  <c r="CR336"/>
  <c r="CT335"/>
  <c r="CS335"/>
  <c r="CR335"/>
  <c r="CT334"/>
  <c r="CS334"/>
  <c r="CR334"/>
  <c r="CT333"/>
  <c r="CS333"/>
  <c r="CR333"/>
  <c r="CT332"/>
  <c r="CS332"/>
  <c r="CR332"/>
  <c r="CT331"/>
  <c r="CS331"/>
  <c r="CR331"/>
  <c r="CT330"/>
  <c r="CS330"/>
  <c r="CR330"/>
  <c r="CT329"/>
  <c r="CS329"/>
  <c r="CR329"/>
  <c r="CT328"/>
  <c r="CS328"/>
  <c r="CR328"/>
  <c r="CT327"/>
  <c r="CS327"/>
  <c r="CR327"/>
  <c r="CT326"/>
  <c r="CS326"/>
  <c r="CR326"/>
  <c r="CT325"/>
  <c r="CS325"/>
  <c r="CR325"/>
  <c r="CT324"/>
  <c r="CS324"/>
  <c r="CR324"/>
  <c r="CT323"/>
  <c r="CS323"/>
  <c r="CR323"/>
  <c r="CT322"/>
  <c r="CS322"/>
  <c r="CR322"/>
  <c r="CT321"/>
  <c r="CS321"/>
  <c r="CR321"/>
  <c r="CT320"/>
  <c r="CS320"/>
  <c r="CR320"/>
  <c r="CT319"/>
  <c r="CS319"/>
  <c r="CR319"/>
  <c r="CT318"/>
  <c r="CS318"/>
  <c r="CR318"/>
  <c r="CT317"/>
  <c r="CS317"/>
  <c r="CR317"/>
  <c r="CT316"/>
  <c r="CS316"/>
  <c r="CR316"/>
  <c r="CT315"/>
  <c r="CS315"/>
  <c r="CR315"/>
  <c r="CT314"/>
  <c r="CS314"/>
  <c r="CR314"/>
  <c r="CT313"/>
  <c r="CS313"/>
  <c r="CR313"/>
  <c r="CT312"/>
  <c r="CS312"/>
  <c r="CR312"/>
  <c r="CT311"/>
  <c r="CS311"/>
  <c r="CR311"/>
  <c r="CT310"/>
  <c r="CS310"/>
  <c r="CR310"/>
  <c r="CT309"/>
  <c r="CS309"/>
  <c r="CR309"/>
  <c r="CT308"/>
  <c r="CS308"/>
  <c r="CR308"/>
  <c r="CT307"/>
  <c r="CS307"/>
  <c r="CR307"/>
  <c r="CT306"/>
  <c r="CS306"/>
  <c r="CR306"/>
  <c r="CT305"/>
  <c r="CS305"/>
  <c r="CR305"/>
  <c r="CT304"/>
  <c r="CS304"/>
  <c r="CR304"/>
  <c r="CT303"/>
  <c r="CS303"/>
  <c r="CR303"/>
  <c r="CT302"/>
  <c r="CS302"/>
  <c r="CR302"/>
  <c r="CT301"/>
  <c r="CS301"/>
  <c r="CR301"/>
  <c r="CT300"/>
  <c r="CS300"/>
  <c r="CR300"/>
  <c r="CT299"/>
  <c r="CS299"/>
  <c r="CR299"/>
  <c r="CT298"/>
  <c r="CS298"/>
  <c r="CR298"/>
  <c r="CT297"/>
  <c r="CS297"/>
  <c r="CR297"/>
  <c r="CT296"/>
  <c r="CS296"/>
  <c r="CR296"/>
  <c r="CT295"/>
  <c r="CS295"/>
  <c r="CR295"/>
  <c r="CT294"/>
  <c r="CS294"/>
  <c r="CR294"/>
  <c r="CT293"/>
  <c r="CS293"/>
  <c r="CR293"/>
  <c r="CT292"/>
  <c r="CS292"/>
  <c r="CR292"/>
  <c r="CT291"/>
  <c r="CS291"/>
  <c r="CR291"/>
  <c r="CT290"/>
  <c r="CS290"/>
  <c r="CR290"/>
  <c r="CT289"/>
  <c r="CS289"/>
  <c r="CR289"/>
  <c r="CT288"/>
  <c r="CS288"/>
  <c r="CR288"/>
  <c r="CT287"/>
  <c r="CS287"/>
  <c r="CR287"/>
  <c r="CT286"/>
  <c r="CS286"/>
  <c r="CR286"/>
  <c r="CT285"/>
  <c r="CS285"/>
  <c r="CR285"/>
  <c r="CT284"/>
  <c r="CS284"/>
  <c r="CR284"/>
  <c r="CT283"/>
  <c r="CS283"/>
  <c r="CR283"/>
  <c r="CT282"/>
  <c r="CS282"/>
  <c r="CR282"/>
  <c r="CT281"/>
  <c r="CS281"/>
  <c r="CR281"/>
  <c r="CT280"/>
  <c r="CS280"/>
  <c r="CR280"/>
  <c r="CT279"/>
  <c r="CS279"/>
  <c r="CR279"/>
  <c r="CT278"/>
  <c r="CS278"/>
  <c r="CR278"/>
  <c r="CT277"/>
  <c r="CS277"/>
  <c r="CR277"/>
  <c r="CT276"/>
  <c r="CS276"/>
  <c r="CR276"/>
  <c r="CT275"/>
  <c r="CS275"/>
  <c r="CR275"/>
  <c r="CT274"/>
  <c r="CS274"/>
  <c r="CR274"/>
  <c r="CT273"/>
  <c r="CS273"/>
  <c r="CR273"/>
  <c r="CT272"/>
  <c r="CS272"/>
  <c r="CR272"/>
  <c r="CT271"/>
  <c r="CS271"/>
  <c r="CR271"/>
  <c r="CT270"/>
  <c r="CS270"/>
  <c r="CR270"/>
  <c r="CT269"/>
  <c r="CS269"/>
  <c r="CR269"/>
  <c r="CT268"/>
  <c r="CS268"/>
  <c r="CR268"/>
  <c r="CT267"/>
  <c r="CS267"/>
  <c r="CR267"/>
  <c r="CT266"/>
  <c r="CS266"/>
  <c r="CR266"/>
  <c r="CT265"/>
  <c r="CS265"/>
  <c r="CR265"/>
  <c r="CT264"/>
  <c r="CS264"/>
  <c r="CR264"/>
  <c r="CT263"/>
  <c r="CS263"/>
  <c r="CR263"/>
  <c r="CT262"/>
  <c r="CS262"/>
  <c r="CR262"/>
  <c r="CT261"/>
  <c r="CS261"/>
  <c r="CR261"/>
  <c r="CT260"/>
  <c r="CS260"/>
  <c r="CR260"/>
  <c r="CT259"/>
  <c r="CS259"/>
  <c r="CR259"/>
  <c r="CT258"/>
  <c r="CS258"/>
  <c r="CR258"/>
  <c r="CT257"/>
  <c r="CS257"/>
  <c r="CR257"/>
  <c r="CT256"/>
  <c r="CS256"/>
  <c r="CR256"/>
  <c r="CT255"/>
  <c r="CS255"/>
  <c r="CR255"/>
  <c r="CT254"/>
  <c r="CS254"/>
  <c r="CR254"/>
  <c r="CT253"/>
  <c r="CS253"/>
  <c r="CR253"/>
  <c r="CT252"/>
  <c r="CS252"/>
  <c r="CR252"/>
  <c r="CT251"/>
  <c r="CS251"/>
  <c r="CR251"/>
  <c r="CT250"/>
  <c r="CS250"/>
  <c r="CR250"/>
  <c r="CT249"/>
  <c r="CS249"/>
  <c r="CR249"/>
  <c r="CT248"/>
  <c r="CS248"/>
  <c r="CR248"/>
  <c r="CT247"/>
  <c r="CS247"/>
  <c r="CR247"/>
  <c r="CT246"/>
  <c r="CS246"/>
  <c r="CR246"/>
  <c r="CT245"/>
  <c r="CS245"/>
  <c r="CR245"/>
  <c r="CT244"/>
  <c r="CS244"/>
  <c r="CR244"/>
  <c r="CT243"/>
  <c r="CS243"/>
  <c r="CR243"/>
  <c r="CT242"/>
  <c r="CS242"/>
  <c r="CR242"/>
  <c r="CT241"/>
  <c r="CS241"/>
  <c r="CR241"/>
  <c r="CT240"/>
  <c r="CS240"/>
  <c r="CR240"/>
  <c r="CT239"/>
  <c r="CS239"/>
  <c r="CR239"/>
  <c r="CT238"/>
  <c r="CS238"/>
  <c r="CR238"/>
  <c r="CT237"/>
  <c r="CS237"/>
  <c r="CR237"/>
  <c r="CT236"/>
  <c r="CS236"/>
  <c r="CR236"/>
  <c r="CT235"/>
  <c r="CS235"/>
  <c r="CR235"/>
  <c r="CT234"/>
  <c r="CS234"/>
  <c r="CR234"/>
  <c r="CT233"/>
  <c r="CS233"/>
  <c r="CR233"/>
  <c r="CT232"/>
  <c r="CS232"/>
  <c r="CR232"/>
  <c r="CT231"/>
  <c r="CS231"/>
  <c r="CR231"/>
  <c r="CT230"/>
  <c r="CS230"/>
  <c r="CR230"/>
  <c r="CT229"/>
  <c r="CS229"/>
  <c r="CR229"/>
  <c r="CT228"/>
  <c r="CS228"/>
  <c r="CR228"/>
  <c r="CT227"/>
  <c r="CS227"/>
  <c r="CR227"/>
  <c r="CT226"/>
  <c r="CS226"/>
  <c r="CR226"/>
  <c r="CT225"/>
  <c r="CS225"/>
  <c r="CR225"/>
  <c r="CT224"/>
  <c r="CS224"/>
  <c r="CR224"/>
  <c r="CT223"/>
  <c r="CS223"/>
  <c r="CR223"/>
  <c r="CT222"/>
  <c r="CS222"/>
  <c r="CR222"/>
  <c r="CT221"/>
  <c r="CS221"/>
  <c r="CR221"/>
  <c r="CT220"/>
  <c r="CS220"/>
  <c r="CR220"/>
  <c r="CT219"/>
  <c r="CS219"/>
  <c r="CR219"/>
  <c r="CT218"/>
  <c r="CS218"/>
  <c r="CR218"/>
  <c r="CT217"/>
  <c r="CS217"/>
  <c r="CR217"/>
  <c r="CT216"/>
  <c r="CS216"/>
  <c r="CR216"/>
  <c r="CT215"/>
  <c r="CS215"/>
  <c r="CR215"/>
  <c r="CT214"/>
  <c r="CS214"/>
  <c r="CR214"/>
  <c r="CT213"/>
  <c r="CS213"/>
  <c r="CR213"/>
  <c r="CT212"/>
  <c r="CS212"/>
  <c r="CR212"/>
  <c r="CT211"/>
  <c r="CS211"/>
  <c r="CR211"/>
  <c r="CT210"/>
  <c r="CS210"/>
  <c r="CR210"/>
  <c r="CT209"/>
  <c r="CS209"/>
  <c r="CR209"/>
  <c r="CT208"/>
  <c r="CS208"/>
  <c r="CR208"/>
  <c r="CT207"/>
  <c r="CS207"/>
  <c r="CR207"/>
  <c r="CT206"/>
  <c r="CS206"/>
  <c r="CR206"/>
  <c r="CT205"/>
  <c r="CS205"/>
  <c r="CR205"/>
  <c r="CT204"/>
  <c r="CS204"/>
  <c r="CR204"/>
  <c r="CT203"/>
  <c r="CS203"/>
  <c r="CR203"/>
  <c r="CT202"/>
  <c r="CS202"/>
  <c r="CR202"/>
  <c r="CT201"/>
  <c r="CS201"/>
  <c r="CR201"/>
  <c r="CT200"/>
  <c r="CS200"/>
  <c r="CR200"/>
  <c r="CT199"/>
  <c r="CS199"/>
  <c r="CR199"/>
  <c r="CT198"/>
  <c r="CS198"/>
  <c r="CR198"/>
  <c r="CT197"/>
  <c r="CS197"/>
  <c r="CR197"/>
  <c r="CT196"/>
  <c r="CS196"/>
  <c r="CR196"/>
  <c r="CT195"/>
  <c r="CS195"/>
  <c r="CR195"/>
  <c r="CT194"/>
  <c r="CS194"/>
  <c r="CR194"/>
  <c r="CT193"/>
  <c r="CS193"/>
  <c r="CR193"/>
  <c r="CT192"/>
  <c r="CS192"/>
  <c r="CR192"/>
  <c r="CT191"/>
  <c r="CS191"/>
  <c r="CR191"/>
  <c r="CT190"/>
  <c r="CS190"/>
  <c r="CR190"/>
  <c r="CT189"/>
  <c r="CS189"/>
  <c r="CR189"/>
  <c r="CT188"/>
  <c r="CS188"/>
  <c r="CR188"/>
  <c r="CT187"/>
  <c r="CS187"/>
  <c r="CR187"/>
  <c r="CT186"/>
  <c r="CS186"/>
  <c r="CR186"/>
  <c r="CT185"/>
  <c r="CS185"/>
  <c r="CR185"/>
  <c r="CT184"/>
  <c r="CS184"/>
  <c r="CR184"/>
  <c r="CT183"/>
  <c r="CS183"/>
  <c r="CR183"/>
  <c r="CT182"/>
  <c r="CS182"/>
  <c r="CR182"/>
  <c r="CT181"/>
  <c r="CS181"/>
  <c r="CR181"/>
  <c r="CT180"/>
  <c r="CS180"/>
  <c r="CR180"/>
  <c r="CT179"/>
  <c r="CS179"/>
  <c r="CR179"/>
  <c r="CT178"/>
  <c r="CS178"/>
  <c r="CR178"/>
  <c r="CT177"/>
  <c r="CS177"/>
  <c r="CR177"/>
  <c r="CT176"/>
  <c r="CS176"/>
  <c r="CR176"/>
  <c r="CT175"/>
  <c r="CS175"/>
  <c r="CR175"/>
  <c r="CT174"/>
  <c r="CS174"/>
  <c r="CR174"/>
  <c r="CT173"/>
  <c r="CS173"/>
  <c r="CR173"/>
  <c r="CT172"/>
  <c r="CS172"/>
  <c r="CR172"/>
  <c r="CT171"/>
  <c r="CS171"/>
  <c r="CR171"/>
  <c r="CT170"/>
  <c r="CS170"/>
  <c r="CR170"/>
  <c r="CT169"/>
  <c r="CS169"/>
  <c r="CR169"/>
  <c r="CT168"/>
  <c r="CS168"/>
  <c r="CR168"/>
  <c r="CT167"/>
  <c r="CS167"/>
  <c r="CR167"/>
  <c r="CT166"/>
  <c r="CS166"/>
  <c r="CR166"/>
  <c r="CT165"/>
  <c r="CS165"/>
  <c r="CR165"/>
  <c r="CT164"/>
  <c r="CS164"/>
  <c r="CR164"/>
  <c r="CT163"/>
  <c r="CS163"/>
  <c r="CR163"/>
  <c r="CT162"/>
  <c r="CS162"/>
  <c r="CR162"/>
  <c r="CT161"/>
  <c r="CS161"/>
  <c r="CR161"/>
  <c r="CT160"/>
  <c r="CS160"/>
  <c r="CR160"/>
  <c r="CT159"/>
  <c r="CS159"/>
  <c r="CR159"/>
  <c r="CT158"/>
  <c r="CS158"/>
  <c r="CR158"/>
  <c r="CT157"/>
  <c r="CS157"/>
  <c r="CR157"/>
  <c r="CT156"/>
  <c r="CS156"/>
  <c r="CR156"/>
  <c r="CT155"/>
  <c r="CS155"/>
  <c r="CR155"/>
  <c r="CT154"/>
  <c r="CS154"/>
  <c r="CR154"/>
  <c r="CT153"/>
  <c r="CS153"/>
  <c r="CR153"/>
  <c r="CT152"/>
  <c r="CS152"/>
  <c r="CR152"/>
  <c r="CT151"/>
  <c r="CS151"/>
  <c r="CR151"/>
  <c r="CT150"/>
  <c r="CS150"/>
  <c r="CR150"/>
  <c r="CT149"/>
  <c r="CS149"/>
  <c r="CR149"/>
  <c r="CT148"/>
  <c r="CS148"/>
  <c r="CR148"/>
  <c r="CT147"/>
  <c r="CS147"/>
  <c r="CR147"/>
  <c r="CT146"/>
  <c r="CS146"/>
  <c r="CR146"/>
  <c r="CT145"/>
  <c r="CS145"/>
  <c r="CR145"/>
  <c r="CT144"/>
  <c r="CS144"/>
  <c r="CR144"/>
  <c r="CT143"/>
  <c r="CS143"/>
  <c r="CR143"/>
  <c r="CT142"/>
  <c r="CS142"/>
  <c r="CR142"/>
  <c r="CT141"/>
  <c r="CS141"/>
  <c r="CR141"/>
  <c r="CT140"/>
  <c r="CS140"/>
  <c r="CR140"/>
  <c r="CT139"/>
  <c r="CS139"/>
  <c r="CR139"/>
  <c r="CT138"/>
  <c r="CS138"/>
  <c r="CR138"/>
  <c r="CT137"/>
  <c r="CS137"/>
  <c r="CR137"/>
  <c r="CT136"/>
  <c r="CS136"/>
  <c r="CR136"/>
  <c r="CT135"/>
  <c r="CS135"/>
  <c r="CR135"/>
  <c r="CT134"/>
  <c r="CS134"/>
  <c r="CR134"/>
  <c r="CT133"/>
  <c r="CS133"/>
  <c r="CR133"/>
  <c r="CT132"/>
  <c r="CS132"/>
  <c r="CR132"/>
  <c r="CT131"/>
  <c r="CS131"/>
  <c r="CR131"/>
  <c r="CT130"/>
  <c r="CS130"/>
  <c r="CR130"/>
  <c r="CT129"/>
  <c r="CS129"/>
  <c r="CR129"/>
  <c r="CT128"/>
  <c r="CS128"/>
  <c r="CR128"/>
  <c r="CT127"/>
  <c r="CS127"/>
  <c r="CR127"/>
  <c r="CT126"/>
  <c r="CS126"/>
  <c r="CR126"/>
  <c r="CT125"/>
  <c r="CS125"/>
  <c r="CR125"/>
  <c r="CT124"/>
  <c r="CS124"/>
  <c r="CR124"/>
  <c r="CT123"/>
  <c r="CS123"/>
  <c r="CR123"/>
  <c r="CT122"/>
  <c r="CS122"/>
  <c r="CR122"/>
  <c r="CT121"/>
  <c r="CS121"/>
  <c r="CR121"/>
  <c r="CT120"/>
  <c r="CS120"/>
  <c r="CR120"/>
  <c r="CT119"/>
  <c r="CS119"/>
  <c r="CR119"/>
  <c r="CT118"/>
  <c r="CS118"/>
  <c r="CR118"/>
  <c r="CT117"/>
  <c r="CS117"/>
  <c r="CR117"/>
  <c r="CT116"/>
  <c r="CS116"/>
  <c r="CR116"/>
  <c r="CT115"/>
  <c r="CS115"/>
  <c r="CR115"/>
  <c r="CT114"/>
  <c r="CS114"/>
  <c r="CR114"/>
  <c r="CT113"/>
  <c r="CS113"/>
  <c r="CR113"/>
  <c r="CT112"/>
  <c r="CS112"/>
  <c r="CR112"/>
  <c r="CT111"/>
  <c r="CS111"/>
  <c r="CR111"/>
  <c r="CT110"/>
  <c r="CS110"/>
  <c r="CR110"/>
  <c r="CT109"/>
  <c r="CS109"/>
  <c r="CR109"/>
  <c r="CT108"/>
  <c r="CS108"/>
  <c r="CR108"/>
  <c r="CT107"/>
  <c r="CS107"/>
  <c r="CR107"/>
  <c r="CT106"/>
  <c r="CS106"/>
  <c r="CR106"/>
  <c r="CT105"/>
  <c r="CS105"/>
  <c r="CR105"/>
  <c r="CT104"/>
  <c r="CS104"/>
  <c r="CR104"/>
  <c r="CT103"/>
  <c r="CS103"/>
  <c r="CR103"/>
  <c r="CT102"/>
  <c r="CS102"/>
  <c r="CR102"/>
  <c r="CT101"/>
  <c r="CS101"/>
  <c r="CR101"/>
  <c r="CT100"/>
  <c r="CS100"/>
  <c r="CR100"/>
  <c r="CT99"/>
  <c r="CS99"/>
  <c r="CR99"/>
  <c r="CT98"/>
  <c r="CS98"/>
  <c r="CR98"/>
  <c r="CT97"/>
  <c r="CS97"/>
  <c r="CR97"/>
  <c r="CT96"/>
  <c r="CS96"/>
  <c r="CR96"/>
  <c r="CT94"/>
  <c r="CS94"/>
  <c r="CR94"/>
  <c r="CT93"/>
  <c r="CS93"/>
  <c r="CR93"/>
  <c r="CT92"/>
  <c r="CS92"/>
  <c r="CR92"/>
  <c r="CT91"/>
  <c r="CS91"/>
  <c r="CR91"/>
  <c r="CT90"/>
  <c r="CS90"/>
  <c r="CR90"/>
  <c r="CT89"/>
  <c r="CS89"/>
  <c r="CR89"/>
  <c r="CT88"/>
  <c r="CS88"/>
  <c r="CR88"/>
  <c r="CT87"/>
  <c r="CS87"/>
  <c r="CR87"/>
  <c r="CT86"/>
  <c r="CS86"/>
  <c r="CR86"/>
  <c r="CT85"/>
  <c r="CS85"/>
  <c r="CR85"/>
  <c r="CT83"/>
  <c r="CS83"/>
  <c r="CR83"/>
  <c r="CT82"/>
  <c r="CS82"/>
  <c r="CR82"/>
  <c r="CT81"/>
  <c r="CS81"/>
  <c r="CR81"/>
  <c r="CT80"/>
  <c r="CS80"/>
  <c r="CR80"/>
  <c r="CT79"/>
  <c r="CS79"/>
  <c r="CR79"/>
  <c r="CT78"/>
  <c r="CS78"/>
  <c r="CR78"/>
  <c r="CT77"/>
  <c r="CS77"/>
  <c r="CR77"/>
  <c r="CT76"/>
  <c r="CS76"/>
  <c r="CR76"/>
  <c r="CT75"/>
  <c r="CS75"/>
  <c r="CR75"/>
  <c r="CT74"/>
  <c r="CS74"/>
  <c r="CR74"/>
  <c r="CT73"/>
  <c r="CS73"/>
  <c r="CR73"/>
  <c r="CT72"/>
  <c r="CS72"/>
  <c r="CR72"/>
  <c r="CT71"/>
  <c r="CS71"/>
  <c r="CR71"/>
  <c r="CT70"/>
  <c r="CS70"/>
  <c r="CR70"/>
  <c r="CT69"/>
  <c r="CS69"/>
  <c r="CR69"/>
  <c r="CT68"/>
  <c r="CS68"/>
  <c r="CR68"/>
  <c r="CT67"/>
  <c r="CS67"/>
  <c r="CR67"/>
  <c r="CT66"/>
  <c r="CS66"/>
  <c r="CR66"/>
  <c r="CT65"/>
  <c r="CS65"/>
  <c r="CR65"/>
  <c r="CT64"/>
  <c r="CS64"/>
  <c r="CR64"/>
  <c r="CT63"/>
  <c r="CS63"/>
  <c r="CR63"/>
  <c r="CT62"/>
  <c r="CS62"/>
  <c r="CR62"/>
  <c r="CT61"/>
  <c r="CS61"/>
  <c r="CR61"/>
  <c r="CT60"/>
  <c r="CS60"/>
  <c r="CR60"/>
  <c r="CT59"/>
  <c r="CS59"/>
  <c r="CR59"/>
  <c r="CT58"/>
  <c r="CS58"/>
  <c r="CR58"/>
  <c r="CT57"/>
  <c r="CS57"/>
  <c r="CR57"/>
  <c r="CT56"/>
  <c r="CS56"/>
  <c r="CR56"/>
  <c r="CT55"/>
  <c r="CS55"/>
  <c r="CR55"/>
  <c r="CT54"/>
  <c r="CS54"/>
  <c r="CR54"/>
  <c r="CT53"/>
  <c r="CS53"/>
  <c r="CR53"/>
  <c r="CT52"/>
  <c r="CS52"/>
  <c r="CR52"/>
  <c r="CT51"/>
  <c r="CS51"/>
  <c r="CR51"/>
  <c r="CT50"/>
  <c r="CS50"/>
  <c r="CR50"/>
  <c r="CT49"/>
  <c r="CS49"/>
  <c r="CR49"/>
  <c r="CT48"/>
  <c r="CS48"/>
  <c r="CR48"/>
  <c r="CT47"/>
  <c r="CS47"/>
  <c r="CR47"/>
  <c r="CT46"/>
  <c r="CS46"/>
  <c r="CR46"/>
  <c r="CT45"/>
  <c r="CS45"/>
  <c r="CR45"/>
  <c r="CT44"/>
  <c r="CS44"/>
  <c r="CR44"/>
  <c r="CT43"/>
  <c r="CS43"/>
  <c r="CR43"/>
  <c r="CT42"/>
  <c r="CS42"/>
  <c r="CR42"/>
  <c r="CT41"/>
  <c r="CS41"/>
  <c r="CR41"/>
  <c r="CT40"/>
  <c r="CS40"/>
  <c r="CR40"/>
  <c r="CT39"/>
  <c r="CS39"/>
  <c r="CR39"/>
  <c r="CT38"/>
  <c r="CS38"/>
  <c r="CR38"/>
  <c r="CT37"/>
  <c r="CS37"/>
  <c r="CR37"/>
  <c r="CT36"/>
  <c r="CS36"/>
  <c r="CR36"/>
  <c r="CT35"/>
  <c r="CS35"/>
  <c r="CR35"/>
  <c r="CT34"/>
  <c r="CS34"/>
  <c r="CR34"/>
  <c r="CT33"/>
  <c r="CS33"/>
  <c r="CR33"/>
  <c r="CT32"/>
  <c r="CS32"/>
  <c r="CR32"/>
  <c r="CT31"/>
  <c r="CS31"/>
  <c r="CR31"/>
  <c r="CT30"/>
  <c r="CS30"/>
  <c r="CR30"/>
  <c r="CT29"/>
  <c r="CS29"/>
  <c r="CR29"/>
  <c r="CT28"/>
  <c r="CS28"/>
  <c r="CR28"/>
  <c r="CT27"/>
  <c r="CS27"/>
  <c r="CR27"/>
  <c r="CT26"/>
  <c r="CS26"/>
  <c r="CR26"/>
  <c r="CT25"/>
  <c r="CS25"/>
  <c r="CR25"/>
  <c r="CT24"/>
  <c r="CS24"/>
  <c r="CR24"/>
  <c r="CT23"/>
  <c r="CS23"/>
  <c r="CR23"/>
  <c r="CT22"/>
  <c r="CS22"/>
  <c r="CR22"/>
  <c r="CT21"/>
  <c r="CS21"/>
  <c r="CR21"/>
  <c r="CT20"/>
  <c r="CS20"/>
  <c r="CR20"/>
  <c r="CT19"/>
  <c r="CS19"/>
  <c r="CR19"/>
  <c r="CT18"/>
  <c r="CS18"/>
  <c r="CR18"/>
  <c r="CT17"/>
  <c r="CS17"/>
  <c r="CR17"/>
  <c r="CT16"/>
  <c r="CS16"/>
  <c r="CR16"/>
  <c r="CT15"/>
  <c r="CS15"/>
  <c r="CR15"/>
  <c r="CT14"/>
  <c r="CS14"/>
  <c r="CR14"/>
  <c r="CT13"/>
  <c r="CS13"/>
  <c r="CR13"/>
  <c r="CT12"/>
  <c r="CS12"/>
  <c r="CR12"/>
  <c r="CT11"/>
  <c r="CS11"/>
  <c r="CR11"/>
  <c r="CT10"/>
  <c r="CS10"/>
  <c r="CR10"/>
  <c r="CT9"/>
  <c r="CS9"/>
  <c r="CR9"/>
  <c r="CT8"/>
  <c r="CS8"/>
  <c r="CR8"/>
  <c r="CB363"/>
  <c r="CA363"/>
  <c r="BZ363"/>
  <c r="CB362"/>
  <c r="CA362"/>
  <c r="BZ362"/>
  <c r="CB361"/>
  <c r="CA361"/>
  <c r="BZ361"/>
  <c r="CB360"/>
  <c r="CA360"/>
  <c r="BZ360"/>
  <c r="CB359"/>
  <c r="CA359"/>
  <c r="BZ359"/>
  <c r="CB358"/>
  <c r="CA358"/>
  <c r="BZ358"/>
  <c r="CB357"/>
  <c r="CA357"/>
  <c r="BZ357"/>
  <c r="CB356"/>
  <c r="CA356"/>
  <c r="BZ356"/>
  <c r="CB355"/>
  <c r="CA355"/>
  <c r="BZ355"/>
  <c r="CB354"/>
  <c r="CA354"/>
  <c r="BZ354"/>
  <c r="CB353"/>
  <c r="CA353"/>
  <c r="BZ353"/>
  <c r="CB352"/>
  <c r="CA352"/>
  <c r="BZ352"/>
  <c r="CB351"/>
  <c r="CA351"/>
  <c r="BZ351"/>
  <c r="CB350"/>
  <c r="CA350"/>
  <c r="BZ350"/>
  <c r="CB349"/>
  <c r="CA349"/>
  <c r="BZ349"/>
  <c r="CB348"/>
  <c r="CA348"/>
  <c r="BZ348"/>
  <c r="CB347"/>
  <c r="CA347"/>
  <c r="BZ347"/>
  <c r="CB346"/>
  <c r="CA346"/>
  <c r="BZ346"/>
  <c r="CB345"/>
  <c r="CA345"/>
  <c r="BZ345"/>
  <c r="CB344"/>
  <c r="CA344"/>
  <c r="BZ344"/>
  <c r="CB343"/>
  <c r="CA343"/>
  <c r="BZ343"/>
  <c r="CB342"/>
  <c r="CA342"/>
  <c r="BZ342"/>
  <c r="CB341"/>
  <c r="CA341"/>
  <c r="BZ341"/>
  <c r="CB340"/>
  <c r="CA340"/>
  <c r="BZ340"/>
  <c r="CB339"/>
  <c r="CA339"/>
  <c r="BZ339"/>
  <c r="CB338"/>
  <c r="CA338"/>
  <c r="BZ338"/>
  <c r="CB337"/>
  <c r="CA337"/>
  <c r="BZ337"/>
  <c r="CB336"/>
  <c r="CA336"/>
  <c r="BZ336"/>
  <c r="CB335"/>
  <c r="CA335"/>
  <c r="BZ335"/>
  <c r="CB334"/>
  <c r="CA334"/>
  <c r="BZ334"/>
  <c r="CB333"/>
  <c r="CA333"/>
  <c r="BZ333"/>
  <c r="CB332"/>
  <c r="CA332"/>
  <c r="BZ332"/>
  <c r="CB331"/>
  <c r="CA331"/>
  <c r="BZ331"/>
  <c r="CB330"/>
  <c r="CA330"/>
  <c r="BZ330"/>
  <c r="CB329"/>
  <c r="CA329"/>
  <c r="BZ329"/>
  <c r="CB328"/>
  <c r="CA328"/>
  <c r="BZ328"/>
  <c r="CB327"/>
  <c r="CA327"/>
  <c r="BZ327"/>
  <c r="CB326"/>
  <c r="CA326"/>
  <c r="BZ326"/>
  <c r="CB325"/>
  <c r="CA325"/>
  <c r="BZ325"/>
  <c r="CB324"/>
  <c r="CA324"/>
  <c r="BZ324"/>
  <c r="CB323"/>
  <c r="CA323"/>
  <c r="BZ323"/>
  <c r="CB322"/>
  <c r="CA322"/>
  <c r="BZ322"/>
  <c r="CB321"/>
  <c r="CA321"/>
  <c r="BZ321"/>
  <c r="CB320"/>
  <c r="CA320"/>
  <c r="BZ320"/>
  <c r="CB319"/>
  <c r="CA319"/>
  <c r="BZ319"/>
  <c r="CB318"/>
  <c r="CA318"/>
  <c r="BZ318"/>
  <c r="CB317"/>
  <c r="CA317"/>
  <c r="BZ317"/>
  <c r="CB316"/>
  <c r="CA316"/>
  <c r="BZ316"/>
  <c r="CB315"/>
  <c r="CA315"/>
  <c r="BZ315"/>
  <c r="CB314"/>
  <c r="CA314"/>
  <c r="BZ314"/>
  <c r="CB313"/>
  <c r="CA313"/>
  <c r="BZ313"/>
  <c r="CB312"/>
  <c r="CA312"/>
  <c r="BZ312"/>
  <c r="CB311"/>
  <c r="CA311"/>
  <c r="BZ311"/>
  <c r="CB310"/>
  <c r="CA310"/>
  <c r="BZ310"/>
  <c r="CB309"/>
  <c r="CA309"/>
  <c r="BZ309"/>
  <c r="CB308"/>
  <c r="CA308"/>
  <c r="BZ308"/>
  <c r="CB307"/>
  <c r="CA307"/>
  <c r="BZ307"/>
  <c r="CB306"/>
  <c r="CA306"/>
  <c r="BZ306"/>
  <c r="CB305"/>
  <c r="CA305"/>
  <c r="BZ305"/>
  <c r="CB304"/>
  <c r="CA304"/>
  <c r="BZ304"/>
  <c r="CB303"/>
  <c r="CA303"/>
  <c r="BZ303"/>
  <c r="CB302"/>
  <c r="CA302"/>
  <c r="BZ302"/>
  <c r="CB301"/>
  <c r="CA301"/>
  <c r="BZ301"/>
  <c r="CB300"/>
  <c r="CA300"/>
  <c r="BZ300"/>
  <c r="CB299"/>
  <c r="CA299"/>
  <c r="BZ299"/>
  <c r="CB298"/>
  <c r="CA298"/>
  <c r="BZ298"/>
  <c r="CB297"/>
  <c r="CA297"/>
  <c r="BZ297"/>
  <c r="CB296"/>
  <c r="CA296"/>
  <c r="BZ296"/>
  <c r="CB285"/>
  <c r="CA285"/>
  <c r="BZ285"/>
  <c r="CB284"/>
  <c r="CA284"/>
  <c r="BZ284"/>
  <c r="CB283"/>
  <c r="CA283"/>
  <c r="BZ283"/>
  <c r="CB282"/>
  <c r="CA282"/>
  <c r="BZ282"/>
  <c r="CB281"/>
  <c r="CA281"/>
  <c r="BZ281"/>
  <c r="CB280"/>
  <c r="CA280"/>
  <c r="BZ280"/>
  <c r="CB279"/>
  <c r="CA279"/>
  <c r="BZ279"/>
  <c r="CB278"/>
  <c r="CA278"/>
  <c r="BZ278"/>
  <c r="CB277"/>
  <c r="CA277"/>
  <c r="BZ277"/>
  <c r="CB276"/>
  <c r="CA276"/>
  <c r="BZ276"/>
  <c r="CB275"/>
  <c r="CA275"/>
  <c r="BZ275"/>
  <c r="CB274"/>
  <c r="CA274"/>
  <c r="BZ274"/>
  <c r="CB273"/>
  <c r="CA273"/>
  <c r="BZ273"/>
  <c r="CB272"/>
  <c r="CA272"/>
  <c r="BZ272"/>
  <c r="CB271"/>
  <c r="CA271"/>
  <c r="BZ271"/>
  <c r="CB270"/>
  <c r="CA270"/>
  <c r="BZ270"/>
  <c r="CB269"/>
  <c r="CA269"/>
  <c r="BZ269"/>
  <c r="CB268"/>
  <c r="CA268"/>
  <c r="BZ268"/>
  <c r="CB267"/>
  <c r="CA267"/>
  <c r="BZ267"/>
  <c r="CB266"/>
  <c r="CA266"/>
  <c r="BZ266"/>
  <c r="CB265"/>
  <c r="CA265"/>
  <c r="BZ265"/>
  <c r="CB264"/>
  <c r="CA264"/>
  <c r="BZ264"/>
  <c r="CB263"/>
  <c r="CA263"/>
  <c r="BZ263"/>
  <c r="CB262"/>
  <c r="CA262"/>
  <c r="BZ262"/>
  <c r="CB261"/>
  <c r="CA261"/>
  <c r="BZ261"/>
  <c r="CB260"/>
  <c r="CA260"/>
  <c r="BZ260"/>
  <c r="CB259"/>
  <c r="CA259"/>
  <c r="BZ259"/>
  <c r="CB258"/>
  <c r="CA258"/>
  <c r="BZ258"/>
  <c r="CB257"/>
  <c r="CA257"/>
  <c r="BZ257"/>
  <c r="CB256"/>
  <c r="CA256"/>
  <c r="BZ256"/>
  <c r="CB255"/>
  <c r="CA255"/>
  <c r="BZ255"/>
  <c r="CB254"/>
  <c r="CA254"/>
  <c r="BZ254"/>
  <c r="CB253"/>
  <c r="CA253"/>
  <c r="BZ253"/>
  <c r="CB252"/>
  <c r="CA252"/>
  <c r="BZ252"/>
  <c r="CB251"/>
  <c r="CA251"/>
  <c r="BZ251"/>
  <c r="CB250"/>
  <c r="CA250"/>
  <c r="BZ250"/>
  <c r="CB249"/>
  <c r="CA249"/>
  <c r="BZ249"/>
  <c r="CB248"/>
  <c r="CA248"/>
  <c r="BZ248"/>
  <c r="CB247"/>
  <c r="CA247"/>
  <c r="BZ247"/>
  <c r="CB246"/>
  <c r="CA246"/>
  <c r="BZ246"/>
  <c r="CB245"/>
  <c r="CA245"/>
  <c r="BZ245"/>
  <c r="CB244"/>
  <c r="CA244"/>
  <c r="BZ244"/>
  <c r="CB243"/>
  <c r="CA243"/>
  <c r="BZ243"/>
  <c r="CB242"/>
  <c r="CA242"/>
  <c r="BZ242"/>
  <c r="CB241"/>
  <c r="CA241"/>
  <c r="BZ241"/>
  <c r="CB240"/>
  <c r="CA240"/>
  <c r="BZ240"/>
  <c r="CB239"/>
  <c r="CA239"/>
  <c r="BZ239"/>
  <c r="CB238"/>
  <c r="CA238"/>
  <c r="BZ238"/>
  <c r="CB237"/>
  <c r="CA237"/>
  <c r="BZ237"/>
  <c r="CB236"/>
  <c r="CA236"/>
  <c r="BZ236"/>
  <c r="CB235"/>
  <c r="CA235"/>
  <c r="BZ235"/>
  <c r="CB234"/>
  <c r="CA234"/>
  <c r="BZ234"/>
  <c r="CB233"/>
  <c r="CA233"/>
  <c r="BZ233"/>
  <c r="CB232"/>
  <c r="CA232"/>
  <c r="BZ232"/>
  <c r="CB231"/>
  <c r="CA231"/>
  <c r="BZ231"/>
  <c r="CB230"/>
  <c r="CA230"/>
  <c r="BZ230"/>
  <c r="CB229"/>
  <c r="CA229"/>
  <c r="BZ229"/>
  <c r="CB228"/>
  <c r="CA228"/>
  <c r="BZ228"/>
  <c r="CB227"/>
  <c r="CA227"/>
  <c r="BZ227"/>
  <c r="CB226"/>
  <c r="CA226"/>
  <c r="BZ226"/>
  <c r="CB225"/>
  <c r="CA225"/>
  <c r="BZ225"/>
  <c r="CB224"/>
  <c r="CA224"/>
  <c r="BZ224"/>
  <c r="CB223"/>
  <c r="CA223"/>
  <c r="BZ223"/>
  <c r="CB222"/>
  <c r="CA222"/>
  <c r="BZ222"/>
  <c r="CB221"/>
  <c r="CA221"/>
  <c r="BZ221"/>
  <c r="CB220"/>
  <c r="CA220"/>
  <c r="BZ220"/>
  <c r="CB219"/>
  <c r="CA219"/>
  <c r="BZ219"/>
  <c r="CB218"/>
  <c r="CA218"/>
  <c r="BZ218"/>
  <c r="CB217"/>
  <c r="CA217"/>
  <c r="BZ217"/>
  <c r="CB216"/>
  <c r="CA216"/>
  <c r="BZ216"/>
  <c r="CB215"/>
  <c r="CA215"/>
  <c r="BZ215"/>
  <c r="CB214"/>
  <c r="CA214"/>
  <c r="BZ214"/>
  <c r="CB213"/>
  <c r="CA213"/>
  <c r="BZ213"/>
  <c r="CB212"/>
  <c r="CA212"/>
  <c r="BZ212"/>
  <c r="CB211"/>
  <c r="CA211"/>
  <c r="BZ211"/>
  <c r="CB210"/>
  <c r="CA210"/>
  <c r="BZ210"/>
  <c r="CB209"/>
  <c r="CA209"/>
  <c r="BZ209"/>
  <c r="CB208"/>
  <c r="CA208"/>
  <c r="BZ208"/>
  <c r="CB207"/>
  <c r="CA207"/>
  <c r="BZ207"/>
  <c r="CB206"/>
  <c r="CA206"/>
  <c r="BZ206"/>
  <c r="CB205"/>
  <c r="CA205"/>
  <c r="BZ205"/>
  <c r="CB204"/>
  <c r="CA204"/>
  <c r="BZ204"/>
  <c r="CB203"/>
  <c r="CA203"/>
  <c r="BZ203"/>
  <c r="CB202"/>
  <c r="CA202"/>
  <c r="BZ202"/>
  <c r="CB201"/>
  <c r="CA201"/>
  <c r="BZ201"/>
  <c r="CB200"/>
  <c r="CA200"/>
  <c r="BZ200"/>
  <c r="CB199"/>
  <c r="CA199"/>
  <c r="BZ199"/>
  <c r="CB198"/>
  <c r="CA198"/>
  <c r="BZ198"/>
  <c r="CB197"/>
  <c r="CA197"/>
  <c r="BZ197"/>
  <c r="CB196"/>
  <c r="CA196"/>
  <c r="BZ196"/>
  <c r="CB195"/>
  <c r="CA195"/>
  <c r="BZ195"/>
  <c r="CB194"/>
  <c r="CA194"/>
  <c r="BZ194"/>
  <c r="CB193"/>
  <c r="CA193"/>
  <c r="BZ193"/>
  <c r="CB192"/>
  <c r="CA192"/>
  <c r="BZ192"/>
  <c r="CB191"/>
  <c r="CA191"/>
  <c r="BZ191"/>
  <c r="CB190"/>
  <c r="CA190"/>
  <c r="BZ190"/>
  <c r="CB189"/>
  <c r="CA189"/>
  <c r="BZ189"/>
  <c r="CB188"/>
  <c r="CA188"/>
  <c r="BZ188"/>
  <c r="CB187"/>
  <c r="CA187"/>
  <c r="BZ187"/>
  <c r="CB186"/>
  <c r="CA186"/>
  <c r="BZ186"/>
  <c r="CB185"/>
  <c r="CA185"/>
  <c r="BZ185"/>
  <c r="CB184"/>
  <c r="CA184"/>
  <c r="BZ184"/>
  <c r="CB183"/>
  <c r="CA183"/>
  <c r="BZ183"/>
  <c r="CB182"/>
  <c r="CA182"/>
  <c r="BZ182"/>
  <c r="CB181"/>
  <c r="CA181"/>
  <c r="BZ181"/>
  <c r="CB180"/>
  <c r="CA180"/>
  <c r="BZ180"/>
  <c r="CB179"/>
  <c r="CA179"/>
  <c r="BZ179"/>
  <c r="CB178"/>
  <c r="CA178"/>
  <c r="BZ178"/>
  <c r="CB177"/>
  <c r="CA177"/>
  <c r="BZ177"/>
  <c r="CB176"/>
  <c r="CA176"/>
  <c r="BZ176"/>
  <c r="CB175"/>
  <c r="CA175"/>
  <c r="BZ175"/>
  <c r="CB174"/>
  <c r="CA174"/>
  <c r="BZ174"/>
  <c r="CB173"/>
  <c r="CA173"/>
  <c r="BZ173"/>
  <c r="CB172"/>
  <c r="CA172"/>
  <c r="BZ172"/>
  <c r="CB171"/>
  <c r="CA171"/>
  <c r="BZ171"/>
  <c r="CB170"/>
  <c r="CA170"/>
  <c r="BZ170"/>
  <c r="CB169"/>
  <c r="CA169"/>
  <c r="BZ169"/>
  <c r="CB168"/>
  <c r="CA168"/>
  <c r="BZ168"/>
  <c r="CB167"/>
  <c r="CA167"/>
  <c r="BZ167"/>
  <c r="CB166"/>
  <c r="CA166"/>
  <c r="BZ166"/>
  <c r="CB165"/>
  <c r="CA165"/>
  <c r="BZ165"/>
  <c r="CB164"/>
  <c r="CA164"/>
  <c r="BZ164"/>
  <c r="CB163"/>
  <c r="CA163"/>
  <c r="BZ163"/>
  <c r="CB162"/>
  <c r="CA162"/>
  <c r="BZ162"/>
  <c r="CB161"/>
  <c r="CA161"/>
  <c r="BZ161"/>
  <c r="CB160"/>
  <c r="CA160"/>
  <c r="BZ160"/>
  <c r="CB159"/>
  <c r="CA159"/>
  <c r="BZ159"/>
  <c r="CB158"/>
  <c r="CA158"/>
  <c r="BZ158"/>
  <c r="CB157"/>
  <c r="CA157"/>
  <c r="BZ157"/>
  <c r="CB156"/>
  <c r="CA156"/>
  <c r="BZ156"/>
  <c r="CB155"/>
  <c r="CA155"/>
  <c r="BZ155"/>
  <c r="CB154"/>
  <c r="CA154"/>
  <c r="BZ154"/>
  <c r="CB153"/>
  <c r="CA153"/>
  <c r="BZ153"/>
  <c r="CB152"/>
  <c r="CA152"/>
  <c r="BZ152"/>
  <c r="CB151"/>
  <c r="CA151"/>
  <c r="BZ151"/>
  <c r="CB150"/>
  <c r="CA150"/>
  <c r="BZ150"/>
  <c r="CB149"/>
  <c r="CA149"/>
  <c r="BZ149"/>
  <c r="CB148"/>
  <c r="CA148"/>
  <c r="BZ148"/>
  <c r="CB147"/>
  <c r="CA147"/>
  <c r="BZ147"/>
  <c r="CB146"/>
  <c r="CA146"/>
  <c r="BZ146"/>
  <c r="CB145"/>
  <c r="CA145"/>
  <c r="BZ145"/>
  <c r="CB144"/>
  <c r="CA144"/>
  <c r="BZ144"/>
  <c r="CB143"/>
  <c r="CA143"/>
  <c r="BZ143"/>
  <c r="CB142"/>
  <c r="CA142"/>
  <c r="BZ142"/>
  <c r="CB141"/>
  <c r="CA141"/>
  <c r="BZ141"/>
  <c r="CB140"/>
  <c r="CA140"/>
  <c r="BZ140"/>
  <c r="CB139"/>
  <c r="CA139"/>
  <c r="BZ139"/>
  <c r="CB138"/>
  <c r="CA138"/>
  <c r="BZ138"/>
  <c r="CB137"/>
  <c r="CA137"/>
  <c r="BZ137"/>
  <c r="CB136"/>
  <c r="CA136"/>
  <c r="BZ136"/>
  <c r="CB135"/>
  <c r="CA135"/>
  <c r="BZ135"/>
  <c r="CB134"/>
  <c r="CA134"/>
  <c r="BZ134"/>
  <c r="CB133"/>
  <c r="CA133"/>
  <c r="BZ133"/>
  <c r="CB132"/>
  <c r="CA132"/>
  <c r="BZ132"/>
  <c r="CB131"/>
  <c r="CA131"/>
  <c r="BZ131"/>
  <c r="CB130"/>
  <c r="CA130"/>
  <c r="BZ130"/>
  <c r="CB129"/>
  <c r="CA129"/>
  <c r="BZ129"/>
  <c r="CB128"/>
  <c r="CA128"/>
  <c r="BZ128"/>
  <c r="CB127"/>
  <c r="CA127"/>
  <c r="BZ127"/>
  <c r="CB126"/>
  <c r="CA126"/>
  <c r="BZ126"/>
  <c r="CB125"/>
  <c r="CA125"/>
  <c r="BZ125"/>
  <c r="CB124"/>
  <c r="CA124"/>
  <c r="BZ124"/>
  <c r="CB123"/>
  <c r="CA123"/>
  <c r="BZ123"/>
  <c r="CB122"/>
  <c r="CA122"/>
  <c r="BZ122"/>
  <c r="CB121"/>
  <c r="CA121"/>
  <c r="BZ121"/>
  <c r="CB120"/>
  <c r="CA120"/>
  <c r="BZ120"/>
  <c r="CB119"/>
  <c r="CA119"/>
  <c r="BZ119"/>
  <c r="CB118"/>
  <c r="CA118"/>
  <c r="BZ118"/>
  <c r="CB117"/>
  <c r="CA117"/>
  <c r="BZ117"/>
  <c r="CB116"/>
  <c r="CA116"/>
  <c r="BZ116"/>
  <c r="CB115"/>
  <c r="CA115"/>
  <c r="BZ115"/>
  <c r="CB114"/>
  <c r="CA114"/>
  <c r="BZ114"/>
  <c r="CB113"/>
  <c r="CA113"/>
  <c r="BZ113"/>
  <c r="CB112"/>
  <c r="CA112"/>
  <c r="BZ112"/>
  <c r="CB111"/>
  <c r="CA111"/>
  <c r="BZ111"/>
  <c r="CB110"/>
  <c r="CA110"/>
  <c r="BZ110"/>
  <c r="CB109"/>
  <c r="CA109"/>
  <c r="BZ109"/>
  <c r="CB108"/>
  <c r="CA108"/>
  <c r="BZ108"/>
  <c r="CB107"/>
  <c r="CA107"/>
  <c r="BZ107"/>
  <c r="CB106"/>
  <c r="CA106"/>
  <c r="BZ106"/>
  <c r="CB105"/>
  <c r="CA105"/>
  <c r="BZ105"/>
  <c r="CB104"/>
  <c r="CA104"/>
  <c r="BZ104"/>
  <c r="CB103"/>
  <c r="CA103"/>
  <c r="BZ103"/>
  <c r="CB102"/>
  <c r="CA102"/>
  <c r="BZ102"/>
  <c r="CB101"/>
  <c r="CA101"/>
  <c r="BZ101"/>
  <c r="CB100"/>
  <c r="CA100"/>
  <c r="BZ100"/>
  <c r="CB99"/>
  <c r="CA99"/>
  <c r="BZ99"/>
  <c r="CB98"/>
  <c r="CA98"/>
  <c r="BZ98"/>
  <c r="CB97"/>
  <c r="CA97"/>
  <c r="BZ97"/>
  <c r="CB96"/>
  <c r="CA96"/>
  <c r="BZ96"/>
  <c r="CB94"/>
  <c r="CA94"/>
  <c r="BZ94"/>
  <c r="CB93"/>
  <c r="CA93"/>
  <c r="BZ93"/>
  <c r="CB92"/>
  <c r="CA92"/>
  <c r="BZ92"/>
  <c r="CB91"/>
  <c r="CA91"/>
  <c r="BZ91"/>
  <c r="CB90"/>
  <c r="CA90"/>
  <c r="BZ90"/>
  <c r="CB89"/>
  <c r="CA89"/>
  <c r="BZ89"/>
  <c r="CB88"/>
  <c r="CA88"/>
  <c r="BZ88"/>
  <c r="CB87"/>
  <c r="CA87"/>
  <c r="BZ87"/>
  <c r="CB86"/>
  <c r="CA86"/>
  <c r="BZ86"/>
  <c r="CB85"/>
  <c r="CA85"/>
  <c r="BZ85"/>
  <c r="CB83"/>
  <c r="CA83"/>
  <c r="BZ83"/>
  <c r="CB82"/>
  <c r="CA82"/>
  <c r="BZ82"/>
  <c r="CB81"/>
  <c r="CA81"/>
  <c r="BZ81"/>
  <c r="CB80"/>
  <c r="CA80"/>
  <c r="BZ80"/>
  <c r="CB79"/>
  <c r="CA79"/>
  <c r="BZ79"/>
  <c r="CB78"/>
  <c r="CA78"/>
  <c r="BZ78"/>
  <c r="CB77"/>
  <c r="CA77"/>
  <c r="BZ77"/>
  <c r="CB76"/>
  <c r="CA76"/>
  <c r="BZ76"/>
  <c r="CB75"/>
  <c r="CA75"/>
  <c r="BZ75"/>
  <c r="CB74"/>
  <c r="CA74"/>
  <c r="BZ74"/>
  <c r="CB73"/>
  <c r="CA73"/>
  <c r="BZ73"/>
  <c r="CB72"/>
  <c r="CA72"/>
  <c r="BZ72"/>
  <c r="CB71"/>
  <c r="CA71"/>
  <c r="BZ71"/>
  <c r="CB70"/>
  <c r="CA70"/>
  <c r="BZ70"/>
  <c r="CB69"/>
  <c r="CA69"/>
  <c r="BZ69"/>
  <c r="CB68"/>
  <c r="CA68"/>
  <c r="BZ68"/>
  <c r="CB67"/>
  <c r="CA67"/>
  <c r="BZ67"/>
  <c r="CB66"/>
  <c r="CA66"/>
  <c r="BZ66"/>
  <c r="CB65"/>
  <c r="CA65"/>
  <c r="BZ65"/>
  <c r="CB64"/>
  <c r="CA64"/>
  <c r="BZ64"/>
  <c r="CB63"/>
  <c r="CA63"/>
  <c r="BZ63"/>
  <c r="CB62"/>
  <c r="CA62"/>
  <c r="BZ62"/>
  <c r="CB61"/>
  <c r="CA61"/>
  <c r="BZ61"/>
  <c r="CB60"/>
  <c r="CA60"/>
  <c r="BZ60"/>
  <c r="CB59"/>
  <c r="CA59"/>
  <c r="BZ59"/>
  <c r="CB58"/>
  <c r="CA58"/>
  <c r="BZ58"/>
  <c r="CB57"/>
  <c r="CA57"/>
  <c r="BZ57"/>
  <c r="CB56"/>
  <c r="CA56"/>
  <c r="BZ56"/>
  <c r="CB55"/>
  <c r="CA55"/>
  <c r="BZ55"/>
  <c r="CB54"/>
  <c r="CA54"/>
  <c r="BZ54"/>
  <c r="CB53"/>
  <c r="CA53"/>
  <c r="BZ53"/>
  <c r="CB52"/>
  <c r="CA52"/>
  <c r="BZ52"/>
  <c r="CB51"/>
  <c r="CA51"/>
  <c r="BZ51"/>
  <c r="CB50"/>
  <c r="CA50"/>
  <c r="BZ50"/>
  <c r="CB49"/>
  <c r="CA49"/>
  <c r="BZ49"/>
  <c r="CB48"/>
  <c r="CA48"/>
  <c r="BZ48"/>
  <c r="CB47"/>
  <c r="CA47"/>
  <c r="BZ47"/>
  <c r="CB46"/>
  <c r="CA46"/>
  <c r="BZ46"/>
  <c r="CB45"/>
  <c r="CA45"/>
  <c r="BZ45"/>
  <c r="CB44"/>
  <c r="CA44"/>
  <c r="BZ44"/>
  <c r="CB43"/>
  <c r="CA43"/>
  <c r="BZ43"/>
  <c r="CB42"/>
  <c r="CA42"/>
  <c r="BZ42"/>
  <c r="CB41"/>
  <c r="CA41"/>
  <c r="BZ41"/>
  <c r="CB40"/>
  <c r="CA40"/>
  <c r="BZ40"/>
  <c r="CB39"/>
  <c r="CA39"/>
  <c r="BZ39"/>
  <c r="CB38"/>
  <c r="CA38"/>
  <c r="BZ38"/>
  <c r="CB37"/>
  <c r="CA37"/>
  <c r="BZ37"/>
  <c r="CB36"/>
  <c r="CA36"/>
  <c r="BZ36"/>
  <c r="CB35"/>
  <c r="CA35"/>
  <c r="BZ35"/>
  <c r="CB34"/>
  <c r="CA34"/>
  <c r="BZ34"/>
  <c r="CB33"/>
  <c r="CA33"/>
  <c r="BZ33"/>
  <c r="CB32"/>
  <c r="CA32"/>
  <c r="BZ32"/>
  <c r="CB31"/>
  <c r="CA31"/>
  <c r="BZ31"/>
  <c r="CB30"/>
  <c r="CA30"/>
  <c r="BZ30"/>
  <c r="CB29"/>
  <c r="CA29"/>
  <c r="BZ29"/>
  <c r="CB28"/>
  <c r="CA28"/>
  <c r="BZ28"/>
  <c r="CB27"/>
  <c r="CA27"/>
  <c r="BZ27"/>
  <c r="CB26"/>
  <c r="CA26"/>
  <c r="BZ26"/>
  <c r="CB25"/>
  <c r="CA25"/>
  <c r="BZ25"/>
  <c r="CB24"/>
  <c r="CA24"/>
  <c r="BZ24"/>
  <c r="CB23"/>
  <c r="CA23"/>
  <c r="BZ23"/>
  <c r="CB22"/>
  <c r="CA22"/>
  <c r="BZ22"/>
  <c r="CB21"/>
  <c r="CA21"/>
  <c r="BZ21"/>
  <c r="CB20"/>
  <c r="CA20"/>
  <c r="BZ20"/>
  <c r="CB19"/>
  <c r="CA19"/>
  <c r="BZ19"/>
  <c r="CB18"/>
  <c r="CA18"/>
  <c r="BZ18"/>
  <c r="CB17"/>
  <c r="CA17"/>
  <c r="BZ17"/>
  <c r="CB16"/>
  <c r="CA16"/>
  <c r="BZ16"/>
  <c r="CB15"/>
  <c r="CA15"/>
  <c r="BZ15"/>
  <c r="CB14"/>
  <c r="CA14"/>
  <c r="BZ14"/>
  <c r="CB13"/>
  <c r="CA13"/>
  <c r="BZ13"/>
  <c r="CB12"/>
  <c r="CA12"/>
  <c r="BZ12"/>
  <c r="CB11"/>
  <c r="CA11"/>
  <c r="BZ11"/>
  <c r="CB10"/>
  <c r="CA10"/>
  <c r="BZ10"/>
  <c r="CB9"/>
  <c r="CA9"/>
  <c r="BZ9"/>
  <c r="CB8"/>
  <c r="CA8"/>
  <c r="BZ8"/>
  <c r="BJ363"/>
  <c r="BI363"/>
  <c r="BH363"/>
  <c r="BJ362"/>
  <c r="BI362"/>
  <c r="BH362"/>
  <c r="BJ361"/>
  <c r="BI361"/>
  <c r="BH361"/>
  <c r="BJ360"/>
  <c r="BI360"/>
  <c r="BH360"/>
  <c r="BJ359"/>
  <c r="BI359"/>
  <c r="BH359"/>
  <c r="BJ358"/>
  <c r="BI358"/>
  <c r="BH358"/>
  <c r="BJ357"/>
  <c r="BI357"/>
  <c r="BH357"/>
  <c r="BJ356"/>
  <c r="BI356"/>
  <c r="BH356"/>
  <c r="BJ355"/>
  <c r="BI355"/>
  <c r="BH355"/>
  <c r="BJ354"/>
  <c r="BI354"/>
  <c r="BH354"/>
  <c r="BJ353"/>
  <c r="BI353"/>
  <c r="BH353"/>
  <c r="BJ352"/>
  <c r="BI352"/>
  <c r="BH352"/>
  <c r="BJ351"/>
  <c r="BI351"/>
  <c r="BH351"/>
  <c r="BJ350"/>
  <c r="BI350"/>
  <c r="BH350"/>
  <c r="BJ349"/>
  <c r="BI349"/>
  <c r="BH349"/>
  <c r="BJ348"/>
  <c r="BI348"/>
  <c r="BH348"/>
  <c r="BJ347"/>
  <c r="BI347"/>
  <c r="BH347"/>
  <c r="BJ346"/>
  <c r="BI346"/>
  <c r="BH346"/>
  <c r="BJ345"/>
  <c r="BI345"/>
  <c r="BH345"/>
  <c r="BJ344"/>
  <c r="BI344"/>
  <c r="BH344"/>
  <c r="BJ343"/>
  <c r="BI343"/>
  <c r="BH343"/>
  <c r="BJ342"/>
  <c r="BI342"/>
  <c r="BH342"/>
  <c r="BJ341"/>
  <c r="BI341"/>
  <c r="BH341"/>
  <c r="BJ340"/>
  <c r="BI340"/>
  <c r="BH340"/>
  <c r="BJ339"/>
  <c r="BI339"/>
  <c r="BH339"/>
  <c r="BJ338"/>
  <c r="BI338"/>
  <c r="BH338"/>
  <c r="BJ337"/>
  <c r="BI337"/>
  <c r="BH337"/>
  <c r="BJ336"/>
  <c r="BI336"/>
  <c r="BH336"/>
  <c r="BJ335"/>
  <c r="BI335"/>
  <c r="BH335"/>
  <c r="BJ334"/>
  <c r="BI334"/>
  <c r="BH334"/>
  <c r="BJ333"/>
  <c r="BI333"/>
  <c r="BH333"/>
  <c r="BJ332"/>
  <c r="BI332"/>
  <c r="BH332"/>
  <c r="BJ331"/>
  <c r="BI331"/>
  <c r="BH331"/>
  <c r="BJ330"/>
  <c r="BI330"/>
  <c r="BH330"/>
  <c r="BJ329"/>
  <c r="BI329"/>
  <c r="BH329"/>
  <c r="BJ328"/>
  <c r="BI328"/>
  <c r="BH328"/>
  <c r="BJ327"/>
  <c r="BI327"/>
  <c r="BH327"/>
  <c r="BJ326"/>
  <c r="BI326"/>
  <c r="BH326"/>
  <c r="BJ325"/>
  <c r="BI325"/>
  <c r="BH325"/>
  <c r="BJ324"/>
  <c r="BI324"/>
  <c r="BH324"/>
  <c r="BJ323"/>
  <c r="BI323"/>
  <c r="BH323"/>
  <c r="BJ322"/>
  <c r="BI322"/>
  <c r="BH322"/>
  <c r="BJ321"/>
  <c r="BI321"/>
  <c r="BH321"/>
  <c r="BJ320"/>
  <c r="BI320"/>
  <c r="BH320"/>
  <c r="BJ319"/>
  <c r="BI319"/>
  <c r="BH319"/>
  <c r="BJ318"/>
  <c r="BI318"/>
  <c r="BH318"/>
  <c r="BJ317"/>
  <c r="BI317"/>
  <c r="BH317"/>
  <c r="BJ316"/>
  <c r="BI316"/>
  <c r="BH316"/>
  <c r="BJ315"/>
  <c r="BI315"/>
  <c r="BH315"/>
  <c r="BJ314"/>
  <c r="BI314"/>
  <c r="BH314"/>
  <c r="BJ313"/>
  <c r="BI313"/>
  <c r="BH313"/>
  <c r="BJ312"/>
  <c r="BI312"/>
  <c r="BH312"/>
  <c r="BJ311"/>
  <c r="BI311"/>
  <c r="BH311"/>
  <c r="BJ310"/>
  <c r="BI310"/>
  <c r="BH310"/>
  <c r="BJ309"/>
  <c r="BI309"/>
  <c r="BH309"/>
  <c r="BJ308"/>
  <c r="BI308"/>
  <c r="BH308"/>
  <c r="BJ307"/>
  <c r="BI307"/>
  <c r="BH307"/>
  <c r="BJ306"/>
  <c r="BI306"/>
  <c r="BH306"/>
  <c r="BJ305"/>
  <c r="BI305"/>
  <c r="BH305"/>
  <c r="BJ304"/>
  <c r="BI304"/>
  <c r="BH304"/>
  <c r="BJ303"/>
  <c r="BI303"/>
  <c r="BH303"/>
  <c r="BJ302"/>
  <c r="BI302"/>
  <c r="BH302"/>
  <c r="BJ301"/>
  <c r="BI301"/>
  <c r="BH301"/>
  <c r="BJ300"/>
  <c r="BI300"/>
  <c r="BH300"/>
  <c r="BJ299"/>
  <c r="BI299"/>
  <c r="BH299"/>
  <c r="BJ298"/>
  <c r="BI298"/>
  <c r="BH298"/>
  <c r="BJ297"/>
  <c r="BI297"/>
  <c r="BH297"/>
  <c r="BJ296"/>
  <c r="BI296"/>
  <c r="BH296"/>
  <c r="BJ295"/>
  <c r="BI295"/>
  <c r="BH295"/>
  <c r="BJ294"/>
  <c r="BI294"/>
  <c r="BH294"/>
  <c r="BJ293"/>
  <c r="BI293"/>
  <c r="BH293"/>
  <c r="BJ292"/>
  <c r="BI292"/>
  <c r="BH292"/>
  <c r="BJ291"/>
  <c r="BI291"/>
  <c r="BH291"/>
  <c r="BJ290"/>
  <c r="BI290"/>
  <c r="BH290"/>
  <c r="BJ289"/>
  <c r="BI289"/>
  <c r="BH289"/>
  <c r="BJ288"/>
  <c r="BI288"/>
  <c r="BH288"/>
  <c r="BJ287"/>
  <c r="BI287"/>
  <c r="BH287"/>
  <c r="BJ286"/>
  <c r="BI286"/>
  <c r="BH286"/>
  <c r="BJ285"/>
  <c r="BI285"/>
  <c r="BH285"/>
  <c r="BJ284"/>
  <c r="BI284"/>
  <c r="BH284"/>
  <c r="BJ283"/>
  <c r="BI283"/>
  <c r="BH283"/>
  <c r="BJ282"/>
  <c r="BI282"/>
  <c r="BH282"/>
  <c r="BJ281"/>
  <c r="BI281"/>
  <c r="BH281"/>
  <c r="BJ280"/>
  <c r="BI280"/>
  <c r="BH280"/>
  <c r="BJ279"/>
  <c r="BI279"/>
  <c r="BH279"/>
  <c r="BJ278"/>
  <c r="BI278"/>
  <c r="BH278"/>
  <c r="BJ277"/>
  <c r="BI277"/>
  <c r="BH277"/>
  <c r="BJ276"/>
  <c r="BI276"/>
  <c r="BH276"/>
  <c r="BJ275"/>
  <c r="BI275"/>
  <c r="BH275"/>
  <c r="BJ274"/>
  <c r="BI274"/>
  <c r="BH274"/>
  <c r="BJ273"/>
  <c r="BI273"/>
  <c r="BH273"/>
  <c r="BJ272"/>
  <c r="BI272"/>
  <c r="BH272"/>
  <c r="BJ271"/>
  <c r="BI271"/>
  <c r="BH271"/>
  <c r="BJ270"/>
  <c r="BI270"/>
  <c r="BH270"/>
  <c r="BJ269"/>
  <c r="BI269"/>
  <c r="BH269"/>
  <c r="BJ268"/>
  <c r="BI268"/>
  <c r="BH268"/>
  <c r="BJ267"/>
  <c r="BI267"/>
  <c r="BH267"/>
  <c r="BJ266"/>
  <c r="BI266"/>
  <c r="BH266"/>
  <c r="BJ265"/>
  <c r="BI265"/>
  <c r="BH265"/>
  <c r="BJ264"/>
  <c r="BI264"/>
  <c r="BH264"/>
  <c r="BJ263"/>
  <c r="BI263"/>
  <c r="BH263"/>
  <c r="BJ262"/>
  <c r="BI262"/>
  <c r="BH262"/>
  <c r="BJ261"/>
  <c r="BI261"/>
  <c r="BH261"/>
  <c r="BJ260"/>
  <c r="BI260"/>
  <c r="BH260"/>
  <c r="BJ259"/>
  <c r="BI259"/>
  <c r="BH259"/>
  <c r="BJ258"/>
  <c r="BI258"/>
  <c r="BH258"/>
  <c r="BJ257"/>
  <c r="BI257"/>
  <c r="BH257"/>
  <c r="BJ256"/>
  <c r="BI256"/>
  <c r="BH256"/>
  <c r="BJ255"/>
  <c r="BI255"/>
  <c r="BH255"/>
  <c r="BJ254"/>
  <c r="BI254"/>
  <c r="BH254"/>
  <c r="BJ253"/>
  <c r="BI253"/>
  <c r="BH253"/>
  <c r="BJ252"/>
  <c r="BI252"/>
  <c r="BH252"/>
  <c r="BJ251"/>
  <c r="BI251"/>
  <c r="BH251"/>
  <c r="BJ250"/>
  <c r="BI250"/>
  <c r="BH250"/>
  <c r="BJ249"/>
  <c r="BI249"/>
  <c r="BH249"/>
  <c r="BJ248"/>
  <c r="BI248"/>
  <c r="BH248"/>
  <c r="BJ247"/>
  <c r="BI247"/>
  <c r="BH247"/>
  <c r="BJ246"/>
  <c r="BI246"/>
  <c r="BH246"/>
  <c r="BJ245"/>
  <c r="BI245"/>
  <c r="BH245"/>
  <c r="BJ244"/>
  <c r="BI244"/>
  <c r="BH244"/>
  <c r="BJ243"/>
  <c r="BI243"/>
  <c r="BH243"/>
  <c r="BJ242"/>
  <c r="BI242"/>
  <c r="BH242"/>
  <c r="BJ241"/>
  <c r="BI241"/>
  <c r="BH241"/>
  <c r="BJ240"/>
  <c r="BI240"/>
  <c r="BH240"/>
  <c r="BJ239"/>
  <c r="BI239"/>
  <c r="BH239"/>
  <c r="BJ238"/>
  <c r="BI238"/>
  <c r="BH238"/>
  <c r="BJ237"/>
  <c r="BI237"/>
  <c r="BH237"/>
  <c r="BJ236"/>
  <c r="BI236"/>
  <c r="BH236"/>
  <c r="BJ235"/>
  <c r="BI235"/>
  <c r="BH235"/>
  <c r="BJ234"/>
  <c r="BI234"/>
  <c r="BH234"/>
  <c r="BJ233"/>
  <c r="BI233"/>
  <c r="BH233"/>
  <c r="BJ232"/>
  <c r="BI232"/>
  <c r="BH232"/>
  <c r="BJ231"/>
  <c r="BI231"/>
  <c r="BH231"/>
  <c r="BJ230"/>
  <c r="BI230"/>
  <c r="BH230"/>
  <c r="BJ229"/>
  <c r="BI229"/>
  <c r="BH229"/>
  <c r="BJ228"/>
  <c r="BI228"/>
  <c r="BH228"/>
  <c r="BJ227"/>
  <c r="BI227"/>
  <c r="BH227"/>
  <c r="BJ226"/>
  <c r="BI226"/>
  <c r="BH226"/>
  <c r="BJ225"/>
  <c r="BI225"/>
  <c r="BH225"/>
  <c r="BJ224"/>
  <c r="BI224"/>
  <c r="BH224"/>
  <c r="BJ223"/>
  <c r="BI223"/>
  <c r="BH223"/>
  <c r="BJ222"/>
  <c r="BI222"/>
  <c r="BH222"/>
  <c r="BJ221"/>
  <c r="BI221"/>
  <c r="BH221"/>
  <c r="BJ220"/>
  <c r="BI220"/>
  <c r="BH220"/>
  <c r="BJ219"/>
  <c r="BI219"/>
  <c r="BH219"/>
  <c r="BJ218"/>
  <c r="BI218"/>
  <c r="BH218"/>
  <c r="BJ217"/>
  <c r="BI217"/>
  <c r="BH217"/>
  <c r="BJ216"/>
  <c r="BI216"/>
  <c r="BH216"/>
  <c r="BJ215"/>
  <c r="BI215"/>
  <c r="BH215"/>
  <c r="BJ214"/>
  <c r="BI214"/>
  <c r="BH214"/>
  <c r="BJ213"/>
  <c r="BI213"/>
  <c r="BH213"/>
  <c r="BJ212"/>
  <c r="BI212"/>
  <c r="BH212"/>
  <c r="BJ211"/>
  <c r="BI211"/>
  <c r="BH211"/>
  <c r="BJ210"/>
  <c r="BI210"/>
  <c r="BH210"/>
  <c r="BJ209"/>
  <c r="BI209"/>
  <c r="BH209"/>
  <c r="BJ208"/>
  <c r="BI208"/>
  <c r="BH208"/>
  <c r="BJ207"/>
  <c r="BI207"/>
  <c r="BH207"/>
  <c r="BJ206"/>
  <c r="BI206"/>
  <c r="BH206"/>
  <c r="BJ205"/>
  <c r="BI205"/>
  <c r="BH205"/>
  <c r="BJ204"/>
  <c r="BI204"/>
  <c r="BH204"/>
  <c r="BJ203"/>
  <c r="BI203"/>
  <c r="BH203"/>
  <c r="BJ202"/>
  <c r="BI202"/>
  <c r="BH202"/>
  <c r="BJ201"/>
  <c r="BI201"/>
  <c r="BH201"/>
  <c r="BJ200"/>
  <c r="BI200"/>
  <c r="BH200"/>
  <c r="BJ199"/>
  <c r="BI199"/>
  <c r="BH199"/>
  <c r="BJ198"/>
  <c r="BI198"/>
  <c r="BH198"/>
  <c r="BJ197"/>
  <c r="BI197"/>
  <c r="BH197"/>
  <c r="BJ196"/>
  <c r="BI196"/>
  <c r="BH196"/>
  <c r="BJ195"/>
  <c r="BI195"/>
  <c r="BH195"/>
  <c r="BJ194"/>
  <c r="BI194"/>
  <c r="BH194"/>
  <c r="BJ193"/>
  <c r="BI193"/>
  <c r="BH193"/>
  <c r="BJ192"/>
  <c r="BI192"/>
  <c r="BH192"/>
  <c r="BJ191"/>
  <c r="BI191"/>
  <c r="BH191"/>
  <c r="BJ190"/>
  <c r="BI190"/>
  <c r="BH190"/>
  <c r="BJ189"/>
  <c r="BI189"/>
  <c r="BH189"/>
  <c r="BJ188"/>
  <c r="BI188"/>
  <c r="BH188"/>
  <c r="BJ187"/>
  <c r="BI187"/>
  <c r="BH187"/>
  <c r="BJ186"/>
  <c r="BI186"/>
  <c r="BH186"/>
  <c r="BJ185"/>
  <c r="BI185"/>
  <c r="BH185"/>
  <c r="BJ184"/>
  <c r="BI184"/>
  <c r="BH184"/>
  <c r="BJ183"/>
  <c r="BI183"/>
  <c r="BH183"/>
  <c r="BJ182"/>
  <c r="BI182"/>
  <c r="BH182"/>
  <c r="BJ181"/>
  <c r="BI181"/>
  <c r="BH181"/>
  <c r="BJ180"/>
  <c r="BI180"/>
  <c r="BH180"/>
  <c r="BJ179"/>
  <c r="BI179"/>
  <c r="BH179"/>
  <c r="BJ178"/>
  <c r="BI178"/>
  <c r="BH178"/>
  <c r="BJ177"/>
  <c r="BI177"/>
  <c r="BH177"/>
  <c r="BJ176"/>
  <c r="BI176"/>
  <c r="BH176"/>
  <c r="BJ175"/>
  <c r="BI175"/>
  <c r="BH175"/>
  <c r="BJ174"/>
  <c r="BI174"/>
  <c r="BH174"/>
  <c r="BJ173"/>
  <c r="BI173"/>
  <c r="BH173"/>
  <c r="BJ172"/>
  <c r="BI172"/>
  <c r="BH172"/>
  <c r="BJ171"/>
  <c r="BI171"/>
  <c r="BH171"/>
  <c r="BJ170"/>
  <c r="BI170"/>
  <c r="BH170"/>
  <c r="BJ169"/>
  <c r="BI169"/>
  <c r="BH169"/>
  <c r="BJ168"/>
  <c r="BI168"/>
  <c r="BH168"/>
  <c r="BJ167"/>
  <c r="BI167"/>
  <c r="BH167"/>
  <c r="BJ166"/>
  <c r="BI166"/>
  <c r="BH166"/>
  <c r="BJ165"/>
  <c r="BI165"/>
  <c r="BH165"/>
  <c r="BJ164"/>
  <c r="BI164"/>
  <c r="BH164"/>
  <c r="BJ163"/>
  <c r="BI163"/>
  <c r="BH163"/>
  <c r="BJ162"/>
  <c r="BI162"/>
  <c r="BH162"/>
  <c r="BJ161"/>
  <c r="BI161"/>
  <c r="BH161"/>
  <c r="BJ160"/>
  <c r="BI160"/>
  <c r="BH160"/>
  <c r="BJ159"/>
  <c r="BI159"/>
  <c r="BH159"/>
  <c r="BJ158"/>
  <c r="BI158"/>
  <c r="BH158"/>
  <c r="BJ157"/>
  <c r="BI157"/>
  <c r="BH157"/>
  <c r="BJ156"/>
  <c r="BI156"/>
  <c r="BH156"/>
  <c r="BJ155"/>
  <c r="BI155"/>
  <c r="BH155"/>
  <c r="BJ154"/>
  <c r="BI154"/>
  <c r="BH154"/>
  <c r="BJ153"/>
  <c r="BI153"/>
  <c r="BH153"/>
  <c r="BJ152"/>
  <c r="BI152"/>
  <c r="BH152"/>
  <c r="BJ151"/>
  <c r="BI151"/>
  <c r="BH151"/>
  <c r="BJ150"/>
  <c r="BI150"/>
  <c r="BH150"/>
  <c r="BJ149"/>
  <c r="BI149"/>
  <c r="BH149"/>
  <c r="BJ148"/>
  <c r="BI148"/>
  <c r="BH148"/>
  <c r="BJ147"/>
  <c r="BI147"/>
  <c r="BH147"/>
  <c r="BJ146"/>
  <c r="BI146"/>
  <c r="BH146"/>
  <c r="BJ145"/>
  <c r="BI145"/>
  <c r="BH145"/>
  <c r="BJ144"/>
  <c r="BI144"/>
  <c r="BH144"/>
  <c r="BJ143"/>
  <c r="BI143"/>
  <c r="BH143"/>
  <c r="BJ142"/>
  <c r="BI142"/>
  <c r="BH142"/>
  <c r="BJ141"/>
  <c r="BI141"/>
  <c r="BH141"/>
  <c r="BJ140"/>
  <c r="BI140"/>
  <c r="BH140"/>
  <c r="BJ139"/>
  <c r="BI139"/>
  <c r="BH139"/>
  <c r="BJ138"/>
  <c r="BI138"/>
  <c r="BH138"/>
  <c r="BJ137"/>
  <c r="BI137"/>
  <c r="BH137"/>
  <c r="BJ136"/>
  <c r="BI136"/>
  <c r="BH136"/>
  <c r="BJ135"/>
  <c r="BI135"/>
  <c r="BH135"/>
  <c r="BJ134"/>
  <c r="BI134"/>
  <c r="BH134"/>
  <c r="BJ133"/>
  <c r="BI133"/>
  <c r="BH133"/>
  <c r="BJ132"/>
  <c r="BI132"/>
  <c r="BH132"/>
  <c r="BJ131"/>
  <c r="BI131"/>
  <c r="BH131"/>
  <c r="BJ130"/>
  <c r="BI130"/>
  <c r="BH130"/>
  <c r="BJ129"/>
  <c r="BI129"/>
  <c r="BH129"/>
  <c r="BJ128"/>
  <c r="BI128"/>
  <c r="BH128"/>
  <c r="BJ127"/>
  <c r="BI127"/>
  <c r="BH127"/>
  <c r="BJ126"/>
  <c r="BI126"/>
  <c r="BH126"/>
  <c r="BJ125"/>
  <c r="BI125"/>
  <c r="BH125"/>
  <c r="BJ124"/>
  <c r="BI124"/>
  <c r="BH124"/>
  <c r="BJ123"/>
  <c r="BI123"/>
  <c r="BH123"/>
  <c r="BJ122"/>
  <c r="BI122"/>
  <c r="BH122"/>
  <c r="BJ121"/>
  <c r="BI121"/>
  <c r="BH121"/>
  <c r="BJ120"/>
  <c r="BI120"/>
  <c r="BH120"/>
  <c r="BJ119"/>
  <c r="BI119"/>
  <c r="BH119"/>
  <c r="BJ118"/>
  <c r="BI118"/>
  <c r="BH118"/>
  <c r="BJ117"/>
  <c r="BI117"/>
  <c r="BH117"/>
  <c r="BJ116"/>
  <c r="BI116"/>
  <c r="BH116"/>
  <c r="BJ115"/>
  <c r="BI115"/>
  <c r="BH115"/>
  <c r="BJ114"/>
  <c r="BI114"/>
  <c r="BH114"/>
  <c r="BJ113"/>
  <c r="BI113"/>
  <c r="BH113"/>
  <c r="BJ112"/>
  <c r="BI112"/>
  <c r="BH112"/>
  <c r="BJ111"/>
  <c r="BI111"/>
  <c r="BH111"/>
  <c r="BJ110"/>
  <c r="BI110"/>
  <c r="BH110"/>
  <c r="BJ109"/>
  <c r="BI109"/>
  <c r="BH109"/>
  <c r="BJ108"/>
  <c r="BI108"/>
  <c r="BH108"/>
  <c r="BJ107"/>
  <c r="BI107"/>
  <c r="BH107"/>
  <c r="BJ106"/>
  <c r="BI106"/>
  <c r="BH106"/>
  <c r="BJ105"/>
  <c r="BI105"/>
  <c r="BH105"/>
  <c r="BJ104"/>
  <c r="BI104"/>
  <c r="BH104"/>
  <c r="BJ103"/>
  <c r="BI103"/>
  <c r="BH103"/>
  <c r="BJ102"/>
  <c r="BI102"/>
  <c r="BH102"/>
  <c r="BJ101"/>
  <c r="BI101"/>
  <c r="BH101"/>
  <c r="BJ100"/>
  <c r="BI100"/>
  <c r="BH100"/>
  <c r="BJ99"/>
  <c r="BI99"/>
  <c r="BH99"/>
  <c r="BJ98"/>
  <c r="BI98"/>
  <c r="BH98"/>
  <c r="BJ97"/>
  <c r="BI97"/>
  <c r="BH97"/>
  <c r="BJ96"/>
  <c r="BI96"/>
  <c r="BH96"/>
  <c r="BJ94"/>
  <c r="BI94"/>
  <c r="BH94"/>
  <c r="BJ93"/>
  <c r="BI93"/>
  <c r="BH93"/>
  <c r="BJ92"/>
  <c r="BI92"/>
  <c r="BH92"/>
  <c r="BJ91"/>
  <c r="BI91"/>
  <c r="BH91"/>
  <c r="BJ90"/>
  <c r="BI90"/>
  <c r="BH90"/>
  <c r="BJ89"/>
  <c r="BI89"/>
  <c r="BH89"/>
  <c r="BJ88"/>
  <c r="BI88"/>
  <c r="BH88"/>
  <c r="BJ87"/>
  <c r="BI87"/>
  <c r="BH87"/>
  <c r="BJ86"/>
  <c r="BI86"/>
  <c r="BH86"/>
  <c r="BJ85"/>
  <c r="BI85"/>
  <c r="BH85"/>
  <c r="BJ83"/>
  <c r="BI83"/>
  <c r="BH83"/>
  <c r="BJ82"/>
  <c r="BI82"/>
  <c r="BH82"/>
  <c r="BJ81"/>
  <c r="BI81"/>
  <c r="BH81"/>
  <c r="BJ80"/>
  <c r="BI80"/>
  <c r="BH80"/>
  <c r="BJ79"/>
  <c r="BI79"/>
  <c r="BH79"/>
  <c r="BJ78"/>
  <c r="BI78"/>
  <c r="BH78"/>
  <c r="BJ77"/>
  <c r="BI77"/>
  <c r="BH77"/>
  <c r="BJ76"/>
  <c r="BI76"/>
  <c r="BH76"/>
  <c r="BJ75"/>
  <c r="BI75"/>
  <c r="BH75"/>
  <c r="BJ74"/>
  <c r="BI74"/>
  <c r="BH74"/>
  <c r="BJ73"/>
  <c r="BI73"/>
  <c r="BH73"/>
  <c r="BJ72"/>
  <c r="BI72"/>
  <c r="BH72"/>
  <c r="BJ71"/>
  <c r="BI71"/>
  <c r="BH71"/>
  <c r="BJ70"/>
  <c r="BI70"/>
  <c r="BH70"/>
  <c r="BJ69"/>
  <c r="BI69"/>
  <c r="BH69"/>
  <c r="BJ68"/>
  <c r="BI68"/>
  <c r="BH68"/>
  <c r="BJ67"/>
  <c r="BI67"/>
  <c r="BH67"/>
  <c r="BJ66"/>
  <c r="BI66"/>
  <c r="BH66"/>
  <c r="BJ65"/>
  <c r="BI65"/>
  <c r="BH65"/>
  <c r="BJ64"/>
  <c r="BI64"/>
  <c r="BH64"/>
  <c r="BJ63"/>
  <c r="BI63"/>
  <c r="BH63"/>
  <c r="BJ62"/>
  <c r="BI62"/>
  <c r="BH62"/>
  <c r="BJ61"/>
  <c r="BI61"/>
  <c r="BH61"/>
  <c r="BJ60"/>
  <c r="BI60"/>
  <c r="BH60"/>
  <c r="BJ59"/>
  <c r="BI59"/>
  <c r="BH59"/>
  <c r="BJ58"/>
  <c r="BI58"/>
  <c r="BH58"/>
  <c r="BJ57"/>
  <c r="BI57"/>
  <c r="BH57"/>
  <c r="BJ56"/>
  <c r="BI56"/>
  <c r="BH56"/>
  <c r="BJ55"/>
  <c r="BI55"/>
  <c r="BH55"/>
  <c r="BJ54"/>
  <c r="BI54"/>
  <c r="BH54"/>
  <c r="BJ53"/>
  <c r="BI53"/>
  <c r="BH53"/>
  <c r="BJ52"/>
  <c r="BI52"/>
  <c r="BH52"/>
  <c r="BJ51"/>
  <c r="BI51"/>
  <c r="BH51"/>
  <c r="BJ50"/>
  <c r="BI50"/>
  <c r="BH50"/>
  <c r="BJ49"/>
  <c r="BI49"/>
  <c r="BH49"/>
  <c r="BJ48"/>
  <c r="BI48"/>
  <c r="BH48"/>
  <c r="BJ47"/>
  <c r="BI47"/>
  <c r="BH47"/>
  <c r="BJ46"/>
  <c r="BI46"/>
  <c r="BH46"/>
  <c r="BJ45"/>
  <c r="BI45"/>
  <c r="BH45"/>
  <c r="BJ44"/>
  <c r="BI44"/>
  <c r="BH44"/>
  <c r="BJ43"/>
  <c r="BI43"/>
  <c r="BH43"/>
  <c r="BJ42"/>
  <c r="BI42"/>
  <c r="BH42"/>
  <c r="BJ41"/>
  <c r="BI41"/>
  <c r="BH41"/>
  <c r="BJ40"/>
  <c r="BI40"/>
  <c r="BH40"/>
  <c r="BJ39"/>
  <c r="BI39"/>
  <c r="BH39"/>
  <c r="BJ38"/>
  <c r="BI38"/>
  <c r="BH38"/>
  <c r="BJ37"/>
  <c r="BI37"/>
  <c r="BH37"/>
  <c r="BJ36"/>
  <c r="BI36"/>
  <c r="BH36"/>
  <c r="BJ35"/>
  <c r="BI35"/>
  <c r="BH35"/>
  <c r="BJ34"/>
  <c r="BI34"/>
  <c r="BH34"/>
  <c r="BJ33"/>
  <c r="BI33"/>
  <c r="BH33"/>
  <c r="BJ32"/>
  <c r="BI32"/>
  <c r="BH32"/>
  <c r="BJ31"/>
  <c r="BI31"/>
  <c r="BH31"/>
  <c r="BJ30"/>
  <c r="BI30"/>
  <c r="BH30"/>
  <c r="BJ29"/>
  <c r="BI29"/>
  <c r="BH29"/>
  <c r="BJ28"/>
  <c r="BI28"/>
  <c r="BH28"/>
  <c r="BJ27"/>
  <c r="BI27"/>
  <c r="BH27"/>
  <c r="BJ26"/>
  <c r="BI26"/>
  <c r="BH26"/>
  <c r="BJ25"/>
  <c r="BI25"/>
  <c r="BH25"/>
  <c r="BJ24"/>
  <c r="BI24"/>
  <c r="BH24"/>
  <c r="BJ23"/>
  <c r="BI23"/>
  <c r="BH23"/>
  <c r="BJ22"/>
  <c r="BI22"/>
  <c r="BH22"/>
  <c r="BJ21"/>
  <c r="BI21"/>
  <c r="BH21"/>
  <c r="BJ20"/>
  <c r="BI20"/>
  <c r="BH20"/>
  <c r="BJ19"/>
  <c r="BI19"/>
  <c r="BH19"/>
  <c r="BJ18"/>
  <c r="BI18"/>
  <c r="BH18"/>
  <c r="BJ17"/>
  <c r="BI17"/>
  <c r="BH17"/>
  <c r="BJ16"/>
  <c r="BI16"/>
  <c r="BH16"/>
  <c r="BJ15"/>
  <c r="BI15"/>
  <c r="BH15"/>
  <c r="BJ14"/>
  <c r="BI14"/>
  <c r="BH14"/>
  <c r="BJ13"/>
  <c r="BI13"/>
  <c r="BH13"/>
  <c r="BJ12"/>
  <c r="BI12"/>
  <c r="BH12"/>
  <c r="BJ11"/>
  <c r="BI11"/>
  <c r="BH11"/>
  <c r="BJ10"/>
  <c r="BI10"/>
  <c r="BH10"/>
  <c r="BJ9"/>
  <c r="BI9"/>
  <c r="BH9"/>
  <c r="BJ8"/>
  <c r="BI8"/>
  <c r="BH8"/>
  <c r="AR363"/>
  <c r="AQ363"/>
  <c r="AP363"/>
  <c r="AR362"/>
  <c r="AQ362"/>
  <c r="AP362"/>
  <c r="AR361"/>
  <c r="AQ361"/>
  <c r="AP361"/>
  <c r="AR360"/>
  <c r="AQ360"/>
  <c r="AP360"/>
  <c r="AR359"/>
  <c r="AQ359"/>
  <c r="AP359"/>
  <c r="AR358"/>
  <c r="AQ358"/>
  <c r="AP358"/>
  <c r="AR357"/>
  <c r="AQ357"/>
  <c r="AP357"/>
  <c r="AR356"/>
  <c r="AQ356"/>
  <c r="AP356"/>
  <c r="AR355"/>
  <c r="AQ355"/>
  <c r="AP355"/>
  <c r="AR354"/>
  <c r="AQ354"/>
  <c r="AP354"/>
  <c r="AR353"/>
  <c r="AQ353"/>
  <c r="AP353"/>
  <c r="AR352"/>
  <c r="AQ352"/>
  <c r="AP352"/>
  <c r="AR351"/>
  <c r="AQ351"/>
  <c r="AP351"/>
  <c r="AR350"/>
  <c r="AQ350"/>
  <c r="AP350"/>
  <c r="AR349"/>
  <c r="AQ349"/>
  <c r="AP349"/>
  <c r="AR348"/>
  <c r="AQ348"/>
  <c r="AP348"/>
  <c r="AR347"/>
  <c r="AQ347"/>
  <c r="AP347"/>
  <c r="AR346"/>
  <c r="AQ346"/>
  <c r="AP346"/>
  <c r="AR345"/>
  <c r="AQ345"/>
  <c r="AP345"/>
  <c r="AR344"/>
  <c r="AQ344"/>
  <c r="AP344"/>
  <c r="AR343"/>
  <c r="AQ343"/>
  <c r="AP343"/>
  <c r="AR342"/>
  <c r="AQ342"/>
  <c r="AP342"/>
  <c r="AR341"/>
  <c r="AQ341"/>
  <c r="AP341"/>
  <c r="AR340"/>
  <c r="AQ340"/>
  <c r="AP340"/>
  <c r="AR339"/>
  <c r="AQ339"/>
  <c r="AP339"/>
  <c r="AR338"/>
  <c r="AQ338"/>
  <c r="AP338"/>
  <c r="AR337"/>
  <c r="AQ337"/>
  <c r="AP337"/>
  <c r="AR336"/>
  <c r="AQ336"/>
  <c r="AP336"/>
  <c r="AR335"/>
  <c r="AQ335"/>
  <c r="AP335"/>
  <c r="AR334"/>
  <c r="AQ334"/>
  <c r="AP334"/>
  <c r="AR333"/>
  <c r="AQ333"/>
  <c r="AP333"/>
  <c r="AR332"/>
  <c r="AQ332"/>
  <c r="AP332"/>
  <c r="AR331"/>
  <c r="AQ331"/>
  <c r="AP331"/>
  <c r="AR330"/>
  <c r="AQ330"/>
  <c r="AP330"/>
  <c r="AR329"/>
  <c r="AQ329"/>
  <c r="AP329"/>
  <c r="AR328"/>
  <c r="AQ328"/>
  <c r="AP328"/>
  <c r="AR327"/>
  <c r="AQ327"/>
  <c r="AP327"/>
  <c r="AR326"/>
  <c r="AQ326"/>
  <c r="AP326"/>
  <c r="AR325"/>
  <c r="AQ325"/>
  <c r="AP325"/>
  <c r="AR324"/>
  <c r="AQ324"/>
  <c r="AP324"/>
  <c r="AR323"/>
  <c r="AQ323"/>
  <c r="AP323"/>
  <c r="AR322"/>
  <c r="AQ322"/>
  <c r="AP322"/>
  <c r="AR321"/>
  <c r="AQ321"/>
  <c r="AP321"/>
  <c r="AR320"/>
  <c r="AQ320"/>
  <c r="AP320"/>
  <c r="AR319"/>
  <c r="AQ319"/>
  <c r="AP319"/>
  <c r="AR318"/>
  <c r="AQ318"/>
  <c r="AP318"/>
  <c r="AR317"/>
  <c r="AQ317"/>
  <c r="AP317"/>
  <c r="AR316"/>
  <c r="AQ316"/>
  <c r="AP316"/>
  <c r="AR315"/>
  <c r="AQ315"/>
  <c r="AP315"/>
  <c r="AR314"/>
  <c r="AQ314"/>
  <c r="AP314"/>
  <c r="AR313"/>
  <c r="AQ313"/>
  <c r="AP313"/>
  <c r="AR312"/>
  <c r="AQ312"/>
  <c r="AP312"/>
  <c r="AR311"/>
  <c r="AQ311"/>
  <c r="AP311"/>
  <c r="AR310"/>
  <c r="AQ310"/>
  <c r="AP310"/>
  <c r="AR309"/>
  <c r="AQ309"/>
  <c r="AP309"/>
  <c r="AR308"/>
  <c r="AQ308"/>
  <c r="AP308"/>
  <c r="AR307"/>
  <c r="AQ307"/>
  <c r="AP307"/>
  <c r="AR306"/>
  <c r="AQ306"/>
  <c r="AP306"/>
  <c r="AR305"/>
  <c r="AQ305"/>
  <c r="AP305"/>
  <c r="AR304"/>
  <c r="AQ304"/>
  <c r="AP304"/>
  <c r="AR303"/>
  <c r="AQ303"/>
  <c r="AP303"/>
  <c r="AR302"/>
  <c r="AQ302"/>
  <c r="AP302"/>
  <c r="AR301"/>
  <c r="AQ301"/>
  <c r="AP301"/>
  <c r="AR300"/>
  <c r="AQ300"/>
  <c r="AP300"/>
  <c r="AR299"/>
  <c r="AQ299"/>
  <c r="AP299"/>
  <c r="AR298"/>
  <c r="AQ298"/>
  <c r="AP298"/>
  <c r="AR297"/>
  <c r="AQ297"/>
  <c r="AP297"/>
  <c r="AR296"/>
  <c r="AQ296"/>
  <c r="AP296"/>
  <c r="AR295"/>
  <c r="AQ295"/>
  <c r="AP295"/>
  <c r="AR294"/>
  <c r="AQ294"/>
  <c r="AP294"/>
  <c r="AR293"/>
  <c r="AQ293"/>
  <c r="AP293"/>
  <c r="AR292"/>
  <c r="AQ292"/>
  <c r="AP292"/>
  <c r="AR291"/>
  <c r="AQ291"/>
  <c r="AP291"/>
  <c r="AR290"/>
  <c r="AQ290"/>
  <c r="AP290"/>
  <c r="AR289"/>
  <c r="AQ289"/>
  <c r="AP289"/>
  <c r="AR288"/>
  <c r="AQ288"/>
  <c r="AP288"/>
  <c r="AR287"/>
  <c r="AQ287"/>
  <c r="AP287"/>
  <c r="AR286"/>
  <c r="AQ286"/>
  <c r="AP286"/>
  <c r="AR285"/>
  <c r="AQ285"/>
  <c r="AP285"/>
  <c r="AR284"/>
  <c r="AQ284"/>
  <c r="AP284"/>
  <c r="AR283"/>
  <c r="AQ283"/>
  <c r="AP283"/>
  <c r="AR282"/>
  <c r="AQ282"/>
  <c r="AP282"/>
  <c r="AR281"/>
  <c r="AQ281"/>
  <c r="AP281"/>
  <c r="AR280"/>
  <c r="AQ280"/>
  <c r="AP280"/>
  <c r="AR279"/>
  <c r="AQ279"/>
  <c r="AP279"/>
  <c r="AR278"/>
  <c r="AQ278"/>
  <c r="AP278"/>
  <c r="AR277"/>
  <c r="AQ277"/>
  <c r="AP277"/>
  <c r="AR276"/>
  <c r="AQ276"/>
  <c r="AP276"/>
  <c r="AR275"/>
  <c r="AQ275"/>
  <c r="AP275"/>
  <c r="AR274"/>
  <c r="AQ274"/>
  <c r="AP274"/>
  <c r="AR273"/>
  <c r="AQ273"/>
  <c r="AP273"/>
  <c r="AR272"/>
  <c r="AQ272"/>
  <c r="AP272"/>
  <c r="AR271"/>
  <c r="AQ271"/>
  <c r="AP271"/>
  <c r="AR270"/>
  <c r="AQ270"/>
  <c r="AP270"/>
  <c r="AR269"/>
  <c r="AQ269"/>
  <c r="AP269"/>
  <c r="AR268"/>
  <c r="AQ268"/>
  <c r="AP268"/>
  <c r="AR267"/>
  <c r="AQ267"/>
  <c r="AP267"/>
  <c r="AR266"/>
  <c r="AQ266"/>
  <c r="AP266"/>
  <c r="AR265"/>
  <c r="AQ265"/>
  <c r="AP265"/>
  <c r="AR264"/>
  <c r="AQ264"/>
  <c r="AP264"/>
  <c r="AR263"/>
  <c r="AQ263"/>
  <c r="AP263"/>
  <c r="AR262"/>
  <c r="AQ262"/>
  <c r="AP262"/>
  <c r="AR261"/>
  <c r="AQ261"/>
  <c r="AP261"/>
  <c r="AR260"/>
  <c r="AQ260"/>
  <c r="AP260"/>
  <c r="AR259"/>
  <c r="AQ259"/>
  <c r="AP259"/>
  <c r="AR258"/>
  <c r="AQ258"/>
  <c r="AP258"/>
  <c r="AR257"/>
  <c r="AQ257"/>
  <c r="AP257"/>
  <c r="AR256"/>
  <c r="AQ256"/>
  <c r="AP256"/>
  <c r="AR255"/>
  <c r="AQ255"/>
  <c r="AP255"/>
  <c r="AR254"/>
  <c r="AQ254"/>
  <c r="AP254"/>
  <c r="AR253"/>
  <c r="AQ253"/>
  <c r="AP253"/>
  <c r="AR252"/>
  <c r="AQ252"/>
  <c r="AP252"/>
  <c r="AR251"/>
  <c r="AQ251"/>
  <c r="AP251"/>
  <c r="AR250"/>
  <c r="AQ250"/>
  <c r="AP250"/>
  <c r="AR249"/>
  <c r="AQ249"/>
  <c r="AP249"/>
  <c r="AR248"/>
  <c r="AQ248"/>
  <c r="AP248"/>
  <c r="AR247"/>
  <c r="AQ247"/>
  <c r="AP247"/>
  <c r="AR246"/>
  <c r="AQ246"/>
  <c r="AP246"/>
  <c r="AR245"/>
  <c r="AQ245"/>
  <c r="AP245"/>
  <c r="AR244"/>
  <c r="AQ244"/>
  <c r="AP244"/>
  <c r="AR243"/>
  <c r="AQ243"/>
  <c r="AP243"/>
  <c r="AR242"/>
  <c r="AQ242"/>
  <c r="AP242"/>
  <c r="AR241"/>
  <c r="AQ241"/>
  <c r="AP241"/>
  <c r="AR240"/>
  <c r="AQ240"/>
  <c r="AP240"/>
  <c r="AR239"/>
  <c r="AQ239"/>
  <c r="AP239"/>
  <c r="AR238"/>
  <c r="AQ238"/>
  <c r="AP238"/>
  <c r="AR237"/>
  <c r="AQ237"/>
  <c r="AP237"/>
  <c r="AR236"/>
  <c r="AQ236"/>
  <c r="AP236"/>
  <c r="AR235"/>
  <c r="AQ235"/>
  <c r="AP235"/>
  <c r="AR234"/>
  <c r="AQ234"/>
  <c r="AP234"/>
  <c r="AR233"/>
  <c r="AQ233"/>
  <c r="AP233"/>
  <c r="AR232"/>
  <c r="AQ232"/>
  <c r="AP232"/>
  <c r="AR231"/>
  <c r="AQ231"/>
  <c r="AP231"/>
  <c r="AR230"/>
  <c r="AQ230"/>
  <c r="AP230"/>
  <c r="AR229"/>
  <c r="AQ229"/>
  <c r="AP229"/>
  <c r="AR228"/>
  <c r="AQ228"/>
  <c r="AP228"/>
  <c r="AR227"/>
  <c r="AQ227"/>
  <c r="AP227"/>
  <c r="AR226"/>
  <c r="AQ226"/>
  <c r="AP226"/>
  <c r="AR225"/>
  <c r="AQ225"/>
  <c r="AP225"/>
  <c r="AR224"/>
  <c r="AQ224"/>
  <c r="AP224"/>
  <c r="AR223"/>
  <c r="AQ223"/>
  <c r="AP223"/>
  <c r="AR222"/>
  <c r="AQ222"/>
  <c r="AP222"/>
  <c r="AR221"/>
  <c r="AQ221"/>
  <c r="AP221"/>
  <c r="AR220"/>
  <c r="AQ220"/>
  <c r="AP220"/>
  <c r="AR219"/>
  <c r="AQ219"/>
  <c r="AP219"/>
  <c r="AR218"/>
  <c r="AQ218"/>
  <c r="AP218"/>
  <c r="AR217"/>
  <c r="AQ217"/>
  <c r="AP217"/>
  <c r="AR216"/>
  <c r="AQ216"/>
  <c r="AP216"/>
  <c r="AR215"/>
  <c r="AQ215"/>
  <c r="AP215"/>
  <c r="AR214"/>
  <c r="AQ214"/>
  <c r="AP214"/>
  <c r="AR213"/>
  <c r="AQ213"/>
  <c r="AP213"/>
  <c r="AR212"/>
  <c r="AQ212"/>
  <c r="AP212"/>
  <c r="AR211"/>
  <c r="AQ211"/>
  <c r="AP211"/>
  <c r="AR210"/>
  <c r="AQ210"/>
  <c r="AP210"/>
  <c r="AR209"/>
  <c r="AQ209"/>
  <c r="AP209"/>
  <c r="AR208"/>
  <c r="AQ208"/>
  <c r="AP208"/>
  <c r="AR207"/>
  <c r="AQ207"/>
  <c r="AP207"/>
  <c r="AR206"/>
  <c r="AQ206"/>
  <c r="AP206"/>
  <c r="AR205"/>
  <c r="AQ205"/>
  <c r="AP205"/>
  <c r="AR204"/>
  <c r="AQ204"/>
  <c r="AP204"/>
  <c r="AR203"/>
  <c r="AQ203"/>
  <c r="AP203"/>
  <c r="AR202"/>
  <c r="AQ202"/>
  <c r="AP202"/>
  <c r="AR201"/>
  <c r="AQ201"/>
  <c r="AP201"/>
  <c r="AR200"/>
  <c r="AQ200"/>
  <c r="AP200"/>
  <c r="AR199"/>
  <c r="AQ199"/>
  <c r="AP199"/>
  <c r="AR198"/>
  <c r="AQ198"/>
  <c r="AP198"/>
  <c r="AR197"/>
  <c r="AQ197"/>
  <c r="AP197"/>
  <c r="AR196"/>
  <c r="AQ196"/>
  <c r="AP196"/>
  <c r="AR195"/>
  <c r="AQ195"/>
  <c r="AP195"/>
  <c r="AR194"/>
  <c r="AQ194"/>
  <c r="AP194"/>
  <c r="AR193"/>
  <c r="AQ193"/>
  <c r="AP193"/>
  <c r="AR192"/>
  <c r="AQ192"/>
  <c r="AP192"/>
  <c r="AR191"/>
  <c r="AQ191"/>
  <c r="AP191"/>
  <c r="AR190"/>
  <c r="AQ190"/>
  <c r="AP190"/>
  <c r="AR189"/>
  <c r="AQ189"/>
  <c r="AP189"/>
  <c r="AR188"/>
  <c r="AQ188"/>
  <c r="AP188"/>
  <c r="AR187"/>
  <c r="AQ187"/>
  <c r="AP187"/>
  <c r="AR186"/>
  <c r="AQ186"/>
  <c r="AP186"/>
  <c r="AR185"/>
  <c r="AQ185"/>
  <c r="AP185"/>
  <c r="AR184"/>
  <c r="AQ184"/>
  <c r="AP184"/>
  <c r="AR183"/>
  <c r="AQ183"/>
  <c r="AP183"/>
  <c r="AR182"/>
  <c r="AQ182"/>
  <c r="AP182"/>
  <c r="AR181"/>
  <c r="AQ181"/>
  <c r="AP181"/>
  <c r="AR180"/>
  <c r="AQ180"/>
  <c r="AP180"/>
  <c r="AR179"/>
  <c r="AQ179"/>
  <c r="AP179"/>
  <c r="AR178"/>
  <c r="AQ178"/>
  <c r="AP178"/>
  <c r="AR177"/>
  <c r="AQ177"/>
  <c r="AP177"/>
  <c r="AR176"/>
  <c r="AQ176"/>
  <c r="AP176"/>
  <c r="AR175"/>
  <c r="AQ175"/>
  <c r="AP175"/>
  <c r="AR174"/>
  <c r="AQ174"/>
  <c r="AP174"/>
  <c r="AR173"/>
  <c r="AQ173"/>
  <c r="AP173"/>
  <c r="AR172"/>
  <c r="AQ172"/>
  <c r="AP172"/>
  <c r="AR171"/>
  <c r="AQ171"/>
  <c r="AP171"/>
  <c r="AR170"/>
  <c r="AQ170"/>
  <c r="AP170"/>
  <c r="AR169"/>
  <c r="AQ169"/>
  <c r="AP169"/>
  <c r="AR168"/>
  <c r="AQ168"/>
  <c r="AP168"/>
  <c r="AR167"/>
  <c r="AQ167"/>
  <c r="AP167"/>
  <c r="AR166"/>
  <c r="AQ166"/>
  <c r="AP166"/>
  <c r="AR165"/>
  <c r="AQ165"/>
  <c r="AP165"/>
  <c r="AR164"/>
  <c r="AQ164"/>
  <c r="AP164"/>
  <c r="AR163"/>
  <c r="AQ163"/>
  <c r="AP163"/>
  <c r="AR162"/>
  <c r="AQ162"/>
  <c r="AP162"/>
  <c r="AR161"/>
  <c r="AQ161"/>
  <c r="AP161"/>
  <c r="AR160"/>
  <c r="AQ160"/>
  <c r="AP160"/>
  <c r="AR159"/>
  <c r="AQ159"/>
  <c r="AP159"/>
  <c r="AR158"/>
  <c r="AQ158"/>
  <c r="AP158"/>
  <c r="AR157"/>
  <c r="AQ157"/>
  <c r="AP157"/>
  <c r="AR156"/>
  <c r="AQ156"/>
  <c r="AP156"/>
  <c r="AR155"/>
  <c r="AQ155"/>
  <c r="AP155"/>
  <c r="AR154"/>
  <c r="AQ154"/>
  <c r="AP154"/>
  <c r="AR153"/>
  <c r="AQ153"/>
  <c r="AP153"/>
  <c r="AR152"/>
  <c r="AQ152"/>
  <c r="AP152"/>
  <c r="AR151"/>
  <c r="AQ151"/>
  <c r="AP151"/>
  <c r="AR150"/>
  <c r="AQ150"/>
  <c r="AP150"/>
  <c r="AR149"/>
  <c r="AQ149"/>
  <c r="AP149"/>
  <c r="AR148"/>
  <c r="AQ148"/>
  <c r="AP148"/>
  <c r="AR147"/>
  <c r="AQ147"/>
  <c r="AP147"/>
  <c r="AR146"/>
  <c r="AQ146"/>
  <c r="AP146"/>
  <c r="AR145"/>
  <c r="AQ145"/>
  <c r="AP145"/>
  <c r="AR144"/>
  <c r="AQ144"/>
  <c r="AP144"/>
  <c r="AR143"/>
  <c r="AQ143"/>
  <c r="AP143"/>
  <c r="AR142"/>
  <c r="AQ142"/>
  <c r="AP142"/>
  <c r="AR141"/>
  <c r="AQ141"/>
  <c r="AP141"/>
  <c r="AR140"/>
  <c r="AQ140"/>
  <c r="AP140"/>
  <c r="AR139"/>
  <c r="AQ139"/>
  <c r="AP139"/>
  <c r="AR138"/>
  <c r="AQ138"/>
  <c r="AP138"/>
  <c r="AR137"/>
  <c r="AQ137"/>
  <c r="AP137"/>
  <c r="AR136"/>
  <c r="AQ136"/>
  <c r="AP136"/>
  <c r="AR135"/>
  <c r="AQ135"/>
  <c r="AP135"/>
  <c r="AR134"/>
  <c r="AQ134"/>
  <c r="AP134"/>
  <c r="AR133"/>
  <c r="AQ133"/>
  <c r="AP133"/>
  <c r="AR132"/>
  <c r="AQ132"/>
  <c r="AP132"/>
  <c r="AR131"/>
  <c r="AQ131"/>
  <c r="AP131"/>
  <c r="AR130"/>
  <c r="AQ130"/>
  <c r="AP130"/>
  <c r="AR129"/>
  <c r="AQ129"/>
  <c r="AP129"/>
  <c r="AR128"/>
  <c r="AQ128"/>
  <c r="AP128"/>
  <c r="AR127"/>
  <c r="AQ127"/>
  <c r="AP127"/>
  <c r="AR126"/>
  <c r="AQ126"/>
  <c r="AP126"/>
  <c r="AR125"/>
  <c r="AQ125"/>
  <c r="AP125"/>
  <c r="AR124"/>
  <c r="AQ124"/>
  <c r="AP124"/>
  <c r="AR123"/>
  <c r="AQ123"/>
  <c r="AP123"/>
  <c r="AR122"/>
  <c r="AQ122"/>
  <c r="AP122"/>
  <c r="AR121"/>
  <c r="AQ121"/>
  <c r="AP121"/>
  <c r="AR120"/>
  <c r="AQ120"/>
  <c r="AP120"/>
  <c r="AR119"/>
  <c r="AQ119"/>
  <c r="AP119"/>
  <c r="AR118"/>
  <c r="AQ118"/>
  <c r="AP118"/>
  <c r="AR117"/>
  <c r="AQ117"/>
  <c r="AP117"/>
  <c r="AR116"/>
  <c r="AQ116"/>
  <c r="AP116"/>
  <c r="AR115"/>
  <c r="AQ115"/>
  <c r="AP115"/>
  <c r="AR114"/>
  <c r="AQ114"/>
  <c r="AP114"/>
  <c r="AR113"/>
  <c r="AQ113"/>
  <c r="AP113"/>
  <c r="AR112"/>
  <c r="AQ112"/>
  <c r="AP112"/>
  <c r="AR111"/>
  <c r="AQ111"/>
  <c r="AP111"/>
  <c r="AR110"/>
  <c r="AQ110"/>
  <c r="AP110"/>
  <c r="AR109"/>
  <c r="AQ109"/>
  <c r="AP109"/>
  <c r="AR108"/>
  <c r="AQ108"/>
  <c r="AP108"/>
  <c r="AR107"/>
  <c r="AQ107"/>
  <c r="AP107"/>
  <c r="AR106"/>
  <c r="AQ106"/>
  <c r="AP106"/>
  <c r="AR105"/>
  <c r="AQ105"/>
  <c r="AP105"/>
  <c r="AR104"/>
  <c r="AQ104"/>
  <c r="AP104"/>
  <c r="AR103"/>
  <c r="AQ103"/>
  <c r="AP103"/>
  <c r="AR102"/>
  <c r="AQ102"/>
  <c r="AP102"/>
  <c r="AR101"/>
  <c r="AQ101"/>
  <c r="AP101"/>
  <c r="AR100"/>
  <c r="AQ100"/>
  <c r="AP100"/>
  <c r="AR99"/>
  <c r="AQ99"/>
  <c r="AP99"/>
  <c r="AR98"/>
  <c r="AQ98"/>
  <c r="AP98"/>
  <c r="AR97"/>
  <c r="AQ97"/>
  <c r="AP97"/>
  <c r="AR96"/>
  <c r="AQ96"/>
  <c r="AP96"/>
  <c r="AR94"/>
  <c r="AQ94"/>
  <c r="AP94"/>
  <c r="AR93"/>
  <c r="AQ93"/>
  <c r="AP93"/>
  <c r="AR92"/>
  <c r="AQ92"/>
  <c r="AP92"/>
  <c r="AR91"/>
  <c r="AQ91"/>
  <c r="AP91"/>
  <c r="AR90"/>
  <c r="AQ90"/>
  <c r="AP90"/>
  <c r="AR89"/>
  <c r="AQ89"/>
  <c r="AP89"/>
  <c r="AR88"/>
  <c r="AQ88"/>
  <c r="AP88"/>
  <c r="AR87"/>
  <c r="AQ87"/>
  <c r="AP87"/>
  <c r="AR86"/>
  <c r="AQ86"/>
  <c r="AP86"/>
  <c r="AR85"/>
  <c r="AQ85"/>
  <c r="AP85"/>
  <c r="AR83"/>
  <c r="AQ83"/>
  <c r="AP83"/>
  <c r="AR82"/>
  <c r="AQ82"/>
  <c r="AP82"/>
  <c r="AR81"/>
  <c r="AQ81"/>
  <c r="AP81"/>
  <c r="AR80"/>
  <c r="AQ80"/>
  <c r="AP80"/>
  <c r="AR79"/>
  <c r="AQ79"/>
  <c r="AP79"/>
  <c r="AR78"/>
  <c r="AQ78"/>
  <c r="AP78"/>
  <c r="AR77"/>
  <c r="AQ77"/>
  <c r="AP77"/>
  <c r="AR76"/>
  <c r="AQ76"/>
  <c r="AP76"/>
  <c r="AR75"/>
  <c r="AQ75"/>
  <c r="AP75"/>
  <c r="AR74"/>
  <c r="AQ74"/>
  <c r="AP74"/>
  <c r="AR73"/>
  <c r="AQ73"/>
  <c r="AP73"/>
  <c r="AR72"/>
  <c r="AQ72"/>
  <c r="AP72"/>
  <c r="AR71"/>
  <c r="AQ71"/>
  <c r="AP71"/>
  <c r="AR70"/>
  <c r="AQ70"/>
  <c r="AP70"/>
  <c r="AR69"/>
  <c r="AQ69"/>
  <c r="AP69"/>
  <c r="AR68"/>
  <c r="AQ68"/>
  <c r="AP68"/>
  <c r="AR67"/>
  <c r="AQ67"/>
  <c r="AP67"/>
  <c r="AR66"/>
  <c r="AQ66"/>
  <c r="AP66"/>
  <c r="AR65"/>
  <c r="AQ65"/>
  <c r="AP65"/>
  <c r="AR64"/>
  <c r="AQ64"/>
  <c r="AP64"/>
  <c r="AR63"/>
  <c r="AQ63"/>
  <c r="AP63"/>
  <c r="AR62"/>
  <c r="AQ62"/>
  <c r="AP62"/>
  <c r="AR61"/>
  <c r="AQ61"/>
  <c r="AP61"/>
  <c r="AR60"/>
  <c r="AQ60"/>
  <c r="AP60"/>
  <c r="AR59"/>
  <c r="AQ59"/>
  <c r="AP59"/>
  <c r="AR58"/>
  <c r="AQ58"/>
  <c r="AP58"/>
  <c r="AR57"/>
  <c r="AQ57"/>
  <c r="AP57"/>
  <c r="AR56"/>
  <c r="AQ56"/>
  <c r="AP56"/>
  <c r="AR55"/>
  <c r="AQ55"/>
  <c r="AP55"/>
  <c r="AR54"/>
  <c r="AQ54"/>
  <c r="AP54"/>
  <c r="AR53"/>
  <c r="AQ53"/>
  <c r="AP53"/>
  <c r="AR52"/>
  <c r="AQ52"/>
  <c r="AP52"/>
  <c r="AR51"/>
  <c r="AQ51"/>
  <c r="AP51"/>
  <c r="AR50"/>
  <c r="AQ50"/>
  <c r="AP50"/>
  <c r="AR49"/>
  <c r="AQ49"/>
  <c r="AP49"/>
  <c r="AR48"/>
  <c r="AQ48"/>
  <c r="AP48"/>
  <c r="AR47"/>
  <c r="AQ47"/>
  <c r="AP47"/>
  <c r="AR46"/>
  <c r="AQ46"/>
  <c r="AP46"/>
  <c r="AR45"/>
  <c r="AQ45"/>
  <c r="AP45"/>
  <c r="AR44"/>
  <c r="AQ44"/>
  <c r="AP44"/>
  <c r="AR43"/>
  <c r="AQ43"/>
  <c r="AP43"/>
  <c r="AR42"/>
  <c r="AQ42"/>
  <c r="AP42"/>
  <c r="AR41"/>
  <c r="AQ41"/>
  <c r="AP41"/>
  <c r="AR40"/>
  <c r="AQ40"/>
  <c r="AP40"/>
  <c r="AR39"/>
  <c r="AQ39"/>
  <c r="AP39"/>
  <c r="AR38"/>
  <c r="AQ38"/>
  <c r="AP38"/>
  <c r="AR37"/>
  <c r="AQ37"/>
  <c r="AP37"/>
  <c r="AR36"/>
  <c r="AQ36"/>
  <c r="AP36"/>
  <c r="AR35"/>
  <c r="AQ35"/>
  <c r="AP35"/>
  <c r="AR34"/>
  <c r="AQ34"/>
  <c r="AP34"/>
  <c r="AR33"/>
  <c r="AQ33"/>
  <c r="AP33"/>
  <c r="AR32"/>
  <c r="AQ32"/>
  <c r="AP32"/>
  <c r="AR31"/>
  <c r="AQ31"/>
  <c r="AP31"/>
  <c r="AR30"/>
  <c r="AQ30"/>
  <c r="AP30"/>
  <c r="AR29"/>
  <c r="AQ29"/>
  <c r="AP29"/>
  <c r="AR28"/>
  <c r="AQ28"/>
  <c r="AP28"/>
  <c r="AR27"/>
  <c r="AQ27"/>
  <c r="AP27"/>
  <c r="AR26"/>
  <c r="AQ26"/>
  <c r="AP26"/>
  <c r="AR25"/>
  <c r="AQ25"/>
  <c r="AP25"/>
  <c r="AR24"/>
  <c r="AQ24"/>
  <c r="AP24"/>
  <c r="AR23"/>
  <c r="AQ23"/>
  <c r="AP23"/>
  <c r="AR22"/>
  <c r="AQ22"/>
  <c r="AP22"/>
  <c r="AR21"/>
  <c r="AQ21"/>
  <c r="AP21"/>
  <c r="AR20"/>
  <c r="AQ20"/>
  <c r="AP20"/>
  <c r="AR19"/>
  <c r="AQ19"/>
  <c r="AP19"/>
  <c r="AR18"/>
  <c r="AQ18"/>
  <c r="AP18"/>
  <c r="AR17"/>
  <c r="AQ17"/>
  <c r="AP17"/>
  <c r="AR16"/>
  <c r="AQ16"/>
  <c r="AP16"/>
  <c r="AR15"/>
  <c r="AQ15"/>
  <c r="AP15"/>
  <c r="AR14"/>
  <c r="AQ14"/>
  <c r="AP14"/>
  <c r="AR13"/>
  <c r="AQ13"/>
  <c r="AP13"/>
  <c r="AR12"/>
  <c r="AQ12"/>
  <c r="AP12"/>
  <c r="AR11"/>
  <c r="AQ11"/>
  <c r="AP11"/>
  <c r="AR10"/>
  <c r="AQ10"/>
  <c r="AP10"/>
  <c r="AR9"/>
  <c r="AQ9"/>
  <c r="AP9"/>
  <c r="AR8"/>
  <c r="AQ8"/>
  <c r="AP8"/>
  <c r="Z363"/>
  <c r="Y363"/>
  <c r="X363"/>
  <c r="Z362"/>
  <c r="Y362"/>
  <c r="X362"/>
  <c r="Z361"/>
  <c r="Y361"/>
  <c r="X361"/>
  <c r="Z360"/>
  <c r="Y360"/>
  <c r="X360"/>
  <c r="Z359"/>
  <c r="Y359"/>
  <c r="X359"/>
  <c r="Z358"/>
  <c r="Y358"/>
  <c r="X358"/>
  <c r="Z357"/>
  <c r="Y357"/>
  <c r="X357"/>
  <c r="Z356"/>
  <c r="Y356"/>
  <c r="X356"/>
  <c r="Z355"/>
  <c r="Y355"/>
  <c r="X355"/>
  <c r="Z354"/>
  <c r="Y354"/>
  <c r="X354"/>
  <c r="Z353"/>
  <c r="Y353"/>
  <c r="X353"/>
  <c r="Z352"/>
  <c r="Y352"/>
  <c r="X352"/>
  <c r="Z351"/>
  <c r="Y351"/>
  <c r="X351"/>
  <c r="Z350"/>
  <c r="Y350"/>
  <c r="X350"/>
  <c r="Z349"/>
  <c r="Y349"/>
  <c r="X349"/>
  <c r="Z348"/>
  <c r="Y348"/>
  <c r="X348"/>
  <c r="Z347"/>
  <c r="Y347"/>
  <c r="X347"/>
  <c r="Z346"/>
  <c r="Y346"/>
  <c r="X346"/>
  <c r="Z345"/>
  <c r="Y345"/>
  <c r="X345"/>
  <c r="Z344"/>
  <c r="Y344"/>
  <c r="X344"/>
  <c r="Z343"/>
  <c r="Y343"/>
  <c r="X343"/>
  <c r="Z342"/>
  <c r="Y342"/>
  <c r="X342"/>
  <c r="Z341"/>
  <c r="Y341"/>
  <c r="X341"/>
  <c r="Z340"/>
  <c r="Y340"/>
  <c r="X340"/>
  <c r="Z339"/>
  <c r="Y339"/>
  <c r="X339"/>
  <c r="Z338"/>
  <c r="Y338"/>
  <c r="X338"/>
  <c r="Z337"/>
  <c r="Y337"/>
  <c r="X337"/>
  <c r="Z336"/>
  <c r="Y336"/>
  <c r="X336"/>
  <c r="Z335"/>
  <c r="Y335"/>
  <c r="X335"/>
  <c r="Z334"/>
  <c r="Y334"/>
  <c r="X334"/>
  <c r="Z333"/>
  <c r="Y333"/>
  <c r="X333"/>
  <c r="Z332"/>
  <c r="Y332"/>
  <c r="X332"/>
  <c r="Z331"/>
  <c r="Y331"/>
  <c r="X331"/>
  <c r="Z330"/>
  <c r="Y330"/>
  <c r="X330"/>
  <c r="Z329"/>
  <c r="Y329"/>
  <c r="X329"/>
  <c r="Z328"/>
  <c r="Y328"/>
  <c r="X328"/>
  <c r="Z327"/>
  <c r="Y327"/>
  <c r="X327"/>
  <c r="Z326"/>
  <c r="Y326"/>
  <c r="X326"/>
  <c r="Z325"/>
  <c r="Y325"/>
  <c r="X325"/>
  <c r="Z324"/>
  <c r="Y324"/>
  <c r="X324"/>
  <c r="Z323"/>
  <c r="Y323"/>
  <c r="X323"/>
  <c r="Z322"/>
  <c r="Y322"/>
  <c r="X322"/>
  <c r="Z321"/>
  <c r="Y321"/>
  <c r="X321"/>
  <c r="Z320"/>
  <c r="Y320"/>
  <c r="X320"/>
  <c r="Z319"/>
  <c r="Y319"/>
  <c r="X319"/>
  <c r="Z318"/>
  <c r="Y318"/>
  <c r="X318"/>
  <c r="Z317"/>
  <c r="Y317"/>
  <c r="X317"/>
  <c r="Z316"/>
  <c r="Y316"/>
  <c r="X316"/>
  <c r="Z315"/>
  <c r="Y315"/>
  <c r="X315"/>
  <c r="Z314"/>
  <c r="Y314"/>
  <c r="X314"/>
  <c r="Z313"/>
  <c r="Y313"/>
  <c r="X313"/>
  <c r="Z312"/>
  <c r="Y312"/>
  <c r="X312"/>
  <c r="Z311"/>
  <c r="Y311"/>
  <c r="X311"/>
  <c r="Z310"/>
  <c r="Y310"/>
  <c r="X310"/>
  <c r="Z309"/>
  <c r="Y309"/>
  <c r="X309"/>
  <c r="Z308"/>
  <c r="Y308"/>
  <c r="X308"/>
  <c r="Z307"/>
  <c r="Y307"/>
  <c r="X307"/>
  <c r="Z306"/>
  <c r="Y306"/>
  <c r="X306"/>
  <c r="Z305"/>
  <c r="Y305"/>
  <c r="X305"/>
  <c r="Z304"/>
  <c r="Y304"/>
  <c r="X304"/>
  <c r="Z303"/>
  <c r="Y303"/>
  <c r="X303"/>
  <c r="Z302"/>
  <c r="Y302"/>
  <c r="X302"/>
  <c r="Z301"/>
  <c r="Y301"/>
  <c r="X301"/>
  <c r="Z300"/>
  <c r="Y300"/>
  <c r="X300"/>
  <c r="Z299"/>
  <c r="Y299"/>
  <c r="X299"/>
  <c r="Z298"/>
  <c r="Y298"/>
  <c r="X298"/>
  <c r="Z297"/>
  <c r="Y297"/>
  <c r="X297"/>
  <c r="Z296"/>
  <c r="Y296"/>
  <c r="X296"/>
  <c r="Z295"/>
  <c r="Y295"/>
  <c r="X295"/>
  <c r="Z294"/>
  <c r="Y294"/>
  <c r="X294"/>
  <c r="Z293"/>
  <c r="Y293"/>
  <c r="X293"/>
  <c r="Z292"/>
  <c r="Y292"/>
  <c r="X292"/>
  <c r="Z291"/>
  <c r="Y291"/>
  <c r="X291"/>
  <c r="Z290"/>
  <c r="Y290"/>
  <c r="X290"/>
  <c r="Z289"/>
  <c r="Y289"/>
  <c r="X289"/>
  <c r="Z288"/>
  <c r="Y288"/>
  <c r="X288"/>
  <c r="Z287"/>
  <c r="Y287"/>
  <c r="X287"/>
  <c r="Z286"/>
  <c r="Y286"/>
  <c r="X286"/>
  <c r="Z285"/>
  <c r="Y285"/>
  <c r="X285"/>
  <c r="Z284"/>
  <c r="Y284"/>
  <c r="X284"/>
  <c r="Z283"/>
  <c r="Y283"/>
  <c r="X283"/>
  <c r="Z282"/>
  <c r="Y282"/>
  <c r="X282"/>
  <c r="Z281"/>
  <c r="Y281"/>
  <c r="X281"/>
  <c r="Z280"/>
  <c r="Y280"/>
  <c r="X280"/>
  <c r="Z279"/>
  <c r="Y279"/>
  <c r="X279"/>
  <c r="Z278"/>
  <c r="Y278"/>
  <c r="X278"/>
  <c r="Z277"/>
  <c r="Y277"/>
  <c r="X277"/>
  <c r="Z276"/>
  <c r="Y276"/>
  <c r="X276"/>
  <c r="Z275"/>
  <c r="Y275"/>
  <c r="X275"/>
  <c r="Z274"/>
  <c r="Y274"/>
  <c r="X274"/>
  <c r="Z273"/>
  <c r="Y273"/>
  <c r="X273"/>
  <c r="Z272"/>
  <c r="Y272"/>
  <c r="X272"/>
  <c r="Z271"/>
  <c r="Y271"/>
  <c r="X271"/>
  <c r="Z270"/>
  <c r="Y270"/>
  <c r="X270"/>
  <c r="Z269"/>
  <c r="Y269"/>
  <c r="X269"/>
  <c r="Z268"/>
  <c r="Y268"/>
  <c r="X268"/>
  <c r="Z267"/>
  <c r="Y267"/>
  <c r="X267"/>
  <c r="Z266"/>
  <c r="Y266"/>
  <c r="X266"/>
  <c r="Z265"/>
  <c r="Y265"/>
  <c r="X265"/>
  <c r="Z264"/>
  <c r="Y264"/>
  <c r="X264"/>
  <c r="Z263"/>
  <c r="Y263"/>
  <c r="X263"/>
  <c r="Z262"/>
  <c r="Y262"/>
  <c r="X262"/>
  <c r="Z261"/>
  <c r="Y261"/>
  <c r="X261"/>
  <c r="Z260"/>
  <c r="Y260"/>
  <c r="X260"/>
  <c r="Z259"/>
  <c r="Y259"/>
  <c r="X259"/>
  <c r="Z258"/>
  <c r="Y258"/>
  <c r="X258"/>
  <c r="Z257"/>
  <c r="Y257"/>
  <c r="X257"/>
  <c r="Z256"/>
  <c r="Y256"/>
  <c r="X256"/>
  <c r="Z255"/>
  <c r="Y255"/>
  <c r="X255"/>
  <c r="Z254"/>
  <c r="Y254"/>
  <c r="X254"/>
  <c r="Z253"/>
  <c r="Y253"/>
  <c r="X253"/>
  <c r="Z252"/>
  <c r="Y252"/>
  <c r="X252"/>
  <c r="Z251"/>
  <c r="Y251"/>
  <c r="X251"/>
  <c r="Z250"/>
  <c r="Y250"/>
  <c r="X250"/>
  <c r="Z249"/>
  <c r="Y249"/>
  <c r="X249"/>
  <c r="Z248"/>
  <c r="Y248"/>
  <c r="X248"/>
  <c r="Z247"/>
  <c r="Y247"/>
  <c r="X247"/>
  <c r="Z246"/>
  <c r="Y246"/>
  <c r="X246"/>
  <c r="Z245"/>
  <c r="Y245"/>
  <c r="X245"/>
  <c r="Z244"/>
  <c r="Y244"/>
  <c r="X244"/>
  <c r="Z243"/>
  <c r="Y243"/>
  <c r="X243"/>
  <c r="Z242"/>
  <c r="Y242"/>
  <c r="X242"/>
  <c r="Z241"/>
  <c r="Y241"/>
  <c r="X241"/>
  <c r="Z240"/>
  <c r="Y240"/>
  <c r="X240"/>
  <c r="Z239"/>
  <c r="Y239"/>
  <c r="X239"/>
  <c r="Z238"/>
  <c r="Y238"/>
  <c r="X238"/>
  <c r="Z237"/>
  <c r="Y237"/>
  <c r="X237"/>
  <c r="Z236"/>
  <c r="Y236"/>
  <c r="X236"/>
  <c r="Z235"/>
  <c r="Y235"/>
  <c r="X235"/>
  <c r="Z234"/>
  <c r="Y234"/>
  <c r="X234"/>
  <c r="Z233"/>
  <c r="Y233"/>
  <c r="X233"/>
  <c r="Z232"/>
  <c r="Y232"/>
  <c r="X232"/>
  <c r="Z231"/>
  <c r="Y231"/>
  <c r="X231"/>
  <c r="Z230"/>
  <c r="Y230"/>
  <c r="X230"/>
  <c r="Z229"/>
  <c r="Y229"/>
  <c r="X229"/>
  <c r="Z228"/>
  <c r="Y228"/>
  <c r="X228"/>
  <c r="Z227"/>
  <c r="Y227"/>
  <c r="X227"/>
  <c r="Z226"/>
  <c r="Y226"/>
  <c r="X226"/>
  <c r="Z225"/>
  <c r="Y225"/>
  <c r="X225"/>
  <c r="Z224"/>
  <c r="Y224"/>
  <c r="X224"/>
  <c r="Z223"/>
  <c r="Y223"/>
  <c r="X223"/>
  <c r="Z222"/>
  <c r="Y222"/>
  <c r="X222"/>
  <c r="Z221"/>
  <c r="Y221"/>
  <c r="X221"/>
  <c r="Z220"/>
  <c r="Y220"/>
  <c r="X220"/>
  <c r="Z219"/>
  <c r="Y219"/>
  <c r="X219"/>
  <c r="Z218"/>
  <c r="Y218"/>
  <c r="X218"/>
  <c r="Z217"/>
  <c r="Y217"/>
  <c r="X217"/>
  <c r="Z216"/>
  <c r="Y216"/>
  <c r="X216"/>
  <c r="Z215"/>
  <c r="Y215"/>
  <c r="X215"/>
  <c r="Z214"/>
  <c r="Y214"/>
  <c r="X214"/>
  <c r="Z213"/>
  <c r="Y213"/>
  <c r="X213"/>
  <c r="Z212"/>
  <c r="Y212"/>
  <c r="X212"/>
  <c r="Z211"/>
  <c r="Y211"/>
  <c r="X211"/>
  <c r="Z210"/>
  <c r="Y210"/>
  <c r="X210"/>
  <c r="Z209"/>
  <c r="Y209"/>
  <c r="X209"/>
  <c r="Z208"/>
  <c r="Y208"/>
  <c r="X208"/>
  <c r="Z207"/>
  <c r="Y207"/>
  <c r="X207"/>
  <c r="Z206"/>
  <c r="Y206"/>
  <c r="X206"/>
  <c r="Z205"/>
  <c r="Y205"/>
  <c r="X205"/>
  <c r="Z204"/>
  <c r="Y204"/>
  <c r="X204"/>
  <c r="Z203"/>
  <c r="Y203"/>
  <c r="X203"/>
  <c r="Z202"/>
  <c r="Y202"/>
  <c r="X202"/>
  <c r="Z201"/>
  <c r="Y201"/>
  <c r="X201"/>
  <c r="Z200"/>
  <c r="Y200"/>
  <c r="X200"/>
  <c r="Z199"/>
  <c r="Y199"/>
  <c r="X199"/>
  <c r="Z198"/>
  <c r="Y198"/>
  <c r="X198"/>
  <c r="Z197"/>
  <c r="Y197"/>
  <c r="X197"/>
  <c r="Z196"/>
  <c r="Y196"/>
  <c r="X196"/>
  <c r="Z195"/>
  <c r="Y195"/>
  <c r="X195"/>
  <c r="Z194"/>
  <c r="Y194"/>
  <c r="X194"/>
  <c r="Z193"/>
  <c r="Y193"/>
  <c r="X193"/>
  <c r="Z192"/>
  <c r="Y192"/>
  <c r="X192"/>
  <c r="Z191"/>
  <c r="Y191"/>
  <c r="X191"/>
  <c r="Z190"/>
  <c r="Y190"/>
  <c r="X190"/>
  <c r="Z189"/>
  <c r="Y189"/>
  <c r="X189"/>
  <c r="Z188"/>
  <c r="Y188"/>
  <c r="X188"/>
  <c r="Z187"/>
  <c r="Y187"/>
  <c r="X187"/>
  <c r="Z186"/>
  <c r="Y186"/>
  <c r="X186"/>
  <c r="Z185"/>
  <c r="Y185"/>
  <c r="X185"/>
  <c r="Z184"/>
  <c r="Y184"/>
  <c r="X184"/>
  <c r="Z183"/>
  <c r="Y183"/>
  <c r="X183"/>
  <c r="Z182"/>
  <c r="Y182"/>
  <c r="X182"/>
  <c r="Z181"/>
  <c r="Y181"/>
  <c r="X181"/>
  <c r="Z180"/>
  <c r="Y180"/>
  <c r="X180"/>
  <c r="Z179"/>
  <c r="Y179"/>
  <c r="X179"/>
  <c r="Z178"/>
  <c r="Y178"/>
  <c r="X178"/>
  <c r="Z177"/>
  <c r="Y177"/>
  <c r="X177"/>
  <c r="Z176"/>
  <c r="Y176"/>
  <c r="X176"/>
  <c r="Z175"/>
  <c r="Y175"/>
  <c r="X175"/>
  <c r="Z174"/>
  <c r="Y174"/>
  <c r="X174"/>
  <c r="Z173"/>
  <c r="Y173"/>
  <c r="X173"/>
  <c r="Z172"/>
  <c r="Y172"/>
  <c r="X172"/>
  <c r="Z171"/>
  <c r="Y171"/>
  <c r="X171"/>
  <c r="Z170"/>
  <c r="Y170"/>
  <c r="X170"/>
  <c r="Z169"/>
  <c r="Y169"/>
  <c r="X169"/>
  <c r="Z168"/>
  <c r="Y168"/>
  <c r="X168"/>
  <c r="Z167"/>
  <c r="Y167"/>
  <c r="X167"/>
  <c r="Z166"/>
  <c r="Y166"/>
  <c r="X166"/>
  <c r="Z165"/>
  <c r="Y165"/>
  <c r="X165"/>
  <c r="Z164"/>
  <c r="Y164"/>
  <c r="X164"/>
  <c r="Z163"/>
  <c r="Y163"/>
  <c r="X163"/>
  <c r="Z162"/>
  <c r="Y162"/>
  <c r="X162"/>
  <c r="Z161"/>
  <c r="Y161"/>
  <c r="X161"/>
  <c r="Z160"/>
  <c r="Y160"/>
  <c r="X160"/>
  <c r="Z159"/>
  <c r="Y159"/>
  <c r="X159"/>
  <c r="Z158"/>
  <c r="Y158"/>
  <c r="X158"/>
  <c r="Z157"/>
  <c r="Y157"/>
  <c r="X157"/>
  <c r="Z156"/>
  <c r="Y156"/>
  <c r="X156"/>
  <c r="Z155"/>
  <c r="Y155"/>
  <c r="X155"/>
  <c r="Z154"/>
  <c r="Y154"/>
  <c r="X154"/>
  <c r="Z153"/>
  <c r="Y153"/>
  <c r="X153"/>
  <c r="Z152"/>
  <c r="Y152"/>
  <c r="X152"/>
  <c r="Z151"/>
  <c r="Y151"/>
  <c r="X151"/>
  <c r="Z150"/>
  <c r="Y150"/>
  <c r="X150"/>
  <c r="Z149"/>
  <c r="Y149"/>
  <c r="X149"/>
  <c r="Z148"/>
  <c r="Y148"/>
  <c r="X148"/>
  <c r="Z147"/>
  <c r="Y147"/>
  <c r="X147"/>
  <c r="Z146"/>
  <c r="Y146"/>
  <c r="X146"/>
  <c r="Z145"/>
  <c r="Y145"/>
  <c r="X145"/>
  <c r="Z144"/>
  <c r="Y144"/>
  <c r="X144"/>
  <c r="Z143"/>
  <c r="Y143"/>
  <c r="X143"/>
  <c r="Z142"/>
  <c r="Y142"/>
  <c r="X142"/>
  <c r="Z141"/>
  <c r="Y141"/>
  <c r="X141"/>
  <c r="Z140"/>
  <c r="Y140"/>
  <c r="X140"/>
  <c r="Z139"/>
  <c r="Y139"/>
  <c r="X139"/>
  <c r="Z138"/>
  <c r="Y138"/>
  <c r="X138"/>
  <c r="Z137"/>
  <c r="Y137"/>
  <c r="X137"/>
  <c r="Z136"/>
  <c r="Y136"/>
  <c r="X136"/>
  <c r="Z135"/>
  <c r="Y135"/>
  <c r="X135"/>
  <c r="Z134"/>
  <c r="Y134"/>
  <c r="X134"/>
  <c r="Z133"/>
  <c r="Y133"/>
  <c r="X133"/>
  <c r="Z132"/>
  <c r="Y132"/>
  <c r="X132"/>
  <c r="Z131"/>
  <c r="Y131"/>
  <c r="X131"/>
  <c r="Z130"/>
  <c r="Y130"/>
  <c r="X130"/>
  <c r="Z129"/>
  <c r="Y129"/>
  <c r="X129"/>
  <c r="Z128"/>
  <c r="Y128"/>
  <c r="X128"/>
  <c r="Z127"/>
  <c r="Y127"/>
  <c r="X127"/>
  <c r="Z126"/>
  <c r="Y126"/>
  <c r="X126"/>
  <c r="Z125"/>
  <c r="Y125"/>
  <c r="X125"/>
  <c r="Z124"/>
  <c r="Y124"/>
  <c r="X124"/>
  <c r="Z123"/>
  <c r="Y123"/>
  <c r="X123"/>
  <c r="Z122"/>
  <c r="Y122"/>
  <c r="X122"/>
  <c r="Z121"/>
  <c r="Y121"/>
  <c r="X121"/>
  <c r="Z120"/>
  <c r="Y120"/>
  <c r="X120"/>
  <c r="Z119"/>
  <c r="Y119"/>
  <c r="X119"/>
  <c r="Z118"/>
  <c r="Y118"/>
  <c r="X118"/>
  <c r="Z117"/>
  <c r="Y117"/>
  <c r="X117"/>
  <c r="Z116"/>
  <c r="Y116"/>
  <c r="X116"/>
  <c r="Z115"/>
  <c r="Y115"/>
  <c r="X115"/>
  <c r="Z114"/>
  <c r="Y114"/>
  <c r="X114"/>
  <c r="Z113"/>
  <c r="Y113"/>
  <c r="X113"/>
  <c r="Z112"/>
  <c r="Y112"/>
  <c r="X112"/>
  <c r="Z111"/>
  <c r="Y111"/>
  <c r="X111"/>
  <c r="Z110"/>
  <c r="Y110"/>
  <c r="X110"/>
  <c r="Z109"/>
  <c r="Y109"/>
  <c r="X109"/>
  <c r="Z108"/>
  <c r="Y108"/>
  <c r="X108"/>
  <c r="Z107"/>
  <c r="Y107"/>
  <c r="X107"/>
  <c r="Z106"/>
  <c r="Y106"/>
  <c r="X106"/>
  <c r="Z105"/>
  <c r="Y105"/>
  <c r="X105"/>
  <c r="Z104"/>
  <c r="Y104"/>
  <c r="X104"/>
  <c r="Z103"/>
  <c r="Y103"/>
  <c r="X103"/>
  <c r="Z102"/>
  <c r="Y102"/>
  <c r="X102"/>
  <c r="Z101"/>
  <c r="Y101"/>
  <c r="X101"/>
  <c r="Z100"/>
  <c r="Y100"/>
  <c r="X100"/>
  <c r="Z99"/>
  <c r="Y99"/>
  <c r="X99"/>
  <c r="Z98"/>
  <c r="Y98"/>
  <c r="X98"/>
  <c r="Z97"/>
  <c r="Y97"/>
  <c r="X97"/>
  <c r="Z96"/>
  <c r="Y96"/>
  <c r="X96"/>
  <c r="Z94"/>
  <c r="Y94"/>
  <c r="X94"/>
  <c r="Z93"/>
  <c r="Y93"/>
  <c r="X93"/>
  <c r="Z92"/>
  <c r="Y92"/>
  <c r="X92"/>
  <c r="Z91"/>
  <c r="Y91"/>
  <c r="X91"/>
  <c r="Z90"/>
  <c r="Y90"/>
  <c r="X90"/>
  <c r="Z89"/>
  <c r="Y89"/>
  <c r="X89"/>
  <c r="Z88"/>
  <c r="Y88"/>
  <c r="X88"/>
  <c r="Z87"/>
  <c r="Y87"/>
  <c r="X87"/>
  <c r="Z86"/>
  <c r="Y86"/>
  <c r="X86"/>
  <c r="Z85"/>
  <c r="Y85"/>
  <c r="X85"/>
  <c r="Z83"/>
  <c r="Y83"/>
  <c r="X83"/>
  <c r="Z82"/>
  <c r="Y82"/>
  <c r="X82"/>
  <c r="Z81"/>
  <c r="Y81"/>
  <c r="X81"/>
  <c r="Z80"/>
  <c r="Y80"/>
  <c r="X80"/>
  <c r="Z79"/>
  <c r="Y79"/>
  <c r="X79"/>
  <c r="Z78"/>
  <c r="Y78"/>
  <c r="X78"/>
  <c r="Z77"/>
  <c r="Y77"/>
  <c r="X77"/>
  <c r="Z76"/>
  <c r="Y76"/>
  <c r="X76"/>
  <c r="Z75"/>
  <c r="Y75"/>
  <c r="X75"/>
  <c r="Z74"/>
  <c r="Y74"/>
  <c r="X74"/>
  <c r="Z73"/>
  <c r="Y73"/>
  <c r="X73"/>
  <c r="Z72"/>
  <c r="Y72"/>
  <c r="X72"/>
  <c r="Z71"/>
  <c r="Y71"/>
  <c r="X71"/>
  <c r="Z70"/>
  <c r="Y70"/>
  <c r="X70"/>
  <c r="Z69"/>
  <c r="Y69"/>
  <c r="X69"/>
  <c r="Z68"/>
  <c r="Y68"/>
  <c r="X68"/>
  <c r="Z67"/>
  <c r="Y67"/>
  <c r="X67"/>
  <c r="Z66"/>
  <c r="Y66"/>
  <c r="X66"/>
  <c r="Z65"/>
  <c r="Y65"/>
  <c r="X65"/>
  <c r="Z64"/>
  <c r="Y64"/>
  <c r="X64"/>
  <c r="Z63"/>
  <c r="Y63"/>
  <c r="X63"/>
  <c r="Z62"/>
  <c r="Y62"/>
  <c r="X62"/>
  <c r="Z61"/>
  <c r="Y61"/>
  <c r="X61"/>
  <c r="Z60"/>
  <c r="Y60"/>
  <c r="X60"/>
  <c r="Z59"/>
  <c r="Y59"/>
  <c r="X59"/>
  <c r="Z58"/>
  <c r="Y58"/>
  <c r="X58"/>
  <c r="Z57"/>
  <c r="Y57"/>
  <c r="X57"/>
  <c r="Z56"/>
  <c r="Y56"/>
  <c r="X56"/>
  <c r="Z55"/>
  <c r="Y55"/>
  <c r="X55"/>
  <c r="Z54"/>
  <c r="Y54"/>
  <c r="X54"/>
  <c r="Z53"/>
  <c r="Y53"/>
  <c r="X53"/>
  <c r="Z52"/>
  <c r="Y52"/>
  <c r="X52"/>
  <c r="Z51"/>
  <c r="Y51"/>
  <c r="X51"/>
  <c r="Z50"/>
  <c r="Y50"/>
  <c r="X50"/>
  <c r="Z49"/>
  <c r="Y49"/>
  <c r="X49"/>
  <c r="Z48"/>
  <c r="Y48"/>
  <c r="X48"/>
  <c r="Z47"/>
  <c r="Y47"/>
  <c r="X47"/>
  <c r="Z46"/>
  <c r="Y46"/>
  <c r="X46"/>
  <c r="Z45"/>
  <c r="Y45"/>
  <c r="X45"/>
  <c r="Z44"/>
  <c r="Y44"/>
  <c r="X44"/>
  <c r="Z43"/>
  <c r="Y43"/>
  <c r="X43"/>
  <c r="Z42"/>
  <c r="Y42"/>
  <c r="X42"/>
  <c r="Z41"/>
  <c r="Y41"/>
  <c r="X41"/>
  <c r="Z40"/>
  <c r="Y40"/>
  <c r="X40"/>
  <c r="Z39"/>
  <c r="Y39"/>
  <c r="X39"/>
  <c r="Z38"/>
  <c r="Y38"/>
  <c r="X38"/>
  <c r="Z37"/>
  <c r="Y37"/>
  <c r="X37"/>
  <c r="Z36"/>
  <c r="Y36"/>
  <c r="X36"/>
  <c r="Z35"/>
  <c r="Y35"/>
  <c r="X35"/>
  <c r="Z34"/>
  <c r="Y34"/>
  <c r="X34"/>
  <c r="Z33"/>
  <c r="Y33"/>
  <c r="X33"/>
  <c r="Z32"/>
  <c r="Y32"/>
  <c r="X32"/>
  <c r="Z31"/>
  <c r="Y31"/>
  <c r="X31"/>
  <c r="Z30"/>
  <c r="Y30"/>
  <c r="X30"/>
  <c r="Z29"/>
  <c r="Y29"/>
  <c r="X29"/>
  <c r="Z28"/>
  <c r="Y28"/>
  <c r="X28"/>
  <c r="Z27"/>
  <c r="Y27"/>
  <c r="X27"/>
  <c r="Z26"/>
  <c r="Y26"/>
  <c r="X26"/>
  <c r="Z25"/>
  <c r="Y25"/>
  <c r="X25"/>
  <c r="Z24"/>
  <c r="Y24"/>
  <c r="X24"/>
  <c r="Z23"/>
  <c r="Y23"/>
  <c r="X23"/>
  <c r="Z22"/>
  <c r="Y22"/>
  <c r="X22"/>
  <c r="Z21"/>
  <c r="Y21"/>
  <c r="X21"/>
  <c r="Z20"/>
  <c r="Y20"/>
  <c r="X20"/>
  <c r="Z19"/>
  <c r="Y19"/>
  <c r="X19"/>
  <c r="Z18"/>
  <c r="Y18"/>
  <c r="X18"/>
  <c r="Z17"/>
  <c r="Y17"/>
  <c r="X17"/>
  <c r="Z16"/>
  <c r="Y16"/>
  <c r="X16"/>
  <c r="Z15"/>
  <c r="Y15"/>
  <c r="X15"/>
  <c r="Z14"/>
  <c r="Y14"/>
  <c r="X14"/>
  <c r="Z13"/>
  <c r="Y13"/>
  <c r="X13"/>
  <c r="Z12"/>
  <c r="Y12"/>
  <c r="X12"/>
  <c r="Z11"/>
  <c r="Y11"/>
  <c r="X11"/>
  <c r="Z10"/>
  <c r="Y10"/>
  <c r="X10"/>
  <c r="Z9"/>
  <c r="Y9"/>
  <c r="X9"/>
  <c r="Z8"/>
  <c r="Y8"/>
  <c r="X8"/>
  <c r="H363"/>
  <c r="G363"/>
  <c r="H362"/>
  <c r="G362"/>
  <c r="H361"/>
  <c r="G361"/>
  <c r="H360"/>
  <c r="G360"/>
  <c r="H359"/>
  <c r="G359"/>
  <c r="H358"/>
  <c r="G358"/>
  <c r="H357"/>
  <c r="G357"/>
  <c r="H356"/>
  <c r="G356"/>
  <c r="H355"/>
  <c r="G355"/>
  <c r="H354"/>
  <c r="G354"/>
  <c r="H353"/>
  <c r="G353"/>
  <c r="H352"/>
  <c r="G352"/>
  <c r="H351"/>
  <c r="G351"/>
  <c r="H350"/>
  <c r="G350"/>
  <c r="H349"/>
  <c r="G349"/>
  <c r="H348"/>
  <c r="G348"/>
  <c r="H347"/>
  <c r="G347"/>
  <c r="H346"/>
  <c r="G346"/>
  <c r="H345"/>
  <c r="G345"/>
  <c r="H344"/>
  <c r="G344"/>
  <c r="H343"/>
  <c r="G343"/>
  <c r="H342"/>
  <c r="G342"/>
  <c r="H341"/>
  <c r="G341"/>
  <c r="H340"/>
  <c r="G340"/>
  <c r="H339"/>
  <c r="G339"/>
  <c r="H338"/>
  <c r="G338"/>
  <c r="H337"/>
  <c r="G337"/>
  <c r="H336"/>
  <c r="G336"/>
  <c r="H335"/>
  <c r="G335"/>
  <c r="H334"/>
  <c r="G334"/>
  <c r="H333"/>
  <c r="G333"/>
  <c r="H332"/>
  <c r="G332"/>
  <c r="H331"/>
  <c r="G331"/>
  <c r="H330"/>
  <c r="G330"/>
  <c r="H329"/>
  <c r="G329"/>
  <c r="H328"/>
  <c r="G328"/>
  <c r="H327"/>
  <c r="G327"/>
  <c r="H326"/>
  <c r="G326"/>
  <c r="H325"/>
  <c r="G325"/>
  <c r="H324"/>
  <c r="G324"/>
  <c r="H323"/>
  <c r="G323"/>
  <c r="H322"/>
  <c r="G322"/>
  <c r="H321"/>
  <c r="G321"/>
  <c r="H320"/>
  <c r="G320"/>
  <c r="H319"/>
  <c r="G319"/>
  <c r="H318"/>
  <c r="G318"/>
  <c r="H317"/>
  <c r="G317"/>
  <c r="H316"/>
  <c r="G316"/>
  <c r="H315"/>
  <c r="G315"/>
  <c r="H314"/>
  <c r="G314"/>
  <c r="H313"/>
  <c r="G313"/>
  <c r="H312"/>
  <c r="G312"/>
  <c r="H311"/>
  <c r="G311"/>
  <c r="H310"/>
  <c r="G310"/>
  <c r="H309"/>
  <c r="G309"/>
  <c r="H308"/>
  <c r="G308"/>
  <c r="H307"/>
  <c r="G307"/>
  <c r="H306"/>
  <c r="G306"/>
  <c r="H305"/>
  <c r="G305"/>
  <c r="H304"/>
  <c r="G304"/>
  <c r="H303"/>
  <c r="G303"/>
  <c r="H302"/>
  <c r="G302"/>
  <c r="H301"/>
  <c r="G301"/>
  <c r="H300"/>
  <c r="G300"/>
  <c r="H299"/>
  <c r="G299"/>
  <c r="H298"/>
  <c r="G298"/>
  <c r="H297"/>
  <c r="G297"/>
  <c r="H296"/>
  <c r="G296"/>
  <c r="H295"/>
  <c r="G295"/>
  <c r="H294"/>
  <c r="G294"/>
  <c r="H293"/>
  <c r="G293"/>
  <c r="H292"/>
  <c r="G292"/>
  <c r="H291"/>
  <c r="G291"/>
  <c r="H290"/>
  <c r="G290"/>
  <c r="H289"/>
  <c r="G289"/>
  <c r="H288"/>
  <c r="G288"/>
  <c r="H287"/>
  <c r="G287"/>
  <c r="H286"/>
  <c r="G286"/>
  <c r="H285"/>
  <c r="G285"/>
  <c r="H284"/>
  <c r="G284"/>
  <c r="H283"/>
  <c r="G283"/>
  <c r="H282"/>
  <c r="G282"/>
  <c r="H281"/>
  <c r="G281"/>
  <c r="H280"/>
  <c r="G280"/>
  <c r="H279"/>
  <c r="G279"/>
  <c r="H278"/>
  <c r="G278"/>
  <c r="H277"/>
  <c r="G277"/>
  <c r="H276"/>
  <c r="G276"/>
  <c r="H275"/>
  <c r="G275"/>
  <c r="H274"/>
  <c r="G274"/>
  <c r="H273"/>
  <c r="G273"/>
  <c r="H272"/>
  <c r="G272"/>
  <c r="H271"/>
  <c r="G271"/>
  <c r="H270"/>
  <c r="G270"/>
  <c r="H269"/>
  <c r="G269"/>
  <c r="H268"/>
  <c r="G268"/>
  <c r="H267"/>
  <c r="G267"/>
  <c r="H266"/>
  <c r="G266"/>
  <c r="H265"/>
  <c r="G265"/>
  <c r="H264"/>
  <c r="G264"/>
  <c r="H263"/>
  <c r="G263"/>
  <c r="H262"/>
  <c r="G262"/>
  <c r="H261"/>
  <c r="G261"/>
  <c r="H260"/>
  <c r="G260"/>
  <c r="H259"/>
  <c r="G259"/>
  <c r="H258"/>
  <c r="G258"/>
  <c r="H257"/>
  <c r="G257"/>
  <c r="H256"/>
  <c r="G256"/>
  <c r="H255"/>
  <c r="G255"/>
  <c r="H254"/>
  <c r="G254"/>
  <c r="H253"/>
  <c r="G253"/>
  <c r="H252"/>
  <c r="G252"/>
  <c r="H251"/>
  <c r="G251"/>
  <c r="H250"/>
  <c r="G250"/>
  <c r="H249"/>
  <c r="G249"/>
  <c r="H248"/>
  <c r="G248"/>
  <c r="H247"/>
  <c r="G247"/>
  <c r="H246"/>
  <c r="G246"/>
  <c r="H245"/>
  <c r="G245"/>
  <c r="H244"/>
  <c r="G244"/>
  <c r="H243"/>
  <c r="G243"/>
  <c r="H242"/>
  <c r="G242"/>
  <c r="H241"/>
  <c r="G241"/>
  <c r="H240"/>
  <c r="G240"/>
  <c r="H239"/>
  <c r="G239"/>
  <c r="H238"/>
  <c r="G238"/>
  <c r="H237"/>
  <c r="G237"/>
  <c r="H236"/>
  <c r="G236"/>
  <c r="H235"/>
  <c r="G235"/>
  <c r="H234"/>
  <c r="G234"/>
  <c r="H233"/>
  <c r="G233"/>
  <c r="H232"/>
  <c r="G232"/>
  <c r="H231"/>
  <c r="G231"/>
  <c r="H230"/>
  <c r="G230"/>
  <c r="H229"/>
  <c r="G229"/>
  <c r="H228"/>
  <c r="G228"/>
  <c r="H227"/>
  <c r="G227"/>
  <c r="H226"/>
  <c r="G226"/>
  <c r="H225"/>
  <c r="G225"/>
  <c r="H224"/>
  <c r="G224"/>
  <c r="H223"/>
  <c r="G223"/>
  <c r="H222"/>
  <c r="G222"/>
  <c r="H221"/>
  <c r="G221"/>
  <c r="H220"/>
  <c r="G220"/>
  <c r="H219"/>
  <c r="G219"/>
  <c r="H218"/>
  <c r="G218"/>
  <c r="H217"/>
  <c r="G217"/>
  <c r="H216"/>
  <c r="G216"/>
  <c r="H215"/>
  <c r="G215"/>
  <c r="H214"/>
  <c r="G214"/>
  <c r="H213"/>
  <c r="G213"/>
  <c r="H212"/>
  <c r="G212"/>
  <c r="H211"/>
  <c r="G211"/>
  <c r="H210"/>
  <c r="G210"/>
  <c r="H209"/>
  <c r="G209"/>
  <c r="H208"/>
  <c r="G208"/>
  <c r="H207"/>
  <c r="G207"/>
  <c r="H206"/>
  <c r="G206"/>
  <c r="H205"/>
  <c r="G205"/>
  <c r="H204"/>
  <c r="G204"/>
  <c r="H203"/>
  <c r="G203"/>
  <c r="H202"/>
  <c r="G202"/>
  <c r="H201"/>
  <c r="G201"/>
  <c r="H200"/>
  <c r="G200"/>
  <c r="H199"/>
  <c r="G199"/>
  <c r="H198"/>
  <c r="G198"/>
  <c r="H197"/>
  <c r="G197"/>
  <c r="H196"/>
  <c r="G196"/>
  <c r="H195"/>
  <c r="G195"/>
  <c r="H194"/>
  <c r="G194"/>
  <c r="H193"/>
  <c r="G193"/>
  <c r="H192"/>
  <c r="G192"/>
  <c r="H191"/>
  <c r="G191"/>
  <c r="H190"/>
  <c r="G190"/>
  <c r="H189"/>
  <c r="G189"/>
  <c r="H188"/>
  <c r="G188"/>
  <c r="H187"/>
  <c r="G187"/>
  <c r="H186"/>
  <c r="G186"/>
  <c r="H185"/>
  <c r="G185"/>
  <c r="H184"/>
  <c r="G184"/>
  <c r="H183"/>
  <c r="G183"/>
  <c r="H182"/>
  <c r="G182"/>
  <c r="H181"/>
  <c r="G181"/>
  <c r="H180"/>
  <c r="G180"/>
  <c r="H179"/>
  <c r="G179"/>
  <c r="H178"/>
  <c r="G178"/>
  <c r="H177"/>
  <c r="G177"/>
  <c r="H176"/>
  <c r="G176"/>
  <c r="H175"/>
  <c r="G175"/>
  <c r="H174"/>
  <c r="G174"/>
  <c r="H173"/>
  <c r="G173"/>
  <c r="H172"/>
  <c r="G172"/>
  <c r="H171"/>
  <c r="G171"/>
  <c r="H170"/>
  <c r="G170"/>
  <c r="H169"/>
  <c r="G169"/>
  <c r="H168"/>
  <c r="G168"/>
  <c r="H167"/>
  <c r="G167"/>
  <c r="H166"/>
  <c r="G166"/>
  <c r="H165"/>
  <c r="G165"/>
  <c r="H164"/>
  <c r="G164"/>
  <c r="H163"/>
  <c r="G163"/>
  <c r="H162"/>
  <c r="G162"/>
  <c r="H161"/>
  <c r="G161"/>
  <c r="H160"/>
  <c r="G160"/>
  <c r="H159"/>
  <c r="G159"/>
  <c r="H158"/>
  <c r="G158"/>
  <c r="H157"/>
  <c r="G157"/>
  <c r="H156"/>
  <c r="G156"/>
  <c r="H155"/>
  <c r="G155"/>
  <c r="H154"/>
  <c r="G154"/>
  <c r="H153"/>
  <c r="G153"/>
  <c r="H152"/>
  <c r="G152"/>
  <c r="H151"/>
  <c r="G151"/>
  <c r="H150"/>
  <c r="G150"/>
  <c r="H149"/>
  <c r="G149"/>
  <c r="H148"/>
  <c r="G148"/>
  <c r="H147"/>
  <c r="G147"/>
  <c r="H146"/>
  <c r="G146"/>
  <c r="H145"/>
  <c r="G145"/>
  <c r="H144"/>
  <c r="G144"/>
  <c r="H143"/>
  <c r="G143"/>
  <c r="H142"/>
  <c r="G142"/>
  <c r="H141"/>
  <c r="G141"/>
  <c r="H140"/>
  <c r="G140"/>
  <c r="H139"/>
  <c r="G139"/>
  <c r="H138"/>
  <c r="G138"/>
  <c r="H137"/>
  <c r="G137"/>
  <c r="H136"/>
  <c r="G136"/>
  <c r="H135"/>
  <c r="G135"/>
  <c r="H134"/>
  <c r="G134"/>
  <c r="H133"/>
  <c r="G133"/>
  <c r="H132"/>
  <c r="G132"/>
  <c r="H131"/>
  <c r="G131"/>
  <c r="H130"/>
  <c r="G130"/>
  <c r="H129"/>
  <c r="G129"/>
  <c r="H128"/>
  <c r="G128"/>
  <c r="H127"/>
  <c r="G127"/>
  <c r="H126"/>
  <c r="G126"/>
  <c r="H125"/>
  <c r="G125"/>
  <c r="H124"/>
  <c r="G124"/>
  <c r="H123"/>
  <c r="G123"/>
  <c r="H122"/>
  <c r="G122"/>
  <c r="H121"/>
  <c r="G121"/>
  <c r="H120"/>
  <c r="G120"/>
  <c r="H119"/>
  <c r="G119"/>
  <c r="H118"/>
  <c r="G118"/>
  <c r="H117"/>
  <c r="G117"/>
  <c r="H116"/>
  <c r="G116"/>
  <c r="H115"/>
  <c r="G115"/>
  <c r="H114"/>
  <c r="G114"/>
  <c r="H113"/>
  <c r="G113"/>
  <c r="H112"/>
  <c r="G112"/>
  <c r="H111"/>
  <c r="G111"/>
  <c r="H110"/>
  <c r="G110"/>
  <c r="H109"/>
  <c r="G109"/>
  <c r="H108"/>
  <c r="G108"/>
  <c r="H107"/>
  <c r="G107"/>
  <c r="H106"/>
  <c r="G106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4"/>
  <c r="G94"/>
  <c r="H93"/>
  <c r="G93"/>
  <c r="H92"/>
  <c r="G92"/>
  <c r="H91"/>
  <c r="G91"/>
  <c r="H90"/>
  <c r="G90"/>
  <c r="H89"/>
  <c r="G89"/>
  <c r="H88"/>
  <c r="G88"/>
  <c r="H87"/>
  <c r="G87"/>
  <c r="H86"/>
  <c r="G86"/>
  <c r="H85"/>
  <c r="G85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G39"/>
  <c r="H38"/>
  <c r="G38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4"/>
  <c r="F93"/>
  <c r="F92"/>
  <c r="F91"/>
  <c r="F90"/>
  <c r="F89"/>
  <c r="F88"/>
  <c r="F87"/>
  <c r="F86"/>
  <c r="F85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D6"/>
  <c r="E6"/>
  <c r="NA7"/>
  <c r="NA6" s="1"/>
  <c r="MZ7"/>
  <c r="MZ6" s="1"/>
  <c r="MY7"/>
  <c r="MY6" s="1"/>
  <c r="MX7"/>
  <c r="MX6" s="1"/>
  <c r="MW7"/>
  <c r="MW6" s="1"/>
  <c r="MV7"/>
  <c r="MV6" s="1"/>
  <c r="MU7"/>
  <c r="MU6" s="1"/>
  <c r="MT7"/>
  <c r="MT6" s="1"/>
  <c r="MS7"/>
  <c r="MS6" s="1"/>
  <c r="MR7"/>
  <c r="MR6" s="1"/>
  <c r="MQ7"/>
  <c r="MQ6" s="1"/>
  <c r="MP7"/>
  <c r="MP6" s="1"/>
  <c r="MO7"/>
  <c r="MN7"/>
  <c r="MM7"/>
  <c r="MI7"/>
  <c r="MI6" s="1"/>
  <c r="MH7"/>
  <c r="MH6" s="1"/>
  <c r="MG7"/>
  <c r="MG6" s="1"/>
  <c r="MF7"/>
  <c r="MF6" s="1"/>
  <c r="ME7"/>
  <c r="ME6" s="1"/>
  <c r="MD7"/>
  <c r="MD6" s="1"/>
  <c r="MC7"/>
  <c r="MC6" s="1"/>
  <c r="MB7"/>
  <c r="MB6" s="1"/>
  <c r="MA7"/>
  <c r="MA6" s="1"/>
  <c r="LZ7"/>
  <c r="LZ6" s="1"/>
  <c r="LY7"/>
  <c r="LY6" s="1"/>
  <c r="LX7"/>
  <c r="LX6" s="1"/>
  <c r="LW7"/>
  <c r="LW6" s="1"/>
  <c r="LV7"/>
  <c r="LV6" s="1"/>
  <c r="LU7"/>
  <c r="LU6" s="1"/>
  <c r="LQ7"/>
  <c r="LQ6" s="1"/>
  <c r="LP7"/>
  <c r="LP6" s="1"/>
  <c r="LO7"/>
  <c r="LO6" s="1"/>
  <c r="LN7"/>
  <c r="LN6" s="1"/>
  <c r="LM7"/>
  <c r="LM6" s="1"/>
  <c r="LL7"/>
  <c r="LL6" s="1"/>
  <c r="LK7"/>
  <c r="LK6" s="1"/>
  <c r="LJ7"/>
  <c r="LJ6" s="1"/>
  <c r="LI7"/>
  <c r="LI6" s="1"/>
  <c r="LH7"/>
  <c r="LH6" s="1"/>
  <c r="LG7"/>
  <c r="LG6" s="1"/>
  <c r="LF7"/>
  <c r="LF6" s="1"/>
  <c r="LE7"/>
  <c r="LE6" s="1"/>
  <c r="LD7"/>
  <c r="LD6" s="1"/>
  <c r="LC7"/>
  <c r="LC6" s="1"/>
  <c r="KY7"/>
  <c r="KY6" s="1"/>
  <c r="KX7"/>
  <c r="KX6" s="1"/>
  <c r="KW7"/>
  <c r="KW6" s="1"/>
  <c r="KV7"/>
  <c r="KV6" s="1"/>
  <c r="KU7"/>
  <c r="KU6" s="1"/>
  <c r="KT7"/>
  <c r="KT6" s="1"/>
  <c r="KS7"/>
  <c r="KS6" s="1"/>
  <c r="KR7"/>
  <c r="KR6" s="1"/>
  <c r="KQ7"/>
  <c r="KQ6" s="1"/>
  <c r="KP7"/>
  <c r="KP6" s="1"/>
  <c r="KO7"/>
  <c r="KO6" s="1"/>
  <c r="KN7"/>
  <c r="KN6" s="1"/>
  <c r="KM7"/>
  <c r="KM6" s="1"/>
  <c r="KL7"/>
  <c r="KL6" s="1"/>
  <c r="KK7"/>
  <c r="KK6" s="1"/>
  <c r="KG7"/>
  <c r="KG6" s="1"/>
  <c r="KF7"/>
  <c r="KF6" s="1"/>
  <c r="KE7"/>
  <c r="KE6" s="1"/>
  <c r="KD7"/>
  <c r="KD6" s="1"/>
  <c r="KC7"/>
  <c r="KB7"/>
  <c r="KB6" s="1"/>
  <c r="KA7"/>
  <c r="KA6" s="1"/>
  <c r="JZ7"/>
  <c r="JZ6" s="1"/>
  <c r="JY7"/>
  <c r="JY6" s="1"/>
  <c r="JX7"/>
  <c r="JX6" s="1"/>
  <c r="JW7"/>
  <c r="JW6" s="1"/>
  <c r="JV7"/>
  <c r="JV6" s="1"/>
  <c r="JU7"/>
  <c r="JU6" s="1"/>
  <c r="JT7"/>
  <c r="JT6" s="1"/>
  <c r="JS7"/>
  <c r="JS6" s="1"/>
  <c r="JO7"/>
  <c r="JO6" s="1"/>
  <c r="JN7"/>
  <c r="JN6" s="1"/>
  <c r="JM7"/>
  <c r="JM6" s="1"/>
  <c r="JL7"/>
  <c r="JL6" s="1"/>
  <c r="JK7"/>
  <c r="JK6" s="1"/>
  <c r="JJ7"/>
  <c r="JJ6" s="1"/>
  <c r="JI7"/>
  <c r="JI6" s="1"/>
  <c r="JH7"/>
  <c r="JH6" s="1"/>
  <c r="JG7"/>
  <c r="JG6" s="1"/>
  <c r="JF7"/>
  <c r="JF6" s="1"/>
  <c r="JE7"/>
  <c r="JE6" s="1"/>
  <c r="JD7"/>
  <c r="JD6" s="1"/>
  <c r="JC7"/>
  <c r="JC6" s="1"/>
  <c r="JB7"/>
  <c r="JB6" s="1"/>
  <c r="JA7"/>
  <c r="JA6" s="1"/>
  <c r="IW7"/>
  <c r="IW6" s="1"/>
  <c r="IV7"/>
  <c r="IV6" s="1"/>
  <c r="IU7"/>
  <c r="IU6" s="1"/>
  <c r="IT7"/>
  <c r="IT6" s="1"/>
  <c r="IS7"/>
  <c r="IS6" s="1"/>
  <c r="IR7"/>
  <c r="IR6" s="1"/>
  <c r="IQ7"/>
  <c r="IQ6" s="1"/>
  <c r="IP7"/>
  <c r="IP6" s="1"/>
  <c r="IO7"/>
  <c r="IO6" s="1"/>
  <c r="IN7"/>
  <c r="IN6" s="1"/>
  <c r="IM7"/>
  <c r="IM6" s="1"/>
  <c r="IL7"/>
  <c r="IL6" s="1"/>
  <c r="IK7"/>
  <c r="IK6" s="1"/>
  <c r="IJ7"/>
  <c r="IJ6" s="1"/>
  <c r="II7"/>
  <c r="II6" s="1"/>
  <c r="IE7"/>
  <c r="IE6" s="1"/>
  <c r="ID7"/>
  <c r="ID6" s="1"/>
  <c r="IC7"/>
  <c r="IC6" s="1"/>
  <c r="IB7"/>
  <c r="IB6" s="1"/>
  <c r="IA7"/>
  <c r="IA6" s="1"/>
  <c r="HZ7"/>
  <c r="HZ6" s="1"/>
  <c r="HY7"/>
  <c r="HY6" s="1"/>
  <c r="HX7"/>
  <c r="HX6" s="1"/>
  <c r="HW7"/>
  <c r="HW6" s="1"/>
  <c r="HV7"/>
  <c r="HV6" s="1"/>
  <c r="HU7"/>
  <c r="HU6" s="1"/>
  <c r="HT7"/>
  <c r="HT6" s="1"/>
  <c r="HS7"/>
  <c r="HS6" s="1"/>
  <c r="HR7"/>
  <c r="HR6" s="1"/>
  <c r="HQ7"/>
  <c r="HQ6" s="1"/>
  <c r="HM7"/>
  <c r="HM6" s="1"/>
  <c r="HL7"/>
  <c r="HL6" s="1"/>
  <c r="HK7"/>
  <c r="HK6" s="1"/>
  <c r="HJ7"/>
  <c r="HJ6" s="1"/>
  <c r="HI7"/>
  <c r="HI6" s="1"/>
  <c r="HH7"/>
  <c r="HH6" s="1"/>
  <c r="HG7"/>
  <c r="HG6" s="1"/>
  <c r="HF7"/>
  <c r="HF6" s="1"/>
  <c r="HE7"/>
  <c r="HE6" s="1"/>
  <c r="HD7"/>
  <c r="HD6" s="1"/>
  <c r="HC7"/>
  <c r="HC6" s="1"/>
  <c r="HB7"/>
  <c r="HB6" s="1"/>
  <c r="HA7"/>
  <c r="HA6" s="1"/>
  <c r="GZ7"/>
  <c r="GZ6" s="1"/>
  <c r="GY7"/>
  <c r="GY6" s="1"/>
  <c r="GU7"/>
  <c r="GU6" s="1"/>
  <c r="GT7"/>
  <c r="GT6" s="1"/>
  <c r="GS7"/>
  <c r="GS6" s="1"/>
  <c r="GR7"/>
  <c r="GR6" s="1"/>
  <c r="GQ7"/>
  <c r="GQ6" s="1"/>
  <c r="GP7"/>
  <c r="GP6" s="1"/>
  <c r="GO7"/>
  <c r="GO6" s="1"/>
  <c r="GN7"/>
  <c r="GN6" s="1"/>
  <c r="GM7"/>
  <c r="GM6" s="1"/>
  <c r="GL7"/>
  <c r="GL6" s="1"/>
  <c r="GK7"/>
  <c r="GK6" s="1"/>
  <c r="GJ7"/>
  <c r="GJ6" s="1"/>
  <c r="GI7"/>
  <c r="GI6" s="1"/>
  <c r="GH7"/>
  <c r="GH6" s="1"/>
  <c r="GG7"/>
  <c r="GG6" s="1"/>
  <c r="GC7"/>
  <c r="GC6" s="1"/>
  <c r="GB7"/>
  <c r="GB6" s="1"/>
  <c r="GA7"/>
  <c r="GA6" s="1"/>
  <c r="FZ7"/>
  <c r="FZ6" s="1"/>
  <c r="FY7"/>
  <c r="FY6" s="1"/>
  <c r="FX7"/>
  <c r="FX6" s="1"/>
  <c r="FW7"/>
  <c r="FW6" s="1"/>
  <c r="FV7"/>
  <c r="FV6" s="1"/>
  <c r="FU7"/>
  <c r="FU6" s="1"/>
  <c r="FT7"/>
  <c r="FT6" s="1"/>
  <c r="FS7"/>
  <c r="FS6" s="1"/>
  <c r="FR7"/>
  <c r="FR6" s="1"/>
  <c r="FQ7"/>
  <c r="FQ6" s="1"/>
  <c r="FP7"/>
  <c r="FP6" s="1"/>
  <c r="FO7"/>
  <c r="FO6" s="1"/>
  <c r="FK7"/>
  <c r="FK6" s="1"/>
  <c r="FJ7"/>
  <c r="FJ6" s="1"/>
  <c r="FI7"/>
  <c r="FI6" s="1"/>
  <c r="FH7"/>
  <c r="FH6" s="1"/>
  <c r="FG7"/>
  <c r="FG6" s="1"/>
  <c r="FF7"/>
  <c r="FF6" s="1"/>
  <c r="FE7"/>
  <c r="FE6" s="1"/>
  <c r="FD7"/>
  <c r="FD6" s="1"/>
  <c r="FC7"/>
  <c r="FC6" s="1"/>
  <c r="FB7"/>
  <c r="FB6" s="1"/>
  <c r="FA7"/>
  <c r="FA6" s="1"/>
  <c r="EZ7"/>
  <c r="EZ6" s="1"/>
  <c r="EY7"/>
  <c r="EY6" s="1"/>
  <c r="EX7"/>
  <c r="EX6" s="1"/>
  <c r="EW7"/>
  <c r="EW6" s="1"/>
  <c r="ES7"/>
  <c r="ES6" s="1"/>
  <c r="ER7"/>
  <c r="ER6" s="1"/>
  <c r="EQ7"/>
  <c r="EQ6" s="1"/>
  <c r="EP7"/>
  <c r="EP6" s="1"/>
  <c r="EO7"/>
  <c r="EO6" s="1"/>
  <c r="EN7"/>
  <c r="EN6" s="1"/>
  <c r="EM7"/>
  <c r="EM6" s="1"/>
  <c r="EL7"/>
  <c r="EL6" s="1"/>
  <c r="EK7"/>
  <c r="EK6" s="1"/>
  <c r="EJ7"/>
  <c r="EJ6" s="1"/>
  <c r="EI7"/>
  <c r="EI6" s="1"/>
  <c r="EH7"/>
  <c r="EH6" s="1"/>
  <c r="EG7"/>
  <c r="EG6" s="1"/>
  <c r="EF7"/>
  <c r="EF6" s="1"/>
  <c r="EE7"/>
  <c r="EE6" s="1"/>
  <c r="EA7"/>
  <c r="EA6" s="1"/>
  <c r="DZ7"/>
  <c r="DZ6" s="1"/>
  <c r="DY7"/>
  <c r="DY6" s="1"/>
  <c r="DX7"/>
  <c r="DX6" s="1"/>
  <c r="DW7"/>
  <c r="DW6" s="1"/>
  <c r="DV7"/>
  <c r="DV6" s="1"/>
  <c r="DU7"/>
  <c r="DU6" s="1"/>
  <c r="DT7"/>
  <c r="DT6" s="1"/>
  <c r="DS7"/>
  <c r="DS6" s="1"/>
  <c r="DR7"/>
  <c r="DR6" s="1"/>
  <c r="DQ7"/>
  <c r="DQ6" s="1"/>
  <c r="DP7"/>
  <c r="DP6" s="1"/>
  <c r="DO7"/>
  <c r="DO6" s="1"/>
  <c r="DN7"/>
  <c r="DN6" s="1"/>
  <c r="DM7"/>
  <c r="DM6" s="1"/>
  <c r="DI7"/>
  <c r="DI6" s="1"/>
  <c r="DH7"/>
  <c r="DH6" s="1"/>
  <c r="DG7"/>
  <c r="DG6" s="1"/>
  <c r="DF7"/>
  <c r="DF6" s="1"/>
  <c r="DE7"/>
  <c r="DE6" s="1"/>
  <c r="DD7"/>
  <c r="DD6" s="1"/>
  <c r="DC7"/>
  <c r="DC6" s="1"/>
  <c r="DB7"/>
  <c r="DB6" s="1"/>
  <c r="DA7"/>
  <c r="DA6" s="1"/>
  <c r="CZ7"/>
  <c r="CZ6" s="1"/>
  <c r="CY7"/>
  <c r="CY6" s="1"/>
  <c r="CX7"/>
  <c r="CX6" s="1"/>
  <c r="CW7"/>
  <c r="CW6" s="1"/>
  <c r="CV7"/>
  <c r="CV6" s="1"/>
  <c r="CU7"/>
  <c r="CU6" s="1"/>
  <c r="CQ7"/>
  <c r="CQ6" s="1"/>
  <c r="CP7"/>
  <c r="CP6" s="1"/>
  <c r="CO7"/>
  <c r="CO6" s="1"/>
  <c r="CN7"/>
  <c r="CN6" s="1"/>
  <c r="CM7"/>
  <c r="CM6" s="1"/>
  <c r="CL7"/>
  <c r="CL6" s="1"/>
  <c r="CK7"/>
  <c r="CK6" s="1"/>
  <c r="CJ7"/>
  <c r="CJ6" s="1"/>
  <c r="CI7"/>
  <c r="CI6" s="1"/>
  <c r="CH7"/>
  <c r="CH6" s="1"/>
  <c r="CG7"/>
  <c r="CG6" s="1"/>
  <c r="CF7"/>
  <c r="CF6" s="1"/>
  <c r="CE7"/>
  <c r="CE6" s="1"/>
  <c r="CD7"/>
  <c r="CD6" s="1"/>
  <c r="CC7"/>
  <c r="BY7"/>
  <c r="BY6" s="1"/>
  <c r="BX7"/>
  <c r="BX6" s="1"/>
  <c r="BW7"/>
  <c r="BW6" s="1"/>
  <c r="BV7"/>
  <c r="BV6" s="1"/>
  <c r="BU7"/>
  <c r="BU6" s="1"/>
  <c r="BT7"/>
  <c r="BT6" s="1"/>
  <c r="BS7"/>
  <c r="BS6" s="1"/>
  <c r="BR7"/>
  <c r="BR6" s="1"/>
  <c r="BQ7"/>
  <c r="BQ6" s="1"/>
  <c r="BP7"/>
  <c r="BP6" s="1"/>
  <c r="BO7"/>
  <c r="BO6" s="1"/>
  <c r="BN7"/>
  <c r="BN6" s="1"/>
  <c r="BM7"/>
  <c r="BM6" s="1"/>
  <c r="BL7"/>
  <c r="BL6" s="1"/>
  <c r="BK7"/>
  <c r="BK6" s="1"/>
  <c r="BG7"/>
  <c r="BG6" s="1"/>
  <c r="BF7"/>
  <c r="BF6" s="1"/>
  <c r="BE7"/>
  <c r="BE6" s="1"/>
  <c r="BD7"/>
  <c r="BD6" s="1"/>
  <c r="BC7"/>
  <c r="BC6" s="1"/>
  <c r="BB7"/>
  <c r="BB6" s="1"/>
  <c r="BA7"/>
  <c r="BA6" s="1"/>
  <c r="AZ7"/>
  <c r="AZ6" s="1"/>
  <c r="AY7"/>
  <c r="AY6" s="1"/>
  <c r="AX7"/>
  <c r="AX6" s="1"/>
  <c r="AW7"/>
  <c r="AW6" s="1"/>
  <c r="AV7"/>
  <c r="AV6" s="1"/>
  <c r="AU7"/>
  <c r="AU6" s="1"/>
  <c r="AT7"/>
  <c r="AT6" s="1"/>
  <c r="AS7"/>
  <c r="AS6" s="1"/>
  <c r="AO7"/>
  <c r="AO6" s="1"/>
  <c r="AN7"/>
  <c r="AN6" s="1"/>
  <c r="AM7"/>
  <c r="AM6" s="1"/>
  <c r="AL7"/>
  <c r="AL6" s="1"/>
  <c r="AK7"/>
  <c r="AK6" s="1"/>
  <c r="AJ7"/>
  <c r="AJ6" s="1"/>
  <c r="AI7"/>
  <c r="AI6" s="1"/>
  <c r="AH7"/>
  <c r="AH6" s="1"/>
  <c r="AG7"/>
  <c r="AG6" s="1"/>
  <c r="AF7"/>
  <c r="AF6" s="1"/>
  <c r="AE7"/>
  <c r="AE6" s="1"/>
  <c r="AD7"/>
  <c r="AD6" s="1"/>
  <c r="AC7"/>
  <c r="AC6" s="1"/>
  <c r="AB7"/>
  <c r="AB6" s="1"/>
  <c r="AA7"/>
  <c r="AA6" s="1"/>
  <c r="W7"/>
  <c r="W6" s="1"/>
  <c r="V7"/>
  <c r="V6" s="1"/>
  <c r="U7"/>
  <c r="U6" s="1"/>
  <c r="T7"/>
  <c r="T6" s="1"/>
  <c r="S7"/>
  <c r="S6" s="1"/>
  <c r="R7"/>
  <c r="R6" s="1"/>
  <c r="Q7"/>
  <c r="Q6" s="1"/>
  <c r="P7"/>
  <c r="P6" s="1"/>
  <c r="O7"/>
  <c r="O6" s="1"/>
  <c r="N7"/>
  <c r="M7"/>
  <c r="L7"/>
  <c r="L6" s="1"/>
  <c r="K7"/>
  <c r="J7"/>
  <c r="I6"/>
  <c r="KC6"/>
  <c r="MO6" l="1"/>
  <c r="ML6" s="1"/>
  <c r="ML7"/>
  <c r="MM6"/>
  <c r="MJ6" s="1"/>
  <c r="MJ7"/>
  <c r="MN6"/>
  <c r="MK6" s="1"/>
  <c r="MK7"/>
  <c r="J6"/>
  <c r="N6"/>
  <c r="E10" i="128"/>
  <c r="M6" i="116"/>
  <c r="K6"/>
  <c r="H6" s="1"/>
  <c r="CC6"/>
  <c r="BZ6" s="1"/>
  <c r="BZ7"/>
  <c r="JQ6"/>
  <c r="LS6"/>
  <c r="HP6"/>
  <c r="EB6"/>
  <c r="DJ6"/>
  <c r="DL6"/>
  <c r="BI6"/>
  <c r="LT6"/>
  <c r="IX6"/>
  <c r="IF6"/>
  <c r="IH6"/>
  <c r="GE6"/>
  <c r="EU6"/>
  <c r="CB6"/>
  <c r="BH6"/>
  <c r="AP6"/>
  <c r="AR6"/>
  <c r="LR6"/>
  <c r="KZ6"/>
  <c r="LA6"/>
  <c r="LB6"/>
  <c r="KJ6"/>
  <c r="KH6"/>
  <c r="KI6"/>
  <c r="JR6"/>
  <c r="JP6"/>
  <c r="IY6"/>
  <c r="IZ6"/>
  <c r="HO6"/>
  <c r="HN6"/>
  <c r="GW6"/>
  <c r="GX6"/>
  <c r="GV6"/>
  <c r="GD6"/>
  <c r="GF6"/>
  <c r="FL6"/>
  <c r="FM6"/>
  <c r="FN6"/>
  <c r="EV6"/>
  <c r="ET6"/>
  <c r="ED6"/>
  <c r="EC6"/>
  <c r="DK6"/>
  <c r="CR6"/>
  <c r="CS6"/>
  <c r="CT6"/>
  <c r="CA6"/>
  <c r="BJ6"/>
  <c r="AQ6"/>
  <c r="LS7"/>
  <c r="LR7"/>
  <c r="LT7"/>
  <c r="LB7"/>
  <c r="KZ7"/>
  <c r="LA7"/>
  <c r="KJ7"/>
  <c r="KI7"/>
  <c r="KH7"/>
  <c r="JQ7"/>
  <c r="JP7"/>
  <c r="JR7"/>
  <c r="IX7"/>
  <c r="IY7"/>
  <c r="IZ7"/>
  <c r="IG6"/>
  <c r="IH7"/>
  <c r="IF7"/>
  <c r="IG7"/>
  <c r="HO7"/>
  <c r="HP7"/>
  <c r="HN7"/>
  <c r="GV7"/>
  <c r="GW7"/>
  <c r="GX7"/>
  <c r="GD7"/>
  <c r="GE7"/>
  <c r="GF7"/>
  <c r="FN7"/>
  <c r="FL7"/>
  <c r="FM7"/>
  <c r="EU7"/>
  <c r="EV7"/>
  <c r="ET7"/>
  <c r="EB7"/>
  <c r="ED7"/>
  <c r="EC7"/>
  <c r="DJ7"/>
  <c r="DK7"/>
  <c r="DL7"/>
  <c r="CR7"/>
  <c r="CT7"/>
  <c r="CS7"/>
  <c r="CA7"/>
  <c r="CB7"/>
  <c r="BJ7"/>
  <c r="BH7"/>
  <c r="BI7"/>
  <c r="AP7"/>
  <c r="AQ7"/>
  <c r="AR7"/>
  <c r="Z7"/>
  <c r="X7"/>
  <c r="Y7"/>
  <c r="F7"/>
  <c r="G7"/>
  <c r="H7"/>
  <c r="X6"/>
  <c r="Y6"/>
  <c r="Z6"/>
  <c r="F6"/>
  <c r="G6" l="1"/>
  <c r="H8" i="128"/>
  <c r="E9"/>
  <c r="E8" s="1"/>
  <c r="E7" s="1"/>
  <c r="D10"/>
  <c r="C10" s="1"/>
  <c r="G8"/>
  <c r="D9"/>
  <c r="F8" l="1"/>
  <c r="F7" s="1"/>
  <c r="G32" i="127"/>
  <c r="G7" i="128"/>
  <c r="D8"/>
  <c r="C9"/>
  <c r="H32" i="127"/>
  <c r="H7" i="128"/>
  <c r="D7" l="1"/>
  <c r="C8"/>
  <c r="H8" i="127"/>
  <c r="H31"/>
  <c r="E32"/>
  <c r="F32"/>
  <c r="G8"/>
  <c r="G31"/>
  <c r="D32"/>
  <c r="D31" s="1"/>
  <c r="F31" l="1"/>
  <c r="C7" i="128"/>
  <c r="C145" s="1"/>
  <c r="C146"/>
  <c r="G7" i="127"/>
  <c r="F8"/>
  <c r="D8"/>
  <c r="E8"/>
  <c r="E7" s="1"/>
  <c r="H7"/>
  <c r="F7" s="1"/>
  <c r="C32"/>
  <c r="E31"/>
  <c r="C31" s="1"/>
  <c r="C152" i="128" l="1"/>
  <c r="C150"/>
  <c r="D146"/>
  <c r="C8" i="127"/>
  <c r="D7"/>
  <c r="C7" s="1"/>
  <c r="D145" i="128"/>
  <c r="D148"/>
  <c r="D147"/>
</calcChain>
</file>

<file path=xl/sharedStrings.xml><?xml version="1.0" encoding="utf-8"?>
<sst xmlns="http://schemas.openxmlformats.org/spreadsheetml/2006/main" count="7747" uniqueCount="6154">
  <si>
    <t>중앙동</t>
  </si>
  <si>
    <t>청림동</t>
  </si>
  <si>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</si>
  <si>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</si>
  <si>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</si>
  <si>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</si>
  <si>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</si>
  <si>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</si>
  <si>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</si>
  <si>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</si>
  <si>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</si>
  <si>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</si>
  <si>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</si>
  <si>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</si>
  <si>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</si>
  <si>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</si>
  <si>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</si>
  <si>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</si>
  <si>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</si>
  <si>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</si>
  <si>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</si>
  <si>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</si>
  <si>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</si>
  <si>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</si>
  <si>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</si>
  <si>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</si>
  <si>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</si>
  <si>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</si>
  <si>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</si>
  <si>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</si>
  <si>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</si>
  <si>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</si>
  <si>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</si>
  <si>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</si>
  <si>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</si>
  <si>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</si>
  <si>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</si>
  <si>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</si>
  <si>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</si>
  <si>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</si>
  <si>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</si>
  <si>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</si>
  <si>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</si>
  <si>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</si>
  <si>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</si>
  <si>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</si>
  <si>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</si>
  <si>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</si>
  <si>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</si>
  <si>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</si>
  <si>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</si>
  <si>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</si>
  <si>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</si>
  <si>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</si>
  <si>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</si>
  <si>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</si>
  <si>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</si>
  <si>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</si>
  <si>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</si>
  <si>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</si>
  <si>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</si>
  <si>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</si>
  <si>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</si>
  <si>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</si>
  <si>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</si>
  <si>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</si>
  <si>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</si>
  <si>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</si>
  <si>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</si>
  <si>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</si>
  <si>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</si>
  <si>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</si>
  <si>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</si>
  <si>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</si>
  <si>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</si>
  <si>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</si>
  <si>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</si>
  <si>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</si>
  <si>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</si>
  <si>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</si>
  <si>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</si>
  <si>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</si>
  <si>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</si>
  <si>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</si>
  <si>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</si>
  <si>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</si>
  <si>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</si>
  <si>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</si>
  <si>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</si>
  <si>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</si>
  <si>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</si>
  <si>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</si>
  <si>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</si>
  <si>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</si>
  <si>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</si>
  <si>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</si>
  <si>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</si>
  <si>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</si>
  <si>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노년부양비</t>
  </si>
  <si>
    <t>노령화지수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</si>
  <si>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</si>
  <si>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</si>
  <si>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</si>
  <si>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</si>
  <si>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</si>
  <si>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</si>
  <si>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</si>
  <si>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</si>
  <si>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</si>
  <si>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</si>
  <si>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</si>
  <si>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</si>
  <si>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</si>
  <si>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</si>
  <si>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</si>
  <si>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</si>
  <si>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</si>
  <si>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</si>
  <si>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</si>
  <si>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</si>
  <si>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</si>
  <si>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</si>
  <si>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</si>
  <si>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</si>
  <si>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</si>
  <si>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</si>
  <si>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</si>
  <si>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</si>
  <si>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</si>
  <si>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</si>
  <si>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</si>
  <si>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</si>
  <si>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</si>
  <si>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</si>
  <si>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</si>
  <si>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</si>
  <si>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</si>
  <si>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</si>
  <si>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</si>
  <si>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</si>
  <si>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</si>
  <si>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</si>
  <si>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</si>
  <si>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</si>
  <si>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</si>
  <si>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</si>
  <si>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제철동</t>
  </si>
  <si>
    <t>효곡동</t>
  </si>
  <si>
    <t>대이동</t>
  </si>
  <si>
    <t>북구(계)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</si>
  <si>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</si>
  <si>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</si>
  <si>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</si>
  <si>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</si>
  <si>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</si>
  <si>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</si>
  <si>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</si>
  <si>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</si>
  <si>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죽도동</t>
  </si>
  <si>
    <t>용흥동</t>
  </si>
  <si>
    <t>우창동</t>
  </si>
  <si>
    <t>두호동</t>
  </si>
  <si>
    <t>장량동</t>
  </si>
  <si>
    <t>환여동</t>
  </si>
  <si>
    <t xml:space="preserve">감포읍 </t>
    <phoneticPr fontId="1" type="noConversion"/>
  </si>
  <si>
    <t xml:space="preserve">안강읍 </t>
    <phoneticPr fontId="1" type="noConversion"/>
  </si>
  <si>
    <t xml:space="preserve">건천읍 </t>
    <phoneticPr fontId="1" type="noConversion"/>
  </si>
  <si>
    <t xml:space="preserve">외동읍 </t>
    <phoneticPr fontId="1" type="noConversion"/>
  </si>
  <si>
    <t xml:space="preserve">양북면 </t>
    <phoneticPr fontId="1" type="noConversion"/>
  </si>
  <si>
    <t xml:space="preserve">양남면 </t>
    <phoneticPr fontId="1" type="noConversion"/>
  </si>
  <si>
    <t xml:space="preserve">내남면 </t>
    <phoneticPr fontId="1" type="noConversion"/>
  </si>
  <si>
    <t xml:space="preserve">산내면 </t>
    <phoneticPr fontId="1" type="noConversion"/>
  </si>
  <si>
    <t xml:space="preserve">서   면 </t>
    <phoneticPr fontId="1" type="noConversion"/>
  </si>
  <si>
    <t xml:space="preserve">현곡면 </t>
    <phoneticPr fontId="1" type="noConversion"/>
  </si>
  <si>
    <t xml:space="preserve">강동면 </t>
    <phoneticPr fontId="1" type="noConversion"/>
  </si>
  <si>
    <t xml:space="preserve">천북면 </t>
    <phoneticPr fontId="1" type="noConversion"/>
  </si>
  <si>
    <t xml:space="preserve">중부동 </t>
    <phoneticPr fontId="1" type="noConversion"/>
  </si>
  <si>
    <t xml:space="preserve">황오동 </t>
    <phoneticPr fontId="1" type="noConversion"/>
  </si>
  <si>
    <t xml:space="preserve">성건동 </t>
    <phoneticPr fontId="1" type="noConversion"/>
  </si>
  <si>
    <t xml:space="preserve">황남동 </t>
    <phoneticPr fontId="1" type="noConversion"/>
  </si>
  <si>
    <t xml:space="preserve">선도동 </t>
    <phoneticPr fontId="1" type="noConversion"/>
  </si>
  <si>
    <t xml:space="preserve">월성동 </t>
    <phoneticPr fontId="1" type="noConversion"/>
  </si>
  <si>
    <t xml:space="preserve">용강동 </t>
    <phoneticPr fontId="1" type="noConversion"/>
  </si>
  <si>
    <t xml:space="preserve">황성동 </t>
    <phoneticPr fontId="1" type="noConversion"/>
  </si>
  <si>
    <t xml:space="preserve">동천동 </t>
    <phoneticPr fontId="1" type="noConversion"/>
  </si>
  <si>
    <t xml:space="preserve">불국동 </t>
    <phoneticPr fontId="1" type="noConversion"/>
  </si>
  <si>
    <t xml:space="preserve">보덕동 </t>
    <phoneticPr fontId="1" type="noConversion"/>
  </si>
  <si>
    <t xml:space="preserve">아포읍 </t>
    <phoneticPr fontId="1" type="noConversion"/>
  </si>
  <si>
    <t xml:space="preserve">농소면 </t>
    <phoneticPr fontId="1" type="noConversion"/>
  </si>
  <si>
    <t xml:space="preserve">남   면 </t>
    <phoneticPr fontId="1" type="noConversion"/>
  </si>
  <si>
    <t xml:space="preserve">개령면 </t>
    <phoneticPr fontId="1" type="noConversion"/>
  </si>
  <si>
    <t xml:space="preserve">감문면 </t>
    <phoneticPr fontId="1" type="noConversion"/>
  </si>
  <si>
    <t xml:space="preserve">어모면 </t>
    <phoneticPr fontId="1" type="noConversion"/>
  </si>
  <si>
    <t xml:space="preserve">봉산면 </t>
    <phoneticPr fontId="1" type="noConversion"/>
  </si>
  <si>
    <t xml:space="preserve">대항면 </t>
    <phoneticPr fontId="1" type="noConversion"/>
  </si>
  <si>
    <t xml:space="preserve">감천면 </t>
    <phoneticPr fontId="1" type="noConversion"/>
  </si>
  <si>
    <t xml:space="preserve">조마면 </t>
    <phoneticPr fontId="1" type="noConversion"/>
  </si>
  <si>
    <t xml:space="preserve">구성면 </t>
    <phoneticPr fontId="1" type="noConversion"/>
  </si>
  <si>
    <t xml:space="preserve">지례면 </t>
    <phoneticPr fontId="1" type="noConversion"/>
  </si>
  <si>
    <t xml:space="preserve">부항면 </t>
    <phoneticPr fontId="1" type="noConversion"/>
  </si>
  <si>
    <t xml:space="preserve">대덕면 </t>
    <phoneticPr fontId="1" type="noConversion"/>
  </si>
  <si>
    <t xml:space="preserve">증산면 </t>
    <phoneticPr fontId="1" type="noConversion"/>
  </si>
  <si>
    <t xml:space="preserve">자산동 </t>
    <phoneticPr fontId="1" type="noConversion"/>
  </si>
  <si>
    <t xml:space="preserve">평화남산동 </t>
    <phoneticPr fontId="1" type="noConversion"/>
  </si>
  <si>
    <t xml:space="preserve">양금동 </t>
    <phoneticPr fontId="1" type="noConversion"/>
  </si>
  <si>
    <t xml:space="preserve">대신동 </t>
    <phoneticPr fontId="1" type="noConversion"/>
  </si>
  <si>
    <t xml:space="preserve">대곡동 </t>
    <phoneticPr fontId="1" type="noConversion"/>
  </si>
  <si>
    <t xml:space="preserve">풍산읍 </t>
    <phoneticPr fontId="1" type="noConversion"/>
  </si>
  <si>
    <t xml:space="preserve">와룡면 </t>
    <phoneticPr fontId="1" type="noConversion"/>
  </si>
  <si>
    <t xml:space="preserve">북후면 </t>
    <phoneticPr fontId="1" type="noConversion"/>
  </si>
  <si>
    <t xml:space="preserve">서후면 </t>
    <phoneticPr fontId="1" type="noConversion"/>
  </si>
  <si>
    <t xml:space="preserve">풍천면 </t>
    <phoneticPr fontId="1" type="noConversion"/>
  </si>
  <si>
    <t xml:space="preserve">일직면 </t>
    <phoneticPr fontId="1" type="noConversion"/>
  </si>
  <si>
    <t xml:space="preserve">남후면 </t>
    <phoneticPr fontId="1" type="noConversion"/>
  </si>
  <si>
    <t xml:space="preserve">남선면 </t>
    <phoneticPr fontId="1" type="noConversion"/>
  </si>
  <si>
    <t xml:space="preserve">길안면 </t>
    <phoneticPr fontId="1" type="noConversion"/>
  </si>
  <si>
    <t xml:space="preserve">임동면 </t>
    <phoneticPr fontId="1" type="noConversion"/>
  </si>
  <si>
    <t xml:space="preserve">예안면 </t>
    <phoneticPr fontId="1" type="noConversion"/>
  </si>
  <si>
    <t xml:space="preserve">녹전면 </t>
    <phoneticPr fontId="1" type="noConversion"/>
  </si>
  <si>
    <t xml:space="preserve">중구동 </t>
    <phoneticPr fontId="1" type="noConversion"/>
  </si>
  <si>
    <t xml:space="preserve">명륜동 </t>
    <phoneticPr fontId="1" type="noConversion"/>
  </si>
  <si>
    <t xml:space="preserve">용상동 </t>
    <phoneticPr fontId="1" type="noConversion"/>
  </si>
  <si>
    <t xml:space="preserve">서구동 </t>
    <phoneticPr fontId="1" type="noConversion"/>
  </si>
  <si>
    <t xml:space="preserve">태화동 </t>
    <phoneticPr fontId="1" type="noConversion"/>
  </si>
  <si>
    <t xml:space="preserve">평화동 </t>
    <phoneticPr fontId="1" type="noConversion"/>
  </si>
  <si>
    <t>안기동</t>
    <phoneticPr fontId="1" type="noConversion"/>
  </si>
  <si>
    <t>옥동</t>
    <phoneticPr fontId="1" type="noConversion"/>
  </si>
  <si>
    <t>송하동</t>
    <phoneticPr fontId="1" type="noConversion"/>
  </si>
  <si>
    <t>강남동</t>
    <phoneticPr fontId="1" type="noConversion"/>
  </si>
  <si>
    <t>선산읍</t>
    <phoneticPr fontId="1" type="noConversion"/>
  </si>
  <si>
    <t>고아읍</t>
    <phoneticPr fontId="1" type="noConversion"/>
  </si>
  <si>
    <t>무을면</t>
    <phoneticPr fontId="1" type="noConversion"/>
  </si>
  <si>
    <t>옥성면</t>
    <phoneticPr fontId="1" type="noConversion"/>
  </si>
  <si>
    <t>도개면</t>
    <phoneticPr fontId="1" type="noConversion"/>
  </si>
  <si>
    <t>해평면</t>
    <phoneticPr fontId="1" type="noConversion"/>
  </si>
  <si>
    <t>산동면</t>
    <phoneticPr fontId="1" type="noConversion"/>
  </si>
  <si>
    <t>장천면</t>
    <phoneticPr fontId="1" type="noConversion"/>
  </si>
  <si>
    <t>송정동</t>
    <phoneticPr fontId="1" type="noConversion"/>
  </si>
  <si>
    <t>원평1동</t>
    <phoneticPr fontId="1" type="noConversion"/>
  </si>
  <si>
    <t>원평2동</t>
    <phoneticPr fontId="1" type="noConversion"/>
  </si>
  <si>
    <t>선주원남동</t>
    <phoneticPr fontId="1" type="noConversion"/>
  </si>
  <si>
    <t>형곡1동</t>
    <phoneticPr fontId="1" type="noConversion"/>
  </si>
  <si>
    <t>형곡2동</t>
    <phoneticPr fontId="1" type="noConversion"/>
  </si>
  <si>
    <t>신평1동</t>
    <phoneticPr fontId="1" type="noConversion"/>
  </si>
  <si>
    <t>신평2동</t>
    <phoneticPr fontId="1" type="noConversion"/>
  </si>
  <si>
    <t>비산동</t>
    <phoneticPr fontId="1" type="noConversion"/>
  </si>
  <si>
    <t>공단1동</t>
    <phoneticPr fontId="1" type="noConversion"/>
  </si>
  <si>
    <t>공단2동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</si>
  <si>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</si>
  <si>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</si>
  <si>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</si>
  <si>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</si>
  <si>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</si>
  <si>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</si>
  <si>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 xml:space="preserve">울릉읍 </t>
    <phoneticPr fontId="1" type="noConversion"/>
  </si>
  <si>
    <t xml:space="preserve">서   면 </t>
    <phoneticPr fontId="1" type="noConversion"/>
  </si>
  <si>
    <t xml:space="preserve">북   면 </t>
    <phoneticPr fontId="1" type="noConversion"/>
  </si>
  <si>
    <t xml:space="preserve">울진읍 </t>
    <phoneticPr fontId="1" type="noConversion"/>
  </si>
  <si>
    <t xml:space="preserve">평해읍 </t>
    <phoneticPr fontId="1" type="noConversion"/>
  </si>
  <si>
    <t xml:space="preserve">근남면 </t>
    <phoneticPr fontId="1" type="noConversion"/>
  </si>
  <si>
    <t xml:space="preserve">원남면 </t>
    <phoneticPr fontId="1" type="noConversion"/>
  </si>
  <si>
    <t xml:space="preserve">기성면 </t>
    <phoneticPr fontId="1" type="noConversion"/>
  </si>
  <si>
    <t xml:space="preserve">온정면 </t>
    <phoneticPr fontId="1" type="noConversion"/>
  </si>
  <si>
    <t xml:space="preserve">죽변면 </t>
    <phoneticPr fontId="1" type="noConversion"/>
  </si>
  <si>
    <t xml:space="preserve">후포면 </t>
    <phoneticPr fontId="1" type="noConversion"/>
  </si>
  <si>
    <t xml:space="preserve">봉화읍 </t>
    <phoneticPr fontId="1" type="noConversion"/>
  </si>
  <si>
    <t xml:space="preserve">물야면 </t>
    <phoneticPr fontId="1" type="noConversion"/>
  </si>
  <si>
    <t xml:space="preserve">봉성면 </t>
    <phoneticPr fontId="1" type="noConversion"/>
  </si>
  <si>
    <t xml:space="preserve">법전면 </t>
    <phoneticPr fontId="1" type="noConversion"/>
  </si>
  <si>
    <t xml:space="preserve">춘양면 </t>
    <phoneticPr fontId="1" type="noConversion"/>
  </si>
  <si>
    <t xml:space="preserve">소천면 </t>
    <phoneticPr fontId="1" type="noConversion"/>
  </si>
  <si>
    <t xml:space="preserve">재산면 </t>
    <phoneticPr fontId="1" type="noConversion"/>
  </si>
  <si>
    <t xml:space="preserve">명호면 </t>
    <phoneticPr fontId="1" type="noConversion"/>
  </si>
  <si>
    <t xml:space="preserve">상운면 </t>
    <phoneticPr fontId="1" type="noConversion"/>
  </si>
  <si>
    <t xml:space="preserve">예천읍 </t>
    <phoneticPr fontId="1" type="noConversion"/>
  </si>
  <si>
    <t xml:space="preserve">용문면 </t>
    <phoneticPr fontId="1" type="noConversion"/>
  </si>
  <si>
    <t xml:space="preserve">상리면 </t>
    <phoneticPr fontId="1" type="noConversion"/>
  </si>
  <si>
    <t xml:space="preserve">하리면 </t>
    <phoneticPr fontId="1" type="noConversion"/>
  </si>
  <si>
    <t xml:space="preserve">감천면 </t>
    <phoneticPr fontId="1" type="noConversion"/>
  </si>
  <si>
    <t xml:space="preserve">보문면 </t>
    <phoneticPr fontId="1" type="noConversion"/>
  </si>
  <si>
    <t xml:space="preserve">호명면 </t>
    <phoneticPr fontId="1" type="noConversion"/>
  </si>
  <si>
    <t xml:space="preserve">유천면 </t>
    <phoneticPr fontId="1" type="noConversion"/>
  </si>
  <si>
    <t xml:space="preserve">용궁면 </t>
    <phoneticPr fontId="1" type="noConversion"/>
  </si>
  <si>
    <t xml:space="preserve">개포면 </t>
    <phoneticPr fontId="1" type="noConversion"/>
  </si>
  <si>
    <t xml:space="preserve">지보면 </t>
    <phoneticPr fontId="1" type="noConversion"/>
  </si>
  <si>
    <t xml:space="preserve">풍양면 </t>
    <phoneticPr fontId="1" type="noConversion"/>
  </si>
  <si>
    <t xml:space="preserve">왜관읍 </t>
    <phoneticPr fontId="1" type="noConversion"/>
  </si>
  <si>
    <t xml:space="preserve">북삼읍 </t>
    <phoneticPr fontId="1" type="noConversion"/>
  </si>
  <si>
    <t xml:space="preserve">석적읍 </t>
    <phoneticPr fontId="1" type="noConversion"/>
  </si>
  <si>
    <t xml:space="preserve">지천면 </t>
    <phoneticPr fontId="1" type="noConversion"/>
  </si>
  <si>
    <t xml:space="preserve">동명면 </t>
    <phoneticPr fontId="1" type="noConversion"/>
  </si>
  <si>
    <t xml:space="preserve">가산면 </t>
    <phoneticPr fontId="1" type="noConversion"/>
  </si>
  <si>
    <t xml:space="preserve">약목면 </t>
    <phoneticPr fontId="1" type="noConversion"/>
  </si>
  <si>
    <t xml:space="preserve">기산면 </t>
    <phoneticPr fontId="1" type="noConversion"/>
  </si>
  <si>
    <t xml:space="preserve">성주읍 </t>
    <phoneticPr fontId="1" type="noConversion"/>
  </si>
  <si>
    <t xml:space="preserve">선남면 </t>
    <phoneticPr fontId="1" type="noConversion"/>
  </si>
  <si>
    <t xml:space="preserve">용암면 </t>
    <phoneticPr fontId="1" type="noConversion"/>
  </si>
  <si>
    <t xml:space="preserve">수륜면 </t>
    <phoneticPr fontId="1" type="noConversion"/>
  </si>
  <si>
    <t xml:space="preserve">가천면 </t>
    <phoneticPr fontId="1" type="noConversion"/>
  </si>
  <si>
    <t xml:space="preserve">금수면 </t>
    <phoneticPr fontId="1" type="noConversion"/>
  </si>
  <si>
    <t xml:space="preserve">대가면 </t>
    <phoneticPr fontId="1" type="noConversion"/>
  </si>
  <si>
    <t xml:space="preserve">벽진면 </t>
    <phoneticPr fontId="1" type="noConversion"/>
  </si>
  <si>
    <t xml:space="preserve">초전면 </t>
    <phoneticPr fontId="1" type="noConversion"/>
  </si>
  <si>
    <t xml:space="preserve">월항면 </t>
    <phoneticPr fontId="1" type="noConversion"/>
  </si>
  <si>
    <t xml:space="preserve">고령읍 </t>
    <phoneticPr fontId="1" type="noConversion"/>
  </si>
  <si>
    <t xml:space="preserve">덕곡면 </t>
    <phoneticPr fontId="1" type="noConversion"/>
  </si>
  <si>
    <t xml:space="preserve">운수면 </t>
    <phoneticPr fontId="1" type="noConversion"/>
  </si>
  <si>
    <t xml:space="preserve">성산면 </t>
    <phoneticPr fontId="1" type="noConversion"/>
  </si>
  <si>
    <t xml:space="preserve">다산면 </t>
    <phoneticPr fontId="1" type="noConversion"/>
  </si>
  <si>
    <t xml:space="preserve">개진면 </t>
    <phoneticPr fontId="1" type="noConversion"/>
  </si>
  <si>
    <t xml:space="preserve">우곡면 </t>
    <phoneticPr fontId="1" type="noConversion"/>
  </si>
  <si>
    <t xml:space="preserve">쌍림면 </t>
    <phoneticPr fontId="1" type="noConversion"/>
  </si>
  <si>
    <t xml:space="preserve">각남면 </t>
    <phoneticPr fontId="1" type="noConversion"/>
  </si>
  <si>
    <t xml:space="preserve">풍각면 </t>
    <phoneticPr fontId="1" type="noConversion"/>
  </si>
  <si>
    <t xml:space="preserve">각북면 </t>
    <phoneticPr fontId="1" type="noConversion"/>
  </si>
  <si>
    <t xml:space="preserve">이서면 </t>
    <phoneticPr fontId="1" type="noConversion"/>
  </si>
  <si>
    <t xml:space="preserve">운문면 </t>
    <phoneticPr fontId="1" type="noConversion"/>
  </si>
  <si>
    <t xml:space="preserve">금천면 </t>
    <phoneticPr fontId="1" type="noConversion"/>
  </si>
  <si>
    <t xml:space="preserve">매전면 </t>
    <phoneticPr fontId="1" type="noConversion"/>
  </si>
  <si>
    <t xml:space="preserve">풍기읍 </t>
    <phoneticPr fontId="1" type="noConversion"/>
  </si>
  <si>
    <t xml:space="preserve">이산면 </t>
    <phoneticPr fontId="1" type="noConversion"/>
  </si>
  <si>
    <t xml:space="preserve">평은면 </t>
    <phoneticPr fontId="1" type="noConversion"/>
  </si>
  <si>
    <t xml:space="preserve">문수면 </t>
    <phoneticPr fontId="1" type="noConversion"/>
  </si>
  <si>
    <t xml:space="preserve">장수면 </t>
    <phoneticPr fontId="1" type="noConversion"/>
  </si>
  <si>
    <t xml:space="preserve">안정면 </t>
    <phoneticPr fontId="1" type="noConversion"/>
  </si>
  <si>
    <t xml:space="preserve">봉현면 </t>
    <phoneticPr fontId="1" type="noConversion"/>
  </si>
  <si>
    <t xml:space="preserve">순흥면 </t>
    <phoneticPr fontId="1" type="noConversion"/>
  </si>
  <si>
    <t xml:space="preserve">단산면 </t>
    <phoneticPr fontId="1" type="noConversion"/>
  </si>
  <si>
    <t xml:space="preserve">부석면 </t>
    <phoneticPr fontId="1" type="noConversion"/>
  </si>
  <si>
    <t xml:space="preserve">상망동 </t>
    <phoneticPr fontId="1" type="noConversion"/>
  </si>
  <si>
    <t xml:space="preserve">하망동 </t>
    <phoneticPr fontId="1" type="noConversion"/>
  </si>
  <si>
    <t xml:space="preserve">영주1동 </t>
    <phoneticPr fontId="1" type="noConversion"/>
  </si>
  <si>
    <t xml:space="preserve">영주2동 </t>
    <phoneticPr fontId="1" type="noConversion"/>
  </si>
  <si>
    <t xml:space="preserve">휴천1동 </t>
    <phoneticPr fontId="1" type="noConversion"/>
  </si>
  <si>
    <t xml:space="preserve">휴천2동 </t>
    <phoneticPr fontId="1" type="noConversion"/>
  </si>
  <si>
    <t xml:space="preserve">휴천3동 </t>
    <phoneticPr fontId="1" type="noConversion"/>
  </si>
  <si>
    <t xml:space="preserve">가흥1동 </t>
    <phoneticPr fontId="1" type="noConversion"/>
  </si>
  <si>
    <t xml:space="preserve">가흥2동 </t>
    <phoneticPr fontId="1" type="noConversion"/>
  </si>
  <si>
    <t xml:space="preserve">금호읍 </t>
    <phoneticPr fontId="1" type="noConversion"/>
  </si>
  <si>
    <t xml:space="preserve">청통면 </t>
    <phoneticPr fontId="1" type="noConversion"/>
  </si>
  <si>
    <t xml:space="preserve">신녕면 </t>
    <phoneticPr fontId="1" type="noConversion"/>
  </si>
  <si>
    <t xml:space="preserve">화산면 </t>
    <phoneticPr fontId="1" type="noConversion"/>
  </si>
  <si>
    <t xml:space="preserve">화북면 </t>
    <phoneticPr fontId="1" type="noConversion"/>
  </si>
  <si>
    <t xml:space="preserve">화남면 </t>
    <phoneticPr fontId="1" type="noConversion"/>
  </si>
  <si>
    <t xml:space="preserve">자양면 </t>
    <phoneticPr fontId="1" type="noConversion"/>
  </si>
  <si>
    <t xml:space="preserve">임고면 </t>
    <phoneticPr fontId="1" type="noConversion"/>
  </si>
  <si>
    <t xml:space="preserve">고경면 </t>
    <phoneticPr fontId="1" type="noConversion"/>
  </si>
  <si>
    <t xml:space="preserve">북안면 </t>
    <phoneticPr fontId="1" type="noConversion"/>
  </si>
  <si>
    <t xml:space="preserve">대창면 </t>
    <phoneticPr fontId="1" type="noConversion"/>
  </si>
  <si>
    <t>외남면</t>
    <phoneticPr fontId="1" type="noConversion"/>
  </si>
  <si>
    <t>내서면</t>
    <phoneticPr fontId="1" type="noConversion"/>
  </si>
  <si>
    <t>모동면</t>
    <phoneticPr fontId="1" type="noConversion"/>
  </si>
  <si>
    <t>모서면</t>
    <phoneticPr fontId="1" type="noConversion"/>
  </si>
  <si>
    <t>동부동</t>
    <phoneticPr fontId="1" type="noConversion"/>
  </si>
  <si>
    <t>중앙동</t>
    <phoneticPr fontId="1" type="noConversion"/>
  </si>
  <si>
    <t>서부동</t>
    <phoneticPr fontId="1" type="noConversion"/>
  </si>
  <si>
    <t>완산동</t>
    <phoneticPr fontId="1" type="noConversion"/>
  </si>
  <si>
    <t>남부동</t>
    <phoneticPr fontId="1" type="noConversion"/>
  </si>
  <si>
    <t>함창읍</t>
    <phoneticPr fontId="1" type="noConversion"/>
  </si>
  <si>
    <t>중동면</t>
    <phoneticPr fontId="1" type="noConversion"/>
  </si>
  <si>
    <t>사벌면</t>
    <phoneticPr fontId="1" type="noConversion"/>
  </si>
  <si>
    <t>낙동면</t>
    <phoneticPr fontId="1" type="noConversion"/>
  </si>
  <si>
    <t>청리면</t>
    <phoneticPr fontId="1" type="noConversion"/>
  </si>
  <si>
    <t>공성면</t>
    <phoneticPr fontId="1" type="noConversion"/>
  </si>
  <si>
    <t>화동면</t>
    <phoneticPr fontId="1" type="noConversion"/>
  </si>
  <si>
    <t>화서면</t>
    <phoneticPr fontId="1" type="noConversion"/>
  </si>
  <si>
    <t>화북면</t>
    <phoneticPr fontId="1" type="noConversion"/>
  </si>
  <si>
    <t>외서면</t>
    <phoneticPr fontId="1" type="noConversion"/>
  </si>
  <si>
    <t>은척면</t>
    <phoneticPr fontId="1" type="noConversion"/>
  </si>
  <si>
    <t>공검면</t>
    <phoneticPr fontId="1" type="noConversion"/>
  </si>
  <si>
    <t>이안면</t>
    <phoneticPr fontId="1" type="noConversion"/>
  </si>
  <si>
    <t>화남면</t>
    <phoneticPr fontId="1" type="noConversion"/>
  </si>
  <si>
    <t>남원동</t>
    <phoneticPr fontId="1" type="noConversion"/>
  </si>
  <si>
    <t>북문동</t>
    <phoneticPr fontId="1" type="noConversion"/>
  </si>
  <si>
    <t>계림동</t>
    <phoneticPr fontId="1" type="noConversion"/>
  </si>
  <si>
    <t>동문동</t>
    <phoneticPr fontId="1" type="noConversion"/>
  </si>
  <si>
    <t>동성동</t>
    <phoneticPr fontId="1" type="noConversion"/>
  </si>
  <si>
    <t>신흥동</t>
    <phoneticPr fontId="1" type="noConversion"/>
  </si>
  <si>
    <t>문경읍</t>
    <phoneticPr fontId="1" type="noConversion"/>
  </si>
  <si>
    <t>가은읍</t>
    <phoneticPr fontId="1" type="noConversion"/>
  </si>
  <si>
    <t>영순면</t>
    <phoneticPr fontId="1" type="noConversion"/>
  </si>
  <si>
    <t>산양면</t>
    <phoneticPr fontId="1" type="noConversion"/>
  </si>
  <si>
    <t>호계면</t>
    <phoneticPr fontId="1" type="noConversion"/>
  </si>
  <si>
    <t>산북면</t>
    <phoneticPr fontId="1" type="noConversion"/>
  </si>
  <si>
    <t>동로면</t>
    <phoneticPr fontId="1" type="noConversion"/>
  </si>
  <si>
    <t>마성면</t>
    <phoneticPr fontId="1" type="noConversion"/>
  </si>
  <si>
    <t>농암면</t>
    <phoneticPr fontId="1" type="noConversion"/>
  </si>
  <si>
    <t>점촌1동</t>
    <phoneticPr fontId="1" type="noConversion"/>
  </si>
  <si>
    <t>점촌2동</t>
    <phoneticPr fontId="1" type="noConversion"/>
  </si>
  <si>
    <t>점촌3동</t>
    <phoneticPr fontId="1" type="noConversion"/>
  </si>
  <si>
    <t>점촌4동</t>
    <phoneticPr fontId="1" type="noConversion"/>
  </si>
  <si>
    <t>점촌5동</t>
    <phoneticPr fontId="1" type="noConversion"/>
  </si>
  <si>
    <t>하양읍</t>
    <phoneticPr fontId="1" type="noConversion"/>
  </si>
  <si>
    <t>진량읍</t>
    <phoneticPr fontId="1" type="noConversion"/>
  </si>
  <si>
    <t>와촌면</t>
    <phoneticPr fontId="1" type="noConversion"/>
  </si>
  <si>
    <t>자인면</t>
    <phoneticPr fontId="1" type="noConversion"/>
  </si>
  <si>
    <t>용성면</t>
    <phoneticPr fontId="1" type="noConversion"/>
  </si>
  <si>
    <t>남산면</t>
    <phoneticPr fontId="1" type="noConversion"/>
  </si>
  <si>
    <t>압량면</t>
    <phoneticPr fontId="1" type="noConversion"/>
  </si>
  <si>
    <t>남천면</t>
    <phoneticPr fontId="1" type="noConversion"/>
  </si>
  <si>
    <t>중방동</t>
    <phoneticPr fontId="1" type="noConversion"/>
  </si>
  <si>
    <t>서부1동</t>
    <phoneticPr fontId="1" type="noConversion"/>
  </si>
  <si>
    <t>서부2동</t>
    <phoneticPr fontId="1" type="noConversion"/>
  </si>
  <si>
    <t>북부동</t>
    <phoneticPr fontId="1" type="noConversion"/>
  </si>
  <si>
    <t>동부동</t>
    <phoneticPr fontId="1" type="noConversion"/>
  </si>
  <si>
    <t>군위읍</t>
    <phoneticPr fontId="1" type="noConversion"/>
  </si>
  <si>
    <t>소보면</t>
    <phoneticPr fontId="1" type="noConversion"/>
  </si>
  <si>
    <t>효령면</t>
    <phoneticPr fontId="1" type="noConversion"/>
  </si>
  <si>
    <t>부계면</t>
    <phoneticPr fontId="1" type="noConversion"/>
  </si>
  <si>
    <t>우보면</t>
    <phoneticPr fontId="1" type="noConversion"/>
  </si>
  <si>
    <t>의흥면</t>
    <phoneticPr fontId="1" type="noConversion"/>
  </si>
  <si>
    <t>산성면</t>
    <phoneticPr fontId="1" type="noConversion"/>
  </si>
  <si>
    <t>고로면</t>
    <phoneticPr fontId="1" type="noConversion"/>
  </si>
  <si>
    <t>단촌면</t>
    <phoneticPr fontId="1" type="noConversion"/>
  </si>
  <si>
    <t>점곡면</t>
    <phoneticPr fontId="1" type="noConversion"/>
  </si>
  <si>
    <t>옥산면</t>
    <phoneticPr fontId="1" type="noConversion"/>
  </si>
  <si>
    <t>사곡면</t>
    <phoneticPr fontId="1" type="noConversion"/>
  </si>
  <si>
    <t>춘산면</t>
    <phoneticPr fontId="1" type="noConversion"/>
  </si>
  <si>
    <t>가음면</t>
    <phoneticPr fontId="1" type="noConversion"/>
  </si>
  <si>
    <t>금성면</t>
    <phoneticPr fontId="1" type="noConversion"/>
  </si>
  <si>
    <t>봉양면</t>
    <phoneticPr fontId="1" type="noConversion"/>
  </si>
  <si>
    <t>비안면</t>
    <phoneticPr fontId="1" type="noConversion"/>
  </si>
  <si>
    <t>구천면</t>
    <phoneticPr fontId="1" type="noConversion"/>
  </si>
  <si>
    <t>단밀면</t>
    <phoneticPr fontId="1" type="noConversion"/>
  </si>
  <si>
    <t>단북면</t>
    <phoneticPr fontId="1" type="noConversion"/>
  </si>
  <si>
    <t>안계면</t>
    <phoneticPr fontId="1" type="noConversion"/>
  </si>
  <si>
    <t>다인면</t>
    <phoneticPr fontId="1" type="noConversion"/>
  </si>
  <si>
    <t>신평면</t>
    <phoneticPr fontId="1" type="noConversion"/>
  </si>
  <si>
    <t>안평면</t>
    <phoneticPr fontId="1" type="noConversion"/>
  </si>
  <si>
    <t>안사면</t>
    <phoneticPr fontId="1" type="noConversion"/>
  </si>
  <si>
    <t>청송읍</t>
    <phoneticPr fontId="1" type="noConversion"/>
  </si>
  <si>
    <t>부동면</t>
    <phoneticPr fontId="1" type="noConversion"/>
  </si>
  <si>
    <t>부남면</t>
    <phoneticPr fontId="1" type="noConversion"/>
  </si>
  <si>
    <t>현동면</t>
    <phoneticPr fontId="1" type="noConversion"/>
  </si>
  <si>
    <t>현서면</t>
    <phoneticPr fontId="1" type="noConversion"/>
  </si>
  <si>
    <t>안덕면</t>
    <phoneticPr fontId="1" type="noConversion"/>
  </si>
  <si>
    <t>파천면</t>
    <phoneticPr fontId="1" type="noConversion"/>
  </si>
  <si>
    <t>진보면</t>
    <phoneticPr fontId="1" type="noConversion"/>
  </si>
  <si>
    <t>영양읍</t>
    <phoneticPr fontId="1" type="noConversion"/>
  </si>
  <si>
    <t>입암면</t>
    <phoneticPr fontId="1" type="noConversion"/>
  </si>
  <si>
    <t>청기면</t>
    <phoneticPr fontId="1" type="noConversion"/>
  </si>
  <si>
    <t>일월면</t>
    <phoneticPr fontId="1" type="noConversion"/>
  </si>
  <si>
    <t>수비면</t>
    <phoneticPr fontId="1" type="noConversion"/>
  </si>
  <si>
    <t>석보면</t>
    <phoneticPr fontId="1" type="noConversion"/>
  </si>
  <si>
    <t>영덕읍</t>
    <phoneticPr fontId="1" type="noConversion"/>
  </si>
  <si>
    <t>강구면</t>
    <phoneticPr fontId="1" type="noConversion"/>
  </si>
  <si>
    <t>남정면</t>
    <phoneticPr fontId="1" type="noConversion"/>
  </si>
  <si>
    <t>달산면</t>
    <phoneticPr fontId="1" type="noConversion"/>
  </si>
  <si>
    <t>지품면</t>
    <phoneticPr fontId="1" type="noConversion"/>
  </si>
  <si>
    <t>축산면</t>
    <phoneticPr fontId="1" type="noConversion"/>
  </si>
  <si>
    <t>영해면</t>
    <phoneticPr fontId="1" type="noConversion"/>
  </si>
  <si>
    <t>병곡면</t>
    <phoneticPr fontId="1" type="noConversion"/>
  </si>
  <si>
    <t>창수면</t>
    <phoneticPr fontId="1" type="noConversion"/>
  </si>
  <si>
    <t>의성읍</t>
    <phoneticPr fontId="1" type="noConversion"/>
  </si>
  <si>
    <t>에티오피아</t>
  </si>
  <si>
    <t>아프가니스탄</t>
  </si>
  <si>
    <t>콩고민주공화국</t>
  </si>
  <si>
    <t>타지키스탄</t>
  </si>
  <si>
    <t xml:space="preserve">화양읍 </t>
    <phoneticPr fontId="1" type="noConversion"/>
  </si>
  <si>
    <t>청도읍</t>
    <phoneticPr fontId="1" type="noConversion"/>
  </si>
  <si>
    <t>도량동</t>
    <phoneticPr fontId="1" type="noConversion"/>
  </si>
  <si>
    <t>지산동</t>
    <phoneticPr fontId="1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</si>
  <si>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</si>
  <si>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</si>
  <si>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</si>
  <si>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</si>
  <si>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</si>
  <si>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</si>
  <si>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</si>
  <si>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</si>
  <si>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</si>
  <si>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</si>
  <si>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</si>
  <si>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</si>
  <si>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</si>
  <si>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</si>
  <si>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</si>
  <si>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</si>
  <si>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</si>
  <si>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</si>
  <si>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</si>
  <si>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</si>
  <si>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</si>
  <si>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</si>
  <si>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</si>
  <si>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</si>
  <si>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연    령</t>
  </si>
  <si>
    <t>포항시</t>
    <phoneticPr fontId="1" type="noConversion"/>
  </si>
  <si>
    <t>남구(계)</t>
    <phoneticPr fontId="1" type="noConversion"/>
  </si>
  <si>
    <t>북구(계)</t>
    <phoneticPr fontId="1" type="noConversion"/>
  </si>
  <si>
    <t>계</t>
    <phoneticPr fontId="4" type="noConversion"/>
  </si>
  <si>
    <t>남</t>
    <phoneticPr fontId="4" type="noConversion"/>
  </si>
  <si>
    <t>여</t>
    <phoneticPr fontId="4" type="noConversion"/>
  </si>
  <si>
    <t>0세</t>
    <phoneticPr fontId="4" type="noConversion"/>
  </si>
  <si>
    <t>합     계</t>
    <phoneticPr fontId="4" type="noConversion"/>
  </si>
  <si>
    <t>1세</t>
    <phoneticPr fontId="4" type="noConversion"/>
  </si>
  <si>
    <t>2세</t>
    <phoneticPr fontId="4" type="noConversion"/>
  </si>
  <si>
    <t>3세</t>
    <phoneticPr fontId="4" type="noConversion"/>
  </si>
  <si>
    <t>4세</t>
    <phoneticPr fontId="4" type="noConversion"/>
  </si>
  <si>
    <t>5세</t>
    <phoneticPr fontId="4" type="noConversion"/>
  </si>
  <si>
    <t>6세</t>
    <phoneticPr fontId="4" type="noConversion"/>
  </si>
  <si>
    <t>7세</t>
    <phoneticPr fontId="4" type="noConversion"/>
  </si>
  <si>
    <t>8세</t>
    <phoneticPr fontId="4" type="noConversion"/>
  </si>
  <si>
    <t>9세</t>
    <phoneticPr fontId="4" type="noConversion"/>
  </si>
  <si>
    <t>10세</t>
    <phoneticPr fontId="4" type="noConversion"/>
  </si>
  <si>
    <t>11세</t>
    <phoneticPr fontId="4" type="noConversion"/>
  </si>
  <si>
    <t>12세</t>
    <phoneticPr fontId="4" type="noConversion"/>
  </si>
  <si>
    <t>13세</t>
    <phoneticPr fontId="4" type="noConversion"/>
  </si>
  <si>
    <t>14세</t>
    <phoneticPr fontId="4" type="noConversion"/>
  </si>
  <si>
    <t>15세</t>
    <phoneticPr fontId="4" type="noConversion"/>
  </si>
  <si>
    <t>16세</t>
    <phoneticPr fontId="4" type="noConversion"/>
  </si>
  <si>
    <t>17세</t>
    <phoneticPr fontId="4" type="noConversion"/>
  </si>
  <si>
    <t>18세</t>
    <phoneticPr fontId="4" type="noConversion"/>
  </si>
  <si>
    <t>19세</t>
    <phoneticPr fontId="4" type="noConversion"/>
  </si>
  <si>
    <t>20세</t>
    <phoneticPr fontId="4" type="noConversion"/>
  </si>
  <si>
    <t>21세</t>
    <phoneticPr fontId="4" type="noConversion"/>
  </si>
  <si>
    <t>22세</t>
    <phoneticPr fontId="4" type="noConversion"/>
  </si>
  <si>
    <t>23세</t>
    <phoneticPr fontId="4" type="noConversion"/>
  </si>
  <si>
    <t>24세</t>
    <phoneticPr fontId="4" type="noConversion"/>
  </si>
  <si>
    <t>25세</t>
    <phoneticPr fontId="4" type="noConversion"/>
  </si>
  <si>
    <t>26세</t>
    <phoneticPr fontId="4" type="noConversion"/>
  </si>
  <si>
    <t>27세</t>
    <phoneticPr fontId="4" type="noConversion"/>
  </si>
  <si>
    <t>28세</t>
    <phoneticPr fontId="4" type="noConversion"/>
  </si>
  <si>
    <t>29세</t>
    <phoneticPr fontId="4" type="noConversion"/>
  </si>
  <si>
    <t>30세</t>
    <phoneticPr fontId="4" type="noConversion"/>
  </si>
  <si>
    <t>31세</t>
    <phoneticPr fontId="4" type="noConversion"/>
  </si>
  <si>
    <t>32세</t>
    <phoneticPr fontId="4" type="noConversion"/>
  </si>
  <si>
    <t>33세</t>
    <phoneticPr fontId="4" type="noConversion"/>
  </si>
  <si>
    <t>34세</t>
    <phoneticPr fontId="4" type="noConversion"/>
  </si>
  <si>
    <t>35세</t>
    <phoneticPr fontId="4" type="noConversion"/>
  </si>
  <si>
    <t>36세</t>
    <phoneticPr fontId="4" type="noConversion"/>
  </si>
  <si>
    <t>37세</t>
    <phoneticPr fontId="4" type="noConversion"/>
  </si>
  <si>
    <t>38세</t>
    <phoneticPr fontId="4" type="noConversion"/>
  </si>
  <si>
    <t>39세</t>
    <phoneticPr fontId="4" type="noConversion"/>
  </si>
  <si>
    <t>40세</t>
    <phoneticPr fontId="4" type="noConversion"/>
  </si>
  <si>
    <t>41세</t>
    <phoneticPr fontId="4" type="noConversion"/>
  </si>
  <si>
    <t>42세</t>
    <phoneticPr fontId="4" type="noConversion"/>
  </si>
  <si>
    <t>43세</t>
    <phoneticPr fontId="4" type="noConversion"/>
  </si>
  <si>
    <t>44세</t>
    <phoneticPr fontId="4" type="noConversion"/>
  </si>
  <si>
    <t>45세</t>
    <phoneticPr fontId="4" type="noConversion"/>
  </si>
  <si>
    <t>46세</t>
    <phoneticPr fontId="4" type="noConversion"/>
  </si>
  <si>
    <t>47세</t>
    <phoneticPr fontId="4" type="noConversion"/>
  </si>
  <si>
    <t>48세</t>
    <phoneticPr fontId="4" type="noConversion"/>
  </si>
  <si>
    <t>49세</t>
    <phoneticPr fontId="4" type="noConversion"/>
  </si>
  <si>
    <t>50세</t>
    <phoneticPr fontId="4" type="noConversion"/>
  </si>
  <si>
    <t>51세</t>
    <phoneticPr fontId="4" type="noConversion"/>
  </si>
  <si>
    <t>52세</t>
    <phoneticPr fontId="4" type="noConversion"/>
  </si>
  <si>
    <t>53세</t>
    <phoneticPr fontId="4" type="noConversion"/>
  </si>
  <si>
    <t>54세</t>
    <phoneticPr fontId="4" type="noConversion"/>
  </si>
  <si>
    <t>55세</t>
    <phoneticPr fontId="4" type="noConversion"/>
  </si>
  <si>
    <t>56세</t>
    <phoneticPr fontId="4" type="noConversion"/>
  </si>
  <si>
    <t>57세</t>
    <phoneticPr fontId="4" type="noConversion"/>
  </si>
  <si>
    <t>58세</t>
    <phoneticPr fontId="4" type="noConversion"/>
  </si>
  <si>
    <t>59세</t>
    <phoneticPr fontId="4" type="noConversion"/>
  </si>
  <si>
    <t>60세</t>
    <phoneticPr fontId="4" type="noConversion"/>
  </si>
  <si>
    <t>61세</t>
    <phoneticPr fontId="4" type="noConversion"/>
  </si>
  <si>
    <t>62세</t>
    <phoneticPr fontId="4" type="noConversion"/>
  </si>
  <si>
    <t>63세</t>
    <phoneticPr fontId="4" type="noConversion"/>
  </si>
  <si>
    <t>64세</t>
    <phoneticPr fontId="4" type="noConversion"/>
  </si>
  <si>
    <t>65세</t>
    <phoneticPr fontId="4" type="noConversion"/>
  </si>
  <si>
    <t>66세</t>
    <phoneticPr fontId="4" type="noConversion"/>
  </si>
  <si>
    <t>67세</t>
    <phoneticPr fontId="4" type="noConversion"/>
  </si>
  <si>
    <t>68세</t>
    <phoneticPr fontId="4" type="noConversion"/>
  </si>
  <si>
    <t>69세</t>
    <phoneticPr fontId="4" type="noConversion"/>
  </si>
  <si>
    <t>70세</t>
    <phoneticPr fontId="4" type="noConversion"/>
  </si>
  <si>
    <t>71세</t>
    <phoneticPr fontId="4" type="noConversion"/>
  </si>
  <si>
    <t>72세</t>
    <phoneticPr fontId="4" type="noConversion"/>
  </si>
  <si>
    <t>73세</t>
    <phoneticPr fontId="4" type="noConversion"/>
  </si>
  <si>
    <t>74세</t>
    <phoneticPr fontId="4" type="noConversion"/>
  </si>
  <si>
    <t>75세</t>
    <phoneticPr fontId="4" type="noConversion"/>
  </si>
  <si>
    <t>76세</t>
    <phoneticPr fontId="4" type="noConversion"/>
  </si>
  <si>
    <t>77세</t>
    <phoneticPr fontId="4" type="noConversion"/>
  </si>
  <si>
    <t>78세</t>
    <phoneticPr fontId="4" type="noConversion"/>
  </si>
  <si>
    <t>79세</t>
    <phoneticPr fontId="4" type="noConversion"/>
  </si>
  <si>
    <t>80세</t>
    <phoneticPr fontId="4" type="noConversion"/>
  </si>
  <si>
    <t>81세</t>
    <phoneticPr fontId="4" type="noConversion"/>
  </si>
  <si>
    <t>82세</t>
    <phoneticPr fontId="4" type="noConversion"/>
  </si>
  <si>
    <t>83세</t>
    <phoneticPr fontId="4" type="noConversion"/>
  </si>
  <si>
    <t>84세</t>
    <phoneticPr fontId="4" type="noConversion"/>
  </si>
  <si>
    <t>85세</t>
    <phoneticPr fontId="4" type="noConversion"/>
  </si>
  <si>
    <t>86세</t>
    <phoneticPr fontId="4" type="noConversion"/>
  </si>
  <si>
    <t>87세</t>
    <phoneticPr fontId="4" type="noConversion"/>
  </si>
  <si>
    <t>88세</t>
    <phoneticPr fontId="4" type="noConversion"/>
  </si>
  <si>
    <t>89세</t>
    <phoneticPr fontId="4" type="noConversion"/>
  </si>
  <si>
    <t>90세</t>
    <phoneticPr fontId="4" type="noConversion"/>
  </si>
  <si>
    <t>91세</t>
    <phoneticPr fontId="4" type="noConversion"/>
  </si>
  <si>
    <t>92세</t>
    <phoneticPr fontId="4" type="noConversion"/>
  </si>
  <si>
    <t>93세</t>
    <phoneticPr fontId="4" type="noConversion"/>
  </si>
  <si>
    <t>94세</t>
    <phoneticPr fontId="4" type="noConversion"/>
  </si>
  <si>
    <t>95세</t>
    <phoneticPr fontId="4" type="noConversion"/>
  </si>
  <si>
    <t>96세</t>
    <phoneticPr fontId="4" type="noConversion"/>
  </si>
  <si>
    <t>97세</t>
    <phoneticPr fontId="4" type="noConversion"/>
  </si>
  <si>
    <t>98세</t>
    <phoneticPr fontId="4" type="noConversion"/>
  </si>
  <si>
    <t>99세</t>
    <phoneticPr fontId="4" type="noConversion"/>
  </si>
  <si>
    <t xml:space="preserve">경 주 시 </t>
    <phoneticPr fontId="1" type="noConversion"/>
  </si>
  <si>
    <t xml:space="preserve">김 천 시 </t>
    <phoneticPr fontId="1" type="noConversion"/>
  </si>
  <si>
    <t xml:space="preserve">안 동 시 </t>
    <phoneticPr fontId="1" type="noConversion"/>
  </si>
  <si>
    <t>구미시</t>
    <phoneticPr fontId="1" type="noConversion"/>
  </si>
  <si>
    <t xml:space="preserve">영 주 시 </t>
    <phoneticPr fontId="1" type="noConversion"/>
  </si>
  <si>
    <t xml:space="preserve">영 천 시 </t>
    <phoneticPr fontId="1" type="noConversion"/>
  </si>
  <si>
    <t>상 주 시</t>
    <phoneticPr fontId="1" type="noConversion"/>
  </si>
  <si>
    <t>문 경 시</t>
    <phoneticPr fontId="1" type="noConversion"/>
  </si>
  <si>
    <t>경 산 시</t>
    <phoneticPr fontId="1" type="noConversion"/>
  </si>
  <si>
    <t>군 위 군</t>
    <phoneticPr fontId="1" type="noConversion"/>
  </si>
  <si>
    <t>의 성 군</t>
    <phoneticPr fontId="1" type="noConversion"/>
  </si>
  <si>
    <t>청 송 군</t>
    <phoneticPr fontId="1" type="noConversion"/>
  </si>
  <si>
    <t>영 양 군</t>
    <phoneticPr fontId="1" type="noConversion"/>
  </si>
  <si>
    <t>영 덕 군</t>
    <phoneticPr fontId="1" type="noConversion"/>
  </si>
  <si>
    <t xml:space="preserve">청 도 군 </t>
    <phoneticPr fontId="1" type="noConversion"/>
  </si>
  <si>
    <t xml:space="preserve">고 령 군 </t>
    <phoneticPr fontId="1" type="noConversion"/>
  </si>
  <si>
    <t xml:space="preserve">성 주 군 </t>
    <phoneticPr fontId="1" type="noConversion"/>
  </si>
  <si>
    <t xml:space="preserve">칠 곡 군 </t>
    <phoneticPr fontId="1" type="noConversion"/>
  </si>
  <si>
    <t xml:space="preserve">예 천 군 </t>
    <phoneticPr fontId="1" type="noConversion"/>
  </si>
  <si>
    <t xml:space="preserve">봉 화 군 </t>
    <phoneticPr fontId="1" type="noConversion"/>
  </si>
  <si>
    <t xml:space="preserve">울 진 군 </t>
    <phoneticPr fontId="1" type="noConversion"/>
  </si>
  <si>
    <t xml:space="preserve">울 릉 군 </t>
    <phoneticPr fontId="1" type="noConversion"/>
  </si>
  <si>
    <t>5-9세</t>
    <phoneticPr fontId="1" type="noConversion"/>
  </si>
  <si>
    <t>0-4세</t>
    <phoneticPr fontId="1" type="noConversion"/>
  </si>
  <si>
    <t>10세-14세</t>
    <phoneticPr fontId="1" type="noConversion"/>
  </si>
  <si>
    <t>15세-19세</t>
    <phoneticPr fontId="1" type="noConversion"/>
  </si>
  <si>
    <t>20세-24세</t>
    <phoneticPr fontId="1" type="noConversion"/>
  </si>
  <si>
    <t>25세-29세</t>
    <phoneticPr fontId="1" type="noConversion"/>
  </si>
  <si>
    <t>30세-34세</t>
    <phoneticPr fontId="1" type="noConversion"/>
  </si>
  <si>
    <t>35세-39세</t>
    <phoneticPr fontId="1" type="noConversion"/>
  </si>
  <si>
    <t>40세-44세</t>
    <phoneticPr fontId="1" type="noConversion"/>
  </si>
  <si>
    <t>45세-49세</t>
    <phoneticPr fontId="1" type="noConversion"/>
  </si>
  <si>
    <t>50세-54세</t>
    <phoneticPr fontId="1" type="noConversion"/>
  </si>
  <si>
    <t>55세-59세</t>
    <phoneticPr fontId="1" type="noConversion"/>
  </si>
  <si>
    <t>60세-64세</t>
    <phoneticPr fontId="1" type="noConversion"/>
  </si>
  <si>
    <t>65세-69세</t>
    <phoneticPr fontId="1" type="noConversion"/>
  </si>
  <si>
    <t>70세-74세</t>
    <phoneticPr fontId="1" type="noConversion"/>
  </si>
  <si>
    <t>75세-79세</t>
    <phoneticPr fontId="1" type="noConversion"/>
  </si>
  <si>
    <t>80세-84세</t>
    <phoneticPr fontId="1" type="noConversion"/>
  </si>
  <si>
    <t>85세-89세</t>
    <phoneticPr fontId="1" type="noConversion"/>
  </si>
  <si>
    <t>90세-94세</t>
    <phoneticPr fontId="1" type="noConversion"/>
  </si>
  <si>
    <t>95세-99세</t>
    <phoneticPr fontId="1" type="noConversion"/>
  </si>
  <si>
    <t>도산면</t>
    <phoneticPr fontId="1" type="noConversion"/>
  </si>
  <si>
    <t>임 하 면</t>
    <phoneticPr fontId="4" type="noConversion"/>
  </si>
  <si>
    <t>계</t>
  </si>
  <si>
    <r>
      <rPr>
        <b/>
        <sz val="10"/>
        <rFont val="굴림체"/>
        <family val="3"/>
        <charset val="129"/>
      </rPr>
      <t>경상북도</t>
    </r>
    <phoneticPr fontId="1" type="noConversion"/>
  </si>
  <si>
    <t>110세 이상</t>
    <phoneticPr fontId="1" type="noConversion"/>
  </si>
  <si>
    <t>105세</t>
    <phoneticPr fontId="4" type="noConversion"/>
  </si>
  <si>
    <t>106세</t>
    <phoneticPr fontId="4" type="noConversion"/>
  </si>
  <si>
    <t>107세</t>
    <phoneticPr fontId="4" type="noConversion"/>
  </si>
  <si>
    <t>108세</t>
    <phoneticPr fontId="4" type="noConversion"/>
  </si>
  <si>
    <t>109세</t>
    <phoneticPr fontId="4" type="noConversion"/>
  </si>
  <si>
    <t>105세-109세</t>
    <phoneticPr fontId="1" type="noConversion"/>
  </si>
  <si>
    <t>100세</t>
    <phoneticPr fontId="4" type="noConversion"/>
  </si>
  <si>
    <t>101세</t>
    <phoneticPr fontId="4" type="noConversion"/>
  </si>
  <si>
    <t>102세</t>
    <phoneticPr fontId="4" type="noConversion"/>
  </si>
  <si>
    <t>103세</t>
    <phoneticPr fontId="4" type="noConversion"/>
  </si>
  <si>
    <t>104세</t>
    <phoneticPr fontId="4" type="noConversion"/>
  </si>
  <si>
    <t>100세-104세</t>
    <phoneticPr fontId="1" type="noConversion"/>
  </si>
  <si>
    <t>석포면</t>
    <phoneticPr fontId="4" type="noConversion"/>
  </si>
  <si>
    <t>세  대</t>
  </si>
  <si>
    <t xml:space="preserve"> 구룡포읍 </t>
  </si>
  <si>
    <t xml:space="preserve"> 감포읍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</si>
  <si>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</si>
  <si>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</si>
  <si>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</si>
  <si>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</si>
  <si>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</si>
  <si>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감포 1리 </t>
  </si>
  <si>
    <t xml:space="preserve">  인   1리  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</si>
  <si>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</si>
  <si>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</si>
  <si>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</si>
  <si>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</si>
  <si>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</si>
  <si>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 xml:space="preserve"> 구룡포2리</t>
  </si>
  <si>
    <t xml:space="preserve"> 감포 2리 </t>
  </si>
  <si>
    <t xml:space="preserve">  인   2리  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</si>
  <si>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</si>
  <si>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</si>
  <si>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</si>
  <si>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</si>
  <si>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</si>
  <si>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 xml:space="preserve"> 구룡포3리</t>
  </si>
  <si>
    <t xml:space="preserve"> 감포 3리 </t>
  </si>
  <si>
    <t xml:space="preserve">  인   3리  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</si>
  <si>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</si>
  <si>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</si>
  <si>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</si>
  <si>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</si>
  <si>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</si>
  <si>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 xml:space="preserve"> 구룡포4리</t>
  </si>
  <si>
    <t xml:space="preserve"> 감포 4리 </t>
  </si>
  <si>
    <t xml:space="preserve">  인   4리  </t>
  </si>
  <si>
    <t xml:space="preserve"> 상리 1리 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</si>
  <si>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</si>
  <si>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</si>
  <si>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</si>
  <si>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</si>
  <si>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</si>
  <si>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 xml:space="preserve"> 구룡포5리</t>
  </si>
  <si>
    <t xml:space="preserve"> 감포 5리 </t>
  </si>
  <si>
    <t xml:space="preserve">  의   1리  </t>
  </si>
  <si>
    <t xml:space="preserve"> 상리 2리 </t>
  </si>
  <si>
    <t xml:space="preserve"> 죽장 1리 </t>
  </si>
  <si>
    <t xml:space="preserve"> 동부 1리 </t>
  </si>
  <si>
    <t xml:space="preserve"> 덕 성 리 </t>
  </si>
  <si>
    <t xml:space="preserve"> 오동 1리 </t>
  </si>
  <si>
    <t xml:space="preserve"> 교 촌 리 </t>
  </si>
  <si>
    <t xml:space="preserve"> 구룡포6리</t>
  </si>
  <si>
    <t xml:space="preserve"> 오류 1리 </t>
  </si>
  <si>
    <t xml:space="preserve">  의   2리  </t>
  </si>
  <si>
    <t xml:space="preserve"> 죽장 2리 </t>
  </si>
  <si>
    <t xml:space="preserve"> 동부 2리 </t>
  </si>
  <si>
    <t xml:space="preserve"> 성 천 리 </t>
  </si>
  <si>
    <t xml:space="preserve"> 오동 2리 </t>
  </si>
  <si>
    <t xml:space="preserve"> 요 성 리 </t>
  </si>
  <si>
    <t xml:space="preserve"> 구룡포7리</t>
  </si>
  <si>
    <t xml:space="preserve"> 오류 2리 </t>
  </si>
  <si>
    <t xml:space="preserve">  예   1리  </t>
  </si>
  <si>
    <t xml:space="preserve"> 봉곡 1리 </t>
  </si>
  <si>
    <t xml:space="preserve"> 동부 3리 </t>
  </si>
  <si>
    <t xml:space="preserve"> 대미 1리 </t>
  </si>
  <si>
    <t xml:space="preserve"> 오사 1리 </t>
  </si>
  <si>
    <t xml:space="preserve"> 지곡 1리 </t>
  </si>
  <si>
    <t xml:space="preserve"> 삼정 1리 </t>
  </si>
  <si>
    <t xml:space="preserve"> 오류 3리 </t>
  </si>
  <si>
    <t xml:space="preserve">  예   2리  </t>
  </si>
  <si>
    <t xml:space="preserve"> 봉곡 2리 </t>
  </si>
  <si>
    <t xml:space="preserve"> 동부 4리 </t>
  </si>
  <si>
    <t xml:space="preserve"> 대미 2리 </t>
  </si>
  <si>
    <t xml:space="preserve"> 오사 2리 </t>
  </si>
  <si>
    <t xml:space="preserve"> 지곡 2리 </t>
  </si>
  <si>
    <t xml:space="preserve"> 삼정 2리 </t>
  </si>
  <si>
    <t xml:space="preserve"> 오류 4리 </t>
  </si>
  <si>
    <t xml:space="preserve">  지   1리  </t>
  </si>
  <si>
    <t xml:space="preserve"> 포상 1리 </t>
  </si>
  <si>
    <t xml:space="preserve"> 동부 5리 </t>
  </si>
  <si>
    <t xml:space="preserve"> 석 섬 리 </t>
  </si>
  <si>
    <t xml:space="preserve"> 증 촌 리 </t>
  </si>
  <si>
    <t xml:space="preserve"> 마원 1리 </t>
  </si>
  <si>
    <t xml:space="preserve"> 삼정 3리 </t>
  </si>
  <si>
    <t xml:space="preserve"> 전 동 리 </t>
  </si>
  <si>
    <t xml:space="preserve">  지   2리  </t>
  </si>
  <si>
    <t xml:space="preserve"> 포상 2리 </t>
  </si>
  <si>
    <t xml:space="preserve"> 동부 6리 </t>
  </si>
  <si>
    <t xml:space="preserve"> 원제 1리 </t>
  </si>
  <si>
    <t xml:space="preserve"> 교촌 1리 </t>
  </si>
  <si>
    <t xml:space="preserve"> 마원 2리 </t>
  </si>
  <si>
    <t xml:space="preserve"> 석병 1리 </t>
  </si>
  <si>
    <t xml:space="preserve"> 전촌 1리 </t>
  </si>
  <si>
    <t xml:space="preserve">  대신 1리  </t>
  </si>
  <si>
    <t xml:space="preserve"> 소 재 리 </t>
  </si>
  <si>
    <t xml:space="preserve"> 산 법 리 </t>
  </si>
  <si>
    <t xml:space="preserve"> 원제 2리 </t>
  </si>
  <si>
    <t xml:space="preserve"> 교촌 2리 </t>
  </si>
  <si>
    <t xml:space="preserve"> 마원 3리 </t>
  </si>
  <si>
    <t xml:space="preserve"> 석병 2리 </t>
  </si>
  <si>
    <t xml:space="preserve"> 전촌 2리 </t>
  </si>
  <si>
    <t xml:space="preserve">  대신 2리  </t>
  </si>
  <si>
    <t xml:space="preserve"> 내고 1리 </t>
  </si>
  <si>
    <t xml:space="preserve"> 미 곡 리 </t>
  </si>
  <si>
    <t xml:space="preserve"> 냉천 1리 </t>
  </si>
  <si>
    <t xml:space="preserve"> 나한 1리 </t>
  </si>
  <si>
    <t xml:space="preserve"> 진 안 리 </t>
  </si>
  <si>
    <t xml:space="preserve"> 성동 1리 </t>
  </si>
  <si>
    <t xml:space="preserve"> 호 동 리 </t>
  </si>
  <si>
    <t xml:space="preserve">  대신 3리  </t>
  </si>
  <si>
    <t xml:space="preserve"> 내고 2리 </t>
  </si>
  <si>
    <t xml:space="preserve"> 삼 가 리 </t>
  </si>
  <si>
    <t xml:space="preserve"> 냉천 2리 </t>
  </si>
  <si>
    <t xml:space="preserve"> 나한 2리 </t>
  </si>
  <si>
    <t xml:space="preserve"> 각서 1리 </t>
  </si>
  <si>
    <t xml:space="preserve"> 성동 2리 </t>
  </si>
  <si>
    <t xml:space="preserve"> 노 동 리 </t>
  </si>
  <si>
    <t xml:space="preserve">  봉산 1리  </t>
  </si>
  <si>
    <t xml:space="preserve"> 막곡 1리 </t>
  </si>
  <si>
    <t xml:space="preserve"> 북산 1리 </t>
  </si>
  <si>
    <t xml:space="preserve"> 욱 금 리 </t>
  </si>
  <si>
    <t xml:space="preserve"> 신 월 리 </t>
  </si>
  <si>
    <t xml:space="preserve"> 대조 1리 </t>
  </si>
  <si>
    <t xml:space="preserve"> 각서 2리 </t>
  </si>
  <si>
    <t xml:space="preserve"> 성동 3리 </t>
  </si>
  <si>
    <t xml:space="preserve"> 팔 조 리 </t>
  </si>
  <si>
    <t xml:space="preserve">  봉산 2리  </t>
  </si>
  <si>
    <t xml:space="preserve"> 막곡 2리 </t>
  </si>
  <si>
    <t xml:space="preserve"> 북산 2리 </t>
  </si>
  <si>
    <t xml:space="preserve"> 금계 1리 </t>
  </si>
  <si>
    <t xml:space="preserve"> 봉죽 1리 </t>
  </si>
  <si>
    <t xml:space="preserve"> 대조 2리 </t>
  </si>
  <si>
    <t xml:space="preserve"> 하 초 리 </t>
  </si>
  <si>
    <t xml:space="preserve"> 구평 1리 </t>
  </si>
  <si>
    <t xml:space="preserve"> 나정 1리 </t>
  </si>
  <si>
    <t xml:space="preserve">  봉산 3리  </t>
  </si>
  <si>
    <t xml:space="preserve"> 수곡 1리 </t>
  </si>
  <si>
    <t xml:space="preserve"> 습례 1리 </t>
  </si>
  <si>
    <t xml:space="preserve"> 금계 2리 </t>
  </si>
  <si>
    <t xml:space="preserve"> 봉죽 2리 </t>
  </si>
  <si>
    <t xml:space="preserve"> 윤직 1리 </t>
  </si>
  <si>
    <t xml:space="preserve"> 상 초 리 </t>
  </si>
  <si>
    <t xml:space="preserve"> 양 지 리 </t>
  </si>
  <si>
    <t xml:space="preserve"> 구평 2리 </t>
  </si>
  <si>
    <t xml:space="preserve"> 나정 2리 </t>
  </si>
  <si>
    <t xml:space="preserve">  제석 1리  </t>
  </si>
  <si>
    <t xml:space="preserve"> 수곡 2리 </t>
  </si>
  <si>
    <t xml:space="preserve"> 습례 2리 </t>
  </si>
  <si>
    <t xml:space="preserve"> 관정 1리 </t>
  </si>
  <si>
    <t xml:space="preserve"> 윤직 2리 </t>
  </si>
  <si>
    <t xml:space="preserve"> 고요 1리 </t>
  </si>
  <si>
    <t xml:space="preserve"> 구평 3리 </t>
  </si>
  <si>
    <t xml:space="preserve"> 대본 1리 </t>
  </si>
  <si>
    <t xml:space="preserve">  제석 2리  </t>
  </si>
  <si>
    <t xml:space="preserve"> 봉남 1리 </t>
  </si>
  <si>
    <t xml:space="preserve"> 관정 2리 </t>
  </si>
  <si>
    <t xml:space="preserve"> 덕통 1리 </t>
  </si>
  <si>
    <t xml:space="preserve"> 고요 2리 </t>
  </si>
  <si>
    <t xml:space="preserve"> 대곡 1리 </t>
  </si>
  <si>
    <t xml:space="preserve"> 장 길 리 </t>
  </si>
  <si>
    <t xml:space="preserve"> 대본 2리 </t>
  </si>
  <si>
    <t xml:space="preserve">  제석 3리  </t>
  </si>
  <si>
    <t xml:space="preserve"> 죽 전 리 </t>
  </si>
  <si>
    <t xml:space="preserve"> 봉남 2리 </t>
  </si>
  <si>
    <t xml:space="preserve"> 서부 1리 </t>
  </si>
  <si>
    <t xml:space="preserve"> 황 정 리 </t>
  </si>
  <si>
    <t xml:space="preserve"> 덕통 2리 </t>
  </si>
  <si>
    <t xml:space="preserve"> 팔영 1리 </t>
  </si>
  <si>
    <t xml:space="preserve"> 대곡 2리 </t>
  </si>
  <si>
    <t xml:space="preserve"> 하정 1리 </t>
  </si>
  <si>
    <t xml:space="preserve"> 대본 3리 </t>
  </si>
  <si>
    <t xml:space="preserve">  국사 1리  </t>
  </si>
  <si>
    <t xml:space="preserve"> 교     리 </t>
  </si>
  <si>
    <t xml:space="preserve"> 서부 2리 </t>
  </si>
  <si>
    <t xml:space="preserve"> 구 암 리 </t>
  </si>
  <si>
    <t xml:space="preserve"> 척동 1리 </t>
  </si>
  <si>
    <t xml:space="preserve"> 팔영 2리 </t>
  </si>
  <si>
    <t xml:space="preserve"> 하정 2리 </t>
  </si>
  <si>
    <t xml:space="preserve"> 안강읍 </t>
  </si>
  <si>
    <t xml:space="preserve">  국사 2리  </t>
  </si>
  <si>
    <t xml:space="preserve"> 화 조 리 </t>
  </si>
  <si>
    <t xml:space="preserve"> 서부 3리 </t>
  </si>
  <si>
    <t xml:space="preserve"> 약남 1리 </t>
  </si>
  <si>
    <t xml:space="preserve"> 척동 2리 </t>
  </si>
  <si>
    <t xml:space="preserve"> 당포 1리 </t>
  </si>
  <si>
    <t xml:space="preserve"> 하정 3리 </t>
  </si>
  <si>
    <t xml:space="preserve"> 안강 1리 </t>
  </si>
  <si>
    <t xml:space="preserve">  국사 3리  </t>
  </si>
  <si>
    <t xml:space="preserve"> 원   1리 </t>
  </si>
  <si>
    <t xml:space="preserve"> 백   1리 </t>
  </si>
  <si>
    <t xml:space="preserve"> 약남 2리 </t>
  </si>
  <si>
    <t xml:space="preserve"> 태 봉 리 </t>
  </si>
  <si>
    <t xml:space="preserve"> 당포 2리 </t>
  </si>
  <si>
    <t xml:space="preserve"> 병포 1리 </t>
  </si>
  <si>
    <t xml:space="preserve"> 안강 2리 </t>
  </si>
  <si>
    <t xml:space="preserve">  국사 4리  </t>
  </si>
  <si>
    <t xml:space="preserve"> 원   2리 </t>
  </si>
  <si>
    <t xml:space="preserve"> 백   2리 </t>
  </si>
  <si>
    <t xml:space="preserve"> 신흥 1리 </t>
  </si>
  <si>
    <t xml:space="preserve"> 당포 3리 </t>
  </si>
  <si>
    <t xml:space="preserve"> 병포 2리 </t>
  </si>
  <si>
    <t xml:space="preserve"> 안강 3리 </t>
  </si>
  <si>
    <t xml:space="preserve">  국사 5리  </t>
  </si>
  <si>
    <t xml:space="preserve"> 원   3리 </t>
  </si>
  <si>
    <t xml:space="preserve"> 백신 1리 </t>
  </si>
  <si>
    <t xml:space="preserve"> 신흥 2리 </t>
  </si>
  <si>
    <t xml:space="preserve"> 용 연 리 </t>
  </si>
  <si>
    <t xml:space="preserve"> 병포 3리 </t>
  </si>
  <si>
    <t xml:space="preserve"> 안강 4리 </t>
  </si>
  <si>
    <t xml:space="preserve">  국사 6리  </t>
  </si>
  <si>
    <t xml:space="preserve"> 독 동 리 </t>
  </si>
  <si>
    <t xml:space="preserve"> 백신 2리 </t>
  </si>
  <si>
    <t xml:space="preserve"> 호 남 리 </t>
  </si>
  <si>
    <t xml:space="preserve"> 신흥 3리 </t>
  </si>
  <si>
    <t xml:space="preserve"> 평천 1리 </t>
  </si>
  <si>
    <t xml:space="preserve"> 후 동 리 </t>
  </si>
  <si>
    <t xml:space="preserve"> 안강 5리 </t>
  </si>
  <si>
    <t xml:space="preserve">  송천 1리  </t>
  </si>
  <si>
    <t xml:space="preserve"> 생 곡 리 </t>
  </si>
  <si>
    <t xml:space="preserve"> 창락 1리 </t>
  </si>
  <si>
    <t xml:space="preserve"> 어 은 리 </t>
  </si>
  <si>
    <t xml:space="preserve"> 신덕 1리 </t>
  </si>
  <si>
    <t xml:space="preserve"> 평천 2리 </t>
  </si>
  <si>
    <t xml:space="preserve"> 눌태 1리 </t>
  </si>
  <si>
    <t xml:space="preserve"> 양월 1리 </t>
  </si>
  <si>
    <t xml:space="preserve">  송천 2리  </t>
  </si>
  <si>
    <t xml:space="preserve"> 신 기 리 </t>
  </si>
  <si>
    <t xml:space="preserve"> 창락 2리 </t>
  </si>
  <si>
    <t xml:space="preserve"> 오계 1리 </t>
  </si>
  <si>
    <t xml:space="preserve"> 신덕 2리 </t>
  </si>
  <si>
    <t xml:space="preserve"> 갈평 1리 </t>
  </si>
  <si>
    <t xml:space="preserve"> 눌태 2리 </t>
  </si>
  <si>
    <t xml:space="preserve"> 양월 2리 </t>
  </si>
  <si>
    <t xml:space="preserve">  송천 3리  </t>
  </si>
  <si>
    <t xml:space="preserve"> 고아읍 </t>
  </si>
  <si>
    <t xml:space="preserve"> 수 철 리 </t>
  </si>
  <si>
    <t xml:space="preserve"> 오계 2리 </t>
  </si>
  <si>
    <t xml:space="preserve"> 금 곡 리 </t>
  </si>
  <si>
    <t xml:space="preserve"> 갈평 2리 </t>
  </si>
  <si>
    <t xml:space="preserve"> 연일읍 </t>
  </si>
  <si>
    <t xml:space="preserve"> 양월 3리 </t>
  </si>
  <si>
    <t xml:space="preserve">  송천 4리  </t>
  </si>
  <si>
    <t xml:space="preserve"> 관심 1리 </t>
  </si>
  <si>
    <t xml:space="preserve"> 전구 1리 </t>
  </si>
  <si>
    <t xml:space="preserve"> 원 기 리 </t>
  </si>
  <si>
    <t xml:space="preserve"> 하갈 1리 </t>
  </si>
  <si>
    <t xml:space="preserve"> 중 평 리 </t>
  </si>
  <si>
    <t xml:space="preserve"> 생지 1리 </t>
  </si>
  <si>
    <t xml:space="preserve"> 양월 4리 </t>
  </si>
  <si>
    <t xml:space="preserve">  대성 1리  </t>
  </si>
  <si>
    <t xml:space="preserve"> 관심 2리 </t>
  </si>
  <si>
    <t xml:space="preserve"> 전구 2리 </t>
  </si>
  <si>
    <t xml:space="preserve"> 신 대 리 </t>
  </si>
  <si>
    <t xml:space="preserve"> 하갈 2리 </t>
  </si>
  <si>
    <t xml:space="preserve"> 관음 1리 </t>
  </si>
  <si>
    <t xml:space="preserve"> 생지 2리 </t>
  </si>
  <si>
    <t xml:space="preserve"> 양월 5리 </t>
  </si>
  <si>
    <t xml:space="preserve">  대성 2리  </t>
  </si>
  <si>
    <t xml:space="preserve"> 매곡 1리 </t>
  </si>
  <si>
    <t xml:space="preserve"> 이례 1리 </t>
  </si>
  <si>
    <t xml:space="preserve"> 이산면 </t>
  </si>
  <si>
    <t xml:space="preserve"> 남 성 리 </t>
  </si>
  <si>
    <t xml:space="preserve"> 사벌면 </t>
  </si>
  <si>
    <t xml:space="preserve"> 관음 2리 </t>
  </si>
  <si>
    <t xml:space="preserve"> 생지 3리 </t>
  </si>
  <si>
    <t xml:space="preserve"> 양월 6리 </t>
  </si>
  <si>
    <t xml:space="preserve"> 매곡 2리 </t>
  </si>
  <si>
    <t xml:space="preserve"> 이례 2리 </t>
  </si>
  <si>
    <t xml:space="preserve"> 원     리 </t>
  </si>
  <si>
    <t xml:space="preserve"> 삼호 1리 </t>
  </si>
  <si>
    <t xml:space="preserve"> 덕담 1리 </t>
  </si>
  <si>
    <t xml:space="preserve"> 가은읍 </t>
  </si>
  <si>
    <t xml:space="preserve"> 생지 4리 </t>
  </si>
  <si>
    <t xml:space="preserve"> 육통 1리 </t>
  </si>
  <si>
    <t xml:space="preserve">  입 석 리  </t>
  </si>
  <si>
    <t xml:space="preserve"> 오로 1리 </t>
  </si>
  <si>
    <t xml:space="preserve"> 신암 1리 </t>
  </si>
  <si>
    <t xml:space="preserve"> 삼호 2리 </t>
  </si>
  <si>
    <t xml:space="preserve"> 덕담 2리 </t>
  </si>
  <si>
    <t xml:space="preserve"> 왕릉 1리 </t>
  </si>
  <si>
    <t xml:space="preserve"> 생지 5리 </t>
  </si>
  <si>
    <t xml:space="preserve"> 육통 2리 </t>
  </si>
  <si>
    <t xml:space="preserve">  신 촌 리  </t>
  </si>
  <si>
    <t xml:space="preserve"> 오로 2리 </t>
  </si>
  <si>
    <t xml:space="preserve"> 청통면 </t>
  </si>
  <si>
    <t xml:space="preserve"> 덕담 3리 </t>
  </si>
  <si>
    <t xml:space="preserve"> 왕릉 2리 </t>
  </si>
  <si>
    <t xml:space="preserve"> 괴정 1리 </t>
  </si>
  <si>
    <t xml:space="preserve"> 육통 3리 </t>
  </si>
  <si>
    <t xml:space="preserve">  월곡 1리  </t>
  </si>
  <si>
    <t xml:space="preserve"> 와룡면 </t>
  </si>
  <si>
    <t xml:space="preserve"> 대망 1리 </t>
  </si>
  <si>
    <t xml:space="preserve"> 신암 3리 </t>
  </si>
  <si>
    <t xml:space="preserve"> 호당 1리 </t>
  </si>
  <si>
    <t xml:space="preserve"> 원흥 1리 </t>
  </si>
  <si>
    <t xml:space="preserve"> 왕릉 3리 </t>
  </si>
  <si>
    <t xml:space="preserve"> 괴정 2리 </t>
  </si>
  <si>
    <t xml:space="preserve"> 노당 1리 </t>
  </si>
  <si>
    <t xml:space="preserve">  월곡 2리  </t>
  </si>
  <si>
    <t xml:space="preserve"> 대망 2리 </t>
  </si>
  <si>
    <t xml:space="preserve"> 지동 1리 </t>
  </si>
  <si>
    <t xml:space="preserve"> 호당 2리 </t>
  </si>
  <si>
    <t xml:space="preserve"> 원흥 2리 </t>
  </si>
  <si>
    <t xml:space="preserve"> 갈전 1리 </t>
  </si>
  <si>
    <t xml:space="preserve"> 동문 1리 </t>
  </si>
  <si>
    <t xml:space="preserve"> 노당 2리 </t>
  </si>
  <si>
    <t xml:space="preserve">  월곡 3리  </t>
  </si>
  <si>
    <t xml:space="preserve"> 파 산 리 </t>
  </si>
  <si>
    <t xml:space="preserve"> 지동 2리 </t>
  </si>
  <si>
    <t xml:space="preserve"> 우천 1리 </t>
  </si>
  <si>
    <t xml:space="preserve"> 원흥 3리 </t>
  </si>
  <si>
    <t xml:space="preserve"> 갈전 2리 </t>
  </si>
  <si>
    <t xml:space="preserve"> 동문 2리 </t>
  </si>
  <si>
    <t xml:space="preserve"> 산대 1리 </t>
  </si>
  <si>
    <t xml:space="preserve">  월곡 4리  </t>
  </si>
  <si>
    <t xml:space="preserve"> 신 촌 리 </t>
  </si>
  <si>
    <t xml:space="preserve"> 지동 3리 </t>
  </si>
  <si>
    <t xml:space="preserve"> 우천 2리 </t>
  </si>
  <si>
    <t xml:space="preserve"> 두 릉 리 </t>
  </si>
  <si>
    <t xml:space="preserve"> 갈전 3리 </t>
  </si>
  <si>
    <t xml:space="preserve"> 동문 3리 </t>
  </si>
  <si>
    <t xml:space="preserve"> 산대 2리 </t>
  </si>
  <si>
    <t xml:space="preserve">  용암 1리  </t>
  </si>
  <si>
    <t xml:space="preserve"> 황 산 리 </t>
  </si>
  <si>
    <t xml:space="preserve"> 석포 1리 </t>
  </si>
  <si>
    <t xml:space="preserve"> 보 성 리 </t>
  </si>
  <si>
    <t xml:space="preserve"> 목 가 리 </t>
  </si>
  <si>
    <t xml:space="preserve"> 저 음 리 </t>
  </si>
  <si>
    <t xml:space="preserve"> 오 천 리 </t>
  </si>
  <si>
    <t xml:space="preserve"> 산대 3리 </t>
  </si>
  <si>
    <t xml:space="preserve">  용암 2리  </t>
  </si>
  <si>
    <t xml:space="preserve"> 횡 산 리 </t>
  </si>
  <si>
    <t xml:space="preserve"> 석포 2리 </t>
  </si>
  <si>
    <t xml:space="preserve"> 덕 가 리 </t>
  </si>
  <si>
    <t xml:space="preserve"> 작천 1리 </t>
  </si>
  <si>
    <t xml:space="preserve"> 유강 1리 </t>
  </si>
  <si>
    <t xml:space="preserve"> 산대 4리 </t>
  </si>
  <si>
    <t xml:space="preserve">  봉곡 1리  </t>
  </si>
  <si>
    <t xml:space="preserve"> 외 예 리 </t>
  </si>
  <si>
    <t xml:space="preserve"> 용상 1리 </t>
  </si>
  <si>
    <t xml:space="preserve"> 용담 1리 </t>
  </si>
  <si>
    <t xml:space="preserve"> 작천 2리 </t>
  </si>
  <si>
    <t xml:space="preserve"> 유강 2리 </t>
  </si>
  <si>
    <t xml:space="preserve"> 산대 5리 </t>
  </si>
  <si>
    <t xml:space="preserve">  봉곡 2리  </t>
  </si>
  <si>
    <t xml:space="preserve"> 내 예 리 </t>
  </si>
  <si>
    <t xml:space="preserve"> 용상 2리 </t>
  </si>
  <si>
    <t xml:space="preserve"> 대 평 리 </t>
  </si>
  <si>
    <t xml:space="preserve"> 용담 2리 </t>
  </si>
  <si>
    <t xml:space="preserve"> 성저 1리 </t>
  </si>
  <si>
    <t xml:space="preserve"> 유강 3리 </t>
  </si>
  <si>
    <t xml:space="preserve"> 산대 6리 </t>
  </si>
  <si>
    <t xml:space="preserve">  연 명 리  </t>
  </si>
  <si>
    <t xml:space="preserve"> 원호 1리 </t>
  </si>
  <si>
    <t xml:space="preserve"> 신천 1리 </t>
  </si>
  <si>
    <t xml:space="preserve"> 죽 정 리 </t>
  </si>
  <si>
    <t xml:space="preserve"> 용담 3리 </t>
  </si>
  <si>
    <t xml:space="preserve"> 성저 2리 </t>
  </si>
  <si>
    <t xml:space="preserve"> 유강 4리 </t>
  </si>
  <si>
    <t xml:space="preserve"> 산대 7리 </t>
  </si>
  <si>
    <t xml:space="preserve">  노 곡 리  </t>
  </si>
  <si>
    <t xml:space="preserve"> 원호 2리 </t>
  </si>
  <si>
    <t xml:space="preserve"> 신천 2리 </t>
  </si>
  <si>
    <t xml:space="preserve"> 송 천 리 </t>
  </si>
  <si>
    <t xml:space="preserve"> 묵 상 리 </t>
  </si>
  <si>
    <t xml:space="preserve"> 수 예 리 </t>
  </si>
  <si>
    <t xml:space="preserve"> 유강 5리 </t>
  </si>
  <si>
    <t xml:space="preserve"> 산대 8리 </t>
  </si>
  <si>
    <t xml:space="preserve">  남  면  </t>
  </si>
  <si>
    <t xml:space="preserve"> 지내 1리 </t>
  </si>
  <si>
    <t xml:space="preserve"> 원호 3리 </t>
  </si>
  <si>
    <t xml:space="preserve"> 운문 1리 </t>
  </si>
  <si>
    <t xml:space="preserve"> 원촌 1리 </t>
  </si>
  <si>
    <t xml:space="preserve"> 묵 하 리 </t>
  </si>
  <si>
    <t xml:space="preserve"> 민지 1리 </t>
  </si>
  <si>
    <t xml:space="preserve"> 유강 6리 </t>
  </si>
  <si>
    <t xml:space="preserve"> 산대 9리 </t>
  </si>
  <si>
    <t xml:space="preserve">  옥산 1리  </t>
  </si>
  <si>
    <t xml:space="preserve"> 지내 2리 </t>
  </si>
  <si>
    <t xml:space="preserve"> 원호 4리 </t>
  </si>
  <si>
    <t xml:space="preserve"> 운문 2리 </t>
  </si>
  <si>
    <t xml:space="preserve"> 원촌 2리 </t>
  </si>
  <si>
    <t xml:space="preserve"> 매협 1리 </t>
  </si>
  <si>
    <t xml:space="preserve"> 민지 2리 </t>
  </si>
  <si>
    <t xml:space="preserve"> 유강 7리 </t>
  </si>
  <si>
    <t xml:space="preserve"> 산대10리 </t>
  </si>
  <si>
    <t xml:space="preserve">  옥산 2리  </t>
  </si>
  <si>
    <t xml:space="preserve"> 원호 5리 </t>
  </si>
  <si>
    <t xml:space="preserve"> 두월 1리 </t>
  </si>
  <si>
    <t xml:space="preserve"> 신학 1리 </t>
  </si>
  <si>
    <t xml:space="preserve"> 매협 2리 </t>
  </si>
  <si>
    <t xml:space="preserve"> 전곡 1리 </t>
  </si>
  <si>
    <t xml:space="preserve"> 자명 1리 </t>
  </si>
  <si>
    <t xml:space="preserve"> 옥산 1리 </t>
  </si>
  <si>
    <t xml:space="preserve">  운곡 1리  </t>
  </si>
  <si>
    <t xml:space="preserve"> 원호 6리 </t>
  </si>
  <si>
    <t xml:space="preserve"> 두월 2리 </t>
  </si>
  <si>
    <t xml:space="preserve"> 신학 2리 </t>
  </si>
  <si>
    <t xml:space="preserve"> 매호 1리 </t>
  </si>
  <si>
    <t xml:space="preserve"> 전곡 2리 </t>
  </si>
  <si>
    <t xml:space="preserve"> 자명 2리 </t>
  </si>
  <si>
    <t xml:space="preserve"> 옥산 2리 </t>
  </si>
  <si>
    <t xml:space="preserve">  운곡 2리  </t>
  </si>
  <si>
    <t xml:space="preserve"> 서 지 리 </t>
  </si>
  <si>
    <t xml:space="preserve"> 원호 7리 </t>
  </si>
  <si>
    <t xml:space="preserve"> 내림 1리 </t>
  </si>
  <si>
    <t xml:space="preserve"> 치일 1리 </t>
  </si>
  <si>
    <t xml:space="preserve"> 매호 2리 </t>
  </si>
  <si>
    <t xml:space="preserve"> 전곡 3리 </t>
  </si>
  <si>
    <t xml:space="preserve"> 학 전 리 </t>
  </si>
  <si>
    <t xml:space="preserve"> 옥산 3리 </t>
  </si>
  <si>
    <t xml:space="preserve">  송곡 1리  </t>
  </si>
  <si>
    <t xml:space="preserve"> 원호 8리 </t>
  </si>
  <si>
    <t xml:space="preserve"> 내림 2리 </t>
  </si>
  <si>
    <t xml:space="preserve"> 치일 2리 </t>
  </si>
  <si>
    <t xml:space="preserve"> 퇴 강 리 </t>
  </si>
  <si>
    <t xml:space="preserve"> 성유 1리 </t>
  </si>
  <si>
    <t xml:space="preserve"> 달 전 리 </t>
  </si>
  <si>
    <t xml:space="preserve"> 옥산 4리 </t>
  </si>
  <si>
    <t xml:space="preserve">  송곡 2리  </t>
  </si>
  <si>
    <t xml:space="preserve"> 문성 1리 </t>
  </si>
  <si>
    <t xml:space="preserve"> 평은면 </t>
  </si>
  <si>
    <t xml:space="preserve"> 애 련 리 </t>
  </si>
  <si>
    <t xml:space="preserve"> 엄 암 리 </t>
  </si>
  <si>
    <t xml:space="preserve"> 성유 2리 </t>
  </si>
  <si>
    <t xml:space="preserve"> 중명 1리 </t>
  </si>
  <si>
    <t xml:space="preserve"> 하 곡 리 </t>
  </si>
  <si>
    <t xml:space="preserve">  월명 1리  </t>
  </si>
  <si>
    <t xml:space="preserve"> 문성 2리 </t>
  </si>
  <si>
    <t xml:space="preserve"> 평 은 리 </t>
  </si>
  <si>
    <t xml:space="preserve"> 계 포 리 </t>
  </si>
  <si>
    <t xml:space="preserve"> 금흔 1리 </t>
  </si>
  <si>
    <t xml:space="preserve"> 죽문 1리 </t>
  </si>
  <si>
    <t xml:space="preserve"> 중명 2리 </t>
  </si>
  <si>
    <t xml:space="preserve"> 강교 1리 </t>
  </si>
  <si>
    <t xml:space="preserve">  월명 2리  </t>
  </si>
  <si>
    <t xml:space="preserve"> 문성 3리 </t>
  </si>
  <si>
    <t xml:space="preserve"> 강동 1리 </t>
  </si>
  <si>
    <t xml:space="preserve"> 계지 1리 </t>
  </si>
  <si>
    <t xml:space="preserve"> 금흔 2리 </t>
  </si>
  <si>
    <t xml:space="preserve"> 죽문 2리 </t>
  </si>
  <si>
    <t xml:space="preserve"> 중단 1리 </t>
  </si>
  <si>
    <t xml:space="preserve"> 강교 2리 </t>
  </si>
  <si>
    <t xml:space="preserve">  부상 1리  </t>
  </si>
  <si>
    <t xml:space="preserve"> 문성 4리 </t>
  </si>
  <si>
    <t xml:space="preserve"> 강동 2리 </t>
  </si>
  <si>
    <t xml:space="preserve"> 계지 2리 </t>
  </si>
  <si>
    <t xml:space="preserve"> 화달 1리 </t>
  </si>
  <si>
    <t xml:space="preserve"> 완장 1리 </t>
  </si>
  <si>
    <t xml:space="preserve"> 중단 2리 </t>
  </si>
  <si>
    <t xml:space="preserve"> 두류 1리 </t>
  </si>
  <si>
    <t xml:space="preserve">  부상 2리  </t>
  </si>
  <si>
    <t xml:space="preserve"> 문성 5리 </t>
  </si>
  <si>
    <t xml:space="preserve"> 용 천 리 </t>
  </si>
  <si>
    <t xml:space="preserve"> 화달 2리 </t>
  </si>
  <si>
    <t xml:space="preserve"> 완장 2리 </t>
  </si>
  <si>
    <t xml:space="preserve"> 택전 1리 </t>
  </si>
  <si>
    <t xml:space="preserve"> 두류 2리 </t>
  </si>
  <si>
    <t xml:space="preserve">  오봉 1리  </t>
  </si>
  <si>
    <t xml:space="preserve"> 다 식 리 </t>
  </si>
  <si>
    <t xml:space="preserve"> 신 원 리 </t>
  </si>
  <si>
    <t xml:space="preserve"> 삼 덕 리 </t>
  </si>
  <si>
    <t xml:space="preserve"> 원북 1리 </t>
  </si>
  <si>
    <t xml:space="preserve"> 택전 2리 </t>
  </si>
  <si>
    <t xml:space="preserve"> 근계 1리 </t>
  </si>
  <si>
    <t xml:space="preserve">  오봉 2리  </t>
  </si>
  <si>
    <t xml:space="preserve"> 괴평 1리 </t>
  </si>
  <si>
    <t xml:space="preserve"> 오운 1리 </t>
  </si>
  <si>
    <t xml:space="preserve"> 신녕면 </t>
  </si>
  <si>
    <t xml:space="preserve"> 중동면 </t>
  </si>
  <si>
    <t xml:space="preserve"> 원북 2리 </t>
  </si>
  <si>
    <t xml:space="preserve"> 인 주 리 </t>
  </si>
  <si>
    <t xml:space="preserve"> 근계 2리 </t>
  </si>
  <si>
    <t xml:space="preserve">  봉천 1리  </t>
  </si>
  <si>
    <t xml:space="preserve"> 도 곡 리 </t>
  </si>
  <si>
    <t xml:space="preserve"> 괴평 2리 </t>
  </si>
  <si>
    <t xml:space="preserve"> 오운 2리 </t>
  </si>
  <si>
    <t xml:space="preserve"> 치산 1리 </t>
  </si>
  <si>
    <t xml:space="preserve"> 회상 1리 </t>
  </si>
  <si>
    <t xml:space="preserve"> 상괴 1리 </t>
  </si>
  <si>
    <t xml:space="preserve"> 우복 1리 </t>
  </si>
  <si>
    <t xml:space="preserve"> 근계 3리 </t>
  </si>
  <si>
    <t xml:space="preserve">  봉천 2리  </t>
  </si>
  <si>
    <t xml:space="preserve"> 괴평 3리 </t>
  </si>
  <si>
    <t xml:space="preserve"> 천본 1리 </t>
  </si>
  <si>
    <t xml:space="preserve"> 치산 2리 </t>
  </si>
  <si>
    <t xml:space="preserve"> 회상 2리 </t>
  </si>
  <si>
    <t xml:space="preserve"> 상괴 2리 </t>
  </si>
  <si>
    <t xml:space="preserve"> 우복 2리 </t>
  </si>
  <si>
    <t xml:space="preserve"> 갑산 1리 </t>
  </si>
  <si>
    <t xml:space="preserve">  초곡 1리  </t>
  </si>
  <si>
    <t xml:space="preserve"> 괴평 4리 </t>
  </si>
  <si>
    <t xml:space="preserve"> 천본 2리 </t>
  </si>
  <si>
    <t xml:space="preserve"> 치산 3리 </t>
  </si>
  <si>
    <t xml:space="preserve"> 오상 1리 </t>
  </si>
  <si>
    <t xml:space="preserve"> 하괴 1리 </t>
  </si>
  <si>
    <t xml:space="preserve"> 오천읍 </t>
  </si>
  <si>
    <t xml:space="preserve"> 갑산 2리 </t>
  </si>
  <si>
    <t xml:space="preserve">  초곡 2리  </t>
  </si>
  <si>
    <t xml:space="preserve"> 송 림 리 </t>
  </si>
  <si>
    <t xml:space="preserve"> 금광 1리 </t>
  </si>
  <si>
    <t xml:space="preserve"> 부산 1리 </t>
  </si>
  <si>
    <t xml:space="preserve"> 오상 2리 </t>
  </si>
  <si>
    <t xml:space="preserve"> 하괴 2리 </t>
  </si>
  <si>
    <t xml:space="preserve"> 대 동 리 </t>
  </si>
  <si>
    <t xml:space="preserve">  용전 1리  </t>
  </si>
  <si>
    <t xml:space="preserve"> 봉한 1리 </t>
  </si>
  <si>
    <t xml:space="preserve"> 금광 2리 </t>
  </si>
  <si>
    <t xml:space="preserve"> 부산 2리 </t>
  </si>
  <si>
    <t xml:space="preserve"> 죽암 1리 </t>
  </si>
  <si>
    <t xml:space="preserve"> 하괴 3리 </t>
  </si>
  <si>
    <t xml:space="preserve"> 원 2리 </t>
  </si>
  <si>
    <t xml:space="preserve"> 검단 1리 </t>
  </si>
  <si>
    <t xml:space="preserve">  운남 1리  </t>
  </si>
  <si>
    <t xml:space="preserve"> 오천 1리 </t>
  </si>
  <si>
    <t xml:space="preserve"> 봉한 2리 </t>
  </si>
  <si>
    <t xml:space="preserve"> 금광 3리 </t>
  </si>
  <si>
    <t xml:space="preserve"> 화 서 리 </t>
  </si>
  <si>
    <t xml:space="preserve"> 죽암 2리 </t>
  </si>
  <si>
    <t xml:space="preserve"> 영순면 </t>
  </si>
  <si>
    <t xml:space="preserve"> 원 3리 </t>
  </si>
  <si>
    <t xml:space="preserve"> 검단 2리 </t>
  </si>
  <si>
    <t xml:space="preserve">  운남 2리  </t>
  </si>
  <si>
    <t xml:space="preserve"> 오천 2리 </t>
  </si>
  <si>
    <t xml:space="preserve"> 봉한 3리 </t>
  </si>
  <si>
    <t xml:space="preserve"> 용혈 1리 </t>
  </si>
  <si>
    <t xml:space="preserve"> 화남 1리 </t>
  </si>
  <si>
    <t xml:space="preserve"> 간상 1리 </t>
  </si>
  <si>
    <t xml:space="preserve"> 의곡 1리 </t>
  </si>
  <si>
    <t xml:space="preserve"> 원 4리 </t>
  </si>
  <si>
    <t xml:space="preserve"> 사 방 리 </t>
  </si>
  <si>
    <t xml:space="preserve"> 봉한 4리 </t>
  </si>
  <si>
    <t xml:space="preserve"> 용혈 2리 </t>
  </si>
  <si>
    <t xml:space="preserve"> 화남 2리 </t>
  </si>
  <si>
    <t xml:space="preserve"> 간상 2리 </t>
  </si>
  <si>
    <t xml:space="preserve"> 의곡 2리 </t>
  </si>
  <si>
    <t xml:space="preserve"> 원 5리 </t>
  </si>
  <si>
    <t xml:space="preserve"> 청 령 리 </t>
  </si>
  <si>
    <t xml:space="preserve">  황계 1리  </t>
  </si>
  <si>
    <t xml:space="preserve"> 항곡 1리 </t>
  </si>
  <si>
    <t xml:space="preserve"> 문수면 </t>
  </si>
  <si>
    <t xml:space="preserve"> 화남 3리 </t>
  </si>
  <si>
    <t xml:space="preserve"> 신 암 리 </t>
  </si>
  <si>
    <t xml:space="preserve"> 의곡 3리 </t>
  </si>
  <si>
    <t xml:space="preserve"> 원 6리 </t>
  </si>
  <si>
    <t xml:space="preserve"> 건천읍 </t>
  </si>
  <si>
    <t xml:space="preserve">  황계 2리  </t>
  </si>
  <si>
    <t xml:space="preserve"> 항곡 2리 </t>
  </si>
  <si>
    <t xml:space="preserve"> 승문 1리 </t>
  </si>
  <si>
    <t xml:space="preserve"> 왕산 1리 </t>
  </si>
  <si>
    <t xml:space="preserve"> 금당 1리 </t>
  </si>
  <si>
    <t xml:space="preserve"> 김 용 리 </t>
  </si>
  <si>
    <t xml:space="preserve"> 문덕 1리 </t>
  </si>
  <si>
    <t xml:space="preserve"> 건천 1리 </t>
  </si>
  <si>
    <t xml:space="preserve">  신룡 1리  </t>
  </si>
  <si>
    <t xml:space="preserve"> 예강 1리 </t>
  </si>
  <si>
    <t xml:space="preserve"> 승문 2리 </t>
  </si>
  <si>
    <t xml:space="preserve"> 왕산 2리 </t>
  </si>
  <si>
    <t xml:space="preserve"> 금당 2리 </t>
  </si>
  <si>
    <t xml:space="preserve"> 포내 1리 </t>
  </si>
  <si>
    <t xml:space="preserve"> 문덕 2리 </t>
  </si>
  <si>
    <t xml:space="preserve"> 건천 2리 </t>
  </si>
  <si>
    <t xml:space="preserve">  신룡 2리  </t>
  </si>
  <si>
    <t xml:space="preserve"> 예강 2리 </t>
  </si>
  <si>
    <t xml:space="preserve"> 만방 1리 </t>
  </si>
  <si>
    <t xml:space="preserve"> 매양 1리 </t>
  </si>
  <si>
    <t xml:space="preserve"> 우물 1리 </t>
  </si>
  <si>
    <t xml:space="preserve"> 포내 2리 </t>
  </si>
  <si>
    <t xml:space="preserve"> 문덕 3리 </t>
  </si>
  <si>
    <t xml:space="preserve"> 건천 3리 </t>
  </si>
  <si>
    <t xml:space="preserve">  신룡 3리  </t>
  </si>
  <si>
    <t xml:space="preserve"> 장 기 리 </t>
  </si>
  <si>
    <t xml:space="preserve"> 무을면 </t>
  </si>
  <si>
    <t xml:space="preserve"> 만방 2리 </t>
  </si>
  <si>
    <t xml:space="preserve"> 매양 2리 </t>
  </si>
  <si>
    <t xml:space="preserve"> 우물 2리 </t>
  </si>
  <si>
    <t xml:space="preserve"> 사근 1리 </t>
  </si>
  <si>
    <t xml:space="preserve"> 문덕 4리 </t>
  </si>
  <si>
    <t xml:space="preserve"> 건천 4리 </t>
  </si>
  <si>
    <t xml:space="preserve">  덕촌 1리  </t>
  </si>
  <si>
    <t xml:space="preserve"> 도촌 1리 </t>
  </si>
  <si>
    <t xml:space="preserve"> 송삼 1리 </t>
  </si>
  <si>
    <t xml:space="preserve"> 적동 1리 </t>
  </si>
  <si>
    <t xml:space="preserve"> 화성 1리 </t>
  </si>
  <si>
    <t xml:space="preserve"> 낙동면 </t>
  </si>
  <si>
    <t xml:space="preserve"> 사근 2리 </t>
  </si>
  <si>
    <t xml:space="preserve"> 문덕 5리 </t>
  </si>
  <si>
    <t xml:space="preserve"> 천포 1리 </t>
  </si>
  <si>
    <t xml:space="preserve">  덕촌 2리  </t>
  </si>
  <si>
    <t xml:space="preserve"> 도촌 2리 </t>
  </si>
  <si>
    <t xml:space="preserve"> 송삼 2리 </t>
  </si>
  <si>
    <t xml:space="preserve"> 적동 2리 </t>
  </si>
  <si>
    <t xml:space="preserve"> 화성 2리 </t>
  </si>
  <si>
    <t xml:space="preserve"> 상촌 1리 </t>
  </si>
  <si>
    <t xml:space="preserve"> 왕태 1리 </t>
  </si>
  <si>
    <t xml:space="preserve"> 문덕 6리 </t>
  </si>
  <si>
    <t xml:space="preserve"> 천포 2리 </t>
  </si>
  <si>
    <t xml:space="preserve">  덕촌 3리  </t>
  </si>
  <si>
    <t xml:space="preserve"> 오 산 리 </t>
  </si>
  <si>
    <t xml:space="preserve"> 무수 1리 </t>
  </si>
  <si>
    <t xml:space="preserve"> 권 선 리 </t>
  </si>
  <si>
    <t xml:space="preserve"> 화성 3리 </t>
  </si>
  <si>
    <t xml:space="preserve"> 상촌 2리 </t>
  </si>
  <si>
    <t xml:space="preserve"> 왕태 2리 </t>
  </si>
  <si>
    <t xml:space="preserve"> 문덕 7리 </t>
  </si>
  <si>
    <t xml:space="preserve"> 송선 1리 </t>
  </si>
  <si>
    <t xml:space="preserve">  서 부 리  </t>
  </si>
  <si>
    <t xml:space="preserve"> 도 진 리 </t>
  </si>
  <si>
    <t xml:space="preserve"> 무수 2리 </t>
  </si>
  <si>
    <t xml:space="preserve"> 월호 1리 </t>
  </si>
  <si>
    <t xml:space="preserve"> 화성 4리 </t>
  </si>
  <si>
    <t xml:space="preserve"> 낙동 1리 </t>
  </si>
  <si>
    <t xml:space="preserve"> 왕태 3리 </t>
  </si>
  <si>
    <t xml:space="preserve"> 문덕 8리 </t>
  </si>
  <si>
    <t xml:space="preserve"> 송선 2리 </t>
  </si>
  <si>
    <t xml:space="preserve">  동부 1리  </t>
  </si>
  <si>
    <t xml:space="preserve"> 무수 3리 </t>
  </si>
  <si>
    <t xml:space="preserve"> 월호 2리 </t>
  </si>
  <si>
    <t xml:space="preserve"> 화성 5리 </t>
  </si>
  <si>
    <t xml:space="preserve"> 낙동 2리 </t>
  </si>
  <si>
    <t xml:space="preserve"> 오 룡 리 </t>
  </si>
  <si>
    <t xml:space="preserve"> 문덕 9리 </t>
  </si>
  <si>
    <t xml:space="preserve"> 신평 1리 </t>
  </si>
  <si>
    <t xml:space="preserve">  동부 2리  </t>
  </si>
  <si>
    <t xml:space="preserve"> 오가 1리 </t>
  </si>
  <si>
    <t xml:space="preserve"> 월호 3리 </t>
  </si>
  <si>
    <t xml:space="preserve"> 완전 1리 </t>
  </si>
  <si>
    <t xml:space="preserve"> 장 곡 리 </t>
  </si>
  <si>
    <t xml:space="preserve"> 금림 1리 </t>
  </si>
  <si>
    <t xml:space="preserve"> 문덕 10리 </t>
  </si>
  <si>
    <t xml:space="preserve"> 신평 2리 </t>
  </si>
  <si>
    <t xml:space="preserve">  양 천 리  </t>
  </si>
  <si>
    <t xml:space="preserve"> 오가 2리 </t>
  </si>
  <si>
    <t xml:space="preserve"> 벌사 1리 </t>
  </si>
  <si>
    <t xml:space="preserve"> 완전 2리 </t>
  </si>
  <si>
    <t xml:space="preserve"> 구잠 1리 </t>
  </si>
  <si>
    <t xml:space="preserve"> 금림 2리 </t>
  </si>
  <si>
    <t xml:space="preserve">  현 내 리  </t>
  </si>
  <si>
    <t xml:space="preserve"> 문덕 11리 </t>
  </si>
  <si>
    <t xml:space="preserve"> 용명 1리 </t>
  </si>
  <si>
    <t xml:space="preserve">  광천 1리  </t>
  </si>
  <si>
    <t xml:space="preserve"> 두 산 리 </t>
  </si>
  <si>
    <t xml:space="preserve"> 오가 3리 </t>
  </si>
  <si>
    <t xml:space="preserve"> 벌사 2리 </t>
  </si>
  <si>
    <t xml:space="preserve"> 구잠 2리 </t>
  </si>
  <si>
    <t xml:space="preserve"> 달지 1리 </t>
  </si>
  <si>
    <t xml:space="preserve"> 문덕 12리 </t>
  </si>
  <si>
    <t xml:space="preserve"> 용명 2리 </t>
  </si>
  <si>
    <t xml:space="preserve">  광천 2리  </t>
  </si>
  <si>
    <t xml:space="preserve"> 상 송 리 </t>
  </si>
  <si>
    <t xml:space="preserve"> 탄 산 리 </t>
  </si>
  <si>
    <t xml:space="preserve"> 물량 1리 </t>
  </si>
  <si>
    <t xml:space="preserve"> 달지 2리 </t>
  </si>
  <si>
    <t xml:space="preserve"> 항 사 리 </t>
  </si>
  <si>
    <t xml:space="preserve"> 용명 3리 </t>
  </si>
  <si>
    <t xml:space="preserve">  남전 1리  </t>
  </si>
  <si>
    <t xml:space="preserve"> 신전 1리 </t>
  </si>
  <si>
    <t xml:space="preserve"> 안곡 1리 </t>
  </si>
  <si>
    <t xml:space="preserve"> 수 도 리 </t>
  </si>
  <si>
    <t xml:space="preserve"> 연정 1리 </t>
  </si>
  <si>
    <t xml:space="preserve"> 물량 2리 </t>
  </si>
  <si>
    <t xml:space="preserve"> 이목 1리 </t>
  </si>
  <si>
    <t xml:space="preserve"> 진 전 리 </t>
  </si>
  <si>
    <t xml:space="preserve">  남전 2리  </t>
  </si>
  <si>
    <t xml:space="preserve"> 신전 2리 </t>
  </si>
  <si>
    <t xml:space="preserve"> 안곡 2리 </t>
  </si>
  <si>
    <t xml:space="preserve"> 조제 1리 </t>
  </si>
  <si>
    <t xml:space="preserve"> 연정 2리 </t>
  </si>
  <si>
    <t xml:space="preserve"> 분 황 리 </t>
  </si>
  <si>
    <t xml:space="preserve"> 이목 2리 </t>
  </si>
  <si>
    <t xml:space="preserve"> 갈 평 리 </t>
  </si>
  <si>
    <t xml:space="preserve"> 무등 1리 </t>
  </si>
  <si>
    <t xml:space="preserve"> 조제 2리 </t>
  </si>
  <si>
    <t xml:space="preserve"> 가 천 리 </t>
  </si>
  <si>
    <t xml:space="preserve"> 성 동 리 </t>
  </si>
  <si>
    <t xml:space="preserve"> 말응 1리 </t>
  </si>
  <si>
    <t xml:space="preserve"> 문충 1리 </t>
  </si>
  <si>
    <t xml:space="preserve"> 화천 1리 </t>
  </si>
  <si>
    <t xml:space="preserve">  보 광 리  </t>
  </si>
  <si>
    <t xml:space="preserve"> 대 현 리 </t>
  </si>
  <si>
    <t xml:space="preserve"> 무등 2리 </t>
  </si>
  <si>
    <t xml:space="preserve"> 장수면 </t>
  </si>
  <si>
    <t xml:space="preserve"> 화산면 </t>
  </si>
  <si>
    <t xml:space="preserve"> 신상 1리 </t>
  </si>
  <si>
    <t xml:space="preserve"> 말응 2리 </t>
  </si>
  <si>
    <t xml:space="preserve"> 문충 2리 </t>
  </si>
  <si>
    <t xml:space="preserve"> 화천 2리 </t>
  </si>
  <si>
    <t xml:space="preserve">  금 라 리  </t>
  </si>
  <si>
    <t xml:space="preserve"> 반구 1리 </t>
  </si>
  <si>
    <t xml:space="preserve"> 연계 1리 </t>
  </si>
  <si>
    <t xml:space="preserve"> 신상 2리 </t>
  </si>
  <si>
    <t xml:space="preserve"> 율곡 1리 </t>
  </si>
  <si>
    <t xml:space="preserve"> 용산 1리 </t>
  </si>
  <si>
    <t xml:space="preserve"> 화천 3리 </t>
  </si>
  <si>
    <t xml:space="preserve">  구 야 리  </t>
  </si>
  <si>
    <t xml:space="preserve"> 반구 2리 </t>
  </si>
  <si>
    <t xml:space="preserve"> 연계 2리 </t>
  </si>
  <si>
    <t xml:space="preserve"> 화산 1리 </t>
  </si>
  <si>
    <t xml:space="preserve"> 율곡 2리 </t>
  </si>
  <si>
    <t xml:space="preserve"> 용산 2리 </t>
  </si>
  <si>
    <t xml:space="preserve"> 모량 1리 </t>
  </si>
  <si>
    <t xml:space="preserve">  은 림 리  </t>
  </si>
  <si>
    <t xml:space="preserve"> 백 자 리 </t>
  </si>
  <si>
    <t xml:space="preserve"> 두전 1리 </t>
  </si>
  <si>
    <t xml:space="preserve"> 덕암 1리 </t>
  </si>
  <si>
    <t xml:space="preserve"> 화산 2리 </t>
  </si>
  <si>
    <t xml:space="preserve"> 산양면 </t>
  </si>
  <si>
    <t xml:space="preserve"> 광 명 리 </t>
  </si>
  <si>
    <t xml:space="preserve"> 모량 2리 </t>
  </si>
  <si>
    <t xml:space="preserve">  도 명 리  </t>
  </si>
  <si>
    <t xml:space="preserve"> 저 전 리 </t>
  </si>
  <si>
    <t xml:space="preserve"> 웅 곡 리 </t>
  </si>
  <si>
    <t xml:space="preserve"> 두전 2리 </t>
  </si>
  <si>
    <t xml:space="preserve"> 덕암 2리 </t>
  </si>
  <si>
    <t xml:space="preserve"> 내곡 1리 </t>
  </si>
  <si>
    <t xml:space="preserve"> 녹 문 리 </t>
  </si>
  <si>
    <t xml:space="preserve"> 세계 1리 </t>
  </si>
  <si>
    <t xml:space="preserve"> 방 내 리 </t>
  </si>
  <si>
    <t xml:space="preserve">  문 무 리  </t>
  </si>
  <si>
    <t xml:space="preserve"> 태장 1리 </t>
  </si>
  <si>
    <t xml:space="preserve"> 무 이 리 </t>
  </si>
  <si>
    <t xml:space="preserve"> 두전 3리 </t>
  </si>
  <si>
    <t xml:space="preserve"> 대안 1리 </t>
  </si>
  <si>
    <t xml:space="preserve"> 내곡 2리 </t>
  </si>
  <si>
    <t xml:space="preserve"> 현     리 </t>
  </si>
  <si>
    <t xml:space="preserve"> 세계 2리 </t>
  </si>
  <si>
    <t xml:space="preserve"> 금 척 리 </t>
  </si>
  <si>
    <t xml:space="preserve">  남 곡 리  </t>
  </si>
  <si>
    <t xml:space="preserve"> 태장 2리 </t>
  </si>
  <si>
    <t xml:space="preserve"> 옥 성 면 </t>
  </si>
  <si>
    <t xml:space="preserve"> 두전 4리 </t>
  </si>
  <si>
    <t xml:space="preserve"> 대안 2리 </t>
  </si>
  <si>
    <t xml:space="preserve"> 운 평 리 </t>
  </si>
  <si>
    <t xml:space="preserve"> 부 암 리 </t>
  </si>
  <si>
    <t xml:space="preserve"> 세계 3리 </t>
  </si>
  <si>
    <t xml:space="preserve"> 조전 1리 </t>
  </si>
  <si>
    <t xml:space="preserve">  송북 1리  </t>
  </si>
  <si>
    <t xml:space="preserve"> 초 곡 리 </t>
  </si>
  <si>
    <t xml:space="preserve"> 갈산 1리 </t>
  </si>
  <si>
    <t xml:space="preserve"> 대안 3리 </t>
  </si>
  <si>
    <t xml:space="preserve"> 승 곡 리 </t>
  </si>
  <si>
    <t xml:space="preserve"> 과곡 1리 </t>
  </si>
  <si>
    <t xml:space="preserve"> 세계 4리 </t>
  </si>
  <si>
    <t xml:space="preserve"> 조전 2리 </t>
  </si>
  <si>
    <t xml:space="preserve">  송북 2리  </t>
  </si>
  <si>
    <t xml:space="preserve"> 농소 1리 </t>
  </si>
  <si>
    <t xml:space="preserve"> 갈산 2리 </t>
  </si>
  <si>
    <t xml:space="preserve"> 효정 1리 </t>
  </si>
  <si>
    <t xml:space="preserve"> 비 룡 리 </t>
  </si>
  <si>
    <t xml:space="preserve"> 과곡 2리 </t>
  </si>
  <si>
    <t xml:space="preserve"> 세계 5리 </t>
  </si>
  <si>
    <t xml:space="preserve"> 외동읍 </t>
  </si>
  <si>
    <t xml:space="preserve">  금곡 1리  </t>
  </si>
  <si>
    <t xml:space="preserve"> 농소 2리 </t>
  </si>
  <si>
    <t xml:space="preserve"> 갈산 3리 </t>
  </si>
  <si>
    <t xml:space="preserve"> 효정 2리 </t>
  </si>
  <si>
    <t xml:space="preserve"> 용 포 리 </t>
  </si>
  <si>
    <t xml:space="preserve"> 과곡 3리 </t>
  </si>
  <si>
    <t xml:space="preserve"> 용덕 1리 </t>
  </si>
  <si>
    <t xml:space="preserve"> 입실 1리 </t>
  </si>
  <si>
    <t xml:space="preserve">  금곡 2리  </t>
  </si>
  <si>
    <t xml:space="preserve"> 성 곡 리 </t>
  </si>
  <si>
    <t xml:space="preserve"> 주아 1리 </t>
  </si>
  <si>
    <t xml:space="preserve"> 파 지 리 </t>
  </si>
  <si>
    <t xml:space="preserve"> 당지 1리 </t>
  </si>
  <si>
    <t xml:space="preserve"> 수 정 리 </t>
  </si>
  <si>
    <t xml:space="preserve"> 형천 1리 </t>
  </si>
  <si>
    <t xml:space="preserve"> 용덕 2리 </t>
  </si>
  <si>
    <t xml:space="preserve"> 입실 2리 </t>
  </si>
  <si>
    <t xml:space="preserve">  삼성 1리  </t>
  </si>
  <si>
    <t xml:space="preserve"> 주아 2리 </t>
  </si>
  <si>
    <t xml:space="preserve"> 성곡 1리 </t>
  </si>
  <si>
    <t xml:space="preserve"> 당지 2리 </t>
  </si>
  <si>
    <t xml:space="preserve"> 신 오 리 </t>
  </si>
  <si>
    <t xml:space="preserve"> 형천 2리 </t>
  </si>
  <si>
    <t xml:space="preserve"> 용덕 3리 </t>
  </si>
  <si>
    <t xml:space="preserve"> 입실 3리 </t>
  </si>
  <si>
    <t xml:space="preserve">  삼성 2리  </t>
  </si>
  <si>
    <t xml:space="preserve"> 구봉 1리 </t>
  </si>
  <si>
    <t xml:space="preserve"> 성곡 2리 </t>
  </si>
  <si>
    <t xml:space="preserve"> 유곡 1리 </t>
  </si>
  <si>
    <t xml:space="preserve"> 형천 3리 </t>
  </si>
  <si>
    <t xml:space="preserve"> 용천 1리 </t>
  </si>
  <si>
    <t xml:space="preserve"> 용덕 4리 </t>
  </si>
  <si>
    <t xml:space="preserve"> 구어 1리 </t>
  </si>
  <si>
    <t xml:space="preserve">  광덕 1리  </t>
  </si>
  <si>
    <t xml:space="preserve"> 구봉 2리 </t>
  </si>
  <si>
    <t xml:space="preserve"> 화기 1리 </t>
  </si>
  <si>
    <t xml:space="preserve"> 유곡 2리 </t>
  </si>
  <si>
    <t xml:space="preserve"> 위만 1리 </t>
  </si>
  <si>
    <t xml:space="preserve"> 용천 2리 </t>
  </si>
  <si>
    <t xml:space="preserve"> 용덕 5리 </t>
  </si>
  <si>
    <t xml:space="preserve"> 구어 2리 </t>
  </si>
  <si>
    <t xml:space="preserve">  광덕 2리  </t>
  </si>
  <si>
    <t xml:space="preserve"> 옥관 1리 </t>
  </si>
  <si>
    <t xml:space="preserve"> 화기 2리 </t>
  </si>
  <si>
    <t xml:space="preserve"> 가 상 리 </t>
  </si>
  <si>
    <t xml:space="preserve"> 청리면 </t>
  </si>
  <si>
    <t xml:space="preserve"> 위만 2리 </t>
  </si>
  <si>
    <t xml:space="preserve"> 용덕 6리 </t>
  </si>
  <si>
    <t xml:space="preserve"> 모화 1리 </t>
  </si>
  <si>
    <t xml:space="preserve">  덕남 1리  </t>
  </si>
  <si>
    <t xml:space="preserve"> 옥관 2리 </t>
  </si>
  <si>
    <t xml:space="preserve"> 소룡 1리 </t>
  </si>
  <si>
    <t xml:space="preserve"> 대 기 리 </t>
  </si>
  <si>
    <t xml:space="preserve"> 원장 1리 </t>
  </si>
  <si>
    <t xml:space="preserve"> 우본 1리 </t>
  </si>
  <si>
    <t xml:space="preserve"> 구정 1리 </t>
  </si>
  <si>
    <t xml:space="preserve"> 모화 2리 </t>
  </si>
  <si>
    <t xml:space="preserve">  덕남 2리  </t>
  </si>
  <si>
    <t xml:space="preserve"> 산 촌 리 </t>
  </si>
  <si>
    <t xml:space="preserve"> 소룡 2리 </t>
  </si>
  <si>
    <t xml:space="preserve"> 암 기 리 </t>
  </si>
  <si>
    <t xml:space="preserve"> 원장 2리 </t>
  </si>
  <si>
    <t xml:space="preserve"> 우본 2리 </t>
  </si>
  <si>
    <t xml:space="preserve"> 구정 2리 </t>
  </si>
  <si>
    <t xml:space="preserve"> 모화 3리 </t>
  </si>
  <si>
    <t xml:space="preserve">  태촌 1리  </t>
  </si>
  <si>
    <t xml:space="preserve"> 태봉 1리 </t>
  </si>
  <si>
    <t xml:space="preserve"> 소룡 3리 </t>
  </si>
  <si>
    <t xml:space="preserve"> 삼 부 리 </t>
  </si>
  <si>
    <t xml:space="preserve"> 월 로 리 </t>
  </si>
  <si>
    <t xml:space="preserve"> 연소 1리 </t>
  </si>
  <si>
    <t xml:space="preserve"> 구정 3리 </t>
  </si>
  <si>
    <t xml:space="preserve"> 모화 4리 </t>
  </si>
  <si>
    <t xml:space="preserve">  태촌 2리  </t>
  </si>
  <si>
    <t xml:space="preserve"> 태봉 2리 </t>
  </si>
  <si>
    <t xml:space="preserve"> 호문 1리 </t>
  </si>
  <si>
    <t xml:space="preserve"> 석 촌 리 </t>
  </si>
  <si>
    <t xml:space="preserve"> 청하 1리 </t>
  </si>
  <si>
    <t xml:space="preserve"> 연소 2리 </t>
  </si>
  <si>
    <t xml:space="preserve"> 구정 4리 </t>
  </si>
  <si>
    <t xml:space="preserve"> 모화 5리 </t>
  </si>
  <si>
    <t xml:space="preserve">  태촌 3리  </t>
  </si>
  <si>
    <t xml:space="preserve"> 대원 1리 </t>
  </si>
  <si>
    <t xml:space="preserve"> 호문 2리 </t>
  </si>
  <si>
    <t xml:space="preserve"> 당 곡 리 </t>
  </si>
  <si>
    <t xml:space="preserve"> 청하 2리 </t>
  </si>
  <si>
    <t xml:space="preserve"> 불 암 리 </t>
  </si>
  <si>
    <t xml:space="preserve"> 대송면 </t>
  </si>
  <si>
    <t xml:space="preserve"> 문산 1리 </t>
  </si>
  <si>
    <t xml:space="preserve">  성 촌 리  </t>
  </si>
  <si>
    <t xml:space="preserve"> 대원 2리 </t>
  </si>
  <si>
    <t xml:space="preserve"> 호문 3리 </t>
  </si>
  <si>
    <t xml:space="preserve"> 유성 1리 </t>
  </si>
  <si>
    <t xml:space="preserve"> 청하 3리 </t>
  </si>
  <si>
    <t xml:space="preserve"> 존도 1리 </t>
  </si>
  <si>
    <t xml:space="preserve"> 남성 1리 </t>
  </si>
  <si>
    <t xml:space="preserve"> 문산 2리 </t>
  </si>
  <si>
    <t xml:space="preserve">  대양 1리  </t>
  </si>
  <si>
    <t xml:space="preserve"> 덕촌 1리 </t>
  </si>
  <si>
    <t xml:space="preserve"> 안정면 </t>
  </si>
  <si>
    <t xml:space="preserve"> 유성 2리 </t>
  </si>
  <si>
    <t xml:space="preserve"> 청 상 리 </t>
  </si>
  <si>
    <t xml:space="preserve"> 존도 2리 </t>
  </si>
  <si>
    <t xml:space="preserve"> 남성 2리 </t>
  </si>
  <si>
    <t xml:space="preserve"> 석계 1리 </t>
  </si>
  <si>
    <t xml:space="preserve">  대양 2리  </t>
  </si>
  <si>
    <t xml:space="preserve"> 덕촌 2리 </t>
  </si>
  <si>
    <t xml:space="preserve"> 유성 3리 </t>
  </si>
  <si>
    <t xml:space="preserve"> 마 공 리 </t>
  </si>
  <si>
    <t xml:space="preserve"> 봉정 1리 </t>
  </si>
  <si>
    <t xml:space="preserve"> 공 수 리 </t>
  </si>
  <si>
    <t xml:space="preserve"> 석계 2리 </t>
  </si>
  <si>
    <t xml:space="preserve"> 도개면 </t>
  </si>
  <si>
    <t xml:space="preserve"> 부 계 리 </t>
  </si>
  <si>
    <t xml:space="preserve"> 가천 1리 </t>
  </si>
  <si>
    <t xml:space="preserve"> 봉정 2리 </t>
  </si>
  <si>
    <t xml:space="preserve"> 장동 1리 </t>
  </si>
  <si>
    <t xml:space="preserve"> 녹 동 리 </t>
  </si>
  <si>
    <t xml:space="preserve">  중왕 1리  </t>
  </si>
  <si>
    <t xml:space="preserve"> 가산 1리 </t>
  </si>
  <si>
    <t xml:space="preserve"> 신전 3리 </t>
  </si>
  <si>
    <t xml:space="preserve"> 용 평 리 </t>
  </si>
  <si>
    <t xml:space="preserve"> 가천 2리 </t>
  </si>
  <si>
    <t xml:space="preserve"> 진정 1리 </t>
  </si>
  <si>
    <t xml:space="preserve"> 장동 2리 </t>
  </si>
  <si>
    <t xml:space="preserve">  중왕 2리  </t>
  </si>
  <si>
    <t xml:space="preserve"> 가산 2리 </t>
  </si>
  <si>
    <t xml:space="preserve"> 생현 1리 </t>
  </si>
  <si>
    <t xml:space="preserve"> 화북면 </t>
  </si>
  <si>
    <t xml:space="preserve"> 진정 2리 </t>
  </si>
  <si>
    <t xml:space="preserve"> 장동 3리 </t>
  </si>
  <si>
    <t xml:space="preserve">  중왕 3리  </t>
  </si>
  <si>
    <t xml:space="preserve"> 광덕 1리 </t>
  </si>
  <si>
    <t xml:space="preserve"> 동 산 리 </t>
  </si>
  <si>
    <t xml:space="preserve"> 생현 2리 </t>
  </si>
  <si>
    <t xml:space="preserve"> 자천 1리 </t>
  </si>
  <si>
    <t xml:space="preserve"> 수 상 리 </t>
  </si>
  <si>
    <t xml:space="preserve"> 반곡 1리 </t>
  </si>
  <si>
    <t xml:space="preserve"> 홍 계 리 </t>
  </si>
  <si>
    <t xml:space="preserve"> 제내 1리 </t>
  </si>
  <si>
    <t xml:space="preserve">  옥율 1리  </t>
  </si>
  <si>
    <t xml:space="preserve"> 광덕 2리 </t>
  </si>
  <si>
    <t xml:space="preserve"> 봉 암 리 </t>
  </si>
  <si>
    <t xml:space="preserve"> 자천 2리 </t>
  </si>
  <si>
    <t xml:space="preserve"> 덕 산 리 </t>
  </si>
  <si>
    <t xml:space="preserve"> 반곡 2리 </t>
  </si>
  <si>
    <t xml:space="preserve"> 산 여 리 </t>
  </si>
  <si>
    <t xml:space="preserve"> 제내 2리 </t>
  </si>
  <si>
    <t xml:space="preserve">  옥율 2리  </t>
  </si>
  <si>
    <t xml:space="preserve"> 기산 1리 </t>
  </si>
  <si>
    <t xml:space="preserve"> 자천 3리 </t>
  </si>
  <si>
    <t xml:space="preserve"> 율리 1리 </t>
  </si>
  <si>
    <t xml:space="preserve"> 평지 1리 </t>
  </si>
  <si>
    <t xml:space="preserve"> 대각 1리 </t>
  </si>
  <si>
    <t xml:space="preserve"> 북 토 리 </t>
  </si>
  <si>
    <t xml:space="preserve">  남산 1리  </t>
  </si>
  <si>
    <t xml:space="preserve"> 기산 2리 </t>
  </si>
  <si>
    <t xml:space="preserve"> 월림 1리 </t>
  </si>
  <si>
    <t xml:space="preserve"> 옥 계 리 </t>
  </si>
  <si>
    <t xml:space="preserve"> 율리 2리 </t>
  </si>
  <si>
    <t xml:space="preserve"> 평지 2리 </t>
  </si>
  <si>
    <t xml:space="preserve"> 대각 2리 </t>
  </si>
  <si>
    <t xml:space="preserve"> 방 어 리 </t>
  </si>
  <si>
    <t xml:space="preserve">  남산 2리  </t>
  </si>
  <si>
    <t xml:space="preserve"> 신성 1리 </t>
  </si>
  <si>
    <t xml:space="preserve"> 월림 2리 </t>
  </si>
  <si>
    <t xml:space="preserve"> 여륵 1리 </t>
  </si>
  <si>
    <t xml:space="preserve"> 입 석 리 </t>
  </si>
  <si>
    <t xml:space="preserve"> 삼괴 1리 </t>
  </si>
  <si>
    <t xml:space="preserve"> 송죽 1리 </t>
  </si>
  <si>
    <t xml:space="preserve"> 송동 1리 </t>
  </si>
  <si>
    <t xml:space="preserve"> 신 계 리 </t>
  </si>
  <si>
    <t xml:space="preserve">  남산 3리  </t>
  </si>
  <si>
    <t xml:space="preserve"> 신성 2리 </t>
  </si>
  <si>
    <t xml:space="preserve"> 신 곡 리 </t>
  </si>
  <si>
    <t xml:space="preserve"> 여륵 2리 </t>
  </si>
  <si>
    <t xml:space="preserve"> 용 소 리 </t>
  </si>
  <si>
    <t xml:space="preserve"> 삼괴 2리 </t>
  </si>
  <si>
    <t xml:space="preserve"> 송죽 2리 </t>
  </si>
  <si>
    <t xml:space="preserve"> 송동 2리 </t>
  </si>
  <si>
    <t xml:space="preserve"> 괘 능 리 </t>
  </si>
  <si>
    <t xml:space="preserve">  다남 1리  </t>
  </si>
  <si>
    <t xml:space="preserve"> 궁기 1리 </t>
  </si>
  <si>
    <t xml:space="preserve"> 묵     리 </t>
  </si>
  <si>
    <t xml:space="preserve"> 법 화 리 </t>
  </si>
  <si>
    <t xml:space="preserve"> 학 하 리 </t>
  </si>
  <si>
    <t xml:space="preserve"> 활 성 리 </t>
  </si>
  <si>
    <t xml:space="preserve">  다남 2리  </t>
  </si>
  <si>
    <t xml:space="preserve"> 궁기 2리 </t>
  </si>
  <si>
    <t xml:space="preserve"> 내 줄 리 </t>
  </si>
  <si>
    <t xml:space="preserve"> 하 송 리 </t>
  </si>
  <si>
    <t xml:space="preserve"> 공성면 </t>
  </si>
  <si>
    <t xml:space="preserve"> 말방 1리 </t>
  </si>
  <si>
    <t xml:space="preserve">  다남 3리  </t>
  </si>
  <si>
    <t xml:space="preserve"> 신 림 리 </t>
  </si>
  <si>
    <t xml:space="preserve"> 일 원 리 </t>
  </si>
  <si>
    <t xml:space="preserve"> 호계면 </t>
  </si>
  <si>
    <t xml:space="preserve"> 제내 3리 </t>
  </si>
  <si>
    <t xml:space="preserve"> 말방 2리 </t>
  </si>
  <si>
    <t xml:space="preserve">  다남 4리  </t>
  </si>
  <si>
    <t xml:space="preserve"> 도개 1리 </t>
  </si>
  <si>
    <t xml:space="preserve"> 안심 1리 </t>
  </si>
  <si>
    <t xml:space="preserve"> 죽전 1리 </t>
  </si>
  <si>
    <t xml:space="preserve"> 견탄 1리 </t>
  </si>
  <si>
    <t xml:space="preserve"> 제내 4리 </t>
  </si>
  <si>
    <t xml:space="preserve"> 죽 동 리 </t>
  </si>
  <si>
    <t xml:space="preserve">  군자 1리  </t>
  </si>
  <si>
    <t xml:space="preserve"> 도개 2리 </t>
  </si>
  <si>
    <t xml:space="preserve"> 안심 2리 </t>
  </si>
  <si>
    <t xml:space="preserve"> 죽전 2리 </t>
  </si>
  <si>
    <t xml:space="preserve"> 견탄 2리 </t>
  </si>
  <si>
    <t xml:space="preserve"> 옥 명 리 </t>
  </si>
  <si>
    <t xml:space="preserve"> 개곡 1리 </t>
  </si>
  <si>
    <t xml:space="preserve">  군자 2리  </t>
  </si>
  <si>
    <t xml:space="preserve"> 다곡 1리 </t>
  </si>
  <si>
    <t xml:space="preserve"> 옹 암 리 </t>
  </si>
  <si>
    <t xml:space="preserve"> 정각 1리 </t>
  </si>
  <si>
    <t xml:space="preserve"> 견탄 3리 </t>
  </si>
  <si>
    <t xml:space="preserve"> 동해면 </t>
  </si>
  <si>
    <t xml:space="preserve"> 개곡 2리 </t>
  </si>
  <si>
    <t xml:space="preserve">  군자 3리  </t>
  </si>
  <si>
    <t xml:space="preserve"> 다곡 2리 </t>
  </si>
  <si>
    <t xml:space="preserve"> 단촌 1리 </t>
  </si>
  <si>
    <t xml:space="preserve"> 정각 2리 </t>
  </si>
  <si>
    <t xml:space="preserve"> 별 암 리 </t>
  </si>
  <si>
    <t xml:space="preserve"> 도구 1리 </t>
  </si>
  <si>
    <t xml:space="preserve"> 연안 1리 </t>
  </si>
  <si>
    <t xml:space="preserve">  덕마 1리  </t>
  </si>
  <si>
    <t xml:space="preserve"> 해평면 </t>
  </si>
  <si>
    <t xml:space="preserve"> 단촌 2리 </t>
  </si>
  <si>
    <t xml:space="preserve"> 횡 계 리 </t>
  </si>
  <si>
    <t xml:space="preserve"> 호 계 리 </t>
  </si>
  <si>
    <t xml:space="preserve"> 도구 2리 </t>
  </si>
  <si>
    <t xml:space="preserve"> 연안 2리 </t>
  </si>
  <si>
    <t xml:space="preserve">  덕마 2리  </t>
  </si>
  <si>
    <t xml:space="preserve"> 낙성 1리 </t>
  </si>
  <si>
    <t xml:space="preserve"> 공 덕 리 </t>
  </si>
  <si>
    <t xml:space="preserve"> 부 곡 리 </t>
  </si>
  <si>
    <t xml:space="preserve"> 도구 3리 </t>
  </si>
  <si>
    <t xml:space="preserve"> 양북면 </t>
  </si>
  <si>
    <t xml:space="preserve">  구례 1리  </t>
  </si>
  <si>
    <t xml:space="preserve"> 가곡 1리 </t>
  </si>
  <si>
    <t xml:space="preserve"> 낙성 2리 </t>
  </si>
  <si>
    <t xml:space="preserve"> 오산 1리 </t>
  </si>
  <si>
    <t xml:space="preserve"> 거창 1리 </t>
  </si>
  <si>
    <t xml:space="preserve"> 선암 1리 </t>
  </si>
  <si>
    <t xml:space="preserve"> 약전 1리 </t>
  </si>
  <si>
    <t xml:space="preserve"> 어일 1리 </t>
  </si>
  <si>
    <t xml:space="preserve">  구례 2리  </t>
  </si>
  <si>
    <t xml:space="preserve"> 가곡 2리 </t>
  </si>
  <si>
    <t xml:space="preserve"> 해 평 리 </t>
  </si>
  <si>
    <t xml:space="preserve"> 오산 2리 </t>
  </si>
  <si>
    <t xml:space="preserve"> 거창 2리 </t>
  </si>
  <si>
    <t xml:space="preserve"> 선암 2리 </t>
  </si>
  <si>
    <t xml:space="preserve"> 약전 2리 </t>
  </si>
  <si>
    <t xml:space="preserve"> 어일 2리 </t>
  </si>
  <si>
    <t xml:space="preserve">  구례 3리  </t>
  </si>
  <si>
    <t xml:space="preserve"> 오 상 리 </t>
  </si>
  <si>
    <t xml:space="preserve"> 동촌 1리 </t>
  </si>
  <si>
    <t xml:space="preserve"> 오 동 리 </t>
  </si>
  <si>
    <t xml:space="preserve"> 영 오 리 </t>
  </si>
  <si>
    <t xml:space="preserve"> 지 천 리 </t>
  </si>
  <si>
    <t xml:space="preserve"> 약전 3리 </t>
  </si>
  <si>
    <t xml:space="preserve"> 와 읍 리 </t>
  </si>
  <si>
    <t xml:space="preserve">  옥계 1리  </t>
  </si>
  <si>
    <t xml:space="preserve"> 문량 1리 </t>
  </si>
  <si>
    <t xml:space="preserve"> 동촌 2리 </t>
  </si>
  <si>
    <t xml:space="preserve"> 화남면 </t>
  </si>
  <si>
    <t xml:space="preserve"> 이화 1리 </t>
  </si>
  <si>
    <t xml:space="preserve"> 가 도 리 </t>
  </si>
  <si>
    <t xml:space="preserve"> 신정 1리 </t>
  </si>
  <si>
    <t xml:space="preserve"> 용동 1리 </t>
  </si>
  <si>
    <t xml:space="preserve">  옥계 2리  </t>
  </si>
  <si>
    <t xml:space="preserve"> 문량 2리 </t>
  </si>
  <si>
    <t xml:space="preserve"> 봉현면 </t>
  </si>
  <si>
    <t xml:space="preserve"> 금호 1리 </t>
  </si>
  <si>
    <t xml:space="preserve"> 이화 2리 </t>
  </si>
  <si>
    <t xml:space="preserve"> 구 산 리 </t>
  </si>
  <si>
    <t xml:space="preserve"> 원 당 리 </t>
  </si>
  <si>
    <t xml:space="preserve"> 신정 2리 </t>
  </si>
  <si>
    <t xml:space="preserve"> 용동 2리 </t>
  </si>
  <si>
    <t xml:space="preserve">  능치 1리  </t>
  </si>
  <si>
    <t xml:space="preserve"> 구 천 리 </t>
  </si>
  <si>
    <t xml:space="preserve"> 괴곡 1리 </t>
  </si>
  <si>
    <t xml:space="preserve"> 두산 1리 </t>
  </si>
  <si>
    <t xml:space="preserve"> 금호 2리 </t>
  </si>
  <si>
    <t xml:space="preserve"> 산현 1리 </t>
  </si>
  <si>
    <t xml:space="preserve"> 우로 1리 </t>
  </si>
  <si>
    <t xml:space="preserve"> 권 이 리 </t>
  </si>
  <si>
    <t xml:space="preserve">  능치 2리  </t>
  </si>
  <si>
    <t xml:space="preserve"> 괴곡 2리 </t>
  </si>
  <si>
    <t xml:space="preserve"> 두산 2리 </t>
  </si>
  <si>
    <t xml:space="preserve"> 죽곡 1리 </t>
  </si>
  <si>
    <t xml:space="preserve"> 산현 2리 </t>
  </si>
  <si>
    <t xml:space="preserve"> 우로 2리 </t>
  </si>
  <si>
    <t xml:space="preserve"> 호 암 리 </t>
  </si>
  <si>
    <t xml:space="preserve">  능치 3리  </t>
  </si>
  <si>
    <t xml:space="preserve"> 금산 1리 </t>
  </si>
  <si>
    <t xml:space="preserve"> 두산 3리 </t>
  </si>
  <si>
    <t xml:space="preserve"> 죽곡 2리 </t>
  </si>
  <si>
    <t xml:space="preserve"> 산현 3리 </t>
  </si>
  <si>
    <t xml:space="preserve"> 석     리 </t>
  </si>
  <si>
    <t xml:space="preserve"> 안동 1리 </t>
  </si>
  <si>
    <t xml:space="preserve">  능치 4리  </t>
  </si>
  <si>
    <t xml:space="preserve"> 금산 2리 </t>
  </si>
  <si>
    <t xml:space="preserve"> 오현 1리 </t>
  </si>
  <si>
    <t xml:space="preserve"> 신호 1리 </t>
  </si>
  <si>
    <t xml:space="preserve"> 산현 4리 </t>
  </si>
  <si>
    <t xml:space="preserve"> 임곡 1리 </t>
  </si>
  <si>
    <t xml:space="preserve"> 안동 2리 </t>
  </si>
  <si>
    <t xml:space="preserve">  도암 1리  </t>
  </si>
  <si>
    <t xml:space="preserve"> 도문 1리 </t>
  </si>
  <si>
    <t xml:space="preserve"> 오현 2리 </t>
  </si>
  <si>
    <t xml:space="preserve"> 신호 2리 </t>
  </si>
  <si>
    <t xml:space="preserve"> 봉서 1리 </t>
  </si>
  <si>
    <t xml:space="preserve"> 임곡 2리 </t>
  </si>
  <si>
    <t xml:space="preserve"> 장항 1리 </t>
  </si>
  <si>
    <t xml:space="preserve">  도암 2리  </t>
  </si>
  <si>
    <t xml:space="preserve"> 도문 2리 </t>
  </si>
  <si>
    <t xml:space="preserve"> 오현 3리 </t>
  </si>
  <si>
    <t xml:space="preserve"> 사천 1리 </t>
  </si>
  <si>
    <t xml:space="preserve"> 봉서 2리 </t>
  </si>
  <si>
    <t xml:space="preserve"> 입암 1리 </t>
  </si>
  <si>
    <t xml:space="preserve"> 장항 2리 </t>
  </si>
  <si>
    <t xml:space="preserve">  은기 1리  </t>
  </si>
  <si>
    <t xml:space="preserve"> 월 호 리 </t>
  </si>
  <si>
    <t xml:space="preserve"> 오현 4리 </t>
  </si>
  <si>
    <t xml:space="preserve"> 사천 2리 </t>
  </si>
  <si>
    <t xml:space="preserve"> 무 곡 리 </t>
  </si>
  <si>
    <t xml:space="preserve"> 산북면 </t>
  </si>
  <si>
    <t xml:space="preserve"> 입암 2리 </t>
  </si>
  <si>
    <t xml:space="preserve"> 범 곡 리 </t>
  </si>
  <si>
    <t xml:space="preserve">  은기 2리  </t>
  </si>
  <si>
    <t xml:space="preserve"> 대촌 1리 </t>
  </si>
  <si>
    <t xml:space="preserve"> 대천 1리 </t>
  </si>
  <si>
    <t xml:space="preserve"> 용 안 리 </t>
  </si>
  <si>
    <t xml:space="preserve"> 서 중 리 </t>
  </si>
  <si>
    <t xml:space="preserve"> 마 산 리 </t>
  </si>
  <si>
    <t xml:space="preserve"> 입 천 리 </t>
  </si>
  <si>
    <t xml:space="preserve">  은기 3리  </t>
  </si>
  <si>
    <t xml:space="preserve"> 대촌 2리 </t>
  </si>
  <si>
    <t xml:space="preserve"> 대천 2리 </t>
  </si>
  <si>
    <t xml:space="preserve"> 초오 1리 </t>
  </si>
  <si>
    <t xml:space="preserve"> 대상 1리 </t>
  </si>
  <si>
    <t xml:space="preserve"> 당     리 </t>
  </si>
  <si>
    <t xml:space="preserve"> 흥환 1리 </t>
  </si>
  <si>
    <t xml:space="preserve"> 송전 1리 </t>
  </si>
  <si>
    <t xml:space="preserve">  동좌 1리  </t>
  </si>
  <si>
    <t xml:space="preserve"> 창 림 리 </t>
  </si>
  <si>
    <t xml:space="preserve"> 한 천 리 </t>
  </si>
  <si>
    <t xml:space="preserve"> 선천 1리 </t>
  </si>
  <si>
    <t xml:space="preserve"> 초오 2리 </t>
  </si>
  <si>
    <t xml:space="preserve"> 대상 2리 </t>
  </si>
  <si>
    <t xml:space="preserve"> 덕천 1리 </t>
  </si>
  <si>
    <t xml:space="preserve"> 흥환 2리 </t>
  </si>
  <si>
    <t xml:space="preserve"> 송전 2리 </t>
  </si>
  <si>
    <t xml:space="preserve">  동좌 2리  </t>
  </si>
  <si>
    <t xml:space="preserve"> 송곡 1리 </t>
  </si>
  <si>
    <t xml:space="preserve"> 유전 1리 </t>
  </si>
  <si>
    <t xml:space="preserve"> 선천 2리 </t>
  </si>
  <si>
    <t xml:space="preserve"> 초오 3리 </t>
  </si>
  <si>
    <t xml:space="preserve"> 대하 1리 </t>
  </si>
  <si>
    <t xml:space="preserve"> 덕천 2리 </t>
  </si>
  <si>
    <t xml:space="preserve"> 증 흥 리 </t>
  </si>
  <si>
    <t xml:space="preserve"> 송곡 2리 </t>
  </si>
  <si>
    <t xml:space="preserve"> 유전 2리 </t>
  </si>
  <si>
    <t xml:space="preserve"> 선천 3리 </t>
  </si>
  <si>
    <t xml:space="preserve"> 인창 1리 </t>
  </si>
  <si>
    <t xml:space="preserve"> 대하 2리 </t>
  </si>
  <si>
    <t xml:space="preserve"> 발산 1리 </t>
  </si>
  <si>
    <t xml:space="preserve">  신     리  </t>
  </si>
  <si>
    <t xml:space="preserve"> 산 양 리 </t>
  </si>
  <si>
    <t xml:space="preserve"> 노좌 1리 </t>
  </si>
  <si>
    <t xml:space="preserve"> 삼창 1리 </t>
  </si>
  <si>
    <t xml:space="preserve"> 인창 2리 </t>
  </si>
  <si>
    <t xml:space="preserve"> 이 곡 리 </t>
  </si>
  <si>
    <t xml:space="preserve"> 발산 2리 </t>
  </si>
  <si>
    <t xml:space="preserve"> 용 당 리 </t>
  </si>
  <si>
    <t xml:space="preserve">  인의 1리  </t>
  </si>
  <si>
    <t xml:space="preserve"> 월 곡 리 </t>
  </si>
  <si>
    <t xml:space="preserve"> 노좌 2리 </t>
  </si>
  <si>
    <t xml:space="preserve"> 삼창 2리 </t>
  </si>
  <si>
    <t xml:space="preserve"> 용신 1리 </t>
  </si>
  <si>
    <t xml:space="preserve"> 우곡 1리 </t>
  </si>
  <si>
    <t xml:space="preserve"> 상정 1리 </t>
  </si>
  <si>
    <t xml:space="preserve"> 구 길 리 </t>
  </si>
  <si>
    <t xml:space="preserve">  인의 2리  </t>
  </si>
  <si>
    <t xml:space="preserve"> 낙산 1리 </t>
  </si>
  <si>
    <t xml:space="preserve"> 노좌 3리 </t>
  </si>
  <si>
    <t xml:space="preserve"> 삼창 3리 </t>
  </si>
  <si>
    <t xml:space="preserve"> 용신 2리 </t>
  </si>
  <si>
    <t xml:space="preserve"> 우곡 2리 </t>
  </si>
  <si>
    <t xml:space="preserve"> 상정 2리 </t>
  </si>
  <si>
    <t xml:space="preserve"> 봉 길 리 </t>
  </si>
  <si>
    <t xml:space="preserve">  예지 1리  </t>
  </si>
  <si>
    <t xml:space="preserve"> 낙산 2리 </t>
  </si>
  <si>
    <t xml:space="preserve"> 하촌 1리 </t>
  </si>
  <si>
    <t xml:space="preserve"> 귀호 1리 </t>
  </si>
  <si>
    <t xml:space="preserve"> 효곡 1리 </t>
  </si>
  <si>
    <t xml:space="preserve"> 석 봉 리 </t>
  </si>
  <si>
    <t xml:space="preserve"> 용 산 리 </t>
  </si>
  <si>
    <t xml:space="preserve"> 상정 3리 </t>
  </si>
  <si>
    <t xml:space="preserve"> 양남면 </t>
  </si>
  <si>
    <t xml:space="preserve">  예지 2리  </t>
  </si>
  <si>
    <t xml:space="preserve"> 낙산 3리 </t>
  </si>
  <si>
    <t xml:space="preserve"> 하촌 2리 </t>
  </si>
  <si>
    <t xml:space="preserve"> 귀호 2리 </t>
  </si>
  <si>
    <t xml:space="preserve"> 효곡 2리 </t>
  </si>
  <si>
    <t xml:space="preserve"> 증 산 리 </t>
  </si>
  <si>
    <t xml:space="preserve"> 하서 1리 </t>
  </si>
  <si>
    <t xml:space="preserve">  덕천 1리  </t>
  </si>
  <si>
    <t xml:space="preserve"> 운 산 리 </t>
  </si>
  <si>
    <t xml:space="preserve"> 일 선 리 </t>
  </si>
  <si>
    <t xml:space="preserve"> 하촌 3리 </t>
  </si>
  <si>
    <t xml:space="preserve"> 안천 1리 </t>
  </si>
  <si>
    <t xml:space="preserve"> 봉산 1리 </t>
  </si>
  <si>
    <t xml:space="preserve"> 거 산 리 </t>
  </si>
  <si>
    <t xml:space="preserve"> 공당 1리 </t>
  </si>
  <si>
    <t xml:space="preserve"> 하서 2리 </t>
  </si>
  <si>
    <t xml:space="preserve">  덕천 2리  </t>
  </si>
  <si>
    <t xml:space="preserve"> 산동면 </t>
  </si>
  <si>
    <t xml:space="preserve"> 순흥면 </t>
  </si>
  <si>
    <t xml:space="preserve"> 안천 2리 </t>
  </si>
  <si>
    <t xml:space="preserve"> 봉산 2리 </t>
  </si>
  <si>
    <t xml:space="preserve"> 전 두 리 </t>
  </si>
  <si>
    <t xml:space="preserve"> 공당 2리 </t>
  </si>
  <si>
    <t xml:space="preserve"> 하서 3리 </t>
  </si>
  <si>
    <t xml:space="preserve">  태화 1리  </t>
  </si>
  <si>
    <t xml:space="preserve"> 동곡 1리 </t>
  </si>
  <si>
    <t xml:space="preserve"> 안천 3리 </t>
  </si>
  <si>
    <t xml:space="preserve"> 봉산 3리 </t>
  </si>
  <si>
    <t xml:space="preserve"> 공당 3리 </t>
  </si>
  <si>
    <t xml:space="preserve"> 하서 4리 </t>
  </si>
  <si>
    <t xml:space="preserve">  태화 2리  </t>
  </si>
  <si>
    <t xml:space="preserve"> 동곡 2리 </t>
  </si>
  <si>
    <t xml:space="preserve"> 온 천 리 </t>
  </si>
  <si>
    <t xml:space="preserve"> 오광 1리 </t>
  </si>
  <si>
    <t xml:space="preserve"> 가 좌 리 </t>
  </si>
  <si>
    <t xml:space="preserve"> 장기면 </t>
  </si>
  <si>
    <t xml:space="preserve"> 환서 1리 </t>
  </si>
  <si>
    <t xml:space="preserve">  테화 3리  </t>
  </si>
  <si>
    <t xml:space="preserve"> 무릉 1리 </t>
  </si>
  <si>
    <t xml:space="preserve"> 도 중 리 </t>
  </si>
  <si>
    <t xml:space="preserve"> 태장 3리 </t>
  </si>
  <si>
    <t xml:space="preserve"> 구 전 리 </t>
  </si>
  <si>
    <t xml:space="preserve"> 오광 2리 </t>
  </si>
  <si>
    <t xml:space="preserve"> 창 구 리 </t>
  </si>
  <si>
    <t xml:space="preserve"> 용 전 리 </t>
  </si>
  <si>
    <t xml:space="preserve"> 읍 내 리 </t>
  </si>
  <si>
    <t xml:space="preserve"> 환서 2리 </t>
  </si>
  <si>
    <t xml:space="preserve">  상금 1리  </t>
  </si>
  <si>
    <t xml:space="preserve"> 무릉 2리 </t>
  </si>
  <si>
    <t xml:space="preserve"> 적 림 리 </t>
  </si>
  <si>
    <t xml:space="preserve"> 용 계 리 </t>
  </si>
  <si>
    <t xml:space="preserve"> 우 하 리 </t>
  </si>
  <si>
    <t xml:space="preserve"> 소 야 리 </t>
  </si>
  <si>
    <t xml:space="preserve"> 마 현 리 </t>
  </si>
  <si>
    <t xml:space="preserve"> 수렴 1리 </t>
  </si>
  <si>
    <t xml:space="preserve">  상금 2리  </t>
  </si>
  <si>
    <t xml:space="preserve"> 성수 1리 </t>
  </si>
  <si>
    <t xml:space="preserve"> 월곡 1리 </t>
  </si>
  <si>
    <t xml:space="preserve"> 신곡 1리 </t>
  </si>
  <si>
    <t xml:space="preserve"> 종 곡 리 </t>
  </si>
  <si>
    <t xml:space="preserve"> 수렴 2리 </t>
  </si>
  <si>
    <t xml:space="preserve">  신암 1리  </t>
  </si>
  <si>
    <t xml:space="preserve"> 개 곡 리 </t>
  </si>
  <si>
    <t xml:space="preserve"> 성수 2리 </t>
  </si>
  <si>
    <t xml:space="preserve"> 월곡 2리 </t>
  </si>
  <si>
    <t xml:space="preserve"> 신곡 2리 </t>
  </si>
  <si>
    <t xml:space="preserve"> 내 화 리 </t>
  </si>
  <si>
    <t xml:space="preserve"> 영암 1리 </t>
  </si>
  <si>
    <t xml:space="preserve"> 신 서 리 </t>
  </si>
  <si>
    <t xml:space="preserve">  신암 2리  </t>
  </si>
  <si>
    <t xml:space="preserve"> 신당 1리 </t>
  </si>
  <si>
    <t xml:space="preserve"> 석교 1리 </t>
  </si>
  <si>
    <t xml:space="preserve"> 자양면 </t>
  </si>
  <si>
    <t xml:space="preserve"> 약 석 리 </t>
  </si>
  <si>
    <t xml:space="preserve"> 영암 2리 </t>
  </si>
  <si>
    <t xml:space="preserve"> 서 동 리 </t>
  </si>
  <si>
    <t xml:space="preserve"> 신당 2리 </t>
  </si>
  <si>
    <t xml:space="preserve"> 석교 2리 </t>
  </si>
  <si>
    <t xml:space="preserve"> 용 화 리 </t>
  </si>
  <si>
    <t xml:space="preserve"> 외남면 </t>
  </si>
  <si>
    <t xml:space="preserve"> 회 룡 리 </t>
  </si>
  <si>
    <t xml:space="preserve"> 영암 3리 </t>
  </si>
  <si>
    <t xml:space="preserve"> 상 계 리 </t>
  </si>
  <si>
    <t xml:space="preserve"> 읍내 1리 </t>
  </si>
  <si>
    <t xml:space="preserve"> 구서 1리 </t>
  </si>
  <si>
    <t xml:space="preserve"> 가 곡 리 </t>
  </si>
  <si>
    <t xml:space="preserve"> 신창 1리 </t>
  </si>
  <si>
    <t xml:space="preserve"> 읍내 2리 </t>
  </si>
  <si>
    <t xml:space="preserve"> 노 항 리 </t>
  </si>
  <si>
    <t xml:space="preserve"> 구서 2리 </t>
  </si>
  <si>
    <t xml:space="preserve"> 월 천 리 </t>
  </si>
  <si>
    <t xml:space="preserve"> 신창 2리 </t>
  </si>
  <si>
    <t xml:space="preserve"> 기 구 리 </t>
  </si>
  <si>
    <t xml:space="preserve">  향천 1리  </t>
  </si>
  <si>
    <t xml:space="preserve"> 임 천 리 </t>
  </si>
  <si>
    <t xml:space="preserve"> 읍내 3리 </t>
  </si>
  <si>
    <t xml:space="preserve"> 신방 1리 </t>
  </si>
  <si>
    <t xml:space="preserve"> 소상 1리 </t>
  </si>
  <si>
    <t xml:space="preserve"> 도덕 1리 </t>
  </si>
  <si>
    <t xml:space="preserve"> 양 포 리 </t>
  </si>
  <si>
    <t xml:space="preserve">  향천 2리  </t>
  </si>
  <si>
    <t xml:space="preserve"> 인덕 1리 </t>
  </si>
  <si>
    <t xml:space="preserve"> 내죽 1리 </t>
  </si>
  <si>
    <t xml:space="preserve"> 신방 2리 </t>
  </si>
  <si>
    <t xml:space="preserve"> 소상 2리 </t>
  </si>
  <si>
    <t xml:space="preserve"> 도덕 2리 </t>
  </si>
  <si>
    <t xml:space="preserve"> 계원 1리 </t>
  </si>
  <si>
    <t xml:space="preserve"> 석 읍 리 </t>
  </si>
  <si>
    <t xml:space="preserve">  향천 3리  </t>
  </si>
  <si>
    <t xml:space="preserve"> 인덕 2리 </t>
  </si>
  <si>
    <t xml:space="preserve"> 내죽 2리 </t>
  </si>
  <si>
    <t xml:space="preserve"> 신촌 1리 </t>
  </si>
  <si>
    <t xml:space="preserve"> 흑 송 리 </t>
  </si>
  <si>
    <t xml:space="preserve"> 계원 2리 </t>
  </si>
  <si>
    <t xml:space="preserve"> 효동 1리 </t>
  </si>
  <si>
    <t xml:space="preserve">  향천 4리  </t>
  </si>
  <si>
    <t xml:space="preserve"> 백현 1리 </t>
  </si>
  <si>
    <t xml:space="preserve"> 청구 1리 </t>
  </si>
  <si>
    <t xml:space="preserve"> 삼 귀 리 </t>
  </si>
  <si>
    <t xml:space="preserve"> 신촌 2리 </t>
  </si>
  <si>
    <t xml:space="preserve"> 동로면 </t>
  </si>
  <si>
    <t xml:space="preserve"> 두 원 리 </t>
  </si>
  <si>
    <t xml:space="preserve"> 효동 2리 </t>
  </si>
  <si>
    <t xml:space="preserve">  운수 1리  </t>
  </si>
  <si>
    <t xml:space="preserve"> 백현 2리 </t>
  </si>
  <si>
    <t xml:space="preserve"> 청구 2리 </t>
  </si>
  <si>
    <t xml:space="preserve"> 충효 1리 </t>
  </si>
  <si>
    <t xml:space="preserve"> 송 지 리 </t>
  </si>
  <si>
    <t xml:space="preserve"> 마 광 리 </t>
  </si>
  <si>
    <t xml:space="preserve"> 수 성 리 </t>
  </si>
  <si>
    <t xml:space="preserve"> 상 라 리 </t>
  </si>
  <si>
    <t xml:space="preserve">  운수 2리  </t>
  </si>
  <si>
    <t xml:space="preserve"> 구 미 리 </t>
  </si>
  <si>
    <t xml:space="preserve"> 송 산 리 </t>
  </si>
  <si>
    <t xml:space="preserve"> 배점 1리 </t>
  </si>
  <si>
    <t xml:space="preserve"> 충효 2리 </t>
  </si>
  <si>
    <t xml:space="preserve"> 인곡 1리 </t>
  </si>
  <si>
    <t xml:space="preserve"> 임중 1리 </t>
  </si>
  <si>
    <t xml:space="preserve"> 나 산 리 </t>
  </si>
  <si>
    <t xml:space="preserve">  운수 3리  </t>
  </si>
  <si>
    <t xml:space="preserve"> 장천면 </t>
  </si>
  <si>
    <t xml:space="preserve"> 배점 2리 </t>
  </si>
  <si>
    <t xml:space="preserve"> 충효 3리 </t>
  </si>
  <si>
    <t xml:space="preserve"> 인곡 2리 </t>
  </si>
  <si>
    <t xml:space="preserve"> 임중 2리 </t>
  </si>
  <si>
    <t xml:space="preserve"> 나 아 리 </t>
  </si>
  <si>
    <t xml:space="preserve">  주례 1리  </t>
  </si>
  <si>
    <t xml:space="preserve"> 상장 1리 </t>
  </si>
  <si>
    <t xml:space="preserve"> 덕 현 리 </t>
  </si>
  <si>
    <t xml:space="preserve"> 도 일 리 </t>
  </si>
  <si>
    <t xml:space="preserve"> 신상 3리 </t>
  </si>
  <si>
    <t xml:space="preserve"> 수평 1리 </t>
  </si>
  <si>
    <t xml:space="preserve"> 방산 1리 </t>
  </si>
  <si>
    <t xml:space="preserve"> 읍천 1리 </t>
  </si>
  <si>
    <t xml:space="preserve">  주례 2리  </t>
  </si>
  <si>
    <t xml:space="preserve"> 상장 2리 </t>
  </si>
  <si>
    <t xml:space="preserve"> 단산면 </t>
  </si>
  <si>
    <t xml:space="preserve"> 보현 1리 </t>
  </si>
  <si>
    <t xml:space="preserve"> 흔평 1리 </t>
  </si>
  <si>
    <t xml:space="preserve"> 수평 2리 </t>
  </si>
  <si>
    <t xml:space="preserve"> 방산 2리 </t>
  </si>
  <si>
    <t xml:space="preserve"> 읍천 2리 </t>
  </si>
  <si>
    <t xml:space="preserve"> 상장 3리 </t>
  </si>
  <si>
    <t xml:space="preserve"> 동원 1리 </t>
  </si>
  <si>
    <t xml:space="preserve"> 보현 2리 </t>
  </si>
  <si>
    <t xml:space="preserve"> 흔평 2리 </t>
  </si>
  <si>
    <t xml:space="preserve"> 간송 1리 </t>
  </si>
  <si>
    <t xml:space="preserve"> 산 서 리 </t>
  </si>
  <si>
    <t xml:space="preserve"> 내남면 </t>
  </si>
  <si>
    <t xml:space="preserve"> 신장 1리 </t>
  </si>
  <si>
    <t xml:space="preserve"> 동원 2리 </t>
  </si>
  <si>
    <t xml:space="preserve"> 보현 3리 </t>
  </si>
  <si>
    <t xml:space="preserve"> 소은 1리 </t>
  </si>
  <si>
    <t xml:space="preserve"> 간송 2리 </t>
  </si>
  <si>
    <t xml:space="preserve"> 서촌 1리 </t>
  </si>
  <si>
    <t xml:space="preserve"> 용장 1리 </t>
  </si>
  <si>
    <t xml:space="preserve">  덕전 1리  </t>
  </si>
  <si>
    <t xml:space="preserve"> 신 흥 리 </t>
  </si>
  <si>
    <t xml:space="preserve"> 신장 2리 </t>
  </si>
  <si>
    <t xml:space="preserve"> 보현 4리 </t>
  </si>
  <si>
    <t xml:space="preserve"> 소은 2리 </t>
  </si>
  <si>
    <t xml:space="preserve"> 석항 1리 </t>
  </si>
  <si>
    <t xml:space="preserve"> 서촌 2리 </t>
  </si>
  <si>
    <t xml:space="preserve"> 용장 2리 </t>
  </si>
  <si>
    <t xml:space="preserve">  덕전 2리  </t>
  </si>
  <si>
    <t xml:space="preserve"> 하장 1리 </t>
  </si>
  <si>
    <t xml:space="preserve"> 임고면 </t>
  </si>
  <si>
    <t xml:space="preserve"> 지사 1리 </t>
  </si>
  <si>
    <t xml:space="preserve"> 석항 2리 </t>
  </si>
  <si>
    <t xml:space="preserve"> 금 오 리 </t>
  </si>
  <si>
    <t xml:space="preserve"> 용장 3리 </t>
  </si>
  <si>
    <t xml:space="preserve">  덕전 3리  </t>
  </si>
  <si>
    <t xml:space="preserve"> 현내 1리 </t>
  </si>
  <si>
    <t xml:space="preserve"> 하장 2리 </t>
  </si>
  <si>
    <t xml:space="preserve"> 구구 1리 </t>
  </si>
  <si>
    <t xml:space="preserve"> 양항 1리 </t>
  </si>
  <si>
    <t xml:space="preserve"> 지사 2리 </t>
  </si>
  <si>
    <t xml:space="preserve"> 석항 3리 </t>
  </si>
  <si>
    <t xml:space="preserve"> 대 진 리 </t>
  </si>
  <si>
    <t xml:space="preserve"> 용장 4리 </t>
  </si>
  <si>
    <t xml:space="preserve">  덕전 4리  </t>
  </si>
  <si>
    <t xml:space="preserve"> 현내 2리 </t>
  </si>
  <si>
    <t xml:space="preserve"> 상 림 리 </t>
  </si>
  <si>
    <t xml:space="preserve"> 구구 2리 </t>
  </si>
  <si>
    <t xml:space="preserve"> 양항 2리 </t>
  </si>
  <si>
    <t xml:space="preserve"> 내서면 </t>
  </si>
  <si>
    <t xml:space="preserve"> 노은 1리 </t>
  </si>
  <si>
    <t xml:space="preserve"> 모포 1리 </t>
  </si>
  <si>
    <t xml:space="preserve"> 노곡 1리 </t>
  </si>
  <si>
    <t xml:space="preserve">  대룡 1리  </t>
  </si>
  <si>
    <t xml:space="preserve"> 금 산 리 </t>
  </si>
  <si>
    <t xml:space="preserve"> 구구 3리 </t>
  </si>
  <si>
    <t xml:space="preserve"> 선원 1리 </t>
  </si>
  <si>
    <t xml:space="preserve"> 능암 1리 </t>
  </si>
  <si>
    <t xml:space="preserve"> 노은 2리 </t>
  </si>
  <si>
    <t xml:space="preserve"> 갈 지 리 </t>
  </si>
  <si>
    <t xml:space="preserve"> 모포 2리 </t>
  </si>
  <si>
    <t xml:space="preserve"> 노곡 2리 </t>
  </si>
  <si>
    <t xml:space="preserve">  대룡 2리  </t>
  </si>
  <si>
    <t xml:space="preserve"> 병산 1리 </t>
  </si>
  <si>
    <t xml:space="preserve"> 선원 2리 </t>
  </si>
  <si>
    <t xml:space="preserve"> 능암 2리 </t>
  </si>
  <si>
    <t xml:space="preserve"> 노은 3리 </t>
  </si>
  <si>
    <t xml:space="preserve"> 학 계 리 </t>
  </si>
  <si>
    <t xml:space="preserve"> 명계 1리 </t>
  </si>
  <si>
    <t xml:space="preserve">  복전 1리  </t>
  </si>
  <si>
    <t xml:space="preserve"> 병산 2리 </t>
  </si>
  <si>
    <t xml:space="preserve"> 덕 연 리 </t>
  </si>
  <si>
    <t xml:space="preserve"> 적성 1리 </t>
  </si>
  <si>
    <t xml:space="preserve"> 학 곡 리 </t>
  </si>
  <si>
    <t xml:space="preserve"> 명계 2리 </t>
  </si>
  <si>
    <t xml:space="preserve">  복전 2리  </t>
  </si>
  <si>
    <t xml:space="preserve"> 묵어 1리 </t>
  </si>
  <si>
    <t xml:space="preserve"> 병산 3리 </t>
  </si>
  <si>
    <t xml:space="preserve"> 삼매 1리 </t>
  </si>
  <si>
    <t xml:space="preserve"> 적성 2리 </t>
  </si>
  <si>
    <t xml:space="preserve"> 명계 3리 </t>
  </si>
  <si>
    <t xml:space="preserve"> 묵어 2리 </t>
  </si>
  <si>
    <t xml:space="preserve"> 단곡 1리 </t>
  </si>
  <si>
    <t xml:space="preserve"> 삼매 2리 </t>
  </si>
  <si>
    <t xml:space="preserve"> 북 장 리 </t>
  </si>
  <si>
    <t xml:space="preserve"> 적성 3리 </t>
  </si>
  <si>
    <t xml:space="preserve"> 창지 1리 </t>
  </si>
  <si>
    <t xml:space="preserve"> 월산 1리 </t>
  </si>
  <si>
    <t xml:space="preserve">  용호 1리  </t>
  </si>
  <si>
    <t xml:space="preserve"> 여 남 리 </t>
  </si>
  <si>
    <t xml:space="preserve"> 단곡 2리 </t>
  </si>
  <si>
    <t xml:space="preserve"> 삼매 3리 </t>
  </si>
  <si>
    <t xml:space="preserve"> 고곡 1리 </t>
  </si>
  <si>
    <t xml:space="preserve"> 생달 1리 </t>
  </si>
  <si>
    <t xml:space="preserve"> 창지 2리 </t>
  </si>
  <si>
    <t xml:space="preserve"> 월산 2리 </t>
  </si>
  <si>
    <t xml:space="preserve">  용호 2리  </t>
  </si>
  <si>
    <t xml:space="preserve"> 명 곡 리 </t>
  </si>
  <si>
    <t xml:space="preserve"> 단곡 3리 </t>
  </si>
  <si>
    <t xml:space="preserve"> 고곡 2리 </t>
  </si>
  <si>
    <t xml:space="preserve"> 생달 2리 </t>
  </si>
  <si>
    <t xml:space="preserve"> 대 곡 리 </t>
  </si>
  <si>
    <t xml:space="preserve"> 이조 1리 </t>
  </si>
  <si>
    <t xml:space="preserve">  무안 1리  </t>
  </si>
  <si>
    <t xml:space="preserve"> 옥대 1리 </t>
  </si>
  <si>
    <t xml:space="preserve"> 서만 1리 </t>
  </si>
  <si>
    <t xml:space="preserve"> 명전 1리 </t>
  </si>
  <si>
    <t xml:space="preserve"> 이조 2리 </t>
  </si>
  <si>
    <t xml:space="preserve">  무안 2리  </t>
  </si>
  <si>
    <t xml:space="preserve"> 옥대 2리 </t>
  </si>
  <si>
    <t xml:space="preserve"> 평천 3리 </t>
  </si>
  <si>
    <t xml:space="preserve"> 서만 2리 </t>
  </si>
  <si>
    <t xml:space="preserve"> 명전 2리 </t>
  </si>
  <si>
    <t xml:space="preserve"> 정천 1리 </t>
  </si>
  <si>
    <t xml:space="preserve"> 이조 3리 </t>
  </si>
  <si>
    <t xml:space="preserve">  무안 3리  </t>
  </si>
  <si>
    <t xml:space="preserve"> 옥대 3리 </t>
  </si>
  <si>
    <t xml:space="preserve"> 양평 1리 </t>
  </si>
  <si>
    <t xml:space="preserve"> 서원 1리 </t>
  </si>
  <si>
    <t xml:space="preserve"> 마성면 </t>
  </si>
  <si>
    <t xml:space="preserve"> 정천 2리 </t>
  </si>
  <si>
    <t xml:space="preserve"> 부지 1리 </t>
  </si>
  <si>
    <t xml:space="preserve">  도평 1리  </t>
  </si>
  <si>
    <t xml:space="preserve"> 옥대 4리 </t>
  </si>
  <si>
    <t xml:space="preserve"> 양평 2리 </t>
  </si>
  <si>
    <t xml:space="preserve"> 서원 2리 </t>
  </si>
  <si>
    <t xml:space="preserve"> 모 곡 리 </t>
  </si>
  <si>
    <t xml:space="preserve"> 호미곶면 </t>
  </si>
  <si>
    <t xml:space="preserve"> 부지 2리 </t>
  </si>
  <si>
    <t xml:space="preserve">  도평 2리  </t>
  </si>
  <si>
    <t xml:space="preserve"> 좌 석 리 </t>
  </si>
  <si>
    <t xml:space="preserve"> 황 강 리 </t>
  </si>
  <si>
    <t xml:space="preserve"> 낙 서 리 </t>
  </si>
  <si>
    <t xml:space="preserve"> 정리 1리 </t>
  </si>
  <si>
    <t xml:space="preserve"> 조 곡 리 </t>
  </si>
  <si>
    <t xml:space="preserve"> 강사 1리 </t>
  </si>
  <si>
    <t xml:space="preserve">  광기 1리  </t>
  </si>
  <si>
    <t xml:space="preserve"> 마 락 리 </t>
  </si>
  <si>
    <t xml:space="preserve"> 효   1리 </t>
  </si>
  <si>
    <t xml:space="preserve"> 정리 2리 </t>
  </si>
  <si>
    <t xml:space="preserve"> 강사 2리 </t>
  </si>
  <si>
    <t xml:space="preserve">  광기 2리  </t>
  </si>
  <si>
    <t xml:space="preserve"> 부석면 </t>
  </si>
  <si>
    <t xml:space="preserve"> 효   2리 </t>
  </si>
  <si>
    <t xml:space="preserve"> 상내 1리 </t>
  </si>
  <si>
    <t xml:space="preserve"> 강사 3리 </t>
  </si>
  <si>
    <t xml:space="preserve"> 덕천 3리 </t>
  </si>
  <si>
    <t xml:space="preserve">  광기 3리  </t>
  </si>
  <si>
    <t xml:space="preserve"> 남 대 리 </t>
  </si>
  <si>
    <t xml:space="preserve"> 금 대 리 </t>
  </si>
  <si>
    <t xml:space="preserve"> 노류 1리 </t>
  </si>
  <si>
    <t xml:space="preserve"> 상내 2리 </t>
  </si>
  <si>
    <t xml:space="preserve"> 대보 1리 </t>
  </si>
  <si>
    <t xml:space="preserve">  금송 1리  </t>
  </si>
  <si>
    <t xml:space="preserve"> 북지 1리 </t>
  </si>
  <si>
    <t xml:space="preserve"> 사   1리 </t>
  </si>
  <si>
    <t xml:space="preserve"> 노류 2리 </t>
  </si>
  <si>
    <t xml:space="preserve"> 하내 1리 </t>
  </si>
  <si>
    <t xml:space="preserve"> 대보 2리 </t>
  </si>
  <si>
    <t xml:space="preserve">  금송 2리  </t>
  </si>
  <si>
    <t xml:space="preserve"> 북지 2리 </t>
  </si>
  <si>
    <t xml:space="preserve"> 사   2리 </t>
  </si>
  <si>
    <t xml:space="preserve"> 모동면 </t>
  </si>
  <si>
    <t xml:space="preserve"> 하내 2리 </t>
  </si>
  <si>
    <t xml:space="preserve"> 상 대 리 </t>
  </si>
  <si>
    <t xml:space="preserve"> 대보 3리 </t>
  </si>
  <si>
    <t xml:space="preserve"> 상신 1리 </t>
  </si>
  <si>
    <t xml:space="preserve">  금송 3리  </t>
  </si>
  <si>
    <t xml:space="preserve"> 수성 1리 </t>
  </si>
  <si>
    <t xml:space="preserve"> 덕곡 1리 </t>
  </si>
  <si>
    <t xml:space="preserve"> 신현 1리 </t>
  </si>
  <si>
    <t xml:space="preserve"> 구만 1리 </t>
  </si>
  <si>
    <t xml:space="preserve"> 상신 2리 </t>
  </si>
  <si>
    <t xml:space="preserve">  금송 4리  </t>
  </si>
  <si>
    <t xml:space="preserve"> 수성 2리 </t>
  </si>
  <si>
    <t xml:space="preserve"> 덕곡 2리 </t>
  </si>
  <si>
    <t xml:space="preserve"> 신현 2리 </t>
  </si>
  <si>
    <t xml:space="preserve"> 구만 2리 </t>
  </si>
  <si>
    <t xml:space="preserve"> 상신 3리 </t>
  </si>
  <si>
    <t xml:space="preserve"> 소천 1리 </t>
  </si>
  <si>
    <t xml:space="preserve"> 고 천 리 </t>
  </si>
  <si>
    <t xml:space="preserve"> 이동 1리 </t>
  </si>
  <si>
    <t xml:space="preserve"> 신현 3리 </t>
  </si>
  <si>
    <t xml:space="preserve"> 대동배 1 </t>
  </si>
  <si>
    <t xml:space="preserve"> 박달 1리 </t>
  </si>
  <si>
    <t xml:space="preserve">  신안 1리  </t>
  </si>
  <si>
    <t xml:space="preserve"> 소천 2리 </t>
  </si>
  <si>
    <t xml:space="preserve"> 우 항 리 </t>
  </si>
  <si>
    <t xml:space="preserve"> 이동 2리 </t>
  </si>
  <si>
    <t xml:space="preserve"> 대동배 2 </t>
  </si>
  <si>
    <t xml:space="preserve"> 박달 2리 </t>
  </si>
  <si>
    <t xml:space="preserve">  신안 2리  </t>
  </si>
  <si>
    <t xml:space="preserve"> 소천 3리 </t>
  </si>
  <si>
    <t xml:space="preserve"> 이동 3리 </t>
  </si>
  <si>
    <t xml:space="preserve"> 흥해읍 </t>
  </si>
  <si>
    <t xml:space="preserve"> 박달 3리 </t>
  </si>
  <si>
    <t xml:space="preserve">  신안 3리  </t>
  </si>
  <si>
    <t xml:space="preserve"> 소천 4리 </t>
  </si>
  <si>
    <t xml:space="preserve"> 용호 1리 </t>
  </si>
  <si>
    <t xml:space="preserve"> 외어 1리 </t>
  </si>
  <si>
    <t xml:space="preserve"> 매 산 리 </t>
  </si>
  <si>
    <t xml:space="preserve"> 박달 4리 </t>
  </si>
  <si>
    <t xml:space="preserve">  신안 4리  </t>
  </si>
  <si>
    <t xml:space="preserve"> 소천 5리 </t>
  </si>
  <si>
    <t xml:space="preserve"> 고경면 </t>
  </si>
  <si>
    <t xml:space="preserve"> 용호 2리 </t>
  </si>
  <si>
    <t xml:space="preserve"> 외어 2리 </t>
  </si>
  <si>
    <t xml:space="preserve"> 북 송 리 </t>
  </si>
  <si>
    <t xml:space="preserve"> 비지 1리 </t>
  </si>
  <si>
    <t xml:space="preserve">  신안 5리  </t>
  </si>
  <si>
    <t xml:space="preserve"> 소천 6리 </t>
  </si>
  <si>
    <t xml:space="preserve"> 단 포 리 </t>
  </si>
  <si>
    <t xml:space="preserve"> 금천 1리 </t>
  </si>
  <si>
    <t xml:space="preserve"> 외어 3리 </t>
  </si>
  <si>
    <t xml:space="preserve"> 마산 1리 </t>
  </si>
  <si>
    <t xml:space="preserve"> 비지 2리 </t>
  </si>
  <si>
    <t xml:space="preserve">  장암 1리  </t>
  </si>
  <si>
    <t xml:space="preserve"> 창 하 리 </t>
  </si>
  <si>
    <t xml:space="preserve"> 금천 2리 </t>
  </si>
  <si>
    <t xml:space="preserve"> 외어 4리 </t>
  </si>
  <si>
    <t xml:space="preserve"> 마산 2리 </t>
  </si>
  <si>
    <t xml:space="preserve"> 화곡 1리 </t>
  </si>
  <si>
    <t xml:space="preserve">  장암 2리  </t>
  </si>
  <si>
    <t xml:space="preserve"> 창 상 리 </t>
  </si>
  <si>
    <t xml:space="preserve"> 남호 1리 </t>
  </si>
  <si>
    <t xml:space="preserve"> 옥성 1리 </t>
  </si>
  <si>
    <t xml:space="preserve"> 화곡 2리 </t>
  </si>
  <si>
    <t xml:space="preserve">  장암 3리  </t>
  </si>
  <si>
    <t xml:space="preserve"> 대사 1리 </t>
  </si>
  <si>
    <t xml:space="preserve"> 용암 1리 </t>
  </si>
  <si>
    <t xml:space="preserve"> 대 의 리 </t>
  </si>
  <si>
    <t xml:space="preserve"> 남호 2리 </t>
  </si>
  <si>
    <t xml:space="preserve"> 옥성 2리 </t>
  </si>
  <si>
    <t xml:space="preserve"> 망성 1리 </t>
  </si>
  <si>
    <t xml:space="preserve">  강곡 1리  </t>
  </si>
  <si>
    <t xml:space="preserve"> 대사 2리 </t>
  </si>
  <si>
    <t xml:space="preserve"> 용암 2리 </t>
  </si>
  <si>
    <t xml:space="preserve"> 대 성 리 </t>
  </si>
  <si>
    <t xml:space="preserve"> 상판 1리 </t>
  </si>
  <si>
    <t xml:space="preserve"> 농암면 </t>
  </si>
  <si>
    <t xml:space="preserve"> 약성 1리 </t>
  </si>
  <si>
    <t xml:space="preserve"> 망성 2리 </t>
  </si>
  <si>
    <t xml:space="preserve">  강곡 2리  </t>
  </si>
  <si>
    <t xml:space="preserve"> 우 곡 리 </t>
  </si>
  <si>
    <t xml:space="preserve"> 오 류 리 </t>
  </si>
  <si>
    <t xml:space="preserve"> 상판 2리 </t>
  </si>
  <si>
    <t xml:space="preserve"> 농암 1리 </t>
  </si>
  <si>
    <t xml:space="preserve"> 약성 2리 </t>
  </si>
  <si>
    <t xml:space="preserve"> 산내면 </t>
  </si>
  <si>
    <t xml:space="preserve">  신곡 1리  </t>
  </si>
  <si>
    <t xml:space="preserve"> 상석 1리 </t>
  </si>
  <si>
    <t xml:space="preserve"> 고도 1리 </t>
  </si>
  <si>
    <t xml:space="preserve"> 반 계 리 </t>
  </si>
  <si>
    <t xml:space="preserve"> 농암 2리 </t>
  </si>
  <si>
    <t xml:space="preserve"> 학 성 리 </t>
  </si>
  <si>
    <t xml:space="preserve">  신곡 2리  </t>
  </si>
  <si>
    <t xml:space="preserve"> 상석 2리 </t>
  </si>
  <si>
    <t xml:space="preserve"> 고도 2리 </t>
  </si>
  <si>
    <t xml:space="preserve"> 정 양 리 </t>
  </si>
  <si>
    <t xml:space="preserve"> 종곡 1리 </t>
  </si>
  <si>
    <t xml:space="preserve"> 용 암 리 </t>
  </si>
  <si>
    <t xml:space="preserve">  신곡 3리  </t>
  </si>
  <si>
    <t xml:space="preserve"> 감곡 1리 </t>
  </si>
  <si>
    <t xml:space="preserve"> 부     리 </t>
  </si>
  <si>
    <t xml:space="preserve"> 종곡 2리 </t>
  </si>
  <si>
    <t xml:space="preserve"> 내일 1리 </t>
  </si>
  <si>
    <t xml:space="preserve">  삼 산 리  </t>
  </si>
  <si>
    <t xml:space="preserve"> 감곡 2리 </t>
  </si>
  <si>
    <t xml:space="preserve"> 용전 1리 </t>
  </si>
  <si>
    <t xml:space="preserve"> 종곡 3리 </t>
  </si>
  <si>
    <t xml:space="preserve"> 남성 3리 </t>
  </si>
  <si>
    <t xml:space="preserve"> 내일 2리 </t>
  </si>
  <si>
    <t xml:space="preserve">  신왕 1리  </t>
  </si>
  <si>
    <t xml:space="preserve"> 보계 1리 </t>
  </si>
  <si>
    <t xml:space="preserve"> 용전 2리 </t>
  </si>
  <si>
    <t xml:space="preserve"> 수봉 1리 </t>
  </si>
  <si>
    <t xml:space="preserve"> 연천 1리 </t>
  </si>
  <si>
    <t xml:space="preserve"> 성 내 리 </t>
  </si>
  <si>
    <t xml:space="preserve"> 대현 1리 </t>
  </si>
  <si>
    <t xml:space="preserve">  신왕 2리  </t>
  </si>
  <si>
    <t xml:space="preserve"> 보계 2리 </t>
  </si>
  <si>
    <t xml:space="preserve"> 도암 1리 </t>
  </si>
  <si>
    <t xml:space="preserve"> 수봉 2리 </t>
  </si>
  <si>
    <t xml:space="preserve"> 연천 2리 </t>
  </si>
  <si>
    <t xml:space="preserve"> 인안 1리 </t>
  </si>
  <si>
    <t xml:space="preserve"> 중성 1리 </t>
  </si>
  <si>
    <t xml:space="preserve"> 대현 2리 </t>
  </si>
  <si>
    <t xml:space="preserve">  대방 1리  </t>
  </si>
  <si>
    <t xml:space="preserve"> 도암 2리 </t>
  </si>
  <si>
    <t xml:space="preserve"> 모서면 </t>
  </si>
  <si>
    <t xml:space="preserve"> 인안 2리 </t>
  </si>
  <si>
    <t xml:space="preserve"> 중성 2리 </t>
  </si>
  <si>
    <t xml:space="preserve"> 대현 3리 </t>
  </si>
  <si>
    <t xml:space="preserve">  대방 2리  </t>
  </si>
  <si>
    <t xml:space="preserve"> 상 리 리 </t>
  </si>
  <si>
    <t xml:space="preserve"> 삼포 1리 </t>
  </si>
  <si>
    <t xml:space="preserve"> 망 천 리 </t>
  </si>
  <si>
    <t xml:space="preserve"> 일부 1리 </t>
  </si>
  <si>
    <t xml:space="preserve">  대방 3리  </t>
  </si>
  <si>
    <t xml:space="preserve"> 학     리 </t>
  </si>
  <si>
    <t xml:space="preserve"> 삼포 2리 </t>
  </si>
  <si>
    <t xml:space="preserve"> 내서 1리 </t>
  </si>
  <si>
    <t xml:space="preserve"> 남송 1리 </t>
  </si>
  <si>
    <t xml:space="preserve"> 일부 2리 </t>
  </si>
  <si>
    <t xml:space="preserve"> 해 선 리 </t>
  </si>
  <si>
    <t xml:space="preserve"> 도안 1리 </t>
  </si>
  <si>
    <t xml:space="preserve"> 내서 2리 </t>
  </si>
  <si>
    <t xml:space="preserve"> 남송 2리 </t>
  </si>
  <si>
    <t xml:space="preserve"> 신원 1리 </t>
  </si>
  <si>
    <t xml:space="preserve">  하강 1리  </t>
  </si>
  <si>
    <t xml:space="preserve"> 전사 1리 </t>
  </si>
  <si>
    <t xml:space="preserve"> 도안 2리 </t>
  </si>
  <si>
    <t xml:space="preserve"> 내서 3리 </t>
  </si>
  <si>
    <t xml:space="preserve"> 남송 3리 </t>
  </si>
  <si>
    <t xml:space="preserve"> 신원 2리 </t>
  </si>
  <si>
    <t xml:space="preserve">  하강 2리  </t>
  </si>
  <si>
    <t xml:space="preserve"> 전사 2리 </t>
  </si>
  <si>
    <t xml:space="preserve"> 소정 1리 </t>
  </si>
  <si>
    <t xml:space="preserve"> 곡강 1리 </t>
  </si>
  <si>
    <t xml:space="preserve"> 외칠 1리 </t>
  </si>
  <si>
    <t xml:space="preserve">  양각 1리  </t>
  </si>
  <si>
    <t xml:space="preserve"> 동 도 리 </t>
  </si>
  <si>
    <t xml:space="preserve"> 소정 2리 </t>
  </si>
  <si>
    <t xml:space="preserve"> 곡강 2리 </t>
  </si>
  <si>
    <t xml:space="preserve"> 외칠 2리 </t>
  </si>
  <si>
    <t xml:space="preserve">  양각 2리  </t>
  </si>
  <si>
    <t xml:space="preserve"> 차 당 리 </t>
  </si>
  <si>
    <t xml:space="preserve"> 대포 1리 </t>
  </si>
  <si>
    <t xml:space="preserve"> 율수 1리 </t>
  </si>
  <si>
    <t xml:space="preserve"> 곡강 3리 </t>
  </si>
  <si>
    <t xml:space="preserve"> 내칠 1리 </t>
  </si>
  <si>
    <t xml:space="preserve">  흥평 1리  </t>
  </si>
  <si>
    <t xml:space="preserve"> 대포 2리 </t>
  </si>
  <si>
    <t xml:space="preserve"> 율수 2리 </t>
  </si>
  <si>
    <t xml:space="preserve"> 용한 1리 </t>
  </si>
  <si>
    <t xml:space="preserve"> 내칠 2리 </t>
  </si>
  <si>
    <t xml:space="preserve">  흥평 2리  </t>
  </si>
  <si>
    <t xml:space="preserve"> 박 곡 리 </t>
  </si>
  <si>
    <t xml:space="preserve"> 초 일 리 </t>
  </si>
  <si>
    <t xml:space="preserve"> 석산 1리 </t>
  </si>
  <si>
    <t xml:space="preserve"> 갈동 1리 </t>
  </si>
  <si>
    <t xml:space="preserve"> 용한 2리 </t>
  </si>
  <si>
    <t xml:space="preserve"> 우라 1리 </t>
  </si>
  <si>
    <t xml:space="preserve">  송죽 1리  </t>
  </si>
  <si>
    <t xml:space="preserve"> 상 덕 리 </t>
  </si>
  <si>
    <t xml:space="preserve"> 석산 2리 </t>
  </si>
  <si>
    <t xml:space="preserve"> 갈동 2리 </t>
  </si>
  <si>
    <t xml:space="preserve"> 우 목 리 </t>
  </si>
  <si>
    <t xml:space="preserve"> 우라 2리 </t>
  </si>
  <si>
    <t xml:space="preserve">  송죽 2리  </t>
  </si>
  <si>
    <t xml:space="preserve"> 가수 1리 </t>
  </si>
  <si>
    <t xml:space="preserve"> 가막 1리 </t>
  </si>
  <si>
    <t xml:space="preserve"> 사 현 리 </t>
  </si>
  <si>
    <t xml:space="preserve"> 죽천 1리 </t>
  </si>
  <si>
    <t xml:space="preserve"> 감산 1리 </t>
  </si>
  <si>
    <t xml:space="preserve">  광명 1리  </t>
  </si>
  <si>
    <t xml:space="preserve"> 가수 2리 </t>
  </si>
  <si>
    <t xml:space="preserve"> 가막 2리 </t>
  </si>
  <si>
    <t xml:space="preserve"> 죽천 2리 </t>
  </si>
  <si>
    <t xml:space="preserve"> 감산 2리 </t>
  </si>
  <si>
    <t xml:space="preserve">  광명 2리  </t>
  </si>
  <si>
    <t xml:space="preserve"> 석 계 리 </t>
  </si>
  <si>
    <t xml:space="preserve"> 지산 1리 </t>
  </si>
  <si>
    <t xml:space="preserve"> 용 곡 리 </t>
  </si>
  <si>
    <t xml:space="preserve"> 서  면 </t>
  </si>
  <si>
    <t xml:space="preserve">  금평 1리  </t>
  </si>
  <si>
    <t xml:space="preserve"> 지     리 </t>
  </si>
  <si>
    <t xml:space="preserve"> 삼 산 리 </t>
  </si>
  <si>
    <t xml:space="preserve"> 지산 2리 </t>
  </si>
  <si>
    <t xml:space="preserve"> 선곡 1리 </t>
  </si>
  <si>
    <t xml:space="preserve"> 양백 1리 </t>
  </si>
  <si>
    <t xml:space="preserve"> 아화 1리 </t>
  </si>
  <si>
    <t xml:space="preserve">  금평 2리  </t>
  </si>
  <si>
    <t xml:space="preserve"> 삼 포 리 </t>
  </si>
  <si>
    <t xml:space="preserve"> 화현 1리 </t>
  </si>
  <si>
    <t xml:space="preserve"> 선곡 2리 </t>
  </si>
  <si>
    <t xml:space="preserve"> 양백 2리 </t>
  </si>
  <si>
    <t xml:space="preserve"> 아화 2리 </t>
  </si>
  <si>
    <t xml:space="preserve"> 구미 1리 </t>
  </si>
  <si>
    <t xml:space="preserve"> 오룡 1리 </t>
  </si>
  <si>
    <t xml:space="preserve"> 화현 2리 </t>
  </si>
  <si>
    <t xml:space="preserve"> 덕성 1리 </t>
  </si>
  <si>
    <t xml:space="preserve"> 아화 3리 </t>
  </si>
  <si>
    <t xml:space="preserve"> 구미 2리 </t>
  </si>
  <si>
    <t xml:space="preserve"> 오룡 2리 </t>
  </si>
  <si>
    <t xml:space="preserve"> 득수 1리 </t>
  </si>
  <si>
    <t xml:space="preserve"> 덕성 2리 </t>
  </si>
  <si>
    <t xml:space="preserve"> 아화 4리 </t>
  </si>
  <si>
    <t xml:space="preserve">  임 평 리  </t>
  </si>
  <si>
    <t xml:space="preserve"> 덕 암 리 </t>
  </si>
  <si>
    <t xml:space="preserve"> 득수 2리 </t>
  </si>
  <si>
    <t xml:space="preserve"> 덕장 1리 </t>
  </si>
  <si>
    <t xml:space="preserve"> 도 계 리 </t>
  </si>
  <si>
    <t xml:space="preserve">  임 천 리  </t>
  </si>
  <si>
    <t xml:space="preserve"> 청정 1리 </t>
  </si>
  <si>
    <t xml:space="preserve"> 득수 3리 </t>
  </si>
  <si>
    <t xml:space="preserve"> 덕장 2리 </t>
  </si>
  <si>
    <t xml:space="preserve"> 천 촌 리 </t>
  </si>
  <si>
    <t xml:space="preserve">  월 계 리  </t>
  </si>
  <si>
    <t xml:space="preserve"> 청정 2리 </t>
  </si>
  <si>
    <t xml:space="preserve"> 백학 1리 </t>
  </si>
  <si>
    <t xml:space="preserve"> 금곡 1리 </t>
  </si>
  <si>
    <t xml:space="preserve"> 서 오 리 </t>
  </si>
  <si>
    <t xml:space="preserve">  마 산 리  </t>
  </si>
  <si>
    <t xml:space="preserve"> 파 계 리 </t>
  </si>
  <si>
    <t xml:space="preserve"> 백학 2리 </t>
  </si>
  <si>
    <t xml:space="preserve"> 금곡 2리 </t>
  </si>
  <si>
    <t xml:space="preserve"> 심 곡 리 </t>
  </si>
  <si>
    <t xml:space="preserve">  작 내 리  </t>
  </si>
  <si>
    <t xml:space="preserve"> 칠 전 리 </t>
  </si>
  <si>
    <t xml:space="preserve"> 정산 1리 </t>
  </si>
  <si>
    <t xml:space="preserve"> 도리 1리 </t>
  </si>
  <si>
    <t xml:space="preserve">  용 호 리  </t>
  </si>
  <si>
    <t xml:space="preserve"> 덕 정 리 </t>
  </si>
  <si>
    <t xml:space="preserve"> 정산 2리 </t>
  </si>
  <si>
    <t xml:space="preserve"> 도리 2리 </t>
  </si>
  <si>
    <t xml:space="preserve">  상거 1리  </t>
  </si>
  <si>
    <t xml:space="preserve"> 논 실 리 </t>
  </si>
  <si>
    <t xml:space="preserve"> 호음 1리 </t>
  </si>
  <si>
    <t xml:space="preserve"> 금장 1리 </t>
  </si>
  <si>
    <t xml:space="preserve"> 사 라 리 </t>
  </si>
  <si>
    <t xml:space="preserve">  상거 2리  </t>
  </si>
  <si>
    <t xml:space="preserve"> 북안면 </t>
  </si>
  <si>
    <t xml:space="preserve"> 호음 2리 </t>
  </si>
  <si>
    <t xml:space="preserve"> 흥산 1리 </t>
  </si>
  <si>
    <t xml:space="preserve"> 금장 2리 </t>
  </si>
  <si>
    <t xml:space="preserve"> 운대 1리 </t>
  </si>
  <si>
    <t xml:space="preserve">  상좌원리  </t>
  </si>
  <si>
    <t xml:space="preserve"> 상     리 </t>
  </si>
  <si>
    <t xml:space="preserve"> 화동면 </t>
  </si>
  <si>
    <t xml:space="preserve"> 흥산 2리 </t>
  </si>
  <si>
    <t xml:space="preserve"> 흥안 1리 </t>
  </si>
  <si>
    <t xml:space="preserve"> 운대 2리 </t>
  </si>
  <si>
    <t xml:space="preserve">  상 원 리  </t>
  </si>
  <si>
    <t xml:space="preserve"> 당   1리 </t>
  </si>
  <si>
    <t xml:space="preserve"> 이소 1리 </t>
  </si>
  <si>
    <t xml:space="preserve"> 흥안 2리 </t>
  </si>
  <si>
    <t xml:space="preserve"> 현곡면 </t>
  </si>
  <si>
    <t xml:space="preserve">  미평 1리  </t>
  </si>
  <si>
    <t xml:space="preserve"> 당   2리 </t>
  </si>
  <si>
    <t xml:space="preserve"> 이소 2리 </t>
  </si>
  <si>
    <t xml:space="preserve"> 칠포 1리 </t>
  </si>
  <si>
    <t xml:space="preserve">  미평 2리  </t>
  </si>
  <si>
    <t xml:space="preserve"> 북     리 </t>
  </si>
  <si>
    <t xml:space="preserve"> 이소 3리 </t>
  </si>
  <si>
    <t xml:space="preserve"> 칠포 2리 </t>
  </si>
  <si>
    <t xml:space="preserve">  미평 3리  </t>
  </si>
  <si>
    <t xml:space="preserve"> 도 유 리 </t>
  </si>
  <si>
    <t xml:space="preserve"> 이소 4리 </t>
  </si>
  <si>
    <t xml:space="preserve"> 오도 1리 </t>
  </si>
  <si>
    <t xml:space="preserve"> 금장 3리 </t>
  </si>
  <si>
    <t xml:space="preserve">  지례면  </t>
  </si>
  <si>
    <t xml:space="preserve"> 명 주 리 </t>
  </si>
  <si>
    <t xml:space="preserve"> 선교 1리 </t>
  </si>
  <si>
    <t xml:space="preserve"> 오도 2리 </t>
  </si>
  <si>
    <t xml:space="preserve"> 금장 4리 </t>
  </si>
  <si>
    <t xml:space="preserve">  교   1리  </t>
  </si>
  <si>
    <t xml:space="preserve"> 선교 2리 </t>
  </si>
  <si>
    <t xml:space="preserve"> 금장 5리 </t>
  </si>
  <si>
    <t xml:space="preserve">  교   2리  </t>
  </si>
  <si>
    <t xml:space="preserve"> 판곡 1리 </t>
  </si>
  <si>
    <t xml:space="preserve"> 학천 1리 </t>
  </si>
  <si>
    <t xml:space="preserve"> 금장 6리 </t>
  </si>
  <si>
    <t xml:space="preserve">  상부 1리  </t>
  </si>
  <si>
    <t xml:space="preserve"> 신 리 리 </t>
  </si>
  <si>
    <t xml:space="preserve"> 판곡 2리 </t>
  </si>
  <si>
    <t xml:space="preserve"> 학천 2리 </t>
  </si>
  <si>
    <t xml:space="preserve"> 금장 7리 </t>
  </si>
  <si>
    <t xml:space="preserve">  상부 2리  </t>
  </si>
  <si>
    <t xml:space="preserve"> 천 전 리 </t>
  </si>
  <si>
    <t xml:space="preserve"> 효     리 </t>
  </si>
  <si>
    <t xml:space="preserve"> 어 산 리 </t>
  </si>
  <si>
    <t xml:space="preserve"> 학천 3리 </t>
  </si>
  <si>
    <t xml:space="preserve"> 금장 8리 </t>
  </si>
  <si>
    <t xml:space="preserve">  대 율 리  </t>
  </si>
  <si>
    <t xml:space="preserve"> 도천 1리 </t>
  </si>
  <si>
    <t xml:space="preserve"> 학천 4리 </t>
  </si>
  <si>
    <t xml:space="preserve"> 금장 9리 </t>
  </si>
  <si>
    <t xml:space="preserve">  거 물 리  </t>
  </si>
  <si>
    <t xml:space="preserve"> 도천 2리 </t>
  </si>
  <si>
    <t xml:space="preserve"> 금장10리 </t>
  </si>
  <si>
    <t xml:space="preserve">  도곡 1리  </t>
  </si>
  <si>
    <t xml:space="preserve"> 옥 천 리 </t>
  </si>
  <si>
    <t xml:space="preserve"> 보 미 리 </t>
  </si>
  <si>
    <t xml:space="preserve"> 상구 1리 </t>
  </si>
  <si>
    <t xml:space="preserve">  도곡 2리  </t>
  </si>
  <si>
    <t xml:space="preserve"> 서 당 리 </t>
  </si>
  <si>
    <t xml:space="preserve"> 성곡 3리 </t>
  </si>
  <si>
    <t xml:space="preserve"> 상구 2리 </t>
  </si>
  <si>
    <t xml:space="preserve">  도곡 3리  </t>
  </si>
  <si>
    <t xml:space="preserve"> 고지 1리 </t>
  </si>
  <si>
    <t xml:space="preserve"> 성곡 4리 </t>
  </si>
  <si>
    <t xml:space="preserve"> 상구 3리 </t>
  </si>
  <si>
    <t xml:space="preserve">  관덕 1리  </t>
  </si>
  <si>
    <t xml:space="preserve"> 삼 계 리 </t>
  </si>
  <si>
    <t xml:space="preserve"> 고지 2리 </t>
  </si>
  <si>
    <t xml:space="preserve"> 이인 1리 </t>
  </si>
  <si>
    <t xml:space="preserve"> 하구 1리 </t>
  </si>
  <si>
    <t xml:space="preserve">  관덕 2리  </t>
  </si>
  <si>
    <t xml:space="preserve"> 임포 1리 </t>
  </si>
  <si>
    <t xml:space="preserve"> 평 산 리 </t>
  </si>
  <si>
    <t xml:space="preserve"> 이인 2리 </t>
  </si>
  <si>
    <t xml:space="preserve"> 하구 2리 </t>
  </si>
  <si>
    <t xml:space="preserve">  신평 1리  </t>
  </si>
  <si>
    <t xml:space="preserve"> 도 촌 리 </t>
  </si>
  <si>
    <t xml:space="preserve"> 임포 2리 </t>
  </si>
  <si>
    <t xml:space="preserve"> 화서면 </t>
  </si>
  <si>
    <t xml:space="preserve"> 이인 3리 </t>
  </si>
  <si>
    <t xml:space="preserve"> 하구 3리 </t>
  </si>
  <si>
    <t xml:space="preserve">  신평 2리  </t>
  </si>
  <si>
    <t xml:space="preserve"> 동 천 리 </t>
  </si>
  <si>
    <t xml:space="preserve"> 신봉 1리 </t>
  </si>
  <si>
    <t xml:space="preserve"> 대련 1리 </t>
  </si>
  <si>
    <t xml:space="preserve"> 가정 1리 </t>
  </si>
  <si>
    <t xml:space="preserve">  이 전 리  </t>
  </si>
  <si>
    <t xml:space="preserve"> 자 포 리 </t>
  </si>
  <si>
    <t xml:space="preserve"> 신봉 2리 </t>
  </si>
  <si>
    <t xml:space="preserve"> 대련 2리 </t>
  </si>
  <si>
    <t xml:space="preserve"> 가정 2리 </t>
  </si>
  <si>
    <t xml:space="preserve">  울 곡 리  </t>
  </si>
  <si>
    <t xml:space="preserve"> 계 곡 리 </t>
  </si>
  <si>
    <t xml:space="preserve"> 신봉 3리 </t>
  </si>
  <si>
    <t xml:space="preserve"> 대련 3리 </t>
  </si>
  <si>
    <t xml:space="preserve"> 가정 3리 </t>
  </si>
  <si>
    <t xml:space="preserve">  여배 1리  </t>
  </si>
  <si>
    <t xml:space="preserve"> 관     리 </t>
  </si>
  <si>
    <t xml:space="preserve"> 상현 1리 </t>
  </si>
  <si>
    <t xml:space="preserve"> 신광면 </t>
  </si>
  <si>
    <t xml:space="preserve"> 남사 1리 </t>
  </si>
  <si>
    <t xml:space="preserve">  여배 2리  </t>
  </si>
  <si>
    <t xml:space="preserve"> 상현 2리 </t>
  </si>
  <si>
    <t xml:space="preserve"> 냉수 1리 </t>
  </si>
  <si>
    <t xml:space="preserve"> 남사 2리 </t>
  </si>
  <si>
    <t xml:space="preserve">  여배 3리  </t>
  </si>
  <si>
    <t xml:space="preserve"> 내 포 리 </t>
  </si>
  <si>
    <t xml:space="preserve"> 달천 1리 </t>
  </si>
  <si>
    <t xml:space="preserve"> 냉수 2리 </t>
  </si>
  <si>
    <t xml:space="preserve"> 내태 1리 </t>
  </si>
  <si>
    <t xml:space="preserve"> 반정 1리 </t>
  </si>
  <si>
    <t xml:space="preserve"> 달천 2리 </t>
  </si>
  <si>
    <t xml:space="preserve"> 흥곡 1리 </t>
  </si>
  <si>
    <t xml:space="preserve"> 내태 2리 </t>
  </si>
  <si>
    <t xml:space="preserve">  신 옥 리  </t>
  </si>
  <si>
    <t xml:space="preserve"> 반정 2리 </t>
  </si>
  <si>
    <t xml:space="preserve"> 상용 1리 </t>
  </si>
  <si>
    <t xml:space="preserve"> 흥곡 2리 </t>
  </si>
  <si>
    <t xml:space="preserve"> 무 과 리 </t>
  </si>
  <si>
    <t xml:space="preserve">  유 촌 리 </t>
  </si>
  <si>
    <t xml:space="preserve"> 반정 3리 </t>
  </si>
  <si>
    <t xml:space="preserve"> 상용 2리 </t>
  </si>
  <si>
    <t xml:space="preserve"> 우각 1리 </t>
  </si>
  <si>
    <t xml:space="preserve"> 소현 1리 </t>
  </si>
  <si>
    <t xml:space="preserve">  지 좌 리  </t>
  </si>
  <si>
    <t xml:space="preserve"> 송포 1리 </t>
  </si>
  <si>
    <t xml:space="preserve"> 우각 2리 </t>
  </si>
  <si>
    <t xml:space="preserve"> 소현 2리 </t>
  </si>
  <si>
    <t xml:space="preserve">  사등 1리  </t>
  </si>
  <si>
    <t xml:space="preserve"> 송포 2리 </t>
  </si>
  <si>
    <t xml:space="preserve"> 죽성 1리 </t>
  </si>
  <si>
    <t xml:space="preserve">  사등 2리  </t>
  </si>
  <si>
    <t xml:space="preserve"> 유 하 리 </t>
  </si>
  <si>
    <t xml:space="preserve"> 사산 1리 </t>
  </si>
  <si>
    <t xml:space="preserve"> 죽성 2리 </t>
  </si>
  <si>
    <t xml:space="preserve">  월 곡 리  </t>
  </si>
  <si>
    <t xml:space="preserve"> 유상 1리 </t>
  </si>
  <si>
    <t xml:space="preserve"> 사산 2리 </t>
  </si>
  <si>
    <t xml:space="preserve"> 상읍 1리 </t>
  </si>
  <si>
    <t xml:space="preserve"> 나원 1리 </t>
  </si>
  <si>
    <t xml:space="preserve">  어전 1리  </t>
  </si>
  <si>
    <t xml:space="preserve"> 유상 2리 </t>
  </si>
  <si>
    <t xml:space="preserve"> 율 림 리 </t>
  </si>
  <si>
    <t xml:space="preserve"> 상읍 2리 </t>
  </si>
  <si>
    <t xml:space="preserve"> 나원 2리 </t>
  </si>
  <si>
    <t xml:space="preserve">  어전 2리  </t>
  </si>
  <si>
    <t xml:space="preserve"> 대창면 </t>
  </si>
  <si>
    <t xml:space="preserve"> 봉 촌 리 </t>
  </si>
  <si>
    <t xml:space="preserve"> 토성 1리 </t>
  </si>
  <si>
    <t xml:space="preserve"> 나원 3리 </t>
  </si>
  <si>
    <t xml:space="preserve">  하 대 리  </t>
  </si>
  <si>
    <t xml:space="preserve"> 운 곡 리 </t>
  </si>
  <si>
    <t xml:space="preserve"> 직 천 리 </t>
  </si>
  <si>
    <t xml:space="preserve"> 지 산 리 </t>
  </si>
  <si>
    <t xml:space="preserve"> 토성 2리 </t>
  </si>
  <si>
    <t xml:space="preserve"> 나원 4리 </t>
  </si>
  <si>
    <t xml:space="preserve">  해 인 리  </t>
  </si>
  <si>
    <t xml:space="preserve"> 운천 1리 </t>
  </si>
  <si>
    <t xml:space="preserve"> 상곡 1리 </t>
  </si>
  <si>
    <t xml:space="preserve"> 사정 1리 </t>
  </si>
  <si>
    <t xml:space="preserve"> 강동면 </t>
  </si>
  <si>
    <t xml:space="preserve">  대야 1리  </t>
  </si>
  <si>
    <t xml:space="preserve"> 운천 2리 </t>
  </si>
  <si>
    <t xml:space="preserve"> 상곡 2리 </t>
  </si>
  <si>
    <t xml:space="preserve"> 사정 2리 </t>
  </si>
  <si>
    <t xml:space="preserve"> 모서 1리 </t>
  </si>
  <si>
    <t xml:space="preserve">  대야 2리  </t>
  </si>
  <si>
    <t xml:space="preserve"> 하송 1리 </t>
  </si>
  <si>
    <t xml:space="preserve"> 안덕 1리 </t>
  </si>
  <si>
    <t xml:space="preserve"> 모서 2리 </t>
  </si>
  <si>
    <t xml:space="preserve">  파천 1리  </t>
  </si>
  <si>
    <t xml:space="preserve"> 어 방 리 </t>
  </si>
  <si>
    <t xml:space="preserve"> 하송 2리 </t>
  </si>
  <si>
    <t xml:space="preserve"> 안덕 2리 </t>
  </si>
  <si>
    <t xml:space="preserve"> 호 명 리 </t>
  </si>
  <si>
    <t xml:space="preserve">  파천 2리  </t>
  </si>
  <si>
    <t xml:space="preserve"> 오길 1리 </t>
  </si>
  <si>
    <t xml:space="preserve"> 만석 1리 </t>
  </si>
  <si>
    <t xml:space="preserve"> 오금 1리 </t>
  </si>
  <si>
    <t xml:space="preserve">  안 간 리  </t>
  </si>
  <si>
    <t xml:space="preserve"> 오길 2리 </t>
  </si>
  <si>
    <t xml:space="preserve"> 용유 1리 </t>
  </si>
  <si>
    <t xml:space="preserve"> 만석 2리 </t>
  </si>
  <si>
    <t xml:space="preserve"> 오금 2리 </t>
  </si>
  <si>
    <t xml:space="preserve">  두 산 리  </t>
  </si>
  <si>
    <t xml:space="preserve"> 용 호 리 </t>
  </si>
  <si>
    <t xml:space="preserve"> 용유 2리 </t>
  </si>
  <si>
    <t xml:space="preserve"> 반 곡 리 </t>
  </si>
  <si>
    <t xml:space="preserve"> 오금 3리 </t>
  </si>
  <si>
    <t xml:space="preserve">  희곡 1리  </t>
  </si>
  <si>
    <t xml:space="preserve"> 신광 1리 </t>
  </si>
  <si>
    <t xml:space="preserve"> 장암 1리 </t>
  </si>
  <si>
    <t xml:space="preserve"> 기 일 리 </t>
  </si>
  <si>
    <t xml:space="preserve"> 오금 4리 </t>
  </si>
  <si>
    <t xml:space="preserve">  희곡 2리  </t>
  </si>
  <si>
    <t xml:space="preserve"> 신광 2리 </t>
  </si>
  <si>
    <t xml:space="preserve"> 장암 2리 </t>
  </si>
  <si>
    <t xml:space="preserve"> 마 북 리 </t>
  </si>
  <si>
    <t xml:space="preserve"> 왕신 1리 </t>
  </si>
  <si>
    <t xml:space="preserve"> 상오 1리 </t>
  </si>
  <si>
    <t xml:space="preserve"> 호     리 </t>
  </si>
  <si>
    <t xml:space="preserve"> 왕신 2리 </t>
  </si>
  <si>
    <t xml:space="preserve">  연화 1리  </t>
  </si>
  <si>
    <t xml:space="preserve"> 구 지 리 </t>
  </si>
  <si>
    <t xml:space="preserve"> 상오 2리 </t>
  </si>
  <si>
    <t xml:space="preserve"> 청하면 </t>
  </si>
  <si>
    <t xml:space="preserve"> 왕신 3리 </t>
  </si>
  <si>
    <t xml:space="preserve">  연화 2리  </t>
  </si>
  <si>
    <t xml:space="preserve"> 대 재 리 </t>
  </si>
  <si>
    <t xml:space="preserve"> 입석 1리 </t>
  </si>
  <si>
    <t xml:space="preserve"> 국당 1리 </t>
  </si>
  <si>
    <t xml:space="preserve">  덕산 1리  </t>
  </si>
  <si>
    <t xml:space="preserve"> 사리 1리 </t>
  </si>
  <si>
    <t xml:space="preserve"> 입석 2리 </t>
  </si>
  <si>
    <t xml:space="preserve"> 국당 2리 </t>
  </si>
  <si>
    <t xml:space="preserve">  덕산 2리  </t>
  </si>
  <si>
    <t xml:space="preserve"> 사리 2리 </t>
  </si>
  <si>
    <t xml:space="preserve"> 중벌 1리 </t>
  </si>
  <si>
    <t xml:space="preserve"> 덕 천 리 </t>
  </si>
  <si>
    <t xml:space="preserve"> 국당 3리 </t>
  </si>
  <si>
    <t xml:space="preserve">  외 감 리  </t>
  </si>
  <si>
    <t xml:space="preserve"> 사 천 리 </t>
  </si>
  <si>
    <t xml:space="preserve"> 대창 1리 </t>
  </si>
  <si>
    <t xml:space="preserve"> 중벌 2리 </t>
  </si>
  <si>
    <t xml:space="preserve"> 미 남 리 </t>
  </si>
  <si>
    <t xml:space="preserve"> 유금 1리 </t>
  </si>
  <si>
    <t xml:space="preserve">  내 감 리  </t>
  </si>
  <si>
    <t xml:space="preserve"> 대창 2리 </t>
  </si>
  <si>
    <t xml:space="preserve"> 운흥 1리 </t>
  </si>
  <si>
    <t xml:space="preserve"> 필화 1리 </t>
  </si>
  <si>
    <t xml:space="preserve"> 유금 2리 </t>
  </si>
  <si>
    <t xml:space="preserve">  가 례 리  </t>
  </si>
  <si>
    <t xml:space="preserve"> 강 회 리 </t>
  </si>
  <si>
    <t xml:space="preserve"> 운흥 2리 </t>
  </si>
  <si>
    <t xml:space="preserve"> 필화 2리 </t>
  </si>
  <si>
    <t xml:space="preserve"> 유금 3리 </t>
  </si>
  <si>
    <t xml:space="preserve">  조룡 1리  </t>
  </si>
  <si>
    <t xml:space="preserve"> 병 암 리 </t>
  </si>
  <si>
    <t xml:space="preserve"> 외서면 </t>
  </si>
  <si>
    <t xml:space="preserve"> 용두 1리 </t>
  </si>
  <si>
    <t xml:space="preserve"> 유금 4리 </t>
  </si>
  <si>
    <t xml:space="preserve">  조룡 2리  </t>
  </si>
  <si>
    <t xml:space="preserve"> 연봉 1리 </t>
  </si>
  <si>
    <t xml:space="preserve"> 용두 2리 </t>
  </si>
  <si>
    <t xml:space="preserve"> 유금 5리 </t>
  </si>
  <si>
    <t xml:space="preserve">  추량 1리  </t>
  </si>
  <si>
    <t xml:space="preserve"> 연봉 2리 </t>
  </si>
  <si>
    <t xml:space="preserve"> 월포 1리 </t>
  </si>
  <si>
    <t xml:space="preserve"> 유금 6리 </t>
  </si>
  <si>
    <t xml:space="preserve">  추량 2리  </t>
  </si>
  <si>
    <t xml:space="preserve"> 관 동 리 </t>
  </si>
  <si>
    <t xml:space="preserve"> 월포 2리 </t>
  </si>
  <si>
    <t xml:space="preserve"> 인동 1리 </t>
  </si>
  <si>
    <t xml:space="preserve">  관기 1리  </t>
  </si>
  <si>
    <t xml:space="preserve"> 월포 3리 </t>
  </si>
  <si>
    <t xml:space="preserve"> 인동 2리 </t>
  </si>
  <si>
    <t xml:space="preserve">  관기 2리  </t>
  </si>
  <si>
    <t xml:space="preserve"> 이 천 리 </t>
  </si>
  <si>
    <t xml:space="preserve"> 양 동 리 </t>
  </si>
  <si>
    <t xml:space="preserve">  관기 3리  </t>
  </si>
  <si>
    <t xml:space="preserve"> 봉강 1리 </t>
  </si>
  <si>
    <t xml:space="preserve"> 이 가 리 </t>
  </si>
  <si>
    <t xml:space="preserve"> 안계 1리 </t>
  </si>
  <si>
    <t xml:space="preserve">  화전 1리  </t>
  </si>
  <si>
    <t xml:space="preserve"> 봉강 2리 </t>
  </si>
  <si>
    <t xml:space="preserve"> 청진 1리 </t>
  </si>
  <si>
    <t xml:space="preserve"> 안계 2리 </t>
  </si>
  <si>
    <t xml:space="preserve">  화전 2리  </t>
  </si>
  <si>
    <t xml:space="preserve"> 백전 1리 </t>
  </si>
  <si>
    <t xml:space="preserve"> 청진 2리 </t>
  </si>
  <si>
    <t xml:space="preserve"> 다산 1리 </t>
  </si>
  <si>
    <t xml:space="preserve">  문 의 리  </t>
  </si>
  <si>
    <t xml:space="preserve"> 백전 2리 </t>
  </si>
  <si>
    <t xml:space="preserve"> 청진 3리 </t>
  </si>
  <si>
    <t xml:space="preserve"> 다산 2리 </t>
  </si>
  <si>
    <t xml:space="preserve">  대   1리  </t>
  </si>
  <si>
    <t xml:space="preserve"> 단구 1리 </t>
  </si>
  <si>
    <t xml:space="preserve">  대   2리  </t>
  </si>
  <si>
    <t xml:space="preserve"> 관 현 리 </t>
  </si>
  <si>
    <t xml:space="preserve"> 소 동 리 </t>
  </si>
  <si>
    <t xml:space="preserve"> 단구 2리 </t>
  </si>
  <si>
    <t xml:space="preserve">  중산 1리  </t>
  </si>
  <si>
    <t xml:space="preserve"> 우산 1리 </t>
  </si>
  <si>
    <t xml:space="preserve"> 고현 1리 </t>
  </si>
  <si>
    <t xml:space="preserve"> 천북면 </t>
  </si>
  <si>
    <t xml:space="preserve">  중산 2리  </t>
  </si>
  <si>
    <t xml:space="preserve"> 우산 2리 </t>
  </si>
  <si>
    <t xml:space="preserve"> 고현 2리 </t>
  </si>
  <si>
    <t xml:space="preserve"> 동산 1리 </t>
  </si>
  <si>
    <t xml:space="preserve"> 이 촌 리 </t>
  </si>
  <si>
    <t xml:space="preserve"> 하 대 리 </t>
  </si>
  <si>
    <t xml:space="preserve"> 동산 2리 </t>
  </si>
  <si>
    <t xml:space="preserve">  황 황 리  </t>
  </si>
  <si>
    <t xml:space="preserve"> 대전 1리 </t>
  </si>
  <si>
    <t xml:space="preserve">  부 항 리  </t>
  </si>
  <si>
    <t xml:space="preserve"> 대전 2리 </t>
  </si>
  <si>
    <t xml:space="preserve"> 서정 1리 </t>
  </si>
  <si>
    <t xml:space="preserve">  동 안 리  </t>
  </si>
  <si>
    <t xml:space="preserve"> 대전 3리 </t>
  </si>
  <si>
    <t xml:space="preserve"> 서정 2리 </t>
  </si>
  <si>
    <t xml:space="preserve">  황 정 리  </t>
  </si>
  <si>
    <t xml:space="preserve"> 예의 1리 </t>
  </si>
  <si>
    <t xml:space="preserve"> 명안 1리 </t>
  </si>
  <si>
    <t xml:space="preserve"> 신당 3리 </t>
  </si>
  <si>
    <t xml:space="preserve">  평 촌 리  </t>
  </si>
  <si>
    <t xml:space="preserve"> 예의 2리 </t>
  </si>
  <si>
    <t xml:space="preserve"> 명안 2리 </t>
  </si>
  <si>
    <t xml:space="preserve"> 모아 1리 </t>
  </si>
  <si>
    <t xml:space="preserve">  수 도 리  </t>
  </si>
  <si>
    <t xml:space="preserve"> 은척면 </t>
  </si>
  <si>
    <t xml:space="preserve"> 유 계 리 </t>
  </si>
  <si>
    <t xml:space="preserve"> 모아 2리 </t>
  </si>
  <si>
    <t xml:space="preserve">  유성 1리  </t>
  </si>
  <si>
    <t xml:space="preserve"> 봉 중 리 </t>
  </si>
  <si>
    <t xml:space="preserve"> 청 계 리 </t>
  </si>
  <si>
    <t xml:space="preserve"> 오 야 리 </t>
  </si>
  <si>
    <t xml:space="preserve">  유성 2리  </t>
  </si>
  <si>
    <t xml:space="preserve"> 봉상 1리 </t>
  </si>
  <si>
    <t xml:space="preserve"> 송라면 </t>
  </si>
  <si>
    <t xml:space="preserve"> 물천 1리 </t>
  </si>
  <si>
    <t xml:space="preserve">  금 곡 리  </t>
  </si>
  <si>
    <t xml:space="preserve"> 봉상 2리 </t>
  </si>
  <si>
    <t xml:space="preserve"> 상송 1리 </t>
  </si>
  <si>
    <t xml:space="preserve"> 물천 2리 </t>
  </si>
  <si>
    <t xml:space="preserve">  장 전 리  </t>
  </si>
  <si>
    <t xml:space="preserve"> 우기 1리 </t>
  </si>
  <si>
    <t xml:space="preserve"> 상송 2리 </t>
  </si>
  <si>
    <t xml:space="preserve"> 갈 곡 리 </t>
  </si>
  <si>
    <t xml:space="preserve">  황 점 리  </t>
  </si>
  <si>
    <t xml:space="preserve"> 우기 2리 </t>
  </si>
  <si>
    <t xml:space="preserve"> 성지 1리 </t>
  </si>
  <si>
    <t xml:space="preserve"> 남곡 1리 </t>
  </si>
  <si>
    <t xml:space="preserve"> 성지 2리 </t>
  </si>
  <si>
    <t xml:space="preserve"> 남곡 2리 </t>
  </si>
  <si>
    <t xml:space="preserve"> 증산 1리 </t>
  </si>
  <si>
    <t xml:space="preserve"> 문암 1리 </t>
  </si>
  <si>
    <t xml:space="preserve"> 증산 2리 </t>
  </si>
  <si>
    <t xml:space="preserve"> 문암 2리 </t>
  </si>
  <si>
    <t xml:space="preserve"> 증산 3리 </t>
  </si>
  <si>
    <t xml:space="preserve"> 화산 3리 </t>
  </si>
  <si>
    <t xml:space="preserve"> 두곡 1리 </t>
  </si>
  <si>
    <t xml:space="preserve"> 광천 1리 </t>
  </si>
  <si>
    <t xml:space="preserve"> 두곡 2리 </t>
  </si>
  <si>
    <t xml:space="preserve"> 광천 2리 </t>
  </si>
  <si>
    <t xml:space="preserve"> 광천 3리 </t>
  </si>
  <si>
    <t xml:space="preserve"> 조 사 리 </t>
  </si>
  <si>
    <t xml:space="preserve"> 방석 1리 </t>
  </si>
  <si>
    <t xml:space="preserve"> 방석 2리 </t>
  </si>
  <si>
    <t xml:space="preserve"> 황령 1리 </t>
  </si>
  <si>
    <t xml:space="preserve"> 화진 1리 </t>
  </si>
  <si>
    <t xml:space="preserve"> 황령 2리 </t>
  </si>
  <si>
    <t xml:space="preserve"> 화진 2리 </t>
  </si>
  <si>
    <t xml:space="preserve"> 황령 3리 </t>
  </si>
  <si>
    <t xml:space="preserve"> 화진 3리 </t>
  </si>
  <si>
    <t xml:space="preserve"> 하흘 1리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</si>
  <si>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</si>
  <si>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</si>
  <si>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</si>
  <si>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</si>
  <si>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</si>
  <si>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</si>
  <si>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</si>
  <si>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</si>
  <si>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</si>
  <si>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</si>
  <si>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오태 1리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</si>
  <si>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</si>
  <si>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</si>
  <si>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</si>
  <si>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</si>
  <si>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</si>
  <si>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</si>
  <si>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</si>
  <si>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</si>
  <si>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역 곡 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</si>
  <si>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</si>
  <si>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</si>
  <si>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</si>
  <si>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</si>
  <si>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</si>
  <si>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</si>
  <si>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</si>
  <si>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</si>
  <si>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</si>
  <si>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</si>
  <si>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</si>
  <si>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중소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</si>
  <si>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</si>
  <si>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</si>
  <si>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</si>
  <si>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</si>
  <si>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</si>
  <si>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</si>
  <si>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</si>
  <si>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</si>
  <si>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</si>
  <si>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</si>
  <si>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</si>
  <si>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</si>
  <si>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</si>
  <si>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</si>
  <si>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</si>
  <si>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</si>
  <si>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남 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</si>
  <si>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</si>
  <si>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</si>
  <si>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</si>
  <si>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</si>
  <si>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</si>
  <si>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</si>
  <si>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</si>
  <si>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</si>
  <si>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</si>
  <si>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</si>
  <si>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</si>
  <si>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</si>
  <si>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</si>
  <si>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</si>
  <si>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</si>
  <si>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</si>
  <si>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</si>
  <si>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</si>
  <si>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</si>
  <si>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</si>
  <si>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</si>
  <si>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</si>
  <si>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</si>
  <si>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</si>
  <si>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</si>
  <si>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</si>
  <si>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</si>
  <si>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</si>
  <si>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</si>
  <si>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</si>
  <si>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</si>
  <si>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</si>
  <si>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</si>
  <si>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</si>
  <si>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</si>
  <si>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</si>
  <si>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</si>
  <si>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</si>
  <si>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</si>
  <si>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</si>
  <si>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</si>
  <si>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</si>
  <si>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</si>
  <si>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</si>
  <si>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</si>
  <si>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</si>
  <si>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</si>
  <si>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</si>
  <si>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</si>
  <si>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</si>
  <si>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</si>
  <si>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</si>
  <si>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</si>
  <si>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</si>
  <si>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>울릉군</t>
    <phoneticPr fontId="4" type="noConversion"/>
  </si>
  <si>
    <t xml:space="preserve"> 군위읍 </t>
  </si>
  <si>
    <t xml:space="preserve"> 의성읍 </t>
  </si>
  <si>
    <t xml:space="preserve"> 청송읍 </t>
  </si>
  <si>
    <t xml:space="preserve"> 영양읍 </t>
  </si>
  <si>
    <t xml:space="preserve"> 영덕읍 </t>
  </si>
  <si>
    <t xml:space="preserve"> 고령읍 </t>
  </si>
  <si>
    <t xml:space="preserve"> 성주읍 </t>
  </si>
  <si>
    <t xml:space="preserve"> 왜관읍 </t>
  </si>
  <si>
    <t xml:space="preserve"> 예천읍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</si>
  <si>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</si>
  <si>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</si>
  <si>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</si>
  <si>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</si>
  <si>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</si>
  <si>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</si>
  <si>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</si>
  <si>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</si>
  <si>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</si>
  <si>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노 하 리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</si>
  <si>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</si>
  <si>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</si>
  <si>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</si>
  <si>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</si>
  <si>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</si>
  <si>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</si>
  <si>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</si>
  <si>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</si>
  <si>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</si>
  <si>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</si>
  <si>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</si>
  <si>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</si>
  <si>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</si>
  <si>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</si>
  <si>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</si>
  <si>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</si>
  <si>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</si>
  <si>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</si>
  <si>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내성 3리 </t>
  </si>
  <si>
    <t xml:space="preserve"> 도동 3리 </t>
  </si>
  <si>
    <t xml:space="preserve"> 후죽 4리 </t>
  </si>
  <si>
    <t xml:space="preserve"> 남석 1리 </t>
  </si>
  <si>
    <t xml:space="preserve"> 신 봉 리 </t>
  </si>
  <si>
    <t xml:space="preserve"> 고아 1리 </t>
  </si>
  <si>
    <t xml:space="preserve"> 경산 4리 </t>
  </si>
  <si>
    <t xml:space="preserve"> 왜관 4리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</si>
  <si>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</si>
  <si>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</si>
  <si>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</si>
  <si>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</si>
  <si>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남석 2리 </t>
  </si>
  <si>
    <t xml:space="preserve"> 고아 2리 </t>
  </si>
  <si>
    <t xml:space="preserve"> 경산 5리 </t>
  </si>
  <si>
    <t xml:space="preserve"> 왜관 5리 </t>
  </si>
  <si>
    <t xml:space="preserve"> 동본 1리 </t>
  </si>
  <si>
    <t xml:space="preserve"> 삼계 1리 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</si>
  <si>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</si>
  <si>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</si>
  <si>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</si>
  <si>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</si>
  <si>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</si>
  <si>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서부 4리 </t>
  </si>
  <si>
    <t xml:space="preserve"> 남석 3리 </t>
  </si>
  <si>
    <t xml:space="preserve"> 헌 문 리 </t>
  </si>
  <si>
    <t xml:space="preserve"> 경산 6리 </t>
  </si>
  <si>
    <t xml:space="preserve"> 왜관 6리 </t>
  </si>
  <si>
    <t xml:space="preserve"> 동본 2리 </t>
  </si>
  <si>
    <t xml:space="preserve"> 삼계 2리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</si>
  <si>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</si>
  <si>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</si>
  <si>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</si>
  <si>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</si>
  <si>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</si>
  <si>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황 용 리 </t>
  </si>
  <si>
    <t xml:space="preserve"> 합천 1리 </t>
  </si>
  <si>
    <t xml:space="preserve"> 경산 7리 </t>
  </si>
  <si>
    <t xml:space="preserve"> 왜관 7리 </t>
  </si>
  <si>
    <t xml:space="preserve"> 남본 1리 </t>
  </si>
  <si>
    <t xml:space="preserve"> 읍남 2리 </t>
  </si>
  <si>
    <t xml:space="preserve"> 사동 1리 </t>
  </si>
  <si>
    <t xml:space="preserve"> 무성 1리 </t>
  </si>
  <si>
    <t xml:space="preserve"> 송 생 리 </t>
  </si>
  <si>
    <t xml:space="preserve"> 현   1리 </t>
  </si>
  <si>
    <t xml:space="preserve"> 합천 2리 </t>
  </si>
  <si>
    <t xml:space="preserve"> 연조 1리 </t>
  </si>
  <si>
    <t xml:space="preserve"> 경산 8리 </t>
  </si>
  <si>
    <t xml:space="preserve"> 왜관 8리 </t>
  </si>
  <si>
    <t xml:space="preserve"> 남본 2리 </t>
  </si>
  <si>
    <t xml:space="preserve"> 읍남 3리 </t>
  </si>
  <si>
    <t xml:space="preserve"> 사동 2리 </t>
  </si>
  <si>
    <t xml:space="preserve"> 무성 2리 </t>
  </si>
  <si>
    <t xml:space="preserve"> 현   2리 </t>
  </si>
  <si>
    <t xml:space="preserve"> 범곡 1리 </t>
  </si>
  <si>
    <t xml:space="preserve"> 연조 2리 </t>
  </si>
  <si>
    <t xml:space="preserve"> 대흥 1리 </t>
  </si>
  <si>
    <t xml:space="preserve"> 왜관 9리 </t>
  </si>
  <si>
    <t xml:space="preserve"> 서본 1리 </t>
  </si>
  <si>
    <t xml:space="preserve"> 유곡 3리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</si>
  <si>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</si>
  <si>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</si>
  <si>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</si>
  <si>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</si>
  <si>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현   3리 </t>
  </si>
  <si>
    <t xml:space="preserve"> 남산 1리 </t>
  </si>
  <si>
    <t xml:space="preserve"> 범곡 2리 </t>
  </si>
  <si>
    <t xml:space="preserve"> 연조 3리 </t>
  </si>
  <si>
    <t xml:space="preserve"> 대흥 2리 </t>
  </si>
  <si>
    <t xml:space="preserve"> 왜관10리 </t>
  </si>
  <si>
    <t xml:space="preserve"> 서본 2리 </t>
  </si>
  <si>
    <t xml:space="preserve"> 거촌 1리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</si>
  <si>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</si>
  <si>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</si>
  <si>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</si>
  <si>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</si>
  <si>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</si>
  <si>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</si>
  <si>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</si>
  <si>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대흥 3리 </t>
  </si>
  <si>
    <t xml:space="preserve"> 왜관11리 </t>
  </si>
  <si>
    <t xml:space="preserve"> 대심 1리 </t>
  </si>
  <si>
    <t xml:space="preserve"> 거촌 2리 </t>
  </si>
  <si>
    <t xml:space="preserve"> 연지 2리 </t>
  </si>
  <si>
    <t xml:space="preserve"> 수서 2리 </t>
  </si>
  <si>
    <t xml:space="preserve"> 월외 2리 </t>
  </si>
  <si>
    <t xml:space="preserve"> 감천 1리 </t>
  </si>
  <si>
    <t xml:space="preserve"> 눌 미 리 </t>
  </si>
  <si>
    <t xml:space="preserve"> 대황 1리 </t>
  </si>
  <si>
    <t xml:space="preserve"> 왜관12리 </t>
  </si>
  <si>
    <t xml:space="preserve"> 대심 2리 </t>
  </si>
  <si>
    <t xml:space="preserve"> 거촌 3리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</si>
  <si>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</si>
  <si>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</si>
  <si>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</si>
  <si>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</si>
  <si>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감천 2리 </t>
  </si>
  <si>
    <t xml:space="preserve"> 화수 1리 </t>
  </si>
  <si>
    <t xml:space="preserve"> 고 평 리 </t>
  </si>
  <si>
    <t xml:space="preserve"> 지산 3리 </t>
  </si>
  <si>
    <t xml:space="preserve"> 대황 2리 </t>
  </si>
  <si>
    <t xml:space="preserve"> 왜관13리 </t>
  </si>
  <si>
    <t xml:space="preserve"> 대심 3리 </t>
  </si>
  <si>
    <t xml:space="preserve"> 석평 1리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</si>
  <si>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</si>
  <si>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</si>
  <si>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</si>
  <si>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</si>
  <si>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삼지 1리 </t>
  </si>
  <si>
    <t xml:space="preserve"> 화수 2리 </t>
  </si>
  <si>
    <t xml:space="preserve"> 소 라 리 </t>
  </si>
  <si>
    <t xml:space="preserve"> 본관 1리 </t>
  </si>
  <si>
    <t xml:space="preserve"> 대황 3리 </t>
  </si>
  <si>
    <t xml:space="preserve"> 왜관14리 </t>
  </si>
  <si>
    <t xml:space="preserve"> 석 정 리 </t>
  </si>
  <si>
    <t xml:space="preserve"> 석평 2리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</si>
  <si>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</si>
  <si>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</si>
  <si>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</si>
  <si>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</si>
  <si>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부동면 </t>
  </si>
  <si>
    <t xml:space="preserve"> 삼지 2리 </t>
  </si>
  <si>
    <t xml:space="preserve"> 유등 1리 </t>
  </si>
  <si>
    <t xml:space="preserve"> 본관 2리 </t>
  </si>
  <si>
    <t xml:space="preserve"> 성산 1리 </t>
  </si>
  <si>
    <t xml:space="preserve"> 왜관15리 </t>
  </si>
  <si>
    <t xml:space="preserve"> 지 내 리 </t>
  </si>
  <si>
    <t xml:space="preserve"> 석평 3리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</si>
  <si>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</si>
  <si>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</si>
  <si>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</si>
  <si>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</si>
  <si>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</si>
  <si>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</si>
  <si>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</si>
  <si>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</si>
  <si>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중화 1리 </t>
  </si>
  <si>
    <t xml:space="preserve"> 성산 2리 </t>
  </si>
  <si>
    <t xml:space="preserve"> 왜관16리 </t>
  </si>
  <si>
    <t xml:space="preserve"> 해저 1리 </t>
  </si>
  <si>
    <t xml:space="preserve"> 명도 2리 </t>
  </si>
  <si>
    <t xml:space="preserve"> 남서 2리 </t>
  </si>
  <si>
    <t xml:space="preserve"> 외량 1리 </t>
  </si>
  <si>
    <t xml:space="preserve"> 상원 1리 </t>
  </si>
  <si>
    <t xml:space="preserve"> 매정 2리 </t>
  </si>
  <si>
    <t xml:space="preserve"> 유등 3리 </t>
  </si>
  <si>
    <t xml:space="preserve"> 중화 2리 </t>
  </si>
  <si>
    <t xml:space="preserve"> 성산 3리 </t>
  </si>
  <si>
    <t xml:space="preserve"> 왜관17리 </t>
  </si>
  <si>
    <t xml:space="preserve"> 해저 2리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</si>
  <si>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</si>
  <si>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</si>
  <si>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</si>
  <si>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</si>
  <si>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상원 2리 </t>
  </si>
  <si>
    <t xml:space="preserve"> 매정 3리 </t>
  </si>
  <si>
    <t xml:space="preserve"> 토평 1리 </t>
  </si>
  <si>
    <t xml:space="preserve"> 성산 4리 </t>
  </si>
  <si>
    <t xml:space="preserve"> 왜관18리 </t>
  </si>
  <si>
    <t xml:space="preserve"> 해저 3리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</si>
  <si>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</si>
  <si>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</si>
  <si>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</si>
  <si>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</si>
  <si>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</si>
  <si>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상원 3리 </t>
  </si>
  <si>
    <t xml:space="preserve"> 토평 2리 </t>
  </si>
  <si>
    <t xml:space="preserve"> 내 상 리 </t>
  </si>
  <si>
    <t xml:space="preserve"> 성산 5리 </t>
  </si>
  <si>
    <t xml:space="preserve"> 왜관19리 </t>
  </si>
  <si>
    <t xml:space="preserve"> 청복 1리 </t>
  </si>
  <si>
    <t xml:space="preserve"> 적덕 1리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</si>
  <si>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</si>
  <si>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</si>
  <si>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</si>
  <si>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</si>
  <si>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무 학 리 </t>
  </si>
  <si>
    <t xml:space="preserve"> 노 물 리 </t>
  </si>
  <si>
    <t xml:space="preserve"> 토평 3리 </t>
  </si>
  <si>
    <t xml:space="preserve"> 신     리 </t>
  </si>
  <si>
    <t xml:space="preserve"> 성산 6리 </t>
  </si>
  <si>
    <t xml:space="preserve"> 왜관20리 </t>
  </si>
  <si>
    <t xml:space="preserve"> 청복 2리 </t>
  </si>
  <si>
    <t xml:space="preserve"> 적덕 2리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</si>
  <si>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</si>
  <si>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</si>
  <si>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</si>
  <si>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</si>
  <si>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</si>
  <si>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</si>
  <si>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외   1리 </t>
  </si>
  <si>
    <t xml:space="preserve"> 삼산 1리 </t>
  </si>
  <si>
    <t xml:space="preserve"> 석전 1리 </t>
  </si>
  <si>
    <t xml:space="preserve"> 고평 1리 </t>
  </si>
  <si>
    <t xml:space="preserve"> 화 천 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</si>
  <si>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</si>
  <si>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</si>
  <si>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</si>
  <si>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</si>
  <si>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</si>
  <si>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</si>
  <si>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</si>
  <si>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2리 </t>
  </si>
  <si>
    <t xml:space="preserve"> 삼산 2리 </t>
  </si>
  <si>
    <t xml:space="preserve"> 석전 2리 </t>
  </si>
  <si>
    <t xml:space="preserve"> 고평 2리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</si>
  <si>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</si>
  <si>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</si>
  <si>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</si>
  <si>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</si>
  <si>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신점 2리 </t>
  </si>
  <si>
    <t xml:space="preserve"> 하천 1리 </t>
  </si>
  <si>
    <t xml:space="preserve"> 창 포 리 </t>
  </si>
  <si>
    <t xml:space="preserve"> 삼신 1리 </t>
  </si>
  <si>
    <t xml:space="preserve"> 학산 1리 </t>
  </si>
  <si>
    <t xml:space="preserve"> 석전 3리 </t>
  </si>
  <si>
    <t xml:space="preserve"> 통 명 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</si>
  <si>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</si>
  <si>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</si>
  <si>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</si>
  <si>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</si>
  <si>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이 전 리 </t>
  </si>
  <si>
    <t xml:space="preserve"> 하천 2리 </t>
  </si>
  <si>
    <t xml:space="preserve"> 대 부 리 </t>
  </si>
  <si>
    <t xml:space="preserve"> 삼신 2리 </t>
  </si>
  <si>
    <t xml:space="preserve"> 학산 2리 </t>
  </si>
  <si>
    <t xml:space="preserve"> 석전 4리 </t>
  </si>
  <si>
    <t xml:space="preserve"> 우 계 리 </t>
  </si>
  <si>
    <t xml:space="preserve"> 문단 1리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</si>
  <si>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</si>
  <si>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</si>
  <si>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</si>
  <si>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</si>
  <si>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</si>
  <si>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무창 1리 </t>
  </si>
  <si>
    <t xml:space="preserve"> 다 로 리 </t>
  </si>
  <si>
    <t xml:space="preserve"> 내곡 3리 </t>
  </si>
  <si>
    <t xml:space="preserve"> 석전 5리 </t>
  </si>
  <si>
    <t xml:space="preserve"> 갈구 1리 </t>
  </si>
  <si>
    <t xml:space="preserve"> 문단 2리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</si>
  <si>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</si>
  <si>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</si>
  <si>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</si>
  <si>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</si>
  <si>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</si>
  <si>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무창 2리 </t>
  </si>
  <si>
    <t xml:space="preserve"> 송 금 리 </t>
  </si>
  <si>
    <t xml:space="preserve"> 석전 6리 </t>
  </si>
  <si>
    <t xml:space="preserve"> 갈구 2리 </t>
  </si>
  <si>
    <t xml:space="preserve"> 물야면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</si>
  <si>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</si>
  <si>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</si>
  <si>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</si>
  <si>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</si>
  <si>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무창 3리 </t>
  </si>
  <si>
    <t xml:space="preserve"> 가륜 1리 </t>
  </si>
  <si>
    <t xml:space="preserve"> 금산 3리 </t>
  </si>
  <si>
    <t xml:space="preserve"> 석전 7리 </t>
  </si>
  <si>
    <t xml:space="preserve"> 생 천 리 </t>
  </si>
  <si>
    <t xml:space="preserve"> 오록 1리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</si>
  <si>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</si>
  <si>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</si>
  <si>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</si>
  <si>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</si>
  <si>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</si>
  <si>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양 구 리 </t>
  </si>
  <si>
    <t xml:space="preserve"> 강구면 </t>
  </si>
  <si>
    <t xml:space="preserve"> 고수 1리 </t>
  </si>
  <si>
    <t xml:space="preserve"> 가륜 2리 </t>
  </si>
  <si>
    <t xml:space="preserve"> 예산 1리 </t>
  </si>
  <si>
    <t xml:space="preserve"> 석전 8리 </t>
  </si>
  <si>
    <t xml:space="preserve"> 오록 2리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</si>
  <si>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</si>
  <si>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</si>
  <si>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</si>
  <si>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</si>
  <si>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</si>
  <si>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</si>
  <si>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원 송 리 </t>
  </si>
  <si>
    <t xml:space="preserve"> 예산 2리 </t>
  </si>
  <si>
    <t xml:space="preserve"> 석전 9리 </t>
  </si>
  <si>
    <t xml:space="preserve"> 오록 3리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</si>
  <si>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</si>
  <si>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</si>
  <si>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</si>
  <si>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</si>
  <si>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입암면 </t>
  </si>
  <si>
    <t xml:space="preserve"> 강구 2리 </t>
  </si>
  <si>
    <t xml:space="preserve"> 고수 3리 </t>
  </si>
  <si>
    <t xml:space="preserve"> 노   1리 </t>
  </si>
  <si>
    <t xml:space="preserve"> 예산 3리 </t>
  </si>
  <si>
    <t xml:space="preserve"> 석전10리 </t>
  </si>
  <si>
    <t xml:space="preserve"> 용문면 </t>
  </si>
  <si>
    <t xml:space="preserve"> 오록 4리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</si>
  <si>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</si>
  <si>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</si>
  <si>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</si>
  <si>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</si>
  <si>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신구 1리 </t>
  </si>
  <si>
    <t xml:space="preserve"> 강구 3리 </t>
  </si>
  <si>
    <t xml:space="preserve"> 고수 4리 </t>
  </si>
  <si>
    <t xml:space="preserve"> 노   2리 </t>
  </si>
  <si>
    <t xml:space="preserve"> 예산 4리 </t>
  </si>
  <si>
    <t xml:space="preserve"> 매원 1리 </t>
  </si>
  <si>
    <t xml:space="preserve"> 상금곡 1리 </t>
  </si>
  <si>
    <t xml:space="preserve"> 가평 1리 </t>
  </si>
  <si>
    <t xml:space="preserve"> 평해 3리 </t>
  </si>
  <si>
    <t xml:space="preserve"> 광현 1리 </t>
  </si>
  <si>
    <t xml:space="preserve"> 단촌면 </t>
  </si>
  <si>
    <t xml:space="preserve"> 신구 2리 </t>
  </si>
  <si>
    <t xml:space="preserve"> 강구 4리 </t>
  </si>
  <si>
    <t xml:space="preserve"> 고수 5리 </t>
  </si>
  <si>
    <t xml:space="preserve"> 매원 2리 </t>
  </si>
  <si>
    <t xml:space="preserve"> 상금곡 2리 </t>
  </si>
  <si>
    <t xml:space="preserve"> 가평 2리 </t>
  </si>
  <si>
    <t xml:space="preserve"> 학곡 1리 </t>
  </si>
  <si>
    <t xml:space="preserve"> 광현 2리 </t>
  </si>
  <si>
    <t xml:space="preserve"> 방 하 리 </t>
  </si>
  <si>
    <t xml:space="preserve"> 양 항 리 </t>
  </si>
  <si>
    <t xml:space="preserve"> 오포 1리 </t>
  </si>
  <si>
    <t xml:space="preserve"> 고수 6리 </t>
  </si>
  <si>
    <t xml:space="preserve"> 매원 3리 </t>
  </si>
  <si>
    <t xml:space="preserve"> 상금곡 3리 </t>
  </si>
  <si>
    <t xml:space="preserve"> 개단 1리 </t>
  </si>
  <si>
    <t xml:space="preserve"> 학곡 2리 </t>
  </si>
  <si>
    <t xml:space="preserve"> 광현 3리 </t>
  </si>
  <si>
    <t xml:space="preserve"> 장 림 리 </t>
  </si>
  <si>
    <t xml:space="preserve"> 연당 1리 </t>
  </si>
  <si>
    <t xml:space="preserve"> 오포 2리 </t>
  </si>
  <si>
    <t xml:space="preserve"> 고수 7리 </t>
  </si>
  <si>
    <t xml:space="preserve"> 봉 계 리 </t>
  </si>
  <si>
    <t xml:space="preserve"> 상금곡 4리 </t>
  </si>
  <si>
    <t xml:space="preserve"> 개단 2리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</si>
  <si>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</si>
  <si>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</si>
  <si>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</si>
  <si>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</si>
  <si>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연당 2리 </t>
  </si>
  <si>
    <t xml:space="preserve"> 오포 3리 </t>
  </si>
  <si>
    <t xml:space="preserve"> 고수 8리 </t>
  </si>
  <si>
    <t xml:space="preserve"> 용 흥 리 </t>
  </si>
  <si>
    <t xml:space="preserve"> 삼청 1리 </t>
  </si>
  <si>
    <t xml:space="preserve"> 하금곡 1리 </t>
  </si>
  <si>
    <t xml:space="preserve"> 개단 3리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</si>
  <si>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</si>
  <si>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</si>
  <si>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</si>
  <si>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</si>
  <si>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</si>
  <si>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</si>
  <si>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본리 1리 </t>
  </si>
  <si>
    <t xml:space="preserve"> 선남면 </t>
  </si>
  <si>
    <t xml:space="preserve"> 삼청 2리 </t>
  </si>
  <si>
    <t xml:space="preserve"> 하금곡 2리 </t>
  </si>
  <si>
    <t xml:space="preserve"> 개단 4리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</si>
  <si>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</si>
  <si>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</si>
  <si>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</si>
  <si>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</si>
  <si>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</si>
  <si>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</si>
  <si>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2리 </t>
  </si>
  <si>
    <t xml:space="preserve"> 삼청 3리 </t>
  </si>
  <si>
    <t xml:space="preserve"> 성 현 리 </t>
  </si>
  <si>
    <t xml:space="preserve"> 개단 5리 </t>
  </si>
  <si>
    <t xml:space="preserve"> 오곡 2리 </t>
  </si>
  <si>
    <t xml:space="preserve"> 하화 2리 </t>
  </si>
  <si>
    <t xml:space="preserve"> 하속 2리 </t>
  </si>
  <si>
    <t xml:space="preserve"> 신사 1리 </t>
  </si>
  <si>
    <t xml:space="preserve"> 화전 2리 </t>
  </si>
  <si>
    <t xml:space="preserve"> 예     리 </t>
  </si>
  <si>
    <t xml:space="preserve"> 덕 신 리 </t>
  </si>
  <si>
    <t xml:space="preserve"> 오전 1리 </t>
  </si>
  <si>
    <t xml:space="preserve"> 월송 1리 </t>
  </si>
  <si>
    <t xml:space="preserve"> 상화 1리 </t>
  </si>
  <si>
    <t xml:space="preserve"> 신사 2리 </t>
  </si>
  <si>
    <t xml:space="preserve"> 상직 1리 </t>
  </si>
  <si>
    <t xml:space="preserve"> 반성 1리 </t>
  </si>
  <si>
    <t xml:space="preserve"> 용신 3리 </t>
  </si>
  <si>
    <t xml:space="preserve"> 방 송 리 </t>
  </si>
  <si>
    <t xml:space="preserve"> 오전 2리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</si>
  <si>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</si>
  <si>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</si>
  <si>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</si>
  <si>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</si>
  <si>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산해 1리 </t>
  </si>
  <si>
    <t xml:space="preserve"> 상직 2리 </t>
  </si>
  <si>
    <t xml:space="preserve"> 내     리 </t>
  </si>
  <si>
    <t xml:space="preserve"> 반성 2리 </t>
  </si>
  <si>
    <t xml:space="preserve"> 도흥 1리 </t>
  </si>
  <si>
    <t xml:space="preserve"> 노사 1리 </t>
  </si>
  <si>
    <t xml:space="preserve"> 압동 1리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</si>
  <si>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</si>
  <si>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</si>
  <si>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</si>
  <si>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</si>
  <si>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산해 2리 </t>
  </si>
  <si>
    <t xml:space="preserve"> 상직 3리 </t>
  </si>
  <si>
    <t xml:space="preserve"> 안 인 리 </t>
  </si>
  <si>
    <t xml:space="preserve"> 후암 1리 </t>
  </si>
  <si>
    <t xml:space="preserve"> 도흥 2리 </t>
  </si>
  <si>
    <t xml:space="preserve"> 노사 2리 </t>
  </si>
  <si>
    <t xml:space="preserve"> 압동 2리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</si>
  <si>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</si>
  <si>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</si>
  <si>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</si>
  <si>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</si>
  <si>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산해 3리 </t>
  </si>
  <si>
    <t xml:space="preserve"> 원직 1리 </t>
  </si>
  <si>
    <t xml:space="preserve"> 운산 1리 </t>
  </si>
  <si>
    <t xml:space="preserve"> 후암 2리 </t>
  </si>
  <si>
    <t xml:space="preserve"> 도흥 3리 </t>
  </si>
  <si>
    <t xml:space="preserve"> 금남 1리 </t>
  </si>
  <si>
    <t xml:space="preserve"> 구 계 리 </t>
  </si>
  <si>
    <t xml:space="preserve"> 압동 3리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</si>
  <si>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</si>
  <si>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</si>
  <si>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</si>
  <si>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</si>
  <si>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산해 4리 </t>
  </si>
  <si>
    <t xml:space="preserve"> 원직 2리 </t>
  </si>
  <si>
    <t xml:space="preserve"> 운산 2리 </t>
  </si>
  <si>
    <t xml:space="preserve"> 운수면 </t>
  </si>
  <si>
    <t xml:space="preserve"> 금남 2리 </t>
  </si>
  <si>
    <t xml:space="preserve"> 죽 림 리 </t>
  </si>
  <si>
    <t xml:space="preserve"> 두문 1리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</si>
  <si>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</si>
  <si>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</si>
  <si>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</si>
  <si>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</si>
  <si>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</si>
  <si>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</si>
  <si>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봉평 1리 </t>
  </si>
  <si>
    <t xml:space="preserve"> 아 곡 리 </t>
  </si>
  <si>
    <t xml:space="preserve"> 직     리 </t>
  </si>
  <si>
    <t xml:space="preserve"> 두문 2리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</si>
  <si>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</si>
  <si>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</si>
  <si>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</si>
  <si>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</si>
  <si>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</si>
  <si>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2리 </t>
  </si>
  <si>
    <t xml:space="preserve"> 소학 1리 </t>
  </si>
  <si>
    <t xml:space="preserve"> 북삼읍 </t>
  </si>
  <si>
    <t xml:space="preserve"> 두 천 리 </t>
  </si>
  <si>
    <t xml:space="preserve"> 수식 1리 </t>
  </si>
  <si>
    <t xml:space="preserve"> 달산 2리 </t>
  </si>
  <si>
    <t xml:space="preserve"> 구계 1리 </t>
  </si>
  <si>
    <t xml:space="preserve"> 현동면 </t>
  </si>
  <si>
    <t xml:space="preserve"> 병 옥 리 </t>
  </si>
  <si>
    <t xml:space="preserve"> 원정 1리 </t>
  </si>
  <si>
    <t xml:space="preserve"> 대평 1리 </t>
  </si>
  <si>
    <t xml:space="preserve"> 소학 2리 </t>
  </si>
  <si>
    <t xml:space="preserve"> 율   1리 </t>
  </si>
  <si>
    <t xml:space="preserve"> 사부 1리 </t>
  </si>
  <si>
    <t xml:space="preserve"> 수식 2리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</si>
  <si>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</si>
  <si>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</si>
  <si>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</si>
  <si>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</si>
  <si>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노 달 리 </t>
  </si>
  <si>
    <t xml:space="preserve"> 금호 3리 </t>
  </si>
  <si>
    <t xml:space="preserve"> 원정 2리 </t>
  </si>
  <si>
    <t xml:space="preserve"> 대평 2리 </t>
  </si>
  <si>
    <t xml:space="preserve"> 도 성 리 </t>
  </si>
  <si>
    <t xml:space="preserve"> 율   2리 </t>
  </si>
  <si>
    <t xml:space="preserve"> 사부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</si>
  <si>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</si>
  <si>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</si>
  <si>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</si>
  <si>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</si>
  <si>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방 전 리 </t>
  </si>
  <si>
    <t xml:space="preserve"> 하 저 리 </t>
  </si>
  <si>
    <t xml:space="preserve"> 원정 3리 </t>
  </si>
  <si>
    <t xml:space="preserve"> 신간 1리 </t>
  </si>
  <si>
    <t xml:space="preserve"> 동암 1리 </t>
  </si>
  <si>
    <t xml:space="preserve"> 율   3리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</si>
  <si>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</si>
  <si>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</si>
  <si>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</si>
  <si>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</si>
  <si>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흥 구 리 </t>
  </si>
  <si>
    <t xml:space="preserve"> 금진 1리 </t>
  </si>
  <si>
    <t xml:space="preserve"> 신간 2리 </t>
  </si>
  <si>
    <t xml:space="preserve"> 동암 2리 </t>
  </si>
  <si>
    <t xml:space="preserve"> 어로 1리 </t>
  </si>
  <si>
    <t xml:space="preserve"> 내지 2리 </t>
  </si>
  <si>
    <t xml:space="preserve"> 북지 3리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</si>
  <si>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</si>
  <si>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</si>
  <si>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</si>
  <si>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</si>
  <si>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청기면 </t>
  </si>
  <si>
    <t xml:space="preserve"> 금진 2리 </t>
  </si>
  <si>
    <t xml:space="preserve"> 법     리 </t>
  </si>
  <si>
    <t xml:space="preserve"> 유서 1리 </t>
  </si>
  <si>
    <t xml:space="preserve"> 어로 2리 </t>
  </si>
  <si>
    <t xml:space="preserve"> 원 류 리 </t>
  </si>
  <si>
    <t xml:space="preserve"> 북지 4리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</si>
  <si>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</si>
  <si>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</si>
  <si>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</si>
  <si>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</si>
  <si>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저     리 </t>
  </si>
  <si>
    <t xml:space="preserve"> 남정면 </t>
  </si>
  <si>
    <t xml:space="preserve"> 유     리 </t>
  </si>
  <si>
    <t xml:space="preserve"> 유서 2리 </t>
  </si>
  <si>
    <t xml:space="preserve"> 어로 3리 </t>
  </si>
  <si>
    <t xml:space="preserve"> 선   1리 </t>
  </si>
  <si>
    <t xml:space="preserve"> 봉성면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</si>
  <si>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</si>
  <si>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</si>
  <si>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</si>
  <si>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</si>
  <si>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상청 1리 </t>
  </si>
  <si>
    <t xml:space="preserve"> 장 사 리 </t>
  </si>
  <si>
    <t xml:space="preserve"> 팔 산 리 </t>
  </si>
  <si>
    <t xml:space="preserve"> 취곡 1리 </t>
  </si>
  <si>
    <t xml:space="preserve"> 보손 1리 </t>
  </si>
  <si>
    <t xml:space="preserve"> 선   2리 </t>
  </si>
  <si>
    <t xml:space="preserve"> 봉성 1리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</si>
  <si>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</si>
  <si>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</si>
  <si>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</si>
  <si>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</si>
  <si>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상청 2리 </t>
  </si>
  <si>
    <t xml:space="preserve"> 부경 1리 </t>
  </si>
  <si>
    <t xml:space="preserve"> 거 연 리 </t>
  </si>
  <si>
    <t xml:space="preserve"> 취곡 2리 </t>
  </si>
  <si>
    <t xml:space="preserve"> 보손 2리 </t>
  </si>
  <si>
    <t xml:space="preserve"> 능 천 리 </t>
  </si>
  <si>
    <t xml:space="preserve"> 봉성 2리 </t>
  </si>
  <si>
    <t xml:space="preserve"> 나곡 5리 </t>
  </si>
  <si>
    <t xml:space="preserve"> 명고 2리 </t>
  </si>
  <si>
    <t xml:space="preserve"> 개 일 리 </t>
  </si>
  <si>
    <t xml:space="preserve"> 구매 1리 </t>
  </si>
  <si>
    <t xml:space="preserve"> 부경 2리 </t>
  </si>
  <si>
    <t xml:space="preserve"> 신도 1리 </t>
  </si>
  <si>
    <t xml:space="preserve"> 신부 1리 </t>
  </si>
  <si>
    <t xml:space="preserve"> 숭오 1리 </t>
  </si>
  <si>
    <t xml:space="preserve"> 봉양 1리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</si>
  <si>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</si>
  <si>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</si>
  <si>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</si>
  <si>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</si>
  <si>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구매 2리 </t>
  </si>
  <si>
    <t xml:space="preserve"> 회   1리 </t>
  </si>
  <si>
    <t xml:space="preserve"> 신도 2리 </t>
  </si>
  <si>
    <t xml:space="preserve"> 신부 2리 </t>
  </si>
  <si>
    <t xml:space="preserve"> 숭오 2리 </t>
  </si>
  <si>
    <t xml:space="preserve"> 대 제 리 </t>
  </si>
  <si>
    <t xml:space="preserve"> 봉양 2리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</si>
  <si>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</si>
  <si>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</si>
  <si>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</si>
  <si>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</si>
  <si>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청기 1리 </t>
  </si>
  <si>
    <t xml:space="preserve"> 회   2리 </t>
  </si>
  <si>
    <t xml:space="preserve"> 성원 1리 </t>
  </si>
  <si>
    <t xml:space="preserve"> 숭오 3리 </t>
  </si>
  <si>
    <t xml:space="preserve"> 하 학 리 </t>
  </si>
  <si>
    <t xml:space="preserve"> 외삼 1리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</si>
  <si>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</si>
  <si>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</si>
  <si>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</si>
  <si>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</si>
  <si>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청기 2리 </t>
  </si>
  <si>
    <t xml:space="preserve"> 회   3리 </t>
  </si>
  <si>
    <t xml:space="preserve"> 평양 1리 </t>
  </si>
  <si>
    <t xml:space="preserve"> 화암 1리 </t>
  </si>
  <si>
    <t xml:space="preserve"> 성원 2리 </t>
  </si>
  <si>
    <t xml:space="preserve"> 숭오 4리 </t>
  </si>
  <si>
    <t xml:space="preserve"> 상리면 </t>
  </si>
  <si>
    <t xml:space="preserve"> 외삼 2리 </t>
  </si>
  <si>
    <t xml:space="preserve"> 주인 2리 </t>
  </si>
  <si>
    <t xml:space="preserve"> 봉황 1리 </t>
  </si>
  <si>
    <t xml:space="preserve"> 동변 1리 </t>
  </si>
  <si>
    <t xml:space="preserve"> 정족 1리 </t>
  </si>
  <si>
    <t xml:space="preserve"> 양 성 리 </t>
  </si>
  <si>
    <t xml:space="preserve"> 평양 2리 </t>
  </si>
  <si>
    <t xml:space="preserve"> 화암 2리 </t>
  </si>
  <si>
    <t xml:space="preserve"> 문방 1리 </t>
  </si>
  <si>
    <t xml:space="preserve"> 숭오 5리 </t>
  </si>
  <si>
    <t xml:space="preserve"> 창 평 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</si>
  <si>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</si>
  <si>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</si>
  <si>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</si>
  <si>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</si>
  <si>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정족 2리 </t>
  </si>
  <si>
    <t xml:space="preserve"> 봉전 1리 </t>
  </si>
  <si>
    <t xml:space="preserve"> 음 지 리 </t>
  </si>
  <si>
    <t xml:space="preserve"> 성산면 </t>
  </si>
  <si>
    <t xml:space="preserve"> 문방 2리 </t>
  </si>
  <si>
    <t xml:space="preserve"> 숭오 6리 </t>
  </si>
  <si>
    <t xml:space="preserve"> 사 곡 리 </t>
  </si>
  <si>
    <t xml:space="preserve"> 동 양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</si>
  <si>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</si>
  <si>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</si>
  <si>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</si>
  <si>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</si>
  <si>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토곡 1리 </t>
  </si>
  <si>
    <t xml:space="preserve"> 봉전 2리 </t>
  </si>
  <si>
    <t xml:space="preserve"> 초 현 리 </t>
  </si>
  <si>
    <t xml:space="preserve"> 어 곡 리 </t>
  </si>
  <si>
    <t xml:space="preserve"> 문방 3리 </t>
  </si>
  <si>
    <t xml:space="preserve"> 숭오 7리 </t>
  </si>
  <si>
    <t xml:space="preserve"> 명 봉 리 </t>
  </si>
  <si>
    <t xml:space="preserve"> 금봉 1리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</si>
  <si>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</si>
  <si>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</si>
  <si>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</si>
  <si>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</si>
  <si>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토곡 2리 </t>
  </si>
  <si>
    <t xml:space="preserve"> 쟁 암 리 </t>
  </si>
  <si>
    <t xml:space="preserve"> 유호 1리 </t>
  </si>
  <si>
    <t xml:space="preserve"> 득 성 리 </t>
  </si>
  <si>
    <t xml:space="preserve"> 오 도 리 </t>
  </si>
  <si>
    <t xml:space="preserve"> 인평 1리 </t>
  </si>
  <si>
    <t xml:space="preserve"> 용 두 리 </t>
  </si>
  <si>
    <t xml:space="preserve"> 금봉 2리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</si>
  <si>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</si>
  <si>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</si>
  <si>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</si>
  <si>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</si>
  <si>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토 구 리 </t>
  </si>
  <si>
    <t xml:space="preserve"> 사암 1리 </t>
  </si>
  <si>
    <t xml:space="preserve"> 유호 2리 </t>
  </si>
  <si>
    <t xml:space="preserve"> 삼대 1리 </t>
  </si>
  <si>
    <t xml:space="preserve"> 관화 1리 </t>
  </si>
  <si>
    <t xml:space="preserve"> 인평 2리 </t>
  </si>
  <si>
    <t xml:space="preserve"> 두 성 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</si>
  <si>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</si>
  <si>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</si>
  <si>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</si>
  <si>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</si>
  <si>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산 운 리 </t>
  </si>
  <si>
    <t xml:space="preserve"> 사암 2리 </t>
  </si>
  <si>
    <t xml:space="preserve"> 내 호 리 </t>
  </si>
  <si>
    <t xml:space="preserve"> 삼대 2리 </t>
  </si>
  <si>
    <t xml:space="preserve"> 관화 2리 </t>
  </si>
  <si>
    <t xml:space="preserve"> 인평 3리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</si>
  <si>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</si>
  <si>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</si>
  <si>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</si>
  <si>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</si>
  <si>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</si>
  <si>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사    리 </t>
  </si>
  <si>
    <t xml:space="preserve"> 도 천 리 </t>
  </si>
  <si>
    <t xml:space="preserve"> 관화 3리 </t>
  </si>
  <si>
    <t xml:space="preserve"> 인평 4리 </t>
  </si>
  <si>
    <t xml:space="preserve"> 초 항 리 </t>
  </si>
  <si>
    <t xml:space="preserve"> 법전면 </t>
  </si>
  <si>
    <t xml:space="preserve"> 하 당 리 </t>
  </si>
  <si>
    <t xml:space="preserve"> 사촌 3리 </t>
  </si>
  <si>
    <t xml:space="preserve"> 도     리 </t>
  </si>
  <si>
    <t xml:space="preserve"> 기 포 리 </t>
  </si>
  <si>
    <t xml:space="preserve"> 강 정 리 </t>
  </si>
  <si>
    <t xml:space="preserve"> 명포 1리 </t>
  </si>
  <si>
    <t xml:space="preserve"> 인평 5리 </t>
  </si>
  <si>
    <t xml:space="preserve"> 고 항 리 </t>
  </si>
  <si>
    <t xml:space="preserve"> 법전 1리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</si>
  <si>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</si>
  <si>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</si>
  <si>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</si>
  <si>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</si>
  <si>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무 진 리 </t>
  </si>
  <si>
    <t xml:space="preserve"> 중 화 리 </t>
  </si>
  <si>
    <t xml:space="preserve"> 각남면 </t>
  </si>
  <si>
    <t xml:space="preserve"> 무 계 리 </t>
  </si>
  <si>
    <t xml:space="preserve"> 명포 2리 </t>
  </si>
  <si>
    <t xml:space="preserve"> 인평 6리 </t>
  </si>
  <si>
    <t xml:space="preserve"> 석 묘 리 </t>
  </si>
  <si>
    <t xml:space="preserve"> 법전 2리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</si>
  <si>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</si>
  <si>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</si>
  <si>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</si>
  <si>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</si>
  <si>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남 정 리 </t>
  </si>
  <si>
    <t xml:space="preserve"> 칠성 1리 </t>
  </si>
  <si>
    <t xml:space="preserve"> 박곡 1리 </t>
  </si>
  <si>
    <t xml:space="preserve"> 장 학 리 </t>
  </si>
  <si>
    <t xml:space="preserve"> 인평 7리 </t>
  </si>
  <si>
    <t xml:space="preserve"> 보 곡 리 </t>
  </si>
  <si>
    <t xml:space="preserve"> 풍정 1리 </t>
  </si>
  <si>
    <t xml:space="preserve"> 병수 1리 </t>
  </si>
  <si>
    <t xml:space="preserve"> 옥산면 </t>
  </si>
  <si>
    <t xml:space="preserve"> 천천 1리 </t>
  </si>
  <si>
    <t xml:space="preserve"> 행 화 리 </t>
  </si>
  <si>
    <t xml:space="preserve"> 남 호 리 </t>
  </si>
  <si>
    <t xml:space="preserve"> 칠성 2리 </t>
  </si>
  <si>
    <t xml:space="preserve"> 박곡 2리 </t>
  </si>
  <si>
    <t xml:space="preserve"> 용암면 </t>
  </si>
  <si>
    <t xml:space="preserve"> 인평 8리 </t>
  </si>
  <si>
    <t xml:space="preserve"> 하리면 </t>
  </si>
  <si>
    <t xml:space="preserve"> 풍정 2리 </t>
  </si>
  <si>
    <t xml:space="preserve"> 병수 2리 </t>
  </si>
  <si>
    <t xml:space="preserve"> 구성 1리 </t>
  </si>
  <si>
    <t xml:space="preserve"> 천천 2리 </t>
  </si>
  <si>
    <t xml:space="preserve"> 일월면 </t>
  </si>
  <si>
    <t xml:space="preserve"> 화     리 </t>
  </si>
  <si>
    <t xml:space="preserve"> 덕 평 리 </t>
  </si>
  <si>
    <t xml:space="preserve"> 인평 9리 </t>
  </si>
  <si>
    <t xml:space="preserve"> 척곡 1리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</si>
  <si>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</si>
  <si>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</si>
  <si>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</si>
  <si>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</si>
  <si>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</si>
  <si>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</si>
  <si>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</si>
  <si>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인평10리 </t>
  </si>
  <si>
    <t xml:space="preserve"> 척곡 2리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</si>
  <si>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</si>
  <si>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</si>
  <si>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</si>
  <si>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</si>
  <si>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</si>
  <si>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</si>
  <si>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</si>
  <si>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상 용 리 </t>
  </si>
  <si>
    <t xml:space="preserve"> 인평11리 </t>
  </si>
  <si>
    <t xml:space="preserve"> 우곡 3리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</si>
  <si>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</si>
  <si>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</si>
  <si>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</si>
  <si>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</si>
  <si>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주 곡 리 </t>
  </si>
  <si>
    <t xml:space="preserve"> 부흥 2리 </t>
  </si>
  <si>
    <t xml:space="preserve"> 예리 1리 </t>
  </si>
  <si>
    <t xml:space="preserve"> 고 탄 리 </t>
  </si>
  <si>
    <t xml:space="preserve"> 본리 3리 </t>
  </si>
  <si>
    <t xml:space="preserve"> 인평12리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</si>
  <si>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</si>
  <si>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</si>
  <si>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</si>
  <si>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</si>
  <si>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</si>
  <si>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</si>
  <si>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</si>
  <si>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기 족 리 </t>
  </si>
  <si>
    <t xml:space="preserve"> 상언 1리 </t>
  </si>
  <si>
    <t xml:space="preserve"> 인평13리</t>
  </si>
  <si>
    <t xml:space="preserve"> 탑   2리 </t>
  </si>
  <si>
    <t xml:space="preserve"> 눌산 1리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</si>
  <si>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</si>
  <si>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</si>
  <si>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</si>
  <si>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</si>
  <si>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</si>
  <si>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</si>
  <si>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상언 2리 </t>
  </si>
  <si>
    <t xml:space="preserve"> 인평14리</t>
  </si>
  <si>
    <t xml:space="preserve"> 동 사 리 </t>
  </si>
  <si>
    <t xml:space="preserve"> 눌산 2리 </t>
  </si>
  <si>
    <t xml:space="preserve"> 장기 2리 </t>
  </si>
  <si>
    <t xml:space="preserve"> 실업 2리 </t>
  </si>
  <si>
    <t xml:space="preserve"> 두현 1리 </t>
  </si>
  <si>
    <t xml:space="preserve"> 오 리 리 </t>
  </si>
  <si>
    <t xml:space="preserve"> 대지 1리 </t>
  </si>
  <si>
    <t xml:space="preserve"> 용정 1리 </t>
  </si>
  <si>
    <t xml:space="preserve"> 인평15리</t>
  </si>
  <si>
    <t xml:space="preserve"> 은산 1리 </t>
  </si>
  <si>
    <t xml:space="preserve"> 어지 1리 </t>
  </si>
  <si>
    <t xml:space="preserve"> 장기 3리 </t>
  </si>
  <si>
    <t xml:space="preserve"> 두현 2리 </t>
  </si>
  <si>
    <t xml:space="preserve"> 용화 1리 </t>
  </si>
  <si>
    <t xml:space="preserve"> 대지 2리 </t>
  </si>
  <si>
    <t xml:space="preserve"> 용정 2리 </t>
  </si>
  <si>
    <t xml:space="preserve"> 인평16리</t>
  </si>
  <si>
    <t xml:space="preserve"> 은산 2리 </t>
  </si>
  <si>
    <t xml:space="preserve"> 어지 2리 </t>
  </si>
  <si>
    <t xml:space="preserve"> 삼근 1리 </t>
  </si>
  <si>
    <t xml:space="preserve"> 장군 1리 </t>
  </si>
  <si>
    <t xml:space="preserve"> 금 봉 리 </t>
  </si>
  <si>
    <t xml:space="preserve"> 안덕면 </t>
  </si>
  <si>
    <t xml:space="preserve"> 용화 2리 </t>
  </si>
  <si>
    <t xml:space="preserve"> 녹명 1리 </t>
  </si>
  <si>
    <t xml:space="preserve"> 다산면 </t>
  </si>
  <si>
    <t xml:space="preserve"> 선 송 리 </t>
  </si>
  <si>
    <t xml:space="preserve"> 인평17리 </t>
  </si>
  <si>
    <t xml:space="preserve"> 송 월 리 </t>
  </si>
  <si>
    <t xml:space="preserve"> 소 지 리 </t>
  </si>
  <si>
    <t xml:space="preserve"> 삼근 2리 </t>
  </si>
  <si>
    <t xml:space="preserve"> 장군 2리 </t>
  </si>
  <si>
    <t xml:space="preserve"> 명당 1리 </t>
  </si>
  <si>
    <t xml:space="preserve"> 문 암 리 </t>
  </si>
  <si>
    <t xml:space="preserve"> 매일 1리 </t>
  </si>
  <si>
    <t xml:space="preserve"> 녹명 2리 </t>
  </si>
  <si>
    <t xml:space="preserve"> 평 리 리 </t>
  </si>
  <si>
    <t xml:space="preserve"> 오평 1리 </t>
  </si>
  <si>
    <t xml:space="preserve"> 춘양면 </t>
  </si>
  <si>
    <t xml:space="preserve"> 장군 3리 </t>
  </si>
  <si>
    <t xml:space="preserve"> 전흥 1리 </t>
  </si>
  <si>
    <t xml:space="preserve"> 명당 2리 </t>
  </si>
  <si>
    <t xml:space="preserve"> 칠 성 리 </t>
  </si>
  <si>
    <t xml:space="preserve"> 매일 2리 </t>
  </si>
  <si>
    <t xml:space="preserve"> 호촌 1리 </t>
  </si>
  <si>
    <t xml:space="preserve"> 오평 2리 </t>
  </si>
  <si>
    <t xml:space="preserve"> 의양 1리 </t>
  </si>
  <si>
    <t xml:space="preserve"> 왕피 1리 </t>
  </si>
  <si>
    <t xml:space="preserve"> 장군 4리 </t>
  </si>
  <si>
    <t xml:space="preserve"> 전흥 2리 </t>
  </si>
  <si>
    <t xml:space="preserve"> 명당 3리 </t>
  </si>
  <si>
    <t xml:space="preserve"> 흥기 1리 </t>
  </si>
  <si>
    <t xml:space="preserve"> 호촌 2리 </t>
  </si>
  <si>
    <t xml:space="preserve"> 동락 1리 </t>
  </si>
  <si>
    <t xml:space="preserve"> 석적읍 </t>
  </si>
  <si>
    <t xml:space="preserve"> 의양 2리 </t>
  </si>
  <si>
    <t xml:space="preserve"> 왕피 2리 </t>
  </si>
  <si>
    <t xml:space="preserve"> 감은 1리 </t>
  </si>
  <si>
    <t xml:space="preserve"> 섬 촌 리 </t>
  </si>
  <si>
    <t xml:space="preserve"> 흥기 2리 </t>
  </si>
  <si>
    <t xml:space="preserve"> 함 박 리 </t>
  </si>
  <si>
    <t xml:space="preserve"> 곽 촌 리 </t>
  </si>
  <si>
    <t xml:space="preserve"> 동락 2리 </t>
  </si>
  <si>
    <t xml:space="preserve"> 의양 3리 </t>
  </si>
  <si>
    <t xml:space="preserve"> 쌍전 1리 </t>
  </si>
  <si>
    <t xml:space="preserve"> 감은 2리 </t>
  </si>
  <si>
    <t xml:space="preserve"> 곡 강 리 </t>
  </si>
  <si>
    <t xml:space="preserve"> 흥기 3리 </t>
  </si>
  <si>
    <t xml:space="preserve"> 중   1리 </t>
  </si>
  <si>
    <t xml:space="preserve"> 율 곡 리 </t>
  </si>
  <si>
    <t xml:space="preserve"> 의양 4리 </t>
  </si>
  <si>
    <t xml:space="preserve"> 쌍전 2리 </t>
  </si>
  <si>
    <t xml:space="preserve"> 고곡 3리 </t>
  </si>
  <si>
    <t xml:space="preserve"> 입암 3리 </t>
  </si>
  <si>
    <t xml:space="preserve"> 장전 1리 </t>
  </si>
  <si>
    <t xml:space="preserve"> 수비면 </t>
  </si>
  <si>
    <t xml:space="preserve"> 주응 1리 </t>
  </si>
  <si>
    <t xml:space="preserve"> 중   2리 </t>
  </si>
  <si>
    <t xml:space="preserve"> 부 초 리 </t>
  </si>
  <si>
    <t xml:space="preserve"> 학 산 리 </t>
  </si>
  <si>
    <t xml:space="preserve"> 소광 1리 </t>
  </si>
  <si>
    <t xml:space="preserve"> 신계 1리 </t>
  </si>
  <si>
    <t xml:space="preserve"> 장전 2리 </t>
  </si>
  <si>
    <t xml:space="preserve"> 발리 1리 </t>
  </si>
  <si>
    <t xml:space="preserve"> 주응 2리 </t>
  </si>
  <si>
    <t xml:space="preserve"> 상곡 3리 </t>
  </si>
  <si>
    <t xml:space="preserve"> 중   3리 </t>
  </si>
  <si>
    <t xml:space="preserve"> 시 항 리 </t>
  </si>
  <si>
    <t xml:space="preserve"> 소광 2리 </t>
  </si>
  <si>
    <t xml:space="preserve"> 신계 2리 </t>
  </si>
  <si>
    <t xml:space="preserve"> 문거 1리 </t>
  </si>
  <si>
    <t xml:space="preserve"> 발리 2리 </t>
  </si>
  <si>
    <t xml:space="preserve"> 풍각면 </t>
  </si>
  <si>
    <t xml:space="preserve"> 상곡 4리 </t>
  </si>
  <si>
    <t xml:space="preserve"> 문명 1리 </t>
  </si>
  <si>
    <t xml:space="preserve"> 중   4리 </t>
  </si>
  <si>
    <t xml:space="preserve"> 감천면 </t>
  </si>
  <si>
    <t xml:space="preserve"> 석현 1리 </t>
  </si>
  <si>
    <t xml:space="preserve"> 거 매 리 </t>
  </si>
  <si>
    <t xml:space="preserve"> 사곡면 </t>
  </si>
  <si>
    <t xml:space="preserve"> 문거 2리 </t>
  </si>
  <si>
    <t xml:space="preserve"> 계   1리 </t>
  </si>
  <si>
    <t xml:space="preserve"> 송서 1리 </t>
  </si>
  <si>
    <t xml:space="preserve"> 상곡 5리 </t>
  </si>
  <si>
    <t xml:space="preserve"> 문명 2리 </t>
  </si>
  <si>
    <t xml:space="preserve"> 중   5리 </t>
  </si>
  <si>
    <t xml:space="preserve"> 포   1리 </t>
  </si>
  <si>
    <t xml:space="preserve"> 석현 2리 </t>
  </si>
  <si>
    <t xml:space="preserve"> 광회 1리 </t>
  </si>
  <si>
    <t xml:space="preserve"> 금매 1리 </t>
  </si>
  <si>
    <t xml:space="preserve"> 문거 3리 </t>
  </si>
  <si>
    <t xml:space="preserve"> 계   2리 </t>
  </si>
  <si>
    <t xml:space="preserve"> 송서 2리 </t>
  </si>
  <si>
    <t xml:space="preserve"> 상곡 6리 </t>
  </si>
  <si>
    <t xml:space="preserve"> 중 거 리 </t>
  </si>
  <si>
    <t xml:space="preserve"> 중   6리</t>
  </si>
  <si>
    <t xml:space="preserve"> 포   2리 </t>
  </si>
  <si>
    <t xml:space="preserve"> 애당 1리 </t>
  </si>
  <si>
    <t xml:space="preserve"> 광회 2리 </t>
  </si>
  <si>
    <t xml:space="preserve"> 금매 2리 </t>
  </si>
  <si>
    <t xml:space="preserve"> 오기 1리 </t>
  </si>
  <si>
    <t xml:space="preserve"> 인 곡 리 </t>
  </si>
  <si>
    <t xml:space="preserve"> 송서 3리 </t>
  </si>
  <si>
    <t xml:space="preserve"> 좌 학 리 </t>
  </si>
  <si>
    <t xml:space="preserve"> 마월 1리 </t>
  </si>
  <si>
    <t xml:space="preserve"> 중   7리</t>
  </si>
  <si>
    <t xml:space="preserve"> 덕율 1리 </t>
  </si>
  <si>
    <t xml:space="preserve"> 애당 2리 </t>
  </si>
  <si>
    <t xml:space="preserve"> 근남면 </t>
  </si>
  <si>
    <t xml:space="preserve"> 화계 1리 </t>
  </si>
  <si>
    <t xml:space="preserve"> 신감 1리 </t>
  </si>
  <si>
    <t xml:space="preserve"> 오기 2리 </t>
  </si>
  <si>
    <t xml:space="preserve"> 봉기 1리 </t>
  </si>
  <si>
    <t xml:space="preserve"> 월 성 리 </t>
  </si>
  <si>
    <t xml:space="preserve"> 마월 2리 </t>
  </si>
  <si>
    <t xml:space="preserve"> 중   8리</t>
  </si>
  <si>
    <t xml:space="preserve"> 덕율 2리 </t>
  </si>
  <si>
    <t xml:space="preserve"> 도심 1리 </t>
  </si>
  <si>
    <t xml:space="preserve"> 노음 1리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</si>
  <si>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</si>
  <si>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</si>
  <si>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</si>
  <si>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</si>
  <si>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</si>
  <si>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노 곡 리 </t>
  </si>
  <si>
    <t xml:space="preserve"> 계 상 리 </t>
  </si>
  <si>
    <t xml:space="preserve"> 중   9리</t>
  </si>
  <si>
    <t xml:space="preserve"> 덕율 3리 </t>
  </si>
  <si>
    <t xml:space="preserve"> 도심 2리 </t>
  </si>
  <si>
    <t xml:space="preserve"> 노음 2리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</si>
  <si>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</si>
  <si>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</si>
  <si>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</si>
  <si>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</si>
  <si>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</si>
  <si>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대봉 1리 </t>
  </si>
  <si>
    <t xml:space="preserve"> 중   10리</t>
  </si>
  <si>
    <t xml:space="preserve"> 관현 1리 </t>
  </si>
  <si>
    <t xml:space="preserve"> 도심 3리 </t>
  </si>
  <si>
    <t xml:space="preserve"> 노음 3리 </t>
  </si>
  <si>
    <t xml:space="preserve"> 마시 1리 </t>
  </si>
  <si>
    <t xml:space="preserve"> 양지 2리 </t>
  </si>
  <si>
    <t xml:space="preserve"> 노래 2리 </t>
  </si>
  <si>
    <t xml:space="preserve"> 수하 1리 </t>
  </si>
  <si>
    <t xml:space="preserve"> 봉 산 리 </t>
  </si>
  <si>
    <t xml:space="preserve"> 대봉 2리 </t>
  </si>
  <si>
    <t xml:space="preserve"> 중   11리</t>
  </si>
  <si>
    <t xml:space="preserve"> 관현 2리 </t>
  </si>
  <si>
    <t xml:space="preserve"> 서벽 1리 </t>
  </si>
  <si>
    <t xml:space="preserve"> 수 산 리 </t>
  </si>
  <si>
    <t xml:space="preserve"> 마시 2리 </t>
  </si>
  <si>
    <t xml:space="preserve"> 양지 3리 </t>
  </si>
  <si>
    <t xml:space="preserve"> 지 소 리 </t>
  </si>
  <si>
    <t xml:space="preserve"> 수하 2리 </t>
  </si>
  <si>
    <t xml:space="preserve"> 벌지 1리 </t>
  </si>
  <si>
    <t xml:space="preserve"> 상 신 리 </t>
  </si>
  <si>
    <t xml:space="preserve"> 중   12리</t>
  </si>
  <si>
    <t xml:space="preserve"> 천향 1리 </t>
  </si>
  <si>
    <t xml:space="preserve"> 서벽 2리 </t>
  </si>
  <si>
    <t xml:space="preserve"> 행곡 1리 </t>
  </si>
  <si>
    <t xml:space="preserve"> 부계면 </t>
  </si>
  <si>
    <t xml:space="preserve"> 고 와 리 </t>
  </si>
  <si>
    <t xml:space="preserve"> 수하 3리 </t>
  </si>
  <si>
    <t xml:space="preserve"> 지품면 </t>
  </si>
  <si>
    <t xml:space="preserve"> 벌지 2리 </t>
  </si>
  <si>
    <t xml:space="preserve"> 남율 1리 </t>
  </si>
  <si>
    <t xml:space="preserve"> 천향 2리 </t>
  </si>
  <si>
    <t xml:space="preserve"> 서벽 3리 </t>
  </si>
  <si>
    <t xml:space="preserve"> 행곡 2리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</si>
  <si>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</si>
  <si>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</si>
  <si>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</si>
  <si>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</si>
  <si>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수륜면 </t>
  </si>
  <si>
    <t xml:space="preserve"> 남율 2리 </t>
  </si>
  <si>
    <t xml:space="preserve"> 진평 1리 </t>
  </si>
  <si>
    <t xml:space="preserve"> 서벽 4리 </t>
  </si>
  <si>
    <t xml:space="preserve"> 행곡 3리 </t>
  </si>
  <si>
    <t xml:space="preserve"> 창평 2리 </t>
  </si>
  <si>
    <t xml:space="preserve"> 복   2리 </t>
  </si>
  <si>
    <t xml:space="preserve"> 죽 파 리 </t>
  </si>
  <si>
    <t xml:space="preserve"> 삼화 2리 </t>
  </si>
  <si>
    <t xml:space="preserve"> 백운 1리 </t>
  </si>
  <si>
    <t xml:space="preserve"> 남율 3리 </t>
  </si>
  <si>
    <t xml:space="preserve"> 진평 2리 </t>
  </si>
  <si>
    <t xml:space="preserve"> 우구치리 </t>
  </si>
  <si>
    <t xml:space="preserve"> 행곡 4리 </t>
  </si>
  <si>
    <t xml:space="preserve"> 가호 1리 </t>
  </si>
  <si>
    <t xml:space="preserve"> 매곡 3리 </t>
  </si>
  <si>
    <t xml:space="preserve"> 송 하 리 </t>
  </si>
  <si>
    <t xml:space="preserve"> 개진면 </t>
  </si>
  <si>
    <t xml:space="preserve"> 백운 2리 </t>
  </si>
  <si>
    <t xml:space="preserve"> 남율 4리 </t>
  </si>
  <si>
    <t xml:space="preserve"> 진평 3리 </t>
  </si>
  <si>
    <t xml:space="preserve"> 소로 1리 </t>
  </si>
  <si>
    <t xml:space="preserve"> 가호 2리 </t>
  </si>
  <si>
    <t xml:space="preserve"> 공정 1리 </t>
  </si>
  <si>
    <t xml:space="preserve"> 성 재 리 </t>
  </si>
  <si>
    <t xml:space="preserve"> 본 신 리 </t>
  </si>
  <si>
    <t xml:space="preserve"> 양전 1리 </t>
  </si>
  <si>
    <t xml:space="preserve"> 신파 1리 </t>
  </si>
  <si>
    <t xml:space="preserve"> 남율 5리 </t>
  </si>
  <si>
    <t xml:space="preserve"> 벌 방 리 </t>
  </si>
  <si>
    <t xml:space="preserve"> 소로 2리 </t>
  </si>
  <si>
    <t xml:space="preserve"> 춘 산 리 </t>
  </si>
  <si>
    <t xml:space="preserve"> 공정 2리 </t>
  </si>
  <si>
    <t xml:space="preserve"> 파천면 </t>
  </si>
  <si>
    <t xml:space="preserve"> 석보면 </t>
  </si>
  <si>
    <t xml:space="preserve"> 신 양 리 </t>
  </si>
  <si>
    <t xml:space="preserve"> 안산 1리 </t>
  </si>
  <si>
    <t xml:space="preserve"> 양전 2리 </t>
  </si>
  <si>
    <t xml:space="preserve"> 신파 2리 </t>
  </si>
  <si>
    <t xml:space="preserve"> 남율 6리 </t>
  </si>
  <si>
    <t xml:space="preserve"> 수 한 리 </t>
  </si>
  <si>
    <t xml:space="preserve"> 소천면 </t>
  </si>
  <si>
    <t xml:space="preserve"> 대율 1리 </t>
  </si>
  <si>
    <t xml:space="preserve"> 공정 3리 </t>
  </si>
  <si>
    <t xml:space="preserve"> 관   1리 </t>
  </si>
  <si>
    <t xml:space="preserve"> 원리 1리 </t>
  </si>
  <si>
    <t xml:space="preserve"> 눌 곡 리 </t>
  </si>
  <si>
    <t xml:space="preserve"> 안산 2리 </t>
  </si>
  <si>
    <t xml:space="preserve"> 반 운 리 </t>
  </si>
  <si>
    <t xml:space="preserve"> 적송 1리 </t>
  </si>
  <si>
    <t xml:space="preserve"> 남율 7리 </t>
  </si>
  <si>
    <t xml:space="preserve"> 현 내 리 </t>
  </si>
  <si>
    <t xml:space="preserve"> 현동 1리 </t>
  </si>
  <si>
    <t xml:space="preserve"> 대율 2리 </t>
  </si>
  <si>
    <t xml:space="preserve"> 관   2리 </t>
  </si>
  <si>
    <t xml:space="preserve"> 원리 2리 </t>
  </si>
  <si>
    <t xml:space="preserve"> 흑석 1리 </t>
  </si>
  <si>
    <t xml:space="preserve"> 신 안 리 </t>
  </si>
  <si>
    <t xml:space="preserve"> 적송 2리 </t>
  </si>
  <si>
    <t xml:space="preserve"> 포남 1리 </t>
  </si>
  <si>
    <t xml:space="preserve"> 증 거 리 </t>
  </si>
  <si>
    <t xml:space="preserve"> 현동 2리 </t>
  </si>
  <si>
    <t xml:space="preserve"> 구산 3리 </t>
  </si>
  <si>
    <t xml:space="preserve"> 원리 3리 </t>
  </si>
  <si>
    <t xml:space="preserve"> 흑석 2리 </t>
  </si>
  <si>
    <t xml:space="preserve"> 직   1리 </t>
  </si>
  <si>
    <t xml:space="preserve"> 포남 2리 </t>
  </si>
  <si>
    <t xml:space="preserve"> 돈 산 리 </t>
  </si>
  <si>
    <t xml:space="preserve"> 현동 3리 </t>
  </si>
  <si>
    <t xml:space="preserve"> 구산 4리 </t>
  </si>
  <si>
    <t xml:space="preserve"> 화전 3리 </t>
  </si>
  <si>
    <t xml:space="preserve"> 지 경 리 </t>
  </si>
  <si>
    <t xml:space="preserve"> 송천 1리 </t>
  </si>
  <si>
    <t xml:space="preserve"> 월봉 1리 </t>
  </si>
  <si>
    <t xml:space="preserve"> 직   2리 </t>
  </si>
  <si>
    <t xml:space="preserve"> 포남 3리 </t>
  </si>
  <si>
    <t xml:space="preserve"> 유   1리 </t>
  </si>
  <si>
    <t xml:space="preserve"> 현동 4리 </t>
  </si>
  <si>
    <t xml:space="preserve"> 진복 1리 </t>
  </si>
  <si>
    <t xml:space="preserve"> 옥계 1리 </t>
  </si>
  <si>
    <t xml:space="preserve"> 송천 2리 </t>
  </si>
  <si>
    <t xml:space="preserve"> 월봉 2리 </t>
  </si>
  <si>
    <t xml:space="preserve"> 개포 1리 </t>
  </si>
  <si>
    <t xml:space="preserve"> 신 정 리 </t>
  </si>
  <si>
    <t xml:space="preserve"> 중 지 리 </t>
  </si>
  <si>
    <t xml:space="preserve"> 유   2리 </t>
  </si>
  <si>
    <t xml:space="preserve"> 고선 1리 </t>
  </si>
  <si>
    <t xml:space="preserve"> 진복 2리 </t>
  </si>
  <si>
    <t xml:space="preserve"> 작 승 리 </t>
  </si>
  <si>
    <t xml:space="preserve"> 옥계 2리 </t>
  </si>
  <si>
    <t xml:space="preserve"> 낙 평 리 </t>
  </si>
  <si>
    <t xml:space="preserve"> 차산 1리 </t>
  </si>
  <si>
    <t xml:space="preserve"> 개포 2리 </t>
  </si>
  <si>
    <t xml:space="preserve"> 미석 1리 </t>
  </si>
  <si>
    <t xml:space="preserve"> 고선 2리 </t>
  </si>
  <si>
    <t xml:space="preserve"> 산포 1리 </t>
  </si>
  <si>
    <t xml:space="preserve"> 명 산 리 </t>
  </si>
  <si>
    <t xml:space="preserve"> 토 현 리 </t>
  </si>
  <si>
    <t xml:space="preserve"> 소 계 리 </t>
  </si>
  <si>
    <t xml:space="preserve"> 차산 2리 </t>
  </si>
  <si>
    <t xml:space="preserve"> 망정 1리 </t>
  </si>
  <si>
    <t xml:space="preserve"> 미석 2리 </t>
  </si>
  <si>
    <t xml:space="preserve"> 임기 1리 </t>
  </si>
  <si>
    <t xml:space="preserve"> 산포 2리 </t>
  </si>
  <si>
    <t xml:space="preserve"> 춘산면 </t>
  </si>
  <si>
    <t xml:space="preserve"> 답곡 1리 </t>
  </si>
  <si>
    <t xml:space="preserve"> 속 곡 리 </t>
  </si>
  <si>
    <t xml:space="preserve"> 덕양 1리 </t>
  </si>
  <si>
    <t xml:space="preserve"> 송계 1리 </t>
  </si>
  <si>
    <t xml:space="preserve"> 망정 2리 </t>
  </si>
  <si>
    <t xml:space="preserve"> 미석 3리 </t>
  </si>
  <si>
    <t xml:space="preserve"> 임기 2리 </t>
  </si>
  <si>
    <t xml:space="preserve"> 산포 3리 </t>
  </si>
  <si>
    <t xml:space="preserve"> 금오 1리 </t>
  </si>
  <si>
    <t xml:space="preserve"> 답곡 2리 </t>
  </si>
  <si>
    <t xml:space="preserve"> 율 전 리 </t>
  </si>
  <si>
    <t xml:space="preserve"> 덕양 2리 </t>
  </si>
  <si>
    <t xml:space="preserve"> 구곡 1리 </t>
  </si>
  <si>
    <t xml:space="preserve"> 송계 2리 </t>
  </si>
  <si>
    <t xml:space="preserve"> 대맥 1리 </t>
  </si>
  <si>
    <t xml:space="preserve"> 임기 3리 </t>
  </si>
  <si>
    <t xml:space="preserve"> 산포 4리 </t>
  </si>
  <si>
    <t xml:space="preserve"> 우보면 </t>
  </si>
  <si>
    <t xml:space="preserve"> 금오 2리 </t>
  </si>
  <si>
    <t xml:space="preserve"> 병 부 리 </t>
  </si>
  <si>
    <t xml:space="preserve"> 신 평 리 </t>
  </si>
  <si>
    <t xml:space="preserve"> 각북면 </t>
  </si>
  <si>
    <t xml:space="preserve"> 구곡 2리 </t>
  </si>
  <si>
    <t xml:space="preserve"> 수 륜 리 </t>
  </si>
  <si>
    <t xml:space="preserve"> 대맥 2리 </t>
  </si>
  <si>
    <t xml:space="preserve"> 두 음 리 </t>
  </si>
  <si>
    <t xml:space="preserve"> 원남면 </t>
  </si>
  <si>
    <t xml:space="preserve"> 나호 1리 </t>
  </si>
  <si>
    <t xml:space="preserve"> 황 목 리 </t>
  </si>
  <si>
    <t xml:space="preserve"> 명대 1리 </t>
  </si>
  <si>
    <t xml:space="preserve"> 지천면 </t>
  </si>
  <si>
    <t xml:space="preserve"> 대맥 3리 </t>
  </si>
  <si>
    <t xml:space="preserve"> 서 천 리 </t>
  </si>
  <si>
    <t xml:space="preserve"> 매화 1리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</si>
  <si>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</si>
  <si>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</si>
  <si>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</si>
  <si>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</si>
  <si>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신   1리 </t>
  </si>
  <si>
    <t xml:space="preserve"> 장산 1리 </t>
  </si>
  <si>
    <t xml:space="preserve"> 남희룡리 </t>
  </si>
  <si>
    <t xml:space="preserve"> 매화 2리 </t>
  </si>
  <si>
    <t xml:space="preserve"> 나호 3리 </t>
  </si>
  <si>
    <t xml:space="preserve"> 어천 2리 </t>
  </si>
  <si>
    <t xml:space="preserve"> 화매 1리 </t>
  </si>
  <si>
    <t xml:space="preserve"> 신 애 리 </t>
  </si>
  <si>
    <t xml:space="preserve"> 우 산 리 </t>
  </si>
  <si>
    <t xml:space="preserve"> 부   1리 </t>
  </si>
  <si>
    <t xml:space="preserve"> 신   2리 </t>
  </si>
  <si>
    <t xml:space="preserve"> 장산 2리 </t>
  </si>
  <si>
    <t xml:space="preserve"> 분천 1리 </t>
  </si>
  <si>
    <t xml:space="preserve"> 옥정 1리 </t>
  </si>
  <si>
    <t xml:space="preserve"> 송강 1리 </t>
  </si>
  <si>
    <t xml:space="preserve"> 화매 2리 </t>
  </si>
  <si>
    <t xml:space="preserve"> 수 암 리 </t>
  </si>
  <si>
    <t xml:space="preserve"> 삼평 1리 </t>
  </si>
  <si>
    <t xml:space="preserve"> 부   2리 </t>
  </si>
  <si>
    <t xml:space="preserve"> 신   3리 </t>
  </si>
  <si>
    <t xml:space="preserve"> 마 촌 리 </t>
  </si>
  <si>
    <t xml:space="preserve"> 분천 2리 </t>
  </si>
  <si>
    <t xml:space="preserve"> 옥정 2리 </t>
  </si>
  <si>
    <t xml:space="preserve"> 송강 2리 </t>
  </si>
  <si>
    <t xml:space="preserve"> 포 산 리 </t>
  </si>
  <si>
    <t xml:space="preserve"> 복 곡 리 </t>
  </si>
  <si>
    <t xml:space="preserve"> 삼평 2리 </t>
  </si>
  <si>
    <t xml:space="preserve"> 생     리 </t>
  </si>
  <si>
    <t xml:space="preserve"> 계정 1리 </t>
  </si>
  <si>
    <t xml:space="preserve"> 신   4리 </t>
  </si>
  <si>
    <t xml:space="preserve"> 보문면 </t>
  </si>
  <si>
    <t xml:space="preserve"> 분천 3리 </t>
  </si>
  <si>
    <t xml:space="preserve"> 이화 3리 </t>
  </si>
  <si>
    <t xml:space="preserve"> 옥정 3리 </t>
  </si>
  <si>
    <t xml:space="preserve"> 신기 1리 </t>
  </si>
  <si>
    <t xml:space="preserve"> 삼 의 리 </t>
  </si>
  <si>
    <t xml:space="preserve"> 원 전 리 </t>
  </si>
  <si>
    <t xml:space="preserve"> 계정 2리 </t>
  </si>
  <si>
    <t xml:space="preserve"> 송 정 리 </t>
  </si>
  <si>
    <t xml:space="preserve"> 미호 1리 </t>
  </si>
  <si>
    <t xml:space="preserve"> 분천 4리 </t>
  </si>
  <si>
    <t xml:space="preserve"> 두 북 리 </t>
  </si>
  <si>
    <t xml:space="preserve"> 옥정 4리 </t>
  </si>
  <si>
    <t xml:space="preserve"> 신기 2리 </t>
  </si>
  <si>
    <t xml:space="preserve"> 요원 1리 </t>
  </si>
  <si>
    <t xml:space="preserve"> 지 품 리 </t>
  </si>
  <si>
    <t xml:space="preserve"> 남은 1리 </t>
  </si>
  <si>
    <t xml:space="preserve"> 금 호 리 </t>
  </si>
  <si>
    <t xml:space="preserve"> 미호 2리 </t>
  </si>
  <si>
    <t xml:space="preserve"> 분천 5리 </t>
  </si>
  <si>
    <t xml:space="preserve"> 오산 3리 </t>
  </si>
  <si>
    <t xml:space="preserve"> 옹 점 리 </t>
  </si>
  <si>
    <t xml:space="preserve"> 요원 2리 </t>
  </si>
  <si>
    <t xml:space="preserve"> 기 사 리 </t>
  </si>
  <si>
    <t xml:space="preserve"> 남산 3리 </t>
  </si>
  <si>
    <t xml:space="preserve"> 우곡면 </t>
  </si>
  <si>
    <t xml:space="preserve"> 남은 2리 </t>
  </si>
  <si>
    <t xml:space="preserve"> 연 화 리 </t>
  </si>
  <si>
    <t xml:space="preserve"> 신월 1리 </t>
  </si>
  <si>
    <t xml:space="preserve"> 석포면 </t>
  </si>
  <si>
    <t xml:space="preserve"> 덕신 1리 </t>
  </si>
  <si>
    <t xml:space="preserve"> 진보면 </t>
  </si>
  <si>
    <t xml:space="preserve"> 황 장 리 </t>
  </si>
  <si>
    <t xml:space="preserve"> 보월 1리 </t>
  </si>
  <si>
    <t xml:space="preserve"> 달 서 리 </t>
  </si>
  <si>
    <t xml:space="preserve"> 신월 2리 </t>
  </si>
  <si>
    <t xml:space="preserve"> 덕신 2리 </t>
  </si>
  <si>
    <t xml:space="preserve"> 선곡 3리 </t>
  </si>
  <si>
    <t xml:space="preserve"> 대사 3리 </t>
  </si>
  <si>
    <t xml:space="preserve"> 진안 1리 </t>
  </si>
  <si>
    <t xml:space="preserve"> 주 남 리 </t>
  </si>
  <si>
    <t xml:space="preserve"> 축산면 </t>
  </si>
  <si>
    <t xml:space="preserve"> 예 곡 리 </t>
  </si>
  <si>
    <t xml:space="preserve"> 보월 2리 </t>
  </si>
  <si>
    <t xml:space="preserve"> 백 운 리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</si>
  <si>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</si>
  <si>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</si>
  <si>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</si>
  <si>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</si>
  <si>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</si>
  <si>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작 은 리 </t>
  </si>
  <si>
    <t xml:space="preserve"> 황 학 리 </t>
  </si>
  <si>
    <t xml:space="preserve"> 간방 1리 </t>
  </si>
  <si>
    <t xml:space="preserve"> 석포 3리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</si>
  <si>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</si>
  <si>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</si>
  <si>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</si>
  <si>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</si>
  <si>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</si>
  <si>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간방 2리 </t>
  </si>
  <si>
    <t xml:space="preserve"> 석포 4리 </t>
  </si>
  <si>
    <t xml:space="preserve"> 기양 1리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</si>
  <si>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</si>
  <si>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</si>
  <si>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</si>
  <si>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</si>
  <si>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</si>
  <si>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</si>
  <si>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간방 3리 </t>
  </si>
  <si>
    <t xml:space="preserve"> 기양 2리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</si>
  <si>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</si>
  <si>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</si>
  <si>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</si>
  <si>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</si>
  <si>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심천 1리 </t>
  </si>
  <si>
    <t xml:space="preserve"> 기양 3리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</si>
  <si>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</si>
  <si>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</si>
  <si>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</si>
  <si>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</si>
  <si>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심천 2리 </t>
  </si>
  <si>
    <t xml:space="preserve"> 독양 1리 </t>
  </si>
  <si>
    <t xml:space="preserve"> 승 부 리 </t>
  </si>
  <si>
    <t xml:space="preserve"> 갈 면 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</si>
  <si>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</si>
  <si>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</si>
  <si>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</si>
  <si>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</si>
  <si>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</si>
  <si>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독양 2리 </t>
  </si>
  <si>
    <t xml:space="preserve"> 재산면 </t>
  </si>
  <si>
    <t xml:space="preserve"> 길 곡 리 </t>
  </si>
  <si>
    <t xml:space="preserve"> 효선 1리 </t>
  </si>
  <si>
    <t xml:space="preserve"> 후평 2리 </t>
  </si>
  <si>
    <t xml:space="preserve"> 칠엽 1리 </t>
  </si>
  <si>
    <t xml:space="preserve"> 객 기 리 </t>
  </si>
  <si>
    <t xml:space="preserve"> 화죽 2리 </t>
  </si>
  <si>
    <t xml:space="preserve"> 영오 1리 </t>
  </si>
  <si>
    <t xml:space="preserve"> 기곡 1리 </t>
  </si>
  <si>
    <t xml:space="preserve"> 기성면 </t>
  </si>
  <si>
    <t xml:space="preserve"> 효선 2리 </t>
  </si>
  <si>
    <t xml:space="preserve"> 합 강 리 </t>
  </si>
  <si>
    <t xml:space="preserve"> 칠엽 2리 </t>
  </si>
  <si>
    <t xml:space="preserve"> 연     리 </t>
  </si>
  <si>
    <t xml:space="preserve"> 영오 2리 </t>
  </si>
  <si>
    <t xml:space="preserve"> 기곡 2리 </t>
  </si>
  <si>
    <t xml:space="preserve"> 척산 1리 </t>
  </si>
  <si>
    <t xml:space="preserve"> 가음면 </t>
  </si>
  <si>
    <t xml:space="preserve"> 기 곡 리 </t>
  </si>
  <si>
    <t xml:space="preserve"> 도곡 1리 </t>
  </si>
  <si>
    <t xml:space="preserve"> 월 오 리 </t>
  </si>
  <si>
    <t xml:space="preserve"> 우래 1리 </t>
  </si>
  <si>
    <t xml:space="preserve"> 척산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</si>
  <si>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</si>
  <si>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</si>
  <si>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</si>
  <si>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</si>
  <si>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마 수 리 </t>
  </si>
  <si>
    <t xml:space="preserve"> 우래 2리 </t>
  </si>
  <si>
    <t xml:space="preserve"> 남 면 리 </t>
  </si>
  <si>
    <t xml:space="preserve"> 척산 3리 </t>
  </si>
  <si>
    <t xml:space="preserve"> 현리 2리 </t>
  </si>
  <si>
    <t xml:space="preserve"> 상 원 리 </t>
  </si>
  <si>
    <t xml:space="preserve"> 가금 1리 </t>
  </si>
  <si>
    <t xml:space="preserve"> 연호 1리 </t>
  </si>
  <si>
    <t xml:space="preserve"> 산 성 리 </t>
  </si>
  <si>
    <t xml:space="preserve"> 동면 1리 </t>
  </si>
  <si>
    <t xml:space="preserve"> 기 성 리 </t>
  </si>
  <si>
    <t xml:space="preserve"> 순호 1리 </t>
  </si>
  <si>
    <t xml:space="preserve"> 세 장 리 </t>
  </si>
  <si>
    <t xml:space="preserve"> 가금 2리 </t>
  </si>
  <si>
    <t xml:space="preserve"> 사 전 리 </t>
  </si>
  <si>
    <t xml:space="preserve"> 연호 2리 </t>
  </si>
  <si>
    <t xml:space="preserve"> 오 신 리 </t>
  </si>
  <si>
    <t xml:space="preserve"> 동면 2리 </t>
  </si>
  <si>
    <t xml:space="preserve"> 수북 1리 </t>
  </si>
  <si>
    <t xml:space="preserve"> 순호 2리 </t>
  </si>
  <si>
    <t xml:space="preserve"> 구 라 리 </t>
  </si>
  <si>
    <t xml:space="preserve"> 야정 1리 </t>
  </si>
  <si>
    <t xml:space="preserve"> 수계 1리 </t>
  </si>
  <si>
    <t xml:space="preserve"> 수북 2리 </t>
  </si>
  <si>
    <t xml:space="preserve"> 순호 3리 </t>
  </si>
  <si>
    <t xml:space="preserve"> 서 원 리 </t>
  </si>
  <si>
    <t xml:space="preserve"> 야정 2리 </t>
  </si>
  <si>
    <t xml:space="preserve"> 용 사 리 </t>
  </si>
  <si>
    <t xml:space="preserve"> 수계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</si>
  <si>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</si>
  <si>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</si>
  <si>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</si>
  <si>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</si>
  <si>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속     리 </t>
  </si>
  <si>
    <t xml:space="preserve"> 동명면 </t>
  </si>
  <si>
    <t xml:space="preserve"> 작 곡 리 </t>
  </si>
  <si>
    <t xml:space="preserve"> 망양 1리 </t>
  </si>
  <si>
    <t xml:space="preserve"> 귀천 2리 </t>
  </si>
  <si>
    <t xml:space="preserve"> 월전 1리 </t>
  </si>
  <si>
    <t xml:space="preserve"> 중 산 리 </t>
  </si>
  <si>
    <t xml:space="preserve"> 금암 1리 </t>
  </si>
  <si>
    <t xml:space="preserve"> 오암 1리 </t>
  </si>
  <si>
    <t xml:space="preserve"> 명호면 </t>
  </si>
  <si>
    <t xml:space="preserve"> 망양 2리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</si>
  <si>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</si>
  <si>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</si>
  <si>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</si>
  <si>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</si>
  <si>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쌍림면 </t>
  </si>
  <si>
    <t xml:space="preserve"> 금수면 </t>
  </si>
  <si>
    <t xml:space="preserve"> 금암 2리 </t>
  </si>
  <si>
    <t xml:space="preserve"> 오암 2리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</si>
  <si>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</si>
  <si>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</si>
  <si>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</si>
  <si>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</si>
  <si>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귀 원 리 </t>
  </si>
  <si>
    <t xml:space="preserve"> 광산1리 </t>
  </si>
  <si>
    <t xml:space="preserve"> 금암 3리 </t>
  </si>
  <si>
    <t xml:space="preserve"> 호명면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</si>
  <si>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</si>
  <si>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</si>
  <si>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</si>
  <si>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</si>
  <si>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송림 1리 </t>
  </si>
  <si>
    <t xml:space="preserve"> 광산2리 </t>
  </si>
  <si>
    <t xml:space="preserve"> 금암 4리 </t>
  </si>
  <si>
    <t xml:space="preserve"> 본 포 리 </t>
  </si>
  <si>
    <t xml:space="preserve"> 도천 3리 </t>
  </si>
  <si>
    <t xml:space="preserve"> 방 율 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</si>
  <si>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</si>
  <si>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</si>
  <si>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</si>
  <si>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</si>
  <si>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2리 </t>
  </si>
  <si>
    <t xml:space="preserve"> 광산3리 </t>
  </si>
  <si>
    <t xml:space="preserve"> 송산 1리 </t>
  </si>
  <si>
    <t xml:space="preserve"> 원 곡 리 </t>
  </si>
  <si>
    <t xml:space="preserve"> 도천 4리 </t>
  </si>
  <si>
    <t xml:space="preserve"> 이평 1리 </t>
  </si>
  <si>
    <t xml:space="preserve"> 가산 4리 </t>
  </si>
  <si>
    <t xml:space="preserve"> 수야 4리 </t>
  </si>
  <si>
    <t xml:space="preserve"> 산 당 리 </t>
  </si>
  <si>
    <t xml:space="preserve"> 명천1리 </t>
  </si>
  <si>
    <t xml:space="preserve"> 송산 2리 </t>
  </si>
  <si>
    <t xml:space="preserve"> 송 곡 리 </t>
  </si>
  <si>
    <t xml:space="preserve"> 삼동 1리 </t>
  </si>
  <si>
    <t xml:space="preserve"> 이평 2리 </t>
  </si>
  <si>
    <t xml:space="preserve"> 금 촌 리 </t>
  </si>
  <si>
    <t xml:space="preserve"> 백 산 리 </t>
  </si>
  <si>
    <t xml:space="preserve"> 명천2리 </t>
  </si>
  <si>
    <t xml:space="preserve"> 송산 3리 </t>
  </si>
  <si>
    <t xml:space="preserve"> 금릉 1리 </t>
  </si>
  <si>
    <t xml:space="preserve"> 삼동 2리 </t>
  </si>
  <si>
    <t xml:space="preserve"> 다천 1리 </t>
  </si>
  <si>
    <t xml:space="preserve"> 지호 1리 </t>
  </si>
  <si>
    <t xml:space="preserve"> 이   1리 </t>
  </si>
  <si>
    <t xml:space="preserve"> 흥 선 리 </t>
  </si>
  <si>
    <t xml:space="preserve"> 하거 1리 </t>
  </si>
  <si>
    <t xml:space="preserve"> 어은1리 </t>
  </si>
  <si>
    <t xml:space="preserve"> 금릉 2리 </t>
  </si>
  <si>
    <t xml:space="preserve"> 양곡 1리 </t>
  </si>
  <si>
    <t xml:space="preserve"> 다천 2리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</si>
  <si>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</si>
  <si>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</si>
  <si>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</si>
  <si>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</si>
  <si>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2리 </t>
  </si>
  <si>
    <t xml:space="preserve"> 어은2리 </t>
  </si>
  <si>
    <t xml:space="preserve"> 학 명 리 </t>
  </si>
  <si>
    <t xml:space="preserve"> 한 어 리 </t>
  </si>
  <si>
    <t xml:space="preserve"> 양곡 2리 </t>
  </si>
  <si>
    <t xml:space="preserve"> 정명 1리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</si>
  <si>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</si>
  <si>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</si>
  <si>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</si>
  <si>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</si>
  <si>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후평1리 </t>
  </si>
  <si>
    <t xml:space="preserve"> 남원 1리 </t>
  </si>
  <si>
    <t xml:space="preserve"> 본     리 </t>
  </si>
  <si>
    <t xml:space="preserve"> 고감 1리 </t>
  </si>
  <si>
    <t xml:space="preserve"> 정명 2리 </t>
  </si>
  <si>
    <t xml:space="preserve"> 장   2리 </t>
  </si>
  <si>
    <t xml:space="preserve"> 괴시 2리 </t>
  </si>
  <si>
    <t xml:space="preserve"> 고철 2리 </t>
  </si>
  <si>
    <t xml:space="preserve"> 산 주 리 </t>
  </si>
  <si>
    <t xml:space="preserve"> 후평2리 </t>
  </si>
  <si>
    <t xml:space="preserve"> 남원 2리 </t>
  </si>
  <si>
    <t xml:space="preserve"> 형 호 리 </t>
  </si>
  <si>
    <t xml:space="preserve"> 고감 2리 </t>
  </si>
  <si>
    <t xml:space="preserve"> 황보 1리 </t>
  </si>
  <si>
    <t xml:space="preserve"> 장   3리 </t>
  </si>
  <si>
    <t xml:space="preserve"> 괴시 3리 </t>
  </si>
  <si>
    <t xml:space="preserve"> 양 원 리 </t>
  </si>
  <si>
    <t xml:space="preserve"> 매 촌 리 </t>
  </si>
  <si>
    <t xml:space="preserve"> 봉두리 </t>
  </si>
  <si>
    <t xml:space="preserve"> 득 명 리 </t>
  </si>
  <si>
    <t xml:space="preserve"> 풍호 1리 </t>
  </si>
  <si>
    <t xml:space="preserve"> 황보 2리 </t>
  </si>
  <si>
    <t xml:space="preserve"> 매성 1리 </t>
  </si>
  <si>
    <t xml:space="preserve"> 금성면 </t>
  </si>
  <si>
    <t xml:space="preserve"> 대진 1리 </t>
  </si>
  <si>
    <t xml:space="preserve"> 합가 1리 </t>
  </si>
  <si>
    <t xml:space="preserve"> 무학1리 </t>
  </si>
  <si>
    <t xml:space="preserve"> 기성 1리 </t>
  </si>
  <si>
    <t xml:space="preserve"> 백 송 리 </t>
  </si>
  <si>
    <t xml:space="preserve"> 풍호 2리 </t>
  </si>
  <si>
    <t xml:space="preserve"> 매성 2리 </t>
  </si>
  <si>
    <t xml:space="preserve"> 탑리 1리 </t>
  </si>
  <si>
    <t xml:space="preserve"> 대진 2리 </t>
  </si>
  <si>
    <t xml:space="preserve"> 합가 2리 </t>
  </si>
  <si>
    <t xml:space="preserve"> 무학2리 </t>
  </si>
  <si>
    <t xml:space="preserve"> 기성 2리 </t>
  </si>
  <si>
    <t xml:space="preserve"> 산합 1리 </t>
  </si>
  <si>
    <t xml:space="preserve"> 고계 1리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</si>
  <si>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</si>
  <si>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</si>
  <si>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</si>
  <si>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</si>
  <si>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영천리 </t>
  </si>
  <si>
    <t xml:space="preserve"> 구 덕 리 </t>
  </si>
  <si>
    <t xml:space="preserve"> 산합 2리 </t>
  </si>
  <si>
    <t xml:space="preserve"> 고계 2리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</si>
  <si>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</si>
  <si>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</si>
  <si>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</si>
  <si>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</si>
  <si>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</si>
  <si>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북 곡 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</si>
  <si>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</si>
  <si>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</si>
  <si>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</si>
  <si>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</si>
  <si>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평 지 리 </t>
  </si>
  <si>
    <t xml:space="preserve"> 칠봉 1리 </t>
  </si>
  <si>
    <t xml:space="preserve"> 가산면 </t>
  </si>
  <si>
    <t xml:space="preserve"> 관창 1리 </t>
  </si>
  <si>
    <t xml:space="preserve"> 온정면 </t>
  </si>
  <si>
    <t xml:space="preserve"> 원산 2리 </t>
  </si>
  <si>
    <t xml:space="preserve"> 대리 1리 </t>
  </si>
  <si>
    <t xml:space="preserve"> 사진 3리 </t>
  </si>
  <si>
    <t xml:space="preserve"> 안 화 리 </t>
  </si>
  <si>
    <t xml:space="preserve"> 칠봉 2리 </t>
  </si>
  <si>
    <t xml:space="preserve"> 다부 1리 </t>
  </si>
  <si>
    <t xml:space="preserve"> 황 지 리 </t>
  </si>
  <si>
    <t xml:space="preserve"> 관창 2리 </t>
  </si>
  <si>
    <t xml:space="preserve"> 소태 1리 </t>
  </si>
  <si>
    <t xml:space="preserve"> 원산 3리 </t>
  </si>
  <si>
    <t xml:space="preserve"> 대리 2리 </t>
  </si>
  <si>
    <t xml:space="preserve"> 연평 1리 </t>
  </si>
  <si>
    <t xml:space="preserve"> 안 림 리 </t>
  </si>
  <si>
    <t xml:space="preserve"> 다부 2리 </t>
  </si>
  <si>
    <t xml:space="preserve"> 월 포 리 </t>
  </si>
  <si>
    <t xml:space="preserve"> 상운면 </t>
  </si>
  <si>
    <t xml:space="preserve"> 소태 2리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</si>
  <si>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</si>
  <si>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</si>
  <si>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</si>
  <si>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</si>
  <si>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금 화 리 </t>
  </si>
  <si>
    <t xml:space="preserve"> 종산 1리 </t>
  </si>
  <si>
    <t xml:space="preserve"> 소태 3리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</si>
  <si>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</si>
  <si>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</si>
  <si>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</si>
  <si>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</si>
  <si>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종산 2리 </t>
  </si>
  <si>
    <t xml:space="preserve"> 온정 1리 </t>
  </si>
  <si>
    <t xml:space="preserve"> 학미 1리 </t>
  </si>
  <si>
    <t xml:space="preserve"> 벌영 2리 </t>
  </si>
  <si>
    <t xml:space="preserve"> 월 막 리 </t>
  </si>
  <si>
    <t xml:space="preserve"> 용흥 2리 </t>
  </si>
  <si>
    <t xml:space="preserve"> 내신 1리 </t>
  </si>
  <si>
    <t xml:space="preserve"> 가곡 3리 </t>
  </si>
  <si>
    <t xml:space="preserve"> 온정 2리 </t>
  </si>
  <si>
    <t xml:space="preserve"> 학미 2리 </t>
  </si>
  <si>
    <t xml:space="preserve"> 원구 1리 </t>
  </si>
  <si>
    <t xml:space="preserve"> 운문면 </t>
  </si>
  <si>
    <t xml:space="preserve"> 용   1리 </t>
  </si>
  <si>
    <t xml:space="preserve"> 용흥 3리 </t>
  </si>
  <si>
    <t xml:space="preserve"> 응 추 리 </t>
  </si>
  <si>
    <t xml:space="preserve"> 내신 2리 </t>
  </si>
  <si>
    <t xml:space="preserve"> 운계 1리 </t>
  </si>
  <si>
    <t xml:space="preserve"> 조금 1리 </t>
  </si>
  <si>
    <t xml:space="preserve"> 학미 3리 </t>
  </si>
  <si>
    <t xml:space="preserve"> 원구 2리 </t>
  </si>
  <si>
    <t xml:space="preserve"> 용   2리 </t>
  </si>
  <si>
    <t xml:space="preserve"> 용 수 리 </t>
  </si>
  <si>
    <t xml:space="preserve"> 담 암 리 </t>
  </si>
  <si>
    <t xml:space="preserve"> 운계 2리 </t>
  </si>
  <si>
    <t xml:space="preserve"> 조금 2리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</si>
  <si>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</si>
  <si>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</si>
  <si>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</si>
  <si>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</si>
  <si>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천 평 리 </t>
  </si>
  <si>
    <t xml:space="preserve"> 유천면 </t>
  </si>
  <si>
    <t xml:space="preserve"> 문 촌 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</si>
  <si>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</si>
  <si>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</si>
  <si>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</si>
  <si>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</si>
  <si>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</si>
  <si>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송학 1리 </t>
  </si>
  <si>
    <t xml:space="preserve"> 화지 1리 </t>
  </si>
  <si>
    <t xml:space="preserve"> 하눌 1리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</si>
  <si>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</si>
  <si>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</si>
  <si>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</si>
  <si>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</si>
  <si>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</si>
  <si>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송학 2리 </t>
  </si>
  <si>
    <t xml:space="preserve"> 화지 2리 </t>
  </si>
  <si>
    <t xml:space="preserve"> 하눌 2리 </t>
  </si>
  <si>
    <t xml:space="preserve"> 덕산 3리 </t>
  </si>
  <si>
    <t xml:space="preserve"> 무암 2리 </t>
  </si>
  <si>
    <t xml:space="preserve"> 대   2리 </t>
  </si>
  <si>
    <t xml:space="preserve"> 고 산 리 </t>
  </si>
  <si>
    <t xml:space="preserve"> 토 일 리 </t>
  </si>
  <si>
    <t xml:space="preserve"> 덕인 1리 </t>
  </si>
  <si>
    <t xml:space="preserve"> 만천 1리 </t>
  </si>
  <si>
    <t xml:space="preserve"> 병곡면 </t>
  </si>
  <si>
    <t xml:space="preserve"> 학하 1리 </t>
  </si>
  <si>
    <t xml:space="preserve"> 성 평 리 </t>
  </si>
  <si>
    <t xml:space="preserve"> 덕인 2리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</si>
  <si>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</si>
  <si>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</si>
  <si>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</si>
  <si>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</si>
  <si>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</si>
  <si>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학하 2리 </t>
  </si>
  <si>
    <t xml:space="preserve"> 광 전 리 </t>
  </si>
  <si>
    <t xml:space="preserve"> 설 매 리 </t>
  </si>
  <si>
    <t xml:space="preserve"> 덕인 3리 </t>
  </si>
  <si>
    <t xml:space="preserve"> 화본 2리 </t>
  </si>
  <si>
    <t xml:space="preserve"> 지 촌 리 </t>
  </si>
  <si>
    <t xml:space="preserve"> 옥화 2리 </t>
  </si>
  <si>
    <t xml:space="preserve"> 학하 3리 </t>
  </si>
  <si>
    <t xml:space="preserve"> 손 기 리 </t>
  </si>
  <si>
    <t xml:space="preserve"> 신 라 리 </t>
  </si>
  <si>
    <t xml:space="preserve"> 화본 3리 </t>
  </si>
  <si>
    <t xml:space="preserve"> 봉 하 리 </t>
  </si>
  <si>
    <t xml:space="preserve"> 학 상 리 </t>
  </si>
  <si>
    <t xml:space="preserve"> 수 심 리 </t>
  </si>
  <si>
    <t xml:space="preserve"> 초전 1리 </t>
  </si>
  <si>
    <t xml:space="preserve"> 정 상 리 </t>
  </si>
  <si>
    <t xml:space="preserve"> 송 전 리 </t>
  </si>
  <si>
    <t xml:space="preserve"> 금천 3리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</si>
  <si>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</si>
  <si>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</si>
  <si>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</si>
  <si>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</si>
  <si>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증 평 리 </t>
  </si>
  <si>
    <t xml:space="preserve"> 광품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</si>
  <si>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</si>
  <si>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</si>
  <si>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</si>
  <si>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</si>
  <si>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</si>
  <si>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석우 1리 </t>
  </si>
  <si>
    <t xml:space="preserve"> 죽 안 리 </t>
  </si>
  <si>
    <t xml:space="preserve"> 광품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</si>
  <si>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</si>
  <si>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</si>
  <si>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</si>
  <si>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</si>
  <si>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석우 2리 </t>
  </si>
  <si>
    <t xml:space="preserve"> 마 천 리 </t>
  </si>
  <si>
    <t xml:space="preserve"> 선구 1리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</si>
  <si>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</si>
  <si>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</si>
  <si>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</si>
  <si>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</si>
  <si>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약목면 </t>
  </si>
  <si>
    <t xml:space="preserve"> 화 전 리 </t>
  </si>
  <si>
    <t xml:space="preserve"> 선구 2리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</si>
  <si>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</si>
  <si>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</si>
  <si>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</si>
  <si>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</si>
  <si>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복성 1리 </t>
  </si>
  <si>
    <t xml:space="preserve"> 외선미 1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</si>
  <si>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</si>
  <si>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</si>
  <si>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</si>
  <si>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</si>
  <si>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복성 2리 </t>
  </si>
  <si>
    <t xml:space="preserve"> 고 림 리 </t>
  </si>
  <si>
    <t xml:space="preserve"> 외선미 2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</si>
  <si>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</si>
  <si>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</si>
  <si>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</si>
  <si>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</si>
  <si>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</si>
  <si>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복성 3리 </t>
  </si>
  <si>
    <t xml:space="preserve"> 죽변면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</si>
  <si>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</si>
  <si>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</si>
  <si>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</si>
  <si>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</si>
  <si>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복성 4리 </t>
  </si>
  <si>
    <t xml:space="preserve"> 율 현 리 </t>
  </si>
  <si>
    <t xml:space="preserve"> 죽변 1리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</si>
  <si>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</si>
  <si>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</si>
  <si>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</si>
  <si>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</si>
  <si>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복성 5리 </t>
  </si>
  <si>
    <t xml:space="preserve"> 죽변 2리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</si>
  <si>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</si>
  <si>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</si>
  <si>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</si>
  <si>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</si>
  <si>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복성 6리 </t>
  </si>
  <si>
    <t xml:space="preserve"> 죽변 3리 </t>
  </si>
  <si>
    <t xml:space="preserve"> 학성 2리 </t>
  </si>
  <si>
    <t xml:space="preserve"> 개일 1리 </t>
  </si>
  <si>
    <t xml:space="preserve"> 원황 1리 </t>
  </si>
  <si>
    <t xml:space="preserve"> 매수 1리 </t>
  </si>
  <si>
    <t xml:space="preserve"> 복성 7리 </t>
  </si>
  <si>
    <t xml:space="preserve"> 죽변 4리 </t>
  </si>
  <si>
    <t xml:space="preserve"> 개일 2리 </t>
  </si>
  <si>
    <t xml:space="preserve"> 원황 2리 </t>
  </si>
  <si>
    <t xml:space="preserve"> 매수 2리 </t>
  </si>
  <si>
    <t xml:space="preserve"> 복성 8리 </t>
  </si>
  <si>
    <t xml:space="preserve"> 초 적 리 </t>
  </si>
  <si>
    <t xml:space="preserve"> 죽변 5리 </t>
  </si>
  <si>
    <t xml:space="preserve"> 청로 1리 </t>
  </si>
  <si>
    <t xml:space="preserve"> 외기 1리 </t>
  </si>
  <si>
    <t xml:space="preserve"> 동 안 리 </t>
  </si>
  <si>
    <t xml:space="preserve"> 매산 1리 </t>
  </si>
  <si>
    <t xml:space="preserve"> 후정 1리 </t>
  </si>
  <si>
    <t xml:space="preserve"> 청로 2리 </t>
  </si>
  <si>
    <t xml:space="preserve"> 각리 1리 </t>
  </si>
  <si>
    <t xml:space="preserve"> 외기 2리 </t>
  </si>
  <si>
    <t xml:space="preserve"> 남계 1리 </t>
  </si>
  <si>
    <t xml:space="preserve"> 매산 2리 </t>
  </si>
  <si>
    <t xml:space="preserve"> 후정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</si>
  <si>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</si>
  <si>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</si>
  <si>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</si>
  <si>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</si>
  <si>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</si>
  <si>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남계 2리 </t>
  </si>
  <si>
    <t xml:space="preserve"> 가   1리 </t>
  </si>
  <si>
    <t xml:space="preserve"> 후정 3리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</si>
  <si>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</si>
  <si>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</si>
  <si>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</si>
  <si>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</si>
  <si>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</si>
  <si>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남계 3리 </t>
  </si>
  <si>
    <t xml:space="preserve"> 가   2리 </t>
  </si>
  <si>
    <t xml:space="preserve"> 후정 4리 </t>
  </si>
  <si>
    <t xml:space="preserve"> 가암 2리 </t>
  </si>
  <si>
    <t xml:space="preserve"> 산운 2리 </t>
  </si>
  <si>
    <t xml:space="preserve"> 임당 1리 </t>
  </si>
  <si>
    <t xml:space="preserve"> 봉학 2리 </t>
  </si>
  <si>
    <t xml:space="preserve"> 교   1리 </t>
  </si>
  <si>
    <t xml:space="preserve"> 용궁면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</si>
  <si>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</si>
  <si>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</si>
  <si>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</si>
  <si>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</si>
  <si>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교   2리 </t>
  </si>
  <si>
    <t xml:space="preserve"> 읍부 1리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</si>
  <si>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</si>
  <si>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</si>
  <si>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</si>
  <si>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</si>
  <si>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읍부 2리 </t>
  </si>
  <si>
    <t xml:space="preserve"> 학암 2리 </t>
  </si>
  <si>
    <t xml:space="preserve"> 봉양면 </t>
  </si>
  <si>
    <t xml:space="preserve"> 신지 2리 </t>
  </si>
  <si>
    <t xml:space="preserve"> 신지 3리 </t>
  </si>
  <si>
    <t xml:space="preserve"> 무림 1리 </t>
  </si>
  <si>
    <t xml:space="preserve"> 창수면 </t>
  </si>
  <si>
    <t xml:space="preserve"> 신지 4리 </t>
  </si>
  <si>
    <t xml:space="preserve"> 자산 1리 </t>
  </si>
  <si>
    <t xml:space="preserve"> 무림 2리 </t>
  </si>
  <si>
    <t xml:space="preserve"> 가야 1리 </t>
  </si>
  <si>
    <t xml:space="preserve"> 삼산 3리 </t>
  </si>
  <si>
    <t xml:space="preserve"> 인량 1리 </t>
  </si>
  <si>
    <t xml:space="preserve"> 자산 2리 </t>
  </si>
  <si>
    <t xml:space="preserve"> 관호 1리 </t>
  </si>
  <si>
    <t xml:space="preserve"> 가야 2리 </t>
  </si>
  <si>
    <t xml:space="preserve"> 후포면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</si>
  <si>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</si>
  <si>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</si>
  <si>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</si>
  <si>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</si>
  <si>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관호 2리 </t>
  </si>
  <si>
    <t xml:space="preserve"> 무이 1리 </t>
  </si>
  <si>
    <t xml:space="preserve"> 후포 1리 </t>
  </si>
  <si>
    <t xml:space="preserve"> 풍리 1리 </t>
  </si>
  <si>
    <t xml:space="preserve"> 오봉 2리 </t>
  </si>
  <si>
    <t xml:space="preserve"> 운정 2리 </t>
  </si>
  <si>
    <t xml:space="preserve"> 관호 3리 </t>
  </si>
  <si>
    <t xml:space="preserve"> 무이 2리 </t>
  </si>
  <si>
    <t xml:space="preserve"> 후포 2리 </t>
  </si>
  <si>
    <t xml:space="preserve"> 풍리 2리 </t>
  </si>
  <si>
    <t xml:space="preserve"> 매전면 </t>
  </si>
  <si>
    <t xml:space="preserve"> 관호 4리 </t>
  </si>
  <si>
    <t xml:space="preserve"> 향석 1리 </t>
  </si>
  <si>
    <t xml:space="preserve"> 후포 3리 </t>
  </si>
  <si>
    <t xml:space="preserve"> 풍리 3리 </t>
  </si>
  <si>
    <t xml:space="preserve"> 관호 5리 </t>
  </si>
  <si>
    <t xml:space="preserve"> 향석 2리 </t>
  </si>
  <si>
    <t xml:space="preserve"> 후포 4리 </t>
  </si>
  <si>
    <t xml:space="preserve"> 초전면 </t>
  </si>
  <si>
    <t xml:space="preserve"> 기산면 </t>
  </si>
  <si>
    <t xml:space="preserve"> 대은 1리 </t>
  </si>
  <si>
    <t xml:space="preserve"> 후포 5리 </t>
  </si>
  <si>
    <t xml:space="preserve"> 신리 1리 </t>
  </si>
  <si>
    <t xml:space="preserve"> 당 호 리 </t>
  </si>
  <si>
    <t xml:space="preserve"> 대장 1리 </t>
  </si>
  <si>
    <t xml:space="preserve"> 대은 2리 </t>
  </si>
  <si>
    <t xml:space="preserve"> 후포 6리 </t>
  </si>
  <si>
    <t xml:space="preserve"> 신리 2리 </t>
  </si>
  <si>
    <t xml:space="preserve"> 대장 2리 </t>
  </si>
  <si>
    <t xml:space="preserve"> 무 지 리 </t>
  </si>
  <si>
    <t xml:space="preserve"> 후포 7리 </t>
  </si>
  <si>
    <t xml:space="preserve"> 도원 1리 </t>
  </si>
  <si>
    <t xml:space="preserve"> 갈천 1리 </t>
  </si>
  <si>
    <t xml:space="preserve"> 대장 3리 </t>
  </si>
  <si>
    <t xml:space="preserve"> 죽전 3리 </t>
  </si>
  <si>
    <t xml:space="preserve"> 산택 1리 </t>
  </si>
  <si>
    <t xml:space="preserve"> 삼율 1리 </t>
  </si>
  <si>
    <t xml:space="preserve"> 도원 2리 </t>
  </si>
  <si>
    <t xml:space="preserve"> 갈천 2리 </t>
  </si>
  <si>
    <t xml:space="preserve"> 대장 4리 </t>
  </si>
  <si>
    <t xml:space="preserve"> 평복 1리 </t>
  </si>
  <si>
    <t xml:space="preserve"> 산택 2리 </t>
  </si>
  <si>
    <t xml:space="preserve"> 삼율 2리 </t>
  </si>
  <si>
    <t xml:space="preserve"> 창수 1리 </t>
  </si>
  <si>
    <t xml:space="preserve"> 북 지 리 </t>
  </si>
  <si>
    <t xml:space="preserve"> 칠선 1리 </t>
  </si>
  <si>
    <t xml:space="preserve"> 평복 2리 </t>
  </si>
  <si>
    <t xml:space="preserve"> 월오 1리 </t>
  </si>
  <si>
    <t xml:space="preserve"> 삼율 3리 </t>
  </si>
  <si>
    <t xml:space="preserve"> 창수 2리 </t>
  </si>
  <si>
    <t xml:space="preserve"> 칠선 2리 </t>
  </si>
  <si>
    <t xml:space="preserve"> 월오 2리 </t>
  </si>
  <si>
    <t xml:space="preserve"> 삼율 4리 </t>
  </si>
  <si>
    <t xml:space="preserve"> 미곡 1리 </t>
  </si>
  <si>
    <t xml:space="preserve"> 온 막 리 </t>
  </si>
  <si>
    <t xml:space="preserve"> 용성 1리 </t>
  </si>
  <si>
    <t xml:space="preserve"> 송암 1리 </t>
  </si>
  <si>
    <t xml:space="preserve"> 금음 1리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</si>
  <si>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</si>
  <si>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</si>
  <si>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</si>
  <si>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</si>
  <si>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행정 1리 </t>
  </si>
  <si>
    <t xml:space="preserve"> 송암 2리 </t>
  </si>
  <si>
    <t xml:space="preserve"> 금음 2리 </t>
  </si>
  <si>
    <t xml:space="preserve"> 안평 2리 </t>
  </si>
  <si>
    <t xml:space="preserve"> 오촌 1리 </t>
  </si>
  <si>
    <t xml:space="preserve"> 호화 2리 </t>
  </si>
  <si>
    <t xml:space="preserve"> 행정 2리 </t>
  </si>
  <si>
    <t xml:space="preserve"> 금음 3리 </t>
  </si>
  <si>
    <t xml:space="preserve"> 오촌 2리 </t>
  </si>
  <si>
    <t xml:space="preserve"> 장 연 리 </t>
  </si>
  <si>
    <t xml:space="preserve"> 개포면 </t>
  </si>
  <si>
    <t xml:space="preserve"> 금음 4리 </t>
  </si>
  <si>
    <t xml:space="preserve"> 예전 1리 </t>
  </si>
  <si>
    <t xml:space="preserve"> 자양 1리 </t>
  </si>
  <si>
    <t xml:space="preserve"> 금     리 </t>
  </si>
  <si>
    <t xml:space="preserve"> 예전 2리 </t>
  </si>
  <si>
    <t xml:space="preserve"> 자양 2리 </t>
  </si>
  <si>
    <t xml:space="preserve"> 각산 1리 </t>
  </si>
  <si>
    <t xml:space="preserve"> 경 진 리 </t>
  </si>
  <si>
    <t xml:space="preserve"> 길천 1리 </t>
  </si>
  <si>
    <t xml:space="preserve"> 수 리 리 </t>
  </si>
  <si>
    <t xml:space="preserve"> 내   1리 </t>
  </si>
  <si>
    <t xml:space="preserve"> 각산 2리 </t>
  </si>
  <si>
    <t xml:space="preserve"> 동 송 리 </t>
  </si>
  <si>
    <t xml:space="preserve"> 길천 2리 </t>
  </si>
  <si>
    <t xml:space="preserve"> 인천 1리 </t>
  </si>
  <si>
    <t xml:space="preserve"> 내   2리 </t>
  </si>
  <si>
    <t xml:space="preserve"> 노석 1리 </t>
  </si>
  <si>
    <t xml:space="preserve"> 이 사 리 </t>
  </si>
  <si>
    <t xml:space="preserve"> 문흥 1리 </t>
  </si>
  <si>
    <t xml:space="preserve"> 인천 2리 </t>
  </si>
  <si>
    <t xml:space="preserve"> 지전 1리 </t>
  </si>
  <si>
    <t xml:space="preserve"> 노석 2리 </t>
  </si>
  <si>
    <t xml:space="preserve"> 우감 1리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</si>
  <si>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</si>
  <si>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</si>
  <si>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</si>
  <si>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</si>
  <si>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우감 2리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</si>
  <si>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</si>
  <si>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</si>
  <si>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</si>
  <si>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</si>
  <si>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신 음 리 </t>
  </si>
  <si>
    <t xml:space="preserve"> 분토 2리 </t>
  </si>
  <si>
    <t xml:space="preserve"> 구 촌 리 </t>
  </si>
  <si>
    <t xml:space="preserve"> 용봉 2리 </t>
  </si>
  <si>
    <t xml:space="preserve"> 비안면 </t>
  </si>
  <si>
    <t xml:space="preserve"> 하 평 리 </t>
  </si>
  <si>
    <t xml:space="preserve"> 용봉 3리 </t>
  </si>
  <si>
    <t xml:space="preserve"> 이두 1리 </t>
  </si>
  <si>
    <t xml:space="preserve"> 황산 1리 </t>
  </si>
  <si>
    <t xml:space="preserve"> 이두 2리 </t>
  </si>
  <si>
    <t xml:space="preserve"> 관하 1리 </t>
  </si>
  <si>
    <t xml:space="preserve"> 황산 2리 </t>
  </si>
  <si>
    <t xml:space="preserve"> 관하 2리 </t>
  </si>
  <si>
    <t xml:space="preserve"> 동포 1리 </t>
  </si>
  <si>
    <t xml:space="preserve"> 장 송 리 </t>
  </si>
  <si>
    <t xml:space="preserve"> 동포 2리 </t>
  </si>
  <si>
    <t xml:space="preserve"> 입 암 리 </t>
  </si>
  <si>
    <t xml:space="preserve"> 갈 마 리 </t>
  </si>
  <si>
    <t xml:space="preserve"> 옥연 1리 </t>
  </si>
  <si>
    <t xml:space="preserve"> 두 곡 리 </t>
  </si>
  <si>
    <t xml:space="preserve"> 월항면 </t>
  </si>
  <si>
    <t xml:space="preserve"> 풍 정 리 </t>
  </si>
  <si>
    <t xml:space="preserve"> 옥연 2리 </t>
  </si>
  <si>
    <t xml:space="preserve"> 대산 1리 </t>
  </si>
  <si>
    <t xml:space="preserve"> 지보면 </t>
  </si>
  <si>
    <t xml:space="preserve"> 대산 2리 </t>
  </si>
  <si>
    <t xml:space="preserve"> 소화 1리 </t>
  </si>
  <si>
    <t xml:space="preserve"> 대산 3리 </t>
  </si>
  <si>
    <t xml:space="preserve"> 소화 2리 </t>
  </si>
  <si>
    <t xml:space="preserve"> 용남 1리 </t>
  </si>
  <si>
    <t xml:space="preserve"> 유월 1리 </t>
  </si>
  <si>
    <t xml:space="preserve"> 마전 1리 </t>
  </si>
  <si>
    <t xml:space="preserve"> 용남 2리 </t>
  </si>
  <si>
    <t xml:space="preserve"> 유월 2리 </t>
  </si>
  <si>
    <t xml:space="preserve"> 마전 2리 </t>
  </si>
  <si>
    <t xml:space="preserve"> 외 곡 리 </t>
  </si>
  <si>
    <t xml:space="preserve"> 안포 1리 </t>
  </si>
  <si>
    <t xml:space="preserve"> 지보 1리 </t>
  </si>
  <si>
    <t xml:space="preserve"> 자 락 리 </t>
  </si>
  <si>
    <t xml:space="preserve"> 안포 2리 </t>
  </si>
  <si>
    <t xml:space="preserve"> 지보 2리 </t>
  </si>
  <si>
    <t xml:space="preserve"> 현 산 리 </t>
  </si>
  <si>
    <t xml:space="preserve"> 안포 3리 </t>
  </si>
  <si>
    <t xml:space="preserve"> 도 장 리 </t>
  </si>
  <si>
    <t xml:space="preserve"> 산제 1리 </t>
  </si>
  <si>
    <t xml:space="preserve"> 안포 4리 </t>
  </si>
  <si>
    <t xml:space="preserve"> 도화 1리 </t>
  </si>
  <si>
    <t xml:space="preserve"> 산제 2리 </t>
  </si>
  <si>
    <t xml:space="preserve"> 안포 5리 </t>
  </si>
  <si>
    <t xml:space="preserve"> 도화 2리 </t>
  </si>
  <si>
    <t xml:space="preserve"> 화신 1리 </t>
  </si>
  <si>
    <t xml:space="preserve"> 용각 1리 </t>
  </si>
  <si>
    <t xml:space="preserve"> 신풍 1리 </t>
  </si>
  <si>
    <t xml:space="preserve"> 화신 2리 </t>
  </si>
  <si>
    <t xml:space="preserve"> 용각 2리 </t>
  </si>
  <si>
    <t xml:space="preserve"> 신풍 2리 </t>
  </si>
  <si>
    <t xml:space="preserve"> 쌍 계 리 </t>
  </si>
  <si>
    <t xml:space="preserve"> 용각 3리 </t>
  </si>
  <si>
    <t xml:space="preserve"> 대 죽 리 </t>
  </si>
  <si>
    <t xml:space="preserve"> 보암 1리 </t>
  </si>
  <si>
    <t xml:space="preserve"> 암 천 리 </t>
  </si>
  <si>
    <t xml:space="preserve"> 보암 2리 </t>
  </si>
  <si>
    <t xml:space="preserve"> 어신 1리 </t>
  </si>
  <si>
    <t xml:space="preserve"> 장춘 1리 </t>
  </si>
  <si>
    <t xml:space="preserve"> 어신 2리 </t>
  </si>
  <si>
    <t xml:space="preserve"> 장춘 2리 </t>
  </si>
  <si>
    <t xml:space="preserve"> 송 평 리 </t>
  </si>
  <si>
    <t xml:space="preserve"> 구천면 </t>
  </si>
  <si>
    <t xml:space="preserve"> 수죽 1리 </t>
  </si>
  <si>
    <t xml:space="preserve"> 수월 1리 </t>
  </si>
  <si>
    <t xml:space="preserve"> 유산 1리 </t>
  </si>
  <si>
    <t xml:space="preserve"> 수죽 2리 </t>
  </si>
  <si>
    <t xml:space="preserve"> 수월 2리 </t>
  </si>
  <si>
    <t xml:space="preserve"> 유산 2리 </t>
  </si>
  <si>
    <t xml:space="preserve"> 지 방 리 </t>
  </si>
  <si>
    <t xml:space="preserve"> 상 월 리 </t>
  </si>
  <si>
    <t xml:space="preserve"> 미천 1리 </t>
  </si>
  <si>
    <t xml:space="preserve"> 인촌 1리 </t>
  </si>
  <si>
    <t xml:space="preserve"> 만화 1리 </t>
  </si>
  <si>
    <t xml:space="preserve"> 미천 2리 </t>
  </si>
  <si>
    <t xml:space="preserve"> 인촌 2리 </t>
  </si>
  <si>
    <t xml:space="preserve"> 만화 2리 </t>
  </si>
  <si>
    <t xml:space="preserve"> 매창 1리 </t>
  </si>
  <si>
    <t xml:space="preserve"> 매창 2리 </t>
  </si>
  <si>
    <t xml:space="preserve"> 모흥 1리 </t>
  </si>
  <si>
    <t xml:space="preserve"> 풍양면 </t>
  </si>
  <si>
    <t xml:space="preserve"> 모흥 2리 </t>
  </si>
  <si>
    <t xml:space="preserve"> 우망 1리 </t>
  </si>
  <si>
    <t xml:space="preserve"> 모흥 3리 </t>
  </si>
  <si>
    <t xml:space="preserve"> 우망 2리 </t>
  </si>
  <si>
    <t xml:space="preserve"> 조 성 리 </t>
  </si>
  <si>
    <t xml:space="preserve"> 청곡 1리 </t>
  </si>
  <si>
    <t xml:space="preserve"> 청산 1리 </t>
  </si>
  <si>
    <t xml:space="preserve"> 청곡 2리 </t>
  </si>
  <si>
    <t xml:space="preserve"> 청산 2리 </t>
  </si>
  <si>
    <t xml:space="preserve"> 흔효 1리 </t>
  </si>
  <si>
    <t xml:space="preserve"> 장국 1리 </t>
  </si>
  <si>
    <t xml:space="preserve"> 흔효 2리 </t>
  </si>
  <si>
    <t xml:space="preserve"> 장국 2리 </t>
  </si>
  <si>
    <t xml:space="preserve"> 흥천 1리 </t>
  </si>
  <si>
    <t xml:space="preserve"> 소호 1리 </t>
  </si>
  <si>
    <t xml:space="preserve"> 흥천 2리 </t>
  </si>
  <si>
    <t xml:space="preserve"> 소호 2리 </t>
  </si>
  <si>
    <t xml:space="preserve"> 청운 1리 </t>
  </si>
  <si>
    <t xml:space="preserve"> 소호 3리 </t>
  </si>
  <si>
    <t xml:space="preserve"> 청운 2리 </t>
  </si>
  <si>
    <t xml:space="preserve"> 소호 4리 </t>
  </si>
  <si>
    <t xml:space="preserve"> 청운 3리 </t>
  </si>
  <si>
    <t xml:space="preserve"> 용사 1리 </t>
  </si>
  <si>
    <t xml:space="preserve"> 하 풍 리 </t>
  </si>
  <si>
    <t xml:space="preserve"> 용사 2리 </t>
  </si>
  <si>
    <t xml:space="preserve"> 삼 강 리 </t>
  </si>
  <si>
    <t xml:space="preserve"> 용사 3리 </t>
  </si>
  <si>
    <t xml:space="preserve"> 오 지 리 </t>
  </si>
  <si>
    <t xml:space="preserve"> 내산 1리 </t>
  </si>
  <si>
    <t xml:space="preserve"> 풍신 1리 </t>
  </si>
  <si>
    <t xml:space="preserve"> 내산 2리 </t>
  </si>
  <si>
    <t xml:space="preserve"> 풍신 2리 </t>
  </si>
  <si>
    <t xml:space="preserve"> 단밀면 </t>
  </si>
  <si>
    <t xml:space="preserve"> 괴당 1리 </t>
  </si>
  <si>
    <t xml:space="preserve"> 용곡 1리 </t>
  </si>
  <si>
    <t xml:space="preserve"> 괴당 2리 </t>
  </si>
  <si>
    <t xml:space="preserve"> 용곡 2리 </t>
  </si>
  <si>
    <t xml:space="preserve"> 고산 1리 </t>
  </si>
  <si>
    <t xml:space="preserve"> 위중 1리 </t>
  </si>
  <si>
    <t xml:space="preserve"> 고산 2리 </t>
  </si>
  <si>
    <t xml:space="preserve"> 위중 2리 </t>
  </si>
  <si>
    <t xml:space="preserve"> 공덕 1리 </t>
  </si>
  <si>
    <t xml:space="preserve"> 위중 3리 </t>
  </si>
  <si>
    <t xml:space="preserve"> 공덕 2리 </t>
  </si>
  <si>
    <t xml:space="preserve"> 주선 1리 </t>
  </si>
  <si>
    <t xml:space="preserve"> 공덕 3리 </t>
  </si>
  <si>
    <t xml:space="preserve"> 주선 2리 </t>
  </si>
  <si>
    <t xml:space="preserve"> 낙상 1리 </t>
  </si>
  <si>
    <t xml:space="preserve"> 주선 3리 </t>
  </si>
  <si>
    <t xml:space="preserve"> 낙상 2리 </t>
  </si>
  <si>
    <t xml:space="preserve"> 속암 1리 </t>
  </si>
  <si>
    <t xml:space="preserve"> 낙상 3리 </t>
  </si>
  <si>
    <t xml:space="preserve"> 속암 2리 </t>
  </si>
  <si>
    <t xml:space="preserve"> 와룡 1리 </t>
  </si>
  <si>
    <t xml:space="preserve"> 서제 1리 </t>
  </si>
  <si>
    <t xml:space="preserve"> 와룡 2리 </t>
  </si>
  <si>
    <t xml:space="preserve"> 서제 2리 </t>
  </si>
  <si>
    <t xml:space="preserve"> 효갈 1리 </t>
  </si>
  <si>
    <t xml:space="preserve"> 팔 등 리 </t>
  </si>
  <si>
    <t xml:space="preserve"> 효갈 2리 </t>
  </si>
  <si>
    <t xml:space="preserve"> 생송 1리 </t>
  </si>
  <si>
    <t xml:space="preserve"> 생송 2리 </t>
  </si>
  <si>
    <t xml:space="preserve"> 생송 3리 </t>
  </si>
  <si>
    <t xml:space="preserve"> 낙정 1리 </t>
  </si>
  <si>
    <t xml:space="preserve"> 낙정 2리 </t>
  </si>
  <si>
    <t xml:space="preserve"> 단북면 </t>
  </si>
  <si>
    <t xml:space="preserve"> 이연 1리 </t>
  </si>
  <si>
    <t xml:space="preserve"> 이연 2리 </t>
  </si>
  <si>
    <t xml:space="preserve"> 이연 3리 </t>
  </si>
  <si>
    <t xml:space="preserve"> 이연 4리 </t>
  </si>
  <si>
    <t xml:space="preserve"> 노연 1리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</si>
  <si>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</si>
  <si>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</si>
  <si>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</si>
  <si>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</si>
  <si>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</si>
  <si>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</si>
  <si>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</si>
  <si>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</si>
  <si>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</si>
  <si>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</si>
  <si>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</si>
  <si>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</si>
  <si>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</si>
  <si>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</si>
  <si>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</si>
  <si>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</si>
  <si>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</si>
  <si>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</si>
  <si>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</si>
  <si>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</si>
  <si>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</si>
  <si>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</si>
  <si>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</si>
  <si>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</si>
  <si>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</si>
  <si>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</si>
  <si>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</si>
  <si>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</si>
  <si>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</si>
  <si>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</si>
  <si>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</si>
  <si>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</si>
  <si>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</si>
  <si>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</si>
  <si>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</si>
  <si>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</si>
  <si>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송호 1리 </t>
  </si>
  <si>
    <t xml:space="preserve"> 송호 2리 </t>
  </si>
  <si>
    <t xml:space="preserve"> 송호 3리 </t>
  </si>
  <si>
    <t xml:space="preserve"> 평림 1리 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</si>
  <si>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</si>
  <si>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</si>
  <si>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</si>
  <si>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</si>
  <si>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</si>
  <si>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덕미 2리 </t>
  </si>
  <si>
    <t xml:space="preserve"> 양서 1리 </t>
  </si>
  <si>
    <t xml:space="preserve"> 양서 2리 </t>
  </si>
  <si>
    <t xml:space="preserve"> 용곡 3리 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</si>
  <si>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</si>
  <si>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</si>
  <si>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</si>
  <si>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</si>
  <si>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</si>
  <si>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</si>
  <si>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</si>
  <si>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</si>
  <si>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</si>
  <si>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</si>
  <si>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</si>
  <si>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</si>
  <si>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</si>
  <si>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</si>
  <si>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</si>
  <si>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</si>
  <si>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</si>
  <si>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</si>
  <si>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</si>
  <si>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</si>
  <si>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</si>
  <si>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</si>
  <si>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</si>
  <si>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</si>
  <si>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</si>
  <si>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</si>
  <si>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</si>
  <si>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</si>
  <si>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</si>
  <si>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</si>
  <si>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</si>
  <si>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</si>
  <si>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</si>
  <si>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</si>
  <si>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</si>
  <si>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</si>
  <si>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</si>
  <si>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</si>
  <si>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</si>
  <si>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</si>
  <si>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</si>
  <si>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</si>
  <si>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</si>
  <si>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</si>
  <si>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</si>
  <si>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</si>
  <si>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</si>
  <si>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</si>
  <si>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</si>
  <si>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</si>
  <si>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</si>
  <si>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</si>
  <si>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</si>
  <si>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</si>
  <si>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</si>
  <si>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</si>
  <si>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</si>
  <si>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</si>
  <si>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</si>
  <si>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</si>
  <si>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</si>
  <si>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</si>
  <si>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</si>
  <si>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</si>
  <si>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</si>
  <si>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</si>
  <si>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</si>
  <si>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</si>
  <si>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</si>
  <si>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</si>
  <si>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</si>
  <si>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</si>
  <si>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</si>
  <si>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</si>
  <si>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</si>
  <si>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</si>
  <si>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</si>
  <si>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</si>
  <si>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</si>
  <si>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</si>
  <si>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</si>
  <si>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2014 2/4</t>
    <phoneticPr fontId="64" type="noConversion"/>
  </si>
  <si>
    <t>2014 1/4</t>
  </si>
  <si>
    <t>2013 4/4</t>
  </si>
  <si>
    <t>2013 3/4</t>
  </si>
  <si>
    <t>2006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</si>
  <si>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</si>
  <si>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</si>
  <si>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</si>
  <si>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</si>
  <si>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</si>
  <si>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</si>
  <si>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</si>
  <si>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64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</si>
  <si>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</si>
  <si>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</si>
  <si>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64" type="noConversion"/>
  </si>
  <si>
    <t xml:space="preserve">북   면 </t>
    <phoneticPr fontId="64" type="noConversion"/>
  </si>
  <si>
    <t xml:space="preserve">서   면 </t>
    <phoneticPr fontId="64" type="noConversion"/>
  </si>
  <si>
    <t xml:space="preserve">울릉읍 </t>
    <phoneticPr fontId="64" type="noConversion"/>
  </si>
  <si>
    <t xml:space="preserve">울 릉 군 </t>
    <phoneticPr fontId="64" type="noConversion"/>
  </si>
  <si>
    <t xml:space="preserve">후포면 </t>
    <phoneticPr fontId="64" type="noConversion"/>
  </si>
  <si>
    <t xml:space="preserve">죽변면 </t>
    <phoneticPr fontId="64" type="noConversion"/>
  </si>
  <si>
    <t xml:space="preserve">온정면 </t>
    <phoneticPr fontId="64" type="noConversion"/>
  </si>
  <si>
    <t xml:space="preserve">기성면 </t>
    <phoneticPr fontId="64" type="noConversion"/>
  </si>
  <si>
    <t xml:space="preserve">원남면 </t>
    <phoneticPr fontId="64" type="noConversion"/>
  </si>
  <si>
    <t xml:space="preserve">근남면 </t>
    <phoneticPr fontId="64" type="noConversion"/>
  </si>
  <si>
    <t xml:space="preserve">서   면 </t>
    <phoneticPr fontId="64" type="noConversion"/>
  </si>
  <si>
    <t xml:space="preserve">북   면 </t>
    <phoneticPr fontId="64" type="noConversion"/>
  </si>
  <si>
    <t xml:space="preserve">평해읍 </t>
    <phoneticPr fontId="64" type="noConversion"/>
  </si>
  <si>
    <t xml:space="preserve">울진읍 </t>
    <phoneticPr fontId="64" type="noConversion"/>
  </si>
  <si>
    <t xml:space="preserve">울 진 군 </t>
    <phoneticPr fontId="64" type="noConversion"/>
  </si>
  <si>
    <t xml:space="preserve">석포면 </t>
    <phoneticPr fontId="64" type="noConversion"/>
  </si>
  <si>
    <t xml:space="preserve">상운면 </t>
    <phoneticPr fontId="64" type="noConversion"/>
  </si>
  <si>
    <t xml:space="preserve">명호면 </t>
    <phoneticPr fontId="64" type="noConversion"/>
  </si>
  <si>
    <t xml:space="preserve">재산면 </t>
    <phoneticPr fontId="64" type="noConversion"/>
  </si>
  <si>
    <t xml:space="preserve">소천면 </t>
    <phoneticPr fontId="64" type="noConversion"/>
  </si>
  <si>
    <t xml:space="preserve">춘양면 </t>
    <phoneticPr fontId="64" type="noConversion"/>
  </si>
  <si>
    <t xml:space="preserve">법전면 </t>
    <phoneticPr fontId="64" type="noConversion"/>
  </si>
  <si>
    <t xml:space="preserve">봉성면 </t>
    <phoneticPr fontId="64" type="noConversion"/>
  </si>
  <si>
    <t xml:space="preserve">물야면 </t>
    <phoneticPr fontId="64" type="noConversion"/>
  </si>
  <si>
    <t xml:space="preserve">봉화읍 </t>
    <phoneticPr fontId="64" type="noConversion"/>
  </si>
  <si>
    <t xml:space="preserve">봉 화 군 </t>
    <phoneticPr fontId="64" type="noConversion"/>
  </si>
  <si>
    <t xml:space="preserve">풍양면 </t>
    <phoneticPr fontId="64" type="noConversion"/>
  </si>
  <si>
    <t xml:space="preserve">지보면 </t>
    <phoneticPr fontId="64" type="noConversion"/>
  </si>
  <si>
    <t xml:space="preserve">개포면 </t>
    <phoneticPr fontId="64" type="noConversion"/>
  </si>
  <si>
    <t xml:space="preserve">용궁면 </t>
    <phoneticPr fontId="64" type="noConversion"/>
  </si>
  <si>
    <t xml:space="preserve">유천면 </t>
    <phoneticPr fontId="64" type="noConversion"/>
  </si>
  <si>
    <t xml:space="preserve">호명면 </t>
    <phoneticPr fontId="64" type="noConversion"/>
  </si>
  <si>
    <t xml:space="preserve">보문면 </t>
    <phoneticPr fontId="64" type="noConversion"/>
  </si>
  <si>
    <t xml:space="preserve">감천면 </t>
    <phoneticPr fontId="64" type="noConversion"/>
  </si>
  <si>
    <t xml:space="preserve">하리면 </t>
    <phoneticPr fontId="64" type="noConversion"/>
  </si>
  <si>
    <t xml:space="preserve">상리면 </t>
    <phoneticPr fontId="64" type="noConversion"/>
  </si>
  <si>
    <t xml:space="preserve">용문면 </t>
    <phoneticPr fontId="64" type="noConversion"/>
  </si>
  <si>
    <t xml:space="preserve">예천읍 </t>
    <phoneticPr fontId="64" type="noConversion"/>
  </si>
  <si>
    <t xml:space="preserve">예 천 군 </t>
    <phoneticPr fontId="64" type="noConversion"/>
  </si>
  <si>
    <t xml:space="preserve">기산면 </t>
    <phoneticPr fontId="64" type="noConversion"/>
  </si>
  <si>
    <t xml:space="preserve">약목면 </t>
    <phoneticPr fontId="64" type="noConversion"/>
  </si>
  <si>
    <t xml:space="preserve">가산면 </t>
    <phoneticPr fontId="64" type="noConversion"/>
  </si>
  <si>
    <t xml:space="preserve">동명면 </t>
    <phoneticPr fontId="64" type="noConversion"/>
  </si>
  <si>
    <t xml:space="preserve">지천면 </t>
    <phoneticPr fontId="64" type="noConversion"/>
  </si>
  <si>
    <t xml:space="preserve">석적읍 </t>
    <phoneticPr fontId="64" type="noConversion"/>
  </si>
  <si>
    <t xml:space="preserve">북삼읍 </t>
    <phoneticPr fontId="64" type="noConversion"/>
  </si>
  <si>
    <t xml:space="preserve">왜관읍 </t>
    <phoneticPr fontId="64" type="noConversion"/>
  </si>
  <si>
    <t xml:space="preserve">칠 곡 군 </t>
    <phoneticPr fontId="64" type="noConversion"/>
  </si>
  <si>
    <t xml:space="preserve">월항면 </t>
    <phoneticPr fontId="64" type="noConversion"/>
  </si>
  <si>
    <t xml:space="preserve">초전면 </t>
    <phoneticPr fontId="64" type="noConversion"/>
  </si>
  <si>
    <t xml:space="preserve">벽진면 </t>
    <phoneticPr fontId="64" type="noConversion"/>
  </si>
  <si>
    <t xml:space="preserve">대가면 </t>
    <phoneticPr fontId="64" type="noConversion"/>
  </si>
  <si>
    <t xml:space="preserve">금수면 </t>
    <phoneticPr fontId="64" type="noConversion"/>
  </si>
  <si>
    <t xml:space="preserve">가천면 </t>
    <phoneticPr fontId="64" type="noConversion"/>
  </si>
  <si>
    <t xml:space="preserve">수륜면 </t>
    <phoneticPr fontId="64" type="noConversion"/>
  </si>
  <si>
    <t xml:space="preserve">용암면 </t>
    <phoneticPr fontId="64" type="noConversion"/>
  </si>
  <si>
    <t xml:space="preserve">선남면 </t>
    <phoneticPr fontId="64" type="noConversion"/>
  </si>
  <si>
    <t xml:space="preserve">성주읍 </t>
    <phoneticPr fontId="64" type="noConversion"/>
  </si>
  <si>
    <t xml:space="preserve">성 주 군 </t>
    <phoneticPr fontId="64" type="noConversion"/>
  </si>
  <si>
    <t xml:space="preserve">쌍림면 </t>
    <phoneticPr fontId="64" type="noConversion"/>
  </si>
  <si>
    <t xml:space="preserve">우곡면 </t>
    <phoneticPr fontId="64" type="noConversion"/>
  </si>
  <si>
    <t xml:space="preserve">개진면 </t>
    <phoneticPr fontId="64" type="noConversion"/>
  </si>
  <si>
    <t xml:space="preserve">다산면 </t>
    <phoneticPr fontId="64" type="noConversion"/>
  </si>
  <si>
    <t xml:space="preserve">성산면 </t>
    <phoneticPr fontId="64" type="noConversion"/>
  </si>
  <si>
    <t xml:space="preserve">운수면 </t>
    <phoneticPr fontId="64" type="noConversion"/>
  </si>
  <si>
    <t xml:space="preserve">덕곡면 </t>
    <phoneticPr fontId="64" type="noConversion"/>
  </si>
  <si>
    <t xml:space="preserve">고령읍 </t>
    <phoneticPr fontId="64" type="noConversion"/>
  </si>
  <si>
    <t xml:space="preserve">고 령 군 </t>
    <phoneticPr fontId="64" type="noConversion"/>
  </si>
  <si>
    <t xml:space="preserve">매전면 </t>
    <phoneticPr fontId="64" type="noConversion"/>
  </si>
  <si>
    <t xml:space="preserve">금천면 </t>
    <phoneticPr fontId="64" type="noConversion"/>
  </si>
  <si>
    <t xml:space="preserve">운문면 </t>
    <phoneticPr fontId="64" type="noConversion"/>
  </si>
  <si>
    <t xml:space="preserve">이서면 </t>
    <phoneticPr fontId="64" type="noConversion"/>
  </si>
  <si>
    <t xml:space="preserve">각북면 </t>
    <phoneticPr fontId="64" type="noConversion"/>
  </si>
  <si>
    <t xml:space="preserve">풍각면 </t>
    <phoneticPr fontId="64" type="noConversion"/>
  </si>
  <si>
    <t xml:space="preserve">각남면 </t>
    <phoneticPr fontId="64" type="noConversion"/>
  </si>
  <si>
    <t>청도읍</t>
    <phoneticPr fontId="64" type="noConversion"/>
  </si>
  <si>
    <t xml:space="preserve">화양읍 </t>
    <phoneticPr fontId="64" type="noConversion"/>
  </si>
  <si>
    <t xml:space="preserve">청 도 군 </t>
    <phoneticPr fontId="64" type="noConversion"/>
  </si>
  <si>
    <t>창수면</t>
    <phoneticPr fontId="64" type="noConversion"/>
  </si>
  <si>
    <t>병곡면</t>
    <phoneticPr fontId="64" type="noConversion"/>
  </si>
  <si>
    <t>영해면</t>
    <phoneticPr fontId="64" type="noConversion"/>
  </si>
  <si>
    <t>축산면</t>
    <phoneticPr fontId="64" type="noConversion"/>
  </si>
  <si>
    <t>지품면</t>
    <phoneticPr fontId="64" type="noConversion"/>
  </si>
  <si>
    <t>달산면</t>
    <phoneticPr fontId="64" type="noConversion"/>
  </si>
  <si>
    <t>남정면</t>
    <phoneticPr fontId="64" type="noConversion"/>
  </si>
  <si>
    <t>강구면</t>
    <phoneticPr fontId="64" type="noConversion"/>
  </si>
  <si>
    <t>영덕읍</t>
    <phoneticPr fontId="64" type="noConversion"/>
  </si>
  <si>
    <t>영 덕 군</t>
    <phoneticPr fontId="64" type="noConversion"/>
  </si>
  <si>
    <t>석보면</t>
    <phoneticPr fontId="64" type="noConversion"/>
  </si>
  <si>
    <t>수비면</t>
    <phoneticPr fontId="64" type="noConversion"/>
  </si>
  <si>
    <t>일월면</t>
    <phoneticPr fontId="64" type="noConversion"/>
  </si>
  <si>
    <t>청기면</t>
    <phoneticPr fontId="64" type="noConversion"/>
  </si>
  <si>
    <t>입암면</t>
    <phoneticPr fontId="64" type="noConversion"/>
  </si>
  <si>
    <t>영양읍</t>
    <phoneticPr fontId="64" type="noConversion"/>
  </si>
  <si>
    <t>영 양 군</t>
    <phoneticPr fontId="64" type="noConversion"/>
  </si>
  <si>
    <t>진보면</t>
    <phoneticPr fontId="64" type="noConversion"/>
  </si>
  <si>
    <t>파천면</t>
    <phoneticPr fontId="64" type="noConversion"/>
  </si>
  <si>
    <t>안덕면</t>
    <phoneticPr fontId="64" type="noConversion"/>
  </si>
  <si>
    <t>현서면</t>
    <phoneticPr fontId="64" type="noConversion"/>
  </si>
  <si>
    <t>현동면</t>
    <phoneticPr fontId="64" type="noConversion"/>
  </si>
  <si>
    <t>부남면</t>
    <phoneticPr fontId="64" type="noConversion"/>
  </si>
  <si>
    <t>부동면</t>
    <phoneticPr fontId="64" type="noConversion"/>
  </si>
  <si>
    <t>청송읍</t>
    <phoneticPr fontId="64" type="noConversion"/>
  </si>
  <si>
    <t>청 송 군</t>
    <phoneticPr fontId="64" type="noConversion"/>
  </si>
  <si>
    <t>안사면</t>
    <phoneticPr fontId="64" type="noConversion"/>
  </si>
  <si>
    <t>안평면</t>
    <phoneticPr fontId="64" type="noConversion"/>
  </si>
  <si>
    <t>신평면</t>
    <phoneticPr fontId="64" type="noConversion"/>
  </si>
  <si>
    <t>다인면</t>
    <phoneticPr fontId="64" type="noConversion"/>
  </si>
  <si>
    <t>안계면</t>
    <phoneticPr fontId="64" type="noConversion"/>
  </si>
  <si>
    <t>단북면</t>
    <phoneticPr fontId="64" type="noConversion"/>
  </si>
  <si>
    <t>단밀면</t>
    <phoneticPr fontId="64" type="noConversion"/>
  </si>
  <si>
    <t>구천면</t>
    <phoneticPr fontId="64" type="noConversion"/>
  </si>
  <si>
    <t>비안면</t>
    <phoneticPr fontId="64" type="noConversion"/>
  </si>
  <si>
    <t>봉양면</t>
    <phoneticPr fontId="64" type="noConversion"/>
  </si>
  <si>
    <t>금성면</t>
    <phoneticPr fontId="64" type="noConversion"/>
  </si>
  <si>
    <t>가음면</t>
    <phoneticPr fontId="64" type="noConversion"/>
  </si>
  <si>
    <t>춘산면</t>
    <phoneticPr fontId="64" type="noConversion"/>
  </si>
  <si>
    <t>사곡면</t>
    <phoneticPr fontId="64" type="noConversion"/>
  </si>
  <si>
    <t>옥산면</t>
    <phoneticPr fontId="64" type="noConversion"/>
  </si>
  <si>
    <t>점곡면</t>
    <phoneticPr fontId="64" type="noConversion"/>
  </si>
  <si>
    <t>단촌면</t>
    <phoneticPr fontId="64" type="noConversion"/>
  </si>
  <si>
    <t>의성읍</t>
    <phoneticPr fontId="64" type="noConversion"/>
  </si>
  <si>
    <t>의 성 군</t>
    <phoneticPr fontId="64" type="noConversion"/>
  </si>
  <si>
    <t>고로면</t>
    <phoneticPr fontId="64" type="noConversion"/>
  </si>
  <si>
    <t>산성면</t>
    <phoneticPr fontId="64" type="noConversion"/>
  </si>
  <si>
    <t>의흥면</t>
    <phoneticPr fontId="64" type="noConversion"/>
  </si>
  <si>
    <t>우보면</t>
    <phoneticPr fontId="64" type="noConversion"/>
  </si>
  <si>
    <t>부계면</t>
    <phoneticPr fontId="64" type="noConversion"/>
  </si>
  <si>
    <t>효령면</t>
    <phoneticPr fontId="64" type="noConversion"/>
  </si>
  <si>
    <t>소보면</t>
    <phoneticPr fontId="64" type="noConversion"/>
  </si>
  <si>
    <t>군위읍</t>
    <phoneticPr fontId="64" type="noConversion"/>
  </si>
  <si>
    <t>군 위 군</t>
    <phoneticPr fontId="64" type="noConversion"/>
  </si>
  <si>
    <t>동부동</t>
    <phoneticPr fontId="64" type="noConversion"/>
  </si>
  <si>
    <t>북부동</t>
    <phoneticPr fontId="64" type="noConversion"/>
  </si>
  <si>
    <t>서부2동</t>
    <phoneticPr fontId="64" type="noConversion"/>
  </si>
  <si>
    <t>서부1동</t>
    <phoneticPr fontId="64" type="noConversion"/>
  </si>
  <si>
    <t>남부동</t>
    <phoneticPr fontId="64" type="noConversion"/>
  </si>
  <si>
    <t>중앙동</t>
    <phoneticPr fontId="64" type="noConversion"/>
  </si>
  <si>
    <t>중방동</t>
    <phoneticPr fontId="64" type="noConversion"/>
  </si>
  <si>
    <t>남천면</t>
    <phoneticPr fontId="64" type="noConversion"/>
  </si>
  <si>
    <t>압량면</t>
    <phoneticPr fontId="64" type="noConversion"/>
  </si>
  <si>
    <t>남산면</t>
    <phoneticPr fontId="64" type="noConversion"/>
  </si>
  <si>
    <t>용성면</t>
    <phoneticPr fontId="64" type="noConversion"/>
  </si>
  <si>
    <t>자인면</t>
    <phoneticPr fontId="64" type="noConversion"/>
  </si>
  <si>
    <t>와촌면</t>
    <phoneticPr fontId="64" type="noConversion"/>
  </si>
  <si>
    <t>진량읍</t>
    <phoneticPr fontId="64" type="noConversion"/>
  </si>
  <si>
    <t>하양읍</t>
    <phoneticPr fontId="64" type="noConversion"/>
  </si>
  <si>
    <t>경 산 시</t>
    <phoneticPr fontId="64" type="noConversion"/>
  </si>
  <si>
    <t>점촌5동</t>
    <phoneticPr fontId="64" type="noConversion"/>
  </si>
  <si>
    <t>점촌4동</t>
    <phoneticPr fontId="64" type="noConversion"/>
  </si>
  <si>
    <t>점촌3동</t>
    <phoneticPr fontId="64" type="noConversion"/>
  </si>
  <si>
    <t>점촌2동</t>
    <phoneticPr fontId="64" type="noConversion"/>
  </si>
  <si>
    <t>점촌1동</t>
    <phoneticPr fontId="64" type="noConversion"/>
  </si>
  <si>
    <t>농암면</t>
    <phoneticPr fontId="64" type="noConversion"/>
  </si>
  <si>
    <t>마성면</t>
    <phoneticPr fontId="64" type="noConversion"/>
  </si>
  <si>
    <t>동로면</t>
    <phoneticPr fontId="64" type="noConversion"/>
  </si>
  <si>
    <t>산북면</t>
    <phoneticPr fontId="64" type="noConversion"/>
  </si>
  <si>
    <t>호계면</t>
    <phoneticPr fontId="64" type="noConversion"/>
  </si>
  <si>
    <t>산양면</t>
    <phoneticPr fontId="64" type="noConversion"/>
  </si>
  <si>
    <t>영순면</t>
    <phoneticPr fontId="64" type="noConversion"/>
  </si>
  <si>
    <t>가은읍</t>
    <phoneticPr fontId="64" type="noConversion"/>
  </si>
  <si>
    <t>문경읍</t>
    <phoneticPr fontId="64" type="noConversion"/>
  </si>
  <si>
    <t>문 경 시</t>
    <phoneticPr fontId="64" type="noConversion"/>
  </si>
  <si>
    <t>신흥동</t>
    <phoneticPr fontId="64" type="noConversion"/>
  </si>
  <si>
    <t>동성동</t>
    <phoneticPr fontId="64" type="noConversion"/>
  </si>
  <si>
    <t>동문동</t>
    <phoneticPr fontId="64" type="noConversion"/>
  </si>
  <si>
    <t>계림동</t>
    <phoneticPr fontId="64" type="noConversion"/>
  </si>
  <si>
    <t>북문동</t>
    <phoneticPr fontId="64" type="noConversion"/>
  </si>
  <si>
    <t>남원동</t>
    <phoneticPr fontId="64" type="noConversion"/>
  </si>
  <si>
    <t>화남면</t>
    <phoneticPr fontId="64" type="noConversion"/>
  </si>
  <si>
    <t>이안면</t>
    <phoneticPr fontId="64" type="noConversion"/>
  </si>
  <si>
    <t>공검면</t>
    <phoneticPr fontId="64" type="noConversion"/>
  </si>
  <si>
    <t>은척면</t>
    <phoneticPr fontId="64" type="noConversion"/>
  </si>
  <si>
    <t>외서면</t>
    <phoneticPr fontId="64" type="noConversion"/>
  </si>
  <si>
    <t>화북면</t>
    <phoneticPr fontId="64" type="noConversion"/>
  </si>
  <si>
    <t>화서면</t>
    <phoneticPr fontId="64" type="noConversion"/>
  </si>
  <si>
    <t>화동면</t>
    <phoneticPr fontId="64" type="noConversion"/>
  </si>
  <si>
    <t>모서면</t>
    <phoneticPr fontId="64" type="noConversion"/>
  </si>
  <si>
    <t>모동면</t>
    <phoneticPr fontId="64" type="noConversion"/>
  </si>
  <si>
    <t>내서면</t>
    <phoneticPr fontId="64" type="noConversion"/>
  </si>
  <si>
    <t>외남면</t>
    <phoneticPr fontId="64" type="noConversion"/>
  </si>
  <si>
    <t>공성면</t>
    <phoneticPr fontId="64" type="noConversion"/>
  </si>
  <si>
    <t>청리면</t>
    <phoneticPr fontId="64" type="noConversion"/>
  </si>
  <si>
    <t>낙동면</t>
    <phoneticPr fontId="64" type="noConversion"/>
  </si>
  <si>
    <t>사벌면</t>
    <phoneticPr fontId="64" type="noConversion"/>
  </si>
  <si>
    <t>중동면</t>
    <phoneticPr fontId="64" type="noConversion"/>
  </si>
  <si>
    <t>함창읍</t>
    <phoneticPr fontId="64" type="noConversion"/>
  </si>
  <si>
    <t>상 주 시</t>
    <phoneticPr fontId="64" type="noConversion"/>
  </si>
  <si>
    <t>남부동</t>
    <phoneticPr fontId="64" type="noConversion"/>
  </si>
  <si>
    <t>완산동</t>
    <phoneticPr fontId="64" type="noConversion"/>
  </si>
  <si>
    <t>서부동</t>
    <phoneticPr fontId="64" type="noConversion"/>
  </si>
  <si>
    <t>중앙동</t>
    <phoneticPr fontId="64" type="noConversion"/>
  </si>
  <si>
    <t>동부동</t>
    <phoneticPr fontId="64" type="noConversion"/>
  </si>
  <si>
    <t xml:space="preserve">대창면 </t>
    <phoneticPr fontId="64" type="noConversion"/>
  </si>
  <si>
    <t xml:space="preserve">북안면 </t>
    <phoneticPr fontId="64" type="noConversion"/>
  </si>
  <si>
    <t xml:space="preserve">고경면 </t>
    <phoneticPr fontId="64" type="noConversion"/>
  </si>
  <si>
    <t xml:space="preserve">임고면 </t>
    <phoneticPr fontId="64" type="noConversion"/>
  </si>
  <si>
    <t xml:space="preserve">자양면 </t>
    <phoneticPr fontId="64" type="noConversion"/>
  </si>
  <si>
    <t xml:space="preserve">화남면 </t>
    <phoneticPr fontId="64" type="noConversion"/>
  </si>
  <si>
    <t xml:space="preserve">화북면 </t>
    <phoneticPr fontId="64" type="noConversion"/>
  </si>
  <si>
    <t xml:space="preserve">화산면 </t>
    <phoneticPr fontId="64" type="noConversion"/>
  </si>
  <si>
    <t xml:space="preserve">신녕면 </t>
    <phoneticPr fontId="64" type="noConversion"/>
  </si>
  <si>
    <t xml:space="preserve">청통면 </t>
    <phoneticPr fontId="64" type="noConversion"/>
  </si>
  <si>
    <t xml:space="preserve">금호읍 </t>
    <phoneticPr fontId="64" type="noConversion"/>
  </si>
  <si>
    <t xml:space="preserve">영 천 시 </t>
    <phoneticPr fontId="64" type="noConversion"/>
  </si>
  <si>
    <t xml:space="preserve">가흥2동 </t>
    <phoneticPr fontId="64" type="noConversion"/>
  </si>
  <si>
    <t xml:space="preserve">가흥1동 </t>
    <phoneticPr fontId="64" type="noConversion"/>
  </si>
  <si>
    <t xml:space="preserve">휴천3동 </t>
    <phoneticPr fontId="64" type="noConversion"/>
  </si>
  <si>
    <t xml:space="preserve">휴천2동 </t>
    <phoneticPr fontId="64" type="noConversion"/>
  </si>
  <si>
    <t xml:space="preserve">휴천1동 </t>
    <phoneticPr fontId="64" type="noConversion"/>
  </si>
  <si>
    <t xml:space="preserve">영주2동 </t>
    <phoneticPr fontId="64" type="noConversion"/>
  </si>
  <si>
    <t xml:space="preserve">영주1동 </t>
    <phoneticPr fontId="64" type="noConversion"/>
  </si>
  <si>
    <t xml:space="preserve">하망동 </t>
    <phoneticPr fontId="64" type="noConversion"/>
  </si>
  <si>
    <t xml:space="preserve">상망동 </t>
    <phoneticPr fontId="64" type="noConversion"/>
  </si>
  <si>
    <t xml:space="preserve">부석면 </t>
    <phoneticPr fontId="64" type="noConversion"/>
  </si>
  <si>
    <t xml:space="preserve">단산면 </t>
    <phoneticPr fontId="64" type="noConversion"/>
  </si>
  <si>
    <t xml:space="preserve">순흥면 </t>
    <phoneticPr fontId="64" type="noConversion"/>
  </si>
  <si>
    <t xml:space="preserve">봉현면 </t>
    <phoneticPr fontId="64" type="noConversion"/>
  </si>
  <si>
    <t xml:space="preserve">안정면 </t>
    <phoneticPr fontId="64" type="noConversion"/>
  </si>
  <si>
    <t xml:space="preserve">장수면 </t>
    <phoneticPr fontId="64" type="noConversion"/>
  </si>
  <si>
    <t xml:space="preserve">문수면 </t>
    <phoneticPr fontId="64" type="noConversion"/>
  </si>
  <si>
    <t xml:space="preserve">평은면 </t>
    <phoneticPr fontId="64" type="noConversion"/>
  </si>
  <si>
    <t xml:space="preserve">이산면 </t>
    <phoneticPr fontId="64" type="noConversion"/>
  </si>
  <si>
    <t xml:space="preserve">풍기읍 </t>
    <phoneticPr fontId="64" type="noConversion"/>
  </si>
  <si>
    <t xml:space="preserve">영 주 시 </t>
    <phoneticPr fontId="64" type="noConversion"/>
  </si>
  <si>
    <t>양포동</t>
    <phoneticPr fontId="64" type="noConversion"/>
  </si>
  <si>
    <t>진미동</t>
    <phoneticPr fontId="64" type="noConversion"/>
  </si>
  <si>
    <t>인동동</t>
    <phoneticPr fontId="64" type="noConversion"/>
  </si>
  <si>
    <t>임오동</t>
    <phoneticPr fontId="64" type="noConversion"/>
  </si>
  <si>
    <t>상모사곡동</t>
    <phoneticPr fontId="64" type="noConversion"/>
  </si>
  <si>
    <t>광평동</t>
    <phoneticPr fontId="64" type="noConversion"/>
  </si>
  <si>
    <t>공단2동</t>
    <phoneticPr fontId="64" type="noConversion"/>
  </si>
  <si>
    <t>공단1동</t>
    <phoneticPr fontId="64" type="noConversion"/>
  </si>
  <si>
    <t>비산동</t>
    <phoneticPr fontId="64" type="noConversion"/>
  </si>
  <si>
    <t>신평2동</t>
    <phoneticPr fontId="64" type="noConversion"/>
  </si>
  <si>
    <t>신평1동</t>
    <phoneticPr fontId="64" type="noConversion"/>
  </si>
  <si>
    <t>형곡2동</t>
    <phoneticPr fontId="64" type="noConversion"/>
  </si>
  <si>
    <t>형곡1동</t>
    <phoneticPr fontId="64" type="noConversion"/>
  </si>
  <si>
    <t>선주원남동</t>
    <phoneticPr fontId="64" type="noConversion"/>
  </si>
  <si>
    <t>지산동</t>
    <phoneticPr fontId="64" type="noConversion"/>
  </si>
  <si>
    <t>도량동</t>
    <phoneticPr fontId="64" type="noConversion"/>
  </si>
  <si>
    <t>원평2동</t>
    <phoneticPr fontId="64" type="noConversion"/>
  </si>
  <si>
    <t>원평1동</t>
    <phoneticPr fontId="64" type="noConversion"/>
  </si>
  <si>
    <t>송정동</t>
    <phoneticPr fontId="64" type="noConversion"/>
  </si>
  <si>
    <t>장천면</t>
    <phoneticPr fontId="64" type="noConversion"/>
  </si>
  <si>
    <t>산동면</t>
    <phoneticPr fontId="64" type="noConversion"/>
  </si>
  <si>
    <t>해평면</t>
    <phoneticPr fontId="64" type="noConversion"/>
  </si>
  <si>
    <t>도개면</t>
    <phoneticPr fontId="64" type="noConversion"/>
  </si>
  <si>
    <t>옥성면</t>
    <phoneticPr fontId="64" type="noConversion"/>
  </si>
  <si>
    <t>무을면</t>
    <phoneticPr fontId="64" type="noConversion"/>
  </si>
  <si>
    <t>고아읍</t>
    <phoneticPr fontId="64" type="noConversion"/>
  </si>
  <si>
    <t>선산읍</t>
    <phoneticPr fontId="64" type="noConversion"/>
  </si>
  <si>
    <t>구미시</t>
    <phoneticPr fontId="64" type="noConversion"/>
  </si>
  <si>
    <t>강남동</t>
    <phoneticPr fontId="64" type="noConversion"/>
  </si>
  <si>
    <t>송하동</t>
    <phoneticPr fontId="64" type="noConversion"/>
  </si>
  <si>
    <t>옥동</t>
    <phoneticPr fontId="64" type="noConversion"/>
  </si>
  <si>
    <t>안기동</t>
    <phoneticPr fontId="64" type="noConversion"/>
  </si>
  <si>
    <t xml:space="preserve">평화동 </t>
    <phoneticPr fontId="64" type="noConversion"/>
  </si>
  <si>
    <t xml:space="preserve">태화동 </t>
    <phoneticPr fontId="64" type="noConversion"/>
  </si>
  <si>
    <t xml:space="preserve">서구동 </t>
    <phoneticPr fontId="64" type="noConversion"/>
  </si>
  <si>
    <t xml:space="preserve">용상동 </t>
    <phoneticPr fontId="64" type="noConversion"/>
  </si>
  <si>
    <t xml:space="preserve">명륜동 </t>
    <phoneticPr fontId="64" type="noConversion"/>
  </si>
  <si>
    <t xml:space="preserve">중구동 </t>
    <phoneticPr fontId="64" type="noConversion"/>
  </si>
  <si>
    <t xml:space="preserve">녹전면 </t>
    <phoneticPr fontId="64" type="noConversion"/>
  </si>
  <si>
    <t xml:space="preserve">도산면 </t>
    <phoneticPr fontId="64" type="noConversion"/>
  </si>
  <si>
    <t xml:space="preserve">예안면 </t>
    <phoneticPr fontId="64" type="noConversion"/>
  </si>
  <si>
    <t xml:space="preserve">임동면 </t>
    <phoneticPr fontId="64" type="noConversion"/>
  </si>
  <si>
    <t xml:space="preserve">길안면 </t>
    <phoneticPr fontId="64" type="noConversion"/>
  </si>
  <si>
    <t xml:space="preserve">임하면 </t>
    <phoneticPr fontId="64" type="noConversion"/>
  </si>
  <si>
    <t xml:space="preserve">남선면 </t>
    <phoneticPr fontId="64" type="noConversion"/>
  </si>
  <si>
    <t xml:space="preserve">남후면 </t>
    <phoneticPr fontId="64" type="noConversion"/>
  </si>
  <si>
    <t xml:space="preserve">일직면 </t>
    <phoneticPr fontId="64" type="noConversion"/>
  </si>
  <si>
    <t xml:space="preserve">풍천면 </t>
    <phoneticPr fontId="64" type="noConversion"/>
  </si>
  <si>
    <t xml:space="preserve">서후면 </t>
    <phoneticPr fontId="64" type="noConversion"/>
  </si>
  <si>
    <t xml:space="preserve">북후면 </t>
    <phoneticPr fontId="64" type="noConversion"/>
  </si>
  <si>
    <t xml:space="preserve">와룡면 </t>
    <phoneticPr fontId="64" type="noConversion"/>
  </si>
  <si>
    <t xml:space="preserve">풍산읍 </t>
    <phoneticPr fontId="64" type="noConversion"/>
  </si>
  <si>
    <t xml:space="preserve">안 동 시 </t>
    <phoneticPr fontId="64" type="noConversion"/>
  </si>
  <si>
    <t>율곡동</t>
    <phoneticPr fontId="64" type="noConversion"/>
  </si>
  <si>
    <t xml:space="preserve">지좌동 </t>
    <phoneticPr fontId="64" type="noConversion"/>
  </si>
  <si>
    <t xml:space="preserve">대곡동 </t>
    <phoneticPr fontId="64" type="noConversion"/>
  </si>
  <si>
    <t xml:space="preserve">대신동 </t>
    <phoneticPr fontId="64" type="noConversion"/>
  </si>
  <si>
    <t xml:space="preserve">양금동 </t>
    <phoneticPr fontId="64" type="noConversion"/>
  </si>
  <si>
    <t xml:space="preserve">평화남산동 </t>
    <phoneticPr fontId="64" type="noConversion"/>
  </si>
  <si>
    <t xml:space="preserve">자산동 </t>
    <phoneticPr fontId="64" type="noConversion"/>
  </si>
  <si>
    <t xml:space="preserve">증산면 </t>
    <phoneticPr fontId="64" type="noConversion"/>
  </si>
  <si>
    <t xml:space="preserve">대덕면 </t>
    <phoneticPr fontId="64" type="noConversion"/>
  </si>
  <si>
    <t xml:space="preserve">부항면 </t>
    <phoneticPr fontId="64" type="noConversion"/>
  </si>
  <si>
    <t xml:space="preserve">지례면 </t>
    <phoneticPr fontId="64" type="noConversion"/>
  </si>
  <si>
    <t xml:space="preserve">구성면 </t>
    <phoneticPr fontId="64" type="noConversion"/>
  </si>
  <si>
    <t xml:space="preserve">조마면 </t>
    <phoneticPr fontId="64" type="noConversion"/>
  </si>
  <si>
    <t xml:space="preserve">감천면 </t>
    <phoneticPr fontId="64" type="noConversion"/>
  </si>
  <si>
    <t xml:space="preserve">대항면 </t>
    <phoneticPr fontId="64" type="noConversion"/>
  </si>
  <si>
    <t xml:space="preserve">봉산면 </t>
    <phoneticPr fontId="64" type="noConversion"/>
  </si>
  <si>
    <t xml:space="preserve">어모면 </t>
    <phoneticPr fontId="64" type="noConversion"/>
  </si>
  <si>
    <t xml:space="preserve">감문면 </t>
    <phoneticPr fontId="64" type="noConversion"/>
  </si>
  <si>
    <t xml:space="preserve">개령면 </t>
    <phoneticPr fontId="64" type="noConversion"/>
  </si>
  <si>
    <t xml:space="preserve">남   면 </t>
    <phoneticPr fontId="64" type="noConversion"/>
  </si>
  <si>
    <t xml:space="preserve">농소면 </t>
    <phoneticPr fontId="64" type="noConversion"/>
  </si>
  <si>
    <t xml:space="preserve">아포읍 </t>
    <phoneticPr fontId="64" type="noConversion"/>
  </si>
  <si>
    <t xml:space="preserve">김 천 시 </t>
    <phoneticPr fontId="64" type="noConversion"/>
  </si>
  <si>
    <t xml:space="preserve">보덕동 </t>
    <phoneticPr fontId="64" type="noConversion"/>
  </si>
  <si>
    <t xml:space="preserve">불국동 </t>
    <phoneticPr fontId="64" type="noConversion"/>
  </si>
  <si>
    <t xml:space="preserve">동천동 </t>
    <phoneticPr fontId="64" type="noConversion"/>
  </si>
  <si>
    <t xml:space="preserve">황성동 </t>
    <phoneticPr fontId="64" type="noConversion"/>
  </si>
  <si>
    <t xml:space="preserve">용강동 </t>
    <phoneticPr fontId="64" type="noConversion"/>
  </si>
  <si>
    <t xml:space="preserve">월성동 </t>
    <phoneticPr fontId="64" type="noConversion"/>
  </si>
  <si>
    <t xml:space="preserve">선도동 </t>
    <phoneticPr fontId="64" type="noConversion"/>
  </si>
  <si>
    <t xml:space="preserve">황남동 </t>
    <phoneticPr fontId="64" type="noConversion"/>
  </si>
  <si>
    <t xml:space="preserve">성건동 </t>
    <phoneticPr fontId="64" type="noConversion"/>
  </si>
  <si>
    <t xml:space="preserve">황오동 </t>
    <phoneticPr fontId="64" type="noConversion"/>
  </si>
  <si>
    <t xml:space="preserve">중부동 </t>
    <phoneticPr fontId="64" type="noConversion"/>
  </si>
  <si>
    <t xml:space="preserve">천북면 </t>
    <phoneticPr fontId="64" type="noConversion"/>
  </si>
  <si>
    <t xml:space="preserve">강동면 </t>
    <phoneticPr fontId="64" type="noConversion"/>
  </si>
  <si>
    <t xml:space="preserve">현곡면 </t>
    <phoneticPr fontId="64" type="noConversion"/>
  </si>
  <si>
    <t xml:space="preserve">서   면 </t>
    <phoneticPr fontId="64" type="noConversion"/>
  </si>
  <si>
    <t xml:space="preserve">산내면 </t>
    <phoneticPr fontId="64" type="noConversion"/>
  </si>
  <si>
    <t xml:space="preserve">내남면 </t>
    <phoneticPr fontId="64" type="noConversion"/>
  </si>
  <si>
    <t xml:space="preserve">양남면 </t>
    <phoneticPr fontId="64" type="noConversion"/>
  </si>
  <si>
    <t xml:space="preserve">양북면 </t>
    <phoneticPr fontId="64" type="noConversion"/>
  </si>
  <si>
    <t xml:space="preserve">외동읍 </t>
    <phoneticPr fontId="64" type="noConversion"/>
  </si>
  <si>
    <t xml:space="preserve">건천읍 </t>
    <phoneticPr fontId="64" type="noConversion"/>
  </si>
  <si>
    <t xml:space="preserve">안강읍 </t>
    <phoneticPr fontId="64" type="noConversion"/>
  </si>
  <si>
    <t xml:space="preserve">감포읍 </t>
    <phoneticPr fontId="64" type="noConversion"/>
  </si>
  <si>
    <t xml:space="preserve">경 주 시 </t>
    <phoneticPr fontId="64" type="noConversion"/>
  </si>
  <si>
    <t>포항시</t>
    <phoneticPr fontId="64" type="noConversion"/>
  </si>
  <si>
    <t>경  상  북  도</t>
    <phoneticPr fontId="64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</si>
  <si>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</si>
  <si>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</si>
  <si>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</si>
  <si>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</si>
  <si>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64" type="noConversion"/>
  </si>
  <si>
    <t>그룹</t>
    <phoneticPr fontId="64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</si>
  <si>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</si>
  <si>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</si>
  <si>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</si>
  <si>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</si>
  <si>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</si>
  <si>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</si>
  <si>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6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</si>
  <si>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</si>
  <si>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</si>
  <si>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</si>
  <si>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>세대수</t>
    <phoneticPr fontId="4" type="noConversion"/>
  </si>
  <si>
    <t>경산시</t>
    <phoneticPr fontId="4" type="noConversion"/>
  </si>
  <si>
    <t>문경시</t>
    <phoneticPr fontId="4" type="noConversion"/>
  </si>
  <si>
    <t>상주시</t>
    <phoneticPr fontId="4" type="noConversion"/>
  </si>
  <si>
    <t>영천시</t>
    <phoneticPr fontId="4" type="noConversion"/>
  </si>
  <si>
    <t>영주시</t>
    <phoneticPr fontId="4" type="noConversion"/>
  </si>
  <si>
    <t>구미시</t>
    <phoneticPr fontId="4" type="noConversion"/>
  </si>
  <si>
    <t>안동시</t>
    <phoneticPr fontId="4" type="noConversion"/>
  </si>
  <si>
    <t>김천시</t>
    <phoneticPr fontId="4" type="noConversion"/>
  </si>
  <si>
    <t>경주시</t>
    <phoneticPr fontId="4" type="noConversion"/>
  </si>
  <si>
    <t>포항시</t>
    <phoneticPr fontId="4" type="noConversion"/>
  </si>
  <si>
    <t>(단위 : 명, 세대)</t>
    <phoneticPr fontId="64" type="noConversion"/>
  </si>
  <si>
    <t>1-3. 리별 세대 및 인구 현황(외국인 제외)</t>
    <phoneticPr fontId="4" type="noConversion"/>
  </si>
  <si>
    <t>계</t>
    <phoneticPr fontId="4" type="noConversion"/>
  </si>
  <si>
    <t>행정구역</t>
    <phoneticPr fontId="4" type="noConversion"/>
  </si>
  <si>
    <t>행정구역</t>
    <phoneticPr fontId="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</si>
  <si>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</si>
  <si>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</si>
  <si>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</si>
  <si>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</si>
  <si>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</si>
  <si>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>세대수</t>
    <phoneticPr fontId="4" type="noConversion"/>
  </si>
  <si>
    <t>행정구역</t>
    <phoneticPr fontId="4" type="noConversion"/>
  </si>
  <si>
    <t>울진군</t>
    <phoneticPr fontId="4" type="noConversion"/>
  </si>
  <si>
    <t>봉화군</t>
    <phoneticPr fontId="4" type="noConversion"/>
  </si>
  <si>
    <t>예천군</t>
    <phoneticPr fontId="4" type="noConversion"/>
  </si>
  <si>
    <t>칠곡군</t>
    <phoneticPr fontId="4" type="noConversion"/>
  </si>
  <si>
    <t>성주군</t>
    <phoneticPr fontId="4" type="noConversion"/>
  </si>
  <si>
    <t>고령군</t>
    <phoneticPr fontId="4" type="noConversion"/>
  </si>
  <si>
    <t>청도군</t>
    <phoneticPr fontId="4" type="noConversion"/>
  </si>
  <si>
    <t>영덕군</t>
    <phoneticPr fontId="4" type="noConversion"/>
  </si>
  <si>
    <t>영양군</t>
    <phoneticPr fontId="4" type="noConversion"/>
  </si>
  <si>
    <t>청송군</t>
    <phoneticPr fontId="4" type="noConversion"/>
  </si>
  <si>
    <t>의성군</t>
    <phoneticPr fontId="4" type="noConversion"/>
  </si>
  <si>
    <t>군위군</t>
    <phoneticPr fontId="4" type="noConversion"/>
  </si>
  <si>
    <r>
      <t>(</t>
    </r>
    <r>
      <rPr>
        <b/>
        <sz val="9"/>
        <color indexed="56"/>
        <rFont val="돋움"/>
        <family val="3"/>
        <charset val="129"/>
      </rPr>
      <t>단위 : 명, 세대)</t>
    </r>
    <phoneticPr fontId="64" type="noConversion"/>
  </si>
  <si>
    <t>왜관19리, 왜관20리, 죽전3리</t>
    <phoneticPr fontId="4" type="noConversion"/>
  </si>
  <si>
    <t>1-3. 리별 세대 및 인구 현황(외국인 제외)</t>
    <phoneticPr fontId="64" type="noConversion"/>
  </si>
  <si>
    <t>※100세이상은 '100+'에 합산</t>
    <phoneticPr fontId="4" type="noConversion"/>
  </si>
  <si>
    <t>◎ 외국인</t>
  </si>
  <si>
    <t>100+</t>
    <phoneticPr fontId="64" type="noConversion"/>
  </si>
  <si>
    <t>0-4</t>
    <phoneticPr fontId="64" type="noConversion"/>
  </si>
  <si>
    <t>울릉군</t>
    <phoneticPr fontId="64" type="noConversion"/>
  </si>
  <si>
    <t>울진군</t>
    <phoneticPr fontId="64" type="noConversion"/>
  </si>
  <si>
    <t>봉화군</t>
    <phoneticPr fontId="64" type="noConversion"/>
  </si>
  <si>
    <t>예천군</t>
    <phoneticPr fontId="64" type="noConversion"/>
  </si>
  <si>
    <t>칠곡군</t>
    <phoneticPr fontId="64" type="noConversion"/>
  </si>
  <si>
    <t>성주군</t>
    <phoneticPr fontId="64" type="noConversion"/>
  </si>
  <si>
    <t>고령군</t>
    <phoneticPr fontId="64" type="noConversion"/>
  </si>
  <si>
    <t>청도군</t>
    <phoneticPr fontId="64" type="noConversion"/>
  </si>
  <si>
    <t>영덕군</t>
    <phoneticPr fontId="64" type="noConversion"/>
  </si>
  <si>
    <t>영양군</t>
    <phoneticPr fontId="64" type="noConversion"/>
  </si>
  <si>
    <t>청송군</t>
    <phoneticPr fontId="64" type="noConversion"/>
  </si>
  <si>
    <t>의성군</t>
    <phoneticPr fontId="64" type="noConversion"/>
  </si>
  <si>
    <t>군위군</t>
    <phoneticPr fontId="64" type="noConversion"/>
  </si>
  <si>
    <t>경산시</t>
    <phoneticPr fontId="64" type="noConversion"/>
  </si>
  <si>
    <t>문경시</t>
    <phoneticPr fontId="64" type="noConversion"/>
  </si>
  <si>
    <t>상주시</t>
    <phoneticPr fontId="64" type="noConversion"/>
  </si>
  <si>
    <t>영천시</t>
    <phoneticPr fontId="64" type="noConversion"/>
  </si>
  <si>
    <t>영주시</t>
    <phoneticPr fontId="64" type="noConversion"/>
  </si>
  <si>
    <t>구미시</t>
    <phoneticPr fontId="64" type="noConversion"/>
  </si>
  <si>
    <t>안동시</t>
    <phoneticPr fontId="64" type="noConversion"/>
  </si>
  <si>
    <t>김천시</t>
    <phoneticPr fontId="64" type="noConversion"/>
  </si>
  <si>
    <t>경주시</t>
    <phoneticPr fontId="64" type="noConversion"/>
  </si>
  <si>
    <t>포항시</t>
    <phoneticPr fontId="64" type="noConversion"/>
  </si>
  <si>
    <t>경  상  북  도</t>
    <phoneticPr fontId="64" type="noConversion"/>
  </si>
  <si>
    <t>2. 연령별 인구 총괄</t>
    <phoneticPr fontId="64" type="noConversion"/>
  </si>
  <si>
    <t>유년부양비</t>
  </si>
  <si>
    <t>65세 이상</t>
  </si>
  <si>
    <t>15-64세</t>
  </si>
  <si>
    <t>0-14세</t>
  </si>
  <si>
    <t>전체</t>
  </si>
  <si>
    <t>구성비</t>
  </si>
  <si>
    <t>인구</t>
  </si>
  <si>
    <t>※ 0~99세는 각 세별로 작성, 100세이상은 '100세+'에 합산</t>
    <phoneticPr fontId="4" type="noConversion"/>
  </si>
  <si>
    <t>110+</t>
    <phoneticPr fontId="64" type="noConversion"/>
  </si>
  <si>
    <t>109</t>
    <phoneticPr fontId="64" type="noConversion"/>
  </si>
  <si>
    <t>108</t>
    <phoneticPr fontId="64" type="noConversion"/>
  </si>
  <si>
    <t>107</t>
    <phoneticPr fontId="64" type="noConversion"/>
  </si>
  <si>
    <t>106</t>
    <phoneticPr fontId="64" type="noConversion"/>
  </si>
  <si>
    <t>105</t>
    <phoneticPr fontId="64" type="noConversion"/>
  </si>
  <si>
    <t>105-109</t>
    <phoneticPr fontId="64" type="noConversion"/>
  </si>
  <si>
    <t>104</t>
    <phoneticPr fontId="64" type="noConversion"/>
  </si>
  <si>
    <t>103</t>
    <phoneticPr fontId="64" type="noConversion"/>
  </si>
  <si>
    <t>102</t>
    <phoneticPr fontId="64" type="noConversion"/>
  </si>
  <si>
    <t>101</t>
    <phoneticPr fontId="64" type="noConversion"/>
  </si>
  <si>
    <t>100</t>
    <phoneticPr fontId="64" type="noConversion"/>
  </si>
  <si>
    <t>100-104</t>
    <phoneticPr fontId="64" type="noConversion"/>
  </si>
  <si>
    <t>2-2. 시군, 성 및 연령별(각세) 인구현황</t>
    <phoneticPr fontId="64" type="noConversion"/>
  </si>
  <si>
    <t>기  타</t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</si>
  <si>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</si>
  <si>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</si>
  <si>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</si>
  <si>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</si>
  <si>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</si>
  <si>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</si>
  <si>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</si>
  <si>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</si>
  <si>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</si>
  <si>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</si>
  <si>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</si>
  <si>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</si>
  <si>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</si>
  <si>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</si>
  <si>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</si>
  <si>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</si>
  <si>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</si>
  <si>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</si>
  <si>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</si>
  <si>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</si>
  <si>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</si>
  <si>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</si>
  <si>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</si>
  <si>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</si>
  <si>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</si>
  <si>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</si>
  <si>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</si>
  <si>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</si>
  <si>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</si>
  <si>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</si>
  <si>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</si>
  <si>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</si>
  <si>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</si>
  <si>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</si>
  <si>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</si>
  <si>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</si>
  <si>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</si>
  <si>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</si>
  <si>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</si>
  <si>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</si>
  <si>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</si>
  <si>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64" type="noConversion"/>
  </si>
  <si>
    <t>외국인여</t>
    <phoneticPr fontId="64" type="noConversion"/>
  </si>
  <si>
    <t>외국인남</t>
    <phoneticPr fontId="64" type="noConversion"/>
  </si>
  <si>
    <t>외국인계</t>
    <phoneticPr fontId="64" type="noConversion"/>
  </si>
  <si>
    <t>국적</t>
    <phoneticPr fontId="64" type="noConversion"/>
  </si>
  <si>
    <t>구분</t>
    <phoneticPr fontId="64" type="noConversion"/>
  </si>
  <si>
    <t>울릉군</t>
    <phoneticPr fontId="64" type="noConversion"/>
  </si>
  <si>
    <t>울진군</t>
    <phoneticPr fontId="64" type="noConversion"/>
  </si>
  <si>
    <t>봉화군</t>
    <phoneticPr fontId="64" type="noConversion"/>
  </si>
  <si>
    <t>예천군</t>
    <phoneticPr fontId="64" type="noConversion"/>
  </si>
  <si>
    <t>칠곡군</t>
    <phoneticPr fontId="64" type="noConversion"/>
  </si>
  <si>
    <t>성주군</t>
    <phoneticPr fontId="64" type="noConversion"/>
  </si>
  <si>
    <t>고령군</t>
    <phoneticPr fontId="64" type="noConversion"/>
  </si>
  <si>
    <t>청도군</t>
    <phoneticPr fontId="64" type="noConversion"/>
  </si>
  <si>
    <t>영덕군</t>
    <phoneticPr fontId="64" type="noConversion"/>
  </si>
  <si>
    <t>영양군</t>
    <phoneticPr fontId="64" type="noConversion"/>
  </si>
  <si>
    <t>청송군</t>
    <phoneticPr fontId="64" type="noConversion"/>
  </si>
  <si>
    <t>의성군</t>
    <phoneticPr fontId="64" type="noConversion"/>
  </si>
  <si>
    <t>군위군</t>
    <phoneticPr fontId="64" type="noConversion"/>
  </si>
  <si>
    <t>경산시</t>
    <phoneticPr fontId="64" type="noConversion"/>
  </si>
  <si>
    <t>문경시</t>
    <phoneticPr fontId="64" type="noConversion"/>
  </si>
  <si>
    <t>상주시</t>
    <phoneticPr fontId="64" type="noConversion"/>
  </si>
  <si>
    <t>영천시</t>
    <phoneticPr fontId="64" type="noConversion"/>
  </si>
  <si>
    <t>영주시</t>
    <phoneticPr fontId="64" type="noConversion"/>
  </si>
  <si>
    <t>구미시</t>
    <phoneticPr fontId="64" type="noConversion"/>
  </si>
  <si>
    <t>안동시</t>
    <phoneticPr fontId="64" type="noConversion"/>
  </si>
  <si>
    <t>김천시</t>
    <phoneticPr fontId="64" type="noConversion"/>
  </si>
  <si>
    <t>경주시</t>
    <phoneticPr fontId="64" type="noConversion"/>
  </si>
  <si>
    <t>포항시</t>
    <phoneticPr fontId="64" type="noConversion"/>
  </si>
  <si>
    <t>경  상  북  도</t>
    <phoneticPr fontId="64" type="noConversion"/>
  </si>
  <si>
    <t>3-2. 국적별 외국인 현황</t>
    <phoneticPr fontId="64" type="noConversion"/>
  </si>
  <si>
    <t>2-3. 읍면동, 성 및 연령별(각세) 인구현황</t>
    <phoneticPr fontId="64" type="noConversion"/>
  </si>
  <si>
    <t>2014 3/4</t>
    <phoneticPr fontId="64" type="noConversion"/>
  </si>
  <si>
    <t>2014 4/4 
경 상 북 도</t>
    <phoneticPr fontId="64" type="noConversion"/>
  </si>
  <si>
    <t xml:space="preserve">       399</t>
  </si>
  <si>
    <t xml:space="preserve">       105</t>
  </si>
  <si>
    <t xml:space="preserve">       114</t>
  </si>
  <si>
    <t xml:space="preserve">       134</t>
  </si>
  <si>
    <t xml:space="preserve">       226</t>
  </si>
  <si>
    <t xml:space="preserve">       241</t>
  </si>
  <si>
    <t xml:space="preserve">       142</t>
  </si>
  <si>
    <t xml:space="preserve">       108</t>
  </si>
  <si>
    <t xml:space="preserve">       154</t>
  </si>
  <si>
    <t xml:space="preserve">       116</t>
  </si>
  <si>
    <t xml:space="preserve">       157</t>
  </si>
  <si>
    <t>520</t>
  </si>
  <si>
    <t xml:space="preserve">       115</t>
  </si>
  <si>
    <t xml:space="preserve">       184</t>
  </si>
  <si>
    <t xml:space="preserve">       140</t>
  </si>
  <si>
    <t xml:space="preserve">        80</t>
  </si>
  <si>
    <t xml:space="preserve">       143</t>
  </si>
  <si>
    <t xml:space="preserve">       102</t>
  </si>
  <si>
    <t xml:space="preserve">       211</t>
  </si>
  <si>
    <t xml:space="preserve">       131</t>
  </si>
  <si>
    <t xml:space="preserve">       146</t>
  </si>
  <si>
    <t xml:space="preserve">       100</t>
  </si>
  <si>
    <t xml:space="preserve">        62</t>
  </si>
  <si>
    <t xml:space="preserve">       104</t>
  </si>
  <si>
    <t xml:space="preserve">        55</t>
  </si>
  <si>
    <t xml:space="preserve">       202</t>
  </si>
  <si>
    <t xml:space="preserve">        69</t>
  </si>
  <si>
    <t xml:space="preserve">        79</t>
  </si>
  <si>
    <t xml:space="preserve">       122</t>
  </si>
  <si>
    <t xml:space="preserve">       215</t>
  </si>
  <si>
    <t xml:space="preserve">       144</t>
  </si>
  <si>
    <t>573</t>
  </si>
  <si>
    <t>1741</t>
  </si>
  <si>
    <t>376</t>
  </si>
  <si>
    <t>1170</t>
  </si>
  <si>
    <t>781</t>
  </si>
  <si>
    <t>808</t>
  </si>
  <si>
    <t>297</t>
  </si>
  <si>
    <t>169</t>
  </si>
  <si>
    <t>216</t>
  </si>
  <si>
    <t>323</t>
  </si>
  <si>
    <t>132</t>
  </si>
  <si>
    <t>196</t>
  </si>
  <si>
    <t>214</t>
  </si>
  <si>
    <t>295</t>
  </si>
  <si>
    <t>191</t>
  </si>
  <si>
    <t>321</t>
  </si>
  <si>
    <t>377</t>
  </si>
  <si>
    <t>430</t>
  </si>
  <si>
    <t>508</t>
  </si>
  <si>
    <t>515</t>
  </si>
  <si>
    <t>514</t>
  </si>
  <si>
    <t>284</t>
  </si>
  <si>
    <t>5193</t>
  </si>
  <si>
    <t>2551</t>
  </si>
  <si>
    <t>2642</t>
  </si>
  <si>
    <t>2512</t>
  </si>
  <si>
    <t>풍산읍</t>
  </si>
  <si>
    <t>안교 1리</t>
  </si>
  <si>
    <t>안교 2리</t>
  </si>
  <si>
    <t>안교 3리</t>
  </si>
  <si>
    <t>상리 1리</t>
  </si>
  <si>
    <t>상리 2리</t>
  </si>
  <si>
    <t>상리 3리</t>
  </si>
  <si>
    <t>하리 1리</t>
  </si>
  <si>
    <t>하리 2리</t>
  </si>
  <si>
    <t>마 애 리</t>
  </si>
  <si>
    <t>수   1리</t>
  </si>
  <si>
    <t>수   2리</t>
  </si>
  <si>
    <t>회 곡 리</t>
  </si>
  <si>
    <t>계 평 리</t>
  </si>
  <si>
    <t>막곡 1리</t>
  </si>
  <si>
    <t>막곡 2리</t>
  </si>
  <si>
    <t>수곡 1리</t>
  </si>
  <si>
    <t>수곡 2리</t>
  </si>
  <si>
    <t>노     리</t>
  </si>
  <si>
    <t>죽 전 리</t>
  </si>
  <si>
    <t>만운 1리</t>
  </si>
  <si>
    <t>만운 2리</t>
  </si>
  <si>
    <t>서미 1리</t>
  </si>
  <si>
    <t>서미 2리</t>
  </si>
  <si>
    <t>신양 1리</t>
  </si>
  <si>
    <t>신양 2리</t>
  </si>
  <si>
    <t>신양 3리</t>
  </si>
  <si>
    <t>현 애 리</t>
  </si>
  <si>
    <t>오미 1리</t>
  </si>
  <si>
    <t>오미 2리</t>
  </si>
  <si>
    <t>괴 정 리</t>
  </si>
  <si>
    <t>매곡 1리</t>
  </si>
  <si>
    <t>매곡 2리</t>
  </si>
  <si>
    <t>소산 1리</t>
  </si>
  <si>
    <t>소산 2리</t>
  </si>
  <si>
    <t>와룡면</t>
  </si>
  <si>
    <t>중가구 1</t>
  </si>
  <si>
    <t>중가구 2</t>
  </si>
  <si>
    <t>가구 1리</t>
  </si>
  <si>
    <t>가구 2리</t>
  </si>
  <si>
    <t>산야 1리</t>
  </si>
  <si>
    <t>산야 2리</t>
  </si>
  <si>
    <t>산야 3리</t>
  </si>
  <si>
    <t>주 계 리</t>
  </si>
  <si>
    <t>가 야 리</t>
  </si>
  <si>
    <t>지내 1리</t>
  </si>
  <si>
    <t>지내 2리</t>
  </si>
  <si>
    <t>태   1리</t>
  </si>
  <si>
    <t>태   2리</t>
  </si>
  <si>
    <t>서 지 리</t>
  </si>
  <si>
    <t>이하 1리</t>
  </si>
  <si>
    <t>이하 2리</t>
  </si>
  <si>
    <t>이 상 리</t>
  </si>
  <si>
    <t>주하 1리</t>
  </si>
  <si>
    <t>주하 2리</t>
  </si>
  <si>
    <t>감애 1리</t>
  </si>
  <si>
    <t>감애 2리</t>
  </si>
  <si>
    <t>서 현 리</t>
  </si>
  <si>
    <t>도 곡 리</t>
  </si>
  <si>
    <t>절 강 리</t>
  </si>
  <si>
    <t>가류 1리</t>
  </si>
  <si>
    <t>가류 2리</t>
  </si>
  <si>
    <t>나 소 리</t>
  </si>
  <si>
    <t>오천 1리</t>
  </si>
  <si>
    <t>오천 2리</t>
  </si>
  <si>
    <t>오천 3리</t>
  </si>
  <si>
    <t>북후면</t>
  </si>
  <si>
    <t>옹천 1리</t>
  </si>
  <si>
    <t>옹천 2리</t>
  </si>
  <si>
    <t>옹천 3리</t>
  </si>
  <si>
    <t>장 기 리</t>
  </si>
  <si>
    <t>도촌 1리</t>
  </si>
  <si>
    <t>도촌 2리</t>
  </si>
  <si>
    <t>오 산 리</t>
  </si>
  <si>
    <t>도 진 리</t>
  </si>
  <si>
    <t>물 한 리</t>
  </si>
  <si>
    <t>연곡 1리</t>
  </si>
  <si>
    <t>연곡 2리</t>
  </si>
  <si>
    <t>두 산 리</t>
  </si>
  <si>
    <t>월 전 리</t>
  </si>
  <si>
    <t>신전 1리</t>
  </si>
  <si>
    <t>신전 2리</t>
  </si>
  <si>
    <t>석 탑 리</t>
  </si>
  <si>
    <t>대 현 리</t>
  </si>
  <si>
    <t>서후면</t>
  </si>
  <si>
    <t>광평 1리</t>
  </si>
  <si>
    <t>광평 2리</t>
  </si>
  <si>
    <t>저 전 리</t>
  </si>
  <si>
    <t>태장 1리</t>
  </si>
  <si>
    <t>태장 2리</t>
  </si>
  <si>
    <t>이송천리</t>
  </si>
  <si>
    <t>금계 1리</t>
  </si>
  <si>
    <t>금계 2리</t>
  </si>
  <si>
    <t>성 곡 리</t>
  </si>
  <si>
    <t>이개 1리</t>
  </si>
  <si>
    <t>이개 2리</t>
  </si>
  <si>
    <t>교     리</t>
  </si>
  <si>
    <t>명    1리</t>
  </si>
  <si>
    <t>명    2리</t>
  </si>
  <si>
    <t>대두서리</t>
  </si>
  <si>
    <t>자 품 리</t>
  </si>
  <si>
    <t>풍천면</t>
  </si>
  <si>
    <t>갈전 1리</t>
  </si>
  <si>
    <t>갈전 2리</t>
  </si>
  <si>
    <t>갈전 3리</t>
  </si>
  <si>
    <t>도양 1리</t>
  </si>
  <si>
    <t>도양 2리</t>
  </si>
  <si>
    <t>구담 1리</t>
  </si>
  <si>
    <t>구담 2리</t>
  </si>
  <si>
    <t>광덕 1리</t>
  </si>
  <si>
    <t>광덕 2리</t>
  </si>
  <si>
    <t>기산 1리</t>
  </si>
  <si>
    <t>기산 2리</t>
  </si>
  <si>
    <t>신성 1리</t>
  </si>
  <si>
    <t>신성 2리</t>
  </si>
  <si>
    <t>구 호 리</t>
  </si>
  <si>
    <t>금 계 리</t>
  </si>
  <si>
    <t>어담 1리</t>
  </si>
  <si>
    <t>어담 2리</t>
  </si>
  <si>
    <t>인금 1리</t>
  </si>
  <si>
    <t>인금 2리</t>
  </si>
  <si>
    <t>병 산 리</t>
  </si>
  <si>
    <t>하회 1리</t>
  </si>
  <si>
    <t>하회 2리</t>
  </si>
  <si>
    <t>가곡 1리</t>
  </si>
  <si>
    <t>가곡 2리</t>
  </si>
  <si>
    <t>일직면</t>
  </si>
  <si>
    <t>귀미 1리</t>
  </si>
  <si>
    <t>귀미 2리</t>
  </si>
  <si>
    <t>구 천 리</t>
  </si>
  <si>
    <t>망호 1리</t>
  </si>
  <si>
    <t>망호 2리</t>
  </si>
  <si>
    <t>망호 3리</t>
  </si>
  <si>
    <t>원     리</t>
  </si>
  <si>
    <t>광 연 리</t>
  </si>
  <si>
    <t>명진 1리</t>
  </si>
  <si>
    <t>명진 2리</t>
  </si>
  <si>
    <t>평팔 1리</t>
  </si>
  <si>
    <t>평팔 2리</t>
  </si>
  <si>
    <t>용 각 리</t>
  </si>
  <si>
    <t>국 곡 리</t>
  </si>
  <si>
    <t>조 탑 리</t>
  </si>
  <si>
    <t>송리 1리</t>
  </si>
  <si>
    <t>송리 2리</t>
  </si>
  <si>
    <t>원호 1리</t>
  </si>
  <si>
    <t>원호 2리</t>
  </si>
  <si>
    <t>운 산 리</t>
  </si>
  <si>
    <t>남후면</t>
  </si>
  <si>
    <t>광음 1리</t>
  </si>
  <si>
    <t>광음 2리</t>
  </si>
  <si>
    <t>무릉 1리</t>
  </si>
  <si>
    <t>무릉 2리</t>
  </si>
  <si>
    <t>무릉 3리</t>
  </si>
  <si>
    <t>개 곡 리</t>
  </si>
  <si>
    <t>검암 1리</t>
  </si>
  <si>
    <t>검암 2리</t>
  </si>
  <si>
    <t>고 하 리</t>
  </si>
  <si>
    <t>고 상 리</t>
  </si>
  <si>
    <t>상 아 리</t>
  </si>
  <si>
    <t>하 아 리</t>
  </si>
  <si>
    <t>단호 1리</t>
  </si>
  <si>
    <t>단호 2리</t>
  </si>
  <si>
    <t>남선면</t>
  </si>
  <si>
    <t>구 미 리</t>
  </si>
  <si>
    <t>이천 1리</t>
  </si>
  <si>
    <t>이천 2리</t>
  </si>
  <si>
    <t>이천 3리</t>
  </si>
  <si>
    <t>신석 1리</t>
  </si>
  <si>
    <t>신석 2리</t>
  </si>
  <si>
    <t>신 흥 리</t>
  </si>
  <si>
    <t>도 로 리</t>
  </si>
  <si>
    <t>현내 1리</t>
  </si>
  <si>
    <t>현내 2리</t>
  </si>
  <si>
    <t>원림 1리</t>
  </si>
  <si>
    <t>원림 2리</t>
  </si>
  <si>
    <t>외 하 리</t>
  </si>
  <si>
    <t>임하면</t>
  </si>
  <si>
    <t>임하 1리</t>
  </si>
  <si>
    <t>임하 2리</t>
  </si>
  <si>
    <t>천전 1리</t>
  </si>
  <si>
    <t>천전 2리</t>
  </si>
  <si>
    <t>추 목 리</t>
  </si>
  <si>
    <t>신덕 1리</t>
  </si>
  <si>
    <t>신덕 2리</t>
  </si>
  <si>
    <t>금소 1리</t>
  </si>
  <si>
    <t>금소 2리</t>
  </si>
  <si>
    <t>고 곡 리</t>
  </si>
  <si>
    <t>오대 1리</t>
  </si>
  <si>
    <t>오대 2리</t>
  </si>
  <si>
    <t>노 산 리</t>
  </si>
  <si>
    <t>길안면</t>
  </si>
  <si>
    <t>천지 1리</t>
  </si>
  <si>
    <t>천지 2리</t>
  </si>
  <si>
    <t>천지 3리</t>
  </si>
  <si>
    <t>만음 1리</t>
  </si>
  <si>
    <t>만음 2리</t>
  </si>
  <si>
    <t>백 자 리</t>
  </si>
  <si>
    <t>금 곡 리</t>
  </si>
  <si>
    <t>송사 1리</t>
  </si>
  <si>
    <t>송사 2리</t>
  </si>
  <si>
    <t>대사 1리</t>
  </si>
  <si>
    <t>대사 2리</t>
  </si>
  <si>
    <t>고 란 리</t>
  </si>
  <si>
    <t>묵계 1리</t>
  </si>
  <si>
    <t>묵계 2리</t>
  </si>
  <si>
    <t>구수 1리</t>
  </si>
  <si>
    <t>구수 2리</t>
  </si>
  <si>
    <t>배 방 리</t>
  </si>
  <si>
    <t>용 계 리</t>
  </si>
  <si>
    <t>대곡 1리</t>
  </si>
  <si>
    <t>대곡 2리</t>
  </si>
  <si>
    <t>현하 1리</t>
  </si>
  <si>
    <t>현하 2리</t>
  </si>
  <si>
    <t>현하 3리</t>
  </si>
  <si>
    <t>임동면</t>
  </si>
  <si>
    <t>중평 1리</t>
  </si>
  <si>
    <t>중평 2리</t>
  </si>
  <si>
    <t>수 곡 리</t>
  </si>
  <si>
    <t>박 곡 리</t>
  </si>
  <si>
    <t>망천 1리</t>
  </si>
  <si>
    <t>망천 2리</t>
  </si>
  <si>
    <t>고천 1리</t>
  </si>
  <si>
    <t>고천 2리</t>
  </si>
  <si>
    <t>지     리</t>
  </si>
  <si>
    <t>마령 1리</t>
  </si>
  <si>
    <t>마령 2리</t>
  </si>
  <si>
    <t>마령 3리</t>
  </si>
  <si>
    <t>마     리</t>
  </si>
  <si>
    <t>사 월 리</t>
  </si>
  <si>
    <t>위   1리</t>
  </si>
  <si>
    <t>위   2리</t>
  </si>
  <si>
    <t>예안면</t>
  </si>
  <si>
    <t>정산 1리</t>
  </si>
  <si>
    <t>정산 2리</t>
  </si>
  <si>
    <t>기사 1리</t>
  </si>
  <si>
    <t>기사 2리</t>
  </si>
  <si>
    <t>미 질 리</t>
  </si>
  <si>
    <t>도 목 리</t>
  </si>
  <si>
    <t>주진 1리</t>
  </si>
  <si>
    <t>주진 2리</t>
  </si>
  <si>
    <t>천 전 리</t>
  </si>
  <si>
    <t>부 포 리</t>
  </si>
  <si>
    <t>귀단 1리</t>
  </si>
  <si>
    <t>귀단 2리</t>
  </si>
  <si>
    <t>태 곡 리</t>
  </si>
  <si>
    <t>인 계 리</t>
  </si>
  <si>
    <t>삼 계 리</t>
  </si>
  <si>
    <t>신 남 리</t>
  </si>
  <si>
    <t>도 촌 리</t>
  </si>
  <si>
    <t>동 천 리</t>
  </si>
  <si>
    <t>구 룡 리</t>
  </si>
  <si>
    <t>계 곡 리</t>
  </si>
  <si>
    <t>도산면</t>
  </si>
  <si>
    <t>토 계 리</t>
  </si>
  <si>
    <t>분 천 리</t>
  </si>
  <si>
    <t>의 촌 리</t>
  </si>
  <si>
    <t>원 천 리</t>
  </si>
  <si>
    <t>단 천 리</t>
  </si>
  <si>
    <t>가 송 리</t>
  </si>
  <si>
    <t>태자 1리</t>
  </si>
  <si>
    <t>태자 2리</t>
  </si>
  <si>
    <t>온혜 1리</t>
  </si>
  <si>
    <t>온혜 2리</t>
  </si>
  <si>
    <t>온혜 3리</t>
  </si>
  <si>
    <t>운 곡 리</t>
  </si>
  <si>
    <t>의일 1리</t>
  </si>
  <si>
    <t>의일 2리</t>
  </si>
  <si>
    <t>동부 1리</t>
  </si>
  <si>
    <t>동부 2리</t>
  </si>
  <si>
    <t>서부 1리</t>
  </si>
  <si>
    <t>서부 2리</t>
  </si>
  <si>
    <t>선 양 리</t>
  </si>
  <si>
    <t>녹전면</t>
  </si>
  <si>
    <t>신평 1리</t>
  </si>
  <si>
    <t>신평 2리</t>
  </si>
  <si>
    <t>갈 현 리</t>
  </si>
  <si>
    <t>매 정 리</t>
  </si>
  <si>
    <t>원천 1리</t>
  </si>
  <si>
    <t>원천 2리</t>
  </si>
  <si>
    <t>사 천 리</t>
  </si>
  <si>
    <t>녹 래 리</t>
  </si>
  <si>
    <t>죽 송 리</t>
  </si>
  <si>
    <t>구 송 리</t>
  </si>
  <si>
    <t>사 신 리</t>
  </si>
  <si>
    <t>서 삼 리</t>
  </si>
  <si>
    <t>아포읍</t>
  </si>
  <si>
    <t>농소면</t>
  </si>
  <si>
    <t>계령면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</si>
  <si>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</si>
  <si>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</si>
  <si>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</si>
  <si>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</si>
  <si>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</si>
  <si>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</si>
  <si>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</si>
  <si>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부항면</t>
  </si>
  <si>
    <t>대덕면</t>
  </si>
  <si>
    <t>증산면</t>
  </si>
  <si>
    <t xml:space="preserve"> 구룡포1리 </t>
  </si>
  <si>
    <t xml:space="preserve"> 원 1리 </t>
  </si>
  <si>
    <t>신암 2리</t>
  </si>
  <si>
    <t>호당 1리</t>
  </si>
  <si>
    <t>하양읍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</si>
  <si>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</si>
  <si>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</si>
  <si>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</si>
  <si>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</si>
  <si>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</si>
  <si>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</si>
  <si>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</si>
  <si>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</si>
  <si>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</si>
  <si>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</si>
  <si>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</si>
  <si>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</si>
  <si>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</si>
  <si>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도리리</t>
  </si>
  <si>
    <t>서사리</t>
  </si>
  <si>
    <t>양지리</t>
  </si>
  <si>
    <t>사기리</t>
  </si>
  <si>
    <t>대곡1리</t>
  </si>
  <si>
    <t>대곡2리</t>
  </si>
  <si>
    <t>교리리</t>
  </si>
  <si>
    <t>한사리</t>
  </si>
  <si>
    <t>대학리</t>
  </si>
  <si>
    <t>부호1리</t>
  </si>
  <si>
    <t>부호2리</t>
  </si>
  <si>
    <t>은호1리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</si>
  <si>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</si>
  <si>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</si>
  <si>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</si>
  <si>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</si>
  <si>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</si>
  <si>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</si>
  <si>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</si>
  <si>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</si>
  <si>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</si>
  <si>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진량읍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</si>
  <si>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</si>
  <si>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</si>
  <si>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</si>
  <si>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</si>
  <si>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</si>
  <si>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</si>
  <si>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</si>
  <si>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</si>
  <si>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</si>
  <si>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</si>
  <si>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</si>
  <si>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</si>
  <si>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</si>
  <si>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</si>
  <si>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</si>
  <si>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</si>
  <si>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</si>
  <si>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</si>
  <si>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</si>
  <si>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</si>
  <si>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</si>
  <si>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</si>
  <si>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</si>
  <si>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</si>
  <si>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</si>
  <si>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</si>
  <si>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</si>
  <si>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양기2리</t>
  </si>
  <si>
    <t>상림리</t>
  </si>
  <si>
    <t>내리리</t>
  </si>
  <si>
    <t>문천1리</t>
  </si>
  <si>
    <t>문천2리</t>
  </si>
  <si>
    <t>문천3리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</si>
  <si>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</si>
  <si>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</si>
  <si>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</si>
  <si>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</si>
  <si>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</si>
  <si>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</si>
  <si>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</si>
  <si>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</si>
  <si>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</si>
  <si>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</si>
  <si>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</si>
  <si>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</si>
  <si>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</si>
  <si>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</si>
  <si>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</si>
  <si>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</si>
  <si>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</si>
  <si>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</si>
  <si>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</si>
  <si>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와촌면</t>
  </si>
  <si>
    <t>소월1리</t>
  </si>
  <si>
    <t>소월2리</t>
  </si>
  <si>
    <t>소월3리</t>
  </si>
  <si>
    <t>덕촌리</t>
  </si>
  <si>
    <t>시천1리</t>
  </si>
  <si>
    <t>시천2리</t>
  </si>
  <si>
    <t>용천1리</t>
  </si>
  <si>
    <t>용천2리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</si>
  <si>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</si>
  <si>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</si>
  <si>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</si>
  <si>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</si>
  <si>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</si>
  <si>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</si>
  <si>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</si>
  <si>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</si>
  <si>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</si>
  <si>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</si>
  <si>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</si>
  <si>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</si>
  <si>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</si>
  <si>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</si>
  <si>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</si>
  <si>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</si>
  <si>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</si>
  <si>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자인면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</si>
  <si>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</si>
  <si>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</si>
  <si>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</si>
  <si>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</si>
  <si>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</si>
  <si>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</si>
  <si>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</si>
  <si>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</si>
  <si>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</si>
  <si>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</si>
  <si>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</si>
  <si>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</si>
  <si>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</si>
  <si>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</si>
  <si>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</si>
  <si>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</si>
  <si>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</si>
  <si>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</si>
  <si>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</si>
  <si>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</si>
  <si>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</si>
  <si>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용성면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</si>
  <si>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</si>
  <si>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</si>
  <si>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</si>
  <si>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</si>
  <si>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</si>
  <si>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</si>
  <si>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</si>
  <si>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</si>
  <si>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</si>
  <si>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</si>
  <si>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</si>
  <si>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</si>
  <si>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</si>
  <si>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</si>
  <si>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매남2리</t>
  </si>
  <si>
    <t>매남3리</t>
  </si>
  <si>
    <t>매남4리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</si>
  <si>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</si>
  <si>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</si>
  <si>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</si>
  <si>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</si>
  <si>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</si>
  <si>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</si>
  <si>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</si>
  <si>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</si>
  <si>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</si>
  <si>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</si>
  <si>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</si>
  <si>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</si>
  <si>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남산면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</si>
  <si>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</si>
  <si>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</si>
  <si>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</si>
  <si>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</si>
  <si>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</si>
  <si>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</si>
  <si>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</si>
  <si>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</si>
  <si>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</si>
  <si>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</si>
  <si>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</si>
  <si>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</si>
  <si>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</si>
  <si>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</si>
  <si>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</si>
  <si>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</si>
  <si>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</si>
  <si>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</si>
  <si>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</si>
  <si>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</si>
  <si>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</si>
  <si>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</si>
  <si>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</si>
  <si>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</si>
  <si>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압량면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</si>
  <si>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</si>
  <si>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</si>
  <si>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</si>
  <si>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</si>
  <si>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</si>
  <si>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</si>
  <si>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</si>
  <si>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</si>
  <si>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</si>
  <si>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</si>
  <si>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</si>
  <si>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</si>
  <si>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</si>
  <si>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</si>
  <si>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</si>
  <si>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</si>
  <si>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</si>
  <si>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</si>
  <si>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</si>
  <si>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</si>
  <si>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</si>
  <si>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</si>
  <si>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</si>
  <si>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</si>
  <si>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</si>
  <si>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남천면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</si>
  <si>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</si>
  <si>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</si>
  <si>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</si>
  <si>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</si>
  <si>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</si>
  <si>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</si>
  <si>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</si>
  <si>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</si>
  <si>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</si>
  <si>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</si>
  <si>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</si>
  <si>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</si>
  <si>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</si>
  <si>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</si>
  <si>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</si>
  <si>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</si>
  <si>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</si>
  <si>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 xml:space="preserve">       167</t>
  </si>
  <si>
    <t xml:space="preserve">       575</t>
  </si>
  <si>
    <t xml:space="preserve">       133</t>
  </si>
  <si>
    <t xml:space="preserve">       158</t>
  </si>
  <si>
    <t xml:space="preserve">       160</t>
  </si>
  <si>
    <t xml:space="preserve">       107</t>
  </si>
  <si>
    <t xml:space="preserve">        82</t>
  </si>
  <si>
    <t xml:space="preserve">        95</t>
  </si>
  <si>
    <t xml:space="preserve">        86</t>
  </si>
  <si>
    <t xml:space="preserve">        87</t>
  </si>
  <si>
    <t xml:space="preserve">        52</t>
  </si>
  <si>
    <t xml:space="preserve">        94</t>
  </si>
  <si>
    <t xml:space="preserve">        90</t>
  </si>
  <si>
    <t xml:space="preserve">       117</t>
  </si>
  <si>
    <t xml:space="preserve">       141</t>
  </si>
  <si>
    <t xml:space="preserve">        83</t>
  </si>
  <si>
    <t xml:space="preserve">        59</t>
  </si>
  <si>
    <t xml:space="preserve">        54</t>
  </si>
  <si>
    <t xml:space="preserve">        64</t>
  </si>
  <si>
    <t xml:space="preserve">        31</t>
  </si>
  <si>
    <t xml:space="preserve">        40</t>
  </si>
  <si>
    <t xml:space="preserve">        60</t>
  </si>
  <si>
    <t xml:space="preserve">        49</t>
  </si>
  <si>
    <t xml:space="preserve">       101</t>
  </si>
  <si>
    <t xml:space="preserve">        68</t>
  </si>
  <si>
    <t xml:space="preserve">       161</t>
  </si>
  <si>
    <t xml:space="preserve">       196</t>
  </si>
  <si>
    <t xml:space="preserve">        34</t>
  </si>
  <si>
    <t xml:space="preserve">        91</t>
  </si>
  <si>
    <t xml:space="preserve">       982</t>
  </si>
  <si>
    <t xml:space="preserve">       738</t>
  </si>
  <si>
    <t xml:space="preserve">       231</t>
  </si>
  <si>
    <t xml:space="preserve">        73</t>
  </si>
  <si>
    <t xml:space="preserve">     2,982</t>
  </si>
  <si>
    <t xml:space="preserve">       282</t>
  </si>
  <si>
    <t xml:space="preserve">        65</t>
  </si>
  <si>
    <t xml:space="preserve">       123</t>
  </si>
  <si>
    <t xml:space="preserve">        66</t>
  </si>
  <si>
    <t xml:space="preserve">       234</t>
  </si>
  <si>
    <t xml:space="preserve">       312</t>
  </si>
  <si>
    <t xml:space="preserve">       150</t>
  </si>
  <si>
    <t xml:space="preserve">       349</t>
  </si>
  <si>
    <t xml:space="preserve">       197</t>
  </si>
  <si>
    <t xml:space="preserve">        51</t>
  </si>
  <si>
    <t xml:space="preserve">        76</t>
  </si>
  <si>
    <t xml:space="preserve"> 화양읍 </t>
  </si>
  <si>
    <t xml:space="preserve"> 청도읍 </t>
  </si>
  <si>
    <t xml:space="preserve"> 덕곡면 </t>
  </si>
  <si>
    <t xml:space="preserve">    32,207</t>
  </si>
  <si>
    <t xml:space="preserve">       250</t>
  </si>
  <si>
    <t xml:space="preserve">     1,223</t>
  </si>
  <si>
    <t xml:space="preserve">     1,621</t>
  </si>
  <si>
    <t xml:space="preserve">     2,300</t>
  </si>
  <si>
    <t xml:space="preserve">     2,304</t>
  </si>
  <si>
    <t xml:space="preserve">     1,989</t>
  </si>
  <si>
    <t xml:space="preserve">     1,132</t>
  </si>
  <si>
    <t xml:space="preserve">     2,062</t>
  </si>
  <si>
    <t xml:space="preserve">     1,485</t>
  </si>
  <si>
    <t xml:space="preserve">     1,645</t>
  </si>
  <si>
    <t xml:space="preserve">       930</t>
  </si>
  <si>
    <t xml:space="preserve">     1,104</t>
  </si>
  <si>
    <t xml:space="preserve">     1,904</t>
  </si>
  <si>
    <t xml:space="preserve">       280</t>
  </si>
  <si>
    <t xml:space="preserve">       538</t>
  </si>
  <si>
    <t xml:space="preserve">     1,243</t>
  </si>
  <si>
    <t xml:space="preserve">     2,897</t>
  </si>
  <si>
    <t xml:space="preserve">     1,613</t>
  </si>
  <si>
    <t xml:space="preserve">     1,036</t>
  </si>
  <si>
    <t xml:space="preserve">       289</t>
  </si>
  <si>
    <t xml:space="preserve">       120</t>
  </si>
  <si>
    <t xml:space="preserve">       217</t>
  </si>
  <si>
    <t xml:space="preserve">       218</t>
  </si>
  <si>
    <t xml:space="preserve">       183</t>
  </si>
  <si>
    <t xml:space="preserve">        47</t>
  </si>
  <si>
    <t xml:space="preserve">       189</t>
  </si>
  <si>
    <t xml:space="preserve">     5,864</t>
  </si>
  <si>
    <t xml:space="preserve">       390</t>
  </si>
  <si>
    <t xml:space="preserve">       422</t>
  </si>
  <si>
    <t xml:space="preserve">       635</t>
  </si>
  <si>
    <t xml:space="preserve">       124</t>
  </si>
  <si>
    <t xml:space="preserve">       672</t>
  </si>
  <si>
    <t xml:space="preserve">       203</t>
  </si>
  <si>
    <t xml:space="preserve">       264</t>
  </si>
  <si>
    <t xml:space="preserve">       294</t>
  </si>
  <si>
    <t xml:space="preserve">       376</t>
  </si>
  <si>
    <t xml:space="preserve">       151</t>
  </si>
  <si>
    <t xml:space="preserve">       658</t>
  </si>
  <si>
    <t xml:space="preserve">       464</t>
  </si>
  <si>
    <t xml:space="preserve">       640</t>
  </si>
  <si>
    <t xml:space="preserve">지좌동 </t>
  </si>
  <si>
    <t>율곡동</t>
    <phoneticPr fontId="1" type="noConversion"/>
  </si>
</sst>
</file>

<file path=xl/styles.xml><?xml version="1.0" encoding="utf-8"?>
<styleSheet xmlns="http://schemas.openxmlformats.org/spreadsheetml/2006/main">
  <numFmts count="16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\ ###\ ##0\ ;;\-&quot;  &quot;"/>
    <numFmt numFmtId="189" formatCode="\ #\ ###\ ##0\ ;;\-&quot;  &quot;"/>
    <numFmt numFmtId="190" formatCode="#.00\ ###\ ##0\ ;;\-&quot;  &quot;"/>
  </numFmts>
  <fonts count="7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sz val="9"/>
      <name val="Kalinga"/>
      <family val="2"/>
    </font>
    <font>
      <sz val="9"/>
      <color theme="0"/>
      <name val="Kalinga"/>
      <family val="2"/>
    </font>
    <font>
      <sz val="11"/>
      <name val="Kalinga"/>
      <family val="2"/>
    </font>
    <font>
      <b/>
      <sz val="10"/>
      <name val="Kalinga"/>
      <family val="2"/>
    </font>
    <font>
      <b/>
      <sz val="1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2"/>
      <color theme="3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9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10"/>
      <color theme="3"/>
      <name val="돋움"/>
      <family val="3"/>
      <charset val="129"/>
    </font>
    <font>
      <b/>
      <sz val="8"/>
      <name val="돋움"/>
      <family val="3"/>
      <charset val="129"/>
    </font>
    <font>
      <sz val="8"/>
      <color indexed="10"/>
      <name val="돋움"/>
      <family val="3"/>
      <charset val="129"/>
    </font>
    <font>
      <b/>
      <sz val="9"/>
      <color indexed="56"/>
      <name val="돋움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5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41" fontId="23" fillId="0" borderId="0" applyFont="0" applyFill="0" applyBorder="0" applyAlignment="0" applyProtection="0"/>
    <xf numFmtId="0" fontId="26" fillId="0" borderId="0"/>
    <xf numFmtId="0" fontId="31" fillId="0" borderId="0"/>
    <xf numFmtId="38" fontId="32" fillId="10" borderId="0" applyNumberFormat="0" applyBorder="0" applyAlignment="0" applyProtection="0"/>
    <xf numFmtId="0" fontId="33" fillId="0" borderId="0">
      <alignment horizontal="left"/>
    </xf>
    <xf numFmtId="0" fontId="34" fillId="0" borderId="22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10" borderId="9" applyNumberFormat="0" applyBorder="0" applyAlignment="0" applyProtection="0"/>
    <xf numFmtId="0" fontId="35" fillId="0" borderId="23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4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29" borderId="64" applyNumberFormat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46" fillId="30" borderId="65" applyNumberFormat="0" applyFont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2" borderId="66" applyNumberFormat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54" fillId="0" borderId="67" applyNumberFormat="0" applyFill="0" applyAlignment="0" applyProtection="0">
      <alignment vertical="center"/>
    </xf>
    <xf numFmtId="0" fontId="55" fillId="0" borderId="68" applyNumberFormat="0" applyFill="0" applyAlignment="0" applyProtection="0">
      <alignment vertical="center"/>
    </xf>
    <xf numFmtId="0" fontId="56" fillId="16" borderId="64" applyNumberFormat="0" applyAlignment="0" applyProtection="0">
      <alignment vertical="center"/>
    </xf>
    <xf numFmtId="0" fontId="57" fillId="0" borderId="69" applyNumberFormat="0" applyFill="0" applyAlignment="0" applyProtection="0">
      <alignment vertical="center"/>
    </xf>
    <xf numFmtId="0" fontId="58" fillId="0" borderId="70" applyNumberFormat="0" applyFill="0" applyAlignment="0" applyProtection="0">
      <alignment vertical="center"/>
    </xf>
    <xf numFmtId="0" fontId="59" fillId="0" borderId="71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2" fillId="29" borderId="72" applyNumberFormat="0" applyAlignment="0" applyProtection="0">
      <alignment vertical="center"/>
    </xf>
    <xf numFmtId="0" fontId="2" fillId="0" borderId="0"/>
    <xf numFmtId="0" fontId="6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6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448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181" fontId="22" fillId="4" borderId="4" xfId="1" applyNumberFormat="1" applyFont="1" applyFill="1" applyBorder="1" applyAlignment="1" applyProtection="1">
      <alignment vertical="center"/>
    </xf>
    <xf numFmtId="181" fontId="22" fillId="4" borderId="0" xfId="1" applyNumberFormat="1" applyFont="1" applyFill="1" applyBorder="1" applyAlignment="1" applyProtection="1">
      <alignment vertical="center"/>
    </xf>
    <xf numFmtId="181" fontId="22" fillId="4" borderId="5" xfId="1" applyNumberFormat="1" applyFont="1" applyFill="1" applyBorder="1" applyAlignment="1" applyProtection="1">
      <alignment vertical="center"/>
    </xf>
    <xf numFmtId="0" fontId="15" fillId="0" borderId="13" xfId="1" applyFont="1" applyFill="1" applyBorder="1" applyAlignment="1" applyProtection="1">
      <alignment horizontal="distributed" vertical="center"/>
    </xf>
    <xf numFmtId="181" fontId="15" fillId="0" borderId="4" xfId="1" applyNumberFormat="1" applyFont="1" applyFill="1" applyBorder="1" applyAlignment="1" applyProtection="1">
      <alignment vertical="center"/>
    </xf>
    <xf numFmtId="181" fontId="15" fillId="0" borderId="5" xfId="1" applyNumberFormat="1" applyFont="1" applyFill="1" applyBorder="1" applyAlignment="1" applyProtection="1">
      <alignment vertical="center"/>
    </xf>
    <xf numFmtId="0" fontId="15" fillId="0" borderId="14" xfId="1" applyFont="1" applyFill="1" applyBorder="1" applyAlignment="1" applyProtection="1">
      <alignment horizontal="distributed" vertical="center"/>
    </xf>
    <xf numFmtId="181" fontId="15" fillId="0" borderId="6" xfId="1" applyNumberFormat="1" applyFont="1" applyFill="1" applyBorder="1" applyAlignment="1" applyProtection="1">
      <alignment vertical="center"/>
    </xf>
    <xf numFmtId="181" fontId="15" fillId="0" borderId="7" xfId="1" applyNumberFormat="1" applyFont="1" applyFill="1" applyBorder="1" applyAlignment="1" applyProtection="1">
      <alignment vertical="center"/>
    </xf>
    <xf numFmtId="181" fontId="15" fillId="0" borderId="8" xfId="1" applyNumberFormat="1" applyFont="1" applyFill="1" applyBorder="1" applyAlignment="1" applyProtection="1">
      <alignment vertical="center"/>
    </xf>
    <xf numFmtId="181" fontId="5" fillId="0" borderId="0" xfId="1" applyNumberFormat="1" applyFont="1" applyAlignment="1" applyProtection="1">
      <alignment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0" fontId="21" fillId="0" borderId="0" xfId="1" applyFont="1" applyFill="1" applyBorder="1" applyAlignment="1" applyProtection="1">
      <alignment horizontal="center" vertical="center"/>
    </xf>
    <xf numFmtId="0" fontId="21" fillId="0" borderId="4" xfId="1" applyFont="1" applyFill="1" applyBorder="1" applyAlignment="1" applyProtection="1">
      <alignment horizontal="center"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8" borderId="9" xfId="1" applyFont="1" applyFill="1" applyBorder="1" applyAlignment="1" applyProtection="1">
      <alignment horizontal="centerContinuous" vertical="center"/>
    </xf>
    <xf numFmtId="0" fontId="21" fillId="8" borderId="11" xfId="1" applyFont="1" applyFill="1" applyBorder="1" applyAlignment="1" applyProtection="1">
      <alignment horizontal="centerContinuous" vertical="center"/>
    </xf>
    <xf numFmtId="0" fontId="21" fillId="8" borderId="2" xfId="1" applyFont="1" applyFill="1" applyBorder="1" applyAlignment="1" applyProtection="1">
      <alignment horizontal="center" vertical="center"/>
    </xf>
    <xf numFmtId="0" fontId="21" fillId="8" borderId="9" xfId="1" applyFont="1" applyFill="1" applyBorder="1" applyAlignment="1" applyProtection="1">
      <alignment horizontal="center" vertical="center"/>
    </xf>
    <xf numFmtId="181" fontId="22" fillId="9" borderId="1" xfId="1" applyNumberFormat="1" applyFont="1" applyFill="1" applyBorder="1" applyAlignment="1" applyProtection="1">
      <alignment vertical="center"/>
    </xf>
    <xf numFmtId="181" fontId="22" fillId="9" borderId="3" xfId="1" applyNumberFormat="1" applyFont="1" applyFill="1" applyBorder="1" applyAlignment="1" applyProtection="1">
      <alignment vertical="center"/>
    </xf>
    <xf numFmtId="181" fontId="22" fillId="9" borderId="2" xfId="1" applyNumberFormat="1" applyFont="1" applyFill="1" applyBorder="1" applyAlignment="1" applyProtection="1">
      <alignment vertical="center"/>
    </xf>
    <xf numFmtId="181" fontId="22" fillId="9" borderId="0" xfId="1" applyNumberFormat="1" applyFont="1" applyFill="1" applyBorder="1" applyAlignment="1" applyProtection="1">
      <alignment vertical="center"/>
    </xf>
    <xf numFmtId="181" fontId="22" fillId="9" borderId="5" xfId="1" applyNumberFormat="1" applyFont="1" applyFill="1" applyBorder="1" applyAlignment="1" applyProtection="1">
      <alignment vertical="center"/>
    </xf>
    <xf numFmtId="181" fontId="22" fillId="9" borderId="4" xfId="1" applyNumberFormat="1" applyFont="1" applyFill="1" applyBorder="1" applyAlignment="1" applyProtection="1">
      <alignment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8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177" fontId="15" fillId="4" borderId="0" xfId="1" applyNumberFormat="1" applyFont="1" applyFill="1" applyBorder="1" applyAlignment="1">
      <alignment vertical="center"/>
    </xf>
    <xf numFmtId="177" fontId="15" fillId="4" borderId="5" xfId="1" applyNumberFormat="1" applyFont="1" applyFill="1" applyBorder="1" applyAlignment="1">
      <alignment vertical="center"/>
    </xf>
    <xf numFmtId="177" fontId="15" fillId="4" borderId="4" xfId="1" applyNumberFormat="1" applyFont="1" applyFill="1" applyBorder="1" applyAlignment="1" applyProtection="1">
      <alignment vertical="center"/>
      <protection locked="0"/>
    </xf>
    <xf numFmtId="177" fontId="15" fillId="4" borderId="0" xfId="1" applyNumberFormat="1" applyFont="1" applyFill="1" applyBorder="1" applyAlignment="1" applyProtection="1">
      <alignment vertical="center"/>
      <protection locked="0"/>
    </xf>
    <xf numFmtId="177" fontId="15" fillId="4" borderId="5" xfId="1" applyNumberFormat="1" applyFont="1" applyFill="1" applyBorder="1" applyAlignment="1" applyProtection="1">
      <alignment vertical="center"/>
      <protection locked="0"/>
    </xf>
    <xf numFmtId="0" fontId="21" fillId="0" borderId="13" xfId="1" applyFont="1" applyFill="1" applyBorder="1" applyAlignment="1">
      <alignment horizontal="center" vertical="center"/>
    </xf>
    <xf numFmtId="177" fontId="15" fillId="0" borderId="4" xfId="1" applyNumberFormat="1" applyFont="1" applyFill="1" applyBorder="1" applyAlignment="1">
      <alignment vertical="center"/>
    </xf>
    <xf numFmtId="177" fontId="15" fillId="0" borderId="0" xfId="1" applyNumberFormat="1" applyFont="1" applyFill="1" applyBorder="1" applyAlignment="1">
      <alignment vertical="center"/>
    </xf>
    <xf numFmtId="177" fontId="15" fillId="0" borderId="5" xfId="1" applyNumberFormat="1" applyFont="1" applyFill="1" applyBorder="1" applyAlignment="1">
      <alignment vertical="center"/>
    </xf>
    <xf numFmtId="177" fontId="15" fillId="0" borderId="4" xfId="1" applyNumberFormat="1" applyFont="1" applyFill="1" applyBorder="1" applyAlignment="1" applyProtection="1">
      <alignment vertical="center"/>
      <protection locked="0"/>
    </xf>
    <xf numFmtId="177" fontId="15" fillId="0" borderId="0" xfId="1" applyNumberFormat="1" applyFont="1" applyFill="1" applyBorder="1" applyAlignment="1" applyProtection="1">
      <alignment vertical="center"/>
      <protection locked="0"/>
    </xf>
    <xf numFmtId="177" fontId="15" fillId="0" borderId="5" xfId="1" applyNumberFormat="1" applyFont="1" applyFill="1" applyBorder="1" applyAlignment="1" applyProtection="1">
      <alignment vertical="center"/>
      <protection locked="0"/>
    </xf>
    <xf numFmtId="0" fontId="21" fillId="0" borderId="14" xfId="1" applyFont="1" applyFill="1" applyBorder="1" applyAlignment="1">
      <alignment horizontal="center" vertical="center"/>
    </xf>
    <xf numFmtId="177" fontId="15" fillId="0" borderId="6" xfId="1" applyNumberFormat="1" applyFont="1" applyFill="1" applyBorder="1" applyAlignment="1">
      <alignment vertical="center"/>
    </xf>
    <xf numFmtId="177" fontId="15" fillId="0" borderId="7" xfId="1" applyNumberFormat="1" applyFont="1" applyFill="1" applyBorder="1" applyAlignment="1">
      <alignment vertical="center"/>
    </xf>
    <xf numFmtId="177" fontId="15" fillId="0" borderId="8" xfId="1" applyNumberFormat="1" applyFont="1" applyFill="1" applyBorder="1" applyAlignment="1">
      <alignment vertical="center"/>
    </xf>
    <xf numFmtId="177" fontId="15" fillId="0" borderId="6" xfId="1" applyNumberFormat="1" applyFont="1" applyFill="1" applyBorder="1" applyAlignment="1" applyProtection="1">
      <alignment vertical="center"/>
      <protection locked="0"/>
    </xf>
    <xf numFmtId="177" fontId="15" fillId="0" borderId="7" xfId="1" applyNumberFormat="1" applyFont="1" applyFill="1" applyBorder="1" applyAlignment="1" applyProtection="1">
      <alignment vertical="center"/>
      <protection locked="0"/>
    </xf>
    <xf numFmtId="177" fontId="15" fillId="0" borderId="8" xfId="1" applyNumberFormat="1" applyFont="1" applyFill="1" applyBorder="1" applyAlignment="1" applyProtection="1">
      <alignment vertical="center"/>
      <protection locked="0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177" fontId="15" fillId="4" borderId="15" xfId="1" applyNumberFormat="1" applyFont="1" applyFill="1" applyBorder="1" applyAlignment="1">
      <alignment vertical="center"/>
    </xf>
    <xf numFmtId="177" fontId="15" fillId="4" borderId="11" xfId="1" applyNumberFormat="1" applyFont="1" applyFill="1" applyBorder="1" applyAlignment="1">
      <alignment vertical="center"/>
    </xf>
    <xf numFmtId="177" fontId="15" fillId="4" borderId="10" xfId="1" applyNumberFormat="1" applyFont="1" applyFill="1" applyBorder="1" applyAlignment="1" applyProtection="1">
      <alignment vertical="center"/>
      <protection locked="0"/>
    </xf>
    <xf numFmtId="177" fontId="15" fillId="4" borderId="15" xfId="1" applyNumberFormat="1" applyFont="1" applyFill="1" applyBorder="1" applyAlignment="1" applyProtection="1">
      <alignment vertical="center"/>
      <protection locked="0"/>
    </xf>
    <xf numFmtId="177" fontId="15" fillId="4" borderId="11" xfId="1" applyNumberFormat="1" applyFont="1" applyFill="1" applyBorder="1" applyAlignment="1" applyProtection="1">
      <alignment vertical="center"/>
      <protection locked="0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176" fontId="15" fillId="0" borderId="0" xfId="1" applyNumberFormat="1" applyFont="1" applyBorder="1" applyAlignment="1">
      <alignment vertical="center"/>
    </xf>
    <xf numFmtId="176" fontId="15" fillId="4" borderId="0" xfId="1" applyNumberFormat="1" applyFont="1" applyFill="1" applyBorder="1" applyAlignment="1">
      <alignment vertical="center"/>
    </xf>
    <xf numFmtId="176" fontId="15" fillId="4" borderId="5" xfId="1" applyNumberFormat="1" applyFont="1" applyFill="1" applyBorder="1" applyAlignment="1" applyProtection="1">
      <alignment vertical="center"/>
      <protection locked="0"/>
    </xf>
    <xf numFmtId="49" fontId="21" fillId="2" borderId="14" xfId="1" applyNumberFormat="1" applyFont="1" applyFill="1" applyBorder="1" applyAlignment="1">
      <alignment horizontal="center" vertical="center"/>
    </xf>
    <xf numFmtId="176" fontId="15" fillId="0" borderId="7" xfId="1" applyNumberFormat="1" applyFont="1" applyBorder="1" applyAlignment="1">
      <alignment vertical="center"/>
    </xf>
    <xf numFmtId="176" fontId="15" fillId="4" borderId="7" xfId="1" applyNumberFormat="1" applyFont="1" applyFill="1" applyBorder="1" applyAlignment="1">
      <alignment vertical="center"/>
    </xf>
    <xf numFmtId="176" fontId="15" fillId="4" borderId="8" xfId="1" applyNumberFormat="1" applyFont="1" applyFill="1" applyBorder="1" applyAlignment="1" applyProtection="1">
      <alignment vertical="center"/>
      <protection locked="0"/>
    </xf>
    <xf numFmtId="176" fontId="15" fillId="4" borderId="0" xfId="1" applyNumberFormat="1" applyFont="1" applyFill="1" applyBorder="1" applyAlignment="1" applyProtection="1">
      <alignment vertical="center"/>
      <protection locked="0"/>
    </xf>
    <xf numFmtId="176" fontId="15" fillId="0" borderId="4" xfId="1" applyNumberFormat="1" applyFont="1" applyBorder="1" applyAlignment="1">
      <alignment vertical="center"/>
    </xf>
    <xf numFmtId="176" fontId="15" fillId="4" borderId="0" xfId="1" applyNumberFormat="1" applyFont="1" applyFill="1" applyBorder="1" applyAlignment="1" applyProtection="1">
      <alignment horizontal="right" vertical="center"/>
      <protection locked="0"/>
    </xf>
    <xf numFmtId="176" fontId="15" fillId="4" borderId="7" xfId="1" applyNumberFormat="1" applyFont="1" applyFill="1" applyBorder="1" applyAlignment="1" applyProtection="1">
      <alignment horizontal="right" vertical="center"/>
      <protection locked="0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176" fontId="15" fillId="0" borderId="0" xfId="1" applyNumberFormat="1" applyFont="1" applyBorder="1" applyAlignment="1">
      <alignment horizontal="right" vertical="center"/>
    </xf>
    <xf numFmtId="176" fontId="15" fillId="0" borderId="7" xfId="1" applyNumberFormat="1" applyFont="1" applyBorder="1" applyAlignment="1">
      <alignment horizontal="right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187" fontId="6" fillId="0" borderId="0" xfId="7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188" fontId="15" fillId="6" borderId="4" xfId="1" applyNumberFormat="1" applyFont="1" applyFill="1" applyBorder="1" applyAlignment="1" applyProtection="1">
      <alignment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181" fontId="22" fillId="7" borderId="0" xfId="1" applyNumberFormat="1" applyFont="1" applyFill="1" applyBorder="1" applyAlignment="1" applyProtection="1">
      <alignment vertical="center"/>
    </xf>
    <xf numFmtId="181" fontId="15" fillId="7" borderId="0" xfId="1" applyNumberFormat="1" applyFont="1" applyFill="1" applyBorder="1" applyAlignment="1" applyProtection="1">
      <alignment vertical="center"/>
    </xf>
    <xf numFmtId="181" fontId="15" fillId="7" borderId="7" xfId="1" applyNumberFormat="1" applyFont="1" applyFill="1" applyBorder="1" applyAlignment="1" applyProtection="1">
      <alignment vertical="center"/>
    </xf>
    <xf numFmtId="0" fontId="21" fillId="7" borderId="9" xfId="1" applyFont="1" applyFill="1" applyBorder="1" applyAlignment="1" applyProtection="1">
      <alignment horizontal="centerContinuous" vertical="center"/>
    </xf>
    <xf numFmtId="181" fontId="22" fillId="7" borderId="4" xfId="1" applyNumberFormat="1" applyFont="1" applyFill="1" applyBorder="1" applyAlignment="1" applyProtection="1">
      <alignment vertical="center"/>
    </xf>
    <xf numFmtId="181" fontId="22" fillId="7" borderId="5" xfId="1" applyNumberFormat="1" applyFont="1" applyFill="1" applyBorder="1" applyAlignment="1" applyProtection="1">
      <alignment vertical="center"/>
    </xf>
    <xf numFmtId="181" fontId="15" fillId="7" borderId="4" xfId="1" applyNumberFormat="1" applyFont="1" applyFill="1" applyBorder="1" applyAlignment="1" applyProtection="1">
      <alignment vertical="center"/>
    </xf>
    <xf numFmtId="181" fontId="15" fillId="7" borderId="5" xfId="1" applyNumberFormat="1" applyFont="1" applyFill="1" applyBorder="1" applyAlignment="1" applyProtection="1">
      <alignment vertical="center"/>
    </xf>
    <xf numFmtId="181" fontId="15" fillId="7" borderId="6" xfId="1" applyNumberFormat="1" applyFont="1" applyFill="1" applyBorder="1" applyAlignment="1" applyProtection="1">
      <alignment vertical="center"/>
    </xf>
    <xf numFmtId="181" fontId="15" fillId="7" borderId="8" xfId="1" applyNumberFormat="1" applyFont="1" applyFill="1" applyBorder="1" applyAlignment="1" applyProtection="1">
      <alignment vertical="center"/>
    </xf>
    <xf numFmtId="3" fontId="5" fillId="0" borderId="0" xfId="1" applyNumberFormat="1" applyFont="1" applyAlignment="1" applyProtection="1">
      <alignment vertical="center"/>
    </xf>
    <xf numFmtId="0" fontId="37" fillId="0" borderId="0" xfId="1" applyFont="1" applyFill="1" applyBorder="1" applyAlignment="1">
      <alignment horizontal="center" vertical="center"/>
    </xf>
    <xf numFmtId="181" fontId="36" fillId="9" borderId="1" xfId="1" applyNumberFormat="1" applyFont="1" applyFill="1" applyBorder="1" applyAlignment="1" applyProtection="1">
      <alignment vertical="center"/>
    </xf>
    <xf numFmtId="181" fontId="36" fillId="9" borderId="3" xfId="1" applyNumberFormat="1" applyFont="1" applyFill="1" applyBorder="1" applyAlignment="1" applyProtection="1">
      <alignment vertical="center"/>
    </xf>
    <xf numFmtId="181" fontId="36" fillId="9" borderId="2" xfId="1" applyNumberFormat="1" applyFont="1" applyFill="1" applyBorder="1" applyAlignment="1" applyProtection="1">
      <alignment vertical="center"/>
    </xf>
    <xf numFmtId="181" fontId="36" fillId="7" borderId="3" xfId="1" applyNumberFormat="1" applyFont="1" applyFill="1" applyBorder="1" applyAlignment="1" applyProtection="1">
      <alignment vertical="center"/>
    </xf>
    <xf numFmtId="181" fontId="36" fillId="7" borderId="1" xfId="1" applyNumberFormat="1" applyFont="1" applyFill="1" applyBorder="1" applyAlignment="1" applyProtection="1">
      <alignment vertical="center"/>
    </xf>
    <xf numFmtId="181" fontId="36" fillId="7" borderId="2" xfId="1" applyNumberFormat="1" applyFont="1" applyFill="1" applyBorder="1" applyAlignment="1" applyProtection="1">
      <alignment vertical="center"/>
    </xf>
    <xf numFmtId="41" fontId="38" fillId="0" borderId="0" xfId="1" applyNumberFormat="1" applyFont="1" applyFill="1" applyBorder="1" applyAlignment="1">
      <alignment horizontal="center" vertical="center"/>
    </xf>
    <xf numFmtId="0" fontId="38" fillId="0" borderId="0" xfId="1" applyFont="1" applyFill="1" applyBorder="1" applyAlignment="1">
      <alignment horizontal="center" vertical="center"/>
    </xf>
    <xf numFmtId="0" fontId="39" fillId="5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181" fontId="15" fillId="6" borderId="0" xfId="1" applyNumberFormat="1" applyFont="1" applyFill="1" applyBorder="1" applyAlignment="1" applyProtection="1">
      <alignment vertical="center"/>
    </xf>
    <xf numFmtId="181" fontId="15" fillId="6" borderId="5" xfId="1" applyNumberFormat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8" borderId="12" xfId="1" applyFont="1" applyFill="1" applyBorder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45" fillId="0" borderId="0" xfId="1" applyFont="1"/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8" borderId="11" xfId="1" applyFont="1" applyFill="1" applyBorder="1" applyAlignment="1">
      <alignment horizontal="center" vertical="center"/>
    </xf>
    <xf numFmtId="181" fontId="15" fillId="6" borderId="8" xfId="1" applyNumberFormat="1" applyFont="1" applyFill="1" applyBorder="1" applyAlignment="1" applyProtection="1">
      <alignment vertical="center"/>
    </xf>
    <xf numFmtId="181" fontId="15" fillId="6" borderId="7" xfId="1" applyNumberFormat="1" applyFont="1" applyFill="1" applyBorder="1" applyAlignment="1" applyProtection="1">
      <alignment vertical="center"/>
    </xf>
    <xf numFmtId="188" fontId="15" fillId="6" borderId="6" xfId="1" applyNumberFormat="1" applyFont="1" applyFill="1" applyBorder="1" applyAlignment="1" applyProtection="1">
      <alignment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1" fontId="15" fillId="6" borderId="39" xfId="1" applyNumberFormat="1" applyFont="1" applyFill="1" applyBorder="1" applyAlignment="1" applyProtection="1">
      <alignment vertical="center"/>
    </xf>
    <xf numFmtId="181" fontId="15" fillId="6" borderId="17" xfId="1" applyNumberFormat="1" applyFont="1" applyFill="1" applyBorder="1" applyAlignment="1" applyProtection="1">
      <alignment vertical="center"/>
    </xf>
    <xf numFmtId="188" fontId="15" fillId="6" borderId="16" xfId="1" applyNumberFormat="1" applyFont="1" applyFill="1" applyBorder="1" applyAlignment="1" applyProtection="1">
      <alignment vertical="center"/>
    </xf>
    <xf numFmtId="186" fontId="15" fillId="6" borderId="39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6" xfId="1" applyNumberFormat="1" applyFont="1" applyFill="1" applyBorder="1" applyAlignment="1" applyProtection="1">
      <alignment vertical="center"/>
    </xf>
    <xf numFmtId="186" fontId="22" fillId="5" borderId="25" xfId="1" applyNumberFormat="1" applyFont="1" applyFill="1" applyBorder="1" applyAlignment="1" applyProtection="1">
      <alignment vertical="center"/>
    </xf>
    <xf numFmtId="186" fontId="22" fillId="5" borderId="24" xfId="1" applyNumberFormat="1" applyFont="1" applyFill="1" applyBorder="1" applyAlignment="1" applyProtection="1">
      <alignment vertical="center"/>
    </xf>
    <xf numFmtId="189" fontId="22" fillId="5" borderId="24" xfId="1" applyNumberFormat="1" applyFont="1" applyFill="1" applyBorder="1" applyAlignment="1" applyProtection="1">
      <alignment vertical="center"/>
    </xf>
    <xf numFmtId="186" fontId="22" fillId="5" borderId="26" xfId="1" applyNumberFormat="1" applyFont="1" applyFill="1" applyBorder="1" applyAlignment="1" applyProtection="1">
      <alignment horizontal="center" vertical="center"/>
    </xf>
    <xf numFmtId="186" fontId="7" fillId="5" borderId="25" xfId="1" quotePrefix="1" applyNumberFormat="1" applyFont="1" applyFill="1" applyBorder="1" applyAlignment="1" applyProtection="1">
      <alignment horizontal="center" vertical="center" wrapText="1"/>
    </xf>
    <xf numFmtId="0" fontId="20" fillId="5" borderId="24" xfId="1" applyFont="1" applyFill="1" applyBorder="1" applyAlignment="1" applyProtection="1">
      <alignment vertical="center"/>
    </xf>
    <xf numFmtId="190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186" fontId="27" fillId="10" borderId="0" xfId="74" applyNumberFormat="1" applyFont="1" applyFill="1" applyBorder="1" applyAlignment="1">
      <alignment horizontal="right" vertical="center"/>
    </xf>
    <xf numFmtId="186" fontId="27" fillId="10" borderId="0" xfId="74" applyNumberFormat="1" applyFont="1" applyFill="1" applyAlignment="1">
      <alignment horizontal="right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41" fillId="0" borderId="0" xfId="74" applyFont="1" applyAlignment="1">
      <alignment horizontal="center" vertical="center"/>
    </xf>
    <xf numFmtId="10" fontId="27" fillId="0" borderId="0" xfId="83" applyNumberFormat="1" applyFont="1" applyAlignment="1">
      <alignment horizontal="center" vertical="center"/>
    </xf>
    <xf numFmtId="181" fontId="15" fillId="33" borderId="8" xfId="1" applyNumberFormat="1" applyFont="1" applyFill="1" applyBorder="1" applyAlignment="1" applyProtection="1">
      <alignment vertical="center"/>
    </xf>
    <xf numFmtId="181" fontId="15" fillId="33" borderId="7" xfId="1" applyNumberFormat="1" applyFont="1" applyFill="1" applyBorder="1" applyAlignment="1" applyProtection="1">
      <alignment vertical="center"/>
    </xf>
    <xf numFmtId="181" fontId="15" fillId="33" borderId="6" xfId="1" applyNumberFormat="1" applyFont="1" applyFill="1" applyBorder="1" applyAlignment="1" applyProtection="1">
      <alignment vertical="center"/>
    </xf>
    <xf numFmtId="181" fontId="15" fillId="33" borderId="5" xfId="1" applyNumberFormat="1" applyFont="1" applyFill="1" applyBorder="1" applyAlignment="1" applyProtection="1">
      <alignment vertical="center"/>
    </xf>
    <xf numFmtId="181" fontId="15" fillId="33" borderId="0" xfId="1" applyNumberFormat="1" applyFont="1" applyFill="1" applyBorder="1" applyAlignment="1" applyProtection="1">
      <alignment vertical="center"/>
    </xf>
    <xf numFmtId="181" fontId="15" fillId="33" borderId="4" xfId="1" applyNumberFormat="1" applyFont="1" applyFill="1" applyBorder="1" applyAlignment="1" applyProtection="1">
      <alignment vertical="center"/>
    </xf>
    <xf numFmtId="0" fontId="15" fillId="0" borderId="0" xfId="1" applyFont="1" applyFill="1" applyAlignment="1" applyProtection="1">
      <alignment horizontal="center" vertical="center"/>
    </xf>
    <xf numFmtId="0" fontId="22" fillId="9" borderId="12" xfId="1" applyFont="1" applyFill="1" applyBorder="1" applyAlignment="1" applyProtection="1">
      <alignment horizontal="center" vertical="center"/>
    </xf>
    <xf numFmtId="0" fontId="27" fillId="0" borderId="0" xfId="74" applyFont="1" applyAlignment="1">
      <alignment horizontal="center" vertical="center"/>
    </xf>
    <xf numFmtId="0" fontId="28" fillId="8" borderId="14" xfId="1" applyFont="1" applyFill="1" applyBorder="1" applyAlignment="1" applyProtection="1">
      <alignment horizontal="center" vertical="center"/>
    </xf>
    <xf numFmtId="10" fontId="5" fillId="0" borderId="0" xfId="83" applyNumberFormat="1" applyFont="1" applyFill="1" applyBorder="1" applyAlignment="1" applyProtection="1">
      <alignment horizontal="right" vertical="center"/>
    </xf>
    <xf numFmtId="187" fontId="6" fillId="0" borderId="0" xfId="84" applyNumberFormat="1" applyFont="1" applyFill="1" applyBorder="1" applyAlignment="1" applyProtection="1">
      <alignment horizontal="center" vertical="center"/>
    </xf>
    <xf numFmtId="0" fontId="2" fillId="0" borderId="0" xfId="1" applyFont="1"/>
    <xf numFmtId="0" fontId="2" fillId="0" borderId="0" xfId="1" applyFont="1" applyFill="1"/>
    <xf numFmtId="41" fontId="65" fillId="0" borderId="0" xfId="19" applyFont="1" applyFill="1" applyProtection="1">
      <protection locked="0"/>
    </xf>
    <xf numFmtId="0" fontId="4" fillId="0" borderId="0" xfId="1" applyFont="1"/>
    <xf numFmtId="41" fontId="66" fillId="0" borderId="0" xfId="19" applyFont="1" applyFill="1" applyProtection="1">
      <protection locked="0"/>
    </xf>
    <xf numFmtId="0" fontId="4" fillId="0" borderId="0" xfId="1" applyFont="1" applyAlignment="1">
      <alignment horizontal="center" vertical="center"/>
    </xf>
    <xf numFmtId="41" fontId="66" fillId="0" borderId="0" xfId="19" applyFont="1" applyFill="1" applyAlignment="1" applyProtection="1">
      <alignment horizontal="center" vertical="center"/>
      <protection locked="0"/>
    </xf>
    <xf numFmtId="41" fontId="66" fillId="0" borderId="31" xfId="19" applyFont="1" applyFill="1" applyBorder="1" applyAlignment="1" applyProtection="1">
      <alignment horizontal="right" vertical="center"/>
    </xf>
    <xf numFmtId="41" fontId="66" fillId="0" borderId="23" xfId="19" applyFont="1" applyFill="1" applyBorder="1" applyAlignment="1" applyProtection="1">
      <alignment horizontal="right" vertical="center"/>
    </xf>
    <xf numFmtId="41" fontId="66" fillId="0" borderId="23" xfId="19" applyNumberFormat="1" applyFont="1" applyFill="1" applyBorder="1" applyAlignment="1" applyProtection="1">
      <alignment horizontal="right" vertical="center"/>
      <protection locked="0"/>
    </xf>
    <xf numFmtId="41" fontId="66" fillId="8" borderId="56" xfId="19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>
      <alignment horizontal="right" vertical="center"/>
    </xf>
    <xf numFmtId="41" fontId="66" fillId="0" borderId="29" xfId="19" applyFont="1" applyFill="1" applyBorder="1" applyAlignment="1" applyProtection="1">
      <alignment horizontal="right" vertical="center"/>
    </xf>
    <xf numFmtId="41" fontId="66" fillId="0" borderId="0" xfId="19" applyFont="1" applyFill="1" applyBorder="1" applyAlignment="1" applyProtection="1">
      <alignment horizontal="right" vertical="center"/>
    </xf>
    <xf numFmtId="41" fontId="66" fillId="0" borderId="0" xfId="19" applyNumberFormat="1" applyFont="1" applyFill="1" applyBorder="1" applyAlignment="1" applyProtection="1">
      <alignment horizontal="right" vertical="center"/>
      <protection locked="0"/>
    </xf>
    <xf numFmtId="41" fontId="66" fillId="8" borderId="50" xfId="19" applyFont="1" applyFill="1" applyBorder="1" applyAlignment="1" applyProtection="1">
      <alignment horizontal="center" vertical="center"/>
      <protection locked="0"/>
    </xf>
    <xf numFmtId="41" fontId="66" fillId="0" borderId="51" xfId="19" applyNumberFormat="1" applyFont="1" applyFill="1" applyBorder="1" applyAlignment="1" applyProtection="1">
      <alignment horizontal="right" vertical="center"/>
      <protection locked="0"/>
    </xf>
    <xf numFmtId="41" fontId="67" fillId="0" borderId="54" xfId="19" applyFont="1" applyFill="1" applyBorder="1" applyAlignment="1" applyProtection="1">
      <alignment horizontal="right" vertical="center"/>
    </xf>
    <xf numFmtId="41" fontId="67" fillId="0" borderId="38" xfId="19" applyFont="1" applyFill="1" applyBorder="1" applyAlignment="1" applyProtection="1">
      <alignment horizontal="right" vertical="center"/>
    </xf>
    <xf numFmtId="41" fontId="67" fillId="0" borderId="53" xfId="19" applyFont="1" applyFill="1" applyBorder="1" applyAlignment="1" applyProtection="1">
      <alignment horizontal="right" vertical="center"/>
    </xf>
    <xf numFmtId="41" fontId="67" fillId="8" borderId="52" xfId="19" applyFont="1" applyFill="1" applyBorder="1" applyAlignment="1" applyProtection="1">
      <alignment horizontal="center" vertical="center"/>
      <protection locked="0"/>
    </xf>
    <xf numFmtId="0" fontId="4" fillId="0" borderId="31" xfId="1" applyFont="1" applyBorder="1" applyAlignment="1">
      <alignment horizontal="right" vertical="center"/>
    </xf>
    <xf numFmtId="0" fontId="4" fillId="0" borderId="23" xfId="1" applyFont="1" applyBorder="1" applyAlignment="1">
      <alignment horizontal="right" vertical="center"/>
    </xf>
    <xf numFmtId="0" fontId="4" fillId="8" borderId="30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8" borderId="20" xfId="1" applyFont="1" applyFill="1" applyBorder="1" applyAlignment="1">
      <alignment horizontal="center" vertical="center"/>
    </xf>
    <xf numFmtId="41" fontId="66" fillId="0" borderId="29" xfId="19" applyNumberFormat="1" applyFont="1" applyFill="1" applyBorder="1" applyAlignment="1" applyProtection="1">
      <alignment horizontal="right" vertical="center"/>
      <protection locked="0"/>
    </xf>
    <xf numFmtId="41" fontId="66" fillId="8" borderId="55" xfId="19" applyFont="1" applyFill="1" applyBorder="1" applyAlignment="1" applyProtection="1">
      <alignment horizontal="center" vertical="center"/>
      <protection locked="0"/>
    </xf>
    <xf numFmtId="0" fontId="4" fillId="0" borderId="31" xfId="1" applyFont="1" applyFill="1" applyBorder="1" applyAlignment="1">
      <alignment horizontal="right" vertical="center"/>
    </xf>
    <xf numFmtId="0" fontId="4" fillId="0" borderId="29" xfId="1" applyFont="1" applyFill="1" applyBorder="1" applyAlignment="1">
      <alignment horizontal="right" vertical="center"/>
    </xf>
    <xf numFmtId="0" fontId="4" fillId="8" borderId="23" xfId="1" applyFont="1" applyFill="1" applyBorder="1" applyAlignment="1">
      <alignment horizontal="center" vertical="center"/>
    </xf>
    <xf numFmtId="0" fontId="4" fillId="8" borderId="0" xfId="1" applyFont="1" applyFill="1" applyBorder="1" applyAlignment="1">
      <alignment horizontal="center" vertical="center"/>
    </xf>
    <xf numFmtId="3" fontId="4" fillId="0" borderId="0" xfId="1" applyNumberFormat="1" applyFont="1" applyBorder="1" applyAlignment="1">
      <alignment horizontal="right" vertical="center"/>
    </xf>
    <xf numFmtId="41" fontId="67" fillId="8" borderId="20" xfId="19" applyFont="1" applyFill="1" applyBorder="1" applyAlignment="1" applyProtection="1">
      <alignment horizontal="center" vertical="center"/>
      <protection locked="0"/>
    </xf>
    <xf numFmtId="41" fontId="67" fillId="0" borderId="0" xfId="19" applyFont="1" applyFill="1" applyBorder="1" applyAlignment="1" applyProtection="1">
      <alignment horizontal="right" vertical="center"/>
    </xf>
    <xf numFmtId="186" fontId="66" fillId="0" borderId="0" xfId="1" applyNumberFormat="1" applyFont="1" applyFill="1" applyBorder="1" applyAlignment="1" applyProtection="1">
      <alignment horizontal="right" vertical="center"/>
      <protection locked="0"/>
    </xf>
    <xf numFmtId="186" fontId="66" fillId="0" borderId="51" xfId="1" applyNumberFormat="1" applyFont="1" applyFill="1" applyBorder="1" applyAlignment="1" applyProtection="1">
      <alignment horizontal="right" vertical="center"/>
      <protection locked="0"/>
    </xf>
    <xf numFmtId="0" fontId="4" fillId="8" borderId="0" xfId="1" applyFont="1" applyFill="1" applyAlignment="1">
      <alignment horizontal="center" vertical="center"/>
    </xf>
    <xf numFmtId="41" fontId="67" fillId="8" borderId="37" xfId="19" applyFont="1" applyFill="1" applyBorder="1" applyAlignment="1" applyProtection="1">
      <alignment horizontal="center" vertical="center"/>
      <protection locked="0"/>
    </xf>
    <xf numFmtId="3" fontId="4" fillId="0" borderId="29" xfId="1" applyNumberFormat="1" applyFont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3" fontId="4" fillId="0" borderId="29" xfId="1" applyNumberFormat="1" applyFont="1" applyFill="1" applyBorder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41" fontId="66" fillId="0" borderId="48" xfId="19" applyNumberFormat="1" applyFont="1" applyFill="1" applyBorder="1" applyAlignment="1" applyProtection="1">
      <alignment horizontal="right" vertical="center"/>
      <protection locked="0"/>
    </xf>
    <xf numFmtId="41" fontId="66" fillId="0" borderId="17" xfId="19" applyNumberFormat="1" applyFont="1" applyFill="1" applyBorder="1" applyAlignment="1" applyProtection="1">
      <alignment horizontal="right" vertical="center"/>
      <protection locked="0"/>
    </xf>
    <xf numFmtId="41" fontId="66" fillId="0" borderId="21" xfId="19" applyNumberFormat="1" applyFont="1" applyFill="1" applyBorder="1" applyAlignment="1" applyProtection="1">
      <alignment horizontal="right" vertical="center"/>
      <protection locked="0"/>
    </xf>
    <xf numFmtId="41" fontId="67" fillId="0" borderId="49" xfId="19" applyFont="1" applyFill="1" applyBorder="1" applyAlignment="1" applyProtection="1">
      <alignment horizontal="right" vertical="center"/>
    </xf>
    <xf numFmtId="41" fontId="67" fillId="0" borderId="32" xfId="19" applyFont="1" applyFill="1" applyBorder="1" applyAlignment="1" applyProtection="1">
      <alignment horizontal="right" vertical="center"/>
    </xf>
    <xf numFmtId="41" fontId="67" fillId="0" borderId="48" xfId="19" applyFont="1" applyFill="1" applyBorder="1" applyAlignment="1" applyProtection="1">
      <alignment horizontal="right" vertical="center"/>
    </xf>
    <xf numFmtId="41" fontId="67" fillId="8" borderId="47" xfId="19" applyFont="1" applyFill="1" applyBorder="1" applyAlignment="1" applyProtection="1">
      <alignment horizontal="center" vertical="center"/>
      <protection locked="0"/>
    </xf>
    <xf numFmtId="41" fontId="67" fillId="8" borderId="36" xfId="19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41" fontId="66" fillId="0" borderId="44" xfId="19" applyFont="1" applyFill="1" applyBorder="1" applyAlignment="1" applyProtection="1">
      <alignment horizontal="center" vertical="center"/>
    </xf>
    <xf numFmtId="41" fontId="66" fillId="0" borderId="43" xfId="19" applyFont="1" applyFill="1" applyBorder="1" applyAlignment="1" applyProtection="1">
      <alignment horizontal="center" vertical="center"/>
    </xf>
    <xf numFmtId="41" fontId="66" fillId="8" borderId="42" xfId="19" applyFont="1" applyFill="1" applyBorder="1" applyAlignment="1" applyProtection="1">
      <alignment horizontal="center" vertical="center"/>
    </xf>
    <xf numFmtId="41" fontId="66" fillId="0" borderId="46" xfId="19" applyFont="1" applyFill="1" applyBorder="1" applyAlignment="1" applyProtection="1">
      <alignment horizontal="center" vertical="center"/>
    </xf>
    <xf numFmtId="41" fontId="66" fillId="8" borderId="45" xfId="19" applyFont="1" applyFill="1" applyBorder="1" applyAlignment="1" applyProtection="1">
      <alignment horizontal="center" vertical="center"/>
    </xf>
    <xf numFmtId="41" fontId="66" fillId="0" borderId="41" xfId="19" applyFont="1" applyFill="1" applyBorder="1" applyAlignment="1" applyProtection="1">
      <alignment horizontal="center" vertical="center"/>
    </xf>
    <xf numFmtId="41" fontId="66" fillId="0" borderId="22" xfId="19" applyFont="1" applyFill="1" applyBorder="1" applyAlignment="1" applyProtection="1">
      <alignment horizontal="center" vertical="center"/>
    </xf>
    <xf numFmtId="41" fontId="66" fillId="8" borderId="40" xfId="19" applyFont="1" applyFill="1" applyBorder="1" applyAlignment="1" applyProtection="1">
      <alignment horizontal="center" vertical="center"/>
    </xf>
    <xf numFmtId="0" fontId="5" fillId="0" borderId="0" xfId="1" applyFont="1" applyAlignment="1">
      <alignment horizontal="center" vertical="center"/>
    </xf>
    <xf numFmtId="41" fontId="42" fillId="0" borderId="0" xfId="19" applyFont="1" applyFill="1" applyAlignment="1" applyProtection="1">
      <alignment horizontal="left" vertical="center"/>
    </xf>
    <xf numFmtId="41" fontId="42" fillId="0" borderId="0" xfId="19" applyFont="1" applyFill="1" applyAlignment="1" applyProtection="1">
      <alignment vertical="center"/>
    </xf>
    <xf numFmtId="41" fontId="3" fillId="0" borderId="0" xfId="19" applyFont="1" applyFill="1" applyAlignment="1" applyProtection="1">
      <alignment vertical="center"/>
    </xf>
    <xf numFmtId="41" fontId="4" fillId="0" borderId="0" xfId="19" applyFont="1" applyFill="1" applyProtection="1">
      <protection locked="0"/>
    </xf>
    <xf numFmtId="41" fontId="4" fillId="0" borderId="0" xfId="19" applyFont="1" applyFill="1" applyAlignment="1" applyProtection="1">
      <alignment horizontal="center"/>
      <protection locked="0"/>
    </xf>
    <xf numFmtId="41" fontId="4" fillId="0" borderId="0" xfId="19" applyFont="1" applyFill="1" applyBorder="1" applyProtection="1">
      <protection locked="0"/>
    </xf>
    <xf numFmtId="41" fontId="4" fillId="0" borderId="0" xfId="19" applyFont="1" applyFill="1" applyBorder="1" applyAlignment="1" applyProtection="1">
      <alignment horizontal="center"/>
      <protection locked="0"/>
    </xf>
    <xf numFmtId="41" fontId="4" fillId="0" borderId="31" xfId="19" applyFont="1" applyFill="1" applyBorder="1" applyAlignment="1" applyProtection="1">
      <alignment horizontal="right"/>
      <protection locked="0"/>
    </xf>
    <xf numFmtId="41" fontId="4" fillId="0" borderId="23" xfId="19" applyFont="1" applyFill="1" applyBorder="1" applyAlignment="1" applyProtection="1">
      <alignment horizontal="right"/>
      <protection locked="0"/>
    </xf>
    <xf numFmtId="41" fontId="4" fillId="8" borderId="30" xfId="19" applyFont="1" applyFill="1" applyBorder="1" applyProtection="1">
      <protection locked="0"/>
    </xf>
    <xf numFmtId="41" fontId="4" fillId="0" borderId="29" xfId="19" applyFont="1" applyFill="1" applyBorder="1" applyAlignment="1" applyProtection="1">
      <alignment horizontal="right"/>
      <protection locked="0"/>
    </xf>
    <xf numFmtId="41" fontId="4" fillId="0" borderId="0" xfId="19" applyFont="1" applyFill="1" applyBorder="1" applyAlignment="1" applyProtection="1">
      <alignment horizontal="right"/>
      <protection locked="0"/>
    </xf>
    <xf numFmtId="41" fontId="4" fillId="8" borderId="20" xfId="19" applyFont="1" applyFill="1" applyBorder="1" applyProtection="1">
      <protection locked="0"/>
    </xf>
    <xf numFmtId="41" fontId="4" fillId="0" borderId="0" xfId="19" applyFont="1" applyFill="1" applyBorder="1" applyAlignment="1" applyProtection="1">
      <alignment horizontal="right" vertical="center"/>
    </xf>
    <xf numFmtId="41" fontId="4" fillId="0" borderId="32" xfId="19" applyFont="1" applyFill="1" applyBorder="1" applyProtection="1">
      <protection locked="0"/>
    </xf>
    <xf numFmtId="41" fontId="4" fillId="0" borderId="0" xfId="19" applyFont="1" applyFill="1" applyBorder="1" applyAlignment="1" applyProtection="1">
      <alignment horizontal="right" vertical="center"/>
      <protection locked="0"/>
    </xf>
    <xf numFmtId="41" fontId="4" fillId="0" borderId="0" xfId="19" applyFont="1" applyFill="1" applyBorder="1" applyAlignment="1" applyProtection="1">
      <alignment horizontal="center" vertical="center"/>
      <protection locked="0"/>
    </xf>
    <xf numFmtId="41" fontId="4" fillId="0" borderId="17" xfId="19" applyFont="1" applyFill="1" applyBorder="1" applyProtection="1">
      <protection locked="0"/>
    </xf>
    <xf numFmtId="41" fontId="69" fillId="0" borderId="32" xfId="19" applyFont="1" applyFill="1" applyBorder="1" applyProtection="1">
      <protection locked="0"/>
    </xf>
    <xf numFmtId="41" fontId="69" fillId="0" borderId="0" xfId="19" applyFont="1" applyFill="1" applyBorder="1" applyProtection="1">
      <protection locked="0"/>
    </xf>
    <xf numFmtId="41" fontId="69" fillId="0" borderId="0" xfId="19" applyFont="1" applyFill="1" applyBorder="1" applyAlignment="1" applyProtection="1">
      <alignment horizontal="center"/>
      <protection locked="0"/>
    </xf>
    <xf numFmtId="41" fontId="69" fillId="0" borderId="0" xfId="19" applyFont="1" applyFill="1" applyBorder="1" applyAlignment="1" applyProtection="1">
      <alignment horizontal="right"/>
      <protection locked="0"/>
    </xf>
    <xf numFmtId="41" fontId="67" fillId="0" borderId="0" xfId="19" applyFont="1" applyFill="1" applyBorder="1" applyAlignment="1" applyProtection="1">
      <alignment horizontal="center" vertical="center"/>
      <protection locked="0"/>
    </xf>
    <xf numFmtId="41" fontId="4" fillId="8" borderId="30" xfId="19" applyFont="1" applyFill="1" applyBorder="1" applyAlignment="1" applyProtection="1">
      <alignment horizontal="center"/>
      <protection locked="0"/>
    </xf>
    <xf numFmtId="41" fontId="4" fillId="8" borderId="20" xfId="19" applyFont="1" applyFill="1" applyBorder="1" applyAlignment="1" applyProtection="1">
      <alignment horizontal="center"/>
      <protection locked="0"/>
    </xf>
    <xf numFmtId="41" fontId="69" fillId="0" borderId="0" xfId="19" applyFont="1" applyFill="1" applyProtection="1">
      <protection locked="0"/>
    </xf>
    <xf numFmtId="41" fontId="66" fillId="0" borderId="0" xfId="19" applyNumberFormat="1" applyFont="1" applyFill="1" applyBorder="1" applyAlignment="1" applyProtection="1">
      <alignment horizontal="right" vertical="center"/>
    </xf>
    <xf numFmtId="41" fontId="4" fillId="0" borderId="23" xfId="19" applyFont="1" applyFill="1" applyBorder="1" applyAlignment="1" applyProtection="1">
      <alignment horizontal="right" vertical="center"/>
      <protection locked="0"/>
    </xf>
    <xf numFmtId="41" fontId="4" fillId="0" borderId="23" xfId="19" applyFont="1" applyFill="1" applyBorder="1" applyAlignment="1" applyProtection="1">
      <alignment horizontal="right" vertical="center"/>
    </xf>
    <xf numFmtId="41" fontId="4" fillId="8" borderId="30" xfId="19" applyFont="1" applyFill="1" applyBorder="1" applyAlignment="1" applyProtection="1">
      <alignment horizontal="center" vertical="center"/>
      <protection locked="0"/>
    </xf>
    <xf numFmtId="41" fontId="4" fillId="8" borderId="20" xfId="19" applyFont="1" applyFill="1" applyBorder="1" applyAlignment="1" applyProtection="1">
      <alignment horizontal="center" vertical="center"/>
      <protection locked="0"/>
    </xf>
    <xf numFmtId="41" fontId="70" fillId="0" borderId="0" xfId="19" applyFont="1" applyFill="1" applyBorder="1" applyAlignment="1" applyProtection="1">
      <alignment horizontal="right"/>
      <protection locked="0"/>
    </xf>
    <xf numFmtId="41" fontId="4" fillId="8" borderId="23" xfId="19" applyFont="1" applyFill="1" applyBorder="1" applyAlignment="1" applyProtection="1">
      <alignment horizontal="center"/>
      <protection locked="0"/>
    </xf>
    <xf numFmtId="41" fontId="4" fillId="8" borderId="0" xfId="19" applyFont="1" applyFill="1" applyBorder="1" applyAlignment="1" applyProtection="1">
      <alignment horizontal="center"/>
      <protection locked="0"/>
    </xf>
    <xf numFmtId="41" fontId="4" fillId="8" borderId="23" xfId="19" applyFont="1" applyFill="1" applyBorder="1" applyProtection="1">
      <protection locked="0"/>
    </xf>
    <xf numFmtId="41" fontId="4" fillId="8" borderId="0" xfId="19" applyFont="1" applyFill="1" applyBorder="1" applyProtection="1">
      <protection locked="0"/>
    </xf>
    <xf numFmtId="41" fontId="69" fillId="0" borderId="17" xfId="19" applyFont="1" applyFill="1" applyBorder="1" applyProtection="1">
      <protection locked="0"/>
    </xf>
    <xf numFmtId="0" fontId="4" fillId="0" borderId="0" xfId="29" applyFont="1" applyFill="1" applyBorder="1" applyAlignment="1">
      <alignment horizontal="right" vertical="center"/>
    </xf>
    <xf numFmtId="3" fontId="4" fillId="0" borderId="0" xfId="29" applyNumberFormat="1" applyFont="1" applyFill="1" applyBorder="1" applyAlignment="1">
      <alignment horizontal="right" vertical="center"/>
    </xf>
    <xf numFmtId="41" fontId="69" fillId="0" borderId="38" xfId="19" applyFont="1" applyFill="1" applyBorder="1" applyProtection="1">
      <protection locked="0"/>
    </xf>
    <xf numFmtId="41" fontId="4" fillId="0" borderId="38" xfId="19" applyFont="1" applyFill="1" applyBorder="1" applyProtection="1">
      <protection locked="0"/>
    </xf>
    <xf numFmtId="41" fontId="67" fillId="0" borderId="49" xfId="19" applyFont="1" applyFill="1" applyBorder="1" applyAlignment="1" applyProtection="1">
      <alignment horizontal="right" vertical="center"/>
      <protection locked="0"/>
    </xf>
    <xf numFmtId="41" fontId="66" fillId="8" borderId="60" xfId="19" applyFont="1" applyFill="1" applyBorder="1" applyAlignment="1" applyProtection="1">
      <alignment horizontal="center" vertical="center"/>
    </xf>
    <xf numFmtId="41" fontId="66" fillId="8" borderId="34" xfId="19" applyFont="1" applyFill="1" applyBorder="1" applyAlignment="1" applyProtection="1">
      <alignment horizontal="center" vertical="center"/>
    </xf>
    <xf numFmtId="41" fontId="66" fillId="8" borderId="58" xfId="19" applyFont="1" applyFill="1" applyBorder="1" applyAlignment="1" applyProtection="1">
      <alignment horizontal="center" vertical="center"/>
    </xf>
    <xf numFmtId="41" fontId="66" fillId="8" borderId="59" xfId="19" applyFont="1" applyFill="1" applyBorder="1" applyAlignment="1" applyProtection="1">
      <alignment horizontal="center" vertical="center"/>
    </xf>
    <xf numFmtId="41" fontId="66" fillId="8" borderId="35" xfId="19" applyFont="1" applyFill="1" applyBorder="1" applyAlignment="1" applyProtection="1">
      <alignment horizontal="center" vertical="center"/>
    </xf>
    <xf numFmtId="41" fontId="66" fillId="8" borderId="63" xfId="19" applyFont="1" applyFill="1" applyBorder="1" applyAlignment="1" applyProtection="1">
      <alignment horizontal="center" vertical="center"/>
    </xf>
    <xf numFmtId="41" fontId="66" fillId="8" borderId="62" xfId="19" applyFont="1" applyFill="1" applyBorder="1" applyAlignment="1" applyProtection="1">
      <alignment horizontal="center" vertical="center"/>
    </xf>
    <xf numFmtId="41" fontId="66" fillId="8" borderId="61" xfId="19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/>
    </xf>
    <xf numFmtId="176" fontId="15" fillId="34" borderId="7" xfId="1" applyNumberFormat="1" applyFont="1" applyFill="1" applyBorder="1" applyAlignment="1" applyProtection="1">
      <alignment horizontal="right" vertical="center"/>
      <protection locked="0"/>
    </xf>
    <xf numFmtId="176" fontId="15" fillId="34" borderId="0" xfId="1" applyNumberFormat="1" applyFont="1" applyFill="1" applyBorder="1" applyAlignment="1" applyProtection="1">
      <alignment horizontal="right" vertical="center"/>
      <protection locked="0"/>
    </xf>
    <xf numFmtId="176" fontId="15" fillId="34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4">
      <alignment vertical="center"/>
    </xf>
    <xf numFmtId="176" fontId="15" fillId="34" borderId="8" xfId="1" applyNumberFormat="1" applyFont="1" applyFill="1" applyBorder="1" applyAlignment="1" applyProtection="1">
      <alignment horizontal="right" vertical="center"/>
      <protection locked="0"/>
    </xf>
    <xf numFmtId="176" fontId="15" fillId="34" borderId="6" xfId="1" applyNumberFormat="1" applyFont="1" applyFill="1" applyBorder="1" applyAlignment="1">
      <alignment vertical="center"/>
    </xf>
    <xf numFmtId="176" fontId="15" fillId="34" borderId="7" xfId="1" applyNumberFormat="1" applyFont="1" applyFill="1" applyBorder="1" applyAlignment="1">
      <alignment horizontal="right" vertical="center"/>
    </xf>
    <xf numFmtId="176" fontId="15" fillId="34" borderId="6" xfId="1" applyNumberFormat="1" applyFont="1" applyFill="1" applyBorder="1" applyAlignment="1">
      <alignment horizontal="right" vertical="center"/>
    </xf>
    <xf numFmtId="180" fontId="10" fillId="0" borderId="4" xfId="1" applyNumberFormat="1" applyFont="1" applyBorder="1" applyAlignment="1">
      <alignment vertical="center"/>
    </xf>
    <xf numFmtId="176" fontId="15" fillId="34" borderId="5" xfId="1" applyNumberFormat="1" applyFont="1" applyFill="1" applyBorder="1" applyAlignment="1" applyProtection="1">
      <alignment horizontal="right" vertical="center"/>
      <protection locked="0"/>
    </xf>
    <xf numFmtId="176" fontId="15" fillId="34" borderId="0" xfId="1" applyNumberFormat="1" applyFont="1" applyFill="1" applyBorder="1" applyAlignment="1">
      <alignment vertical="center"/>
    </xf>
    <xf numFmtId="176" fontId="15" fillId="34" borderId="4" xfId="1" applyNumberFormat="1" applyFont="1" applyFill="1" applyBorder="1" applyAlignment="1">
      <alignment vertical="center"/>
    </xf>
    <xf numFmtId="176" fontId="15" fillId="34" borderId="0" xfId="1" applyNumberFormat="1" applyFont="1" applyFill="1" applyBorder="1" applyAlignment="1">
      <alignment horizontal="right" vertical="center"/>
    </xf>
    <xf numFmtId="176" fontId="15" fillId="34" borderId="5" xfId="1" applyNumberFormat="1" applyFont="1" applyFill="1" applyBorder="1" applyAlignment="1" applyProtection="1">
      <alignment vertical="center"/>
      <protection locked="0"/>
    </xf>
    <xf numFmtId="176" fontId="22" fillId="3" borderId="3" xfId="1" applyNumberFormat="1" applyFont="1" applyFill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176" fontId="15" fillId="4" borderId="8" xfId="1" applyNumberFormat="1" applyFont="1" applyFill="1" applyBorder="1" applyAlignment="1">
      <alignment vertical="center"/>
    </xf>
    <xf numFmtId="176" fontId="15" fillId="0" borderId="6" xfId="1" applyNumberFormat="1" applyFont="1" applyBorder="1" applyAlignment="1">
      <alignment vertical="center"/>
    </xf>
    <xf numFmtId="176" fontId="15" fillId="4" borderId="5" xfId="1" applyNumberFormat="1" applyFont="1" applyFill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7" fontId="22" fillId="3" borderId="2" xfId="1" applyNumberFormat="1" applyFont="1" applyFill="1" applyBorder="1" applyAlignment="1">
      <alignment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3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177" fontId="15" fillId="4" borderId="10" xfId="1" applyNumberFormat="1" applyFont="1" applyFill="1" applyBorder="1" applyAlignment="1">
      <alignment vertical="center"/>
    </xf>
    <xf numFmtId="177" fontId="22" fillId="5" borderId="11" xfId="1" applyNumberFormat="1" applyFont="1" applyFill="1" applyBorder="1" applyAlignment="1">
      <alignment vertical="center"/>
    </xf>
    <xf numFmtId="177" fontId="22" fillId="5" borderId="15" xfId="1" applyNumberFormat="1" applyFont="1" applyFill="1" applyBorder="1" applyAlignment="1">
      <alignment vertical="center"/>
    </xf>
    <xf numFmtId="177" fontId="22" fillId="5" borderId="10" xfId="1" applyNumberFormat="1" applyFont="1" applyFill="1" applyBorder="1" applyAlignment="1">
      <alignment vertical="center"/>
    </xf>
    <xf numFmtId="181" fontId="15" fillId="33" borderId="8" xfId="1" applyNumberFormat="1" applyFont="1" applyFill="1" applyBorder="1" applyAlignment="1" applyProtection="1">
      <alignment horizontal="right" vertical="center"/>
      <protection locked="0"/>
    </xf>
    <xf numFmtId="181" fontId="15" fillId="33" borderId="7" xfId="1" applyNumberFormat="1" applyFont="1" applyFill="1" applyBorder="1" applyAlignment="1" applyProtection="1">
      <alignment horizontal="right" vertical="center"/>
      <protection locked="0"/>
    </xf>
    <xf numFmtId="181" fontId="15" fillId="33" borderId="6" xfId="1" applyNumberFormat="1" applyFont="1" applyFill="1" applyBorder="1" applyAlignment="1">
      <alignment horizontal="right" vertical="center"/>
    </xf>
    <xf numFmtId="181" fontId="15" fillId="33" borderId="7" xfId="1" applyNumberFormat="1" applyFont="1" applyFill="1" applyBorder="1" applyAlignment="1">
      <alignment horizontal="right" vertical="center"/>
    </xf>
    <xf numFmtId="181" fontId="15" fillId="35" borderId="8" xfId="1" applyNumberFormat="1" applyFont="1" applyFill="1" applyBorder="1" applyAlignment="1" applyProtection="1">
      <alignment horizontal="right" vertical="center"/>
    </xf>
    <xf numFmtId="181" fontId="15" fillId="35" borderId="7" xfId="1" applyNumberFormat="1" applyFont="1" applyFill="1" applyBorder="1" applyAlignment="1" applyProtection="1">
      <alignment horizontal="right" vertical="center"/>
      <protection locked="0"/>
    </xf>
    <xf numFmtId="181" fontId="22" fillId="0" borderId="7" xfId="1" applyNumberFormat="1" applyFont="1" applyBorder="1" applyAlignment="1">
      <alignment horizontal="right" vertical="center"/>
    </xf>
    <xf numFmtId="0" fontId="21" fillId="2" borderId="8" xfId="1" applyFont="1" applyFill="1" applyBorder="1" applyAlignment="1">
      <alignment horizontal="distributed" vertical="center" indent="1"/>
    </xf>
    <xf numFmtId="0" fontId="72" fillId="2" borderId="6" xfId="1" applyFont="1" applyFill="1" applyBorder="1" applyAlignment="1">
      <alignment horizontal="left" vertical="center"/>
    </xf>
    <xf numFmtId="181" fontId="15" fillId="33" borderId="5" xfId="1" applyNumberFormat="1" applyFont="1" applyFill="1" applyBorder="1" applyAlignment="1" applyProtection="1">
      <alignment horizontal="right" vertical="center"/>
      <protection locked="0"/>
    </xf>
    <xf numFmtId="181" fontId="15" fillId="33" borderId="0" xfId="1" applyNumberFormat="1" applyFont="1" applyFill="1" applyBorder="1" applyAlignment="1" applyProtection="1">
      <alignment horizontal="right" vertical="center"/>
      <protection locked="0"/>
    </xf>
    <xf numFmtId="181" fontId="15" fillId="33" borderId="4" xfId="1" applyNumberFormat="1" applyFont="1" applyFill="1" applyBorder="1" applyAlignment="1">
      <alignment horizontal="right" vertical="center"/>
    </xf>
    <xf numFmtId="181" fontId="15" fillId="33" borderId="0" xfId="1" applyNumberFormat="1" applyFont="1" applyFill="1" applyBorder="1" applyAlignment="1">
      <alignment horizontal="right" vertical="center"/>
    </xf>
    <xf numFmtId="181" fontId="15" fillId="35" borderId="0" xfId="1" applyNumberFormat="1" applyFont="1" applyFill="1" applyBorder="1" applyAlignment="1" applyProtection="1">
      <alignment horizontal="right" vertical="center"/>
    </xf>
    <xf numFmtId="181" fontId="15" fillId="35" borderId="0" xfId="1" applyNumberFormat="1" applyFont="1" applyFill="1" applyBorder="1" applyAlignment="1" applyProtection="1">
      <alignment horizontal="right" vertical="center"/>
      <protection locked="0"/>
    </xf>
    <xf numFmtId="181" fontId="22" fillId="0" borderId="0" xfId="1" applyNumberFormat="1" applyFont="1" applyBorder="1" applyAlignment="1">
      <alignment horizontal="right" vertical="center"/>
    </xf>
    <xf numFmtId="0" fontId="21" fillId="2" borderId="5" xfId="1" applyFont="1" applyFill="1" applyBorder="1" applyAlignment="1">
      <alignment horizontal="distributed" vertical="center" indent="1"/>
    </xf>
    <xf numFmtId="0" fontId="72" fillId="2" borderId="4" xfId="1" applyFont="1" applyFill="1" applyBorder="1" applyAlignment="1">
      <alignment horizontal="left" vertical="center"/>
    </xf>
    <xf numFmtId="181" fontId="15" fillId="35" borderId="5" xfId="1" applyNumberFormat="1" applyFont="1" applyFill="1" applyBorder="1" applyAlignment="1" applyProtection="1">
      <alignment horizontal="right" vertical="center"/>
    </xf>
    <xf numFmtId="181" fontId="22" fillId="0" borderId="4" xfId="1" applyNumberFormat="1" applyFont="1" applyFill="1" applyBorder="1" applyAlignment="1" applyProtection="1">
      <alignment vertical="center"/>
    </xf>
    <xf numFmtId="181" fontId="22" fillId="3" borderId="2" xfId="1" applyNumberFormat="1" applyFont="1" applyFill="1" applyBorder="1" applyAlignment="1">
      <alignment vertical="center"/>
    </xf>
    <xf numFmtId="181" fontId="22" fillId="3" borderId="3" xfId="1" applyNumberFormat="1" applyFont="1" applyFill="1" applyBorder="1" applyAlignment="1">
      <alignment vertical="center"/>
    </xf>
    <xf numFmtId="181" fontId="22" fillId="3" borderId="1" xfId="1" applyNumberFormat="1" applyFont="1" applyFill="1" applyBorder="1" applyAlignment="1">
      <alignment vertical="center"/>
    </xf>
    <xf numFmtId="0" fontId="72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3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4" applyNumberFormat="1" applyFont="1" applyAlignment="1">
      <alignment vertical="center"/>
    </xf>
    <xf numFmtId="10" fontId="15" fillId="0" borderId="0" xfId="83" applyNumberFormat="1" applyFont="1" applyAlignment="1">
      <alignment vertical="center"/>
    </xf>
    <xf numFmtId="0" fontId="73" fillId="0" borderId="0" xfId="1" applyFont="1" applyAlignment="1">
      <alignment vertical="center"/>
    </xf>
    <xf numFmtId="41" fontId="67" fillId="0" borderId="53" xfId="19" applyFont="1" applyFill="1" applyBorder="1" applyAlignment="1" applyProtection="1">
      <alignment horizontal="right" vertical="center" shrinkToFit="1"/>
    </xf>
    <xf numFmtId="41" fontId="67" fillId="0" borderId="38" xfId="19" applyFont="1" applyFill="1" applyBorder="1" applyAlignment="1" applyProtection="1">
      <alignment horizontal="right" vertical="center" shrinkToFit="1"/>
    </xf>
    <xf numFmtId="41" fontId="67" fillId="0" borderId="54" xfId="19" applyFont="1" applyFill="1" applyBorder="1" applyAlignment="1" applyProtection="1">
      <alignment horizontal="right" vertical="center" shrinkToFit="1"/>
    </xf>
    <xf numFmtId="0" fontId="4" fillId="0" borderId="0" xfId="1" applyNumberFormat="1" applyFont="1" applyBorder="1" applyAlignment="1">
      <alignment horizontal="right" vertical="center"/>
    </xf>
    <xf numFmtId="186" fontId="66" fillId="0" borderId="29" xfId="1" applyNumberFormat="1" applyFont="1" applyFill="1" applyBorder="1" applyAlignment="1" applyProtection="1">
      <alignment horizontal="right" vertical="center"/>
      <protection locked="0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1" fillId="8" borderId="14" xfId="1" applyFont="1" applyFill="1" applyBorder="1" applyAlignment="1" applyProtection="1">
      <alignment horizontal="center" vertical="center"/>
    </xf>
    <xf numFmtId="41" fontId="68" fillId="8" borderId="40" xfId="19" applyFont="1" applyFill="1" applyBorder="1" applyAlignment="1" applyProtection="1">
      <alignment horizontal="center" vertical="center"/>
    </xf>
    <xf numFmtId="41" fontId="68" fillId="8" borderId="22" xfId="19" applyFont="1" applyFill="1" applyBorder="1" applyAlignment="1" applyProtection="1">
      <alignment horizontal="center" vertical="center"/>
    </xf>
    <xf numFmtId="41" fontId="68" fillId="8" borderId="41" xfId="19" applyFont="1" applyFill="1" applyBorder="1" applyAlignment="1" applyProtection="1">
      <alignment horizontal="center" vertical="center"/>
    </xf>
    <xf numFmtId="41" fontId="44" fillId="0" borderId="23" xfId="19" applyFont="1" applyFill="1" applyBorder="1" applyAlignment="1" applyProtection="1">
      <alignment horizontal="center" vertical="center"/>
    </xf>
    <xf numFmtId="41" fontId="42" fillId="8" borderId="27" xfId="19" applyFont="1" applyFill="1" applyBorder="1" applyAlignment="1" applyProtection="1">
      <alignment horizontal="center" vertical="center"/>
    </xf>
    <xf numFmtId="41" fontId="42" fillId="8" borderId="28" xfId="19" applyFont="1" applyFill="1" applyBorder="1" applyAlignment="1" applyProtection="1">
      <alignment horizontal="center" vertical="center"/>
    </xf>
    <xf numFmtId="41" fontId="42" fillId="8" borderId="57" xfId="19" applyFont="1" applyFill="1" applyBorder="1" applyAlignment="1" applyProtection="1">
      <alignment horizontal="center" vertical="center"/>
    </xf>
    <xf numFmtId="0" fontId="21" fillId="0" borderId="23" xfId="1" applyFont="1" applyFill="1" applyBorder="1" applyAlignment="1" applyProtection="1">
      <alignment horizontal="right" vertical="center"/>
    </xf>
    <xf numFmtId="41" fontId="42" fillId="8" borderId="18" xfId="19" applyFont="1" applyFill="1" applyBorder="1" applyAlignment="1" applyProtection="1">
      <alignment horizontal="center" vertical="center"/>
    </xf>
    <xf numFmtId="41" fontId="42" fillId="8" borderId="19" xfId="19" applyFont="1" applyFill="1" applyBorder="1" applyAlignment="1" applyProtection="1">
      <alignment horizontal="center" vertical="center"/>
    </xf>
    <xf numFmtId="41" fontId="42" fillId="8" borderId="33" xfId="19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8" borderId="1" xfId="1" applyFont="1" applyFill="1" applyBorder="1" applyAlignment="1" applyProtection="1">
      <alignment horizontal="center" vertical="center"/>
      <protection locked="0"/>
    </xf>
    <xf numFmtId="0" fontId="21" fillId="8" borderId="3" xfId="1" applyFont="1" applyFill="1" applyBorder="1" applyAlignment="1" applyProtection="1">
      <alignment horizontal="center" vertical="center"/>
      <protection locked="0"/>
    </xf>
    <xf numFmtId="0" fontId="21" fillId="8" borderId="2" xfId="1" applyFont="1" applyFill="1" applyBorder="1" applyAlignment="1" applyProtection="1">
      <alignment horizontal="center" vertical="center"/>
      <protection locked="0"/>
    </xf>
    <xf numFmtId="0" fontId="21" fillId="8" borderId="12" xfId="1" applyFont="1" applyFill="1" applyBorder="1" applyAlignment="1">
      <alignment horizontal="center" vertical="center"/>
    </xf>
    <xf numFmtId="0" fontId="21" fillId="8" borderId="14" xfId="1" applyFont="1" applyFill="1" applyBorder="1" applyAlignment="1">
      <alignment horizontal="center" vertical="center"/>
    </xf>
    <xf numFmtId="0" fontId="21" fillId="8" borderId="3" xfId="1" applyFont="1" applyFill="1" applyBorder="1" applyAlignment="1">
      <alignment horizontal="center" vertical="center"/>
    </xf>
    <xf numFmtId="0" fontId="21" fillId="8" borderId="2" xfId="1" applyFont="1" applyFill="1" applyBorder="1" applyAlignment="1">
      <alignment horizontal="center" vertical="center"/>
    </xf>
  </cellXfs>
  <cellStyles count="85"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category" xfId="9"/>
    <cellStyle name="Grey" xfId="10"/>
    <cellStyle name="HEADER" xfId="11"/>
    <cellStyle name="Header1" xfId="12"/>
    <cellStyle name="Header2" xfId="13"/>
    <cellStyle name="Input [yellow]" xfId="14"/>
    <cellStyle name="Model" xfId="15"/>
    <cellStyle name="Normal - Style1" xfId="16"/>
    <cellStyle name="Percent [2]" xfId="17"/>
    <cellStyle name="subhead" xfId="18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나쁨 2" xfId="56"/>
    <cellStyle name="메모 2" xfId="57"/>
    <cellStyle name="백분율 2" xfId="2"/>
    <cellStyle name="백분율 3" xfId="83"/>
    <cellStyle name="보통 2" xfId="58"/>
    <cellStyle name="설명 텍스트 2" xfId="59"/>
    <cellStyle name="셀 확인 2" xfId="60"/>
    <cellStyle name="쉼표 [0]" xfId="7" builtinId="6"/>
    <cellStyle name="쉼표 [0] 2" xfId="3"/>
    <cellStyle name="쉼표 [0] 2 2" xfId="61"/>
    <cellStyle name="쉼표 [0] 2 2 2" xfId="22"/>
    <cellStyle name="쉼표 [0] 2 3 2" xfId="23"/>
    <cellStyle name="쉼표 [0] 3" xfId="24"/>
    <cellStyle name="쉼표 [0] 4" xfId="84"/>
    <cellStyle name="연결된 셀 2" xfId="62"/>
    <cellStyle name="요약 2" xfId="63"/>
    <cellStyle name="입력 2" xfId="64"/>
    <cellStyle name="제목 1 2" xfId="65"/>
    <cellStyle name="제목 2 2" xfId="66"/>
    <cellStyle name="제목 3 2" xfId="67"/>
    <cellStyle name="제목 4 2" xfId="68"/>
    <cellStyle name="제목 5" xfId="69"/>
    <cellStyle name="좋음 2" xfId="70"/>
    <cellStyle name="출력 2" xfId="71"/>
    <cellStyle name="콤마 [0]" xfId="19"/>
    <cellStyle name="콤마 [0] 2 2" xfId="25"/>
    <cellStyle name="콤마 [0] 3 2" xfId="26"/>
    <cellStyle name="콤마_-02.토지기후" xfId="20"/>
    <cellStyle name="표준" xfId="0" builtinId="0"/>
    <cellStyle name="표준 10" xfId="72"/>
    <cellStyle name="표준 11" xfId="73"/>
    <cellStyle name="표준 2" xfId="1"/>
    <cellStyle name="표준 2 2" xfId="27"/>
    <cellStyle name="표준 2 3" xfId="74"/>
    <cellStyle name="표준 2_서식1-2" xfId="75"/>
    <cellStyle name="표준 3" xfId="4"/>
    <cellStyle name="표준 3 2" xfId="76"/>
    <cellStyle name="표준 3 3" xfId="28"/>
    <cellStyle name="표준 3 4" xfId="77"/>
    <cellStyle name="표준 3_서식1-2" xfId="78"/>
    <cellStyle name="표준 4" xfId="5"/>
    <cellStyle name="표준 4 2" xfId="79"/>
    <cellStyle name="표준 5" xfId="6"/>
    <cellStyle name="표준 5 2" xfId="21"/>
    <cellStyle name="표준 6" xfId="8"/>
    <cellStyle name="표준 7" xfId="80"/>
    <cellStyle name="표준 8" xfId="81"/>
    <cellStyle name="표준 9" xfId="82"/>
    <cellStyle name="표준_경주" xfId="29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autoPageBreaks="0" fitToPage="1"/>
  </sheetPr>
  <dimension ref="A1:S56"/>
  <sheetViews>
    <sheetView showGridLines="0" tabSelected="1" zoomScaleNormal="100" workbookViewId="0">
      <pane ySplit="6" topLeftCell="A7" activePane="bottomLeft" state="frozen"/>
      <selection pane="bottomLeft" activeCell="C2" sqref="C2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9.5" style="10" bestFit="1" customWidth="1"/>
    <col min="6" max="6" width="10.125" style="10" bestFit="1" customWidth="1"/>
    <col min="7" max="11" width="9.5" style="10" bestFit="1" customWidth="1"/>
    <col min="12" max="14" width="7.1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5" ht="4.5" customHeight="1"/>
    <row r="2" spans="2:15" ht="19.5" customHeight="1">
      <c r="B2" s="128" t="s">
        <v>4960</v>
      </c>
      <c r="D2" s="128"/>
      <c r="E2" s="128"/>
      <c r="H2" s="38"/>
      <c r="I2" s="39"/>
      <c r="J2" s="11"/>
      <c r="K2" s="11"/>
      <c r="L2" s="12"/>
    </row>
    <row r="3" spans="2:15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" customHeight="1">
      <c r="C4" s="40"/>
      <c r="D4" s="40"/>
      <c r="E4" s="41"/>
      <c r="F4" s="21"/>
      <c r="G4" s="42"/>
      <c r="H4" s="43"/>
      <c r="I4" s="44"/>
      <c r="J4" s="41"/>
      <c r="K4" s="41"/>
      <c r="L4" s="414" t="s">
        <v>4959</v>
      </c>
      <c r="M4" s="414"/>
      <c r="N4" s="414"/>
    </row>
    <row r="5" spans="2:15" s="26" customFormat="1" ht="19.5" customHeight="1">
      <c r="B5" s="415"/>
      <c r="C5" s="417" t="s">
        <v>4958</v>
      </c>
      <c r="D5" s="419"/>
      <c r="E5" s="421" t="s">
        <v>4957</v>
      </c>
      <c r="F5" s="200" t="s">
        <v>4956</v>
      </c>
      <c r="G5" s="200"/>
      <c r="H5" s="200"/>
      <c r="I5" s="200" t="s">
        <v>4955</v>
      </c>
      <c r="J5" s="200"/>
      <c r="K5" s="200"/>
      <c r="L5" s="201" t="s">
        <v>4954</v>
      </c>
      <c r="M5" s="200"/>
      <c r="N5" s="200"/>
    </row>
    <row r="6" spans="2:15" s="26" customFormat="1" ht="19.5" customHeight="1">
      <c r="B6" s="416"/>
      <c r="C6" s="418"/>
      <c r="D6" s="420"/>
      <c r="E6" s="421"/>
      <c r="F6" s="198" t="s">
        <v>4953</v>
      </c>
      <c r="G6" s="198" t="s">
        <v>4951</v>
      </c>
      <c r="H6" s="198" t="s">
        <v>4950</v>
      </c>
      <c r="I6" s="198" t="s">
        <v>4952</v>
      </c>
      <c r="J6" s="198" t="s">
        <v>4951</v>
      </c>
      <c r="K6" s="198" t="s">
        <v>4950</v>
      </c>
      <c r="L6" s="199" t="s">
        <v>4952</v>
      </c>
      <c r="M6" s="198" t="s">
        <v>4951</v>
      </c>
      <c r="N6" s="198" t="s">
        <v>4950</v>
      </c>
    </row>
    <row r="7" spans="2:15" s="26" customFormat="1" ht="5.0999999999999996" customHeight="1">
      <c r="B7" s="45"/>
      <c r="C7" s="46"/>
      <c r="D7" s="47"/>
      <c r="E7" s="48"/>
      <c r="F7" s="49"/>
      <c r="G7" s="48"/>
      <c r="H7" s="50"/>
      <c r="I7" s="49"/>
      <c r="J7" s="48"/>
      <c r="K7" s="50"/>
      <c r="L7" s="48"/>
      <c r="M7" s="48"/>
      <c r="N7" s="50"/>
    </row>
    <row r="8" spans="2:15" s="26" customFormat="1" ht="15" customHeight="1">
      <c r="B8" s="51"/>
      <c r="C8" s="52">
        <v>1995</v>
      </c>
      <c r="D8" s="53"/>
      <c r="E8" s="11">
        <v>862912</v>
      </c>
      <c r="F8" s="32">
        <v>2775922</v>
      </c>
      <c r="G8" s="11">
        <v>1392540</v>
      </c>
      <c r="H8" s="33">
        <v>1383382</v>
      </c>
      <c r="I8" s="32">
        <v>2770378</v>
      </c>
      <c r="J8" s="11">
        <v>1389878</v>
      </c>
      <c r="K8" s="33">
        <v>1380500</v>
      </c>
      <c r="L8" s="11">
        <v>5544</v>
      </c>
      <c r="M8" s="197">
        <v>2662</v>
      </c>
      <c r="N8" s="33">
        <v>2882</v>
      </c>
      <c r="O8" s="56"/>
    </row>
    <row r="9" spans="2:15" s="26" customFormat="1" ht="15" customHeight="1">
      <c r="B9" s="51"/>
      <c r="C9" s="52">
        <v>1996</v>
      </c>
      <c r="D9" s="53"/>
      <c r="E9" s="11">
        <v>890719</v>
      </c>
      <c r="F9" s="32">
        <v>2799171</v>
      </c>
      <c r="G9" s="11">
        <v>1403863</v>
      </c>
      <c r="H9" s="33">
        <v>1395308</v>
      </c>
      <c r="I9" s="32">
        <v>2790451</v>
      </c>
      <c r="J9" s="11">
        <v>1399442</v>
      </c>
      <c r="K9" s="33">
        <v>1391009</v>
      </c>
      <c r="L9" s="11">
        <v>8720</v>
      </c>
      <c r="M9" s="197">
        <v>4421</v>
      </c>
      <c r="N9" s="33">
        <v>4299</v>
      </c>
      <c r="O9" s="56"/>
    </row>
    <row r="10" spans="2:15" s="26" customFormat="1" ht="15" customHeight="1">
      <c r="B10" s="51"/>
      <c r="C10" s="52">
        <v>1997</v>
      </c>
      <c r="D10" s="53"/>
      <c r="E10" s="11">
        <v>914824</v>
      </c>
      <c r="F10" s="32">
        <v>2811586</v>
      </c>
      <c r="G10" s="11">
        <v>1409973</v>
      </c>
      <c r="H10" s="33">
        <v>1401613</v>
      </c>
      <c r="I10" s="32">
        <v>2799084</v>
      </c>
      <c r="J10" s="11">
        <v>1403153</v>
      </c>
      <c r="K10" s="33">
        <v>1395931</v>
      </c>
      <c r="L10" s="11">
        <v>12502</v>
      </c>
      <c r="M10" s="197">
        <v>6820</v>
      </c>
      <c r="N10" s="33">
        <v>5682</v>
      </c>
      <c r="O10" s="56"/>
    </row>
    <row r="11" spans="2:15" s="26" customFormat="1" ht="15" customHeight="1">
      <c r="B11" s="51"/>
      <c r="C11" s="52">
        <v>1998</v>
      </c>
      <c r="D11" s="53"/>
      <c r="E11" s="11">
        <v>921203</v>
      </c>
      <c r="F11" s="32">
        <v>2820111</v>
      </c>
      <c r="G11" s="11">
        <v>1413857</v>
      </c>
      <c r="H11" s="33">
        <v>1406254</v>
      </c>
      <c r="I11" s="32">
        <v>2809595</v>
      </c>
      <c r="J11" s="11">
        <v>1408418</v>
      </c>
      <c r="K11" s="33">
        <v>1401177</v>
      </c>
      <c r="L11" s="11">
        <v>10516</v>
      </c>
      <c r="M11" s="197">
        <v>5439</v>
      </c>
      <c r="N11" s="33">
        <v>5077</v>
      </c>
      <c r="O11" s="56"/>
    </row>
    <row r="12" spans="2:15" s="26" customFormat="1" ht="15" customHeight="1">
      <c r="B12" s="51"/>
      <c r="C12" s="52">
        <v>1999</v>
      </c>
      <c r="D12" s="53"/>
      <c r="E12" s="11">
        <v>931140</v>
      </c>
      <c r="F12" s="32">
        <v>2820319</v>
      </c>
      <c r="G12" s="11">
        <v>1413928</v>
      </c>
      <c r="H12" s="33">
        <v>1406391</v>
      </c>
      <c r="I12" s="32">
        <v>2808567</v>
      </c>
      <c r="J12" s="11">
        <v>1407843</v>
      </c>
      <c r="K12" s="33">
        <v>1400724</v>
      </c>
      <c r="L12" s="11">
        <v>11752</v>
      </c>
      <c r="M12" s="197">
        <v>6085</v>
      </c>
      <c r="N12" s="33">
        <v>5667</v>
      </c>
      <c r="O12" s="56"/>
    </row>
    <row r="13" spans="2:15" s="26" customFormat="1" ht="15" customHeight="1">
      <c r="B13" s="51"/>
      <c r="C13" s="52">
        <v>2000</v>
      </c>
      <c r="D13" s="53"/>
      <c r="E13" s="11">
        <v>943498</v>
      </c>
      <c r="F13" s="32">
        <v>2813551</v>
      </c>
      <c r="G13" s="11">
        <v>1410152</v>
      </c>
      <c r="H13" s="33">
        <v>1403399</v>
      </c>
      <c r="I13" s="32">
        <v>2797178</v>
      </c>
      <c r="J13" s="11">
        <v>1401512</v>
      </c>
      <c r="K13" s="33">
        <v>1395666</v>
      </c>
      <c r="L13" s="11">
        <v>16373</v>
      </c>
      <c r="M13" s="197">
        <v>8640</v>
      </c>
      <c r="N13" s="33">
        <v>7733</v>
      </c>
      <c r="O13" s="56"/>
    </row>
    <row r="14" spans="2:15" s="26" customFormat="1" ht="15" customHeight="1">
      <c r="B14" s="51"/>
      <c r="C14" s="52">
        <v>2001</v>
      </c>
      <c r="D14" s="53"/>
      <c r="E14" s="11">
        <v>954933</v>
      </c>
      <c r="F14" s="32">
        <v>2802597</v>
      </c>
      <c r="G14" s="11">
        <v>1403689</v>
      </c>
      <c r="H14" s="33">
        <v>1398908</v>
      </c>
      <c r="I14" s="32">
        <v>2784704</v>
      </c>
      <c r="J14" s="11">
        <v>1394244</v>
      </c>
      <c r="K14" s="33">
        <v>1390460</v>
      </c>
      <c r="L14" s="11">
        <v>17893</v>
      </c>
      <c r="M14" s="197">
        <v>9445</v>
      </c>
      <c r="N14" s="33">
        <v>8448</v>
      </c>
      <c r="O14" s="56"/>
    </row>
    <row r="15" spans="2:15" s="26" customFormat="1" ht="15" customHeight="1">
      <c r="B15" s="51"/>
      <c r="C15" s="52">
        <v>2002</v>
      </c>
      <c r="D15" s="53"/>
      <c r="E15" s="11">
        <v>964032</v>
      </c>
      <c r="F15" s="32">
        <v>2775890</v>
      </c>
      <c r="G15" s="11">
        <v>1390433</v>
      </c>
      <c r="H15" s="33">
        <v>1385457</v>
      </c>
      <c r="I15" s="32">
        <v>2756744</v>
      </c>
      <c r="J15" s="11">
        <v>1380211</v>
      </c>
      <c r="K15" s="33">
        <v>1376533</v>
      </c>
      <c r="L15" s="11">
        <v>19146</v>
      </c>
      <c r="M15" s="197">
        <v>10222</v>
      </c>
      <c r="N15" s="33">
        <v>8924</v>
      </c>
      <c r="O15" s="56"/>
    </row>
    <row r="16" spans="2:15" s="26" customFormat="1" ht="15" customHeight="1">
      <c r="B16" s="51"/>
      <c r="C16" s="52">
        <v>2003</v>
      </c>
      <c r="D16" s="53"/>
      <c r="E16" s="11">
        <v>974099</v>
      </c>
      <c r="F16" s="32">
        <v>2742123</v>
      </c>
      <c r="G16" s="11">
        <v>1375503</v>
      </c>
      <c r="H16" s="33">
        <v>1366620</v>
      </c>
      <c r="I16" s="32">
        <v>2720832</v>
      </c>
      <c r="J16" s="11">
        <v>1363201</v>
      </c>
      <c r="K16" s="33">
        <v>1357631</v>
      </c>
      <c r="L16" s="11">
        <v>21291</v>
      </c>
      <c r="M16" s="196">
        <v>12302</v>
      </c>
      <c r="N16" s="33">
        <v>8989</v>
      </c>
      <c r="O16" s="56"/>
    </row>
    <row r="17" spans="2:19" s="26" customFormat="1" ht="15" customHeight="1">
      <c r="B17" s="51"/>
      <c r="C17" s="52">
        <v>2004</v>
      </c>
      <c r="D17" s="53"/>
      <c r="E17" s="11">
        <v>985475</v>
      </c>
      <c r="F17" s="32">
        <v>2718613</v>
      </c>
      <c r="G17" s="11">
        <v>1366188</v>
      </c>
      <c r="H17" s="33">
        <v>1352425</v>
      </c>
      <c r="I17" s="32">
        <v>2695917</v>
      </c>
      <c r="J17" s="11">
        <v>1352420</v>
      </c>
      <c r="K17" s="33">
        <v>1343497</v>
      </c>
      <c r="L17" s="11">
        <v>22696</v>
      </c>
      <c r="M17" s="196">
        <v>13768</v>
      </c>
      <c r="N17" s="33">
        <v>8928</v>
      </c>
      <c r="O17" s="56"/>
      <c r="P17" s="11"/>
      <c r="Q17" s="11"/>
      <c r="R17" s="11"/>
      <c r="S17" s="11"/>
    </row>
    <row r="18" spans="2:19" s="26" customFormat="1" ht="15" customHeight="1">
      <c r="B18" s="51"/>
      <c r="C18" s="52">
        <v>2005</v>
      </c>
      <c r="D18" s="55"/>
      <c r="E18" s="11">
        <v>1006080</v>
      </c>
      <c r="F18" s="32">
        <v>2711900</v>
      </c>
      <c r="G18" s="11">
        <v>1363745</v>
      </c>
      <c r="H18" s="33">
        <v>1348155</v>
      </c>
      <c r="I18" s="32">
        <v>2688491</v>
      </c>
      <c r="J18" s="11">
        <v>1349437</v>
      </c>
      <c r="K18" s="33">
        <v>1339054</v>
      </c>
      <c r="L18" s="11">
        <v>23409</v>
      </c>
      <c r="M18" s="196">
        <v>14308</v>
      </c>
      <c r="N18" s="33">
        <v>9101</v>
      </c>
      <c r="O18" s="56"/>
    </row>
    <row r="19" spans="2:19" s="26" customFormat="1" ht="15" customHeight="1">
      <c r="B19" s="51"/>
      <c r="C19" s="52" t="s">
        <v>4949</v>
      </c>
      <c r="D19" s="55"/>
      <c r="E19" s="11">
        <v>1030265</v>
      </c>
      <c r="F19" s="32">
        <v>2718298</v>
      </c>
      <c r="G19" s="11">
        <v>1368074</v>
      </c>
      <c r="H19" s="33">
        <v>1350224</v>
      </c>
      <c r="I19" s="32">
        <v>2688577</v>
      </c>
      <c r="J19" s="11">
        <v>1349830</v>
      </c>
      <c r="K19" s="33">
        <v>1338747</v>
      </c>
      <c r="L19" s="11">
        <v>29721</v>
      </c>
      <c r="M19" s="11">
        <v>18244</v>
      </c>
      <c r="N19" s="33">
        <v>11477</v>
      </c>
      <c r="O19" s="56"/>
    </row>
    <row r="20" spans="2:19" s="26" customFormat="1" ht="15" customHeight="1">
      <c r="B20" s="51"/>
      <c r="C20" s="52">
        <v>2007</v>
      </c>
      <c r="D20" s="55"/>
      <c r="E20" s="11">
        <v>1045213</v>
      </c>
      <c r="F20" s="32">
        <v>2715085</v>
      </c>
      <c r="G20" s="11">
        <v>1366900</v>
      </c>
      <c r="H20" s="33">
        <v>1348185</v>
      </c>
      <c r="I20" s="32">
        <v>2681364</v>
      </c>
      <c r="J20" s="11">
        <v>1346756</v>
      </c>
      <c r="K20" s="33">
        <v>1334608</v>
      </c>
      <c r="L20" s="11">
        <v>33721</v>
      </c>
      <c r="M20" s="11">
        <v>20144</v>
      </c>
      <c r="N20" s="33">
        <v>13577</v>
      </c>
      <c r="O20" s="56"/>
      <c r="P20" s="56"/>
      <c r="Q20" s="56"/>
    </row>
    <row r="21" spans="2:19" s="26" customFormat="1" ht="15" customHeight="1">
      <c r="B21" s="51"/>
      <c r="C21" s="52">
        <v>2008</v>
      </c>
      <c r="D21" s="55"/>
      <c r="E21" s="11">
        <v>1058099</v>
      </c>
      <c r="F21" s="32">
        <v>2709662</v>
      </c>
      <c r="G21" s="11">
        <v>1364216</v>
      </c>
      <c r="H21" s="33">
        <v>1345446</v>
      </c>
      <c r="I21" s="32">
        <v>2673931</v>
      </c>
      <c r="J21" s="11">
        <v>1343199</v>
      </c>
      <c r="K21" s="33">
        <v>1330732</v>
      </c>
      <c r="L21" s="11">
        <v>35731</v>
      </c>
      <c r="M21" s="11">
        <v>21017</v>
      </c>
      <c r="N21" s="33">
        <v>14714</v>
      </c>
      <c r="O21" s="56"/>
      <c r="P21" s="56"/>
      <c r="Q21" s="56"/>
    </row>
    <row r="22" spans="2:19" s="26" customFormat="1" ht="15" customHeight="1">
      <c r="B22" s="51"/>
      <c r="C22" s="52">
        <v>2009</v>
      </c>
      <c r="D22" s="55"/>
      <c r="E22" s="11">
        <v>1073367</v>
      </c>
      <c r="F22" s="32">
        <v>2705226</v>
      </c>
      <c r="G22" s="11">
        <v>1361969</v>
      </c>
      <c r="H22" s="33">
        <v>1343257</v>
      </c>
      <c r="I22" s="32">
        <v>2669876</v>
      </c>
      <c r="J22" s="11">
        <v>1340977</v>
      </c>
      <c r="K22" s="33">
        <v>1328899</v>
      </c>
      <c r="L22" s="11">
        <v>35350</v>
      </c>
      <c r="M22" s="11">
        <v>20992</v>
      </c>
      <c r="N22" s="33">
        <v>14358</v>
      </c>
      <c r="O22" s="56"/>
      <c r="P22" s="56"/>
      <c r="Q22" s="56"/>
    </row>
    <row r="23" spans="2:19" s="26" customFormat="1" ht="15" customHeight="1">
      <c r="B23" s="51"/>
      <c r="C23" s="52">
        <v>2010</v>
      </c>
      <c r="D23" s="55"/>
      <c r="E23" s="11">
        <v>1101486</v>
      </c>
      <c r="F23" s="32">
        <v>2726815</v>
      </c>
      <c r="G23" s="11">
        <v>1373272</v>
      </c>
      <c r="H23" s="33">
        <v>1353543</v>
      </c>
      <c r="I23" s="32">
        <v>2689920</v>
      </c>
      <c r="J23" s="11">
        <v>1351202</v>
      </c>
      <c r="K23" s="33">
        <v>1338718</v>
      </c>
      <c r="L23" s="11">
        <v>36895</v>
      </c>
      <c r="M23" s="11">
        <v>22070</v>
      </c>
      <c r="N23" s="33">
        <v>14825</v>
      </c>
      <c r="O23" s="56"/>
      <c r="P23" s="56"/>
      <c r="Q23" s="56"/>
    </row>
    <row r="24" spans="2:19" s="26" customFormat="1" ht="15" customHeight="1">
      <c r="B24" s="51"/>
      <c r="C24" s="52">
        <v>2011</v>
      </c>
      <c r="D24" s="55"/>
      <c r="E24" s="11">
        <v>1114901</v>
      </c>
      <c r="F24" s="32">
        <v>2739179</v>
      </c>
      <c r="G24" s="11">
        <v>1380367</v>
      </c>
      <c r="H24" s="33">
        <v>1358812</v>
      </c>
      <c r="I24" s="32">
        <v>2699195</v>
      </c>
      <c r="J24" s="11">
        <v>1355727</v>
      </c>
      <c r="K24" s="33">
        <v>1343468</v>
      </c>
      <c r="L24" s="11">
        <f>SUM(M24:N24)</f>
        <v>39984</v>
      </c>
      <c r="M24" s="11">
        <v>24640</v>
      </c>
      <c r="N24" s="33">
        <v>15344</v>
      </c>
      <c r="O24" s="56"/>
      <c r="P24" s="56"/>
      <c r="Q24" s="56"/>
    </row>
    <row r="25" spans="2:19" s="26" customFormat="1" ht="13.5" customHeight="1">
      <c r="B25" s="51"/>
      <c r="C25" s="52">
        <v>2012</v>
      </c>
      <c r="D25" s="53"/>
      <c r="E25" s="11">
        <v>1125195</v>
      </c>
      <c r="F25" s="32">
        <v>2738420</v>
      </c>
      <c r="G25" s="11">
        <v>1379825</v>
      </c>
      <c r="H25" s="33">
        <v>1358595</v>
      </c>
      <c r="I25" s="32">
        <v>2698353</v>
      </c>
      <c r="J25" s="11">
        <v>1355294</v>
      </c>
      <c r="K25" s="33">
        <v>1343059</v>
      </c>
      <c r="L25" s="11">
        <v>40067</v>
      </c>
      <c r="M25" s="11">
        <v>24531</v>
      </c>
      <c r="N25" s="33">
        <v>15536</v>
      </c>
      <c r="O25" s="56"/>
      <c r="P25" s="56"/>
      <c r="Q25" s="56"/>
    </row>
    <row r="26" spans="2:19" s="26" customFormat="1" ht="3.75" customHeight="1">
      <c r="B26" s="51"/>
      <c r="C26" s="52"/>
      <c r="D26" s="53"/>
      <c r="E26" s="57"/>
      <c r="F26" s="58"/>
      <c r="G26" s="57"/>
      <c r="H26" s="53"/>
      <c r="I26" s="58"/>
      <c r="J26" s="57"/>
      <c r="K26" s="53"/>
      <c r="L26" s="57"/>
      <c r="M26" s="57"/>
      <c r="N26" s="53"/>
      <c r="O26" s="56"/>
      <c r="P26" s="56"/>
      <c r="Q26" s="56"/>
    </row>
    <row r="27" spans="2:19" s="26" customFormat="1" ht="15" customHeight="1">
      <c r="B27" s="51"/>
      <c r="C27" s="195" t="s">
        <v>4948</v>
      </c>
      <c r="D27" s="55"/>
      <c r="E27" s="11">
        <v>1134249</v>
      </c>
      <c r="F27" s="32">
        <v>2739509</v>
      </c>
      <c r="G27" s="11">
        <v>1380867</v>
      </c>
      <c r="H27" s="33">
        <v>1358642</v>
      </c>
      <c r="I27" s="32">
        <v>2696705</v>
      </c>
      <c r="J27" s="11">
        <v>1354402</v>
      </c>
      <c r="K27" s="33">
        <v>1342303</v>
      </c>
      <c r="L27" s="11">
        <v>42804</v>
      </c>
      <c r="M27" s="11">
        <v>26465</v>
      </c>
      <c r="N27" s="33">
        <v>16339</v>
      </c>
      <c r="O27" s="59"/>
    </row>
    <row r="28" spans="2:19" s="26" customFormat="1" ht="15" customHeight="1">
      <c r="B28" s="51"/>
      <c r="C28" s="195" t="s">
        <v>4947</v>
      </c>
      <c r="D28" s="55"/>
      <c r="E28" s="11">
        <v>1139387</v>
      </c>
      <c r="F28" s="32">
        <v>2742939</v>
      </c>
      <c r="G28" s="11">
        <v>1382922</v>
      </c>
      <c r="H28" s="33">
        <v>1360017</v>
      </c>
      <c r="I28" s="32">
        <v>2699440</v>
      </c>
      <c r="J28" s="11">
        <v>1355951</v>
      </c>
      <c r="K28" s="33">
        <v>1343489</v>
      </c>
      <c r="L28" s="11">
        <v>43499</v>
      </c>
      <c r="M28" s="11">
        <v>26971</v>
      </c>
      <c r="N28" s="33">
        <v>16528</v>
      </c>
      <c r="O28" s="59"/>
    </row>
    <row r="29" spans="2:19" s="26" customFormat="1" ht="15" customHeight="1">
      <c r="B29" s="51"/>
      <c r="C29" s="195" t="s">
        <v>4946</v>
      </c>
      <c r="D29" s="55"/>
      <c r="E29" s="11">
        <v>1142501</v>
      </c>
      <c r="F29" s="32">
        <v>2741506</v>
      </c>
      <c r="G29" s="11">
        <v>1382450</v>
      </c>
      <c r="H29" s="33">
        <v>1359056</v>
      </c>
      <c r="I29" s="32">
        <v>2697169</v>
      </c>
      <c r="J29" s="11">
        <v>1354872</v>
      </c>
      <c r="K29" s="33">
        <v>1342297</v>
      </c>
      <c r="L29" s="11">
        <v>44337</v>
      </c>
      <c r="M29" s="11">
        <v>27578</v>
      </c>
      <c r="N29" s="33">
        <v>16759</v>
      </c>
      <c r="O29" s="193"/>
    </row>
    <row r="30" spans="2:19" s="26" customFormat="1" ht="15" customHeight="1">
      <c r="B30" s="51"/>
      <c r="C30" s="195" t="s">
        <v>4945</v>
      </c>
      <c r="D30" s="55"/>
      <c r="E30" s="11">
        <v>1145091</v>
      </c>
      <c r="F30" s="32">
        <v>2743058</v>
      </c>
      <c r="G30" s="11">
        <v>1383581</v>
      </c>
      <c r="H30" s="33">
        <v>1359477</v>
      </c>
      <c r="I30" s="32">
        <v>2697248</v>
      </c>
      <c r="J30" s="11">
        <v>1354925</v>
      </c>
      <c r="K30" s="33">
        <v>1342323</v>
      </c>
      <c r="L30" s="11">
        <v>45810</v>
      </c>
      <c r="M30" s="11">
        <v>28656</v>
      </c>
      <c r="N30" s="33">
        <v>17154</v>
      </c>
      <c r="O30" s="193"/>
    </row>
    <row r="31" spans="2:19" s="26" customFormat="1" ht="15" customHeight="1">
      <c r="B31" s="60"/>
      <c r="C31" s="194" t="s">
        <v>5467</v>
      </c>
      <c r="D31" s="61"/>
      <c r="E31" s="36">
        <v>1151129</v>
      </c>
      <c r="F31" s="35">
        <v>2751132</v>
      </c>
      <c r="G31" s="36">
        <v>1387333</v>
      </c>
      <c r="H31" s="37">
        <v>1363799</v>
      </c>
      <c r="I31" s="35">
        <v>2703929</v>
      </c>
      <c r="J31" s="36">
        <v>1357549</v>
      </c>
      <c r="K31" s="37">
        <v>1346380</v>
      </c>
      <c r="L31" s="36">
        <v>47203</v>
      </c>
      <c r="M31" s="36">
        <v>29784</v>
      </c>
      <c r="N31" s="37">
        <v>17419</v>
      </c>
      <c r="O31" s="193"/>
    </row>
    <row r="32" spans="2:19" ht="15" customHeight="1">
      <c r="C32" s="40"/>
      <c r="D32" s="40"/>
      <c r="E32" s="41"/>
      <c r="F32" s="21"/>
      <c r="G32" s="42"/>
      <c r="H32" s="43"/>
      <c r="I32" s="44"/>
      <c r="J32" s="41"/>
      <c r="K32" s="41"/>
      <c r="L32" s="21"/>
      <c r="M32" s="134"/>
      <c r="N32" s="134"/>
    </row>
    <row r="33" spans="1:17" s="26" customFormat="1" ht="29.25" customHeight="1">
      <c r="A33" s="1"/>
      <c r="B33" s="192"/>
      <c r="C33" s="191" t="s">
        <v>5468</v>
      </c>
      <c r="D33" s="190"/>
      <c r="E33" s="187">
        <f t="shared" ref="E33:N33" si="0">SUM(E34:E56)</f>
        <v>1153559</v>
      </c>
      <c r="F33" s="189">
        <f t="shared" si="0"/>
        <v>2748599</v>
      </c>
      <c r="G33" s="187">
        <f t="shared" si="0"/>
        <v>1386564</v>
      </c>
      <c r="H33" s="186">
        <f t="shared" si="0"/>
        <v>1362035</v>
      </c>
      <c r="I33" s="188">
        <f t="shared" si="0"/>
        <v>2700794</v>
      </c>
      <c r="J33" s="187">
        <f t="shared" si="0"/>
        <v>1356182</v>
      </c>
      <c r="K33" s="186">
        <f t="shared" si="0"/>
        <v>1344612</v>
      </c>
      <c r="L33" s="188">
        <f t="shared" si="0"/>
        <v>47805</v>
      </c>
      <c r="M33" s="187">
        <f t="shared" si="0"/>
        <v>30382</v>
      </c>
      <c r="N33" s="186">
        <f t="shared" si="0"/>
        <v>17423</v>
      </c>
      <c r="O33" s="54"/>
      <c r="P33" s="1"/>
      <c r="Q33" s="1"/>
    </row>
    <row r="34" spans="1:17" s="26" customFormat="1" ht="18.75" customHeight="1">
      <c r="A34" s="1"/>
      <c r="B34" s="185"/>
      <c r="C34" s="184" t="s">
        <v>4944</v>
      </c>
      <c r="D34" s="183"/>
      <c r="E34" s="181">
        <f>'1-2. 읍면동별 인구 및 세대현황'!C8</f>
        <v>207515</v>
      </c>
      <c r="F34" s="182">
        <f t="shared" ref="F34:F56" si="1">I34+L34</f>
        <v>524276</v>
      </c>
      <c r="G34" s="181">
        <f t="shared" ref="G34:G56" si="2">J34+M34</f>
        <v>265990</v>
      </c>
      <c r="H34" s="180">
        <f t="shared" ref="H34:H56" si="3">K34+N34</f>
        <v>258286</v>
      </c>
      <c r="I34" s="182">
        <f t="shared" ref="I34:I56" si="4">J34+K34</f>
        <v>519368</v>
      </c>
      <c r="J34" s="181">
        <f>'1-2. 읍면동별 인구 및 세대현황'!H8</f>
        <v>263070</v>
      </c>
      <c r="K34" s="181">
        <f>'1-2. 읍면동별 인구 및 세대현황'!I8</f>
        <v>256298</v>
      </c>
      <c r="L34" s="182">
        <f t="shared" ref="L34:L56" si="5">M34+N34</f>
        <v>4908</v>
      </c>
      <c r="M34" s="181">
        <f>'1-2. 읍면동별 인구 및 세대현황'!K8</f>
        <v>2920</v>
      </c>
      <c r="N34" s="180">
        <f>'1-2. 읍면동별 인구 및 세대현황'!L8</f>
        <v>1988</v>
      </c>
      <c r="O34" s="54"/>
      <c r="P34" s="1"/>
      <c r="Q34" s="1"/>
    </row>
    <row r="35" spans="1:17" s="26" customFormat="1" ht="18.75" customHeight="1">
      <c r="A35" s="1"/>
      <c r="B35" s="161"/>
      <c r="C35" s="62" t="s">
        <v>4943</v>
      </c>
      <c r="D35" s="63"/>
      <c r="E35" s="162">
        <f>'1-2. 읍면동별 인구 및 세대현황'!C40</f>
        <v>111848</v>
      </c>
      <c r="F35" s="133">
        <f t="shared" si="1"/>
        <v>269930</v>
      </c>
      <c r="G35" s="162">
        <f t="shared" si="2"/>
        <v>136781</v>
      </c>
      <c r="H35" s="163">
        <f t="shared" si="3"/>
        <v>133149</v>
      </c>
      <c r="I35" s="133">
        <f t="shared" si="4"/>
        <v>261535</v>
      </c>
      <c r="J35" s="162">
        <f>'1-2. 읍면동별 인구 및 세대현황'!H40</f>
        <v>130820</v>
      </c>
      <c r="K35" s="163">
        <f>'1-2. 읍면동별 인구 및 세대현황'!I40</f>
        <v>130715</v>
      </c>
      <c r="L35" s="133">
        <f t="shared" si="5"/>
        <v>8395</v>
      </c>
      <c r="M35" s="162">
        <f>'1-2. 읍면동별 인구 및 세대현황'!K40</f>
        <v>5961</v>
      </c>
      <c r="N35" s="163">
        <f>'1-2. 읍면동별 인구 및 세대현황'!L40</f>
        <v>2434</v>
      </c>
      <c r="O35" s="54"/>
      <c r="P35" s="1"/>
      <c r="Q35" s="1"/>
    </row>
    <row r="36" spans="1:17" s="26" customFormat="1" ht="18.75" customHeight="1">
      <c r="A36" s="1"/>
      <c r="B36" s="161"/>
      <c r="C36" s="62" t="s">
        <v>4942</v>
      </c>
      <c r="D36" s="63"/>
      <c r="E36" s="162">
        <f>'1-2. 읍면동별 인구 및 세대현황'!C64</f>
        <v>57275</v>
      </c>
      <c r="F36" s="133">
        <f t="shared" si="1"/>
        <v>137158</v>
      </c>
      <c r="G36" s="162">
        <f t="shared" si="2"/>
        <v>68329</v>
      </c>
      <c r="H36" s="163">
        <f t="shared" si="3"/>
        <v>68829</v>
      </c>
      <c r="I36" s="133">
        <f t="shared" si="4"/>
        <v>135456</v>
      </c>
      <c r="J36" s="162">
        <f>'1-2. 읍면동별 인구 및 세대현황'!H64</f>
        <v>67355</v>
      </c>
      <c r="K36" s="163">
        <f>'1-2. 읍면동별 인구 및 세대현황'!I64</f>
        <v>68101</v>
      </c>
      <c r="L36" s="133">
        <f t="shared" si="5"/>
        <v>1702</v>
      </c>
      <c r="M36" s="162">
        <f>'1-2. 읍면동별 인구 및 세대현황'!K64</f>
        <v>974</v>
      </c>
      <c r="N36" s="163">
        <f>'1-2. 읍면동별 인구 및 세대현황'!L64</f>
        <v>728</v>
      </c>
      <c r="O36" s="54"/>
      <c r="P36" s="1"/>
      <c r="Q36" s="1"/>
    </row>
    <row r="37" spans="1:17" ht="18.75" customHeight="1">
      <c r="A37" s="1"/>
      <c r="B37" s="161"/>
      <c r="C37" s="62" t="s">
        <v>4941</v>
      </c>
      <c r="D37" s="63"/>
      <c r="E37" s="162">
        <f>'1-2. 읍면동별 인구 및 세대현황'!C87</f>
        <v>71881</v>
      </c>
      <c r="F37" s="133">
        <f t="shared" si="1"/>
        <v>170094</v>
      </c>
      <c r="G37" s="162">
        <f t="shared" si="2"/>
        <v>83823</v>
      </c>
      <c r="H37" s="163">
        <f t="shared" si="3"/>
        <v>86271</v>
      </c>
      <c r="I37" s="133">
        <f t="shared" si="4"/>
        <v>168697</v>
      </c>
      <c r="J37" s="162">
        <f>'1-2. 읍면동별 인구 및 세대현황'!H87</f>
        <v>83240</v>
      </c>
      <c r="K37" s="163">
        <f>'1-2. 읍면동별 인구 및 세대현황'!I87</f>
        <v>85457</v>
      </c>
      <c r="L37" s="133">
        <f t="shared" si="5"/>
        <v>1397</v>
      </c>
      <c r="M37" s="162">
        <f>'1-2. 읍면동별 인구 및 세대현황'!K87</f>
        <v>583</v>
      </c>
      <c r="N37" s="163">
        <f>'1-2. 읍면동별 인구 및 세대현황'!L87</f>
        <v>814</v>
      </c>
      <c r="O37" s="54"/>
      <c r="P37" s="1"/>
      <c r="Q37" s="1"/>
    </row>
    <row r="38" spans="1:17" ht="18.75" customHeight="1">
      <c r="A38" s="1"/>
      <c r="B38" s="161"/>
      <c r="C38" s="62" t="s">
        <v>4940</v>
      </c>
      <c r="D38" s="63"/>
      <c r="E38" s="162">
        <f>'1-2. 읍면동별 인구 및 세대현황'!C112</f>
        <v>166686</v>
      </c>
      <c r="F38" s="133">
        <f t="shared" si="1"/>
        <v>426532</v>
      </c>
      <c r="G38" s="162">
        <f t="shared" si="2"/>
        <v>218156</v>
      </c>
      <c r="H38" s="163">
        <f t="shared" si="3"/>
        <v>208376</v>
      </c>
      <c r="I38" s="133">
        <f t="shared" si="4"/>
        <v>420320</v>
      </c>
      <c r="J38" s="162">
        <f>'1-2. 읍면동별 인구 및 세대현황'!H112</f>
        <v>214452</v>
      </c>
      <c r="K38" s="163">
        <f>'1-2. 읍면동별 인구 및 세대현황'!I112</f>
        <v>205868</v>
      </c>
      <c r="L38" s="133">
        <f t="shared" si="5"/>
        <v>6212</v>
      </c>
      <c r="M38" s="162">
        <f>'1-2. 읍면동별 인구 및 세대현황'!K112</f>
        <v>3704</v>
      </c>
      <c r="N38" s="163">
        <f>'1-2. 읍면동별 인구 및 세대현황'!L112</f>
        <v>2508</v>
      </c>
      <c r="O38" s="54"/>
      <c r="P38" s="1"/>
      <c r="Q38" s="1"/>
    </row>
    <row r="39" spans="1:17" ht="18.75" customHeight="1">
      <c r="A39" s="1"/>
      <c r="B39" s="161"/>
      <c r="C39" s="62" t="s">
        <v>4939</v>
      </c>
      <c r="D39" s="63"/>
      <c r="E39" s="162">
        <f>'1-2. 읍면동별 인구 및 세대현황'!C140</f>
        <v>48093</v>
      </c>
      <c r="F39" s="133">
        <f t="shared" si="1"/>
        <v>111628</v>
      </c>
      <c r="G39" s="162">
        <f t="shared" si="2"/>
        <v>55438</v>
      </c>
      <c r="H39" s="163">
        <f t="shared" si="3"/>
        <v>56190</v>
      </c>
      <c r="I39" s="133">
        <f t="shared" si="4"/>
        <v>110780</v>
      </c>
      <c r="J39" s="162">
        <f>'1-2. 읍면동별 인구 및 세대현황'!H140</f>
        <v>55109</v>
      </c>
      <c r="K39" s="163">
        <f>'1-2. 읍면동별 인구 및 세대현황'!I140</f>
        <v>55671</v>
      </c>
      <c r="L39" s="133">
        <f t="shared" si="5"/>
        <v>848</v>
      </c>
      <c r="M39" s="162">
        <f>'1-2. 읍면동별 인구 및 세대현황'!K140</f>
        <v>329</v>
      </c>
      <c r="N39" s="163">
        <f>'1-2. 읍면동별 인구 및 세대현황'!L140</f>
        <v>519</v>
      </c>
      <c r="O39" s="54"/>
      <c r="P39" s="1"/>
      <c r="Q39" s="1"/>
    </row>
    <row r="40" spans="1:17" ht="18.75" customHeight="1">
      <c r="A40" s="1"/>
      <c r="B40" s="161"/>
      <c r="C40" s="62" t="s">
        <v>4938</v>
      </c>
      <c r="D40" s="63"/>
      <c r="E40" s="162">
        <f>'1-2. 읍면동별 인구 및 세대현황'!C160</f>
        <v>46355</v>
      </c>
      <c r="F40" s="133">
        <f t="shared" si="1"/>
        <v>103464</v>
      </c>
      <c r="G40" s="162">
        <f t="shared" si="2"/>
        <v>52705</v>
      </c>
      <c r="H40" s="163">
        <f t="shared" si="3"/>
        <v>50759</v>
      </c>
      <c r="I40" s="133">
        <f t="shared" si="4"/>
        <v>100689</v>
      </c>
      <c r="J40" s="162">
        <f>'1-2. 읍면동별 인구 및 세대현황'!H160</f>
        <v>50619</v>
      </c>
      <c r="K40" s="163">
        <f>'1-2. 읍면동별 인구 및 세대현황'!I160</f>
        <v>50070</v>
      </c>
      <c r="L40" s="133">
        <f t="shared" si="5"/>
        <v>2775</v>
      </c>
      <c r="M40" s="162">
        <f>'1-2. 읍면동별 인구 및 세대현황'!K160</f>
        <v>2086</v>
      </c>
      <c r="N40" s="163">
        <f>'1-2. 읍면동별 인구 및 세대현황'!L160</f>
        <v>689</v>
      </c>
      <c r="O40" s="54"/>
      <c r="P40" s="1"/>
      <c r="Q40" s="1"/>
    </row>
    <row r="41" spans="1:17" ht="18.75" customHeight="1">
      <c r="A41" s="1"/>
      <c r="B41" s="161"/>
      <c r="C41" s="62" t="s">
        <v>4937</v>
      </c>
      <c r="D41" s="63"/>
      <c r="E41" s="162">
        <f>'1-2. 읍면동별 인구 및 세대현황'!C177</f>
        <v>45845</v>
      </c>
      <c r="F41" s="133">
        <f t="shared" si="1"/>
        <v>103798</v>
      </c>
      <c r="G41" s="162">
        <f t="shared" si="2"/>
        <v>50848</v>
      </c>
      <c r="H41" s="163">
        <f t="shared" si="3"/>
        <v>52950</v>
      </c>
      <c r="I41" s="133">
        <f t="shared" si="4"/>
        <v>102892</v>
      </c>
      <c r="J41" s="162">
        <f>'1-2. 읍면동별 인구 및 세대현황'!H177</f>
        <v>50485</v>
      </c>
      <c r="K41" s="163">
        <f>'1-2. 읍면동별 인구 및 세대현황'!I177</f>
        <v>52407</v>
      </c>
      <c r="L41" s="133">
        <f t="shared" si="5"/>
        <v>906</v>
      </c>
      <c r="M41" s="162">
        <f>'1-2. 읍면동별 인구 및 세대현황'!K177</f>
        <v>363</v>
      </c>
      <c r="N41" s="163">
        <f>'1-2. 읍면동별 인구 및 세대현황'!L177</f>
        <v>543</v>
      </c>
      <c r="O41" s="54"/>
      <c r="P41" s="1"/>
      <c r="Q41" s="1"/>
    </row>
    <row r="42" spans="1:17" ht="18.75" customHeight="1">
      <c r="A42" s="1"/>
      <c r="B42" s="161"/>
      <c r="C42" s="62" t="s">
        <v>4936</v>
      </c>
      <c r="D42" s="63"/>
      <c r="E42" s="162">
        <f>'1-2. 읍면동별 인구 및 세대현황'!C202</f>
        <v>34159</v>
      </c>
      <c r="F42" s="133">
        <f t="shared" si="1"/>
        <v>76520</v>
      </c>
      <c r="G42" s="162">
        <f t="shared" si="2"/>
        <v>37487</v>
      </c>
      <c r="H42" s="163">
        <f t="shared" si="3"/>
        <v>39033</v>
      </c>
      <c r="I42" s="133">
        <f t="shared" si="4"/>
        <v>75911</v>
      </c>
      <c r="J42" s="162">
        <f>'1-2. 읍면동별 인구 및 세대현황'!H202</f>
        <v>37231</v>
      </c>
      <c r="K42" s="163">
        <f>'1-2. 읍면동별 인구 및 세대현황'!I202</f>
        <v>38680</v>
      </c>
      <c r="L42" s="133">
        <f t="shared" si="5"/>
        <v>609</v>
      </c>
      <c r="M42" s="162">
        <f>'1-2. 읍면동별 인구 및 세대현황'!K202</f>
        <v>256</v>
      </c>
      <c r="N42" s="163">
        <f>'1-2. 읍면동별 인구 및 세대현황'!L202</f>
        <v>353</v>
      </c>
      <c r="O42" s="54"/>
      <c r="P42" s="1"/>
      <c r="Q42" s="1"/>
    </row>
    <row r="43" spans="1:17" ht="18.75" customHeight="1">
      <c r="A43" s="1"/>
      <c r="B43" s="164"/>
      <c r="C43" s="62" t="s">
        <v>4935</v>
      </c>
      <c r="D43" s="63"/>
      <c r="E43" s="162">
        <f>'1-2. 읍면동별 인구 및 세대현황'!C217</f>
        <v>103935</v>
      </c>
      <c r="F43" s="133">
        <f t="shared" si="1"/>
        <v>261191</v>
      </c>
      <c r="G43" s="162">
        <f t="shared" si="2"/>
        <v>132325</v>
      </c>
      <c r="H43" s="163">
        <f t="shared" si="3"/>
        <v>128866</v>
      </c>
      <c r="I43" s="133">
        <f t="shared" si="4"/>
        <v>253968</v>
      </c>
      <c r="J43" s="162">
        <f>'1-2. 읍면동별 인구 및 세대현황'!H217</f>
        <v>127909</v>
      </c>
      <c r="K43" s="163">
        <f>'1-2. 읍면동별 인구 및 세대현황'!I217</f>
        <v>126059</v>
      </c>
      <c r="L43" s="133">
        <f t="shared" si="5"/>
        <v>7223</v>
      </c>
      <c r="M43" s="162">
        <f>'1-2. 읍면동별 인구 및 세대현황'!K217</f>
        <v>4416</v>
      </c>
      <c r="N43" s="163">
        <f>'1-2. 읍면동별 인구 및 세대현황'!L217</f>
        <v>2807</v>
      </c>
      <c r="O43" s="54"/>
      <c r="P43" s="1"/>
      <c r="Q43" s="1"/>
    </row>
    <row r="44" spans="1:17" ht="18.75" customHeight="1">
      <c r="A44" s="1"/>
      <c r="B44" s="164"/>
      <c r="C44" s="62" t="s">
        <v>4934</v>
      </c>
      <c r="D44" s="63"/>
      <c r="E44" s="162">
        <f>'1-2. 읍면동별 인구 및 세대현황'!C233</f>
        <v>12038</v>
      </c>
      <c r="F44" s="133">
        <f t="shared" si="1"/>
        <v>24731</v>
      </c>
      <c r="G44" s="162">
        <f t="shared" si="2"/>
        <v>12548</v>
      </c>
      <c r="H44" s="163">
        <f t="shared" si="3"/>
        <v>12183</v>
      </c>
      <c r="I44" s="133">
        <f t="shared" si="4"/>
        <v>24170</v>
      </c>
      <c r="J44" s="162">
        <f>'1-2. 읍면동별 인구 및 세대현황'!H233</f>
        <v>12120</v>
      </c>
      <c r="K44" s="163">
        <f>'1-2. 읍면동별 인구 및 세대현황'!I233</f>
        <v>12050</v>
      </c>
      <c r="L44" s="133">
        <f t="shared" si="5"/>
        <v>561</v>
      </c>
      <c r="M44" s="162">
        <f>'1-2. 읍면동별 인구 및 세대현황'!K233</f>
        <v>428</v>
      </c>
      <c r="N44" s="163">
        <f>'1-2. 읍면동별 인구 및 세대현황'!L233</f>
        <v>133</v>
      </c>
      <c r="O44" s="54"/>
    </row>
    <row r="45" spans="1:17" ht="18.75" customHeight="1">
      <c r="A45" s="1"/>
      <c r="B45" s="164"/>
      <c r="C45" s="62" t="s">
        <v>4933</v>
      </c>
      <c r="D45" s="63"/>
      <c r="E45" s="162">
        <f>'1-2. 읍면동별 인구 및 세대현황'!C242</f>
        <v>27352</v>
      </c>
      <c r="F45" s="133">
        <f t="shared" si="1"/>
        <v>55888</v>
      </c>
      <c r="G45" s="162">
        <f t="shared" si="2"/>
        <v>27309</v>
      </c>
      <c r="H45" s="163">
        <f t="shared" si="3"/>
        <v>28579</v>
      </c>
      <c r="I45" s="133">
        <f t="shared" si="4"/>
        <v>55212</v>
      </c>
      <c r="J45" s="162">
        <f>'1-2. 읍면동별 인구 및 세대현황'!H242</f>
        <v>26922</v>
      </c>
      <c r="K45" s="163">
        <f>'1-2. 읍면동별 인구 및 세대현황'!I242</f>
        <v>28290</v>
      </c>
      <c r="L45" s="133">
        <f t="shared" si="5"/>
        <v>676</v>
      </c>
      <c r="M45" s="162">
        <f>'1-2. 읍면동별 인구 및 세대현황'!K242</f>
        <v>387</v>
      </c>
      <c r="N45" s="163">
        <f>'1-2. 읍면동별 인구 및 세대현황'!L242</f>
        <v>289</v>
      </c>
      <c r="O45" s="54"/>
    </row>
    <row r="46" spans="1:17" ht="18.75" customHeight="1">
      <c r="A46" s="1"/>
      <c r="B46" s="164"/>
      <c r="C46" s="62" t="s">
        <v>4932</v>
      </c>
      <c r="D46" s="63"/>
      <c r="E46" s="162">
        <f>'1-2. 읍면동별 인구 및 세대현황'!C261</f>
        <v>13220</v>
      </c>
      <c r="F46" s="133">
        <f t="shared" si="1"/>
        <v>26732</v>
      </c>
      <c r="G46" s="162">
        <f t="shared" si="2"/>
        <v>13253</v>
      </c>
      <c r="H46" s="163">
        <f t="shared" si="3"/>
        <v>13479</v>
      </c>
      <c r="I46" s="133">
        <f t="shared" si="4"/>
        <v>26453</v>
      </c>
      <c r="J46" s="162">
        <f>'1-2. 읍면동별 인구 및 세대현황'!H261</f>
        <v>13119</v>
      </c>
      <c r="K46" s="163">
        <f>'1-2. 읍면동별 인구 및 세대현황'!I261</f>
        <v>13334</v>
      </c>
      <c r="L46" s="133">
        <f t="shared" si="5"/>
        <v>279</v>
      </c>
      <c r="M46" s="162">
        <f>'1-2. 읍면동별 인구 및 세대현황'!K261</f>
        <v>134</v>
      </c>
      <c r="N46" s="163">
        <f>'1-2. 읍면동별 인구 및 세대현황'!L261</f>
        <v>145</v>
      </c>
      <c r="O46" s="54"/>
    </row>
    <row r="47" spans="1:17" ht="18.75" customHeight="1">
      <c r="A47" s="1"/>
      <c r="B47" s="164"/>
      <c r="C47" s="62" t="s">
        <v>4931</v>
      </c>
      <c r="D47" s="63"/>
      <c r="E47" s="162">
        <f>'1-2. 읍면동별 인구 및 세대현황'!C270</f>
        <v>8817</v>
      </c>
      <c r="F47" s="133">
        <f t="shared" si="1"/>
        <v>18408</v>
      </c>
      <c r="G47" s="162">
        <f t="shared" si="2"/>
        <v>9006</v>
      </c>
      <c r="H47" s="163">
        <f t="shared" si="3"/>
        <v>9402</v>
      </c>
      <c r="I47" s="133">
        <f t="shared" si="4"/>
        <v>18197</v>
      </c>
      <c r="J47" s="162">
        <f>'1-2. 읍면동별 인구 및 세대현황'!H270</f>
        <v>8944</v>
      </c>
      <c r="K47" s="163">
        <f>'1-2. 읍면동별 인구 및 세대현황'!I270</f>
        <v>9253</v>
      </c>
      <c r="L47" s="133">
        <f t="shared" si="5"/>
        <v>211</v>
      </c>
      <c r="M47" s="162">
        <f>'1-2. 읍면동별 인구 및 세대현황'!K270</f>
        <v>62</v>
      </c>
      <c r="N47" s="163">
        <f>'1-2. 읍면동별 인구 및 세대현황'!L270</f>
        <v>149</v>
      </c>
      <c r="O47" s="54"/>
    </row>
    <row r="48" spans="1:17" ht="18.75" customHeight="1">
      <c r="A48" s="1"/>
      <c r="B48" s="164"/>
      <c r="C48" s="62" t="s">
        <v>4930</v>
      </c>
      <c r="D48" s="63"/>
      <c r="E48" s="162">
        <f>'1-2. 읍면동별 인구 및 세대현황'!C277</f>
        <v>20006</v>
      </c>
      <c r="F48" s="133">
        <f t="shared" si="1"/>
        <v>40318</v>
      </c>
      <c r="G48" s="162">
        <f t="shared" si="2"/>
        <v>19361</v>
      </c>
      <c r="H48" s="163">
        <f t="shared" si="3"/>
        <v>20957</v>
      </c>
      <c r="I48" s="133">
        <f t="shared" si="4"/>
        <v>39586</v>
      </c>
      <c r="J48" s="162">
        <f>'1-2. 읍면동별 인구 및 세대현황'!H277</f>
        <v>18846</v>
      </c>
      <c r="K48" s="163">
        <f>'1-2. 읍면동별 인구 및 세대현황'!I277</f>
        <v>20740</v>
      </c>
      <c r="L48" s="133">
        <f t="shared" si="5"/>
        <v>732</v>
      </c>
      <c r="M48" s="162">
        <f>'1-2. 읍면동별 인구 및 세대현황'!K277</f>
        <v>515</v>
      </c>
      <c r="N48" s="163">
        <f>'1-2. 읍면동별 인구 및 세대현황'!L277</f>
        <v>217</v>
      </c>
      <c r="O48" s="54"/>
      <c r="P48" s="1"/>
      <c r="Q48" s="1"/>
    </row>
    <row r="49" spans="1:17" ht="18.75" customHeight="1">
      <c r="A49" s="1"/>
      <c r="B49" s="164"/>
      <c r="C49" s="62" t="s">
        <v>4929</v>
      </c>
      <c r="D49" s="63"/>
      <c r="E49" s="162">
        <f>'1-2. 읍면동별 인구 및 세대현황'!C287</f>
        <v>21211</v>
      </c>
      <c r="F49" s="133">
        <f t="shared" si="1"/>
        <v>44897</v>
      </c>
      <c r="G49" s="162">
        <f t="shared" si="2"/>
        <v>21915</v>
      </c>
      <c r="H49" s="163">
        <f t="shared" si="3"/>
        <v>22982</v>
      </c>
      <c r="I49" s="133">
        <f t="shared" si="4"/>
        <v>43993</v>
      </c>
      <c r="J49" s="162">
        <f>'1-2. 읍면동별 인구 및 세대현황'!H287</f>
        <v>21448</v>
      </c>
      <c r="K49" s="163">
        <f>'1-2. 읍면동별 인구 및 세대현황'!I287</f>
        <v>22545</v>
      </c>
      <c r="L49" s="133">
        <f t="shared" si="5"/>
        <v>904</v>
      </c>
      <c r="M49" s="162">
        <f>'1-2. 읍면동별 인구 및 세대현황'!K287</f>
        <v>467</v>
      </c>
      <c r="N49" s="163">
        <f>'1-2. 읍면동별 인구 및 세대현황'!L287</f>
        <v>437</v>
      </c>
      <c r="O49" s="54"/>
      <c r="P49" s="1"/>
      <c r="Q49" s="1"/>
    </row>
    <row r="50" spans="1:17" ht="18.75" customHeight="1">
      <c r="A50" s="1"/>
      <c r="B50" s="164"/>
      <c r="C50" s="62" t="s">
        <v>4928</v>
      </c>
      <c r="D50" s="63"/>
      <c r="E50" s="162">
        <f>'1-2. 읍면동별 인구 및 세대현황'!C297</f>
        <v>16163</v>
      </c>
      <c r="F50" s="133">
        <f t="shared" si="1"/>
        <v>36853</v>
      </c>
      <c r="G50" s="162">
        <f t="shared" si="2"/>
        <v>19291</v>
      </c>
      <c r="H50" s="163">
        <f t="shared" si="3"/>
        <v>17562</v>
      </c>
      <c r="I50" s="133">
        <f t="shared" si="4"/>
        <v>35033</v>
      </c>
      <c r="J50" s="162">
        <f>'1-2. 읍면동별 인구 및 세대현황'!H297</f>
        <v>17847</v>
      </c>
      <c r="K50" s="163">
        <f>'1-2. 읍면동별 인구 및 세대현황'!I297</f>
        <v>17186</v>
      </c>
      <c r="L50" s="133">
        <f t="shared" si="5"/>
        <v>1820</v>
      </c>
      <c r="M50" s="162">
        <f>'1-2. 읍면동별 인구 및 세대현황'!K297</f>
        <v>1444</v>
      </c>
      <c r="N50" s="163">
        <f>'1-2. 읍면동별 인구 및 세대현황'!L297</f>
        <v>376</v>
      </c>
      <c r="O50" s="54"/>
      <c r="P50" s="1"/>
      <c r="Q50" s="1"/>
    </row>
    <row r="51" spans="1:17" ht="18.75" customHeight="1">
      <c r="A51" s="1"/>
      <c r="B51" s="164"/>
      <c r="C51" s="62" t="s">
        <v>4927</v>
      </c>
      <c r="D51" s="63"/>
      <c r="E51" s="162">
        <f>'1-2. 읍면동별 인구 및 세대현황'!C306</f>
        <v>20989</v>
      </c>
      <c r="F51" s="133">
        <f t="shared" si="1"/>
        <v>46509</v>
      </c>
      <c r="G51" s="162">
        <f t="shared" si="2"/>
        <v>24117</v>
      </c>
      <c r="H51" s="163">
        <f t="shared" si="3"/>
        <v>22392</v>
      </c>
      <c r="I51" s="133">
        <f t="shared" si="4"/>
        <v>44981</v>
      </c>
      <c r="J51" s="162">
        <f>'1-2. 읍면동별 인구 및 세대현황'!H306</f>
        <v>23007</v>
      </c>
      <c r="K51" s="163">
        <f>'1-2. 읍면동별 인구 및 세대현황'!I306</f>
        <v>21974</v>
      </c>
      <c r="L51" s="133">
        <f t="shared" si="5"/>
        <v>1528</v>
      </c>
      <c r="M51" s="162">
        <f>'1-2. 읍면동별 인구 및 세대현황'!K306</f>
        <v>1110</v>
      </c>
      <c r="N51" s="163">
        <f>'1-2. 읍면동별 인구 및 세대현황'!L306</f>
        <v>418</v>
      </c>
      <c r="O51" s="54"/>
      <c r="P51" s="1"/>
      <c r="Q51" s="1"/>
    </row>
    <row r="52" spans="1:17" ht="18.75" customHeight="1">
      <c r="A52" s="1"/>
      <c r="B52" s="164"/>
      <c r="C52" s="62" t="s">
        <v>4926</v>
      </c>
      <c r="D52" s="63"/>
      <c r="E52" s="162">
        <f>'1-2. 읍면동별 인구 및 세대현황'!C317</f>
        <v>52555</v>
      </c>
      <c r="F52" s="133">
        <f t="shared" si="1"/>
        <v>126092</v>
      </c>
      <c r="G52" s="162">
        <f t="shared" si="2"/>
        <v>66147</v>
      </c>
      <c r="H52" s="163">
        <f t="shared" si="3"/>
        <v>59945</v>
      </c>
      <c r="I52" s="133">
        <f t="shared" si="4"/>
        <v>122058</v>
      </c>
      <c r="J52" s="162">
        <f>'1-2. 읍면동별 인구 및 세대현황'!H317</f>
        <v>63281</v>
      </c>
      <c r="K52" s="163">
        <f>'1-2. 읍면동별 인구 및 세대현황'!I317</f>
        <v>58777</v>
      </c>
      <c r="L52" s="133">
        <f t="shared" si="5"/>
        <v>4034</v>
      </c>
      <c r="M52" s="162">
        <f>'1-2. 읍면동별 인구 및 세대현황'!K317</f>
        <v>2866</v>
      </c>
      <c r="N52" s="163">
        <f>'1-2. 읍면동별 인구 및 세대현황'!L317</f>
        <v>1168</v>
      </c>
      <c r="O52" s="54"/>
      <c r="P52" s="1"/>
      <c r="Q52" s="1"/>
    </row>
    <row r="53" spans="1:17" ht="18.75" customHeight="1">
      <c r="A53" s="1"/>
      <c r="B53" s="164"/>
      <c r="C53" s="62" t="s">
        <v>4925</v>
      </c>
      <c r="D53" s="63"/>
      <c r="E53" s="162">
        <f>'1-2. 읍면동별 인구 및 세대현황'!C326</f>
        <v>21394</v>
      </c>
      <c r="F53" s="133">
        <f t="shared" si="1"/>
        <v>45559</v>
      </c>
      <c r="G53" s="162">
        <f t="shared" si="2"/>
        <v>22301</v>
      </c>
      <c r="H53" s="163">
        <f t="shared" si="3"/>
        <v>23258</v>
      </c>
      <c r="I53" s="133">
        <f t="shared" si="4"/>
        <v>45104</v>
      </c>
      <c r="J53" s="162">
        <f>'1-2. 읍면동별 인구 및 세대현황'!H326</f>
        <v>22145</v>
      </c>
      <c r="K53" s="163">
        <f>'1-2. 읍면동별 인구 및 세대현황'!I326</f>
        <v>22959</v>
      </c>
      <c r="L53" s="133">
        <f t="shared" si="5"/>
        <v>455</v>
      </c>
      <c r="M53" s="162">
        <f>'1-2. 읍면동별 인구 및 세대현황'!K326</f>
        <v>156</v>
      </c>
      <c r="N53" s="163">
        <f>'1-2. 읍면동별 인구 및 세대현황'!L326</f>
        <v>299</v>
      </c>
      <c r="O53" s="54"/>
      <c r="P53" s="1"/>
      <c r="Q53" s="1"/>
    </row>
    <row r="54" spans="1:17" ht="18.75" customHeight="1">
      <c r="A54" s="1"/>
      <c r="B54" s="164"/>
      <c r="C54" s="62" t="s">
        <v>4924</v>
      </c>
      <c r="D54" s="63"/>
      <c r="E54" s="162">
        <f>'1-2. 읍면동별 인구 및 세대현황'!C339</f>
        <v>16268</v>
      </c>
      <c r="F54" s="133">
        <f t="shared" si="1"/>
        <v>34308</v>
      </c>
      <c r="G54" s="162">
        <f t="shared" si="2"/>
        <v>17009</v>
      </c>
      <c r="H54" s="163">
        <f t="shared" si="3"/>
        <v>17299</v>
      </c>
      <c r="I54" s="133">
        <f t="shared" si="4"/>
        <v>34023</v>
      </c>
      <c r="J54" s="162">
        <f>'1-2. 읍면동별 인구 및 세대현황'!H339</f>
        <v>16911</v>
      </c>
      <c r="K54" s="163">
        <f>'1-2. 읍면동별 인구 및 세대현황'!I339</f>
        <v>17112</v>
      </c>
      <c r="L54" s="133">
        <f t="shared" si="5"/>
        <v>285</v>
      </c>
      <c r="M54" s="162">
        <f>'1-2. 읍면동별 인구 및 세대현황'!K339</f>
        <v>98</v>
      </c>
      <c r="N54" s="163">
        <f>'1-2. 읍면동별 인구 및 세대현황'!L339</f>
        <v>187</v>
      </c>
      <c r="O54" s="54"/>
      <c r="P54" s="1"/>
      <c r="Q54" s="1"/>
    </row>
    <row r="55" spans="1:17" ht="18.75" customHeight="1">
      <c r="A55" s="1"/>
      <c r="B55" s="164"/>
      <c r="C55" s="62" t="s">
        <v>4923</v>
      </c>
      <c r="D55" s="63"/>
      <c r="E55" s="162">
        <f>'1-2. 읍면동별 인구 및 세대현황'!C350</f>
        <v>24590</v>
      </c>
      <c r="F55" s="133">
        <f t="shared" si="1"/>
        <v>53318</v>
      </c>
      <c r="G55" s="162">
        <f t="shared" si="2"/>
        <v>26841</v>
      </c>
      <c r="H55" s="163">
        <f t="shared" si="3"/>
        <v>26477</v>
      </c>
      <c r="I55" s="133">
        <f t="shared" si="4"/>
        <v>52104</v>
      </c>
      <c r="J55" s="162">
        <f>'1-2. 읍면동별 인구 및 세대현황'!H350</f>
        <v>25825</v>
      </c>
      <c r="K55" s="163">
        <f>'1-2. 읍면동별 인구 및 세대현황'!I350</f>
        <v>26279</v>
      </c>
      <c r="L55" s="133">
        <f t="shared" si="5"/>
        <v>1214</v>
      </c>
      <c r="M55" s="162">
        <f>'1-2. 읍면동별 인구 및 세대현황'!K350</f>
        <v>1016</v>
      </c>
      <c r="N55" s="163">
        <f>'1-2. 읍면동별 인구 및 세대현황'!L350</f>
        <v>198</v>
      </c>
      <c r="O55" s="54"/>
      <c r="P55" s="1"/>
      <c r="Q55" s="1"/>
    </row>
    <row r="56" spans="1:17" ht="18.75" customHeight="1">
      <c r="A56" s="1"/>
      <c r="B56" s="179"/>
      <c r="C56" s="178" t="s">
        <v>4922</v>
      </c>
      <c r="D56" s="177"/>
      <c r="E56" s="175">
        <f>'1-2. 읍면동별 인구 및 세대현황'!C361</f>
        <v>5364</v>
      </c>
      <c r="F56" s="176">
        <f t="shared" si="1"/>
        <v>10395</v>
      </c>
      <c r="G56" s="175">
        <f t="shared" si="2"/>
        <v>5584</v>
      </c>
      <c r="H56" s="174">
        <f t="shared" si="3"/>
        <v>4811</v>
      </c>
      <c r="I56" s="176">
        <f t="shared" si="4"/>
        <v>10264</v>
      </c>
      <c r="J56" s="175">
        <f>'1-2. 읍면동별 인구 및 세대현황'!H361</f>
        <v>5477</v>
      </c>
      <c r="K56" s="174">
        <f>'1-2. 읍면동별 인구 및 세대현황'!I361</f>
        <v>4787</v>
      </c>
      <c r="L56" s="176">
        <f t="shared" si="5"/>
        <v>131</v>
      </c>
      <c r="M56" s="175">
        <f>'1-2. 읍면동별 인구 및 세대현황'!K361</f>
        <v>107</v>
      </c>
      <c r="N56" s="174">
        <f>'1-2. 읍면동별 인구 및 세대현황'!L361</f>
        <v>24</v>
      </c>
      <c r="O56" s="54"/>
      <c r="P56" s="1"/>
      <c r="Q56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 scaleWithDoc="0" alignWithMargins="0">
    <oddFooter>&amp;C&amp;P/&amp;N</oddFooter>
  </headerFooter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B364"/>
  <sheetViews>
    <sheetView showGridLines="0" zoomScaleNormal="100" workbookViewId="0">
      <pane ySplit="6" topLeftCell="A7" activePane="bottomLeft" state="frozen"/>
      <selection pane="bottomLeft" activeCell="B2" sqref="B2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202" customWidth="1"/>
    <col min="14" max="28" width="9" style="13"/>
    <col min="29" max="225" width="9" style="10"/>
    <col min="226" max="226" width="2.125" style="10" customWidth="1"/>
    <col min="227" max="227" width="13.25" style="10" customWidth="1"/>
    <col min="228" max="237" width="9.875" style="10" customWidth="1"/>
    <col min="238" max="238" width="8.625" style="10" bestFit="1" customWidth="1"/>
    <col min="239" max="239" width="11.375" style="10" bestFit="1" customWidth="1"/>
    <col min="240" max="240" width="10.375" style="10" bestFit="1" customWidth="1"/>
    <col min="241" max="16384" width="9" style="10"/>
  </cols>
  <sheetData>
    <row r="1" spans="1:28" ht="4.5" customHeight="1"/>
    <row r="2" spans="1:28" ht="19.5" customHeight="1">
      <c r="B2" s="128" t="s">
        <v>5300</v>
      </c>
      <c r="C2" s="128"/>
      <c r="H2" s="11"/>
      <c r="I2" s="11"/>
      <c r="J2" s="12"/>
    </row>
    <row r="3" spans="1:28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8" ht="15" customHeight="1">
      <c r="B4" s="18" t="s">
        <v>5299</v>
      </c>
      <c r="C4" s="19"/>
      <c r="D4" s="20"/>
      <c r="E4" s="215"/>
      <c r="F4" s="22"/>
      <c r="G4" s="23"/>
      <c r="H4" s="19"/>
      <c r="I4" s="19"/>
      <c r="J4" s="214"/>
      <c r="K4" s="134"/>
      <c r="L4" s="168" t="s">
        <v>5298</v>
      </c>
    </row>
    <row r="5" spans="1:28" s="26" customFormat="1" ht="19.5" customHeight="1">
      <c r="A5" s="25"/>
      <c r="B5" s="166"/>
      <c r="C5" s="422" t="s">
        <v>5297</v>
      </c>
      <c r="D5" s="65" t="s">
        <v>5296</v>
      </c>
      <c r="E5" s="64"/>
      <c r="F5" s="64"/>
      <c r="G5" s="64" t="s">
        <v>5295</v>
      </c>
      <c r="H5" s="64"/>
      <c r="I5" s="64"/>
      <c r="J5" s="64" t="s">
        <v>5294</v>
      </c>
      <c r="K5" s="64"/>
      <c r="L5" s="64"/>
      <c r="M5" s="212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s="26" customFormat="1" ht="11.25">
      <c r="A6" s="25" t="s">
        <v>5293</v>
      </c>
      <c r="B6" s="213" t="s">
        <v>5292</v>
      </c>
      <c r="C6" s="423"/>
      <c r="D6" s="66" t="s">
        <v>5291</v>
      </c>
      <c r="E6" s="166" t="s">
        <v>5289</v>
      </c>
      <c r="F6" s="166" t="s">
        <v>5288</v>
      </c>
      <c r="G6" s="67" t="s">
        <v>5290</v>
      </c>
      <c r="H6" s="67" t="s">
        <v>5289</v>
      </c>
      <c r="I6" s="67" t="s">
        <v>5288</v>
      </c>
      <c r="J6" s="67" t="s">
        <v>5290</v>
      </c>
      <c r="K6" s="67" t="s">
        <v>5289</v>
      </c>
      <c r="L6" s="67" t="s">
        <v>5288</v>
      </c>
      <c r="M6" s="212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s="26" customFormat="1" ht="15" customHeight="1">
      <c r="A7" s="25">
        <v>1100000</v>
      </c>
      <c r="B7" s="211" t="s">
        <v>5287</v>
      </c>
      <c r="C7" s="68">
        <f t="shared" ref="C7:L7" si="0">C8+C40+C64+C87+C112+C140+C160+C177+C202+C217+C233+C242+C261+C270+C287+C297+C306+C317+C326+C339+C350+C361+C277</f>
        <v>1153559</v>
      </c>
      <c r="D7" s="68">
        <f t="shared" si="0"/>
        <v>2748599</v>
      </c>
      <c r="E7" s="69">
        <f t="shared" si="0"/>
        <v>1386564</v>
      </c>
      <c r="F7" s="70">
        <f t="shared" si="0"/>
        <v>1362035</v>
      </c>
      <c r="G7" s="71">
        <f t="shared" si="0"/>
        <v>2700794</v>
      </c>
      <c r="H7" s="71">
        <f t="shared" si="0"/>
        <v>1356182</v>
      </c>
      <c r="I7" s="72">
        <f t="shared" si="0"/>
        <v>1344612</v>
      </c>
      <c r="J7" s="73">
        <f t="shared" si="0"/>
        <v>47805</v>
      </c>
      <c r="K7" s="71">
        <f t="shared" si="0"/>
        <v>30382</v>
      </c>
      <c r="L7" s="72">
        <f t="shared" si="0"/>
        <v>17423</v>
      </c>
      <c r="M7" s="21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s="26" customFormat="1" ht="15" customHeight="1">
      <c r="A8" s="25">
        <v>1101000</v>
      </c>
      <c r="B8" s="27" t="s">
        <v>5286</v>
      </c>
      <c r="C8" s="28">
        <f t="shared" ref="C8:L8" si="1">C9+C24</f>
        <v>207515</v>
      </c>
      <c r="D8" s="28">
        <f t="shared" si="1"/>
        <v>524276</v>
      </c>
      <c r="E8" s="29">
        <f t="shared" si="1"/>
        <v>265990</v>
      </c>
      <c r="F8" s="30">
        <f t="shared" si="1"/>
        <v>258286</v>
      </c>
      <c r="G8" s="29">
        <f t="shared" si="1"/>
        <v>519368</v>
      </c>
      <c r="H8" s="29">
        <f t="shared" si="1"/>
        <v>263070</v>
      </c>
      <c r="I8" s="30">
        <f t="shared" si="1"/>
        <v>256298</v>
      </c>
      <c r="J8" s="28">
        <f t="shared" si="1"/>
        <v>4908</v>
      </c>
      <c r="K8" s="29">
        <f t="shared" si="1"/>
        <v>2920</v>
      </c>
      <c r="L8" s="30">
        <f t="shared" si="1"/>
        <v>1988</v>
      </c>
      <c r="M8" s="21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s="26" customFormat="1" ht="15" customHeight="1">
      <c r="A9" s="25">
        <v>1101054</v>
      </c>
      <c r="B9" s="27" t="s">
        <v>135</v>
      </c>
      <c r="C9" s="28">
        <f>SUM(C10:C23)</f>
        <v>101073</v>
      </c>
      <c r="D9" s="28">
        <f t="shared" ref="D9:D72" si="2">G9+J9</f>
        <v>250721</v>
      </c>
      <c r="E9" s="29">
        <f t="shared" ref="E9:E72" si="3">H9+K9</f>
        <v>129410</v>
      </c>
      <c r="F9" s="30">
        <f t="shared" ref="F9:F72" si="4">I9+L9</f>
        <v>121311</v>
      </c>
      <c r="G9" s="29">
        <f t="shared" ref="G9:L9" si="5">SUM(G10:G23)</f>
        <v>247649</v>
      </c>
      <c r="H9" s="29">
        <f t="shared" si="5"/>
        <v>127446</v>
      </c>
      <c r="I9" s="30">
        <f t="shared" si="5"/>
        <v>120203</v>
      </c>
      <c r="J9" s="28">
        <f t="shared" si="5"/>
        <v>3072</v>
      </c>
      <c r="K9" s="29">
        <f t="shared" si="5"/>
        <v>1964</v>
      </c>
      <c r="L9" s="30">
        <f t="shared" si="5"/>
        <v>1108</v>
      </c>
      <c r="M9" s="210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s="26" customFormat="1" ht="15" customHeight="1">
      <c r="A10" s="25"/>
      <c r="B10" s="31" t="s">
        <v>136</v>
      </c>
      <c r="C10" s="32">
        <v>4899</v>
      </c>
      <c r="D10" s="32">
        <f t="shared" si="2"/>
        <v>9881</v>
      </c>
      <c r="E10" s="11">
        <f t="shared" si="3"/>
        <v>5282</v>
      </c>
      <c r="F10" s="33">
        <f t="shared" si="4"/>
        <v>4599</v>
      </c>
      <c r="G10" s="11">
        <f t="shared" ref="G10:G23" si="6">SUM(H10:I10)</f>
        <v>9264</v>
      </c>
      <c r="H10" s="11">
        <f>'2-3.읍면동 연령별 한국인(각세)'!D9</f>
        <v>4725</v>
      </c>
      <c r="I10" s="33">
        <f>'2-3.읍면동 연령별 한국인(각세)'!E9</f>
        <v>4539</v>
      </c>
      <c r="J10" s="209">
        <f t="shared" ref="J10:J23" si="7">SUM(K10:L10)</f>
        <v>617</v>
      </c>
      <c r="K10" s="208">
        <v>557</v>
      </c>
      <c r="L10" s="207">
        <v>60</v>
      </c>
      <c r="M10" s="203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s="26" customFormat="1" ht="15" customHeight="1">
      <c r="A11" s="25"/>
      <c r="B11" s="31" t="s">
        <v>137</v>
      </c>
      <c r="C11" s="32">
        <v>12124</v>
      </c>
      <c r="D11" s="32">
        <f t="shared" si="2"/>
        <v>34744</v>
      </c>
      <c r="E11" s="11">
        <f t="shared" si="3"/>
        <v>17747</v>
      </c>
      <c r="F11" s="33">
        <f t="shared" si="4"/>
        <v>16997</v>
      </c>
      <c r="G11" s="11">
        <f t="shared" si="6"/>
        <v>34520</v>
      </c>
      <c r="H11" s="11">
        <f>'2-3.읍면동 연령별 한국인(각세)'!D10</f>
        <v>17649</v>
      </c>
      <c r="I11" s="33">
        <f>'2-3.읍면동 연령별 한국인(각세)'!E10</f>
        <v>16871</v>
      </c>
      <c r="J11" s="209">
        <f t="shared" si="7"/>
        <v>224</v>
      </c>
      <c r="K11" s="208">
        <v>98</v>
      </c>
      <c r="L11" s="207">
        <v>126</v>
      </c>
      <c r="M11" s="203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s="26" customFormat="1" ht="15" customHeight="1">
      <c r="A12" s="25"/>
      <c r="B12" s="31" t="s">
        <v>138</v>
      </c>
      <c r="C12" s="32">
        <v>21149</v>
      </c>
      <c r="D12" s="32">
        <f t="shared" si="2"/>
        <v>53328</v>
      </c>
      <c r="E12" s="11">
        <f t="shared" si="3"/>
        <v>28018</v>
      </c>
      <c r="F12" s="33">
        <f t="shared" si="4"/>
        <v>25310</v>
      </c>
      <c r="G12" s="11">
        <f t="shared" si="6"/>
        <v>52864</v>
      </c>
      <c r="H12" s="11">
        <f>'2-3.읍면동 연령별 한국인(각세)'!D11</f>
        <v>27806</v>
      </c>
      <c r="I12" s="33">
        <f>'2-3.읍면동 연령별 한국인(각세)'!E11</f>
        <v>25058</v>
      </c>
      <c r="J12" s="209">
        <f t="shared" si="7"/>
        <v>464</v>
      </c>
      <c r="K12" s="208">
        <v>212</v>
      </c>
      <c r="L12" s="207">
        <v>252</v>
      </c>
      <c r="M12" s="203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 s="26" customFormat="1" ht="15" customHeight="1">
      <c r="A13" s="25"/>
      <c r="B13" s="31" t="s">
        <v>139</v>
      </c>
      <c r="C13" s="32">
        <v>2175</v>
      </c>
      <c r="D13" s="32">
        <f t="shared" si="2"/>
        <v>4951</v>
      </c>
      <c r="E13" s="11">
        <f t="shared" si="3"/>
        <v>2712</v>
      </c>
      <c r="F13" s="33">
        <f t="shared" si="4"/>
        <v>2239</v>
      </c>
      <c r="G13" s="11">
        <f t="shared" si="6"/>
        <v>4657</v>
      </c>
      <c r="H13" s="11">
        <f>'2-3.읍면동 연령별 한국인(각세)'!D12</f>
        <v>2459</v>
      </c>
      <c r="I13" s="33">
        <f>'2-3.읍면동 연령별 한국인(각세)'!E12</f>
        <v>2198</v>
      </c>
      <c r="J13" s="209">
        <f t="shared" si="7"/>
        <v>294</v>
      </c>
      <c r="K13" s="208">
        <v>253</v>
      </c>
      <c r="L13" s="207">
        <v>41</v>
      </c>
      <c r="M13" s="203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s="26" customFormat="1" ht="15" customHeight="1">
      <c r="A14" s="25"/>
      <c r="B14" s="31" t="s">
        <v>140</v>
      </c>
      <c r="C14" s="32">
        <v>4454</v>
      </c>
      <c r="D14" s="32">
        <f t="shared" si="2"/>
        <v>10612</v>
      </c>
      <c r="E14" s="11">
        <f t="shared" si="3"/>
        <v>5418</v>
      </c>
      <c r="F14" s="33">
        <f t="shared" si="4"/>
        <v>5194</v>
      </c>
      <c r="G14" s="11">
        <f t="shared" si="6"/>
        <v>10517</v>
      </c>
      <c r="H14" s="11">
        <f>'2-3.읍면동 연령별 한국인(각세)'!D13</f>
        <v>5366</v>
      </c>
      <c r="I14" s="33">
        <f>'2-3.읍면동 연령별 한국인(각세)'!E13</f>
        <v>5151</v>
      </c>
      <c r="J14" s="209">
        <f t="shared" si="7"/>
        <v>95</v>
      </c>
      <c r="K14" s="208">
        <v>52</v>
      </c>
      <c r="L14" s="207">
        <v>43</v>
      </c>
      <c r="M14" s="203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s="26" customFormat="1" ht="15" customHeight="1">
      <c r="A15" s="25"/>
      <c r="B15" s="31" t="s">
        <v>141</v>
      </c>
      <c r="C15" s="32">
        <v>2573</v>
      </c>
      <c r="D15" s="32">
        <f t="shared" si="2"/>
        <v>5097</v>
      </c>
      <c r="E15" s="11">
        <f t="shared" si="3"/>
        <v>2515</v>
      </c>
      <c r="F15" s="33">
        <f t="shared" si="4"/>
        <v>2582</v>
      </c>
      <c r="G15" s="11">
        <f t="shared" si="6"/>
        <v>4924</v>
      </c>
      <c r="H15" s="11">
        <f>'2-3.읍면동 연령별 한국인(각세)'!D14</f>
        <v>2369</v>
      </c>
      <c r="I15" s="33">
        <f>'2-3.읍면동 연령별 한국인(각세)'!E14</f>
        <v>2555</v>
      </c>
      <c r="J15" s="209">
        <f t="shared" si="7"/>
        <v>173</v>
      </c>
      <c r="K15" s="208">
        <v>146</v>
      </c>
      <c r="L15" s="207">
        <v>27</v>
      </c>
      <c r="M15" s="203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s="26" customFormat="1" ht="15" customHeight="1">
      <c r="A16" s="25"/>
      <c r="B16" s="31" t="s">
        <v>142</v>
      </c>
      <c r="C16" s="32">
        <v>1195</v>
      </c>
      <c r="D16" s="32">
        <f t="shared" si="2"/>
        <v>2317</v>
      </c>
      <c r="E16" s="11">
        <f t="shared" si="3"/>
        <v>1146</v>
      </c>
      <c r="F16" s="33">
        <f t="shared" si="4"/>
        <v>1171</v>
      </c>
      <c r="G16" s="11">
        <f t="shared" si="6"/>
        <v>2242</v>
      </c>
      <c r="H16" s="11">
        <f>'2-3.읍면동 연령별 한국인(각세)'!D15</f>
        <v>1077</v>
      </c>
      <c r="I16" s="33">
        <f>'2-3.읍면동 연령별 한국인(각세)'!E15</f>
        <v>1165</v>
      </c>
      <c r="J16" s="209">
        <f t="shared" si="7"/>
        <v>75</v>
      </c>
      <c r="K16" s="208">
        <v>69</v>
      </c>
      <c r="L16" s="207">
        <v>6</v>
      </c>
      <c r="M16" s="203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s="26" customFormat="1" ht="15" customHeight="1">
      <c r="A17" s="25"/>
      <c r="B17" s="31" t="s">
        <v>143</v>
      </c>
      <c r="C17" s="32">
        <v>12858</v>
      </c>
      <c r="D17" s="32">
        <f t="shared" si="2"/>
        <v>28114</v>
      </c>
      <c r="E17" s="11">
        <f t="shared" si="3"/>
        <v>14521</v>
      </c>
      <c r="F17" s="33">
        <f t="shared" si="4"/>
        <v>13593</v>
      </c>
      <c r="G17" s="11">
        <f t="shared" si="6"/>
        <v>27934</v>
      </c>
      <c r="H17" s="11">
        <f>'2-3.읍면동 연령별 한국인(각세)'!D16</f>
        <v>14472</v>
      </c>
      <c r="I17" s="33">
        <f>'2-3.읍면동 연령별 한국인(각세)'!E16</f>
        <v>13462</v>
      </c>
      <c r="J17" s="209">
        <f t="shared" si="7"/>
        <v>180</v>
      </c>
      <c r="K17" s="208">
        <v>49</v>
      </c>
      <c r="L17" s="207">
        <v>131</v>
      </c>
      <c r="M17" s="203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28" s="26" customFormat="1" ht="15" customHeight="1">
      <c r="A18" s="25"/>
      <c r="B18" s="31" t="s">
        <v>144</v>
      </c>
      <c r="C18" s="32">
        <v>10109</v>
      </c>
      <c r="D18" s="32">
        <f t="shared" si="2"/>
        <v>20891</v>
      </c>
      <c r="E18" s="11">
        <f t="shared" si="3"/>
        <v>10612</v>
      </c>
      <c r="F18" s="33">
        <f t="shared" si="4"/>
        <v>10279</v>
      </c>
      <c r="G18" s="11">
        <f t="shared" si="6"/>
        <v>20768</v>
      </c>
      <c r="H18" s="11">
        <f>'2-3.읍면동 연령별 한국인(각세)'!D17</f>
        <v>10576</v>
      </c>
      <c r="I18" s="33">
        <f>'2-3.읍면동 연령별 한국인(각세)'!E17</f>
        <v>10192</v>
      </c>
      <c r="J18" s="209">
        <f t="shared" si="7"/>
        <v>123</v>
      </c>
      <c r="K18" s="208">
        <v>36</v>
      </c>
      <c r="L18" s="207">
        <v>87</v>
      </c>
      <c r="M18" s="203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s="26" customFormat="1" ht="15" customHeight="1">
      <c r="A19" s="25"/>
      <c r="B19" s="31" t="s">
        <v>145</v>
      </c>
      <c r="C19" s="32">
        <v>7288</v>
      </c>
      <c r="D19" s="32">
        <f t="shared" si="2"/>
        <v>16256</v>
      </c>
      <c r="E19" s="11">
        <f t="shared" si="3"/>
        <v>8329</v>
      </c>
      <c r="F19" s="33">
        <f t="shared" si="4"/>
        <v>7927</v>
      </c>
      <c r="G19" s="11">
        <f t="shared" si="6"/>
        <v>16158</v>
      </c>
      <c r="H19" s="11">
        <f>'2-3.읍면동 연령별 한국인(각세)'!D18</f>
        <v>8277</v>
      </c>
      <c r="I19" s="33">
        <f>'2-3.읍면동 연령별 한국인(각세)'!E18</f>
        <v>7881</v>
      </c>
      <c r="J19" s="209">
        <f t="shared" si="7"/>
        <v>98</v>
      </c>
      <c r="K19" s="208">
        <v>52</v>
      </c>
      <c r="L19" s="207">
        <v>46</v>
      </c>
      <c r="M19" s="203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1:28" s="26" customFormat="1" ht="15" customHeight="1">
      <c r="A20" s="25"/>
      <c r="B20" s="31" t="s">
        <v>1</v>
      </c>
      <c r="C20" s="32">
        <v>2890</v>
      </c>
      <c r="D20" s="32">
        <f t="shared" si="2"/>
        <v>6526</v>
      </c>
      <c r="E20" s="11">
        <f t="shared" si="3"/>
        <v>3409</v>
      </c>
      <c r="F20" s="33">
        <f t="shared" si="4"/>
        <v>3117</v>
      </c>
      <c r="G20" s="11">
        <f t="shared" si="6"/>
        <v>6473</v>
      </c>
      <c r="H20" s="11">
        <f>'2-3.읍면동 연령별 한국인(각세)'!D19</f>
        <v>3387</v>
      </c>
      <c r="I20" s="33">
        <f>'2-3.읍면동 연령별 한국인(각세)'!E19</f>
        <v>3086</v>
      </c>
      <c r="J20" s="209">
        <f t="shared" si="7"/>
        <v>53</v>
      </c>
      <c r="K20" s="208">
        <v>22</v>
      </c>
      <c r="L20" s="207">
        <v>31</v>
      </c>
      <c r="M20" s="203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s="26" customFormat="1" ht="15" customHeight="1">
      <c r="A21" s="25"/>
      <c r="B21" s="31" t="s">
        <v>146</v>
      </c>
      <c r="C21" s="32">
        <v>1464</v>
      </c>
      <c r="D21" s="32">
        <f t="shared" si="2"/>
        <v>3329</v>
      </c>
      <c r="E21" s="11">
        <f t="shared" si="3"/>
        <v>1878</v>
      </c>
      <c r="F21" s="33">
        <f t="shared" si="4"/>
        <v>1451</v>
      </c>
      <c r="G21" s="11">
        <f t="shared" si="6"/>
        <v>3242</v>
      </c>
      <c r="H21" s="11">
        <f>'2-3.읍면동 연령별 한국인(각세)'!D20</f>
        <v>1803</v>
      </c>
      <c r="I21" s="33">
        <f>'2-3.읍면동 연령별 한국인(각세)'!E20</f>
        <v>1439</v>
      </c>
      <c r="J21" s="209">
        <f t="shared" si="7"/>
        <v>87</v>
      </c>
      <c r="K21" s="208">
        <v>75</v>
      </c>
      <c r="L21" s="207">
        <v>12</v>
      </c>
      <c r="M21" s="203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s="26" customFormat="1" ht="15" customHeight="1">
      <c r="A22" s="25"/>
      <c r="B22" s="31" t="s">
        <v>147</v>
      </c>
      <c r="C22" s="32">
        <v>10323</v>
      </c>
      <c r="D22" s="32">
        <f t="shared" si="2"/>
        <v>32486</v>
      </c>
      <c r="E22" s="11">
        <f t="shared" si="3"/>
        <v>16712</v>
      </c>
      <c r="F22" s="33">
        <f t="shared" si="4"/>
        <v>15774</v>
      </c>
      <c r="G22" s="11">
        <f t="shared" si="6"/>
        <v>32076</v>
      </c>
      <c r="H22" s="11">
        <f>'2-3.읍면동 연령별 한국인(각세)'!D21</f>
        <v>16453</v>
      </c>
      <c r="I22" s="33">
        <f>'2-3.읍면동 연령별 한국인(각세)'!E21</f>
        <v>15623</v>
      </c>
      <c r="J22" s="209">
        <f t="shared" si="7"/>
        <v>410</v>
      </c>
      <c r="K22" s="208">
        <v>259</v>
      </c>
      <c r="L22" s="207">
        <v>151</v>
      </c>
      <c r="M22" s="203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s="26" customFormat="1" ht="15" customHeight="1">
      <c r="A23" s="25"/>
      <c r="B23" s="31" t="s">
        <v>148</v>
      </c>
      <c r="C23" s="32">
        <v>7572</v>
      </c>
      <c r="D23" s="32">
        <f t="shared" si="2"/>
        <v>22189</v>
      </c>
      <c r="E23" s="11">
        <f t="shared" si="3"/>
        <v>11111</v>
      </c>
      <c r="F23" s="33">
        <f t="shared" si="4"/>
        <v>11078</v>
      </c>
      <c r="G23" s="11">
        <f t="shared" si="6"/>
        <v>22010</v>
      </c>
      <c r="H23" s="11">
        <f>'2-3.읍면동 연령별 한국인(각세)'!D22</f>
        <v>11027</v>
      </c>
      <c r="I23" s="33">
        <f>'2-3.읍면동 연령별 한국인(각세)'!E22</f>
        <v>10983</v>
      </c>
      <c r="J23" s="209">
        <f t="shared" si="7"/>
        <v>179</v>
      </c>
      <c r="K23" s="208">
        <v>84</v>
      </c>
      <c r="L23" s="207">
        <v>95</v>
      </c>
      <c r="M23" s="203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s="26" customFormat="1" ht="15" customHeight="1">
      <c r="A24" s="25"/>
      <c r="B24" s="27" t="s">
        <v>149</v>
      </c>
      <c r="C24" s="28">
        <f>SUM(C25:C39)</f>
        <v>106442</v>
      </c>
      <c r="D24" s="28">
        <f t="shared" si="2"/>
        <v>273555</v>
      </c>
      <c r="E24" s="29">
        <f t="shared" si="3"/>
        <v>136580</v>
      </c>
      <c r="F24" s="30">
        <f t="shared" si="4"/>
        <v>136975</v>
      </c>
      <c r="G24" s="29">
        <f t="shared" ref="G24:L24" si="8">SUM(G25:G39)</f>
        <v>271719</v>
      </c>
      <c r="H24" s="29">
        <f t="shared" si="8"/>
        <v>135624</v>
      </c>
      <c r="I24" s="30">
        <f t="shared" si="8"/>
        <v>136095</v>
      </c>
      <c r="J24" s="28">
        <f t="shared" si="8"/>
        <v>1836</v>
      </c>
      <c r="K24" s="29">
        <f t="shared" si="8"/>
        <v>956</v>
      </c>
      <c r="L24" s="30">
        <f t="shared" si="8"/>
        <v>880</v>
      </c>
      <c r="M24" s="210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s="26" customFormat="1" ht="15" customHeight="1">
      <c r="A25" s="25"/>
      <c r="B25" s="31" t="s">
        <v>150</v>
      </c>
      <c r="C25" s="32">
        <v>13937</v>
      </c>
      <c r="D25" s="32">
        <f t="shared" si="2"/>
        <v>34812</v>
      </c>
      <c r="E25" s="11">
        <f t="shared" si="3"/>
        <v>17491</v>
      </c>
      <c r="F25" s="33">
        <f t="shared" si="4"/>
        <v>17321</v>
      </c>
      <c r="G25" s="11">
        <f t="shared" ref="G25:G39" si="9">SUM(H25:I25)</f>
        <v>34301</v>
      </c>
      <c r="H25" s="11">
        <f>'2-3.읍면동 연령별 한국인(각세)'!D24</f>
        <v>17228</v>
      </c>
      <c r="I25" s="33">
        <f>'2-3.읍면동 연령별 한국인(각세)'!E24</f>
        <v>17073</v>
      </c>
      <c r="J25" s="209">
        <f t="shared" ref="J25:J39" si="10">SUM(K25:L25)</f>
        <v>511</v>
      </c>
      <c r="K25" s="208">
        <v>263</v>
      </c>
      <c r="L25" s="207">
        <v>248</v>
      </c>
      <c r="M25" s="203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s="26" customFormat="1" ht="15" customHeight="1">
      <c r="A26" s="25"/>
      <c r="B26" s="31" t="s">
        <v>151</v>
      </c>
      <c r="C26" s="32">
        <v>1553</v>
      </c>
      <c r="D26" s="32">
        <f t="shared" si="2"/>
        <v>3041</v>
      </c>
      <c r="E26" s="11">
        <f t="shared" si="3"/>
        <v>1521</v>
      </c>
      <c r="F26" s="33">
        <f t="shared" si="4"/>
        <v>1520</v>
      </c>
      <c r="G26" s="11">
        <f t="shared" si="9"/>
        <v>3025</v>
      </c>
      <c r="H26" s="11">
        <f>'2-3.읍면동 연령별 한국인(각세)'!D25</f>
        <v>1513</v>
      </c>
      <c r="I26" s="33">
        <f>'2-3.읍면동 연령별 한국인(각세)'!E25</f>
        <v>1512</v>
      </c>
      <c r="J26" s="209">
        <f t="shared" si="10"/>
        <v>16</v>
      </c>
      <c r="K26" s="208">
        <v>8</v>
      </c>
      <c r="L26" s="207">
        <v>8</v>
      </c>
      <c r="M26" s="203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s="26" customFormat="1" ht="15" customHeight="1">
      <c r="A27" s="25"/>
      <c r="B27" s="31" t="s">
        <v>152</v>
      </c>
      <c r="C27" s="32">
        <v>2716</v>
      </c>
      <c r="D27" s="32">
        <f t="shared" si="2"/>
        <v>5409</v>
      </c>
      <c r="E27" s="11">
        <f t="shared" si="3"/>
        <v>2674</v>
      </c>
      <c r="F27" s="33">
        <f t="shared" si="4"/>
        <v>2735</v>
      </c>
      <c r="G27" s="11">
        <f t="shared" si="9"/>
        <v>5313</v>
      </c>
      <c r="H27" s="11">
        <f>'2-3.읍면동 연령별 한국인(각세)'!D26</f>
        <v>2613</v>
      </c>
      <c r="I27" s="33">
        <f>'2-3.읍면동 연령별 한국인(각세)'!E26</f>
        <v>2700</v>
      </c>
      <c r="J27" s="209">
        <f t="shared" si="10"/>
        <v>96</v>
      </c>
      <c r="K27" s="208">
        <v>61</v>
      </c>
      <c r="L27" s="207">
        <v>35</v>
      </c>
      <c r="M27" s="203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s="26" customFormat="1" ht="15" customHeight="1">
      <c r="A28" s="25"/>
      <c r="B28" s="31" t="s">
        <v>153</v>
      </c>
      <c r="C28" s="32">
        <v>1513</v>
      </c>
      <c r="D28" s="32">
        <f t="shared" si="2"/>
        <v>2905</v>
      </c>
      <c r="E28" s="11">
        <f t="shared" si="3"/>
        <v>1426</v>
      </c>
      <c r="F28" s="33">
        <f t="shared" si="4"/>
        <v>1479</v>
      </c>
      <c r="G28" s="11">
        <f t="shared" si="9"/>
        <v>2846</v>
      </c>
      <c r="H28" s="11">
        <f>'2-3.읍면동 연령별 한국인(각세)'!D27</f>
        <v>1376</v>
      </c>
      <c r="I28" s="33">
        <f>'2-3.읍면동 연령별 한국인(각세)'!E27</f>
        <v>1470</v>
      </c>
      <c r="J28" s="209">
        <f t="shared" si="10"/>
        <v>59</v>
      </c>
      <c r="K28" s="208">
        <v>50</v>
      </c>
      <c r="L28" s="207">
        <v>9</v>
      </c>
      <c r="M28" s="203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s="26" customFormat="1" ht="15" customHeight="1">
      <c r="A29" s="25"/>
      <c r="B29" s="31" t="s">
        <v>154</v>
      </c>
      <c r="C29" s="32">
        <v>2616</v>
      </c>
      <c r="D29" s="32">
        <f t="shared" si="2"/>
        <v>5497</v>
      </c>
      <c r="E29" s="11">
        <f t="shared" si="3"/>
        <v>2652</v>
      </c>
      <c r="F29" s="33">
        <f t="shared" si="4"/>
        <v>2845</v>
      </c>
      <c r="G29" s="11">
        <f t="shared" si="9"/>
        <v>5446</v>
      </c>
      <c r="H29" s="11">
        <f>'2-3.읍면동 연령별 한국인(각세)'!D28</f>
        <v>2628</v>
      </c>
      <c r="I29" s="33">
        <f>'2-3.읍면동 연령별 한국인(각세)'!E28</f>
        <v>2818</v>
      </c>
      <c r="J29" s="209">
        <f t="shared" si="10"/>
        <v>51</v>
      </c>
      <c r="K29" s="208">
        <v>24</v>
      </c>
      <c r="L29" s="207">
        <v>27</v>
      </c>
      <c r="M29" s="203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s="26" customFormat="1" ht="15" customHeight="1">
      <c r="A30" s="25"/>
      <c r="B30" s="31" t="s">
        <v>155</v>
      </c>
      <c r="C30" s="32">
        <v>1568</v>
      </c>
      <c r="D30" s="32">
        <f t="shared" si="2"/>
        <v>2922</v>
      </c>
      <c r="E30" s="11">
        <f t="shared" si="3"/>
        <v>1411</v>
      </c>
      <c r="F30" s="33">
        <f t="shared" si="4"/>
        <v>1511</v>
      </c>
      <c r="G30" s="11">
        <f t="shared" si="9"/>
        <v>2898</v>
      </c>
      <c r="H30" s="11">
        <f>'2-3.읍면동 연령별 한국인(각세)'!D29</f>
        <v>1406</v>
      </c>
      <c r="I30" s="33">
        <f>'2-3.읍면동 연령별 한국인(각세)'!E29</f>
        <v>1492</v>
      </c>
      <c r="J30" s="209">
        <f t="shared" si="10"/>
        <v>24</v>
      </c>
      <c r="K30" s="208">
        <v>5</v>
      </c>
      <c r="L30" s="207">
        <v>19</v>
      </c>
      <c r="M30" s="203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</row>
    <row r="31" spans="1:28" s="26" customFormat="1" ht="15" customHeight="1">
      <c r="A31" s="25"/>
      <c r="B31" s="31" t="s">
        <v>156</v>
      </c>
      <c r="C31" s="32">
        <v>698</v>
      </c>
      <c r="D31" s="32">
        <f t="shared" si="2"/>
        <v>1336</v>
      </c>
      <c r="E31" s="11">
        <f t="shared" si="3"/>
        <v>640</v>
      </c>
      <c r="F31" s="33">
        <f t="shared" si="4"/>
        <v>696</v>
      </c>
      <c r="G31" s="11">
        <f t="shared" si="9"/>
        <v>1322</v>
      </c>
      <c r="H31" s="11">
        <f>'2-3.읍면동 연령별 한국인(각세)'!D30</f>
        <v>639</v>
      </c>
      <c r="I31" s="33">
        <f>'2-3.읍면동 연령별 한국인(각세)'!E30</f>
        <v>683</v>
      </c>
      <c r="J31" s="209">
        <f t="shared" si="10"/>
        <v>14</v>
      </c>
      <c r="K31" s="208">
        <v>1</v>
      </c>
      <c r="L31" s="207">
        <v>13</v>
      </c>
      <c r="M31" s="203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s="26" customFormat="1" ht="15" customHeight="1">
      <c r="A32" s="25"/>
      <c r="B32" s="31" t="s">
        <v>0</v>
      </c>
      <c r="C32" s="32">
        <v>8753</v>
      </c>
      <c r="D32" s="32">
        <f t="shared" si="2"/>
        <v>17906</v>
      </c>
      <c r="E32" s="11">
        <f t="shared" si="3"/>
        <v>8798</v>
      </c>
      <c r="F32" s="33">
        <f t="shared" si="4"/>
        <v>9108</v>
      </c>
      <c r="G32" s="11">
        <f t="shared" si="9"/>
        <v>17728</v>
      </c>
      <c r="H32" s="11">
        <f>'2-3.읍면동 연령별 한국인(각세)'!D31</f>
        <v>8679</v>
      </c>
      <c r="I32" s="33">
        <f>'2-3.읍면동 연령별 한국인(각세)'!E31</f>
        <v>9049</v>
      </c>
      <c r="J32" s="209">
        <f t="shared" si="10"/>
        <v>178</v>
      </c>
      <c r="K32" s="208">
        <v>119</v>
      </c>
      <c r="L32" s="207">
        <v>59</v>
      </c>
      <c r="M32" s="203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s="26" customFormat="1" ht="15" customHeight="1">
      <c r="A33" s="25"/>
      <c r="B33" s="31" t="s">
        <v>157</v>
      </c>
      <c r="C33" s="32">
        <v>7087</v>
      </c>
      <c r="D33" s="32">
        <f t="shared" si="2"/>
        <v>20092</v>
      </c>
      <c r="E33" s="11">
        <f t="shared" si="3"/>
        <v>10152</v>
      </c>
      <c r="F33" s="33">
        <f t="shared" si="4"/>
        <v>9940</v>
      </c>
      <c r="G33" s="11">
        <f t="shared" si="9"/>
        <v>20017</v>
      </c>
      <c r="H33" s="11">
        <f>'2-3.읍면동 연령별 한국인(각세)'!D32</f>
        <v>10121</v>
      </c>
      <c r="I33" s="33">
        <f>'2-3.읍면동 연령별 한국인(각세)'!E32</f>
        <v>9896</v>
      </c>
      <c r="J33" s="209">
        <f t="shared" si="10"/>
        <v>75</v>
      </c>
      <c r="K33" s="208">
        <v>31</v>
      </c>
      <c r="L33" s="207">
        <v>44</v>
      </c>
      <c r="M33" s="203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</row>
    <row r="34" spans="1:28" s="26" customFormat="1" ht="15" customHeight="1">
      <c r="A34" s="25"/>
      <c r="B34" s="31" t="s">
        <v>158</v>
      </c>
      <c r="C34" s="32">
        <v>10487</v>
      </c>
      <c r="D34" s="32">
        <f t="shared" si="2"/>
        <v>21863</v>
      </c>
      <c r="E34" s="11">
        <f t="shared" si="3"/>
        <v>10855</v>
      </c>
      <c r="F34" s="33">
        <f t="shared" si="4"/>
        <v>11008</v>
      </c>
      <c r="G34" s="11">
        <f t="shared" si="9"/>
        <v>21737</v>
      </c>
      <c r="H34" s="11">
        <f>'2-3.읍면동 연령별 한국인(각세)'!D33</f>
        <v>10810</v>
      </c>
      <c r="I34" s="33">
        <f>'2-3.읍면동 연령별 한국인(각세)'!E33</f>
        <v>10927</v>
      </c>
      <c r="J34" s="209">
        <f t="shared" si="10"/>
        <v>126</v>
      </c>
      <c r="K34" s="208">
        <v>45</v>
      </c>
      <c r="L34" s="207">
        <v>81</v>
      </c>
      <c r="M34" s="203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</row>
    <row r="35" spans="1:28" s="26" customFormat="1" ht="15" customHeight="1">
      <c r="A35" s="25"/>
      <c r="B35" s="31" t="s">
        <v>159</v>
      </c>
      <c r="C35" s="32">
        <v>9312</v>
      </c>
      <c r="D35" s="32">
        <f t="shared" si="2"/>
        <v>24806</v>
      </c>
      <c r="E35" s="11">
        <f t="shared" si="3"/>
        <v>12414</v>
      </c>
      <c r="F35" s="33">
        <f t="shared" si="4"/>
        <v>12392</v>
      </c>
      <c r="G35" s="11">
        <f t="shared" si="9"/>
        <v>24708</v>
      </c>
      <c r="H35" s="11">
        <f>'2-3.읍면동 연령별 한국인(각세)'!D34</f>
        <v>12372</v>
      </c>
      <c r="I35" s="33">
        <f>'2-3.읍면동 연령별 한국인(각세)'!E34</f>
        <v>12336</v>
      </c>
      <c r="J35" s="209">
        <f t="shared" si="10"/>
        <v>98</v>
      </c>
      <c r="K35" s="208">
        <v>42</v>
      </c>
      <c r="L35" s="207">
        <v>56</v>
      </c>
      <c r="M35" s="203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1:28" s="26" customFormat="1" ht="15" customHeight="1">
      <c r="A36" s="25"/>
      <c r="B36" s="31" t="s">
        <v>160</v>
      </c>
      <c r="C36" s="32">
        <v>10681</v>
      </c>
      <c r="D36" s="32">
        <f t="shared" si="2"/>
        <v>29078</v>
      </c>
      <c r="E36" s="11">
        <f t="shared" si="3"/>
        <v>14342</v>
      </c>
      <c r="F36" s="33">
        <f t="shared" si="4"/>
        <v>14736</v>
      </c>
      <c r="G36" s="11">
        <f t="shared" si="9"/>
        <v>28987</v>
      </c>
      <c r="H36" s="11">
        <f>'2-3.읍면동 연령별 한국인(각세)'!D35</f>
        <v>14309</v>
      </c>
      <c r="I36" s="33">
        <f>'2-3.읍면동 연령별 한국인(각세)'!E35</f>
        <v>14678</v>
      </c>
      <c r="J36" s="209">
        <f t="shared" si="10"/>
        <v>91</v>
      </c>
      <c r="K36" s="208">
        <v>33</v>
      </c>
      <c r="L36" s="207">
        <v>58</v>
      </c>
      <c r="M36" s="203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</row>
    <row r="37" spans="1:28" s="26" customFormat="1" ht="15" customHeight="1">
      <c r="A37" s="25"/>
      <c r="B37" s="31" t="s">
        <v>161</v>
      </c>
      <c r="C37" s="32">
        <v>8673</v>
      </c>
      <c r="D37" s="32">
        <f t="shared" si="2"/>
        <v>25370</v>
      </c>
      <c r="E37" s="11">
        <f t="shared" si="3"/>
        <v>12664</v>
      </c>
      <c r="F37" s="33">
        <f t="shared" si="4"/>
        <v>12706</v>
      </c>
      <c r="G37" s="11">
        <f t="shared" si="9"/>
        <v>25253</v>
      </c>
      <c r="H37" s="11">
        <f>'2-3.읍면동 연령별 한국인(각세)'!D36</f>
        <v>12600</v>
      </c>
      <c r="I37" s="33">
        <f>'2-3.읍면동 연령별 한국인(각세)'!E36</f>
        <v>12653</v>
      </c>
      <c r="J37" s="209">
        <f t="shared" si="10"/>
        <v>117</v>
      </c>
      <c r="K37" s="208">
        <v>64</v>
      </c>
      <c r="L37" s="207">
        <v>53</v>
      </c>
      <c r="M37" s="203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</row>
    <row r="38" spans="1:28" s="26" customFormat="1" ht="15" customHeight="1">
      <c r="A38" s="25"/>
      <c r="B38" s="31" t="s">
        <v>162</v>
      </c>
      <c r="C38" s="32">
        <v>22779</v>
      </c>
      <c r="D38" s="32">
        <f t="shared" si="2"/>
        <v>66920</v>
      </c>
      <c r="E38" s="11">
        <f t="shared" si="3"/>
        <v>33755</v>
      </c>
      <c r="F38" s="33">
        <f t="shared" si="4"/>
        <v>33165</v>
      </c>
      <c r="G38" s="11">
        <f t="shared" si="9"/>
        <v>66591</v>
      </c>
      <c r="H38" s="11">
        <f>'2-3.읍면동 연령별 한국인(각세)'!D37</f>
        <v>33568</v>
      </c>
      <c r="I38" s="33">
        <f>'2-3.읍면동 연령별 한국인(각세)'!E37</f>
        <v>33023</v>
      </c>
      <c r="J38" s="209">
        <f t="shared" si="10"/>
        <v>329</v>
      </c>
      <c r="K38" s="208">
        <v>187</v>
      </c>
      <c r="L38" s="207">
        <v>142</v>
      </c>
      <c r="M38" s="203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</row>
    <row r="39" spans="1:28" s="26" customFormat="1" ht="15" customHeight="1">
      <c r="A39" s="25"/>
      <c r="B39" s="31" t="s">
        <v>163</v>
      </c>
      <c r="C39" s="32">
        <v>4069</v>
      </c>
      <c r="D39" s="32">
        <f t="shared" si="2"/>
        <v>11598</v>
      </c>
      <c r="E39" s="11">
        <f t="shared" si="3"/>
        <v>5785</v>
      </c>
      <c r="F39" s="33">
        <f t="shared" si="4"/>
        <v>5813</v>
      </c>
      <c r="G39" s="11">
        <f t="shared" si="9"/>
        <v>11547</v>
      </c>
      <c r="H39" s="11">
        <f>'2-3.읍면동 연령별 한국인(각세)'!D38</f>
        <v>5762</v>
      </c>
      <c r="I39" s="33">
        <f>'2-3.읍면동 연령별 한국인(각세)'!E38</f>
        <v>5785</v>
      </c>
      <c r="J39" s="209">
        <f t="shared" si="10"/>
        <v>51</v>
      </c>
      <c r="K39" s="208">
        <v>23</v>
      </c>
      <c r="L39" s="207">
        <v>28</v>
      </c>
      <c r="M39" s="203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</row>
    <row r="40" spans="1:28" s="26" customFormat="1" ht="15" customHeight="1">
      <c r="A40" s="25"/>
      <c r="B40" s="27" t="s">
        <v>5285</v>
      </c>
      <c r="C40" s="28">
        <f>SUM(C41:C63)</f>
        <v>111848</v>
      </c>
      <c r="D40" s="28">
        <f t="shared" si="2"/>
        <v>269930</v>
      </c>
      <c r="E40" s="29">
        <f t="shared" si="3"/>
        <v>136781</v>
      </c>
      <c r="F40" s="30">
        <f t="shared" si="4"/>
        <v>133149</v>
      </c>
      <c r="G40" s="29">
        <f t="shared" ref="G40:L40" si="11">SUM(G41:G63)</f>
        <v>261535</v>
      </c>
      <c r="H40" s="29">
        <f t="shared" si="11"/>
        <v>130820</v>
      </c>
      <c r="I40" s="30">
        <f t="shared" si="11"/>
        <v>130715</v>
      </c>
      <c r="J40" s="28">
        <f t="shared" si="11"/>
        <v>8395</v>
      </c>
      <c r="K40" s="29">
        <f t="shared" si="11"/>
        <v>5961</v>
      </c>
      <c r="L40" s="30">
        <f t="shared" si="11"/>
        <v>2434</v>
      </c>
      <c r="M40" s="210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28" s="26" customFormat="1" ht="15" customHeight="1">
      <c r="A41" s="25"/>
      <c r="B41" s="31" t="s">
        <v>5284</v>
      </c>
      <c r="C41" s="32">
        <v>3152</v>
      </c>
      <c r="D41" s="32">
        <f t="shared" si="2"/>
        <v>6605</v>
      </c>
      <c r="E41" s="11">
        <f t="shared" si="3"/>
        <v>3481</v>
      </c>
      <c r="F41" s="33">
        <f t="shared" si="4"/>
        <v>3124</v>
      </c>
      <c r="G41" s="11">
        <f t="shared" ref="G41:G63" si="12">SUM(H41:I41)</f>
        <v>6174</v>
      </c>
      <c r="H41" s="11">
        <f>'2-3.읍면동 연령별 한국인(각세)'!D40</f>
        <v>3075</v>
      </c>
      <c r="I41" s="33">
        <f>'2-3.읍면동 연령별 한국인(각세)'!E40</f>
        <v>3099</v>
      </c>
      <c r="J41" s="209">
        <f t="shared" ref="J41:J63" si="13">SUM(K41:L41)</f>
        <v>431</v>
      </c>
      <c r="K41" s="208">
        <v>406</v>
      </c>
      <c r="L41" s="207">
        <v>25</v>
      </c>
      <c r="M41" s="203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</row>
    <row r="42" spans="1:28" s="26" customFormat="1" ht="15" customHeight="1">
      <c r="A42" s="25"/>
      <c r="B42" s="31" t="s">
        <v>5283</v>
      </c>
      <c r="C42" s="32">
        <v>12651</v>
      </c>
      <c r="D42" s="32">
        <f t="shared" si="2"/>
        <v>30092</v>
      </c>
      <c r="E42" s="11">
        <f t="shared" si="3"/>
        <v>15068</v>
      </c>
      <c r="F42" s="33">
        <f t="shared" si="4"/>
        <v>15024</v>
      </c>
      <c r="G42" s="11">
        <f t="shared" si="12"/>
        <v>29756</v>
      </c>
      <c r="H42" s="11">
        <f>'2-3.읍면동 연령별 한국인(각세)'!D41</f>
        <v>14879</v>
      </c>
      <c r="I42" s="33">
        <f>'2-3.읍면동 연령별 한국인(각세)'!E41</f>
        <v>14877</v>
      </c>
      <c r="J42" s="209">
        <f t="shared" si="13"/>
        <v>336</v>
      </c>
      <c r="K42" s="208">
        <v>189</v>
      </c>
      <c r="L42" s="207">
        <v>147</v>
      </c>
      <c r="M42" s="203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</row>
    <row r="43" spans="1:28" s="26" customFormat="1" ht="15" customHeight="1">
      <c r="A43" s="25"/>
      <c r="B43" s="31" t="s">
        <v>5282</v>
      </c>
      <c r="C43" s="32">
        <v>5161</v>
      </c>
      <c r="D43" s="32">
        <f t="shared" si="2"/>
        <v>11068</v>
      </c>
      <c r="E43" s="11">
        <f t="shared" si="3"/>
        <v>5669</v>
      </c>
      <c r="F43" s="33">
        <f t="shared" si="4"/>
        <v>5399</v>
      </c>
      <c r="G43" s="11">
        <f t="shared" si="12"/>
        <v>10863</v>
      </c>
      <c r="H43" s="11">
        <f>'2-3.읍면동 연령별 한국인(각세)'!D42</f>
        <v>5519</v>
      </c>
      <c r="I43" s="33">
        <f>'2-3.읍면동 연령별 한국인(각세)'!E42</f>
        <v>5344</v>
      </c>
      <c r="J43" s="209">
        <f t="shared" si="13"/>
        <v>205</v>
      </c>
      <c r="K43" s="208">
        <v>150</v>
      </c>
      <c r="L43" s="207">
        <v>55</v>
      </c>
      <c r="M43" s="203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</row>
    <row r="44" spans="1:28" s="26" customFormat="1" ht="15" customHeight="1">
      <c r="A44" s="25"/>
      <c r="B44" s="31" t="s">
        <v>5281</v>
      </c>
      <c r="C44" s="32">
        <v>8054</v>
      </c>
      <c r="D44" s="32">
        <f t="shared" si="2"/>
        <v>19904</v>
      </c>
      <c r="E44" s="11">
        <f t="shared" si="3"/>
        <v>11304</v>
      </c>
      <c r="F44" s="33">
        <f t="shared" si="4"/>
        <v>8600</v>
      </c>
      <c r="G44" s="11">
        <f t="shared" si="12"/>
        <v>16782</v>
      </c>
      <c r="H44" s="11">
        <f>'2-3.읍면동 연령별 한국인(각세)'!D43</f>
        <v>8688</v>
      </c>
      <c r="I44" s="33">
        <f>'2-3.읍면동 연령별 한국인(각세)'!E43</f>
        <v>8094</v>
      </c>
      <c r="J44" s="209">
        <f t="shared" si="13"/>
        <v>3122</v>
      </c>
      <c r="K44" s="208">
        <v>2616</v>
      </c>
      <c r="L44" s="207">
        <v>506</v>
      </c>
      <c r="M44" s="203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</row>
    <row r="45" spans="1:28" s="26" customFormat="1" ht="15" customHeight="1">
      <c r="A45" s="25"/>
      <c r="B45" s="31" t="s">
        <v>5280</v>
      </c>
      <c r="C45" s="32">
        <v>1957</v>
      </c>
      <c r="D45" s="32">
        <f t="shared" si="2"/>
        <v>4166</v>
      </c>
      <c r="E45" s="11">
        <f t="shared" si="3"/>
        <v>2219</v>
      </c>
      <c r="F45" s="33">
        <f t="shared" si="4"/>
        <v>1947</v>
      </c>
      <c r="G45" s="11">
        <f t="shared" si="12"/>
        <v>3979</v>
      </c>
      <c r="H45" s="11">
        <f>'2-3.읍면동 연령별 한국인(각세)'!D44</f>
        <v>2052</v>
      </c>
      <c r="I45" s="33">
        <f>'2-3.읍면동 연령별 한국인(각세)'!E44</f>
        <v>1927</v>
      </c>
      <c r="J45" s="209">
        <f t="shared" si="13"/>
        <v>187</v>
      </c>
      <c r="K45" s="208">
        <v>167</v>
      </c>
      <c r="L45" s="207">
        <v>20</v>
      </c>
      <c r="M45" s="203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s="26" customFormat="1" ht="15" customHeight="1">
      <c r="A46" s="25"/>
      <c r="B46" s="31" t="s">
        <v>5279</v>
      </c>
      <c r="C46" s="32">
        <v>3254</v>
      </c>
      <c r="D46" s="32">
        <f t="shared" si="2"/>
        <v>6952</v>
      </c>
      <c r="E46" s="11">
        <f t="shared" si="3"/>
        <v>3594</v>
      </c>
      <c r="F46" s="33">
        <f t="shared" si="4"/>
        <v>3358</v>
      </c>
      <c r="G46" s="11">
        <f t="shared" si="12"/>
        <v>6883</v>
      </c>
      <c r="H46" s="11">
        <f>'2-3.읍면동 연령별 한국인(각세)'!D45</f>
        <v>3568</v>
      </c>
      <c r="I46" s="33">
        <f>'2-3.읍면동 연령별 한국인(각세)'!E45</f>
        <v>3315</v>
      </c>
      <c r="J46" s="209">
        <f t="shared" si="13"/>
        <v>69</v>
      </c>
      <c r="K46" s="208">
        <v>26</v>
      </c>
      <c r="L46" s="207">
        <v>43</v>
      </c>
      <c r="M46" s="203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26" customFormat="1" ht="15" customHeight="1">
      <c r="A47" s="25"/>
      <c r="B47" s="31" t="s">
        <v>5278</v>
      </c>
      <c r="C47" s="32">
        <v>2512</v>
      </c>
      <c r="D47" s="32">
        <f t="shared" si="2"/>
        <v>5496</v>
      </c>
      <c r="E47" s="11">
        <f t="shared" si="3"/>
        <v>2795</v>
      </c>
      <c r="F47" s="33">
        <f t="shared" si="4"/>
        <v>2701</v>
      </c>
      <c r="G47" s="11">
        <f t="shared" si="12"/>
        <v>5193</v>
      </c>
      <c r="H47" s="11">
        <f>'2-3.읍면동 연령별 한국인(각세)'!D46</f>
        <v>2551</v>
      </c>
      <c r="I47" s="33">
        <f>'2-3.읍면동 연령별 한국인(각세)'!E46</f>
        <v>2642</v>
      </c>
      <c r="J47" s="209">
        <f t="shared" si="13"/>
        <v>303</v>
      </c>
      <c r="K47" s="208">
        <v>244</v>
      </c>
      <c r="L47" s="207">
        <v>59</v>
      </c>
      <c r="M47" s="203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</row>
    <row r="48" spans="1:28" s="26" customFormat="1" ht="15" customHeight="1">
      <c r="A48" s="25"/>
      <c r="B48" s="31" t="s">
        <v>5277</v>
      </c>
      <c r="C48" s="32">
        <v>1880</v>
      </c>
      <c r="D48" s="32">
        <f t="shared" si="2"/>
        <v>3339</v>
      </c>
      <c r="E48" s="11">
        <f t="shared" si="3"/>
        <v>1656</v>
      </c>
      <c r="F48" s="33">
        <f t="shared" si="4"/>
        <v>1683</v>
      </c>
      <c r="G48" s="11">
        <f t="shared" si="12"/>
        <v>3306</v>
      </c>
      <c r="H48" s="11">
        <f>'2-3.읍면동 연령별 한국인(각세)'!D47</f>
        <v>1638</v>
      </c>
      <c r="I48" s="33">
        <f>'2-3.읍면동 연령별 한국인(각세)'!E47</f>
        <v>1668</v>
      </c>
      <c r="J48" s="209">
        <f t="shared" si="13"/>
        <v>33</v>
      </c>
      <c r="K48" s="208">
        <v>18</v>
      </c>
      <c r="L48" s="207">
        <v>15</v>
      </c>
      <c r="M48" s="203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</row>
    <row r="49" spans="1:28" s="26" customFormat="1" ht="15" customHeight="1">
      <c r="A49" s="25"/>
      <c r="B49" s="31" t="s">
        <v>5276</v>
      </c>
      <c r="C49" s="32">
        <v>1876</v>
      </c>
      <c r="D49" s="32">
        <f t="shared" si="2"/>
        <v>3797</v>
      </c>
      <c r="E49" s="11">
        <f t="shared" si="3"/>
        <v>1954</v>
      </c>
      <c r="F49" s="33">
        <f t="shared" si="4"/>
        <v>1843</v>
      </c>
      <c r="G49" s="11">
        <f t="shared" si="12"/>
        <v>3656</v>
      </c>
      <c r="H49" s="11">
        <f>'2-3.읍면동 연령별 한국인(각세)'!D48</f>
        <v>1847</v>
      </c>
      <c r="I49" s="33">
        <f>'2-3.읍면동 연령별 한국인(각세)'!E48</f>
        <v>1809</v>
      </c>
      <c r="J49" s="209">
        <f t="shared" si="13"/>
        <v>141</v>
      </c>
      <c r="K49" s="208">
        <v>107</v>
      </c>
      <c r="L49" s="207">
        <v>34</v>
      </c>
      <c r="M49" s="203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</row>
    <row r="50" spans="1:28" s="26" customFormat="1" ht="15" customHeight="1">
      <c r="A50" s="25"/>
      <c r="B50" s="31" t="s">
        <v>5275</v>
      </c>
      <c r="C50" s="32">
        <v>5749</v>
      </c>
      <c r="D50" s="32">
        <f t="shared" si="2"/>
        <v>16394</v>
      </c>
      <c r="E50" s="11">
        <f t="shared" si="3"/>
        <v>8056</v>
      </c>
      <c r="F50" s="33">
        <f t="shared" si="4"/>
        <v>8338</v>
      </c>
      <c r="G50" s="11">
        <f t="shared" si="12"/>
        <v>16196</v>
      </c>
      <c r="H50" s="11">
        <f>'2-3.읍면동 연령별 한국인(각세)'!D49</f>
        <v>7908</v>
      </c>
      <c r="I50" s="33">
        <f>'2-3.읍면동 연령별 한국인(각세)'!E49</f>
        <v>8288</v>
      </c>
      <c r="J50" s="209">
        <f t="shared" si="13"/>
        <v>198</v>
      </c>
      <c r="K50" s="208">
        <v>148</v>
      </c>
      <c r="L50" s="207">
        <v>50</v>
      </c>
      <c r="M50" s="203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</row>
    <row r="51" spans="1:28" s="26" customFormat="1" ht="15" customHeight="1">
      <c r="A51" s="25"/>
      <c r="B51" s="31" t="s">
        <v>5274</v>
      </c>
      <c r="C51" s="32">
        <v>3543</v>
      </c>
      <c r="D51" s="32">
        <f t="shared" si="2"/>
        <v>7502</v>
      </c>
      <c r="E51" s="11">
        <f t="shared" si="3"/>
        <v>3867</v>
      </c>
      <c r="F51" s="33">
        <f t="shared" si="4"/>
        <v>3635</v>
      </c>
      <c r="G51" s="11">
        <f t="shared" si="12"/>
        <v>7225</v>
      </c>
      <c r="H51" s="11">
        <f>'2-3.읍면동 연령별 한국인(각세)'!D50</f>
        <v>3663</v>
      </c>
      <c r="I51" s="33">
        <f>'2-3.읍면동 연령별 한국인(각세)'!E50</f>
        <v>3562</v>
      </c>
      <c r="J51" s="209">
        <f t="shared" si="13"/>
        <v>277</v>
      </c>
      <c r="K51" s="208">
        <v>204</v>
      </c>
      <c r="L51" s="207">
        <v>73</v>
      </c>
      <c r="M51" s="203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</row>
    <row r="52" spans="1:28" s="26" customFormat="1" ht="15" customHeight="1">
      <c r="A52" s="25"/>
      <c r="B52" s="31" t="s">
        <v>5273</v>
      </c>
      <c r="C52" s="32">
        <v>2411</v>
      </c>
      <c r="D52" s="32">
        <f t="shared" si="2"/>
        <v>5716</v>
      </c>
      <c r="E52" s="11">
        <f t="shared" si="3"/>
        <v>3046</v>
      </c>
      <c r="F52" s="33">
        <f t="shared" si="4"/>
        <v>2670</v>
      </c>
      <c r="G52" s="11">
        <f t="shared" si="12"/>
        <v>5447</v>
      </c>
      <c r="H52" s="11">
        <f>'2-3.읍면동 연령별 한국인(각세)'!D51</f>
        <v>2817</v>
      </c>
      <c r="I52" s="33">
        <f>'2-3.읍면동 연령별 한국인(각세)'!E51</f>
        <v>2630</v>
      </c>
      <c r="J52" s="209">
        <f t="shared" si="13"/>
        <v>269</v>
      </c>
      <c r="K52" s="208">
        <v>229</v>
      </c>
      <c r="L52" s="207">
        <v>40</v>
      </c>
      <c r="M52" s="203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</row>
    <row r="53" spans="1:28" s="26" customFormat="1" ht="15" customHeight="1">
      <c r="A53" s="25"/>
      <c r="B53" s="31" t="s">
        <v>5272</v>
      </c>
      <c r="C53" s="32">
        <v>3084</v>
      </c>
      <c r="D53" s="32">
        <f t="shared" si="2"/>
        <v>6426</v>
      </c>
      <c r="E53" s="11">
        <f t="shared" si="3"/>
        <v>3186</v>
      </c>
      <c r="F53" s="33">
        <f t="shared" si="4"/>
        <v>3240</v>
      </c>
      <c r="G53" s="11">
        <f t="shared" si="12"/>
        <v>6254</v>
      </c>
      <c r="H53" s="11">
        <f>'2-3.읍면동 연령별 한국인(각세)'!D52</f>
        <v>3104</v>
      </c>
      <c r="I53" s="33">
        <f>'2-3.읍면동 연령별 한국인(각세)'!E52</f>
        <v>3150</v>
      </c>
      <c r="J53" s="209">
        <f t="shared" si="13"/>
        <v>172</v>
      </c>
      <c r="K53" s="208">
        <v>82</v>
      </c>
      <c r="L53" s="207">
        <v>90</v>
      </c>
      <c r="M53" s="203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 s="26" customFormat="1" ht="15" customHeight="1">
      <c r="A54" s="25"/>
      <c r="B54" s="31" t="s">
        <v>5271</v>
      </c>
      <c r="C54" s="32">
        <v>3976</v>
      </c>
      <c r="D54" s="32">
        <f t="shared" si="2"/>
        <v>8365</v>
      </c>
      <c r="E54" s="11">
        <f t="shared" si="3"/>
        <v>4169</v>
      </c>
      <c r="F54" s="33">
        <f t="shared" si="4"/>
        <v>4196</v>
      </c>
      <c r="G54" s="11">
        <f t="shared" si="12"/>
        <v>8228</v>
      </c>
      <c r="H54" s="11">
        <f>'2-3.읍면동 연령별 한국인(각세)'!D53</f>
        <v>4097</v>
      </c>
      <c r="I54" s="33">
        <f>'2-3.읍면동 연령별 한국인(각세)'!E53</f>
        <v>4131</v>
      </c>
      <c r="J54" s="209">
        <f t="shared" si="13"/>
        <v>137</v>
      </c>
      <c r="K54" s="208">
        <v>72</v>
      </c>
      <c r="L54" s="207">
        <v>65</v>
      </c>
      <c r="M54" s="203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</row>
    <row r="55" spans="1:28" s="26" customFormat="1" ht="15" customHeight="1">
      <c r="A55" s="25"/>
      <c r="B55" s="31" t="s">
        <v>5270</v>
      </c>
      <c r="C55" s="32">
        <v>8413</v>
      </c>
      <c r="D55" s="32">
        <f t="shared" si="2"/>
        <v>18834</v>
      </c>
      <c r="E55" s="11">
        <f t="shared" si="3"/>
        <v>9447</v>
      </c>
      <c r="F55" s="33">
        <f t="shared" si="4"/>
        <v>9387</v>
      </c>
      <c r="G55" s="11">
        <f t="shared" si="12"/>
        <v>17519</v>
      </c>
      <c r="H55" s="11">
        <f>'2-3.읍면동 연령별 한국인(각세)'!D54</f>
        <v>8746</v>
      </c>
      <c r="I55" s="33">
        <f>'2-3.읍면동 연령별 한국인(각세)'!E54</f>
        <v>8773</v>
      </c>
      <c r="J55" s="209">
        <f t="shared" si="13"/>
        <v>1315</v>
      </c>
      <c r="K55" s="208">
        <v>701</v>
      </c>
      <c r="L55" s="207">
        <v>614</v>
      </c>
      <c r="M55" s="203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s="26" customFormat="1" ht="15" customHeight="1">
      <c r="A56" s="25"/>
      <c r="B56" s="31" t="s">
        <v>5269</v>
      </c>
      <c r="C56" s="32">
        <v>3412</v>
      </c>
      <c r="D56" s="32">
        <f t="shared" si="2"/>
        <v>6802</v>
      </c>
      <c r="E56" s="11">
        <f t="shared" si="3"/>
        <v>3379</v>
      </c>
      <c r="F56" s="33">
        <f t="shared" si="4"/>
        <v>3423</v>
      </c>
      <c r="G56" s="11">
        <f t="shared" si="12"/>
        <v>6730</v>
      </c>
      <c r="H56" s="11">
        <f>'2-3.읍면동 연령별 한국인(각세)'!D55</f>
        <v>3350</v>
      </c>
      <c r="I56" s="33">
        <f>'2-3.읍면동 연령별 한국인(각세)'!E55</f>
        <v>3380</v>
      </c>
      <c r="J56" s="209">
        <f t="shared" si="13"/>
        <v>72</v>
      </c>
      <c r="K56" s="208">
        <v>29</v>
      </c>
      <c r="L56" s="207">
        <v>43</v>
      </c>
      <c r="M56" s="203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</row>
    <row r="57" spans="1:28" s="26" customFormat="1" ht="15" customHeight="1">
      <c r="A57" s="25"/>
      <c r="B57" s="31" t="s">
        <v>5268</v>
      </c>
      <c r="C57" s="32">
        <v>5724</v>
      </c>
      <c r="D57" s="32">
        <f t="shared" si="2"/>
        <v>15435</v>
      </c>
      <c r="E57" s="11">
        <f t="shared" si="3"/>
        <v>7738</v>
      </c>
      <c r="F57" s="33">
        <f t="shared" si="4"/>
        <v>7697</v>
      </c>
      <c r="G57" s="11">
        <f t="shared" si="12"/>
        <v>15195</v>
      </c>
      <c r="H57" s="11">
        <f>'2-3.읍면동 연령별 한국인(각세)'!D56</f>
        <v>7627</v>
      </c>
      <c r="I57" s="33">
        <f>'2-3.읍면동 연령별 한국인(각세)'!E56</f>
        <v>7568</v>
      </c>
      <c r="J57" s="209">
        <f t="shared" si="13"/>
        <v>240</v>
      </c>
      <c r="K57" s="208">
        <v>111</v>
      </c>
      <c r="L57" s="207">
        <v>129</v>
      </c>
      <c r="M57" s="203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1:28" s="26" customFormat="1" ht="15" customHeight="1">
      <c r="A58" s="25"/>
      <c r="B58" s="31" t="s">
        <v>5267</v>
      </c>
      <c r="C58" s="32">
        <v>3097</v>
      </c>
      <c r="D58" s="32">
        <f t="shared" si="2"/>
        <v>6811</v>
      </c>
      <c r="E58" s="11">
        <f t="shared" si="3"/>
        <v>3390</v>
      </c>
      <c r="F58" s="33">
        <f t="shared" si="4"/>
        <v>3421</v>
      </c>
      <c r="G58" s="11">
        <f t="shared" si="12"/>
        <v>6780</v>
      </c>
      <c r="H58" s="11">
        <f>'2-3.읍면동 연령별 한국인(각세)'!D57</f>
        <v>3381</v>
      </c>
      <c r="I58" s="33">
        <f>'2-3.읍면동 연령별 한국인(각세)'!E57</f>
        <v>3399</v>
      </c>
      <c r="J58" s="209">
        <f t="shared" si="13"/>
        <v>31</v>
      </c>
      <c r="K58" s="208">
        <v>9</v>
      </c>
      <c r="L58" s="207">
        <v>22</v>
      </c>
      <c r="M58" s="203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26" customFormat="1" ht="15" customHeight="1">
      <c r="A59" s="25"/>
      <c r="B59" s="31" t="s">
        <v>5266</v>
      </c>
      <c r="C59" s="32">
        <v>6573</v>
      </c>
      <c r="D59" s="32">
        <f t="shared" si="2"/>
        <v>18842</v>
      </c>
      <c r="E59" s="11">
        <f t="shared" si="3"/>
        <v>9289</v>
      </c>
      <c r="F59" s="33">
        <f t="shared" si="4"/>
        <v>9553</v>
      </c>
      <c r="G59" s="11">
        <f t="shared" si="12"/>
        <v>18678</v>
      </c>
      <c r="H59" s="11">
        <f>'2-3.읍면동 연령별 한국인(각세)'!D58</f>
        <v>9194</v>
      </c>
      <c r="I59" s="33">
        <f>'2-3.읍면동 연령별 한국인(각세)'!E58</f>
        <v>9484</v>
      </c>
      <c r="J59" s="209">
        <f t="shared" si="13"/>
        <v>164</v>
      </c>
      <c r="K59" s="208">
        <v>95</v>
      </c>
      <c r="L59" s="207">
        <v>69</v>
      </c>
      <c r="M59" s="203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s="26" customFormat="1" ht="15" customHeight="1">
      <c r="A60" s="25"/>
      <c r="B60" s="31" t="s">
        <v>5265</v>
      </c>
      <c r="C60" s="32">
        <v>9852</v>
      </c>
      <c r="D60" s="32">
        <f t="shared" si="2"/>
        <v>29163</v>
      </c>
      <c r="E60" s="11">
        <f t="shared" si="3"/>
        <v>14420</v>
      </c>
      <c r="F60" s="33">
        <f t="shared" si="4"/>
        <v>14743</v>
      </c>
      <c r="G60" s="11">
        <f t="shared" si="12"/>
        <v>28989</v>
      </c>
      <c r="H60" s="11">
        <f>'2-3.읍면동 연령별 한국인(각세)'!D59</f>
        <v>14323</v>
      </c>
      <c r="I60" s="33">
        <f>'2-3.읍면동 연령별 한국인(각세)'!E59</f>
        <v>14666</v>
      </c>
      <c r="J60" s="209">
        <f t="shared" si="13"/>
        <v>174</v>
      </c>
      <c r="K60" s="208">
        <v>97</v>
      </c>
      <c r="L60" s="207">
        <v>77</v>
      </c>
      <c r="M60" s="203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s="26" customFormat="1" ht="15" customHeight="1">
      <c r="A61" s="25"/>
      <c r="B61" s="31" t="s">
        <v>5264</v>
      </c>
      <c r="C61" s="32">
        <v>10239</v>
      </c>
      <c r="D61" s="32">
        <f t="shared" si="2"/>
        <v>26870</v>
      </c>
      <c r="E61" s="11">
        <f t="shared" si="3"/>
        <v>13401</v>
      </c>
      <c r="F61" s="33">
        <f t="shared" si="4"/>
        <v>13469</v>
      </c>
      <c r="G61" s="11">
        <f t="shared" si="12"/>
        <v>26590</v>
      </c>
      <c r="H61" s="11">
        <f>'2-3.읍면동 연령별 한국인(각세)'!D60</f>
        <v>13281</v>
      </c>
      <c r="I61" s="33">
        <f>'2-3.읍면동 연령별 한국인(각세)'!E60</f>
        <v>13309</v>
      </c>
      <c r="J61" s="209">
        <f t="shared" si="13"/>
        <v>280</v>
      </c>
      <c r="K61" s="208">
        <v>120</v>
      </c>
      <c r="L61" s="207">
        <v>160</v>
      </c>
      <c r="M61" s="203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s="26" customFormat="1" ht="15" customHeight="1">
      <c r="A62" s="25"/>
      <c r="B62" s="31" t="s">
        <v>5263</v>
      </c>
      <c r="C62" s="32">
        <v>4234</v>
      </c>
      <c r="D62" s="32">
        <f t="shared" si="2"/>
        <v>9163</v>
      </c>
      <c r="E62" s="11">
        <f t="shared" si="3"/>
        <v>4519</v>
      </c>
      <c r="F62" s="33">
        <f t="shared" si="4"/>
        <v>4644</v>
      </c>
      <c r="G62" s="11">
        <f t="shared" si="12"/>
        <v>9001</v>
      </c>
      <c r="H62" s="11">
        <f>'2-3.읍면동 연령별 한국인(각세)'!D61</f>
        <v>4433</v>
      </c>
      <c r="I62" s="33">
        <f>'2-3.읍면동 연령별 한국인(각세)'!E61</f>
        <v>4568</v>
      </c>
      <c r="J62" s="209">
        <f t="shared" si="13"/>
        <v>162</v>
      </c>
      <c r="K62" s="208">
        <v>86</v>
      </c>
      <c r="L62" s="207">
        <v>76</v>
      </c>
      <c r="M62" s="203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s="26" customFormat="1" ht="15" customHeight="1">
      <c r="A63" s="25"/>
      <c r="B63" s="31" t="s">
        <v>5262</v>
      </c>
      <c r="C63" s="32">
        <v>1044</v>
      </c>
      <c r="D63" s="32">
        <f t="shared" si="2"/>
        <v>2188</v>
      </c>
      <c r="E63" s="11">
        <f t="shared" si="3"/>
        <v>1134</v>
      </c>
      <c r="F63" s="33">
        <f t="shared" si="4"/>
        <v>1054</v>
      </c>
      <c r="G63" s="11">
        <f t="shared" si="12"/>
        <v>2111</v>
      </c>
      <c r="H63" s="11">
        <f>'2-3.읍면동 연령별 한국인(각세)'!D62</f>
        <v>1079</v>
      </c>
      <c r="I63" s="33">
        <f>'2-3.읍면동 연령별 한국인(각세)'!E62</f>
        <v>1032</v>
      </c>
      <c r="J63" s="209">
        <f t="shared" si="13"/>
        <v>77</v>
      </c>
      <c r="K63" s="208">
        <v>55</v>
      </c>
      <c r="L63" s="207">
        <v>22</v>
      </c>
      <c r="M63" s="203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s="26" customFormat="1" ht="15" customHeight="1">
      <c r="A64" s="25"/>
      <c r="B64" s="27" t="s">
        <v>5261</v>
      </c>
      <c r="C64" s="28">
        <f>SUM(C65:C86)</f>
        <v>57275</v>
      </c>
      <c r="D64" s="28">
        <f t="shared" si="2"/>
        <v>137158</v>
      </c>
      <c r="E64" s="29">
        <f t="shared" si="3"/>
        <v>68329</v>
      </c>
      <c r="F64" s="30">
        <f t="shared" si="4"/>
        <v>68829</v>
      </c>
      <c r="G64" s="29">
        <f t="shared" ref="G64:L64" si="14">SUM(G65:G86)</f>
        <v>135456</v>
      </c>
      <c r="H64" s="29">
        <f t="shared" si="14"/>
        <v>67355</v>
      </c>
      <c r="I64" s="30">
        <f t="shared" si="14"/>
        <v>68101</v>
      </c>
      <c r="J64" s="28">
        <f t="shared" si="14"/>
        <v>1702</v>
      </c>
      <c r="K64" s="29">
        <f t="shared" si="14"/>
        <v>974</v>
      </c>
      <c r="L64" s="30">
        <f t="shared" si="14"/>
        <v>728</v>
      </c>
      <c r="M64" s="210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spans="1:28" s="26" customFormat="1" ht="15" customHeight="1">
      <c r="A65" s="25"/>
      <c r="B65" s="31" t="s">
        <v>5260</v>
      </c>
      <c r="C65" s="32">
        <v>3654</v>
      </c>
      <c r="D65" s="32">
        <f t="shared" si="2"/>
        <v>8634</v>
      </c>
      <c r="E65" s="11">
        <f t="shared" si="3"/>
        <v>4382</v>
      </c>
      <c r="F65" s="33">
        <f t="shared" si="4"/>
        <v>4252</v>
      </c>
      <c r="G65" s="11">
        <f t="shared" ref="G65:G86" si="15">SUM(H65:I65)</f>
        <v>8489</v>
      </c>
      <c r="H65" s="11">
        <f>'2-3.읍면동 연령별 한국인(각세)'!D64</f>
        <v>4292</v>
      </c>
      <c r="I65" s="33">
        <f>'2-3.읍면동 연령별 한국인(각세)'!E64</f>
        <v>4197</v>
      </c>
      <c r="J65" s="209">
        <f t="shared" ref="J65:J86" si="16">SUM(K65:L65)</f>
        <v>145</v>
      </c>
      <c r="K65" s="208">
        <v>90</v>
      </c>
      <c r="L65" s="207">
        <v>55</v>
      </c>
      <c r="M65" s="203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</row>
    <row r="66" spans="1:28" s="26" customFormat="1" ht="15" customHeight="1">
      <c r="A66" s="25"/>
      <c r="B66" s="31" t="s">
        <v>5259</v>
      </c>
      <c r="C66" s="32">
        <v>1428</v>
      </c>
      <c r="D66" s="32">
        <f t="shared" si="2"/>
        <v>3310</v>
      </c>
      <c r="E66" s="11">
        <f t="shared" si="3"/>
        <v>1691</v>
      </c>
      <c r="F66" s="33">
        <f t="shared" si="4"/>
        <v>1619</v>
      </c>
      <c r="G66" s="11">
        <f t="shared" si="15"/>
        <v>3283</v>
      </c>
      <c r="H66" s="11">
        <f>'2-3.읍면동 연령별 한국인(각세)'!D65</f>
        <v>1678</v>
      </c>
      <c r="I66" s="33">
        <f>'2-3.읍면동 연령별 한국인(각세)'!E65</f>
        <v>1605</v>
      </c>
      <c r="J66" s="209">
        <f t="shared" si="16"/>
        <v>27</v>
      </c>
      <c r="K66" s="208">
        <v>13</v>
      </c>
      <c r="L66" s="207">
        <v>14</v>
      </c>
      <c r="M66" s="203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</row>
    <row r="67" spans="1:28" s="26" customFormat="1" ht="15" customHeight="1">
      <c r="A67" s="25"/>
      <c r="B67" s="31" t="s">
        <v>5258</v>
      </c>
      <c r="C67" s="32">
        <v>1659</v>
      </c>
      <c r="D67" s="32">
        <f t="shared" si="2"/>
        <v>3627</v>
      </c>
      <c r="E67" s="11">
        <f t="shared" si="3"/>
        <v>1796</v>
      </c>
      <c r="F67" s="33">
        <f t="shared" si="4"/>
        <v>1831</v>
      </c>
      <c r="G67" s="11">
        <f t="shared" si="15"/>
        <v>3550</v>
      </c>
      <c r="H67" s="11">
        <f>'2-3.읍면동 연령별 한국인(각세)'!D66</f>
        <v>1739</v>
      </c>
      <c r="I67" s="33">
        <f>'2-3.읍면동 연령별 한국인(각세)'!E66</f>
        <v>1811</v>
      </c>
      <c r="J67" s="209">
        <f t="shared" si="16"/>
        <v>77</v>
      </c>
      <c r="K67" s="208">
        <v>57</v>
      </c>
      <c r="L67" s="207">
        <v>20</v>
      </c>
      <c r="M67" s="203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</row>
    <row r="68" spans="1:28" s="26" customFormat="1" ht="15" customHeight="1">
      <c r="A68" s="25"/>
      <c r="B68" s="31" t="s">
        <v>5257</v>
      </c>
      <c r="C68" s="32">
        <v>1242</v>
      </c>
      <c r="D68" s="32">
        <f t="shared" si="2"/>
        <v>2968</v>
      </c>
      <c r="E68" s="11">
        <f t="shared" si="3"/>
        <v>1531</v>
      </c>
      <c r="F68" s="33">
        <f t="shared" si="4"/>
        <v>1437</v>
      </c>
      <c r="G68" s="11">
        <f t="shared" si="15"/>
        <v>2884</v>
      </c>
      <c r="H68" s="11">
        <f>'2-3.읍면동 연령별 한국인(각세)'!D67</f>
        <v>1459</v>
      </c>
      <c r="I68" s="33">
        <f>'2-3.읍면동 연령별 한국인(각세)'!E67</f>
        <v>1425</v>
      </c>
      <c r="J68" s="209">
        <f t="shared" si="16"/>
        <v>84</v>
      </c>
      <c r="K68" s="208">
        <v>72</v>
      </c>
      <c r="L68" s="207">
        <v>12</v>
      </c>
      <c r="M68" s="203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</row>
    <row r="69" spans="1:28" s="26" customFormat="1" ht="15" customHeight="1">
      <c r="A69" s="25"/>
      <c r="B69" s="31" t="s">
        <v>5256</v>
      </c>
      <c r="C69" s="32">
        <v>1818</v>
      </c>
      <c r="D69" s="32">
        <f t="shared" si="2"/>
        <v>3856</v>
      </c>
      <c r="E69" s="11">
        <f t="shared" si="3"/>
        <v>1908</v>
      </c>
      <c r="F69" s="33">
        <f t="shared" si="4"/>
        <v>1948</v>
      </c>
      <c r="G69" s="11">
        <f t="shared" si="15"/>
        <v>3781</v>
      </c>
      <c r="H69" s="11">
        <f>'2-3.읍면동 연령별 한국인(각세)'!D68</f>
        <v>1853</v>
      </c>
      <c r="I69" s="33">
        <f>'2-3.읍면동 연령별 한국인(각세)'!E68</f>
        <v>1928</v>
      </c>
      <c r="J69" s="209">
        <f t="shared" si="16"/>
        <v>75</v>
      </c>
      <c r="K69" s="208">
        <v>55</v>
      </c>
      <c r="L69" s="207">
        <v>20</v>
      </c>
      <c r="M69" s="203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</row>
    <row r="70" spans="1:28" s="26" customFormat="1" ht="15" customHeight="1">
      <c r="A70" s="25"/>
      <c r="B70" s="31" t="s">
        <v>5255</v>
      </c>
      <c r="C70" s="32">
        <v>2225</v>
      </c>
      <c r="D70" s="32">
        <f t="shared" si="2"/>
        <v>4959</v>
      </c>
      <c r="E70" s="11">
        <f t="shared" si="3"/>
        <v>2505</v>
      </c>
      <c r="F70" s="33">
        <f t="shared" si="4"/>
        <v>2454</v>
      </c>
      <c r="G70" s="11">
        <f t="shared" si="15"/>
        <v>4892</v>
      </c>
      <c r="H70" s="11">
        <f>'2-3.읍면동 연령별 한국인(각세)'!D69</f>
        <v>2458</v>
      </c>
      <c r="I70" s="33">
        <f>'2-3.읍면동 연령별 한국인(각세)'!E69</f>
        <v>2434</v>
      </c>
      <c r="J70" s="209">
        <f t="shared" si="16"/>
        <v>67</v>
      </c>
      <c r="K70" s="208">
        <v>47</v>
      </c>
      <c r="L70" s="207">
        <v>20</v>
      </c>
      <c r="M70" s="203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</row>
    <row r="71" spans="1:28" s="26" customFormat="1" ht="15" customHeight="1">
      <c r="A71" s="25"/>
      <c r="B71" s="31" t="s">
        <v>5254</v>
      </c>
      <c r="C71" s="32">
        <v>1598</v>
      </c>
      <c r="D71" s="32">
        <f t="shared" si="2"/>
        <v>3698</v>
      </c>
      <c r="E71" s="11">
        <f t="shared" si="3"/>
        <v>1865</v>
      </c>
      <c r="F71" s="33">
        <f t="shared" si="4"/>
        <v>1833</v>
      </c>
      <c r="G71" s="11">
        <f t="shared" si="15"/>
        <v>3637</v>
      </c>
      <c r="H71" s="11">
        <f>'2-3.읍면동 연령별 한국인(각세)'!D70</f>
        <v>1828</v>
      </c>
      <c r="I71" s="33">
        <f>'2-3.읍면동 연령별 한국인(각세)'!E70</f>
        <v>1809</v>
      </c>
      <c r="J71" s="209">
        <f t="shared" si="16"/>
        <v>61</v>
      </c>
      <c r="K71" s="208">
        <v>37</v>
      </c>
      <c r="L71" s="207">
        <v>24</v>
      </c>
      <c r="M71" s="203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</row>
    <row r="72" spans="1:28" s="26" customFormat="1" ht="15" customHeight="1">
      <c r="A72" s="25"/>
      <c r="B72" s="31" t="s">
        <v>5253</v>
      </c>
      <c r="C72" s="32">
        <v>1784</v>
      </c>
      <c r="D72" s="32">
        <f t="shared" si="2"/>
        <v>4177</v>
      </c>
      <c r="E72" s="11">
        <f t="shared" si="3"/>
        <v>2104</v>
      </c>
      <c r="F72" s="33">
        <f t="shared" si="4"/>
        <v>2073</v>
      </c>
      <c r="G72" s="11">
        <f t="shared" si="15"/>
        <v>4157</v>
      </c>
      <c r="H72" s="11">
        <f>'2-3.읍면동 연령별 한국인(각세)'!D71</f>
        <v>2103</v>
      </c>
      <c r="I72" s="33">
        <f>'2-3.읍면동 연령별 한국인(각세)'!E71</f>
        <v>2054</v>
      </c>
      <c r="J72" s="209">
        <f t="shared" si="16"/>
        <v>20</v>
      </c>
      <c r="K72" s="208">
        <v>1</v>
      </c>
      <c r="L72" s="207">
        <v>19</v>
      </c>
      <c r="M72" s="203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</row>
    <row r="73" spans="1:28" s="26" customFormat="1" ht="15" customHeight="1">
      <c r="A73" s="25"/>
      <c r="B73" s="31" t="s">
        <v>5252</v>
      </c>
      <c r="C73" s="32">
        <v>934</v>
      </c>
      <c r="D73" s="32">
        <f t="shared" ref="D73:D136" si="17">G73+J73</f>
        <v>2286</v>
      </c>
      <c r="E73" s="11">
        <f t="shared" ref="E73:E136" si="18">H73+K73</f>
        <v>1167</v>
      </c>
      <c r="F73" s="33">
        <f t="shared" ref="F73:F136" si="19">I73+L73</f>
        <v>1119</v>
      </c>
      <c r="G73" s="11">
        <f t="shared" si="15"/>
        <v>2252</v>
      </c>
      <c r="H73" s="11">
        <f>'2-3.읍면동 연령별 한국인(각세)'!D72</f>
        <v>1143</v>
      </c>
      <c r="I73" s="33">
        <f>'2-3.읍면동 연령별 한국인(각세)'!E72</f>
        <v>1109</v>
      </c>
      <c r="J73" s="209">
        <f t="shared" si="16"/>
        <v>34</v>
      </c>
      <c r="K73" s="208">
        <v>24</v>
      </c>
      <c r="L73" s="207">
        <v>10</v>
      </c>
      <c r="M73" s="203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</row>
    <row r="74" spans="1:28" s="26" customFormat="1" ht="15" customHeight="1">
      <c r="A74" s="25"/>
      <c r="B74" s="31" t="s">
        <v>5251</v>
      </c>
      <c r="C74" s="32">
        <v>1160</v>
      </c>
      <c r="D74" s="32">
        <f t="shared" si="17"/>
        <v>2677</v>
      </c>
      <c r="E74" s="11">
        <f t="shared" si="18"/>
        <v>1355</v>
      </c>
      <c r="F74" s="33">
        <f t="shared" si="19"/>
        <v>1322</v>
      </c>
      <c r="G74" s="11">
        <f t="shared" si="15"/>
        <v>2597</v>
      </c>
      <c r="H74" s="11">
        <f>'2-3.읍면동 연령별 한국인(각세)'!D73</f>
        <v>1299</v>
      </c>
      <c r="I74" s="33">
        <f>'2-3.읍면동 연령별 한국인(각세)'!E73</f>
        <v>1298</v>
      </c>
      <c r="J74" s="209">
        <f t="shared" si="16"/>
        <v>80</v>
      </c>
      <c r="K74" s="208">
        <v>56</v>
      </c>
      <c r="L74" s="207">
        <v>24</v>
      </c>
      <c r="M74" s="203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</row>
    <row r="75" spans="1:28" s="26" customFormat="1" ht="15" customHeight="1">
      <c r="A75" s="25"/>
      <c r="B75" s="31" t="s">
        <v>5250</v>
      </c>
      <c r="C75" s="32">
        <v>1680</v>
      </c>
      <c r="D75" s="32">
        <f t="shared" si="17"/>
        <v>3270</v>
      </c>
      <c r="E75" s="11">
        <f t="shared" si="18"/>
        <v>1614</v>
      </c>
      <c r="F75" s="33">
        <f t="shared" si="19"/>
        <v>1656</v>
      </c>
      <c r="G75" s="11">
        <f t="shared" si="15"/>
        <v>3244</v>
      </c>
      <c r="H75" s="11">
        <f>'2-3.읍면동 연령별 한국인(각세)'!D74</f>
        <v>1604</v>
      </c>
      <c r="I75" s="33">
        <f>'2-3.읍면동 연령별 한국인(각세)'!E74</f>
        <v>1640</v>
      </c>
      <c r="J75" s="209">
        <f t="shared" si="16"/>
        <v>26</v>
      </c>
      <c r="K75" s="208">
        <v>10</v>
      </c>
      <c r="L75" s="207">
        <v>16</v>
      </c>
      <c r="M75" s="203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</row>
    <row r="76" spans="1:28" s="26" customFormat="1" ht="15" customHeight="1">
      <c r="A76" s="25"/>
      <c r="B76" s="31" t="s">
        <v>5249</v>
      </c>
      <c r="C76" s="32">
        <v>956</v>
      </c>
      <c r="D76" s="32">
        <f t="shared" si="17"/>
        <v>1900</v>
      </c>
      <c r="E76" s="11">
        <f t="shared" si="18"/>
        <v>962</v>
      </c>
      <c r="F76" s="33">
        <f t="shared" si="19"/>
        <v>938</v>
      </c>
      <c r="G76" s="11">
        <f t="shared" si="15"/>
        <v>1835</v>
      </c>
      <c r="H76" s="11">
        <f>'2-3.읍면동 연령별 한국인(각세)'!D75</f>
        <v>913</v>
      </c>
      <c r="I76" s="33">
        <f>'2-3.읍면동 연령별 한국인(각세)'!E75</f>
        <v>922</v>
      </c>
      <c r="J76" s="209">
        <f t="shared" si="16"/>
        <v>65</v>
      </c>
      <c r="K76" s="208">
        <v>49</v>
      </c>
      <c r="L76" s="207">
        <v>16</v>
      </c>
      <c r="M76" s="203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</row>
    <row r="77" spans="1:28" s="26" customFormat="1" ht="15" customHeight="1">
      <c r="A77" s="25"/>
      <c r="B77" s="31" t="s">
        <v>5248</v>
      </c>
      <c r="C77" s="32">
        <v>682</v>
      </c>
      <c r="D77" s="32">
        <f t="shared" si="17"/>
        <v>1354</v>
      </c>
      <c r="E77" s="11">
        <f t="shared" si="18"/>
        <v>664</v>
      </c>
      <c r="F77" s="33">
        <f t="shared" si="19"/>
        <v>690</v>
      </c>
      <c r="G77" s="11">
        <f t="shared" si="15"/>
        <v>1344</v>
      </c>
      <c r="H77" s="11">
        <f>'2-3.읍면동 연령별 한국인(각세)'!D76</f>
        <v>663</v>
      </c>
      <c r="I77" s="33">
        <f>'2-3.읍면동 연령별 한국인(각세)'!E76</f>
        <v>681</v>
      </c>
      <c r="J77" s="209">
        <f t="shared" si="16"/>
        <v>10</v>
      </c>
      <c r="K77" s="208">
        <v>1</v>
      </c>
      <c r="L77" s="207">
        <v>9</v>
      </c>
      <c r="M77" s="203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</row>
    <row r="78" spans="1:28" s="26" customFormat="1" ht="15" customHeight="1">
      <c r="A78" s="25"/>
      <c r="B78" s="31" t="s">
        <v>5247</v>
      </c>
      <c r="C78" s="32">
        <v>1199</v>
      </c>
      <c r="D78" s="32">
        <f t="shared" si="17"/>
        <v>2422</v>
      </c>
      <c r="E78" s="11">
        <f t="shared" si="18"/>
        <v>1173</v>
      </c>
      <c r="F78" s="33">
        <f t="shared" si="19"/>
        <v>1249</v>
      </c>
      <c r="G78" s="11">
        <f t="shared" si="15"/>
        <v>2413</v>
      </c>
      <c r="H78" s="11">
        <f>'2-3.읍면동 연령별 한국인(각세)'!D77</f>
        <v>1172</v>
      </c>
      <c r="I78" s="33">
        <f>'2-3.읍면동 연령별 한국인(각세)'!E77</f>
        <v>1241</v>
      </c>
      <c r="J78" s="209">
        <f t="shared" si="16"/>
        <v>9</v>
      </c>
      <c r="K78" s="208">
        <v>1</v>
      </c>
      <c r="L78" s="207">
        <v>8</v>
      </c>
      <c r="M78" s="203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</row>
    <row r="79" spans="1:28" s="26" customFormat="1" ht="15" customHeight="1">
      <c r="A79" s="25"/>
      <c r="B79" s="31" t="s">
        <v>5246</v>
      </c>
      <c r="C79" s="32">
        <v>612</v>
      </c>
      <c r="D79" s="32">
        <f t="shared" si="17"/>
        <v>1261</v>
      </c>
      <c r="E79" s="11">
        <f t="shared" si="18"/>
        <v>583</v>
      </c>
      <c r="F79" s="33">
        <f t="shared" si="19"/>
        <v>678</v>
      </c>
      <c r="G79" s="11">
        <f t="shared" si="15"/>
        <v>1256</v>
      </c>
      <c r="H79" s="11">
        <f>'2-3.읍면동 연령별 한국인(각세)'!D78</f>
        <v>583</v>
      </c>
      <c r="I79" s="33">
        <f>'2-3.읍면동 연령별 한국인(각세)'!E78</f>
        <v>673</v>
      </c>
      <c r="J79" s="209">
        <f t="shared" si="16"/>
        <v>5</v>
      </c>
      <c r="K79" s="208">
        <v>0</v>
      </c>
      <c r="L79" s="207">
        <v>5</v>
      </c>
      <c r="M79" s="203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</row>
    <row r="80" spans="1:28" s="26" customFormat="1" ht="15" customHeight="1">
      <c r="A80" s="25"/>
      <c r="B80" s="31" t="s">
        <v>5245</v>
      </c>
      <c r="C80" s="32">
        <v>4045</v>
      </c>
      <c r="D80" s="32">
        <f t="shared" si="17"/>
        <v>8864</v>
      </c>
      <c r="E80" s="11">
        <f t="shared" si="18"/>
        <v>4458</v>
      </c>
      <c r="F80" s="33">
        <f t="shared" si="19"/>
        <v>4406</v>
      </c>
      <c r="G80" s="11">
        <f t="shared" si="15"/>
        <v>8793</v>
      </c>
      <c r="H80" s="11">
        <f>'2-3.읍면동 연령별 한국인(각세)'!D79</f>
        <v>4435</v>
      </c>
      <c r="I80" s="33">
        <f>'2-3.읍면동 연령별 한국인(각세)'!E79</f>
        <v>4358</v>
      </c>
      <c r="J80" s="209">
        <f t="shared" si="16"/>
        <v>71</v>
      </c>
      <c r="K80" s="208">
        <v>23</v>
      </c>
      <c r="L80" s="207">
        <v>48</v>
      </c>
      <c r="M80" s="203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</row>
    <row r="81" spans="1:28" s="26" customFormat="1" ht="15" customHeight="1">
      <c r="A81" s="25"/>
      <c r="B81" s="31" t="s">
        <v>5244</v>
      </c>
      <c r="C81" s="32">
        <v>4828</v>
      </c>
      <c r="D81" s="32">
        <f t="shared" si="17"/>
        <v>10483</v>
      </c>
      <c r="E81" s="11">
        <f t="shared" si="18"/>
        <v>5186</v>
      </c>
      <c r="F81" s="33">
        <f t="shared" si="19"/>
        <v>5297</v>
      </c>
      <c r="G81" s="11">
        <f t="shared" si="15"/>
        <v>10403</v>
      </c>
      <c r="H81" s="11">
        <f>'2-3.읍면동 연령별 한국인(각세)'!D80</f>
        <v>5162</v>
      </c>
      <c r="I81" s="33">
        <f>'2-3.읍면동 연령별 한국인(각세)'!E80</f>
        <v>5241</v>
      </c>
      <c r="J81" s="209">
        <f t="shared" si="16"/>
        <v>80</v>
      </c>
      <c r="K81" s="208">
        <v>24</v>
      </c>
      <c r="L81" s="207">
        <v>56</v>
      </c>
      <c r="M81" s="203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</row>
    <row r="82" spans="1:28" s="26" customFormat="1" ht="15" customHeight="1">
      <c r="A82" s="25"/>
      <c r="B82" s="31" t="s">
        <v>5243</v>
      </c>
      <c r="C82" s="32">
        <v>2256</v>
      </c>
      <c r="D82" s="32">
        <f t="shared" si="17"/>
        <v>5036</v>
      </c>
      <c r="E82" s="11">
        <f t="shared" si="18"/>
        <v>2489</v>
      </c>
      <c r="F82" s="33">
        <f t="shared" si="19"/>
        <v>2547</v>
      </c>
      <c r="G82" s="11">
        <f t="shared" si="15"/>
        <v>5004</v>
      </c>
      <c r="H82" s="11">
        <f>'2-3.읍면동 연령별 한국인(각세)'!D81</f>
        <v>2481</v>
      </c>
      <c r="I82" s="33">
        <f>'2-3.읍면동 연령별 한국인(각세)'!E81</f>
        <v>2523</v>
      </c>
      <c r="J82" s="209">
        <f t="shared" si="16"/>
        <v>32</v>
      </c>
      <c r="K82" s="208">
        <v>8</v>
      </c>
      <c r="L82" s="207">
        <v>24</v>
      </c>
      <c r="M82" s="203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1:28" s="26" customFormat="1" ht="15" customHeight="1">
      <c r="A83" s="25"/>
      <c r="B83" s="31" t="s">
        <v>5242</v>
      </c>
      <c r="C83" s="32">
        <v>9633</v>
      </c>
      <c r="D83" s="32">
        <f t="shared" si="17"/>
        <v>26543</v>
      </c>
      <c r="E83" s="11">
        <f t="shared" si="18"/>
        <v>13167</v>
      </c>
      <c r="F83" s="33">
        <f t="shared" si="19"/>
        <v>13376</v>
      </c>
      <c r="G83" s="11">
        <f t="shared" si="15"/>
        <v>25996</v>
      </c>
      <c r="H83" s="11">
        <f>'2-3.읍면동 연령별 한국인(각세)'!D82</f>
        <v>12828</v>
      </c>
      <c r="I83" s="33">
        <f>'2-3.읍면동 연령별 한국인(각세)'!E82</f>
        <v>13168</v>
      </c>
      <c r="J83" s="209">
        <f t="shared" si="16"/>
        <v>547</v>
      </c>
      <c r="K83" s="208">
        <v>339</v>
      </c>
      <c r="L83" s="207">
        <v>208</v>
      </c>
      <c r="M83" s="203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</row>
    <row r="84" spans="1:28" s="26" customFormat="1" ht="15" customHeight="1">
      <c r="A84" s="25"/>
      <c r="B84" s="31" t="s">
        <v>5241</v>
      </c>
      <c r="C84" s="32">
        <v>8943</v>
      </c>
      <c r="D84" s="32">
        <f t="shared" si="17"/>
        <v>22723</v>
      </c>
      <c r="E84" s="11">
        <f t="shared" si="18"/>
        <v>11126</v>
      </c>
      <c r="F84" s="33">
        <f t="shared" si="19"/>
        <v>11597</v>
      </c>
      <c r="G84" s="11">
        <f t="shared" si="15"/>
        <v>22609</v>
      </c>
      <c r="H84" s="11">
        <f>'2-3.읍면동 연령별 한국인(각세)'!D83</f>
        <v>11088</v>
      </c>
      <c r="I84" s="33">
        <f>'2-3.읍면동 연령별 한국인(각세)'!E83</f>
        <v>11521</v>
      </c>
      <c r="J84" s="209">
        <f t="shared" si="16"/>
        <v>114</v>
      </c>
      <c r="K84" s="208">
        <v>38</v>
      </c>
      <c r="L84" s="207">
        <v>76</v>
      </c>
      <c r="M84" s="203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1:28" s="26" customFormat="1" ht="15" customHeight="1">
      <c r="A85" s="25"/>
      <c r="B85" s="31" t="s">
        <v>5240</v>
      </c>
      <c r="C85" s="32">
        <v>4217</v>
      </c>
      <c r="D85" s="32">
        <f t="shared" si="17"/>
        <v>11106</v>
      </c>
      <c r="E85" s="11">
        <f t="shared" si="18"/>
        <v>5575</v>
      </c>
      <c r="F85" s="33">
        <f t="shared" si="19"/>
        <v>5531</v>
      </c>
      <c r="G85" s="11">
        <f t="shared" si="15"/>
        <v>11036</v>
      </c>
      <c r="H85" s="11">
        <f>'2-3.읍면동 연령별 한국인(각세)'!D84</f>
        <v>5547</v>
      </c>
      <c r="I85" s="33">
        <f>'2-3.읍면동 연령별 한국인(각세)'!E84</f>
        <v>5489</v>
      </c>
      <c r="J85" s="209">
        <f t="shared" si="16"/>
        <v>70</v>
      </c>
      <c r="K85" s="208">
        <v>28</v>
      </c>
      <c r="L85" s="207">
        <v>42</v>
      </c>
      <c r="M85" s="203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</row>
    <row r="86" spans="1:28" s="26" customFormat="1" ht="15" customHeight="1">
      <c r="A86" s="25"/>
      <c r="B86" s="31" t="s">
        <v>5239</v>
      </c>
      <c r="C86" s="32">
        <v>722</v>
      </c>
      <c r="D86" s="32">
        <f t="shared" si="17"/>
        <v>2004</v>
      </c>
      <c r="E86" s="11">
        <f t="shared" si="18"/>
        <v>1028</v>
      </c>
      <c r="F86" s="33">
        <f t="shared" si="19"/>
        <v>976</v>
      </c>
      <c r="G86" s="11">
        <f t="shared" si="15"/>
        <v>2001</v>
      </c>
      <c r="H86" s="11">
        <f>'2-3.읍면동 연령별 한국인(각세)'!D85</f>
        <v>1027</v>
      </c>
      <c r="I86" s="33">
        <f>'2-3.읍면동 연령별 한국인(각세)'!E85</f>
        <v>974</v>
      </c>
      <c r="J86" s="209">
        <f t="shared" si="16"/>
        <v>3</v>
      </c>
      <c r="K86" s="208">
        <v>1</v>
      </c>
      <c r="L86" s="207">
        <v>2</v>
      </c>
      <c r="M86" s="203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</row>
    <row r="87" spans="1:28" s="26" customFormat="1" ht="15" customHeight="1">
      <c r="A87" s="25"/>
      <c r="B87" s="27" t="s">
        <v>5238</v>
      </c>
      <c r="C87" s="28">
        <f>SUM(C88:C111)</f>
        <v>71881</v>
      </c>
      <c r="D87" s="28">
        <f t="shared" si="17"/>
        <v>170094</v>
      </c>
      <c r="E87" s="29">
        <f t="shared" si="18"/>
        <v>83823</v>
      </c>
      <c r="F87" s="30">
        <f t="shared" si="19"/>
        <v>86271</v>
      </c>
      <c r="G87" s="29">
        <f t="shared" ref="G87:L87" si="20">SUM(G88:G111)</f>
        <v>168697</v>
      </c>
      <c r="H87" s="29">
        <f t="shared" si="20"/>
        <v>83240</v>
      </c>
      <c r="I87" s="30">
        <f t="shared" si="20"/>
        <v>85457</v>
      </c>
      <c r="J87" s="28">
        <f t="shared" si="20"/>
        <v>1397</v>
      </c>
      <c r="K87" s="29">
        <f t="shared" si="20"/>
        <v>583</v>
      </c>
      <c r="L87" s="30">
        <f t="shared" si="20"/>
        <v>814</v>
      </c>
      <c r="M87" s="210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</row>
    <row r="88" spans="1:28" s="26" customFormat="1" ht="15" customHeight="1">
      <c r="A88" s="25"/>
      <c r="B88" s="31" t="s">
        <v>5237</v>
      </c>
      <c r="C88" s="32">
        <v>3591</v>
      </c>
      <c r="D88" s="32">
        <f t="shared" si="17"/>
        <v>7486</v>
      </c>
      <c r="E88" s="11">
        <f t="shared" si="18"/>
        <v>3711</v>
      </c>
      <c r="F88" s="33">
        <f t="shared" si="19"/>
        <v>3775</v>
      </c>
      <c r="G88" s="11">
        <f t="shared" ref="G88:G111" si="21">SUM(H88:I88)</f>
        <v>7380</v>
      </c>
      <c r="H88" s="11">
        <f>'2-3.읍면동 연령별 한국인(각세)'!D87</f>
        <v>3643</v>
      </c>
      <c r="I88" s="33">
        <f>'2-3.읍면동 연령별 한국인(각세)'!E87</f>
        <v>3737</v>
      </c>
      <c r="J88" s="209">
        <f t="shared" ref="J88:J111" si="22">SUM(K88:L88)</f>
        <v>106</v>
      </c>
      <c r="K88" s="208">
        <v>68</v>
      </c>
      <c r="L88" s="207">
        <v>38</v>
      </c>
      <c r="M88" s="203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</row>
    <row r="89" spans="1:28" s="26" customFormat="1" ht="15" customHeight="1">
      <c r="A89" s="25"/>
      <c r="B89" s="31" t="s">
        <v>5236</v>
      </c>
      <c r="C89" s="32">
        <v>2123</v>
      </c>
      <c r="D89" s="32">
        <f t="shared" si="17"/>
        <v>4624</v>
      </c>
      <c r="E89" s="11">
        <f t="shared" si="18"/>
        <v>2348</v>
      </c>
      <c r="F89" s="33">
        <f t="shared" si="19"/>
        <v>2276</v>
      </c>
      <c r="G89" s="11">
        <f t="shared" si="21"/>
        <v>4581</v>
      </c>
      <c r="H89" s="11">
        <f>'2-3.읍면동 연령별 한국인(각세)'!D88</f>
        <v>2331</v>
      </c>
      <c r="I89" s="33">
        <f>'2-3.읍면동 연령별 한국인(각세)'!E88</f>
        <v>2250</v>
      </c>
      <c r="J89" s="209">
        <f t="shared" si="22"/>
        <v>43</v>
      </c>
      <c r="K89" s="208">
        <v>17</v>
      </c>
      <c r="L89" s="207">
        <v>26</v>
      </c>
      <c r="M89" s="203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</row>
    <row r="90" spans="1:28" s="26" customFormat="1" ht="15" customHeight="1">
      <c r="A90" s="25"/>
      <c r="B90" s="31" t="s">
        <v>5235</v>
      </c>
      <c r="C90" s="32">
        <v>1610</v>
      </c>
      <c r="D90" s="32">
        <f t="shared" si="17"/>
        <v>3622</v>
      </c>
      <c r="E90" s="11">
        <f t="shared" si="18"/>
        <v>1839</v>
      </c>
      <c r="F90" s="33">
        <f t="shared" si="19"/>
        <v>1783</v>
      </c>
      <c r="G90" s="11">
        <f t="shared" si="21"/>
        <v>3586</v>
      </c>
      <c r="H90" s="11">
        <f>'2-3.읍면동 연령별 한국인(각세)'!D89</f>
        <v>1831</v>
      </c>
      <c r="I90" s="33">
        <f>'2-3.읍면동 연령별 한국인(각세)'!E89</f>
        <v>1755</v>
      </c>
      <c r="J90" s="209">
        <f t="shared" si="22"/>
        <v>36</v>
      </c>
      <c r="K90" s="208">
        <v>8</v>
      </c>
      <c r="L90" s="207">
        <v>28</v>
      </c>
      <c r="M90" s="203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</row>
    <row r="91" spans="1:28" s="26" customFormat="1" ht="15" customHeight="1">
      <c r="A91" s="25"/>
      <c r="B91" s="31" t="s">
        <v>5234</v>
      </c>
      <c r="C91" s="32">
        <v>1987</v>
      </c>
      <c r="D91" s="32">
        <f t="shared" si="17"/>
        <v>4064</v>
      </c>
      <c r="E91" s="11">
        <f t="shared" si="18"/>
        <v>2083</v>
      </c>
      <c r="F91" s="33">
        <f t="shared" si="19"/>
        <v>1981</v>
      </c>
      <c r="G91" s="11">
        <f t="shared" si="21"/>
        <v>4025</v>
      </c>
      <c r="H91" s="11">
        <f>'2-3.읍면동 연령별 한국인(각세)'!D90</f>
        <v>2071</v>
      </c>
      <c r="I91" s="33">
        <f>'2-3.읍면동 연령별 한국인(각세)'!E90</f>
        <v>1954</v>
      </c>
      <c r="J91" s="209">
        <f t="shared" si="22"/>
        <v>39</v>
      </c>
      <c r="K91" s="208">
        <v>12</v>
      </c>
      <c r="L91" s="207">
        <v>27</v>
      </c>
      <c r="M91" s="203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</row>
    <row r="92" spans="1:28" s="26" customFormat="1" ht="15" customHeight="1">
      <c r="A92" s="25"/>
      <c r="B92" s="31" t="s">
        <v>5233</v>
      </c>
      <c r="C92" s="32">
        <v>2059</v>
      </c>
      <c r="D92" s="32">
        <f t="shared" si="17"/>
        <v>4261</v>
      </c>
      <c r="E92" s="11">
        <f t="shared" si="18"/>
        <v>2118</v>
      </c>
      <c r="F92" s="33">
        <f t="shared" si="19"/>
        <v>2143</v>
      </c>
      <c r="G92" s="11">
        <f t="shared" si="21"/>
        <v>4206</v>
      </c>
      <c r="H92" s="11">
        <f>'2-3.읍면동 연령별 한국인(각세)'!D91</f>
        <v>2098</v>
      </c>
      <c r="I92" s="33">
        <f>'2-3.읍면동 연령별 한국인(각세)'!E91</f>
        <v>2108</v>
      </c>
      <c r="J92" s="209">
        <f t="shared" si="22"/>
        <v>55</v>
      </c>
      <c r="K92" s="208">
        <v>20</v>
      </c>
      <c r="L92" s="207">
        <v>35</v>
      </c>
      <c r="M92" s="203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28" s="26" customFormat="1" ht="15" customHeight="1">
      <c r="A93" s="25"/>
      <c r="B93" s="31" t="s">
        <v>5232</v>
      </c>
      <c r="C93" s="32">
        <v>1603</v>
      </c>
      <c r="D93" s="32">
        <f t="shared" si="17"/>
        <v>3319</v>
      </c>
      <c r="E93" s="11">
        <f t="shared" si="18"/>
        <v>1578</v>
      </c>
      <c r="F93" s="33">
        <f t="shared" si="19"/>
        <v>1741</v>
      </c>
      <c r="G93" s="11">
        <f t="shared" si="21"/>
        <v>3261</v>
      </c>
      <c r="H93" s="11">
        <f>'2-3.읍면동 연령별 한국인(각세)'!D92</f>
        <v>1549</v>
      </c>
      <c r="I93" s="33">
        <f>'2-3.읍면동 연령별 한국인(각세)'!E92</f>
        <v>1712</v>
      </c>
      <c r="J93" s="209">
        <f t="shared" si="22"/>
        <v>58</v>
      </c>
      <c r="K93" s="208">
        <v>29</v>
      </c>
      <c r="L93" s="207">
        <v>29</v>
      </c>
      <c r="M93" s="203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28" s="26" customFormat="1" ht="15" customHeight="1">
      <c r="A94" s="25"/>
      <c r="B94" s="31" t="s">
        <v>5231</v>
      </c>
      <c r="C94" s="32">
        <v>1036</v>
      </c>
      <c r="D94" s="32">
        <f t="shared" si="17"/>
        <v>2097</v>
      </c>
      <c r="E94" s="11">
        <f t="shared" si="18"/>
        <v>1071</v>
      </c>
      <c r="F94" s="33">
        <f t="shared" si="19"/>
        <v>1026</v>
      </c>
      <c r="G94" s="11">
        <f t="shared" si="21"/>
        <v>2046</v>
      </c>
      <c r="H94" s="11">
        <f>'2-3.읍면동 연령별 한국인(각세)'!D93</f>
        <v>1023</v>
      </c>
      <c r="I94" s="33">
        <f>'2-3.읍면동 연령별 한국인(각세)'!E93</f>
        <v>1023</v>
      </c>
      <c r="J94" s="209">
        <f t="shared" si="22"/>
        <v>51</v>
      </c>
      <c r="K94" s="208">
        <v>48</v>
      </c>
      <c r="L94" s="207">
        <v>3</v>
      </c>
      <c r="M94" s="203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28" s="26" customFormat="1" ht="15" customHeight="1">
      <c r="A95" s="25"/>
      <c r="B95" s="31" t="s">
        <v>5230</v>
      </c>
      <c r="C95" s="32">
        <v>1129</v>
      </c>
      <c r="D95" s="32">
        <f t="shared" si="17"/>
        <v>2481</v>
      </c>
      <c r="E95" s="11">
        <f t="shared" si="18"/>
        <v>1233</v>
      </c>
      <c r="F95" s="33">
        <f t="shared" si="19"/>
        <v>1248</v>
      </c>
      <c r="G95" s="11">
        <f t="shared" si="21"/>
        <v>2459</v>
      </c>
      <c r="H95" s="11">
        <f>'2-3.읍면동 연령별 한국인(각세)'!D94</f>
        <v>1223</v>
      </c>
      <c r="I95" s="33">
        <f>'2-3.읍면동 연령별 한국인(각세)'!E94</f>
        <v>1236</v>
      </c>
      <c r="J95" s="209">
        <f t="shared" si="22"/>
        <v>22</v>
      </c>
      <c r="K95" s="208">
        <v>10</v>
      </c>
      <c r="L95" s="207">
        <v>12</v>
      </c>
      <c r="M95" s="203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</row>
    <row r="96" spans="1:28" s="26" customFormat="1" ht="15" customHeight="1">
      <c r="A96" s="25"/>
      <c r="B96" s="31" t="s">
        <v>5229</v>
      </c>
      <c r="C96" s="32">
        <v>1459</v>
      </c>
      <c r="D96" s="32">
        <f t="shared" si="17"/>
        <v>3438</v>
      </c>
      <c r="E96" s="11">
        <f t="shared" si="18"/>
        <v>1802</v>
      </c>
      <c r="F96" s="33">
        <f t="shared" si="19"/>
        <v>1636</v>
      </c>
      <c r="G96" s="11">
        <f t="shared" si="21"/>
        <v>3376</v>
      </c>
      <c r="H96" s="11">
        <f>'2-3.읍면동 연령별 한국인(각세)'!D95</f>
        <v>1772</v>
      </c>
      <c r="I96" s="33">
        <f>'2-3.읍면동 연령별 한국인(각세)'!E95</f>
        <v>1604</v>
      </c>
      <c r="J96" s="209">
        <f t="shared" si="22"/>
        <v>62</v>
      </c>
      <c r="K96" s="208">
        <v>30</v>
      </c>
      <c r="L96" s="207">
        <v>32</v>
      </c>
      <c r="M96" s="203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</row>
    <row r="97" spans="1:28" s="26" customFormat="1" ht="15" customHeight="1">
      <c r="A97" s="25"/>
      <c r="B97" s="31" t="s">
        <v>5228</v>
      </c>
      <c r="C97" s="32">
        <v>1630</v>
      </c>
      <c r="D97" s="32">
        <f t="shared" si="17"/>
        <v>3159</v>
      </c>
      <c r="E97" s="11">
        <f t="shared" si="18"/>
        <v>1578</v>
      </c>
      <c r="F97" s="33">
        <f t="shared" si="19"/>
        <v>1581</v>
      </c>
      <c r="G97" s="11">
        <f t="shared" si="21"/>
        <v>3138</v>
      </c>
      <c r="H97" s="11">
        <f>'2-3.읍면동 연령별 한국인(각세)'!D96</f>
        <v>1572</v>
      </c>
      <c r="I97" s="33">
        <f>'2-3.읍면동 연령별 한국인(각세)'!E96</f>
        <v>1566</v>
      </c>
      <c r="J97" s="209">
        <f t="shared" si="22"/>
        <v>21</v>
      </c>
      <c r="K97" s="208">
        <v>6</v>
      </c>
      <c r="L97" s="207">
        <v>15</v>
      </c>
      <c r="M97" s="203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26" customFormat="1" ht="15" customHeight="1">
      <c r="A98" s="25"/>
      <c r="B98" s="31" t="s">
        <v>5227</v>
      </c>
      <c r="C98" s="32">
        <v>1115</v>
      </c>
      <c r="D98" s="32">
        <f t="shared" si="17"/>
        <v>2168</v>
      </c>
      <c r="E98" s="11">
        <f t="shared" si="18"/>
        <v>1098</v>
      </c>
      <c r="F98" s="33">
        <f t="shared" si="19"/>
        <v>1070</v>
      </c>
      <c r="G98" s="11">
        <f t="shared" si="21"/>
        <v>2136</v>
      </c>
      <c r="H98" s="11">
        <f>'2-3.읍면동 연령별 한국인(각세)'!D97</f>
        <v>1089</v>
      </c>
      <c r="I98" s="33">
        <f>'2-3.읍면동 연령별 한국인(각세)'!E97</f>
        <v>1047</v>
      </c>
      <c r="J98" s="209">
        <f t="shared" si="22"/>
        <v>32</v>
      </c>
      <c r="K98" s="208">
        <v>9</v>
      </c>
      <c r="L98" s="207">
        <v>23</v>
      </c>
      <c r="M98" s="203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</row>
    <row r="99" spans="1:28" s="26" customFormat="1" ht="15" customHeight="1">
      <c r="A99" s="25"/>
      <c r="B99" s="31" t="s">
        <v>5226</v>
      </c>
      <c r="C99" s="32">
        <v>1067</v>
      </c>
      <c r="D99" s="32">
        <f t="shared" si="17"/>
        <v>2116</v>
      </c>
      <c r="E99" s="11">
        <f t="shared" si="18"/>
        <v>1083</v>
      </c>
      <c r="F99" s="33">
        <f t="shared" si="19"/>
        <v>1033</v>
      </c>
      <c r="G99" s="11">
        <f t="shared" si="21"/>
        <v>2104</v>
      </c>
      <c r="H99" s="11">
        <f>'2-3.읍면동 연령별 한국인(각세)'!D98</f>
        <v>1080</v>
      </c>
      <c r="I99" s="33">
        <f>'2-3.읍면동 연령별 한국인(각세)'!E98</f>
        <v>1024</v>
      </c>
      <c r="J99" s="209">
        <f t="shared" si="22"/>
        <v>12</v>
      </c>
      <c r="K99" s="208">
        <v>3</v>
      </c>
      <c r="L99" s="207">
        <v>9</v>
      </c>
      <c r="M99" s="203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</row>
    <row r="100" spans="1:28" s="26" customFormat="1" ht="15" customHeight="1">
      <c r="A100" s="25"/>
      <c r="B100" s="31" t="s">
        <v>5225</v>
      </c>
      <c r="C100" s="32">
        <v>1002</v>
      </c>
      <c r="D100" s="32">
        <f t="shared" si="17"/>
        <v>1918</v>
      </c>
      <c r="E100" s="11">
        <f t="shared" si="18"/>
        <v>998</v>
      </c>
      <c r="F100" s="33">
        <f t="shared" si="19"/>
        <v>920</v>
      </c>
      <c r="G100" s="11">
        <f t="shared" si="21"/>
        <v>1909</v>
      </c>
      <c r="H100" s="11">
        <f>'2-3.읍면동 연령별 한국인(각세)'!D99</f>
        <v>996</v>
      </c>
      <c r="I100" s="33">
        <f>'2-3.읍면동 연령별 한국인(각세)'!E99</f>
        <v>913</v>
      </c>
      <c r="J100" s="209">
        <f t="shared" si="22"/>
        <v>9</v>
      </c>
      <c r="K100" s="208">
        <v>2</v>
      </c>
      <c r="L100" s="207">
        <v>7</v>
      </c>
      <c r="M100" s="203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</row>
    <row r="101" spans="1:28" s="26" customFormat="1" ht="15" customHeight="1">
      <c r="A101" s="25"/>
      <c r="B101" s="31" t="s">
        <v>5224</v>
      </c>
      <c r="C101" s="32">
        <v>994</v>
      </c>
      <c r="D101" s="32">
        <f t="shared" si="17"/>
        <v>2090</v>
      </c>
      <c r="E101" s="11">
        <f t="shared" si="18"/>
        <v>1047</v>
      </c>
      <c r="F101" s="33">
        <f t="shared" si="19"/>
        <v>1043</v>
      </c>
      <c r="G101" s="11">
        <f t="shared" si="21"/>
        <v>2054</v>
      </c>
      <c r="H101" s="11">
        <f>'2-3.읍면동 연령별 한국인(각세)'!D100</f>
        <v>1031</v>
      </c>
      <c r="I101" s="33">
        <f>'2-3.읍면동 연령별 한국인(각세)'!E100</f>
        <v>1023</v>
      </c>
      <c r="J101" s="209">
        <f t="shared" si="22"/>
        <v>36</v>
      </c>
      <c r="K101" s="208">
        <v>16</v>
      </c>
      <c r="L101" s="207">
        <v>20</v>
      </c>
      <c r="M101" s="203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</row>
    <row r="102" spans="1:28" s="26" customFormat="1" ht="15" customHeight="1">
      <c r="A102" s="25"/>
      <c r="B102" s="31" t="s">
        <v>5223</v>
      </c>
      <c r="C102" s="32">
        <v>2798</v>
      </c>
      <c r="D102" s="32">
        <f t="shared" si="17"/>
        <v>5494</v>
      </c>
      <c r="E102" s="11">
        <f t="shared" si="18"/>
        <v>2680</v>
      </c>
      <c r="F102" s="33">
        <f t="shared" si="19"/>
        <v>2814</v>
      </c>
      <c r="G102" s="11">
        <f t="shared" si="21"/>
        <v>5408</v>
      </c>
      <c r="H102" s="11">
        <f>'2-3.읍면동 연령별 한국인(각세)'!D101</f>
        <v>2647</v>
      </c>
      <c r="I102" s="33">
        <f>'2-3.읍면동 연령별 한국인(각세)'!E101</f>
        <v>2761</v>
      </c>
      <c r="J102" s="209">
        <f t="shared" si="22"/>
        <v>86</v>
      </c>
      <c r="K102" s="208">
        <v>33</v>
      </c>
      <c r="L102" s="207">
        <v>53</v>
      </c>
      <c r="M102" s="203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</row>
    <row r="103" spans="1:28" s="26" customFormat="1" ht="15" customHeight="1">
      <c r="A103" s="25"/>
      <c r="B103" s="31" t="s">
        <v>5222</v>
      </c>
      <c r="C103" s="32">
        <v>2470</v>
      </c>
      <c r="D103" s="32">
        <f t="shared" si="17"/>
        <v>6013</v>
      </c>
      <c r="E103" s="11">
        <f t="shared" si="18"/>
        <v>2962</v>
      </c>
      <c r="F103" s="33">
        <f t="shared" si="19"/>
        <v>3051</v>
      </c>
      <c r="G103" s="11">
        <f t="shared" si="21"/>
        <v>6000</v>
      </c>
      <c r="H103" s="11">
        <f>'2-3.읍면동 연령별 한국인(각세)'!D102</f>
        <v>2958</v>
      </c>
      <c r="I103" s="33">
        <f>'2-3.읍면동 연령별 한국인(각세)'!E102</f>
        <v>3042</v>
      </c>
      <c r="J103" s="209">
        <f t="shared" si="22"/>
        <v>13</v>
      </c>
      <c r="K103" s="208">
        <v>4</v>
      </c>
      <c r="L103" s="207">
        <v>9</v>
      </c>
      <c r="M103" s="203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</row>
    <row r="104" spans="1:28" s="26" customFormat="1" ht="15" customHeight="1">
      <c r="A104" s="25"/>
      <c r="B104" s="31" t="s">
        <v>5221</v>
      </c>
      <c r="C104" s="32">
        <v>9714</v>
      </c>
      <c r="D104" s="32">
        <f t="shared" si="17"/>
        <v>24111</v>
      </c>
      <c r="E104" s="11">
        <f t="shared" si="18"/>
        <v>11865</v>
      </c>
      <c r="F104" s="33">
        <f t="shared" si="19"/>
        <v>12246</v>
      </c>
      <c r="G104" s="11">
        <f t="shared" si="21"/>
        <v>23785</v>
      </c>
      <c r="H104" s="11">
        <f>'2-3.읍면동 연령별 한국인(각세)'!D103</f>
        <v>11716</v>
      </c>
      <c r="I104" s="33">
        <f>'2-3.읍면동 연령별 한국인(각세)'!E103</f>
        <v>12069</v>
      </c>
      <c r="J104" s="209">
        <f t="shared" si="22"/>
        <v>326</v>
      </c>
      <c r="K104" s="208">
        <v>149</v>
      </c>
      <c r="L104" s="207">
        <v>177</v>
      </c>
      <c r="M104" s="203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</row>
    <row r="105" spans="1:28" s="26" customFormat="1" ht="15" customHeight="1">
      <c r="A105" s="25"/>
      <c r="B105" s="31" t="s">
        <v>5220</v>
      </c>
      <c r="C105" s="32">
        <v>3793</v>
      </c>
      <c r="D105" s="32">
        <f t="shared" si="17"/>
        <v>8039</v>
      </c>
      <c r="E105" s="11">
        <f t="shared" si="18"/>
        <v>3857</v>
      </c>
      <c r="F105" s="33">
        <f t="shared" si="19"/>
        <v>4182</v>
      </c>
      <c r="G105" s="11">
        <f t="shared" si="21"/>
        <v>7998</v>
      </c>
      <c r="H105" s="11">
        <f>'2-3.읍면동 연령별 한국인(각세)'!D104</f>
        <v>3845</v>
      </c>
      <c r="I105" s="33">
        <f>'2-3.읍면동 연령별 한국인(각세)'!E104</f>
        <v>4153</v>
      </c>
      <c r="J105" s="209">
        <f t="shared" si="22"/>
        <v>41</v>
      </c>
      <c r="K105" s="208">
        <v>12</v>
      </c>
      <c r="L105" s="207">
        <v>29</v>
      </c>
      <c r="M105" s="203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</row>
    <row r="106" spans="1:28" s="26" customFormat="1" ht="15" customHeight="1">
      <c r="A106" s="25"/>
      <c r="B106" s="31" t="s">
        <v>5219</v>
      </c>
      <c r="C106" s="32">
        <v>6371</v>
      </c>
      <c r="D106" s="32">
        <f t="shared" si="17"/>
        <v>14609</v>
      </c>
      <c r="E106" s="11">
        <f t="shared" si="18"/>
        <v>7287</v>
      </c>
      <c r="F106" s="33">
        <f t="shared" si="19"/>
        <v>7322</v>
      </c>
      <c r="G106" s="11">
        <f t="shared" si="21"/>
        <v>14546</v>
      </c>
      <c r="H106" s="11">
        <f>'2-3.읍면동 연령별 한국인(각세)'!D105</f>
        <v>7270</v>
      </c>
      <c r="I106" s="33">
        <f>'2-3.읍면동 연령별 한국인(각세)'!E105</f>
        <v>7276</v>
      </c>
      <c r="J106" s="209">
        <f t="shared" si="22"/>
        <v>63</v>
      </c>
      <c r="K106" s="208">
        <v>17</v>
      </c>
      <c r="L106" s="207">
        <v>46</v>
      </c>
      <c r="M106" s="203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</row>
    <row r="107" spans="1:28" s="26" customFormat="1" ht="15" customHeight="1">
      <c r="A107" s="25"/>
      <c r="B107" s="31" t="s">
        <v>5218</v>
      </c>
      <c r="C107" s="32">
        <v>3082</v>
      </c>
      <c r="D107" s="32">
        <f t="shared" si="17"/>
        <v>7652</v>
      </c>
      <c r="E107" s="11">
        <f t="shared" si="18"/>
        <v>3756</v>
      </c>
      <c r="F107" s="33">
        <f t="shared" si="19"/>
        <v>3896</v>
      </c>
      <c r="G107" s="11">
        <f t="shared" si="21"/>
        <v>7625</v>
      </c>
      <c r="H107" s="11">
        <f>'2-3.읍면동 연령별 한국인(각세)'!D106</f>
        <v>3746</v>
      </c>
      <c r="I107" s="33">
        <f>'2-3.읍면동 연령별 한국인(각세)'!E106</f>
        <v>3879</v>
      </c>
      <c r="J107" s="209">
        <f t="shared" si="22"/>
        <v>27</v>
      </c>
      <c r="K107" s="208">
        <v>10</v>
      </c>
      <c r="L107" s="207">
        <v>17</v>
      </c>
      <c r="M107" s="203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</row>
    <row r="108" spans="1:28" s="26" customFormat="1" ht="15" customHeight="1">
      <c r="A108" s="25"/>
      <c r="B108" s="31" t="s">
        <v>5217</v>
      </c>
      <c r="C108" s="32">
        <v>2883</v>
      </c>
      <c r="D108" s="32">
        <f t="shared" si="17"/>
        <v>7540</v>
      </c>
      <c r="E108" s="11">
        <f t="shared" si="18"/>
        <v>3712</v>
      </c>
      <c r="F108" s="33">
        <f t="shared" si="19"/>
        <v>3828</v>
      </c>
      <c r="G108" s="11">
        <f t="shared" si="21"/>
        <v>7517</v>
      </c>
      <c r="H108" s="11">
        <f>'2-3.읍면동 연령별 한국인(각세)'!D107</f>
        <v>3710</v>
      </c>
      <c r="I108" s="33">
        <f>'2-3.읍면동 연령별 한국인(각세)'!E107</f>
        <v>3807</v>
      </c>
      <c r="J108" s="209">
        <f t="shared" si="22"/>
        <v>23</v>
      </c>
      <c r="K108" s="208">
        <v>2</v>
      </c>
      <c r="L108" s="207">
        <v>21</v>
      </c>
      <c r="M108" s="203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</row>
    <row r="109" spans="1:28" s="26" customFormat="1" ht="15" customHeight="1">
      <c r="A109" s="25"/>
      <c r="B109" s="31" t="s">
        <v>5216</v>
      </c>
      <c r="C109" s="32">
        <v>8893</v>
      </c>
      <c r="D109" s="32">
        <f t="shared" si="17"/>
        <v>23742</v>
      </c>
      <c r="E109" s="11">
        <f t="shared" si="18"/>
        <v>11357</v>
      </c>
      <c r="F109" s="33">
        <f t="shared" si="19"/>
        <v>12385</v>
      </c>
      <c r="G109" s="11">
        <f t="shared" si="21"/>
        <v>23637</v>
      </c>
      <c r="H109" s="11">
        <f>'2-3.읍면동 연령별 한국인(각세)'!D108</f>
        <v>11332</v>
      </c>
      <c r="I109" s="33">
        <f>'2-3.읍면동 연령별 한국인(각세)'!E108</f>
        <v>12305</v>
      </c>
      <c r="J109" s="209">
        <f t="shared" si="22"/>
        <v>105</v>
      </c>
      <c r="K109" s="208">
        <v>25</v>
      </c>
      <c r="L109" s="207">
        <v>80</v>
      </c>
      <c r="M109" s="203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</row>
    <row r="110" spans="1:28" s="26" customFormat="1" ht="15" customHeight="1">
      <c r="A110" s="25"/>
      <c r="B110" s="31" t="s">
        <v>5215</v>
      </c>
      <c r="C110" s="32">
        <v>5836</v>
      </c>
      <c r="D110" s="32">
        <f t="shared" si="17"/>
        <v>15521</v>
      </c>
      <c r="E110" s="11">
        <f t="shared" si="18"/>
        <v>7563</v>
      </c>
      <c r="F110" s="33">
        <f t="shared" si="19"/>
        <v>7958</v>
      </c>
      <c r="G110" s="11">
        <f t="shared" si="21"/>
        <v>15441</v>
      </c>
      <c r="H110" s="11">
        <f>'2-3.읍면동 연령별 한국인(각세)'!D109</f>
        <v>7544</v>
      </c>
      <c r="I110" s="33">
        <f>'2-3.읍면동 연령별 한국인(각세)'!E109</f>
        <v>7897</v>
      </c>
      <c r="J110" s="209">
        <f t="shared" si="22"/>
        <v>80</v>
      </c>
      <c r="K110" s="208">
        <v>19</v>
      </c>
      <c r="L110" s="207">
        <v>61</v>
      </c>
      <c r="M110" s="203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</row>
    <row r="111" spans="1:28" s="26" customFormat="1" ht="15" customHeight="1">
      <c r="A111" s="25"/>
      <c r="B111" s="31" t="s">
        <v>5214</v>
      </c>
      <c r="C111" s="32">
        <v>3636</v>
      </c>
      <c r="D111" s="32">
        <f t="shared" si="17"/>
        <v>10530</v>
      </c>
      <c r="E111" s="11">
        <f t="shared" si="18"/>
        <v>5197</v>
      </c>
      <c r="F111" s="33">
        <f t="shared" si="19"/>
        <v>5333</v>
      </c>
      <c r="G111" s="11">
        <f t="shared" si="21"/>
        <v>10479</v>
      </c>
      <c r="H111" s="11">
        <f>'2-3.읍면동 연령별 한국인(각세)'!D110</f>
        <v>5163</v>
      </c>
      <c r="I111" s="33">
        <f>'2-3.읍면동 연령별 한국인(각세)'!E110</f>
        <v>5316</v>
      </c>
      <c r="J111" s="209">
        <f t="shared" si="22"/>
        <v>51</v>
      </c>
      <c r="K111" s="208">
        <v>34</v>
      </c>
      <c r="L111" s="207">
        <v>17</v>
      </c>
      <c r="M111" s="203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</row>
    <row r="112" spans="1:28" s="26" customFormat="1" ht="15" customHeight="1">
      <c r="A112" s="25"/>
      <c r="B112" s="27" t="s">
        <v>5213</v>
      </c>
      <c r="C112" s="28">
        <f>SUM(C113:C139)</f>
        <v>166686</v>
      </c>
      <c r="D112" s="28">
        <f t="shared" si="17"/>
        <v>426532</v>
      </c>
      <c r="E112" s="29">
        <f t="shared" si="18"/>
        <v>218156</v>
      </c>
      <c r="F112" s="30">
        <f t="shared" si="19"/>
        <v>208376</v>
      </c>
      <c r="G112" s="29">
        <f t="shared" ref="G112:L112" si="23">SUM(G113:G139)</f>
        <v>420320</v>
      </c>
      <c r="H112" s="29">
        <f t="shared" si="23"/>
        <v>214452</v>
      </c>
      <c r="I112" s="30">
        <f t="shared" si="23"/>
        <v>205868</v>
      </c>
      <c r="J112" s="28">
        <f t="shared" si="23"/>
        <v>6212</v>
      </c>
      <c r="K112" s="29">
        <f t="shared" si="23"/>
        <v>3704</v>
      </c>
      <c r="L112" s="30">
        <f t="shared" si="23"/>
        <v>2508</v>
      </c>
      <c r="M112" s="210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</row>
    <row r="113" spans="1:28" s="26" customFormat="1" ht="15" customHeight="1">
      <c r="A113" s="25"/>
      <c r="B113" s="31" t="s">
        <v>5212</v>
      </c>
      <c r="C113" s="32">
        <v>5973</v>
      </c>
      <c r="D113" s="32">
        <f t="shared" si="17"/>
        <v>15019</v>
      </c>
      <c r="E113" s="11">
        <f t="shared" si="18"/>
        <v>7525</v>
      </c>
      <c r="F113" s="33">
        <f t="shared" si="19"/>
        <v>7494</v>
      </c>
      <c r="G113" s="11">
        <f t="shared" ref="G113:G139" si="24">SUM(H113:I113)</f>
        <v>14884</v>
      </c>
      <c r="H113" s="11">
        <f>'2-3.읍면동 연령별 한국인(각세)'!D112</f>
        <v>7472</v>
      </c>
      <c r="I113" s="33">
        <f>'2-3.읍면동 연령별 한국인(각세)'!E112</f>
        <v>7412</v>
      </c>
      <c r="J113" s="209">
        <f t="shared" ref="J113:J139" si="25">SUM(K113:L113)</f>
        <v>135</v>
      </c>
      <c r="K113" s="208">
        <v>53</v>
      </c>
      <c r="L113" s="207">
        <v>82</v>
      </c>
      <c r="M113" s="203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</row>
    <row r="114" spans="1:28" s="26" customFormat="1" ht="15" customHeight="1">
      <c r="A114" s="25"/>
      <c r="B114" s="31" t="s">
        <v>5211</v>
      </c>
      <c r="C114" s="32">
        <v>11220</v>
      </c>
      <c r="D114" s="32">
        <f t="shared" si="17"/>
        <v>33579</v>
      </c>
      <c r="E114" s="11">
        <f t="shared" si="18"/>
        <v>17143</v>
      </c>
      <c r="F114" s="33">
        <f t="shared" si="19"/>
        <v>16436</v>
      </c>
      <c r="G114" s="11">
        <f t="shared" si="24"/>
        <v>33294</v>
      </c>
      <c r="H114" s="11">
        <f>'2-3.읍면동 연령별 한국인(각세)'!D113</f>
        <v>16939</v>
      </c>
      <c r="I114" s="33">
        <f>'2-3.읍면동 연령별 한국인(각세)'!E113</f>
        <v>16355</v>
      </c>
      <c r="J114" s="209">
        <f t="shared" si="25"/>
        <v>285</v>
      </c>
      <c r="K114" s="208">
        <v>204</v>
      </c>
      <c r="L114" s="207">
        <v>81</v>
      </c>
      <c r="M114" s="203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</row>
    <row r="115" spans="1:28" s="26" customFormat="1" ht="15" customHeight="1">
      <c r="A115" s="25"/>
      <c r="B115" s="31" t="s">
        <v>5210</v>
      </c>
      <c r="C115" s="32">
        <v>1019</v>
      </c>
      <c r="D115" s="32">
        <f t="shared" si="17"/>
        <v>2170</v>
      </c>
      <c r="E115" s="11">
        <f t="shared" si="18"/>
        <v>1081</v>
      </c>
      <c r="F115" s="33">
        <f t="shared" si="19"/>
        <v>1089</v>
      </c>
      <c r="G115" s="11">
        <f t="shared" si="24"/>
        <v>2139</v>
      </c>
      <c r="H115" s="11">
        <f>'2-3.읍면동 연령별 한국인(각세)'!D114</f>
        <v>1070</v>
      </c>
      <c r="I115" s="33">
        <f>'2-3.읍면동 연령별 한국인(각세)'!E114</f>
        <v>1069</v>
      </c>
      <c r="J115" s="209">
        <f t="shared" si="25"/>
        <v>31</v>
      </c>
      <c r="K115" s="208">
        <v>11</v>
      </c>
      <c r="L115" s="207">
        <v>20</v>
      </c>
      <c r="M115" s="203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</row>
    <row r="116" spans="1:28" s="26" customFormat="1" ht="15" customHeight="1">
      <c r="A116" s="25"/>
      <c r="B116" s="31" t="s">
        <v>5209</v>
      </c>
      <c r="C116" s="32">
        <v>942</v>
      </c>
      <c r="D116" s="32">
        <f t="shared" si="17"/>
        <v>2038</v>
      </c>
      <c r="E116" s="11">
        <f t="shared" si="18"/>
        <v>1057</v>
      </c>
      <c r="F116" s="33">
        <f t="shared" si="19"/>
        <v>981</v>
      </c>
      <c r="G116" s="11">
        <f t="shared" si="24"/>
        <v>1986</v>
      </c>
      <c r="H116" s="11">
        <f>'2-3.읍면동 연령별 한국인(각세)'!D115</f>
        <v>1015</v>
      </c>
      <c r="I116" s="33">
        <f>'2-3.읍면동 연령별 한국인(각세)'!E115</f>
        <v>971</v>
      </c>
      <c r="J116" s="209">
        <f t="shared" si="25"/>
        <v>52</v>
      </c>
      <c r="K116" s="208">
        <v>42</v>
      </c>
      <c r="L116" s="207">
        <v>10</v>
      </c>
      <c r="M116" s="203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s="26" customFormat="1" ht="15" customHeight="1">
      <c r="A117" s="25"/>
      <c r="B117" s="31" t="s">
        <v>5208</v>
      </c>
      <c r="C117" s="32">
        <v>1173</v>
      </c>
      <c r="D117" s="32">
        <f t="shared" si="17"/>
        <v>2546</v>
      </c>
      <c r="E117" s="11">
        <f t="shared" si="18"/>
        <v>1283</v>
      </c>
      <c r="F117" s="33">
        <f t="shared" si="19"/>
        <v>1263</v>
      </c>
      <c r="G117" s="11">
        <f t="shared" si="24"/>
        <v>2491</v>
      </c>
      <c r="H117" s="11">
        <f>'2-3.읍면동 연령별 한국인(각세)'!D116</f>
        <v>1237</v>
      </c>
      <c r="I117" s="33">
        <f>'2-3.읍면동 연령별 한국인(각세)'!E116</f>
        <v>1254</v>
      </c>
      <c r="J117" s="209">
        <f t="shared" si="25"/>
        <v>55</v>
      </c>
      <c r="K117" s="208">
        <v>46</v>
      </c>
      <c r="L117" s="207">
        <v>9</v>
      </c>
      <c r="M117" s="203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</row>
    <row r="118" spans="1:28" s="26" customFormat="1" ht="15" customHeight="1">
      <c r="A118" s="25"/>
      <c r="B118" s="31" t="s">
        <v>5207</v>
      </c>
      <c r="C118" s="32">
        <v>2398</v>
      </c>
      <c r="D118" s="32">
        <f t="shared" si="17"/>
        <v>5390</v>
      </c>
      <c r="E118" s="11">
        <f t="shared" si="18"/>
        <v>2788</v>
      </c>
      <c r="F118" s="33">
        <f t="shared" si="19"/>
        <v>2602</v>
      </c>
      <c r="G118" s="11">
        <f t="shared" si="24"/>
        <v>5306</v>
      </c>
      <c r="H118" s="11">
        <f>'2-3.읍면동 연령별 한국인(각세)'!D117</f>
        <v>2732</v>
      </c>
      <c r="I118" s="33">
        <f>'2-3.읍면동 연령별 한국인(각세)'!E117</f>
        <v>2574</v>
      </c>
      <c r="J118" s="209">
        <f t="shared" si="25"/>
        <v>84</v>
      </c>
      <c r="K118" s="208">
        <v>56</v>
      </c>
      <c r="L118" s="207">
        <v>28</v>
      </c>
      <c r="M118" s="203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</row>
    <row r="119" spans="1:28" s="26" customFormat="1" ht="15" customHeight="1">
      <c r="A119" s="25"/>
      <c r="B119" s="31" t="s">
        <v>5206</v>
      </c>
      <c r="C119" s="32">
        <v>1975</v>
      </c>
      <c r="D119" s="32">
        <f t="shared" si="17"/>
        <v>4398</v>
      </c>
      <c r="E119" s="11">
        <f t="shared" si="18"/>
        <v>2679</v>
      </c>
      <c r="F119" s="33">
        <f t="shared" si="19"/>
        <v>1719</v>
      </c>
      <c r="G119" s="11">
        <f t="shared" si="24"/>
        <v>3733</v>
      </c>
      <c r="H119" s="11">
        <f>'2-3.읍면동 연령별 한국인(각세)'!D118</f>
        <v>2107</v>
      </c>
      <c r="I119" s="33">
        <f>'2-3.읍면동 연령별 한국인(각세)'!E118</f>
        <v>1626</v>
      </c>
      <c r="J119" s="209">
        <f t="shared" si="25"/>
        <v>665</v>
      </c>
      <c r="K119" s="208">
        <v>572</v>
      </c>
      <c r="L119" s="207">
        <v>93</v>
      </c>
      <c r="M119" s="203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</row>
    <row r="120" spans="1:28" s="26" customFormat="1" ht="15" customHeight="1">
      <c r="A120" s="25"/>
      <c r="B120" s="31" t="s">
        <v>5205</v>
      </c>
      <c r="C120" s="32">
        <v>1644</v>
      </c>
      <c r="D120" s="32">
        <f t="shared" si="17"/>
        <v>3836</v>
      </c>
      <c r="E120" s="11">
        <f t="shared" si="18"/>
        <v>2010</v>
      </c>
      <c r="F120" s="33">
        <f t="shared" si="19"/>
        <v>1826</v>
      </c>
      <c r="G120" s="11">
        <f t="shared" si="24"/>
        <v>3684</v>
      </c>
      <c r="H120" s="11">
        <f>'2-3.읍면동 연령별 한국인(각세)'!D119</f>
        <v>1879</v>
      </c>
      <c r="I120" s="33">
        <f>'2-3.읍면동 연령별 한국인(각세)'!E119</f>
        <v>1805</v>
      </c>
      <c r="J120" s="209">
        <f t="shared" si="25"/>
        <v>152</v>
      </c>
      <c r="K120" s="208">
        <v>131</v>
      </c>
      <c r="L120" s="207">
        <v>21</v>
      </c>
      <c r="M120" s="203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</row>
    <row r="121" spans="1:28" s="26" customFormat="1" ht="15" customHeight="1">
      <c r="A121" s="25"/>
      <c r="B121" s="31" t="s">
        <v>5204</v>
      </c>
      <c r="C121" s="32">
        <v>7730</v>
      </c>
      <c r="D121" s="32">
        <f t="shared" si="17"/>
        <v>19624</v>
      </c>
      <c r="E121" s="11">
        <f t="shared" si="18"/>
        <v>9635</v>
      </c>
      <c r="F121" s="33">
        <f t="shared" si="19"/>
        <v>9989</v>
      </c>
      <c r="G121" s="11">
        <f t="shared" si="24"/>
        <v>19509</v>
      </c>
      <c r="H121" s="11">
        <f>'2-3.읍면동 연령별 한국인(각세)'!D120</f>
        <v>9601</v>
      </c>
      <c r="I121" s="33">
        <f>'2-3.읍면동 연령별 한국인(각세)'!E120</f>
        <v>9908</v>
      </c>
      <c r="J121" s="209">
        <f t="shared" si="25"/>
        <v>115</v>
      </c>
      <c r="K121" s="208">
        <v>34</v>
      </c>
      <c r="L121" s="207">
        <v>81</v>
      </c>
      <c r="M121" s="203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</row>
    <row r="122" spans="1:28" s="26" customFormat="1" ht="15" customHeight="1">
      <c r="A122" s="25"/>
      <c r="B122" s="31" t="s">
        <v>5203</v>
      </c>
      <c r="C122" s="32">
        <v>3086</v>
      </c>
      <c r="D122" s="32">
        <f t="shared" si="17"/>
        <v>5060</v>
      </c>
      <c r="E122" s="11">
        <f t="shared" si="18"/>
        <v>2618</v>
      </c>
      <c r="F122" s="33">
        <f t="shared" si="19"/>
        <v>2442</v>
      </c>
      <c r="G122" s="11">
        <f t="shared" si="24"/>
        <v>5002</v>
      </c>
      <c r="H122" s="11">
        <f>'2-3.읍면동 연령별 한국인(각세)'!D121</f>
        <v>2601</v>
      </c>
      <c r="I122" s="33">
        <f>'2-3.읍면동 연령별 한국인(각세)'!E121</f>
        <v>2401</v>
      </c>
      <c r="J122" s="209">
        <f t="shared" si="25"/>
        <v>58</v>
      </c>
      <c r="K122" s="208">
        <v>17</v>
      </c>
      <c r="L122" s="207">
        <v>41</v>
      </c>
      <c r="M122" s="203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</row>
    <row r="123" spans="1:28" s="26" customFormat="1" ht="15" customHeight="1">
      <c r="A123" s="25"/>
      <c r="B123" s="31" t="s">
        <v>5202</v>
      </c>
      <c r="C123" s="32">
        <v>2349</v>
      </c>
      <c r="D123" s="32">
        <f t="shared" si="17"/>
        <v>4535</v>
      </c>
      <c r="E123" s="11">
        <f t="shared" si="18"/>
        <v>2348</v>
      </c>
      <c r="F123" s="33">
        <f t="shared" si="19"/>
        <v>2187</v>
      </c>
      <c r="G123" s="11">
        <f t="shared" si="24"/>
        <v>4505</v>
      </c>
      <c r="H123" s="11">
        <f>'2-3.읍면동 연령별 한국인(각세)'!D122</f>
        <v>2339</v>
      </c>
      <c r="I123" s="33">
        <f>'2-3.읍면동 연령별 한국인(각세)'!E122</f>
        <v>2166</v>
      </c>
      <c r="J123" s="209">
        <f t="shared" si="25"/>
        <v>30</v>
      </c>
      <c r="K123" s="208">
        <v>9</v>
      </c>
      <c r="L123" s="207">
        <v>21</v>
      </c>
      <c r="M123" s="203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</row>
    <row r="124" spans="1:28" s="26" customFormat="1" ht="15" customHeight="1">
      <c r="A124" s="25"/>
      <c r="B124" s="31" t="s">
        <v>5201</v>
      </c>
      <c r="C124" s="32">
        <v>11293</v>
      </c>
      <c r="D124" s="32">
        <f t="shared" si="17"/>
        <v>32647</v>
      </c>
      <c r="E124" s="11">
        <f t="shared" si="18"/>
        <v>16155</v>
      </c>
      <c r="F124" s="33">
        <f t="shared" si="19"/>
        <v>16492</v>
      </c>
      <c r="G124" s="11">
        <f t="shared" si="24"/>
        <v>32526</v>
      </c>
      <c r="H124" s="11">
        <f>'2-3.읍면동 연령별 한국인(각세)'!D123</f>
        <v>16116</v>
      </c>
      <c r="I124" s="33">
        <f>'2-3.읍면동 연령별 한국인(각세)'!E123</f>
        <v>16410</v>
      </c>
      <c r="J124" s="209">
        <f t="shared" si="25"/>
        <v>121</v>
      </c>
      <c r="K124" s="208">
        <v>39</v>
      </c>
      <c r="L124" s="207">
        <v>82</v>
      </c>
      <c r="M124" s="203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s="26" customFormat="1" ht="15" customHeight="1">
      <c r="A125" s="25"/>
      <c r="B125" s="31" t="s">
        <v>5200</v>
      </c>
      <c r="C125" s="32">
        <v>1240</v>
      </c>
      <c r="D125" s="32">
        <f t="shared" si="17"/>
        <v>3036</v>
      </c>
      <c r="E125" s="11">
        <f t="shared" si="18"/>
        <v>1609</v>
      </c>
      <c r="F125" s="33">
        <f t="shared" si="19"/>
        <v>1427</v>
      </c>
      <c r="G125" s="11">
        <f t="shared" si="24"/>
        <v>2987</v>
      </c>
      <c r="H125" s="11">
        <f>'2-3.읍면동 연령별 한국인(각세)'!D124</f>
        <v>1578</v>
      </c>
      <c r="I125" s="33">
        <f>'2-3.읍면동 연령별 한국인(각세)'!E124</f>
        <v>1409</v>
      </c>
      <c r="J125" s="209">
        <f t="shared" si="25"/>
        <v>49</v>
      </c>
      <c r="K125" s="208">
        <v>31</v>
      </c>
      <c r="L125" s="207">
        <v>18</v>
      </c>
      <c r="M125" s="203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</row>
    <row r="126" spans="1:28" s="26" customFormat="1" ht="15" customHeight="1">
      <c r="A126" s="25"/>
      <c r="B126" s="31" t="s">
        <v>5199</v>
      </c>
      <c r="C126" s="32">
        <v>16532</v>
      </c>
      <c r="D126" s="32">
        <f t="shared" si="17"/>
        <v>47406</v>
      </c>
      <c r="E126" s="11">
        <f t="shared" si="18"/>
        <v>24111</v>
      </c>
      <c r="F126" s="33">
        <f t="shared" si="19"/>
        <v>23295</v>
      </c>
      <c r="G126" s="11">
        <f t="shared" si="24"/>
        <v>47077</v>
      </c>
      <c r="H126" s="11">
        <f>'2-3.읍면동 연령별 한국인(각세)'!D125</f>
        <v>23955</v>
      </c>
      <c r="I126" s="33">
        <f>'2-3.읍면동 연령별 한국인(각세)'!E125</f>
        <v>23122</v>
      </c>
      <c r="J126" s="209">
        <f t="shared" si="25"/>
        <v>329</v>
      </c>
      <c r="K126" s="208">
        <v>156</v>
      </c>
      <c r="L126" s="207">
        <v>173</v>
      </c>
      <c r="M126" s="203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</row>
    <row r="127" spans="1:28" s="26" customFormat="1" ht="15" customHeight="1">
      <c r="A127" s="25"/>
      <c r="B127" s="31" t="s">
        <v>5198</v>
      </c>
      <c r="C127" s="32">
        <v>5518</v>
      </c>
      <c r="D127" s="32">
        <f t="shared" si="17"/>
        <v>15833</v>
      </c>
      <c r="E127" s="11">
        <f t="shared" si="18"/>
        <v>7810</v>
      </c>
      <c r="F127" s="33">
        <f t="shared" si="19"/>
        <v>8023</v>
      </c>
      <c r="G127" s="11">
        <f t="shared" si="24"/>
        <v>15762</v>
      </c>
      <c r="H127" s="11">
        <f>'2-3.읍면동 연령별 한국인(각세)'!D126</f>
        <v>7788</v>
      </c>
      <c r="I127" s="33">
        <f>'2-3.읍면동 연령별 한국인(각세)'!E126</f>
        <v>7974</v>
      </c>
      <c r="J127" s="209">
        <f t="shared" si="25"/>
        <v>71</v>
      </c>
      <c r="K127" s="208">
        <v>22</v>
      </c>
      <c r="L127" s="207">
        <v>49</v>
      </c>
      <c r="M127" s="203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</row>
    <row r="128" spans="1:28" s="26" customFormat="1" ht="15" customHeight="1">
      <c r="A128" s="25"/>
      <c r="B128" s="31" t="s">
        <v>5197</v>
      </c>
      <c r="C128" s="32">
        <v>7560</v>
      </c>
      <c r="D128" s="32">
        <f t="shared" si="17"/>
        <v>22045</v>
      </c>
      <c r="E128" s="11">
        <f t="shared" si="18"/>
        <v>11075</v>
      </c>
      <c r="F128" s="33">
        <f t="shared" si="19"/>
        <v>10970</v>
      </c>
      <c r="G128" s="11">
        <f t="shared" si="24"/>
        <v>21988</v>
      </c>
      <c r="H128" s="11">
        <f>'2-3.읍면동 연령별 한국인(각세)'!D127</f>
        <v>11062</v>
      </c>
      <c r="I128" s="33">
        <f>'2-3.읍면동 연령별 한국인(각세)'!E127</f>
        <v>10926</v>
      </c>
      <c r="J128" s="209">
        <f t="shared" si="25"/>
        <v>57</v>
      </c>
      <c r="K128" s="208">
        <v>13</v>
      </c>
      <c r="L128" s="207">
        <v>44</v>
      </c>
      <c r="M128" s="203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</row>
    <row r="129" spans="1:28" s="26" customFormat="1" ht="15" customHeight="1">
      <c r="A129" s="25"/>
      <c r="B129" s="31" t="s">
        <v>5196</v>
      </c>
      <c r="C129" s="32">
        <v>2469</v>
      </c>
      <c r="D129" s="32">
        <f t="shared" si="17"/>
        <v>4931</v>
      </c>
      <c r="E129" s="11">
        <f t="shared" si="18"/>
        <v>2694</v>
      </c>
      <c r="F129" s="33">
        <f t="shared" si="19"/>
        <v>2237</v>
      </c>
      <c r="G129" s="11">
        <f t="shared" si="24"/>
        <v>4849</v>
      </c>
      <c r="H129" s="11">
        <f>'2-3.읍면동 연령별 한국인(각세)'!D128</f>
        <v>2662</v>
      </c>
      <c r="I129" s="33">
        <f>'2-3.읍면동 연령별 한국인(각세)'!E128</f>
        <v>2187</v>
      </c>
      <c r="J129" s="209">
        <f t="shared" si="25"/>
        <v>82</v>
      </c>
      <c r="K129" s="208">
        <v>32</v>
      </c>
      <c r="L129" s="207">
        <v>50</v>
      </c>
      <c r="M129" s="203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</row>
    <row r="130" spans="1:28" s="26" customFormat="1" ht="15" customHeight="1">
      <c r="A130" s="25"/>
      <c r="B130" s="31" t="s">
        <v>5195</v>
      </c>
      <c r="C130" s="32">
        <v>1448</v>
      </c>
      <c r="D130" s="32">
        <f t="shared" si="17"/>
        <v>3511</v>
      </c>
      <c r="E130" s="11">
        <f t="shared" si="18"/>
        <v>1940</v>
      </c>
      <c r="F130" s="33">
        <f t="shared" si="19"/>
        <v>1571</v>
      </c>
      <c r="G130" s="11">
        <f t="shared" si="24"/>
        <v>3208</v>
      </c>
      <c r="H130" s="11">
        <f>'2-3.읍면동 연령별 한국인(각세)'!D129</f>
        <v>1740</v>
      </c>
      <c r="I130" s="33">
        <f>'2-3.읍면동 연령별 한국인(각세)'!E129</f>
        <v>1468</v>
      </c>
      <c r="J130" s="209">
        <f t="shared" si="25"/>
        <v>303</v>
      </c>
      <c r="K130" s="208">
        <v>200</v>
      </c>
      <c r="L130" s="207">
        <v>103</v>
      </c>
      <c r="M130" s="203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</row>
    <row r="131" spans="1:28" s="26" customFormat="1" ht="15" customHeight="1">
      <c r="A131" s="25"/>
      <c r="B131" s="31" t="s">
        <v>5194</v>
      </c>
      <c r="C131" s="32">
        <v>1909</v>
      </c>
      <c r="D131" s="32">
        <f t="shared" si="17"/>
        <v>4925</v>
      </c>
      <c r="E131" s="11">
        <f t="shared" si="18"/>
        <v>2669</v>
      </c>
      <c r="F131" s="33">
        <f t="shared" si="19"/>
        <v>2256</v>
      </c>
      <c r="G131" s="11">
        <f t="shared" si="24"/>
        <v>4866</v>
      </c>
      <c r="H131" s="11">
        <f>'2-3.읍면동 연령별 한국인(각세)'!D130</f>
        <v>2637</v>
      </c>
      <c r="I131" s="33">
        <f>'2-3.읍면동 연령별 한국인(각세)'!E130</f>
        <v>2229</v>
      </c>
      <c r="J131" s="209">
        <f t="shared" si="25"/>
        <v>59</v>
      </c>
      <c r="K131" s="208">
        <v>32</v>
      </c>
      <c r="L131" s="207">
        <v>27</v>
      </c>
      <c r="M131" s="203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</row>
    <row r="132" spans="1:28" s="26" customFormat="1" ht="15" customHeight="1">
      <c r="A132" s="25"/>
      <c r="B132" s="31" t="s">
        <v>5193</v>
      </c>
      <c r="C132" s="32">
        <v>2159</v>
      </c>
      <c r="D132" s="32">
        <f t="shared" si="17"/>
        <v>6162</v>
      </c>
      <c r="E132" s="11">
        <f t="shared" si="18"/>
        <v>3306</v>
      </c>
      <c r="F132" s="33">
        <f t="shared" si="19"/>
        <v>2856</v>
      </c>
      <c r="G132" s="11">
        <f t="shared" si="24"/>
        <v>5789</v>
      </c>
      <c r="H132" s="11">
        <f>'2-3.읍면동 연령별 한국인(각세)'!D131</f>
        <v>3031</v>
      </c>
      <c r="I132" s="33">
        <f>'2-3.읍면동 연령별 한국인(각세)'!E131</f>
        <v>2758</v>
      </c>
      <c r="J132" s="209">
        <f t="shared" si="25"/>
        <v>373</v>
      </c>
      <c r="K132" s="208">
        <v>275</v>
      </c>
      <c r="L132" s="207">
        <v>98</v>
      </c>
      <c r="M132" s="203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</row>
    <row r="133" spans="1:28" s="26" customFormat="1" ht="15" customHeight="1">
      <c r="A133" s="25"/>
      <c r="B133" s="31" t="s">
        <v>5192</v>
      </c>
      <c r="C133" s="32">
        <v>2217</v>
      </c>
      <c r="D133" s="32">
        <f t="shared" si="17"/>
        <v>5644</v>
      </c>
      <c r="E133" s="11">
        <f t="shared" si="18"/>
        <v>3166</v>
      </c>
      <c r="F133" s="33">
        <f t="shared" si="19"/>
        <v>2478</v>
      </c>
      <c r="G133" s="11">
        <f t="shared" si="24"/>
        <v>5006</v>
      </c>
      <c r="H133" s="11">
        <f>'2-3.읍면동 연령별 한국인(각세)'!D132</f>
        <v>2707</v>
      </c>
      <c r="I133" s="33">
        <f>'2-3.읍면동 연령별 한국인(각세)'!E132</f>
        <v>2299</v>
      </c>
      <c r="J133" s="209">
        <f t="shared" si="25"/>
        <v>638</v>
      </c>
      <c r="K133" s="208">
        <v>459</v>
      </c>
      <c r="L133" s="207">
        <v>179</v>
      </c>
      <c r="M133" s="203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1:28" s="26" customFormat="1" ht="15" customHeight="1">
      <c r="A134" s="25"/>
      <c r="B134" s="31" t="s">
        <v>5191</v>
      </c>
      <c r="C134" s="32">
        <v>2051</v>
      </c>
      <c r="D134" s="32">
        <f t="shared" si="17"/>
        <v>4991</v>
      </c>
      <c r="E134" s="11">
        <f t="shared" si="18"/>
        <v>2647</v>
      </c>
      <c r="F134" s="33">
        <f t="shared" si="19"/>
        <v>2344</v>
      </c>
      <c r="G134" s="11">
        <f t="shared" si="24"/>
        <v>4973</v>
      </c>
      <c r="H134" s="11">
        <f>'2-3.읍면동 연령별 한국인(각세)'!D133</f>
        <v>2636</v>
      </c>
      <c r="I134" s="33">
        <f>'2-3.읍면동 연령별 한국인(각세)'!E133</f>
        <v>2337</v>
      </c>
      <c r="J134" s="209">
        <f t="shared" si="25"/>
        <v>18</v>
      </c>
      <c r="K134" s="208">
        <v>11</v>
      </c>
      <c r="L134" s="207">
        <v>7</v>
      </c>
      <c r="M134" s="203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</row>
    <row r="135" spans="1:28" s="26" customFormat="1" ht="15" customHeight="1">
      <c r="A135" s="25"/>
      <c r="B135" s="31" t="s">
        <v>5190</v>
      </c>
      <c r="C135" s="32">
        <v>11572</v>
      </c>
      <c r="D135" s="32">
        <f t="shared" si="17"/>
        <v>31476</v>
      </c>
      <c r="E135" s="11">
        <f t="shared" si="18"/>
        <v>16158</v>
      </c>
      <c r="F135" s="33">
        <f t="shared" si="19"/>
        <v>15318</v>
      </c>
      <c r="G135" s="11">
        <f t="shared" si="24"/>
        <v>30989</v>
      </c>
      <c r="H135" s="11">
        <f>'2-3.읍면동 연령별 한국인(각세)'!D134</f>
        <v>15931</v>
      </c>
      <c r="I135" s="33">
        <f>'2-3.읍면동 연령별 한국인(각세)'!E134</f>
        <v>15058</v>
      </c>
      <c r="J135" s="209">
        <f t="shared" si="25"/>
        <v>487</v>
      </c>
      <c r="K135" s="208">
        <v>227</v>
      </c>
      <c r="L135" s="207">
        <v>260</v>
      </c>
      <c r="M135" s="203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</row>
    <row r="136" spans="1:28" s="26" customFormat="1" ht="15" customHeight="1">
      <c r="A136" s="25"/>
      <c r="B136" s="31" t="s">
        <v>5189</v>
      </c>
      <c r="C136" s="32">
        <v>6433</v>
      </c>
      <c r="D136" s="32">
        <f t="shared" si="17"/>
        <v>18879</v>
      </c>
      <c r="E136" s="11">
        <f t="shared" si="18"/>
        <v>9856</v>
      </c>
      <c r="F136" s="33">
        <f t="shared" si="19"/>
        <v>9023</v>
      </c>
      <c r="G136" s="11">
        <f t="shared" si="24"/>
        <v>18747</v>
      </c>
      <c r="H136" s="11">
        <f>'2-3.읍면동 연령별 한국인(각세)'!D135</f>
        <v>9807</v>
      </c>
      <c r="I136" s="33">
        <f>'2-3.읍면동 연령별 한국인(각세)'!E135</f>
        <v>8940</v>
      </c>
      <c r="J136" s="209">
        <f t="shared" si="25"/>
        <v>132</v>
      </c>
      <c r="K136" s="208">
        <v>49</v>
      </c>
      <c r="L136" s="207">
        <v>83</v>
      </c>
      <c r="M136" s="203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37" spans="1:28" s="26" customFormat="1" ht="15" customHeight="1">
      <c r="A137" s="25"/>
      <c r="B137" s="31" t="s">
        <v>5188</v>
      </c>
      <c r="C137" s="32">
        <v>23968</v>
      </c>
      <c r="D137" s="32">
        <f t="shared" ref="D137:D200" si="26">G137+J137</f>
        <v>58309</v>
      </c>
      <c r="E137" s="11">
        <f t="shared" ref="E137:E200" si="27">H137+K137</f>
        <v>29694</v>
      </c>
      <c r="F137" s="33">
        <f t="shared" ref="F137:F200" si="28">I137+L137</f>
        <v>28615</v>
      </c>
      <c r="G137" s="11">
        <f t="shared" si="24"/>
        <v>57725</v>
      </c>
      <c r="H137" s="11">
        <f>'2-3.읍면동 연령별 한국인(각세)'!D136</f>
        <v>29451</v>
      </c>
      <c r="I137" s="33">
        <f>'2-3.읍면동 연령별 한국인(각세)'!E136</f>
        <v>28274</v>
      </c>
      <c r="J137" s="209">
        <f t="shared" si="25"/>
        <v>584</v>
      </c>
      <c r="K137" s="208">
        <v>243</v>
      </c>
      <c r="L137" s="207">
        <v>341</v>
      </c>
      <c r="M137" s="203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</row>
    <row r="138" spans="1:28" s="26" customFormat="1" ht="15" customHeight="1">
      <c r="A138" s="25"/>
      <c r="B138" s="31" t="s">
        <v>5187</v>
      </c>
      <c r="C138" s="32">
        <v>14711</v>
      </c>
      <c r="D138" s="32">
        <f t="shared" si="26"/>
        <v>23232</v>
      </c>
      <c r="E138" s="11">
        <f t="shared" si="27"/>
        <v>11570</v>
      </c>
      <c r="F138" s="33">
        <f t="shared" si="28"/>
        <v>11662</v>
      </c>
      <c r="G138" s="11">
        <f t="shared" si="24"/>
        <v>22688</v>
      </c>
      <c r="H138" s="11">
        <f>'2-3.읍면동 연령별 한국인(각세)'!D137</f>
        <v>11258</v>
      </c>
      <c r="I138" s="33">
        <f>'2-3.읍면동 연령별 한국인(각세)'!E137</f>
        <v>11430</v>
      </c>
      <c r="J138" s="209">
        <f t="shared" si="25"/>
        <v>544</v>
      </c>
      <c r="K138" s="208">
        <v>312</v>
      </c>
      <c r="L138" s="207">
        <v>232</v>
      </c>
      <c r="M138" s="203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s="26" customFormat="1" ht="15" customHeight="1">
      <c r="A139" s="25"/>
      <c r="B139" s="31" t="s">
        <v>5186</v>
      </c>
      <c r="C139" s="32">
        <v>16097</v>
      </c>
      <c r="D139" s="32">
        <f t="shared" si="26"/>
        <v>45310</v>
      </c>
      <c r="E139" s="11">
        <f t="shared" si="27"/>
        <v>23529</v>
      </c>
      <c r="F139" s="33">
        <f t="shared" si="28"/>
        <v>21781</v>
      </c>
      <c r="G139" s="11">
        <f t="shared" si="24"/>
        <v>44607</v>
      </c>
      <c r="H139" s="11">
        <f>'2-3.읍면동 연령별 한국인(각세)'!D138</f>
        <v>23101</v>
      </c>
      <c r="I139" s="33">
        <f>'2-3.읍면동 연령별 한국인(각세)'!E138</f>
        <v>21506</v>
      </c>
      <c r="J139" s="209">
        <f t="shared" si="25"/>
        <v>703</v>
      </c>
      <c r="K139" s="208">
        <v>428</v>
      </c>
      <c r="L139" s="207">
        <v>275</v>
      </c>
      <c r="M139" s="203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</row>
    <row r="140" spans="1:28" s="26" customFormat="1" ht="15" customHeight="1">
      <c r="A140" s="25"/>
      <c r="B140" s="27" t="s">
        <v>5185</v>
      </c>
      <c r="C140" s="28">
        <f>SUM(C141:C159)</f>
        <v>48093</v>
      </c>
      <c r="D140" s="28">
        <f t="shared" si="26"/>
        <v>111628</v>
      </c>
      <c r="E140" s="29">
        <f t="shared" si="27"/>
        <v>55438</v>
      </c>
      <c r="F140" s="30">
        <f t="shared" si="28"/>
        <v>56190</v>
      </c>
      <c r="G140" s="29">
        <f t="shared" ref="G140:L140" si="29">SUM(G141:G159)</f>
        <v>110780</v>
      </c>
      <c r="H140" s="29">
        <f t="shared" si="29"/>
        <v>55109</v>
      </c>
      <c r="I140" s="30">
        <f t="shared" si="29"/>
        <v>55671</v>
      </c>
      <c r="J140" s="28">
        <f t="shared" si="29"/>
        <v>848</v>
      </c>
      <c r="K140" s="29">
        <f t="shared" si="29"/>
        <v>329</v>
      </c>
      <c r="L140" s="30">
        <f t="shared" si="29"/>
        <v>519</v>
      </c>
      <c r="M140" s="210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</row>
    <row r="141" spans="1:28" s="26" customFormat="1" ht="15" customHeight="1">
      <c r="A141" s="25"/>
      <c r="B141" s="31" t="s">
        <v>5184</v>
      </c>
      <c r="C141" s="32">
        <v>5552</v>
      </c>
      <c r="D141" s="32">
        <f t="shared" si="26"/>
        <v>12269</v>
      </c>
      <c r="E141" s="11">
        <f t="shared" si="27"/>
        <v>6169</v>
      </c>
      <c r="F141" s="33">
        <f t="shared" si="28"/>
        <v>6100</v>
      </c>
      <c r="G141" s="11">
        <f t="shared" ref="G141:G159" si="30">SUM(H141:I141)</f>
        <v>12005</v>
      </c>
      <c r="H141" s="11">
        <f>'2-3.읍면동 연령별 한국인(각세)'!D140</f>
        <v>6036</v>
      </c>
      <c r="I141" s="33">
        <f>'2-3.읍면동 연령별 한국인(각세)'!E140</f>
        <v>5969</v>
      </c>
      <c r="J141" s="209">
        <f t="shared" ref="J141:J159" si="31">SUM(K141:L141)</f>
        <v>264</v>
      </c>
      <c r="K141" s="208">
        <v>133</v>
      </c>
      <c r="L141" s="207">
        <v>131</v>
      </c>
      <c r="M141" s="203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s="26" customFormat="1" ht="15" customHeight="1">
      <c r="A142" s="25"/>
      <c r="B142" s="31" t="s">
        <v>5183</v>
      </c>
      <c r="C142" s="32">
        <v>1244</v>
      </c>
      <c r="D142" s="32">
        <f t="shared" si="26"/>
        <v>2846</v>
      </c>
      <c r="E142" s="11">
        <f t="shared" si="27"/>
        <v>1428</v>
      </c>
      <c r="F142" s="33">
        <f t="shared" si="28"/>
        <v>1418</v>
      </c>
      <c r="G142" s="11">
        <f t="shared" si="30"/>
        <v>2822</v>
      </c>
      <c r="H142" s="11">
        <f>'2-3.읍면동 연령별 한국인(각세)'!D141</f>
        <v>1423</v>
      </c>
      <c r="I142" s="33">
        <f>'2-3.읍면동 연령별 한국인(각세)'!E141</f>
        <v>1399</v>
      </c>
      <c r="J142" s="209">
        <f t="shared" si="31"/>
        <v>24</v>
      </c>
      <c r="K142" s="208">
        <v>5</v>
      </c>
      <c r="L142" s="207">
        <v>19</v>
      </c>
      <c r="M142" s="203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s="26" customFormat="1" ht="15" customHeight="1">
      <c r="A143" s="25"/>
      <c r="B143" s="31" t="s">
        <v>5182</v>
      </c>
      <c r="C143" s="32">
        <v>794</v>
      </c>
      <c r="D143" s="32">
        <f t="shared" si="26"/>
        <v>1618</v>
      </c>
      <c r="E143" s="11">
        <f t="shared" si="27"/>
        <v>817</v>
      </c>
      <c r="F143" s="33">
        <f t="shared" si="28"/>
        <v>801</v>
      </c>
      <c r="G143" s="11">
        <f t="shared" si="30"/>
        <v>1605</v>
      </c>
      <c r="H143" s="11">
        <f>'2-3.읍면동 연령별 한국인(각세)'!D142</f>
        <v>809</v>
      </c>
      <c r="I143" s="33">
        <f>'2-3.읍면동 연령별 한국인(각세)'!E142</f>
        <v>796</v>
      </c>
      <c r="J143" s="209">
        <f t="shared" si="31"/>
        <v>13</v>
      </c>
      <c r="K143" s="208">
        <v>8</v>
      </c>
      <c r="L143" s="207">
        <v>5</v>
      </c>
      <c r="M143" s="203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</row>
    <row r="144" spans="1:28" s="26" customFormat="1" ht="15" customHeight="1">
      <c r="A144" s="25"/>
      <c r="B144" s="31" t="s">
        <v>5181</v>
      </c>
      <c r="C144" s="32">
        <v>1052</v>
      </c>
      <c r="D144" s="32">
        <f t="shared" si="26"/>
        <v>2177</v>
      </c>
      <c r="E144" s="11">
        <f t="shared" si="27"/>
        <v>1099</v>
      </c>
      <c r="F144" s="33">
        <f t="shared" si="28"/>
        <v>1078</v>
      </c>
      <c r="G144" s="11">
        <f t="shared" si="30"/>
        <v>2154</v>
      </c>
      <c r="H144" s="11">
        <f>'2-3.읍면동 연령별 한국인(각세)'!D143</f>
        <v>1090</v>
      </c>
      <c r="I144" s="33">
        <f>'2-3.읍면동 연령별 한국인(각세)'!E143</f>
        <v>1064</v>
      </c>
      <c r="J144" s="209">
        <f t="shared" si="31"/>
        <v>23</v>
      </c>
      <c r="K144" s="208">
        <v>9</v>
      </c>
      <c r="L144" s="207">
        <v>14</v>
      </c>
      <c r="M144" s="203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</row>
    <row r="145" spans="1:28" s="26" customFormat="1" ht="15" customHeight="1">
      <c r="A145" s="25"/>
      <c r="B145" s="31" t="s">
        <v>5180</v>
      </c>
      <c r="C145" s="32">
        <v>1194</v>
      </c>
      <c r="D145" s="32">
        <f t="shared" si="26"/>
        <v>2602</v>
      </c>
      <c r="E145" s="11">
        <f t="shared" si="27"/>
        <v>1341</v>
      </c>
      <c r="F145" s="33">
        <f t="shared" si="28"/>
        <v>1261</v>
      </c>
      <c r="G145" s="11">
        <f t="shared" si="30"/>
        <v>2548</v>
      </c>
      <c r="H145" s="11">
        <f>'2-3.읍면동 연령별 한국인(각세)'!D144</f>
        <v>1306</v>
      </c>
      <c r="I145" s="33">
        <f>'2-3.읍면동 연령별 한국인(각세)'!E144</f>
        <v>1242</v>
      </c>
      <c r="J145" s="209">
        <f t="shared" si="31"/>
        <v>54</v>
      </c>
      <c r="K145" s="208">
        <v>35</v>
      </c>
      <c r="L145" s="207">
        <v>19</v>
      </c>
      <c r="M145" s="203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</row>
    <row r="146" spans="1:28" s="26" customFormat="1" ht="15" customHeight="1">
      <c r="A146" s="25"/>
      <c r="B146" s="31" t="s">
        <v>5179</v>
      </c>
      <c r="C146" s="32">
        <v>1598</v>
      </c>
      <c r="D146" s="32">
        <f t="shared" si="26"/>
        <v>3406</v>
      </c>
      <c r="E146" s="11">
        <f t="shared" si="27"/>
        <v>1709</v>
      </c>
      <c r="F146" s="33">
        <f t="shared" si="28"/>
        <v>1697</v>
      </c>
      <c r="G146" s="11">
        <f t="shared" si="30"/>
        <v>3374</v>
      </c>
      <c r="H146" s="11">
        <f>'2-3.읍면동 연령별 한국인(각세)'!D145</f>
        <v>1699</v>
      </c>
      <c r="I146" s="33">
        <f>'2-3.읍면동 연령별 한국인(각세)'!E145</f>
        <v>1675</v>
      </c>
      <c r="J146" s="209">
        <f t="shared" si="31"/>
        <v>32</v>
      </c>
      <c r="K146" s="208">
        <v>10</v>
      </c>
      <c r="L146" s="207">
        <v>22</v>
      </c>
      <c r="M146" s="203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</row>
    <row r="147" spans="1:28" s="26" customFormat="1" ht="15" customHeight="1">
      <c r="A147" s="25"/>
      <c r="B147" s="31" t="s">
        <v>5178</v>
      </c>
      <c r="C147" s="32">
        <v>1455</v>
      </c>
      <c r="D147" s="32">
        <f t="shared" si="26"/>
        <v>3180</v>
      </c>
      <c r="E147" s="11">
        <f t="shared" si="27"/>
        <v>1607</v>
      </c>
      <c r="F147" s="33">
        <f t="shared" si="28"/>
        <v>1573</v>
      </c>
      <c r="G147" s="11">
        <f t="shared" si="30"/>
        <v>3164</v>
      </c>
      <c r="H147" s="11">
        <f>'2-3.읍면동 연령별 한국인(각세)'!D146</f>
        <v>1605</v>
      </c>
      <c r="I147" s="33">
        <f>'2-3.읍면동 연령별 한국인(각세)'!E146</f>
        <v>1559</v>
      </c>
      <c r="J147" s="209">
        <f t="shared" si="31"/>
        <v>16</v>
      </c>
      <c r="K147" s="208">
        <v>2</v>
      </c>
      <c r="L147" s="207">
        <v>14</v>
      </c>
      <c r="M147" s="203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</row>
    <row r="148" spans="1:28" s="26" customFormat="1" ht="15" customHeight="1">
      <c r="A148" s="25"/>
      <c r="B148" s="31" t="s">
        <v>5177</v>
      </c>
      <c r="C148" s="32">
        <v>1098</v>
      </c>
      <c r="D148" s="32">
        <f t="shared" si="26"/>
        <v>2380</v>
      </c>
      <c r="E148" s="11">
        <f t="shared" si="27"/>
        <v>1191</v>
      </c>
      <c r="F148" s="33">
        <f t="shared" si="28"/>
        <v>1189</v>
      </c>
      <c r="G148" s="11">
        <f t="shared" si="30"/>
        <v>2368</v>
      </c>
      <c r="H148" s="11">
        <f>'2-3.읍면동 연령별 한국인(각세)'!D147</f>
        <v>1186</v>
      </c>
      <c r="I148" s="33">
        <f>'2-3.읍면동 연령별 한국인(각세)'!E147</f>
        <v>1182</v>
      </c>
      <c r="J148" s="209">
        <f t="shared" si="31"/>
        <v>12</v>
      </c>
      <c r="K148" s="208">
        <v>5</v>
      </c>
      <c r="L148" s="207">
        <v>7</v>
      </c>
      <c r="M148" s="203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</row>
    <row r="149" spans="1:28" s="26" customFormat="1" ht="15" customHeight="1">
      <c r="A149" s="25"/>
      <c r="B149" s="31" t="s">
        <v>5176</v>
      </c>
      <c r="C149" s="32">
        <v>1102</v>
      </c>
      <c r="D149" s="32">
        <f t="shared" si="26"/>
        <v>2179</v>
      </c>
      <c r="E149" s="11">
        <f t="shared" si="27"/>
        <v>1085</v>
      </c>
      <c r="F149" s="33">
        <f t="shared" si="28"/>
        <v>1094</v>
      </c>
      <c r="G149" s="11">
        <f t="shared" si="30"/>
        <v>2176</v>
      </c>
      <c r="H149" s="11">
        <f>'2-3.읍면동 연령별 한국인(각세)'!D148</f>
        <v>1084</v>
      </c>
      <c r="I149" s="33">
        <f>'2-3.읍면동 연령별 한국인(각세)'!E148</f>
        <v>1092</v>
      </c>
      <c r="J149" s="209">
        <f t="shared" si="31"/>
        <v>3</v>
      </c>
      <c r="K149" s="208">
        <v>1</v>
      </c>
      <c r="L149" s="207">
        <v>2</v>
      </c>
      <c r="M149" s="203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s="26" customFormat="1" ht="15" customHeight="1">
      <c r="A150" s="25"/>
      <c r="B150" s="31" t="s">
        <v>5175</v>
      </c>
      <c r="C150" s="32">
        <v>1729</v>
      </c>
      <c r="D150" s="32">
        <f t="shared" si="26"/>
        <v>3482</v>
      </c>
      <c r="E150" s="11">
        <f t="shared" si="27"/>
        <v>1718</v>
      </c>
      <c r="F150" s="33">
        <f t="shared" si="28"/>
        <v>1764</v>
      </c>
      <c r="G150" s="11">
        <f t="shared" si="30"/>
        <v>3462</v>
      </c>
      <c r="H150" s="11">
        <f>'2-3.읍면동 연령별 한국인(각세)'!D149</f>
        <v>1716</v>
      </c>
      <c r="I150" s="33">
        <f>'2-3.읍면동 연령별 한국인(각세)'!E149</f>
        <v>1746</v>
      </c>
      <c r="J150" s="209">
        <f t="shared" si="31"/>
        <v>20</v>
      </c>
      <c r="K150" s="208">
        <v>2</v>
      </c>
      <c r="L150" s="207">
        <v>18</v>
      </c>
      <c r="M150" s="203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</row>
    <row r="151" spans="1:28" s="26" customFormat="1" ht="15" customHeight="1">
      <c r="A151" s="25"/>
      <c r="B151" s="31" t="s">
        <v>5174</v>
      </c>
      <c r="C151" s="32">
        <v>3682</v>
      </c>
      <c r="D151" s="32">
        <f t="shared" si="26"/>
        <v>9218</v>
      </c>
      <c r="E151" s="11">
        <f t="shared" si="27"/>
        <v>4586</v>
      </c>
      <c r="F151" s="33">
        <f t="shared" si="28"/>
        <v>4632</v>
      </c>
      <c r="G151" s="11">
        <f t="shared" si="30"/>
        <v>9166</v>
      </c>
      <c r="H151" s="11">
        <f>'2-3.읍면동 연령별 한국인(각세)'!D150</f>
        <v>4568</v>
      </c>
      <c r="I151" s="33">
        <f>'2-3.읍면동 연령별 한국인(각세)'!E150</f>
        <v>4598</v>
      </c>
      <c r="J151" s="209">
        <f t="shared" si="31"/>
        <v>52</v>
      </c>
      <c r="K151" s="208">
        <v>18</v>
      </c>
      <c r="L151" s="207">
        <v>34</v>
      </c>
      <c r="M151" s="203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</row>
    <row r="152" spans="1:28" s="26" customFormat="1" ht="15" customHeight="1">
      <c r="A152" s="25"/>
      <c r="B152" s="31" t="s">
        <v>5173</v>
      </c>
      <c r="C152" s="32">
        <v>3108</v>
      </c>
      <c r="D152" s="32">
        <f t="shared" si="26"/>
        <v>7450</v>
      </c>
      <c r="E152" s="11">
        <f t="shared" si="27"/>
        <v>3611</v>
      </c>
      <c r="F152" s="33">
        <f t="shared" si="28"/>
        <v>3839</v>
      </c>
      <c r="G152" s="11">
        <f t="shared" si="30"/>
        <v>7412</v>
      </c>
      <c r="H152" s="11">
        <f>'2-3.읍면동 연령별 한국인(각세)'!D151</f>
        <v>3598</v>
      </c>
      <c r="I152" s="33">
        <f>'2-3.읍면동 연령별 한국인(각세)'!E151</f>
        <v>3814</v>
      </c>
      <c r="J152" s="209">
        <f t="shared" si="31"/>
        <v>38</v>
      </c>
      <c r="K152" s="208">
        <v>13</v>
      </c>
      <c r="L152" s="207">
        <v>25</v>
      </c>
      <c r="M152" s="203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</row>
    <row r="153" spans="1:28" s="26" customFormat="1" ht="15" customHeight="1">
      <c r="A153" s="25"/>
      <c r="B153" s="31" t="s">
        <v>5172</v>
      </c>
      <c r="C153" s="32">
        <v>2540</v>
      </c>
      <c r="D153" s="32">
        <f t="shared" si="26"/>
        <v>5094</v>
      </c>
      <c r="E153" s="11">
        <f t="shared" si="27"/>
        <v>2465</v>
      </c>
      <c r="F153" s="33">
        <f t="shared" si="28"/>
        <v>2629</v>
      </c>
      <c r="G153" s="11">
        <f t="shared" si="30"/>
        <v>5071</v>
      </c>
      <c r="H153" s="11">
        <f>'2-3.읍면동 연령별 한국인(각세)'!D152</f>
        <v>2457</v>
      </c>
      <c r="I153" s="33">
        <f>'2-3.읍면동 연령별 한국인(각세)'!E152</f>
        <v>2614</v>
      </c>
      <c r="J153" s="209">
        <f t="shared" si="31"/>
        <v>23</v>
      </c>
      <c r="K153" s="208">
        <v>8</v>
      </c>
      <c r="L153" s="207">
        <v>15</v>
      </c>
      <c r="M153" s="203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</row>
    <row r="154" spans="1:28" s="26" customFormat="1" ht="15" customHeight="1">
      <c r="A154" s="25"/>
      <c r="B154" s="31" t="s">
        <v>5171</v>
      </c>
      <c r="C154" s="32">
        <v>1969</v>
      </c>
      <c r="D154" s="32">
        <f t="shared" si="26"/>
        <v>4474</v>
      </c>
      <c r="E154" s="11">
        <f t="shared" si="27"/>
        <v>2175</v>
      </c>
      <c r="F154" s="33">
        <f t="shared" si="28"/>
        <v>2299</v>
      </c>
      <c r="G154" s="11">
        <f t="shared" si="30"/>
        <v>4453</v>
      </c>
      <c r="H154" s="11">
        <f>'2-3.읍면동 연령별 한국인(각세)'!D153</f>
        <v>2170</v>
      </c>
      <c r="I154" s="33">
        <f>'2-3.읍면동 연령별 한국인(각세)'!E153</f>
        <v>2283</v>
      </c>
      <c r="J154" s="209">
        <f t="shared" si="31"/>
        <v>21</v>
      </c>
      <c r="K154" s="208">
        <v>5</v>
      </c>
      <c r="L154" s="207">
        <v>16</v>
      </c>
      <c r="M154" s="203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</row>
    <row r="155" spans="1:28" s="26" customFormat="1" ht="15" customHeight="1">
      <c r="A155" s="25"/>
      <c r="B155" s="31" t="s">
        <v>5170</v>
      </c>
      <c r="C155" s="32">
        <v>2757</v>
      </c>
      <c r="D155" s="32">
        <f t="shared" si="26"/>
        <v>7507</v>
      </c>
      <c r="E155" s="11">
        <f t="shared" si="27"/>
        <v>3766</v>
      </c>
      <c r="F155" s="33">
        <f t="shared" si="28"/>
        <v>3741</v>
      </c>
      <c r="G155" s="11">
        <f t="shared" si="30"/>
        <v>7443</v>
      </c>
      <c r="H155" s="11">
        <f>'2-3.읍면동 연령별 한국인(각세)'!D154</f>
        <v>3744</v>
      </c>
      <c r="I155" s="33">
        <f>'2-3.읍면동 연령별 한국인(각세)'!E154</f>
        <v>3699</v>
      </c>
      <c r="J155" s="209">
        <f t="shared" si="31"/>
        <v>64</v>
      </c>
      <c r="K155" s="208">
        <v>22</v>
      </c>
      <c r="L155" s="207">
        <v>42</v>
      </c>
      <c r="M155" s="203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</row>
    <row r="156" spans="1:28" s="26" customFormat="1" ht="15" customHeight="1">
      <c r="A156" s="25"/>
      <c r="B156" s="31" t="s">
        <v>5169</v>
      </c>
      <c r="C156" s="32">
        <v>4225</v>
      </c>
      <c r="D156" s="32">
        <f t="shared" si="26"/>
        <v>9879</v>
      </c>
      <c r="E156" s="11">
        <f t="shared" si="27"/>
        <v>4923</v>
      </c>
      <c r="F156" s="33">
        <f t="shared" si="28"/>
        <v>4956</v>
      </c>
      <c r="G156" s="11">
        <f t="shared" si="30"/>
        <v>9854</v>
      </c>
      <c r="H156" s="11">
        <f>'2-3.읍면동 연령별 한국인(각세)'!D155</f>
        <v>4915</v>
      </c>
      <c r="I156" s="33">
        <f>'2-3.읍면동 연령별 한국인(각세)'!E155</f>
        <v>4939</v>
      </c>
      <c r="J156" s="209">
        <f t="shared" si="31"/>
        <v>25</v>
      </c>
      <c r="K156" s="208">
        <v>8</v>
      </c>
      <c r="L156" s="207">
        <v>17</v>
      </c>
      <c r="M156" s="203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</row>
    <row r="157" spans="1:28" s="26" customFormat="1" ht="15" customHeight="1">
      <c r="A157" s="25"/>
      <c r="B157" s="31" t="s">
        <v>5168</v>
      </c>
      <c r="C157" s="32">
        <v>3702</v>
      </c>
      <c r="D157" s="32">
        <f t="shared" si="26"/>
        <v>9509</v>
      </c>
      <c r="E157" s="11">
        <f t="shared" si="27"/>
        <v>4689</v>
      </c>
      <c r="F157" s="33">
        <f t="shared" si="28"/>
        <v>4820</v>
      </c>
      <c r="G157" s="11">
        <f t="shared" si="30"/>
        <v>9473</v>
      </c>
      <c r="H157" s="11">
        <f>'2-3.읍면동 연령별 한국인(각세)'!D156</f>
        <v>4675</v>
      </c>
      <c r="I157" s="33">
        <f>'2-3.읍면동 연령별 한국인(각세)'!E156</f>
        <v>4798</v>
      </c>
      <c r="J157" s="209">
        <f t="shared" si="31"/>
        <v>36</v>
      </c>
      <c r="K157" s="208">
        <v>14</v>
      </c>
      <c r="L157" s="207">
        <v>22</v>
      </c>
      <c r="M157" s="203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</row>
    <row r="158" spans="1:28" s="26" customFormat="1" ht="15" customHeight="1">
      <c r="A158" s="25"/>
      <c r="B158" s="31" t="s">
        <v>5167</v>
      </c>
      <c r="C158" s="32">
        <v>5892</v>
      </c>
      <c r="D158" s="32">
        <f t="shared" si="26"/>
        <v>13698</v>
      </c>
      <c r="E158" s="11">
        <f t="shared" si="27"/>
        <v>6837</v>
      </c>
      <c r="F158" s="33">
        <f t="shared" si="28"/>
        <v>6861</v>
      </c>
      <c r="G158" s="11">
        <f t="shared" si="30"/>
        <v>13615</v>
      </c>
      <c r="H158" s="11">
        <f>'2-3.읍면동 연령별 한국인(각세)'!D157</f>
        <v>6816</v>
      </c>
      <c r="I158" s="33">
        <f>'2-3.읍면동 연령별 한국인(각세)'!E157</f>
        <v>6799</v>
      </c>
      <c r="J158" s="209">
        <f t="shared" si="31"/>
        <v>83</v>
      </c>
      <c r="K158" s="208">
        <v>21</v>
      </c>
      <c r="L158" s="207">
        <v>62</v>
      </c>
      <c r="M158" s="203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</row>
    <row r="159" spans="1:28" s="26" customFormat="1" ht="15" customHeight="1">
      <c r="A159" s="25"/>
      <c r="B159" s="31" t="s">
        <v>5166</v>
      </c>
      <c r="C159" s="32">
        <v>3400</v>
      </c>
      <c r="D159" s="32">
        <f t="shared" si="26"/>
        <v>8660</v>
      </c>
      <c r="E159" s="11">
        <f t="shared" si="27"/>
        <v>4222</v>
      </c>
      <c r="F159" s="33">
        <f t="shared" si="28"/>
        <v>4438</v>
      </c>
      <c r="G159" s="11">
        <f t="shared" si="30"/>
        <v>8615</v>
      </c>
      <c r="H159" s="11">
        <f>'2-3.읍면동 연령별 한국인(각세)'!D158</f>
        <v>4212</v>
      </c>
      <c r="I159" s="33">
        <f>'2-3.읍면동 연령별 한국인(각세)'!E158</f>
        <v>4403</v>
      </c>
      <c r="J159" s="209">
        <f t="shared" si="31"/>
        <v>45</v>
      </c>
      <c r="K159" s="208">
        <v>10</v>
      </c>
      <c r="L159" s="207">
        <v>35</v>
      </c>
      <c r="M159" s="203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</row>
    <row r="160" spans="1:28" s="26" customFormat="1" ht="15" customHeight="1">
      <c r="A160" s="25"/>
      <c r="B160" s="27" t="s">
        <v>5165</v>
      </c>
      <c r="C160" s="28">
        <f>SUM(C161:C176)</f>
        <v>46355</v>
      </c>
      <c r="D160" s="28">
        <f t="shared" si="26"/>
        <v>103464</v>
      </c>
      <c r="E160" s="29">
        <f t="shared" si="27"/>
        <v>52705</v>
      </c>
      <c r="F160" s="30">
        <f t="shared" si="28"/>
        <v>50759</v>
      </c>
      <c r="G160" s="29">
        <f t="shared" ref="G160:L160" si="32">SUM(G161:G176)</f>
        <v>100689</v>
      </c>
      <c r="H160" s="29">
        <f t="shared" si="32"/>
        <v>50619</v>
      </c>
      <c r="I160" s="30">
        <f t="shared" si="32"/>
        <v>50070</v>
      </c>
      <c r="J160" s="28">
        <f t="shared" si="32"/>
        <v>2775</v>
      </c>
      <c r="K160" s="29">
        <f t="shared" si="32"/>
        <v>2086</v>
      </c>
      <c r="L160" s="30">
        <f t="shared" si="32"/>
        <v>689</v>
      </c>
      <c r="M160" s="210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</row>
    <row r="161" spans="1:28" s="26" customFormat="1" ht="15" customHeight="1">
      <c r="A161" s="25"/>
      <c r="B161" s="31" t="s">
        <v>5164</v>
      </c>
      <c r="C161" s="32">
        <v>5960</v>
      </c>
      <c r="D161" s="32">
        <f t="shared" si="26"/>
        <v>12308</v>
      </c>
      <c r="E161" s="11">
        <f t="shared" si="27"/>
        <v>6489</v>
      </c>
      <c r="F161" s="33">
        <f t="shared" si="28"/>
        <v>5819</v>
      </c>
      <c r="G161" s="11">
        <f t="shared" ref="G161:G176" si="33">SUM(H161:I161)</f>
        <v>11858</v>
      </c>
      <c r="H161" s="11">
        <f>'2-3.읍면동 연령별 한국인(각세)'!D160</f>
        <v>6154</v>
      </c>
      <c r="I161" s="33">
        <f>'2-3.읍면동 연령별 한국인(각세)'!E160</f>
        <v>5704</v>
      </c>
      <c r="J161" s="209">
        <f t="shared" ref="J161:J176" si="34">SUM(K161:L161)</f>
        <v>450</v>
      </c>
      <c r="K161" s="208">
        <v>335</v>
      </c>
      <c r="L161" s="207">
        <v>115</v>
      </c>
      <c r="M161" s="203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</row>
    <row r="162" spans="1:28" s="26" customFormat="1" ht="15" customHeight="1">
      <c r="A162" s="25"/>
      <c r="B162" s="31" t="s">
        <v>5163</v>
      </c>
      <c r="C162" s="32">
        <v>2127</v>
      </c>
      <c r="D162" s="32">
        <f t="shared" si="26"/>
        <v>4599</v>
      </c>
      <c r="E162" s="11">
        <f t="shared" si="27"/>
        <v>2413</v>
      </c>
      <c r="F162" s="33">
        <f t="shared" si="28"/>
        <v>2186</v>
      </c>
      <c r="G162" s="11">
        <f t="shared" si="33"/>
        <v>4433</v>
      </c>
      <c r="H162" s="11">
        <f>'2-3.읍면동 연령별 한국인(각세)'!D161</f>
        <v>2280</v>
      </c>
      <c r="I162" s="33">
        <f>'2-3.읍면동 연령별 한국인(각세)'!E161</f>
        <v>2153</v>
      </c>
      <c r="J162" s="209">
        <f t="shared" si="34"/>
        <v>166</v>
      </c>
      <c r="K162" s="208">
        <v>133</v>
      </c>
      <c r="L162" s="207">
        <v>33</v>
      </c>
      <c r="M162" s="203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</row>
    <row r="163" spans="1:28" s="26" customFormat="1" ht="15" customHeight="1">
      <c r="A163" s="25"/>
      <c r="B163" s="31" t="s">
        <v>5162</v>
      </c>
      <c r="C163" s="32">
        <v>2143</v>
      </c>
      <c r="D163" s="32">
        <f t="shared" si="26"/>
        <v>4380</v>
      </c>
      <c r="E163" s="11">
        <f t="shared" si="27"/>
        <v>2177</v>
      </c>
      <c r="F163" s="33">
        <f t="shared" si="28"/>
        <v>2203</v>
      </c>
      <c r="G163" s="11">
        <f t="shared" si="33"/>
        <v>4255</v>
      </c>
      <c r="H163" s="11">
        <f>'2-3.읍면동 연령별 한국인(각세)'!D162</f>
        <v>2087</v>
      </c>
      <c r="I163" s="33">
        <f>'2-3.읍면동 연령별 한국인(각세)'!E162</f>
        <v>2168</v>
      </c>
      <c r="J163" s="209">
        <f t="shared" si="34"/>
        <v>125</v>
      </c>
      <c r="K163" s="208">
        <v>90</v>
      </c>
      <c r="L163" s="207">
        <v>35</v>
      </c>
      <c r="M163" s="203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s="26" customFormat="1" ht="15" customHeight="1">
      <c r="A164" s="25"/>
      <c r="B164" s="31" t="s">
        <v>5161</v>
      </c>
      <c r="C164" s="32">
        <v>1639</v>
      </c>
      <c r="D164" s="32">
        <f t="shared" si="26"/>
        <v>3466</v>
      </c>
      <c r="E164" s="11">
        <f t="shared" si="27"/>
        <v>1775</v>
      </c>
      <c r="F164" s="33">
        <f t="shared" si="28"/>
        <v>1691</v>
      </c>
      <c r="G164" s="11">
        <f t="shared" si="33"/>
        <v>3400</v>
      </c>
      <c r="H164" s="11">
        <f>'2-3.읍면동 연령별 한국인(각세)'!D163</f>
        <v>1727</v>
      </c>
      <c r="I164" s="33">
        <f>'2-3.읍면동 연령별 한국인(각세)'!E163</f>
        <v>1673</v>
      </c>
      <c r="J164" s="209">
        <f t="shared" si="34"/>
        <v>66</v>
      </c>
      <c r="K164" s="208">
        <v>48</v>
      </c>
      <c r="L164" s="207">
        <v>18</v>
      </c>
      <c r="M164" s="203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</row>
    <row r="165" spans="1:28" s="26" customFormat="1" ht="15" customHeight="1">
      <c r="A165" s="25"/>
      <c r="B165" s="31" t="s">
        <v>5160</v>
      </c>
      <c r="C165" s="32">
        <v>1136</v>
      </c>
      <c r="D165" s="32">
        <f t="shared" si="26"/>
        <v>2190</v>
      </c>
      <c r="E165" s="11">
        <f t="shared" si="27"/>
        <v>1086</v>
      </c>
      <c r="F165" s="33">
        <f t="shared" si="28"/>
        <v>1104</v>
      </c>
      <c r="G165" s="11">
        <f t="shared" si="33"/>
        <v>2162</v>
      </c>
      <c r="H165" s="11">
        <f>'2-3.읍면동 연령별 한국인(각세)'!D164</f>
        <v>1071</v>
      </c>
      <c r="I165" s="33">
        <f>'2-3.읍면동 연령별 한국인(각세)'!E164</f>
        <v>1091</v>
      </c>
      <c r="J165" s="209">
        <f t="shared" si="34"/>
        <v>28</v>
      </c>
      <c r="K165" s="208">
        <v>15</v>
      </c>
      <c r="L165" s="207">
        <v>13</v>
      </c>
      <c r="M165" s="203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s="26" customFormat="1" ht="15" customHeight="1">
      <c r="A166" s="25"/>
      <c r="B166" s="31" t="s">
        <v>5159</v>
      </c>
      <c r="C166" s="32">
        <v>1678</v>
      </c>
      <c r="D166" s="32">
        <f t="shared" si="26"/>
        <v>3306</v>
      </c>
      <c r="E166" s="11">
        <f t="shared" si="27"/>
        <v>1673</v>
      </c>
      <c r="F166" s="33">
        <f t="shared" si="28"/>
        <v>1633</v>
      </c>
      <c r="G166" s="11">
        <f t="shared" si="33"/>
        <v>3273</v>
      </c>
      <c r="H166" s="11">
        <f>'2-3.읍면동 연령별 한국인(각세)'!D165</f>
        <v>1650</v>
      </c>
      <c r="I166" s="33">
        <f>'2-3.읍면동 연령별 한국인(각세)'!E165</f>
        <v>1623</v>
      </c>
      <c r="J166" s="209">
        <f t="shared" si="34"/>
        <v>33</v>
      </c>
      <c r="K166" s="208">
        <v>23</v>
      </c>
      <c r="L166" s="207">
        <v>10</v>
      </c>
      <c r="M166" s="203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s="26" customFormat="1" ht="15" customHeight="1">
      <c r="A167" s="25"/>
      <c r="B167" s="31" t="s">
        <v>5158</v>
      </c>
      <c r="C167" s="32">
        <v>663</v>
      </c>
      <c r="D167" s="32">
        <f t="shared" si="26"/>
        <v>1244</v>
      </c>
      <c r="E167" s="11">
        <f t="shared" si="27"/>
        <v>611</v>
      </c>
      <c r="F167" s="33">
        <f t="shared" si="28"/>
        <v>633</v>
      </c>
      <c r="G167" s="11">
        <f t="shared" si="33"/>
        <v>1236</v>
      </c>
      <c r="H167" s="11">
        <f>'2-3.읍면동 연령별 한국인(각세)'!D166</f>
        <v>608</v>
      </c>
      <c r="I167" s="33">
        <f>'2-3.읍면동 연령별 한국인(각세)'!E166</f>
        <v>628</v>
      </c>
      <c r="J167" s="209">
        <f t="shared" si="34"/>
        <v>8</v>
      </c>
      <c r="K167" s="208">
        <v>3</v>
      </c>
      <c r="L167" s="207">
        <v>5</v>
      </c>
      <c r="M167" s="203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</row>
    <row r="168" spans="1:28" s="26" customFormat="1" ht="15" customHeight="1">
      <c r="A168" s="25"/>
      <c r="B168" s="31" t="s">
        <v>5157</v>
      </c>
      <c r="C168" s="32">
        <v>2137</v>
      </c>
      <c r="D168" s="32">
        <f t="shared" si="26"/>
        <v>4469</v>
      </c>
      <c r="E168" s="11">
        <f t="shared" si="27"/>
        <v>2265</v>
      </c>
      <c r="F168" s="33">
        <f t="shared" si="28"/>
        <v>2204</v>
      </c>
      <c r="G168" s="11">
        <f t="shared" si="33"/>
        <v>4348</v>
      </c>
      <c r="H168" s="11">
        <f>'2-3.읍면동 연령별 한국인(각세)'!D167</f>
        <v>2176</v>
      </c>
      <c r="I168" s="33">
        <f>'2-3.읍면동 연령별 한국인(각세)'!E167</f>
        <v>2172</v>
      </c>
      <c r="J168" s="209">
        <f t="shared" si="34"/>
        <v>121</v>
      </c>
      <c r="K168" s="208">
        <v>89</v>
      </c>
      <c r="L168" s="207">
        <v>32</v>
      </c>
      <c r="M168" s="203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</row>
    <row r="169" spans="1:28" s="26" customFormat="1" ht="15" customHeight="1">
      <c r="A169" s="25"/>
      <c r="B169" s="31" t="s">
        <v>5156</v>
      </c>
      <c r="C169" s="32">
        <v>2915</v>
      </c>
      <c r="D169" s="32">
        <f t="shared" si="26"/>
        <v>6160</v>
      </c>
      <c r="E169" s="11">
        <f t="shared" si="27"/>
        <v>3260</v>
      </c>
      <c r="F169" s="33">
        <f t="shared" si="28"/>
        <v>2900</v>
      </c>
      <c r="G169" s="11">
        <f t="shared" si="33"/>
        <v>5971</v>
      </c>
      <c r="H169" s="11">
        <f>'2-3.읍면동 연령별 한국인(각세)'!D168</f>
        <v>3097</v>
      </c>
      <c r="I169" s="33">
        <f>'2-3.읍면동 연령별 한국인(각세)'!E168</f>
        <v>2874</v>
      </c>
      <c r="J169" s="209">
        <f t="shared" si="34"/>
        <v>189</v>
      </c>
      <c r="K169" s="208">
        <v>163</v>
      </c>
      <c r="L169" s="207">
        <v>26</v>
      </c>
      <c r="M169" s="203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</row>
    <row r="170" spans="1:28" s="26" customFormat="1" ht="15" customHeight="1">
      <c r="A170" s="25"/>
      <c r="B170" s="31" t="s">
        <v>5155</v>
      </c>
      <c r="C170" s="32">
        <v>2340</v>
      </c>
      <c r="D170" s="32">
        <f t="shared" si="26"/>
        <v>4795</v>
      </c>
      <c r="E170" s="11">
        <f t="shared" si="27"/>
        <v>2429</v>
      </c>
      <c r="F170" s="33">
        <f t="shared" si="28"/>
        <v>2366</v>
      </c>
      <c r="G170" s="11">
        <f t="shared" si="33"/>
        <v>4635</v>
      </c>
      <c r="H170" s="11">
        <f>'2-3.읍면동 연령별 한국인(각세)'!D169</f>
        <v>2299</v>
      </c>
      <c r="I170" s="33">
        <f>'2-3.읍면동 연령별 한국인(각세)'!E169</f>
        <v>2336</v>
      </c>
      <c r="J170" s="209">
        <f t="shared" si="34"/>
        <v>160</v>
      </c>
      <c r="K170" s="208">
        <v>130</v>
      </c>
      <c r="L170" s="207">
        <v>30</v>
      </c>
      <c r="M170" s="203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</row>
    <row r="171" spans="1:28" s="26" customFormat="1" ht="15" customHeight="1">
      <c r="A171" s="25"/>
      <c r="B171" s="31" t="s">
        <v>5154</v>
      </c>
      <c r="C171" s="32">
        <v>1624</v>
      </c>
      <c r="D171" s="32">
        <f t="shared" si="26"/>
        <v>3523</v>
      </c>
      <c r="E171" s="11">
        <f t="shared" si="27"/>
        <v>1953</v>
      </c>
      <c r="F171" s="33">
        <f t="shared" si="28"/>
        <v>1570</v>
      </c>
      <c r="G171" s="11">
        <f t="shared" si="33"/>
        <v>3181</v>
      </c>
      <c r="H171" s="11">
        <f>'2-3.읍면동 연령별 한국인(각세)'!D170</f>
        <v>1649</v>
      </c>
      <c r="I171" s="33">
        <f>'2-3.읍면동 연령별 한국인(각세)'!E170</f>
        <v>1532</v>
      </c>
      <c r="J171" s="209">
        <f t="shared" si="34"/>
        <v>342</v>
      </c>
      <c r="K171" s="208">
        <v>304</v>
      </c>
      <c r="L171" s="207">
        <v>38</v>
      </c>
      <c r="M171" s="203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</row>
    <row r="172" spans="1:28" s="26" customFormat="1" ht="15" customHeight="1">
      <c r="A172" s="25"/>
      <c r="B172" s="31" t="s">
        <v>5153</v>
      </c>
      <c r="C172" s="32">
        <v>11102</v>
      </c>
      <c r="D172" s="32">
        <f t="shared" si="26"/>
        <v>28473</v>
      </c>
      <c r="E172" s="11">
        <f t="shared" si="27"/>
        <v>14191</v>
      </c>
      <c r="F172" s="33">
        <f t="shared" si="28"/>
        <v>14282</v>
      </c>
      <c r="G172" s="11">
        <f t="shared" si="33"/>
        <v>28058</v>
      </c>
      <c r="H172" s="11">
        <f>'2-3.읍면동 연령별 한국인(각세)'!D171</f>
        <v>13931</v>
      </c>
      <c r="I172" s="33">
        <f>'2-3.읍면동 연령별 한국인(각세)'!E171</f>
        <v>14127</v>
      </c>
      <c r="J172" s="209">
        <f t="shared" si="34"/>
        <v>415</v>
      </c>
      <c r="K172" s="208">
        <v>260</v>
      </c>
      <c r="L172" s="207">
        <v>155</v>
      </c>
      <c r="M172" s="203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</row>
    <row r="173" spans="1:28" s="26" customFormat="1" ht="15" customHeight="1">
      <c r="A173" s="25"/>
      <c r="B173" s="31" t="s">
        <v>5152</v>
      </c>
      <c r="C173" s="32">
        <v>4038</v>
      </c>
      <c r="D173" s="32">
        <f t="shared" si="26"/>
        <v>9912</v>
      </c>
      <c r="E173" s="11">
        <f t="shared" si="27"/>
        <v>4799</v>
      </c>
      <c r="F173" s="33">
        <f t="shared" si="28"/>
        <v>5113</v>
      </c>
      <c r="G173" s="11">
        <f t="shared" si="33"/>
        <v>9817</v>
      </c>
      <c r="H173" s="11">
        <f>'2-3.읍면동 연령별 한국인(각세)'!D172</f>
        <v>4763</v>
      </c>
      <c r="I173" s="33">
        <f>'2-3.읍면동 연령별 한국인(각세)'!E172</f>
        <v>5054</v>
      </c>
      <c r="J173" s="209">
        <f t="shared" si="34"/>
        <v>95</v>
      </c>
      <c r="K173" s="208">
        <v>36</v>
      </c>
      <c r="L173" s="207">
        <v>59</v>
      </c>
      <c r="M173" s="203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</row>
    <row r="174" spans="1:28" s="26" customFormat="1" ht="15" customHeight="1">
      <c r="A174" s="25"/>
      <c r="B174" s="31" t="s">
        <v>5151</v>
      </c>
      <c r="C174" s="32">
        <v>2581</v>
      </c>
      <c r="D174" s="32">
        <f t="shared" si="26"/>
        <v>5559</v>
      </c>
      <c r="E174" s="11">
        <f t="shared" si="27"/>
        <v>2768</v>
      </c>
      <c r="F174" s="33">
        <f t="shared" si="28"/>
        <v>2791</v>
      </c>
      <c r="G174" s="11">
        <f t="shared" si="33"/>
        <v>5503</v>
      </c>
      <c r="H174" s="11">
        <f>'2-3.읍면동 연령별 한국인(각세)'!D173</f>
        <v>2740</v>
      </c>
      <c r="I174" s="33">
        <f>'2-3.읍면동 연령별 한국인(각세)'!E173</f>
        <v>2763</v>
      </c>
      <c r="J174" s="209">
        <f t="shared" si="34"/>
        <v>56</v>
      </c>
      <c r="K174" s="208">
        <v>28</v>
      </c>
      <c r="L174" s="207">
        <v>28</v>
      </c>
      <c r="M174" s="203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</row>
    <row r="175" spans="1:28" s="26" customFormat="1" ht="15" customHeight="1">
      <c r="A175" s="25"/>
      <c r="B175" s="31" t="s">
        <v>5150</v>
      </c>
      <c r="C175" s="32">
        <v>2248</v>
      </c>
      <c r="D175" s="32">
        <f t="shared" si="26"/>
        <v>4687</v>
      </c>
      <c r="E175" s="11">
        <f t="shared" si="27"/>
        <v>2313</v>
      </c>
      <c r="F175" s="33">
        <f t="shared" si="28"/>
        <v>2374</v>
      </c>
      <c r="G175" s="11">
        <f t="shared" si="33"/>
        <v>4622</v>
      </c>
      <c r="H175" s="11">
        <f>'2-3.읍면동 연령별 한국인(각세)'!D174</f>
        <v>2287</v>
      </c>
      <c r="I175" s="33">
        <f>'2-3.읍면동 연령별 한국인(각세)'!E174</f>
        <v>2335</v>
      </c>
      <c r="J175" s="209">
        <f t="shared" si="34"/>
        <v>65</v>
      </c>
      <c r="K175" s="208">
        <v>26</v>
      </c>
      <c r="L175" s="207">
        <v>39</v>
      </c>
      <c r="M175" s="203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</row>
    <row r="176" spans="1:28" s="26" customFormat="1" ht="15" customHeight="1">
      <c r="A176" s="25"/>
      <c r="B176" s="31" t="s">
        <v>5149</v>
      </c>
      <c r="C176" s="32">
        <v>2024</v>
      </c>
      <c r="D176" s="32">
        <f t="shared" si="26"/>
        <v>4393</v>
      </c>
      <c r="E176" s="11">
        <f t="shared" si="27"/>
        <v>2503</v>
      </c>
      <c r="F176" s="33">
        <f t="shared" si="28"/>
        <v>1890</v>
      </c>
      <c r="G176" s="11">
        <f t="shared" si="33"/>
        <v>3937</v>
      </c>
      <c r="H176" s="11">
        <f>'2-3.읍면동 연령별 한국인(각세)'!D175</f>
        <v>2100</v>
      </c>
      <c r="I176" s="33">
        <f>'2-3.읍면동 연령별 한국인(각세)'!E175</f>
        <v>1837</v>
      </c>
      <c r="J176" s="209">
        <f t="shared" si="34"/>
        <v>456</v>
      </c>
      <c r="K176" s="208">
        <v>403</v>
      </c>
      <c r="L176" s="207">
        <v>53</v>
      </c>
      <c r="M176" s="203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</row>
    <row r="177" spans="1:28" s="26" customFormat="1" ht="15" customHeight="1">
      <c r="A177" s="25"/>
      <c r="B177" s="27" t="s">
        <v>5148</v>
      </c>
      <c r="C177" s="28">
        <f>SUM(C178:C201)</f>
        <v>45845</v>
      </c>
      <c r="D177" s="28">
        <f t="shared" si="26"/>
        <v>103798</v>
      </c>
      <c r="E177" s="29">
        <f t="shared" si="27"/>
        <v>50848</v>
      </c>
      <c r="F177" s="30">
        <f t="shared" si="28"/>
        <v>52950</v>
      </c>
      <c r="G177" s="29">
        <f t="shared" ref="G177:L177" si="35">SUM(G178:G201)</f>
        <v>102892</v>
      </c>
      <c r="H177" s="29">
        <f t="shared" si="35"/>
        <v>50485</v>
      </c>
      <c r="I177" s="30">
        <f t="shared" si="35"/>
        <v>52407</v>
      </c>
      <c r="J177" s="28">
        <f t="shared" si="35"/>
        <v>906</v>
      </c>
      <c r="K177" s="29">
        <f t="shared" si="35"/>
        <v>363</v>
      </c>
      <c r="L177" s="30">
        <f t="shared" si="35"/>
        <v>543</v>
      </c>
      <c r="M177" s="210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</row>
    <row r="178" spans="1:28" s="26" customFormat="1" ht="15" customHeight="1">
      <c r="A178" s="25"/>
      <c r="B178" s="31" t="s">
        <v>5147</v>
      </c>
      <c r="C178" s="32">
        <v>3169</v>
      </c>
      <c r="D178" s="32">
        <f t="shared" si="26"/>
        <v>6762</v>
      </c>
      <c r="E178" s="11">
        <f t="shared" si="27"/>
        <v>3300</v>
      </c>
      <c r="F178" s="33">
        <f t="shared" si="28"/>
        <v>3462</v>
      </c>
      <c r="G178" s="11">
        <f t="shared" ref="G178:G201" si="36">SUM(H178:I178)</f>
        <v>6705</v>
      </c>
      <c r="H178" s="11">
        <f>'2-3.읍면동 연령별 한국인(각세)'!D177</f>
        <v>3273</v>
      </c>
      <c r="I178" s="33">
        <f>'2-3.읍면동 연령별 한국인(각세)'!E177</f>
        <v>3432</v>
      </c>
      <c r="J178" s="209">
        <f t="shared" ref="J178:J201" si="37">SUM(K178:L178)</f>
        <v>57</v>
      </c>
      <c r="K178" s="208">
        <v>27</v>
      </c>
      <c r="L178" s="207">
        <v>30</v>
      </c>
      <c r="M178" s="203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s="26" customFormat="1" ht="15" customHeight="1">
      <c r="A179" s="25"/>
      <c r="B179" s="31" t="s">
        <v>5146</v>
      </c>
      <c r="C179" s="32">
        <v>771</v>
      </c>
      <c r="D179" s="32">
        <f t="shared" si="26"/>
        <v>1659</v>
      </c>
      <c r="E179" s="11">
        <f t="shared" si="27"/>
        <v>774</v>
      </c>
      <c r="F179" s="33">
        <f t="shared" si="28"/>
        <v>885</v>
      </c>
      <c r="G179" s="11">
        <f t="shared" si="36"/>
        <v>1646</v>
      </c>
      <c r="H179" s="11">
        <f>'2-3.읍면동 연령별 한국인(각세)'!D178</f>
        <v>771</v>
      </c>
      <c r="I179" s="33">
        <f>'2-3.읍면동 연령별 한국인(각세)'!E178</f>
        <v>875</v>
      </c>
      <c r="J179" s="209">
        <f t="shared" si="37"/>
        <v>13</v>
      </c>
      <c r="K179" s="208">
        <v>3</v>
      </c>
      <c r="L179" s="207">
        <v>10</v>
      </c>
      <c r="M179" s="203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</row>
    <row r="180" spans="1:28" s="26" customFormat="1" ht="15" customHeight="1">
      <c r="A180" s="25"/>
      <c r="B180" s="31" t="s">
        <v>5145</v>
      </c>
      <c r="C180" s="32">
        <v>1958</v>
      </c>
      <c r="D180" s="32">
        <f t="shared" si="26"/>
        <v>4224</v>
      </c>
      <c r="E180" s="11">
        <f t="shared" si="27"/>
        <v>2038</v>
      </c>
      <c r="F180" s="33">
        <f t="shared" si="28"/>
        <v>2186</v>
      </c>
      <c r="G180" s="11">
        <f t="shared" si="36"/>
        <v>4201</v>
      </c>
      <c r="H180" s="11">
        <f>'2-3.읍면동 연령별 한국인(각세)'!D179</f>
        <v>2031</v>
      </c>
      <c r="I180" s="33">
        <f>'2-3.읍면동 연령별 한국인(각세)'!E179</f>
        <v>2170</v>
      </c>
      <c r="J180" s="209">
        <f t="shared" si="37"/>
        <v>23</v>
      </c>
      <c r="K180" s="208">
        <v>7</v>
      </c>
      <c r="L180" s="207">
        <v>16</v>
      </c>
      <c r="M180" s="203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</row>
    <row r="181" spans="1:28" s="26" customFormat="1" ht="15" customHeight="1">
      <c r="A181" s="25"/>
      <c r="B181" s="31" t="s">
        <v>5144</v>
      </c>
      <c r="C181" s="32">
        <v>2209</v>
      </c>
      <c r="D181" s="32">
        <f t="shared" si="26"/>
        <v>4598</v>
      </c>
      <c r="E181" s="11">
        <f t="shared" si="27"/>
        <v>2227</v>
      </c>
      <c r="F181" s="33">
        <f t="shared" si="28"/>
        <v>2371</v>
      </c>
      <c r="G181" s="11">
        <f t="shared" si="36"/>
        <v>4564</v>
      </c>
      <c r="H181" s="11">
        <f>'2-3.읍면동 연령별 한국인(각세)'!D180</f>
        <v>2214</v>
      </c>
      <c r="I181" s="33">
        <f>'2-3.읍면동 연령별 한국인(각세)'!E180</f>
        <v>2350</v>
      </c>
      <c r="J181" s="209">
        <f t="shared" si="37"/>
        <v>34</v>
      </c>
      <c r="K181" s="208">
        <v>13</v>
      </c>
      <c r="L181" s="207">
        <v>21</v>
      </c>
      <c r="M181" s="203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</row>
    <row r="182" spans="1:28" s="26" customFormat="1" ht="15" customHeight="1">
      <c r="A182" s="25"/>
      <c r="B182" s="31" t="s">
        <v>5143</v>
      </c>
      <c r="C182" s="32">
        <v>1422</v>
      </c>
      <c r="D182" s="32">
        <f t="shared" si="26"/>
        <v>3095</v>
      </c>
      <c r="E182" s="11">
        <f t="shared" si="27"/>
        <v>1506</v>
      </c>
      <c r="F182" s="33">
        <f t="shared" si="28"/>
        <v>1589</v>
      </c>
      <c r="G182" s="11">
        <f t="shared" si="36"/>
        <v>3070</v>
      </c>
      <c r="H182" s="11">
        <f>'2-3.읍면동 연령별 한국인(각세)'!D181</f>
        <v>1494</v>
      </c>
      <c r="I182" s="33">
        <f>'2-3.읍면동 연령별 한국인(각세)'!E181</f>
        <v>1576</v>
      </c>
      <c r="J182" s="209">
        <f t="shared" si="37"/>
        <v>25</v>
      </c>
      <c r="K182" s="208">
        <v>12</v>
      </c>
      <c r="L182" s="207">
        <v>13</v>
      </c>
      <c r="M182" s="203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</row>
    <row r="183" spans="1:28" s="26" customFormat="1" ht="15" customHeight="1">
      <c r="A183" s="25"/>
      <c r="B183" s="31" t="s">
        <v>5142</v>
      </c>
      <c r="C183" s="32">
        <v>2204</v>
      </c>
      <c r="D183" s="32">
        <f t="shared" si="26"/>
        <v>4566</v>
      </c>
      <c r="E183" s="11">
        <f t="shared" si="27"/>
        <v>2224</v>
      </c>
      <c r="F183" s="33">
        <f t="shared" si="28"/>
        <v>2342</v>
      </c>
      <c r="G183" s="11">
        <f t="shared" si="36"/>
        <v>4506</v>
      </c>
      <c r="H183" s="11">
        <f>'2-3.읍면동 연령별 한국인(각세)'!D182</f>
        <v>2180</v>
      </c>
      <c r="I183" s="33">
        <f>'2-3.읍면동 연령별 한국인(각세)'!E182</f>
        <v>2326</v>
      </c>
      <c r="J183" s="209">
        <f t="shared" si="37"/>
        <v>60</v>
      </c>
      <c r="K183" s="208">
        <v>44</v>
      </c>
      <c r="L183" s="207">
        <v>16</v>
      </c>
      <c r="M183" s="203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</row>
    <row r="184" spans="1:28" s="26" customFormat="1" ht="15" customHeight="1">
      <c r="A184" s="25"/>
      <c r="B184" s="31" t="s">
        <v>5141</v>
      </c>
      <c r="C184" s="32">
        <v>867</v>
      </c>
      <c r="D184" s="32">
        <f t="shared" si="26"/>
        <v>1911</v>
      </c>
      <c r="E184" s="11">
        <f t="shared" si="27"/>
        <v>943</v>
      </c>
      <c r="F184" s="33">
        <f t="shared" si="28"/>
        <v>968</v>
      </c>
      <c r="G184" s="11">
        <f t="shared" si="36"/>
        <v>1896</v>
      </c>
      <c r="H184" s="11">
        <f>'2-3.읍면동 연령별 한국인(각세)'!D183</f>
        <v>941</v>
      </c>
      <c r="I184" s="33">
        <f>'2-3.읍면동 연령별 한국인(각세)'!E183</f>
        <v>955</v>
      </c>
      <c r="J184" s="209">
        <f t="shared" si="37"/>
        <v>15</v>
      </c>
      <c r="K184" s="208">
        <v>2</v>
      </c>
      <c r="L184" s="207">
        <v>13</v>
      </c>
      <c r="M184" s="203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</row>
    <row r="185" spans="1:28" s="26" customFormat="1" ht="15" customHeight="1">
      <c r="A185" s="25"/>
      <c r="B185" s="31" t="s">
        <v>5140</v>
      </c>
      <c r="C185" s="32">
        <v>956</v>
      </c>
      <c r="D185" s="32">
        <f t="shared" si="26"/>
        <v>2050</v>
      </c>
      <c r="E185" s="11">
        <f t="shared" si="27"/>
        <v>1013</v>
      </c>
      <c r="F185" s="33">
        <f t="shared" si="28"/>
        <v>1037</v>
      </c>
      <c r="G185" s="11">
        <f t="shared" si="36"/>
        <v>2033</v>
      </c>
      <c r="H185" s="11">
        <f>'2-3.읍면동 연령별 한국인(각세)'!D184</f>
        <v>1008</v>
      </c>
      <c r="I185" s="33">
        <f>'2-3.읍면동 연령별 한국인(각세)'!E184</f>
        <v>1025</v>
      </c>
      <c r="J185" s="209">
        <f t="shared" si="37"/>
        <v>17</v>
      </c>
      <c r="K185" s="208">
        <v>5</v>
      </c>
      <c r="L185" s="207">
        <v>12</v>
      </c>
      <c r="M185" s="203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</row>
    <row r="186" spans="1:28" s="26" customFormat="1" ht="15" customHeight="1">
      <c r="A186" s="25"/>
      <c r="B186" s="31" t="s">
        <v>5139</v>
      </c>
      <c r="C186" s="32">
        <v>1310</v>
      </c>
      <c r="D186" s="32">
        <f t="shared" si="26"/>
        <v>2867</v>
      </c>
      <c r="E186" s="11">
        <f t="shared" si="27"/>
        <v>1406</v>
      </c>
      <c r="F186" s="33">
        <f t="shared" si="28"/>
        <v>1461</v>
      </c>
      <c r="G186" s="11">
        <f t="shared" si="36"/>
        <v>2816</v>
      </c>
      <c r="H186" s="11">
        <f>'2-3.읍면동 연령별 한국인(각세)'!D185</f>
        <v>1392</v>
      </c>
      <c r="I186" s="33">
        <f>'2-3.읍면동 연령별 한국인(각세)'!E185</f>
        <v>1424</v>
      </c>
      <c r="J186" s="209">
        <f t="shared" si="37"/>
        <v>51</v>
      </c>
      <c r="K186" s="208">
        <v>14</v>
      </c>
      <c r="L186" s="207">
        <v>37</v>
      </c>
      <c r="M186" s="203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</row>
    <row r="187" spans="1:28" s="26" customFormat="1" ht="15" customHeight="1">
      <c r="A187" s="25"/>
      <c r="B187" s="31" t="s">
        <v>5138</v>
      </c>
      <c r="C187" s="32">
        <v>1323</v>
      </c>
      <c r="D187" s="32">
        <f t="shared" si="26"/>
        <v>2735</v>
      </c>
      <c r="E187" s="11">
        <f t="shared" si="27"/>
        <v>1352</v>
      </c>
      <c r="F187" s="33">
        <f t="shared" si="28"/>
        <v>1383</v>
      </c>
      <c r="G187" s="11">
        <f t="shared" si="36"/>
        <v>2696</v>
      </c>
      <c r="H187" s="11">
        <f>'2-3.읍면동 연령별 한국인(각세)'!D186</f>
        <v>1341</v>
      </c>
      <c r="I187" s="33">
        <f>'2-3.읍면동 연령별 한국인(각세)'!E186</f>
        <v>1355</v>
      </c>
      <c r="J187" s="209">
        <f t="shared" si="37"/>
        <v>39</v>
      </c>
      <c r="K187" s="208">
        <v>11</v>
      </c>
      <c r="L187" s="207">
        <v>28</v>
      </c>
      <c r="M187" s="203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</row>
    <row r="188" spans="1:28" s="26" customFormat="1" ht="15" customHeight="1">
      <c r="A188" s="25">
        <v>1101055</v>
      </c>
      <c r="B188" s="31" t="s">
        <v>5137</v>
      </c>
      <c r="C188" s="32">
        <v>1027</v>
      </c>
      <c r="D188" s="32">
        <f t="shared" si="26"/>
        <v>2252</v>
      </c>
      <c r="E188" s="11">
        <f t="shared" si="27"/>
        <v>1107</v>
      </c>
      <c r="F188" s="33">
        <f t="shared" si="28"/>
        <v>1145</v>
      </c>
      <c r="G188" s="11">
        <f t="shared" si="36"/>
        <v>2198</v>
      </c>
      <c r="H188" s="11">
        <f>'2-3.읍면동 연령별 한국인(각세)'!D187</f>
        <v>1079</v>
      </c>
      <c r="I188" s="33">
        <f>'2-3.읍면동 연령별 한국인(각세)'!E187</f>
        <v>1119</v>
      </c>
      <c r="J188" s="209">
        <f t="shared" si="37"/>
        <v>54</v>
      </c>
      <c r="K188" s="208">
        <v>28</v>
      </c>
      <c r="L188" s="207">
        <v>26</v>
      </c>
      <c r="M188" s="203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</row>
    <row r="189" spans="1:28" s="26" customFormat="1" ht="15" customHeight="1">
      <c r="A189" s="25">
        <v>1101056</v>
      </c>
      <c r="B189" s="31" t="s">
        <v>5136</v>
      </c>
      <c r="C189" s="32">
        <v>1384</v>
      </c>
      <c r="D189" s="32">
        <f t="shared" si="26"/>
        <v>2917</v>
      </c>
      <c r="E189" s="11">
        <f t="shared" si="27"/>
        <v>1406</v>
      </c>
      <c r="F189" s="33">
        <f t="shared" si="28"/>
        <v>1511</v>
      </c>
      <c r="G189" s="11">
        <f t="shared" si="36"/>
        <v>2879</v>
      </c>
      <c r="H189" s="11">
        <f>'2-3.읍면동 연령별 한국인(각세)'!D188</f>
        <v>1387</v>
      </c>
      <c r="I189" s="33">
        <f>'2-3.읍면동 연령별 한국인(각세)'!E188</f>
        <v>1492</v>
      </c>
      <c r="J189" s="209">
        <f t="shared" si="37"/>
        <v>38</v>
      </c>
      <c r="K189" s="208">
        <v>19</v>
      </c>
      <c r="L189" s="207">
        <v>19</v>
      </c>
      <c r="M189" s="203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</row>
    <row r="190" spans="1:28" s="26" customFormat="1" ht="15" customHeight="1">
      <c r="A190" s="25">
        <v>1101071</v>
      </c>
      <c r="B190" s="31" t="s">
        <v>5135</v>
      </c>
      <c r="C190" s="32">
        <v>832</v>
      </c>
      <c r="D190" s="32">
        <f t="shared" si="26"/>
        <v>1676</v>
      </c>
      <c r="E190" s="11">
        <f t="shared" si="27"/>
        <v>844</v>
      </c>
      <c r="F190" s="33">
        <f t="shared" si="28"/>
        <v>832</v>
      </c>
      <c r="G190" s="11">
        <f t="shared" si="36"/>
        <v>1672</v>
      </c>
      <c r="H190" s="11">
        <f>'2-3.읍면동 연령별 한국인(각세)'!D189</f>
        <v>844</v>
      </c>
      <c r="I190" s="33">
        <f>'2-3.읍면동 연령별 한국인(각세)'!E189</f>
        <v>828</v>
      </c>
      <c r="J190" s="209">
        <f t="shared" si="37"/>
        <v>4</v>
      </c>
      <c r="K190" s="208">
        <v>0</v>
      </c>
      <c r="L190" s="207">
        <v>4</v>
      </c>
      <c r="M190" s="203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</row>
    <row r="191" spans="1:28" s="26" customFormat="1" ht="15" customHeight="1">
      <c r="A191" s="25">
        <v>1101072</v>
      </c>
      <c r="B191" s="31" t="s">
        <v>5134</v>
      </c>
      <c r="C191" s="32">
        <v>1442</v>
      </c>
      <c r="D191" s="32">
        <f t="shared" si="26"/>
        <v>2942</v>
      </c>
      <c r="E191" s="11">
        <f t="shared" si="27"/>
        <v>1416</v>
      </c>
      <c r="F191" s="33">
        <f t="shared" si="28"/>
        <v>1526</v>
      </c>
      <c r="G191" s="11">
        <f t="shared" si="36"/>
        <v>2921</v>
      </c>
      <c r="H191" s="11">
        <f>'2-3.읍면동 연령별 한국인(각세)'!D190</f>
        <v>1410</v>
      </c>
      <c r="I191" s="33">
        <f>'2-3.읍면동 연령별 한국인(각세)'!E190</f>
        <v>1511</v>
      </c>
      <c r="J191" s="209">
        <f t="shared" si="37"/>
        <v>21</v>
      </c>
      <c r="K191" s="208">
        <v>6</v>
      </c>
      <c r="L191" s="207">
        <v>15</v>
      </c>
      <c r="M191" s="203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</row>
    <row r="192" spans="1:28" s="26" customFormat="1" ht="15" customHeight="1">
      <c r="A192" s="25">
        <v>1101073</v>
      </c>
      <c r="B192" s="31" t="s">
        <v>5133</v>
      </c>
      <c r="C192" s="32">
        <v>883</v>
      </c>
      <c r="D192" s="32">
        <f t="shared" si="26"/>
        <v>1674</v>
      </c>
      <c r="E192" s="11">
        <f t="shared" si="27"/>
        <v>798</v>
      </c>
      <c r="F192" s="33">
        <f t="shared" si="28"/>
        <v>876</v>
      </c>
      <c r="G192" s="11">
        <f t="shared" si="36"/>
        <v>1660</v>
      </c>
      <c r="H192" s="11">
        <f>'2-3.읍면동 연령별 한국인(각세)'!D191</f>
        <v>795</v>
      </c>
      <c r="I192" s="33">
        <f>'2-3.읍면동 연령별 한국인(각세)'!E191</f>
        <v>865</v>
      </c>
      <c r="J192" s="209">
        <f t="shared" si="37"/>
        <v>14</v>
      </c>
      <c r="K192" s="208">
        <v>3</v>
      </c>
      <c r="L192" s="207">
        <v>11</v>
      </c>
      <c r="M192" s="203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</row>
    <row r="193" spans="1:28" s="26" customFormat="1" ht="15" customHeight="1">
      <c r="A193" s="25">
        <v>1102000</v>
      </c>
      <c r="B193" s="31" t="s">
        <v>5132</v>
      </c>
      <c r="C193" s="32">
        <v>1205</v>
      </c>
      <c r="D193" s="32">
        <f t="shared" si="26"/>
        <v>2405</v>
      </c>
      <c r="E193" s="11">
        <f t="shared" si="27"/>
        <v>1139</v>
      </c>
      <c r="F193" s="33">
        <f t="shared" si="28"/>
        <v>1266</v>
      </c>
      <c r="G193" s="11">
        <f t="shared" si="36"/>
        <v>2378</v>
      </c>
      <c r="H193" s="11">
        <f>'2-3.읍면동 연령별 한국인(각세)'!D192</f>
        <v>1127</v>
      </c>
      <c r="I193" s="33">
        <f>'2-3.읍면동 연령별 한국인(각세)'!E192</f>
        <v>1251</v>
      </c>
      <c r="J193" s="209">
        <f t="shared" si="37"/>
        <v>27</v>
      </c>
      <c r="K193" s="208">
        <v>12</v>
      </c>
      <c r="L193" s="207">
        <v>15</v>
      </c>
      <c r="M193" s="203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</row>
    <row r="194" spans="1:28" s="26" customFormat="1" ht="15" customHeight="1">
      <c r="A194" s="25">
        <v>1125074</v>
      </c>
      <c r="B194" s="31" t="s">
        <v>5131</v>
      </c>
      <c r="C194" s="32">
        <v>1153</v>
      </c>
      <c r="D194" s="32">
        <f t="shared" si="26"/>
        <v>2263</v>
      </c>
      <c r="E194" s="11">
        <f t="shared" si="27"/>
        <v>1068</v>
      </c>
      <c r="F194" s="33">
        <f t="shared" si="28"/>
        <v>1195</v>
      </c>
      <c r="G194" s="11">
        <f t="shared" si="36"/>
        <v>2248</v>
      </c>
      <c r="H194" s="11">
        <f>'2-3.읍면동 연령별 한국인(각세)'!D193</f>
        <v>1060</v>
      </c>
      <c r="I194" s="33">
        <f>'2-3.읍면동 연령별 한국인(각세)'!E193</f>
        <v>1188</v>
      </c>
      <c r="J194" s="209">
        <f t="shared" si="37"/>
        <v>15</v>
      </c>
      <c r="K194" s="208">
        <v>8</v>
      </c>
      <c r="L194" s="207">
        <v>7</v>
      </c>
      <c r="M194" s="203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</row>
    <row r="195" spans="1:28" s="26" customFormat="1" ht="15" customHeight="1">
      <c r="A195" s="25"/>
      <c r="B195" s="31" t="s">
        <v>5130</v>
      </c>
      <c r="C195" s="32">
        <v>470</v>
      </c>
      <c r="D195" s="32">
        <f t="shared" si="26"/>
        <v>904</v>
      </c>
      <c r="E195" s="11">
        <f t="shared" si="27"/>
        <v>430</v>
      </c>
      <c r="F195" s="33">
        <f t="shared" si="28"/>
        <v>474</v>
      </c>
      <c r="G195" s="11">
        <f t="shared" si="36"/>
        <v>893</v>
      </c>
      <c r="H195" s="11">
        <f>'2-3.읍면동 연령별 한국인(각세)'!D194</f>
        <v>428</v>
      </c>
      <c r="I195" s="33">
        <f>'2-3.읍면동 연령별 한국인(각세)'!E194</f>
        <v>465</v>
      </c>
      <c r="J195" s="209">
        <f t="shared" si="37"/>
        <v>11</v>
      </c>
      <c r="K195" s="208">
        <v>2</v>
      </c>
      <c r="L195" s="207">
        <v>9</v>
      </c>
      <c r="M195" s="203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</row>
    <row r="196" spans="1:28" s="26" customFormat="1" ht="15" customHeight="1">
      <c r="A196" s="25"/>
      <c r="B196" s="31" t="s">
        <v>5129</v>
      </c>
      <c r="C196" s="32">
        <v>4985</v>
      </c>
      <c r="D196" s="32">
        <f t="shared" si="26"/>
        <v>12400</v>
      </c>
      <c r="E196" s="11">
        <f t="shared" si="27"/>
        <v>6108</v>
      </c>
      <c r="F196" s="33">
        <f t="shared" si="28"/>
        <v>6292</v>
      </c>
      <c r="G196" s="11">
        <f t="shared" si="36"/>
        <v>12326</v>
      </c>
      <c r="H196" s="11">
        <f>'2-3.읍면동 연령별 한국인(각세)'!D195</f>
        <v>6084</v>
      </c>
      <c r="I196" s="33">
        <f>'2-3.읍면동 연령별 한국인(각세)'!E195</f>
        <v>6242</v>
      </c>
      <c r="J196" s="209">
        <f t="shared" si="37"/>
        <v>74</v>
      </c>
      <c r="K196" s="208">
        <v>24</v>
      </c>
      <c r="L196" s="207">
        <v>50</v>
      </c>
      <c r="M196" s="203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</row>
    <row r="197" spans="1:28" s="26" customFormat="1" ht="15" customHeight="1">
      <c r="A197" s="25"/>
      <c r="B197" s="31" t="s">
        <v>5128</v>
      </c>
      <c r="C197" s="32">
        <v>3598</v>
      </c>
      <c r="D197" s="32">
        <f t="shared" si="26"/>
        <v>8550</v>
      </c>
      <c r="E197" s="11">
        <f t="shared" si="27"/>
        <v>4276</v>
      </c>
      <c r="F197" s="33">
        <f t="shared" si="28"/>
        <v>4274</v>
      </c>
      <c r="G197" s="11">
        <f t="shared" si="36"/>
        <v>8474</v>
      </c>
      <c r="H197" s="11">
        <f>'2-3.읍면동 연령별 한국인(각세)'!D196</f>
        <v>4248</v>
      </c>
      <c r="I197" s="33">
        <f>'2-3.읍면동 연령별 한국인(각세)'!E196</f>
        <v>4226</v>
      </c>
      <c r="J197" s="209">
        <f t="shared" si="37"/>
        <v>76</v>
      </c>
      <c r="K197" s="208">
        <v>28</v>
      </c>
      <c r="L197" s="207">
        <v>48</v>
      </c>
      <c r="M197" s="203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</row>
    <row r="198" spans="1:28" s="26" customFormat="1" ht="15" customHeight="1">
      <c r="A198" s="25"/>
      <c r="B198" s="31" t="s">
        <v>5127</v>
      </c>
      <c r="C198" s="32">
        <v>3531</v>
      </c>
      <c r="D198" s="32">
        <f t="shared" si="26"/>
        <v>8336</v>
      </c>
      <c r="E198" s="11">
        <f t="shared" si="27"/>
        <v>4039</v>
      </c>
      <c r="F198" s="33">
        <f t="shared" si="28"/>
        <v>4297</v>
      </c>
      <c r="G198" s="11">
        <f t="shared" si="36"/>
        <v>8289</v>
      </c>
      <c r="H198" s="11">
        <f>'2-3.읍면동 연령별 한국인(각세)'!D197</f>
        <v>4030</v>
      </c>
      <c r="I198" s="33">
        <f>'2-3.읍면동 연령별 한국인(각세)'!E197</f>
        <v>4259</v>
      </c>
      <c r="J198" s="209">
        <f t="shared" si="37"/>
        <v>47</v>
      </c>
      <c r="K198" s="208">
        <v>9</v>
      </c>
      <c r="L198" s="207">
        <v>38</v>
      </c>
      <c r="M198" s="203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</row>
    <row r="199" spans="1:28" s="26" customFormat="1" ht="15" customHeight="1">
      <c r="A199" s="25"/>
      <c r="B199" s="31" t="s">
        <v>5126</v>
      </c>
      <c r="C199" s="32">
        <v>3819</v>
      </c>
      <c r="D199" s="32">
        <f t="shared" si="26"/>
        <v>9170</v>
      </c>
      <c r="E199" s="11">
        <f t="shared" si="27"/>
        <v>4565</v>
      </c>
      <c r="F199" s="33">
        <f t="shared" si="28"/>
        <v>4605</v>
      </c>
      <c r="G199" s="11">
        <f t="shared" si="36"/>
        <v>9070</v>
      </c>
      <c r="H199" s="11">
        <f>'2-3.읍면동 연령별 한국인(각세)'!D198</f>
        <v>4505</v>
      </c>
      <c r="I199" s="33">
        <f>'2-3.읍면동 연령별 한국인(각세)'!E198</f>
        <v>4565</v>
      </c>
      <c r="J199" s="209">
        <f t="shared" si="37"/>
        <v>100</v>
      </c>
      <c r="K199" s="208">
        <v>60</v>
      </c>
      <c r="L199" s="207">
        <v>40</v>
      </c>
      <c r="M199" s="203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</row>
    <row r="200" spans="1:28" s="26" customFormat="1" ht="15" customHeight="1">
      <c r="A200" s="25"/>
      <c r="B200" s="31" t="s">
        <v>5125</v>
      </c>
      <c r="C200" s="32">
        <v>1817</v>
      </c>
      <c r="D200" s="32">
        <f t="shared" si="26"/>
        <v>4249</v>
      </c>
      <c r="E200" s="11">
        <f t="shared" si="27"/>
        <v>2095</v>
      </c>
      <c r="F200" s="33">
        <f t="shared" si="28"/>
        <v>2154</v>
      </c>
      <c r="G200" s="11">
        <f t="shared" si="36"/>
        <v>4215</v>
      </c>
      <c r="H200" s="11">
        <f>'2-3.읍면동 연령별 한국인(각세)'!D199</f>
        <v>2090</v>
      </c>
      <c r="I200" s="33">
        <f>'2-3.읍면동 연령별 한국인(각세)'!E199</f>
        <v>2125</v>
      </c>
      <c r="J200" s="209">
        <f t="shared" si="37"/>
        <v>34</v>
      </c>
      <c r="K200" s="208">
        <v>5</v>
      </c>
      <c r="L200" s="207">
        <v>29</v>
      </c>
      <c r="M200" s="203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</row>
    <row r="201" spans="1:28" s="26" customFormat="1" ht="15" customHeight="1">
      <c r="A201" s="25"/>
      <c r="B201" s="31" t="s">
        <v>5124</v>
      </c>
      <c r="C201" s="32">
        <v>3510</v>
      </c>
      <c r="D201" s="32">
        <f t="shared" ref="D201:D264" si="38">G201+J201</f>
        <v>9593</v>
      </c>
      <c r="E201" s="11">
        <f t="shared" ref="E201:E264" si="39">H201+K201</f>
        <v>4774</v>
      </c>
      <c r="F201" s="33">
        <f t="shared" ref="F201:F264" si="40">I201+L201</f>
        <v>4819</v>
      </c>
      <c r="G201" s="11">
        <f t="shared" si="36"/>
        <v>9536</v>
      </c>
      <c r="H201" s="11">
        <f>'2-3.읍면동 연령별 한국인(각세)'!D200</f>
        <v>4753</v>
      </c>
      <c r="I201" s="33">
        <f>'2-3.읍면동 연령별 한국인(각세)'!E200</f>
        <v>4783</v>
      </c>
      <c r="J201" s="209">
        <f t="shared" si="37"/>
        <v>57</v>
      </c>
      <c r="K201" s="208">
        <v>21</v>
      </c>
      <c r="L201" s="207">
        <v>36</v>
      </c>
      <c r="M201" s="203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</row>
    <row r="202" spans="1:28" s="26" customFormat="1" ht="15" customHeight="1">
      <c r="A202" s="25"/>
      <c r="B202" s="27" t="s">
        <v>5123</v>
      </c>
      <c r="C202" s="28">
        <f>SUM(C203:C216)</f>
        <v>34159</v>
      </c>
      <c r="D202" s="28">
        <f t="shared" si="38"/>
        <v>76520</v>
      </c>
      <c r="E202" s="29">
        <f t="shared" si="39"/>
        <v>37487</v>
      </c>
      <c r="F202" s="30">
        <f t="shared" si="40"/>
        <v>39033</v>
      </c>
      <c r="G202" s="29">
        <f t="shared" ref="G202:L202" si="41">SUM(G203:G216)</f>
        <v>75911</v>
      </c>
      <c r="H202" s="29">
        <f t="shared" si="41"/>
        <v>37231</v>
      </c>
      <c r="I202" s="30">
        <f t="shared" si="41"/>
        <v>38680</v>
      </c>
      <c r="J202" s="28">
        <f t="shared" si="41"/>
        <v>609</v>
      </c>
      <c r="K202" s="29">
        <f t="shared" si="41"/>
        <v>256</v>
      </c>
      <c r="L202" s="30">
        <f t="shared" si="41"/>
        <v>353</v>
      </c>
      <c r="M202" s="210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s="26" customFormat="1" ht="15" customHeight="1">
      <c r="A203" s="25"/>
      <c r="B203" s="31" t="s">
        <v>5122</v>
      </c>
      <c r="C203" s="32">
        <v>3512</v>
      </c>
      <c r="D203" s="32">
        <f t="shared" si="38"/>
        <v>7457</v>
      </c>
      <c r="E203" s="11">
        <f t="shared" si="39"/>
        <v>3602</v>
      </c>
      <c r="F203" s="33">
        <f t="shared" si="40"/>
        <v>3855</v>
      </c>
      <c r="G203" s="11">
        <f t="shared" ref="G203:G216" si="42">SUM(H203:I203)</f>
        <v>7393</v>
      </c>
      <c r="H203" s="11">
        <f>'2-3.읍면동 연령별 한국인(각세)'!D202</f>
        <v>3590</v>
      </c>
      <c r="I203" s="33">
        <f>'2-3.읍면동 연령별 한국인(각세)'!E202</f>
        <v>3803</v>
      </c>
      <c r="J203" s="209">
        <f t="shared" ref="J203:J216" si="43">SUM(K203:L203)</f>
        <v>64</v>
      </c>
      <c r="K203" s="208">
        <v>12</v>
      </c>
      <c r="L203" s="207">
        <v>52</v>
      </c>
      <c r="M203" s="203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</row>
    <row r="204" spans="1:28" s="26" customFormat="1" ht="15" customHeight="1">
      <c r="A204" s="25"/>
      <c r="B204" s="31" t="s">
        <v>5121</v>
      </c>
      <c r="C204" s="32">
        <v>2148</v>
      </c>
      <c r="D204" s="32">
        <f t="shared" si="38"/>
        <v>4266</v>
      </c>
      <c r="E204" s="11">
        <f t="shared" si="39"/>
        <v>2064</v>
      </c>
      <c r="F204" s="33">
        <f t="shared" si="40"/>
        <v>2202</v>
      </c>
      <c r="G204" s="11">
        <f t="shared" si="42"/>
        <v>4230</v>
      </c>
      <c r="H204" s="11">
        <f>'2-3.읍면동 연령별 한국인(각세)'!D203</f>
        <v>2055</v>
      </c>
      <c r="I204" s="33">
        <f>'2-3.읍면동 연령별 한국인(각세)'!E203</f>
        <v>2175</v>
      </c>
      <c r="J204" s="209">
        <f t="shared" si="43"/>
        <v>36</v>
      </c>
      <c r="K204" s="208">
        <v>9</v>
      </c>
      <c r="L204" s="207">
        <v>27</v>
      </c>
      <c r="M204" s="203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</row>
    <row r="205" spans="1:28" s="26" customFormat="1" ht="15" customHeight="1">
      <c r="A205" s="25"/>
      <c r="B205" s="31" t="s">
        <v>5120</v>
      </c>
      <c r="C205" s="32">
        <v>1335</v>
      </c>
      <c r="D205" s="32">
        <f t="shared" si="38"/>
        <v>2664</v>
      </c>
      <c r="E205" s="11">
        <f t="shared" si="39"/>
        <v>1365</v>
      </c>
      <c r="F205" s="33">
        <f t="shared" si="40"/>
        <v>1299</v>
      </c>
      <c r="G205" s="11">
        <f t="shared" si="42"/>
        <v>2629</v>
      </c>
      <c r="H205" s="11">
        <f>'2-3.읍면동 연령별 한국인(각세)'!D204</f>
        <v>1350</v>
      </c>
      <c r="I205" s="33">
        <f>'2-3.읍면동 연령별 한국인(각세)'!E204</f>
        <v>1279</v>
      </c>
      <c r="J205" s="209">
        <f t="shared" si="43"/>
        <v>35</v>
      </c>
      <c r="K205" s="208">
        <v>15</v>
      </c>
      <c r="L205" s="207">
        <v>20</v>
      </c>
      <c r="M205" s="203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</row>
    <row r="206" spans="1:28" s="26" customFormat="1" ht="15" customHeight="1">
      <c r="A206" s="25"/>
      <c r="B206" s="31" t="s">
        <v>5119</v>
      </c>
      <c r="C206" s="32">
        <v>1664</v>
      </c>
      <c r="D206" s="32">
        <f t="shared" si="38"/>
        <v>3437</v>
      </c>
      <c r="E206" s="11">
        <f t="shared" si="39"/>
        <v>1698</v>
      </c>
      <c r="F206" s="33">
        <f t="shared" si="40"/>
        <v>1739</v>
      </c>
      <c r="G206" s="11">
        <f t="shared" si="42"/>
        <v>3389</v>
      </c>
      <c r="H206" s="11">
        <f>'2-3.읍면동 연령별 한국인(각세)'!D205</f>
        <v>1660</v>
      </c>
      <c r="I206" s="33">
        <f>'2-3.읍면동 연령별 한국인(각세)'!E205</f>
        <v>1729</v>
      </c>
      <c r="J206" s="209">
        <f t="shared" si="43"/>
        <v>48</v>
      </c>
      <c r="K206" s="208">
        <v>38</v>
      </c>
      <c r="L206" s="207">
        <v>10</v>
      </c>
      <c r="M206" s="203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</row>
    <row r="207" spans="1:28" s="26" customFormat="1" ht="15" customHeight="1">
      <c r="A207" s="25"/>
      <c r="B207" s="31" t="s">
        <v>5118</v>
      </c>
      <c r="C207" s="32">
        <v>1425</v>
      </c>
      <c r="D207" s="32">
        <f t="shared" si="38"/>
        <v>2668</v>
      </c>
      <c r="E207" s="11">
        <f t="shared" si="39"/>
        <v>1280</v>
      </c>
      <c r="F207" s="33">
        <f t="shared" si="40"/>
        <v>1388</v>
      </c>
      <c r="G207" s="11">
        <f t="shared" si="42"/>
        <v>2647</v>
      </c>
      <c r="H207" s="11">
        <f>'2-3.읍면동 연령별 한국인(각세)'!D206</f>
        <v>1269</v>
      </c>
      <c r="I207" s="33">
        <f>'2-3.읍면동 연령별 한국인(각세)'!E206</f>
        <v>1378</v>
      </c>
      <c r="J207" s="209">
        <f t="shared" si="43"/>
        <v>21</v>
      </c>
      <c r="K207" s="208">
        <v>11</v>
      </c>
      <c r="L207" s="207">
        <v>10</v>
      </c>
      <c r="M207" s="203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</row>
    <row r="208" spans="1:28" s="26" customFormat="1" ht="15" customHeight="1">
      <c r="A208" s="25"/>
      <c r="B208" s="31" t="s">
        <v>5117</v>
      </c>
      <c r="C208" s="32">
        <v>1559</v>
      </c>
      <c r="D208" s="32">
        <f t="shared" si="38"/>
        <v>3015</v>
      </c>
      <c r="E208" s="11">
        <f t="shared" si="39"/>
        <v>1466</v>
      </c>
      <c r="F208" s="33">
        <f t="shared" si="40"/>
        <v>1549</v>
      </c>
      <c r="G208" s="11">
        <f t="shared" si="42"/>
        <v>2989</v>
      </c>
      <c r="H208" s="11">
        <f>'2-3.읍면동 연령별 한국인(각세)'!D207</f>
        <v>1458</v>
      </c>
      <c r="I208" s="33">
        <f>'2-3.읍면동 연령별 한국인(각세)'!E207</f>
        <v>1531</v>
      </c>
      <c r="J208" s="209">
        <f t="shared" si="43"/>
        <v>26</v>
      </c>
      <c r="K208" s="208">
        <v>8</v>
      </c>
      <c r="L208" s="207">
        <v>18</v>
      </c>
      <c r="M208" s="203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</row>
    <row r="209" spans="1:28" s="26" customFormat="1" ht="15" customHeight="1">
      <c r="A209" s="25"/>
      <c r="B209" s="31" t="s">
        <v>5116</v>
      </c>
      <c r="C209" s="32">
        <v>1004</v>
      </c>
      <c r="D209" s="32">
        <f t="shared" si="38"/>
        <v>1967</v>
      </c>
      <c r="E209" s="11">
        <f t="shared" si="39"/>
        <v>984</v>
      </c>
      <c r="F209" s="33">
        <f t="shared" si="40"/>
        <v>983</v>
      </c>
      <c r="G209" s="11">
        <f t="shared" si="42"/>
        <v>1942</v>
      </c>
      <c r="H209" s="11">
        <f>'2-3.읍면동 연령별 한국인(각세)'!D208</f>
        <v>981</v>
      </c>
      <c r="I209" s="33">
        <f>'2-3.읍면동 연령별 한국인(각세)'!E208</f>
        <v>961</v>
      </c>
      <c r="J209" s="209">
        <f t="shared" si="43"/>
        <v>25</v>
      </c>
      <c r="K209" s="208">
        <v>3</v>
      </c>
      <c r="L209" s="207">
        <v>22</v>
      </c>
      <c r="M209" s="203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</row>
    <row r="210" spans="1:28" s="26" customFormat="1" ht="15" customHeight="1">
      <c r="A210" s="25"/>
      <c r="B210" s="31" t="s">
        <v>5115</v>
      </c>
      <c r="C210" s="32">
        <v>2040</v>
      </c>
      <c r="D210" s="32">
        <f t="shared" si="38"/>
        <v>3935</v>
      </c>
      <c r="E210" s="11">
        <f t="shared" si="39"/>
        <v>1908</v>
      </c>
      <c r="F210" s="33">
        <f t="shared" si="40"/>
        <v>2027</v>
      </c>
      <c r="G210" s="11">
        <f t="shared" si="42"/>
        <v>3864</v>
      </c>
      <c r="H210" s="11">
        <f>'2-3.읍면동 연령별 한국인(각세)'!D209</f>
        <v>1856</v>
      </c>
      <c r="I210" s="33">
        <f>'2-3.읍면동 연령별 한국인(각세)'!E209</f>
        <v>2008</v>
      </c>
      <c r="J210" s="209">
        <f t="shared" si="43"/>
        <v>71</v>
      </c>
      <c r="K210" s="208">
        <v>52</v>
      </c>
      <c r="L210" s="207">
        <v>19</v>
      </c>
      <c r="M210" s="203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</row>
    <row r="211" spans="1:28" s="26" customFormat="1" ht="15" customHeight="1">
      <c r="A211" s="25"/>
      <c r="B211" s="31" t="s">
        <v>5114</v>
      </c>
      <c r="C211" s="32">
        <v>1471</v>
      </c>
      <c r="D211" s="32">
        <f t="shared" si="38"/>
        <v>2763</v>
      </c>
      <c r="E211" s="11">
        <f t="shared" si="39"/>
        <v>1302</v>
      </c>
      <c r="F211" s="33">
        <f t="shared" si="40"/>
        <v>1461</v>
      </c>
      <c r="G211" s="11">
        <f t="shared" si="42"/>
        <v>2736</v>
      </c>
      <c r="H211" s="11">
        <f>'2-3.읍면동 연령별 한국인(각세)'!D210</f>
        <v>1291</v>
      </c>
      <c r="I211" s="33">
        <f>'2-3.읍면동 연령별 한국인(각세)'!E210</f>
        <v>1445</v>
      </c>
      <c r="J211" s="209">
        <f t="shared" si="43"/>
        <v>27</v>
      </c>
      <c r="K211" s="208">
        <v>11</v>
      </c>
      <c r="L211" s="207">
        <v>16</v>
      </c>
      <c r="M211" s="203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</row>
    <row r="212" spans="1:28" s="26" customFormat="1" ht="15" customHeight="1">
      <c r="A212" s="25"/>
      <c r="B212" s="31" t="s">
        <v>5113</v>
      </c>
      <c r="C212" s="32">
        <v>2638</v>
      </c>
      <c r="D212" s="32">
        <f t="shared" si="38"/>
        <v>6018</v>
      </c>
      <c r="E212" s="11">
        <f t="shared" si="39"/>
        <v>2944</v>
      </c>
      <c r="F212" s="33">
        <f t="shared" si="40"/>
        <v>3074</v>
      </c>
      <c r="G212" s="11">
        <f t="shared" si="42"/>
        <v>5985</v>
      </c>
      <c r="H212" s="11">
        <f>'2-3.읍면동 연령별 한국인(각세)'!D211</f>
        <v>2934</v>
      </c>
      <c r="I212" s="33">
        <f>'2-3.읍면동 연령별 한국인(각세)'!E211</f>
        <v>3051</v>
      </c>
      <c r="J212" s="209">
        <f t="shared" si="43"/>
        <v>33</v>
      </c>
      <c r="K212" s="208">
        <v>10</v>
      </c>
      <c r="L212" s="207">
        <v>23</v>
      </c>
      <c r="M212" s="203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</row>
    <row r="213" spans="1:28" s="26" customFormat="1" ht="15" customHeight="1">
      <c r="A213" s="25"/>
      <c r="B213" s="31" t="s">
        <v>5112</v>
      </c>
      <c r="C213" s="32">
        <v>3633</v>
      </c>
      <c r="D213" s="32">
        <f t="shared" si="38"/>
        <v>8214</v>
      </c>
      <c r="E213" s="11">
        <f t="shared" si="39"/>
        <v>3972</v>
      </c>
      <c r="F213" s="33">
        <f t="shared" si="40"/>
        <v>4242</v>
      </c>
      <c r="G213" s="11">
        <f t="shared" si="42"/>
        <v>8168</v>
      </c>
      <c r="H213" s="11">
        <f>'2-3.읍면동 연령별 한국인(각세)'!D212</f>
        <v>3957</v>
      </c>
      <c r="I213" s="33">
        <f>'2-3.읍면동 연령별 한국인(각세)'!E212</f>
        <v>4211</v>
      </c>
      <c r="J213" s="209">
        <f t="shared" si="43"/>
        <v>46</v>
      </c>
      <c r="K213" s="208">
        <v>15</v>
      </c>
      <c r="L213" s="207">
        <v>31</v>
      </c>
      <c r="M213" s="203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</row>
    <row r="214" spans="1:28" s="26" customFormat="1" ht="15" customHeight="1">
      <c r="A214" s="25"/>
      <c r="B214" s="31" t="s">
        <v>5111</v>
      </c>
      <c r="C214" s="32">
        <v>4041</v>
      </c>
      <c r="D214" s="32">
        <f t="shared" si="38"/>
        <v>10160</v>
      </c>
      <c r="E214" s="11">
        <f t="shared" si="39"/>
        <v>5042</v>
      </c>
      <c r="F214" s="33">
        <f t="shared" si="40"/>
        <v>5118</v>
      </c>
      <c r="G214" s="11">
        <f t="shared" si="42"/>
        <v>10092</v>
      </c>
      <c r="H214" s="11">
        <f>'2-3.읍면동 연령별 한국인(각세)'!D213</f>
        <v>5024</v>
      </c>
      <c r="I214" s="33">
        <f>'2-3.읍면동 연령별 한국인(각세)'!E213</f>
        <v>5068</v>
      </c>
      <c r="J214" s="209">
        <f t="shared" si="43"/>
        <v>68</v>
      </c>
      <c r="K214" s="208">
        <v>18</v>
      </c>
      <c r="L214" s="207">
        <v>50</v>
      </c>
      <c r="M214" s="203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</row>
    <row r="215" spans="1:28" s="26" customFormat="1" ht="15" customHeight="1">
      <c r="A215" s="25"/>
      <c r="B215" s="31" t="s">
        <v>5110</v>
      </c>
      <c r="C215" s="32">
        <v>1706</v>
      </c>
      <c r="D215" s="32">
        <f t="shared" si="38"/>
        <v>3593</v>
      </c>
      <c r="E215" s="11">
        <f t="shared" si="39"/>
        <v>1798</v>
      </c>
      <c r="F215" s="33">
        <f t="shared" si="40"/>
        <v>1795</v>
      </c>
      <c r="G215" s="11">
        <f t="shared" si="42"/>
        <v>3545</v>
      </c>
      <c r="H215" s="11">
        <f>'2-3.읍면동 연령별 한국인(각세)'!D214</f>
        <v>1763</v>
      </c>
      <c r="I215" s="33">
        <f>'2-3.읍면동 연령별 한국인(각세)'!E214</f>
        <v>1782</v>
      </c>
      <c r="J215" s="209">
        <f t="shared" si="43"/>
        <v>48</v>
      </c>
      <c r="K215" s="208">
        <v>35</v>
      </c>
      <c r="L215" s="207">
        <v>13</v>
      </c>
      <c r="M215" s="203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</row>
    <row r="216" spans="1:28" s="26" customFormat="1" ht="15" customHeight="1">
      <c r="A216" s="25"/>
      <c r="B216" s="31" t="s">
        <v>5109</v>
      </c>
      <c r="C216" s="32">
        <v>5983</v>
      </c>
      <c r="D216" s="32">
        <f t="shared" si="38"/>
        <v>16363</v>
      </c>
      <c r="E216" s="11">
        <f t="shared" si="39"/>
        <v>8062</v>
      </c>
      <c r="F216" s="33">
        <f t="shared" si="40"/>
        <v>8301</v>
      </c>
      <c r="G216" s="11">
        <f t="shared" si="42"/>
        <v>16302</v>
      </c>
      <c r="H216" s="11">
        <f>'2-3.읍면동 연령별 한국인(각세)'!D215</f>
        <v>8043</v>
      </c>
      <c r="I216" s="33">
        <f>'2-3.읍면동 연령별 한국인(각세)'!E215</f>
        <v>8259</v>
      </c>
      <c r="J216" s="209">
        <f t="shared" si="43"/>
        <v>61</v>
      </c>
      <c r="K216" s="208">
        <v>19</v>
      </c>
      <c r="L216" s="207">
        <v>42</v>
      </c>
      <c r="M216" s="203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</row>
    <row r="217" spans="1:28" s="26" customFormat="1" ht="15" customHeight="1">
      <c r="A217" s="25"/>
      <c r="B217" s="27" t="s">
        <v>5108</v>
      </c>
      <c r="C217" s="28">
        <f>SUM(C218:C232)</f>
        <v>103935</v>
      </c>
      <c r="D217" s="28">
        <f t="shared" si="38"/>
        <v>261191</v>
      </c>
      <c r="E217" s="29">
        <f t="shared" si="39"/>
        <v>132325</v>
      </c>
      <c r="F217" s="30">
        <f t="shared" si="40"/>
        <v>128866</v>
      </c>
      <c r="G217" s="29">
        <f t="shared" ref="G217:L217" si="44">SUM(G218:G232)</f>
        <v>253968</v>
      </c>
      <c r="H217" s="29">
        <f t="shared" si="44"/>
        <v>127909</v>
      </c>
      <c r="I217" s="30">
        <f t="shared" si="44"/>
        <v>126059</v>
      </c>
      <c r="J217" s="28">
        <f t="shared" si="44"/>
        <v>7223</v>
      </c>
      <c r="K217" s="29">
        <f t="shared" si="44"/>
        <v>4416</v>
      </c>
      <c r="L217" s="30">
        <f t="shared" si="44"/>
        <v>2807</v>
      </c>
      <c r="M217" s="210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</row>
    <row r="218" spans="1:28" s="26" customFormat="1" ht="15" customHeight="1">
      <c r="A218" s="25"/>
      <c r="B218" s="31" t="s">
        <v>5107</v>
      </c>
      <c r="C218" s="32">
        <v>10713</v>
      </c>
      <c r="D218" s="32">
        <f t="shared" si="38"/>
        <v>27388</v>
      </c>
      <c r="E218" s="11">
        <f t="shared" si="39"/>
        <v>13733</v>
      </c>
      <c r="F218" s="33">
        <f t="shared" si="40"/>
        <v>13655</v>
      </c>
      <c r="G218" s="11">
        <f t="shared" ref="G218:G232" si="45">SUM(H218:I218)</f>
        <v>26617</v>
      </c>
      <c r="H218" s="11">
        <f>'2-3.읍면동 연령별 한국인(각세)'!D217</f>
        <v>13312</v>
      </c>
      <c r="I218" s="33">
        <f>'2-3.읍면동 연령별 한국인(각세)'!E217</f>
        <v>13305</v>
      </c>
      <c r="J218" s="209">
        <f t="shared" ref="J218:J232" si="46">SUM(K218:L218)</f>
        <v>771</v>
      </c>
      <c r="K218" s="208">
        <v>421</v>
      </c>
      <c r="L218" s="207">
        <v>350</v>
      </c>
      <c r="M218" s="203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</row>
    <row r="219" spans="1:28" s="26" customFormat="1" ht="15" customHeight="1">
      <c r="A219" s="25"/>
      <c r="B219" s="31" t="s">
        <v>5106</v>
      </c>
      <c r="C219" s="32">
        <v>15606</v>
      </c>
      <c r="D219" s="32">
        <f t="shared" si="38"/>
        <v>41169</v>
      </c>
      <c r="E219" s="11">
        <f t="shared" si="39"/>
        <v>21586</v>
      </c>
      <c r="F219" s="33">
        <f t="shared" si="40"/>
        <v>19583</v>
      </c>
      <c r="G219" s="11">
        <f t="shared" si="45"/>
        <v>38862</v>
      </c>
      <c r="H219" s="11">
        <f>'2-3.읍면동 연령별 한국인(각세)'!D218</f>
        <v>20012</v>
      </c>
      <c r="I219" s="33">
        <f>'2-3.읍면동 연령별 한국인(각세)'!E218</f>
        <v>18850</v>
      </c>
      <c r="J219" s="209">
        <f t="shared" si="46"/>
        <v>2307</v>
      </c>
      <c r="K219" s="208">
        <v>1574</v>
      </c>
      <c r="L219" s="207">
        <v>733</v>
      </c>
      <c r="M219" s="203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</row>
    <row r="220" spans="1:28" s="26" customFormat="1" ht="15" customHeight="1">
      <c r="A220" s="25"/>
      <c r="B220" s="31" t="s">
        <v>5105</v>
      </c>
      <c r="C220" s="32">
        <v>2740</v>
      </c>
      <c r="D220" s="32">
        <f t="shared" si="38"/>
        <v>6377</v>
      </c>
      <c r="E220" s="11">
        <f t="shared" si="39"/>
        <v>3476</v>
      </c>
      <c r="F220" s="33">
        <f t="shared" si="40"/>
        <v>2901</v>
      </c>
      <c r="G220" s="11">
        <f t="shared" si="45"/>
        <v>6065</v>
      </c>
      <c r="H220" s="11">
        <f>'2-3.읍면동 연령별 한국인(각세)'!D219</f>
        <v>3269</v>
      </c>
      <c r="I220" s="33">
        <f>'2-3.읍면동 연령별 한국인(각세)'!E219</f>
        <v>2796</v>
      </c>
      <c r="J220" s="209">
        <f t="shared" si="46"/>
        <v>312</v>
      </c>
      <c r="K220" s="208">
        <v>207</v>
      </c>
      <c r="L220" s="207">
        <v>105</v>
      </c>
      <c r="M220" s="203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</row>
    <row r="221" spans="1:28" s="26" customFormat="1" ht="15" customHeight="1">
      <c r="A221" s="25"/>
      <c r="B221" s="31" t="s">
        <v>5104</v>
      </c>
      <c r="C221" s="32">
        <v>2920</v>
      </c>
      <c r="D221" s="32">
        <f t="shared" si="38"/>
        <v>6787</v>
      </c>
      <c r="E221" s="11">
        <f t="shared" si="39"/>
        <v>3600</v>
      </c>
      <c r="F221" s="33">
        <f t="shared" si="40"/>
        <v>3187</v>
      </c>
      <c r="G221" s="11">
        <f t="shared" si="45"/>
        <v>6287</v>
      </c>
      <c r="H221" s="11">
        <f>'2-3.읍면동 연령별 한국인(각세)'!D220</f>
        <v>3196</v>
      </c>
      <c r="I221" s="33">
        <f>'2-3.읍면동 연령별 한국인(각세)'!E220</f>
        <v>3091</v>
      </c>
      <c r="J221" s="209">
        <f t="shared" si="46"/>
        <v>500</v>
      </c>
      <c r="K221" s="208">
        <v>404</v>
      </c>
      <c r="L221" s="207">
        <v>96</v>
      </c>
      <c r="M221" s="203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</row>
    <row r="222" spans="1:28" s="26" customFormat="1" ht="15" customHeight="1">
      <c r="A222" s="25"/>
      <c r="B222" s="31" t="s">
        <v>5103</v>
      </c>
      <c r="C222" s="32">
        <v>1812</v>
      </c>
      <c r="D222" s="32">
        <f t="shared" si="38"/>
        <v>3732</v>
      </c>
      <c r="E222" s="11">
        <f t="shared" si="39"/>
        <v>1905</v>
      </c>
      <c r="F222" s="33">
        <f t="shared" si="40"/>
        <v>1827</v>
      </c>
      <c r="G222" s="11">
        <f t="shared" si="45"/>
        <v>3698</v>
      </c>
      <c r="H222" s="11">
        <f>'2-3.읍면동 연령별 한국인(각세)'!D221</f>
        <v>1885</v>
      </c>
      <c r="I222" s="33">
        <f>'2-3.읍면동 연령별 한국인(각세)'!E221</f>
        <v>1813</v>
      </c>
      <c r="J222" s="209">
        <f t="shared" si="46"/>
        <v>34</v>
      </c>
      <c r="K222" s="208">
        <v>20</v>
      </c>
      <c r="L222" s="207">
        <v>14</v>
      </c>
      <c r="M222" s="203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</row>
    <row r="223" spans="1:28" s="26" customFormat="1" ht="15" customHeight="1">
      <c r="A223" s="25"/>
      <c r="B223" s="31" t="s">
        <v>5102</v>
      </c>
      <c r="C223" s="32">
        <v>1777</v>
      </c>
      <c r="D223" s="32">
        <f t="shared" si="38"/>
        <v>4071</v>
      </c>
      <c r="E223" s="11">
        <f t="shared" si="39"/>
        <v>2202</v>
      </c>
      <c r="F223" s="33">
        <f t="shared" si="40"/>
        <v>1869</v>
      </c>
      <c r="G223" s="11">
        <f t="shared" si="45"/>
        <v>3861</v>
      </c>
      <c r="H223" s="11">
        <f>'2-3.읍면동 연령별 한국인(각세)'!D222</f>
        <v>2018</v>
      </c>
      <c r="I223" s="33">
        <f>'2-3.읍면동 연령별 한국인(각세)'!E222</f>
        <v>1843</v>
      </c>
      <c r="J223" s="209">
        <f t="shared" si="46"/>
        <v>210</v>
      </c>
      <c r="K223" s="208">
        <v>184</v>
      </c>
      <c r="L223" s="207">
        <v>26</v>
      </c>
      <c r="M223" s="203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</row>
    <row r="224" spans="1:28" s="26" customFormat="1" ht="15" customHeight="1">
      <c r="A224" s="25"/>
      <c r="B224" s="31" t="s">
        <v>5101</v>
      </c>
      <c r="C224" s="32">
        <v>7326</v>
      </c>
      <c r="D224" s="32">
        <f t="shared" si="38"/>
        <v>16080</v>
      </c>
      <c r="E224" s="11">
        <f t="shared" si="39"/>
        <v>8583</v>
      </c>
      <c r="F224" s="33">
        <f t="shared" si="40"/>
        <v>7497</v>
      </c>
      <c r="G224" s="11">
        <f t="shared" si="45"/>
        <v>15585</v>
      </c>
      <c r="H224" s="11">
        <f>'2-3.읍면동 연령별 한국인(각세)'!D223</f>
        <v>8249</v>
      </c>
      <c r="I224" s="33">
        <f>'2-3.읍면동 연령별 한국인(각세)'!E223</f>
        <v>7336</v>
      </c>
      <c r="J224" s="209">
        <f t="shared" si="46"/>
        <v>495</v>
      </c>
      <c r="K224" s="208">
        <v>334</v>
      </c>
      <c r="L224" s="207">
        <v>161</v>
      </c>
      <c r="M224" s="203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</row>
    <row r="225" spans="1:28" s="26" customFormat="1" ht="15" customHeight="1">
      <c r="A225" s="25"/>
      <c r="B225" s="31" t="s">
        <v>5100</v>
      </c>
      <c r="C225" s="32">
        <v>1584</v>
      </c>
      <c r="D225" s="32">
        <f t="shared" si="38"/>
        <v>3701</v>
      </c>
      <c r="E225" s="11">
        <f t="shared" si="39"/>
        <v>1890</v>
      </c>
      <c r="F225" s="33">
        <f t="shared" si="40"/>
        <v>1811</v>
      </c>
      <c r="G225" s="11">
        <f t="shared" si="45"/>
        <v>3547</v>
      </c>
      <c r="H225" s="11">
        <f>'2-3.읍면동 연령별 한국인(각세)'!D224</f>
        <v>1795</v>
      </c>
      <c r="I225" s="33">
        <f>'2-3.읍면동 연령별 한국인(각세)'!E224</f>
        <v>1752</v>
      </c>
      <c r="J225" s="209">
        <f t="shared" si="46"/>
        <v>154</v>
      </c>
      <c r="K225" s="208">
        <v>95</v>
      </c>
      <c r="L225" s="207">
        <v>59</v>
      </c>
      <c r="M225" s="203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</row>
    <row r="226" spans="1:28" s="26" customFormat="1" ht="15" customHeight="1">
      <c r="A226" s="25"/>
      <c r="B226" s="31" t="s">
        <v>5099</v>
      </c>
      <c r="C226" s="32">
        <v>4626</v>
      </c>
      <c r="D226" s="32">
        <f t="shared" si="38"/>
        <v>11405</v>
      </c>
      <c r="E226" s="11">
        <f t="shared" si="39"/>
        <v>5589</v>
      </c>
      <c r="F226" s="33">
        <f t="shared" si="40"/>
        <v>5816</v>
      </c>
      <c r="G226" s="11">
        <f t="shared" si="45"/>
        <v>11311</v>
      </c>
      <c r="H226" s="11">
        <f>'2-3.읍면동 연령별 한국인(각세)'!D225</f>
        <v>5558</v>
      </c>
      <c r="I226" s="33">
        <f>'2-3.읍면동 연령별 한국인(각세)'!E225</f>
        <v>5753</v>
      </c>
      <c r="J226" s="209">
        <f t="shared" si="46"/>
        <v>94</v>
      </c>
      <c r="K226" s="208">
        <v>31</v>
      </c>
      <c r="L226" s="207">
        <v>63</v>
      </c>
      <c r="M226" s="203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</row>
    <row r="227" spans="1:28" s="26" customFormat="1" ht="15" customHeight="1">
      <c r="A227" s="25"/>
      <c r="B227" s="31" t="s">
        <v>5098</v>
      </c>
      <c r="C227" s="32">
        <v>3371</v>
      </c>
      <c r="D227" s="32">
        <f t="shared" si="38"/>
        <v>7232</v>
      </c>
      <c r="E227" s="11">
        <f t="shared" si="39"/>
        <v>3615</v>
      </c>
      <c r="F227" s="33">
        <f t="shared" si="40"/>
        <v>3617</v>
      </c>
      <c r="G227" s="11">
        <f t="shared" si="45"/>
        <v>7198</v>
      </c>
      <c r="H227" s="11">
        <f>'2-3.읍면동 연령별 한국인(각세)'!D226</f>
        <v>3602</v>
      </c>
      <c r="I227" s="33">
        <f>'2-3.읍면동 연령별 한국인(각세)'!E226</f>
        <v>3596</v>
      </c>
      <c r="J227" s="209">
        <f t="shared" si="46"/>
        <v>34</v>
      </c>
      <c r="K227" s="208">
        <v>13</v>
      </c>
      <c r="L227" s="207">
        <v>21</v>
      </c>
      <c r="M227" s="203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</row>
    <row r="228" spans="1:28" s="26" customFormat="1" ht="15" customHeight="1">
      <c r="A228" s="25"/>
      <c r="B228" s="31" t="s">
        <v>5097</v>
      </c>
      <c r="C228" s="32">
        <v>6849</v>
      </c>
      <c r="D228" s="32">
        <f t="shared" si="38"/>
        <v>17700</v>
      </c>
      <c r="E228" s="11">
        <f t="shared" si="39"/>
        <v>8705</v>
      </c>
      <c r="F228" s="33">
        <f t="shared" si="40"/>
        <v>8995</v>
      </c>
      <c r="G228" s="11">
        <f t="shared" si="45"/>
        <v>17589</v>
      </c>
      <c r="H228" s="11">
        <f>'2-3.읍면동 연령별 한국인(각세)'!D227</f>
        <v>8659</v>
      </c>
      <c r="I228" s="33">
        <f>'2-3.읍면동 연령별 한국인(각세)'!E227</f>
        <v>8930</v>
      </c>
      <c r="J228" s="209">
        <f t="shared" si="46"/>
        <v>111</v>
      </c>
      <c r="K228" s="208">
        <v>46</v>
      </c>
      <c r="L228" s="207">
        <v>65</v>
      </c>
      <c r="M228" s="203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</row>
    <row r="229" spans="1:28" s="26" customFormat="1" ht="15" customHeight="1">
      <c r="A229" s="25"/>
      <c r="B229" s="31" t="s">
        <v>5096</v>
      </c>
      <c r="C229" s="32">
        <v>15204</v>
      </c>
      <c r="D229" s="32">
        <f t="shared" si="38"/>
        <v>41145</v>
      </c>
      <c r="E229" s="11">
        <f t="shared" si="39"/>
        <v>19945</v>
      </c>
      <c r="F229" s="33">
        <f t="shared" si="40"/>
        <v>21200</v>
      </c>
      <c r="G229" s="11">
        <f t="shared" si="45"/>
        <v>40998</v>
      </c>
      <c r="H229" s="11">
        <f>'2-3.읍면동 연령별 한국인(각세)'!D228</f>
        <v>19888</v>
      </c>
      <c r="I229" s="33">
        <f>'2-3.읍면동 연령별 한국인(각세)'!E228</f>
        <v>21110</v>
      </c>
      <c r="J229" s="209">
        <f t="shared" si="46"/>
        <v>147</v>
      </c>
      <c r="K229" s="208">
        <v>57</v>
      </c>
      <c r="L229" s="207">
        <v>90</v>
      </c>
      <c r="M229" s="203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</row>
    <row r="230" spans="1:28" s="26" customFormat="1" ht="15" customHeight="1">
      <c r="A230" s="25"/>
      <c r="B230" s="31" t="s">
        <v>5095</v>
      </c>
      <c r="C230" s="32">
        <v>7849</v>
      </c>
      <c r="D230" s="32">
        <f t="shared" si="38"/>
        <v>21750</v>
      </c>
      <c r="E230" s="11">
        <f t="shared" si="39"/>
        <v>10577</v>
      </c>
      <c r="F230" s="33">
        <f t="shared" si="40"/>
        <v>11173</v>
      </c>
      <c r="G230" s="11">
        <f t="shared" si="45"/>
        <v>21682</v>
      </c>
      <c r="H230" s="11">
        <f>'2-3.읍면동 연령별 한국인(각세)'!D229</f>
        <v>10551</v>
      </c>
      <c r="I230" s="33">
        <f>'2-3.읍면동 연령별 한국인(각세)'!E229</f>
        <v>11131</v>
      </c>
      <c r="J230" s="209">
        <f t="shared" si="46"/>
        <v>68</v>
      </c>
      <c r="K230" s="208">
        <v>26</v>
      </c>
      <c r="L230" s="207">
        <v>42</v>
      </c>
      <c r="M230" s="203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</row>
    <row r="231" spans="1:28" s="26" customFormat="1" ht="15" customHeight="1">
      <c r="A231" s="25"/>
      <c r="B231" s="31" t="s">
        <v>5094</v>
      </c>
      <c r="C231" s="32">
        <v>7204</v>
      </c>
      <c r="D231" s="32">
        <f t="shared" si="38"/>
        <v>14471</v>
      </c>
      <c r="E231" s="11">
        <f t="shared" si="39"/>
        <v>7831</v>
      </c>
      <c r="F231" s="33">
        <f t="shared" si="40"/>
        <v>6640</v>
      </c>
      <c r="G231" s="11">
        <f t="shared" si="45"/>
        <v>13174</v>
      </c>
      <c r="H231" s="11">
        <f>'2-3.읍면동 연령별 한국인(각세)'!D230</f>
        <v>7170</v>
      </c>
      <c r="I231" s="33">
        <f>'2-3.읍면동 연령별 한국인(각세)'!E230</f>
        <v>6004</v>
      </c>
      <c r="J231" s="209">
        <f t="shared" si="46"/>
        <v>1297</v>
      </c>
      <c r="K231" s="208">
        <v>661</v>
      </c>
      <c r="L231" s="207">
        <v>636</v>
      </c>
      <c r="M231" s="203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</row>
    <row r="232" spans="1:28" s="26" customFormat="1" ht="15" customHeight="1">
      <c r="A232" s="25"/>
      <c r="B232" s="31" t="s">
        <v>5093</v>
      </c>
      <c r="C232" s="32">
        <v>14354</v>
      </c>
      <c r="D232" s="32">
        <f t="shared" si="38"/>
        <v>38183</v>
      </c>
      <c r="E232" s="11">
        <f t="shared" si="39"/>
        <v>19088</v>
      </c>
      <c r="F232" s="33">
        <f t="shared" si="40"/>
        <v>19095</v>
      </c>
      <c r="G232" s="11">
        <f t="shared" si="45"/>
        <v>37494</v>
      </c>
      <c r="H232" s="11">
        <f>'2-3.읍면동 연령별 한국인(각세)'!D231</f>
        <v>18745</v>
      </c>
      <c r="I232" s="33">
        <f>'2-3.읍면동 연령별 한국인(각세)'!E231</f>
        <v>18749</v>
      </c>
      <c r="J232" s="209">
        <f t="shared" si="46"/>
        <v>689</v>
      </c>
      <c r="K232" s="208">
        <v>343</v>
      </c>
      <c r="L232" s="207">
        <v>346</v>
      </c>
      <c r="M232" s="203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s="26" customFormat="1" ht="15" customHeight="1">
      <c r="A233" s="25"/>
      <c r="B233" s="27" t="s">
        <v>5092</v>
      </c>
      <c r="C233" s="28">
        <f>SUM(C234:C241)</f>
        <v>12038</v>
      </c>
      <c r="D233" s="28">
        <f t="shared" si="38"/>
        <v>24731</v>
      </c>
      <c r="E233" s="29">
        <f t="shared" si="39"/>
        <v>12548</v>
      </c>
      <c r="F233" s="30">
        <f t="shared" si="40"/>
        <v>12183</v>
      </c>
      <c r="G233" s="29">
        <f t="shared" ref="G233:L233" si="47">SUM(G234:G241)</f>
        <v>24170</v>
      </c>
      <c r="H233" s="29">
        <f t="shared" si="47"/>
        <v>12120</v>
      </c>
      <c r="I233" s="30">
        <f t="shared" si="47"/>
        <v>12050</v>
      </c>
      <c r="J233" s="28">
        <f t="shared" si="47"/>
        <v>561</v>
      </c>
      <c r="K233" s="29">
        <f t="shared" si="47"/>
        <v>428</v>
      </c>
      <c r="L233" s="30">
        <f t="shared" si="47"/>
        <v>133</v>
      </c>
      <c r="M233" s="210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</row>
    <row r="234" spans="1:28" s="26" customFormat="1" ht="15" customHeight="1">
      <c r="A234" s="25"/>
      <c r="B234" s="31" t="s">
        <v>5091</v>
      </c>
      <c r="C234" s="32">
        <v>3693</v>
      </c>
      <c r="D234" s="32">
        <f t="shared" si="38"/>
        <v>8466</v>
      </c>
      <c r="E234" s="11">
        <f t="shared" si="39"/>
        <v>4416</v>
      </c>
      <c r="F234" s="33">
        <f t="shared" si="40"/>
        <v>4050</v>
      </c>
      <c r="G234" s="11">
        <f t="shared" ref="G234:G241" si="48">SUM(H234:I234)</f>
        <v>8193</v>
      </c>
      <c r="H234" s="11">
        <f>'2-3.읍면동 연령별 한국인(각세)'!D233</f>
        <v>4195</v>
      </c>
      <c r="I234" s="33">
        <f>'2-3.읍면동 연령별 한국인(각세)'!E233</f>
        <v>3998</v>
      </c>
      <c r="J234" s="209">
        <f t="shared" ref="J234:J241" si="49">SUM(K234:L234)</f>
        <v>273</v>
      </c>
      <c r="K234" s="208">
        <v>221</v>
      </c>
      <c r="L234" s="207">
        <v>52</v>
      </c>
      <c r="M234" s="203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</row>
    <row r="235" spans="1:28" s="26" customFormat="1" ht="15" customHeight="1">
      <c r="A235" s="25"/>
      <c r="B235" s="31" t="s">
        <v>5090</v>
      </c>
      <c r="C235" s="32">
        <v>1290</v>
      </c>
      <c r="D235" s="32">
        <f t="shared" si="38"/>
        <v>2477</v>
      </c>
      <c r="E235" s="11">
        <f t="shared" si="39"/>
        <v>1219</v>
      </c>
      <c r="F235" s="33">
        <f t="shared" si="40"/>
        <v>1258</v>
      </c>
      <c r="G235" s="11">
        <f t="shared" si="48"/>
        <v>2458</v>
      </c>
      <c r="H235" s="11">
        <f>'2-3.읍면동 연령별 한국인(각세)'!D234</f>
        <v>1207</v>
      </c>
      <c r="I235" s="33">
        <f>'2-3.읍면동 연령별 한국인(각세)'!E234</f>
        <v>1251</v>
      </c>
      <c r="J235" s="209">
        <f t="shared" si="49"/>
        <v>19</v>
      </c>
      <c r="K235" s="208">
        <v>12</v>
      </c>
      <c r="L235" s="207">
        <v>7</v>
      </c>
      <c r="M235" s="203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</row>
    <row r="236" spans="1:28" s="26" customFormat="1" ht="15" customHeight="1">
      <c r="A236" s="25"/>
      <c r="B236" s="31" t="s">
        <v>5089</v>
      </c>
      <c r="C236" s="32">
        <v>1961</v>
      </c>
      <c r="D236" s="32">
        <f t="shared" si="38"/>
        <v>4181</v>
      </c>
      <c r="E236" s="11">
        <f t="shared" si="39"/>
        <v>2204</v>
      </c>
      <c r="F236" s="33">
        <f t="shared" si="40"/>
        <v>1977</v>
      </c>
      <c r="G236" s="11">
        <f t="shared" si="48"/>
        <v>3981</v>
      </c>
      <c r="H236" s="11">
        <f>'2-3.읍면동 연령별 한국인(각세)'!D235</f>
        <v>2040</v>
      </c>
      <c r="I236" s="33">
        <f>'2-3.읍면동 연령별 한국인(각세)'!E235</f>
        <v>1941</v>
      </c>
      <c r="J236" s="209">
        <f t="shared" si="49"/>
        <v>200</v>
      </c>
      <c r="K236" s="208">
        <v>164</v>
      </c>
      <c r="L236" s="207">
        <v>36</v>
      </c>
      <c r="M236" s="203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</row>
    <row r="237" spans="1:28" s="26" customFormat="1" ht="15" customHeight="1">
      <c r="A237" s="25"/>
      <c r="B237" s="31" t="s">
        <v>5088</v>
      </c>
      <c r="C237" s="32">
        <v>1060</v>
      </c>
      <c r="D237" s="32">
        <f t="shared" si="38"/>
        <v>2076</v>
      </c>
      <c r="E237" s="11">
        <f t="shared" si="39"/>
        <v>1052</v>
      </c>
      <c r="F237" s="33">
        <f t="shared" si="40"/>
        <v>1024</v>
      </c>
      <c r="G237" s="11">
        <f t="shared" si="48"/>
        <v>2056</v>
      </c>
      <c r="H237" s="11">
        <f>'2-3.읍면동 연령별 한국인(각세)'!D236</f>
        <v>1037</v>
      </c>
      <c r="I237" s="33">
        <f>'2-3.읍면동 연령별 한국인(각세)'!E236</f>
        <v>1019</v>
      </c>
      <c r="J237" s="209">
        <f t="shared" si="49"/>
        <v>20</v>
      </c>
      <c r="K237" s="208">
        <v>15</v>
      </c>
      <c r="L237" s="207">
        <v>5</v>
      </c>
      <c r="M237" s="203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</row>
    <row r="238" spans="1:28" s="26" customFormat="1" ht="15" customHeight="1">
      <c r="A238" s="25"/>
      <c r="B238" s="31" t="s">
        <v>5087</v>
      </c>
      <c r="C238" s="32">
        <v>1154</v>
      </c>
      <c r="D238" s="32">
        <f t="shared" si="38"/>
        <v>2151</v>
      </c>
      <c r="E238" s="11">
        <f t="shared" si="39"/>
        <v>1017</v>
      </c>
      <c r="F238" s="33">
        <f t="shared" si="40"/>
        <v>1134</v>
      </c>
      <c r="G238" s="11">
        <f t="shared" si="48"/>
        <v>2139</v>
      </c>
      <c r="H238" s="11">
        <f>'2-3.읍면동 연령별 한국인(각세)'!D237</f>
        <v>1014</v>
      </c>
      <c r="I238" s="33">
        <f>'2-3.읍면동 연령별 한국인(각세)'!E237</f>
        <v>1125</v>
      </c>
      <c r="J238" s="209">
        <f t="shared" si="49"/>
        <v>12</v>
      </c>
      <c r="K238" s="208">
        <v>3</v>
      </c>
      <c r="L238" s="207">
        <v>9</v>
      </c>
      <c r="M238" s="203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</row>
    <row r="239" spans="1:28" s="26" customFormat="1" ht="15" customHeight="1">
      <c r="A239" s="25"/>
      <c r="B239" s="31" t="s">
        <v>5086</v>
      </c>
      <c r="C239" s="32">
        <v>1408</v>
      </c>
      <c r="D239" s="32">
        <f t="shared" si="38"/>
        <v>2745</v>
      </c>
      <c r="E239" s="11">
        <f t="shared" si="39"/>
        <v>1325</v>
      </c>
      <c r="F239" s="33">
        <f t="shared" si="40"/>
        <v>1420</v>
      </c>
      <c r="G239" s="11">
        <f t="shared" si="48"/>
        <v>2725</v>
      </c>
      <c r="H239" s="11">
        <f>'2-3.읍면동 연령별 한국인(각세)'!D238</f>
        <v>1315</v>
      </c>
      <c r="I239" s="33">
        <f>'2-3.읍면동 연령별 한국인(각세)'!E238</f>
        <v>1410</v>
      </c>
      <c r="J239" s="209">
        <f t="shared" si="49"/>
        <v>20</v>
      </c>
      <c r="K239" s="208">
        <v>10</v>
      </c>
      <c r="L239" s="207">
        <v>10</v>
      </c>
      <c r="M239" s="203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</row>
    <row r="240" spans="1:28" s="26" customFormat="1" ht="15" customHeight="1">
      <c r="A240" s="25"/>
      <c r="B240" s="31" t="s">
        <v>5085</v>
      </c>
      <c r="C240" s="32">
        <v>737</v>
      </c>
      <c r="D240" s="32">
        <f t="shared" si="38"/>
        <v>1324</v>
      </c>
      <c r="E240" s="11">
        <f t="shared" si="39"/>
        <v>630</v>
      </c>
      <c r="F240" s="33">
        <f t="shared" si="40"/>
        <v>694</v>
      </c>
      <c r="G240" s="11">
        <f t="shared" si="48"/>
        <v>1312</v>
      </c>
      <c r="H240" s="11">
        <f>'2-3.읍면동 연령별 한국인(각세)'!D239</f>
        <v>628</v>
      </c>
      <c r="I240" s="33">
        <f>'2-3.읍면동 연령별 한국인(각세)'!E239</f>
        <v>684</v>
      </c>
      <c r="J240" s="209">
        <f t="shared" si="49"/>
        <v>12</v>
      </c>
      <c r="K240" s="208">
        <v>2</v>
      </c>
      <c r="L240" s="207">
        <v>10</v>
      </c>
      <c r="M240" s="203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</row>
    <row r="241" spans="1:28" s="26" customFormat="1" ht="15" customHeight="1">
      <c r="A241" s="25"/>
      <c r="B241" s="31" t="s">
        <v>5084</v>
      </c>
      <c r="C241" s="32">
        <v>735</v>
      </c>
      <c r="D241" s="32">
        <f t="shared" si="38"/>
        <v>1311</v>
      </c>
      <c r="E241" s="11">
        <f t="shared" si="39"/>
        <v>685</v>
      </c>
      <c r="F241" s="33">
        <f t="shared" si="40"/>
        <v>626</v>
      </c>
      <c r="G241" s="11">
        <f t="shared" si="48"/>
        <v>1306</v>
      </c>
      <c r="H241" s="11">
        <f>'2-3.읍면동 연령별 한국인(각세)'!D240</f>
        <v>684</v>
      </c>
      <c r="I241" s="33">
        <f>'2-3.읍면동 연령별 한국인(각세)'!E240</f>
        <v>622</v>
      </c>
      <c r="J241" s="209">
        <f t="shared" si="49"/>
        <v>5</v>
      </c>
      <c r="K241" s="208">
        <v>1</v>
      </c>
      <c r="L241" s="207">
        <v>4</v>
      </c>
      <c r="M241" s="203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</row>
    <row r="242" spans="1:28" s="26" customFormat="1" ht="15" customHeight="1">
      <c r="A242" s="25"/>
      <c r="B242" s="27" t="s">
        <v>5083</v>
      </c>
      <c r="C242" s="28">
        <f>SUM(C243:C260)</f>
        <v>27352</v>
      </c>
      <c r="D242" s="28">
        <f t="shared" si="38"/>
        <v>55888</v>
      </c>
      <c r="E242" s="29">
        <f t="shared" si="39"/>
        <v>27309</v>
      </c>
      <c r="F242" s="30">
        <f t="shared" si="40"/>
        <v>28579</v>
      </c>
      <c r="G242" s="29">
        <f t="shared" ref="G242:L242" si="50">SUM(G243:G260)</f>
        <v>55212</v>
      </c>
      <c r="H242" s="29">
        <f t="shared" si="50"/>
        <v>26922</v>
      </c>
      <c r="I242" s="30">
        <f t="shared" si="50"/>
        <v>28290</v>
      </c>
      <c r="J242" s="28">
        <f t="shared" si="50"/>
        <v>676</v>
      </c>
      <c r="K242" s="29">
        <f t="shared" si="50"/>
        <v>387</v>
      </c>
      <c r="L242" s="30">
        <f t="shared" si="50"/>
        <v>289</v>
      </c>
      <c r="M242" s="210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</row>
    <row r="243" spans="1:28" s="26" customFormat="1" ht="15" customHeight="1">
      <c r="A243" s="25"/>
      <c r="B243" s="31" t="s">
        <v>5082</v>
      </c>
      <c r="C243" s="32">
        <v>6474</v>
      </c>
      <c r="D243" s="32">
        <f t="shared" si="38"/>
        <v>14470</v>
      </c>
      <c r="E243" s="11">
        <f t="shared" si="39"/>
        <v>7180</v>
      </c>
      <c r="F243" s="33">
        <f t="shared" si="40"/>
        <v>7290</v>
      </c>
      <c r="G243" s="11">
        <f t="shared" ref="G243:G260" si="51">SUM(H243:I243)</f>
        <v>14324</v>
      </c>
      <c r="H243" s="11">
        <f>'2-3.읍면동 연령별 한국인(각세)'!D242</f>
        <v>7104</v>
      </c>
      <c r="I243" s="33">
        <f>'2-3.읍면동 연령별 한국인(각세)'!E242</f>
        <v>7220</v>
      </c>
      <c r="J243" s="209">
        <f t="shared" ref="J243:J260" si="52">SUM(K243:L243)</f>
        <v>146</v>
      </c>
      <c r="K243" s="208">
        <v>76</v>
      </c>
      <c r="L243" s="207">
        <v>70</v>
      </c>
      <c r="M243" s="203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</row>
    <row r="244" spans="1:28" s="26" customFormat="1" ht="15" customHeight="1">
      <c r="A244" s="25"/>
      <c r="B244" s="31" t="s">
        <v>5081</v>
      </c>
      <c r="C244" s="32">
        <v>1090</v>
      </c>
      <c r="D244" s="32">
        <f t="shared" si="38"/>
        <v>2209</v>
      </c>
      <c r="E244" s="11">
        <f t="shared" si="39"/>
        <v>1113</v>
      </c>
      <c r="F244" s="33">
        <f t="shared" si="40"/>
        <v>1096</v>
      </c>
      <c r="G244" s="11">
        <f t="shared" si="51"/>
        <v>2123</v>
      </c>
      <c r="H244" s="11">
        <f>'2-3.읍면동 연령별 한국인(각세)'!D243</f>
        <v>1040</v>
      </c>
      <c r="I244" s="33">
        <f>'2-3.읍면동 연령별 한국인(각세)'!E243</f>
        <v>1083</v>
      </c>
      <c r="J244" s="209">
        <f t="shared" si="52"/>
        <v>86</v>
      </c>
      <c r="K244" s="208">
        <v>73</v>
      </c>
      <c r="L244" s="207">
        <v>13</v>
      </c>
      <c r="M244" s="203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</row>
    <row r="245" spans="1:28" s="26" customFormat="1" ht="15" customHeight="1">
      <c r="A245" s="25"/>
      <c r="B245" s="31" t="s">
        <v>5080</v>
      </c>
      <c r="C245" s="32">
        <v>952</v>
      </c>
      <c r="D245" s="32">
        <f t="shared" si="38"/>
        <v>1840</v>
      </c>
      <c r="E245" s="11">
        <f t="shared" si="39"/>
        <v>882</v>
      </c>
      <c r="F245" s="33">
        <f t="shared" si="40"/>
        <v>958</v>
      </c>
      <c r="G245" s="11">
        <f t="shared" si="51"/>
        <v>1835</v>
      </c>
      <c r="H245" s="11">
        <f>'2-3.읍면동 연령별 한국인(각세)'!D244</f>
        <v>881</v>
      </c>
      <c r="I245" s="33">
        <f>'2-3.읍면동 연령별 한국인(각세)'!E244</f>
        <v>954</v>
      </c>
      <c r="J245" s="209">
        <f t="shared" si="52"/>
        <v>5</v>
      </c>
      <c r="K245" s="208">
        <v>1</v>
      </c>
      <c r="L245" s="207">
        <v>4</v>
      </c>
      <c r="M245" s="203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</row>
    <row r="246" spans="1:28" s="26" customFormat="1" ht="15" customHeight="1">
      <c r="A246" s="25"/>
      <c r="B246" s="31" t="s">
        <v>5079</v>
      </c>
      <c r="C246" s="32">
        <v>974</v>
      </c>
      <c r="D246" s="32">
        <f t="shared" si="38"/>
        <v>1986</v>
      </c>
      <c r="E246" s="11">
        <f t="shared" si="39"/>
        <v>960</v>
      </c>
      <c r="F246" s="33">
        <f t="shared" si="40"/>
        <v>1026</v>
      </c>
      <c r="G246" s="11">
        <f t="shared" si="51"/>
        <v>1966</v>
      </c>
      <c r="H246" s="11">
        <f>'2-3.읍면동 연령별 한국인(각세)'!D245</f>
        <v>952</v>
      </c>
      <c r="I246" s="33">
        <f>'2-3.읍면동 연령별 한국인(각세)'!E245</f>
        <v>1014</v>
      </c>
      <c r="J246" s="209">
        <f t="shared" si="52"/>
        <v>20</v>
      </c>
      <c r="K246" s="208">
        <v>8</v>
      </c>
      <c r="L246" s="207">
        <v>12</v>
      </c>
      <c r="M246" s="203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s="26" customFormat="1" ht="15" customHeight="1">
      <c r="A247" s="25"/>
      <c r="B247" s="31" t="s">
        <v>5078</v>
      </c>
      <c r="C247" s="32">
        <v>870</v>
      </c>
      <c r="D247" s="32">
        <f t="shared" si="38"/>
        <v>1654</v>
      </c>
      <c r="E247" s="11">
        <f t="shared" si="39"/>
        <v>800</v>
      </c>
      <c r="F247" s="33">
        <f t="shared" si="40"/>
        <v>854</v>
      </c>
      <c r="G247" s="11">
        <f t="shared" si="51"/>
        <v>1631</v>
      </c>
      <c r="H247" s="11">
        <f>'2-3.읍면동 연령별 한국인(각세)'!D246</f>
        <v>786</v>
      </c>
      <c r="I247" s="33">
        <f>'2-3.읍면동 연령별 한국인(각세)'!E246</f>
        <v>845</v>
      </c>
      <c r="J247" s="209">
        <f t="shared" si="52"/>
        <v>23</v>
      </c>
      <c r="K247" s="208">
        <v>14</v>
      </c>
      <c r="L247" s="207">
        <v>9</v>
      </c>
      <c r="M247" s="203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s="26" customFormat="1" ht="15" customHeight="1">
      <c r="A248" s="25"/>
      <c r="B248" s="31" t="s">
        <v>5077</v>
      </c>
      <c r="C248" s="32">
        <v>789</v>
      </c>
      <c r="D248" s="32">
        <f t="shared" si="38"/>
        <v>1637</v>
      </c>
      <c r="E248" s="11">
        <f t="shared" si="39"/>
        <v>825</v>
      </c>
      <c r="F248" s="33">
        <f t="shared" si="40"/>
        <v>812</v>
      </c>
      <c r="G248" s="11">
        <f t="shared" si="51"/>
        <v>1621</v>
      </c>
      <c r="H248" s="11">
        <f>'2-3.읍면동 연령별 한국인(각세)'!D247</f>
        <v>822</v>
      </c>
      <c r="I248" s="33">
        <f>'2-3.읍면동 연령별 한국인(각세)'!E247</f>
        <v>799</v>
      </c>
      <c r="J248" s="209">
        <f t="shared" si="52"/>
        <v>16</v>
      </c>
      <c r="K248" s="208">
        <v>3</v>
      </c>
      <c r="L248" s="207">
        <v>13</v>
      </c>
      <c r="M248" s="203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</row>
    <row r="249" spans="1:28" s="26" customFormat="1" ht="15" customHeight="1">
      <c r="A249" s="25"/>
      <c r="B249" s="31" t="s">
        <v>5076</v>
      </c>
      <c r="C249" s="32">
        <v>778</v>
      </c>
      <c r="D249" s="32">
        <f t="shared" si="38"/>
        <v>1505</v>
      </c>
      <c r="E249" s="11">
        <f t="shared" si="39"/>
        <v>728</v>
      </c>
      <c r="F249" s="33">
        <f t="shared" si="40"/>
        <v>777</v>
      </c>
      <c r="G249" s="11">
        <f t="shared" si="51"/>
        <v>1491</v>
      </c>
      <c r="H249" s="11">
        <f>'2-3.읍면동 연령별 한국인(각세)'!D248</f>
        <v>727</v>
      </c>
      <c r="I249" s="33">
        <f>'2-3.읍면동 연령별 한국인(각세)'!E248</f>
        <v>764</v>
      </c>
      <c r="J249" s="209">
        <f t="shared" si="52"/>
        <v>14</v>
      </c>
      <c r="K249" s="208">
        <v>1</v>
      </c>
      <c r="L249" s="207">
        <v>13</v>
      </c>
      <c r="M249" s="203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</row>
    <row r="250" spans="1:28" s="26" customFormat="1" ht="15" customHeight="1">
      <c r="A250" s="25"/>
      <c r="B250" s="31" t="s">
        <v>5075</v>
      </c>
      <c r="C250" s="32">
        <v>2394</v>
      </c>
      <c r="D250" s="32">
        <f t="shared" si="38"/>
        <v>4708</v>
      </c>
      <c r="E250" s="11">
        <f t="shared" si="39"/>
        <v>2306</v>
      </c>
      <c r="F250" s="33">
        <f t="shared" si="40"/>
        <v>2402</v>
      </c>
      <c r="G250" s="11">
        <f t="shared" si="51"/>
        <v>4674</v>
      </c>
      <c r="H250" s="11">
        <f>'2-3.읍면동 연령별 한국인(각세)'!D249</f>
        <v>2290</v>
      </c>
      <c r="I250" s="33">
        <f>'2-3.읍면동 연령별 한국인(각세)'!E249</f>
        <v>2384</v>
      </c>
      <c r="J250" s="209">
        <f t="shared" si="52"/>
        <v>34</v>
      </c>
      <c r="K250" s="208">
        <v>16</v>
      </c>
      <c r="L250" s="207">
        <v>18</v>
      </c>
      <c r="M250" s="203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</row>
    <row r="251" spans="1:28" s="26" customFormat="1" ht="15" customHeight="1">
      <c r="A251" s="25"/>
      <c r="B251" s="31" t="s">
        <v>5074</v>
      </c>
      <c r="C251" s="32">
        <v>1975</v>
      </c>
      <c r="D251" s="32">
        <f t="shared" si="38"/>
        <v>4101</v>
      </c>
      <c r="E251" s="11">
        <f t="shared" si="39"/>
        <v>2016</v>
      </c>
      <c r="F251" s="33">
        <f t="shared" si="40"/>
        <v>2085</v>
      </c>
      <c r="G251" s="11">
        <f t="shared" si="51"/>
        <v>4001</v>
      </c>
      <c r="H251" s="11">
        <f>'2-3.읍면동 연령별 한국인(각세)'!D250</f>
        <v>1947</v>
      </c>
      <c r="I251" s="33">
        <f>'2-3.읍면동 연령별 한국인(각세)'!E250</f>
        <v>2054</v>
      </c>
      <c r="J251" s="209">
        <f t="shared" si="52"/>
        <v>100</v>
      </c>
      <c r="K251" s="208">
        <v>69</v>
      </c>
      <c r="L251" s="207">
        <v>31</v>
      </c>
      <c r="M251" s="203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</row>
    <row r="252" spans="1:28" s="26" customFormat="1" ht="15" customHeight="1">
      <c r="A252" s="25"/>
      <c r="B252" s="31" t="s">
        <v>5073</v>
      </c>
      <c r="C252" s="32">
        <v>1380</v>
      </c>
      <c r="D252" s="32">
        <f t="shared" si="38"/>
        <v>2564</v>
      </c>
      <c r="E252" s="11">
        <f t="shared" si="39"/>
        <v>1218</v>
      </c>
      <c r="F252" s="33">
        <f t="shared" si="40"/>
        <v>1346</v>
      </c>
      <c r="G252" s="11">
        <f t="shared" si="51"/>
        <v>2552</v>
      </c>
      <c r="H252" s="11">
        <f>'2-3.읍면동 연령별 한국인(각세)'!D251</f>
        <v>1214</v>
      </c>
      <c r="I252" s="33">
        <f>'2-3.읍면동 연령별 한국인(각세)'!E251</f>
        <v>1338</v>
      </c>
      <c r="J252" s="209">
        <f t="shared" si="52"/>
        <v>12</v>
      </c>
      <c r="K252" s="208">
        <v>4</v>
      </c>
      <c r="L252" s="207">
        <v>8</v>
      </c>
      <c r="M252" s="203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</row>
    <row r="253" spans="1:28" s="26" customFormat="1" ht="15" customHeight="1">
      <c r="A253" s="25"/>
      <c r="B253" s="31" t="s">
        <v>5072</v>
      </c>
      <c r="C253" s="32">
        <v>999</v>
      </c>
      <c r="D253" s="32">
        <f t="shared" si="38"/>
        <v>1954</v>
      </c>
      <c r="E253" s="11">
        <f t="shared" si="39"/>
        <v>950</v>
      </c>
      <c r="F253" s="33">
        <f t="shared" si="40"/>
        <v>1004</v>
      </c>
      <c r="G253" s="11">
        <f t="shared" si="51"/>
        <v>1937</v>
      </c>
      <c r="H253" s="11">
        <f>'2-3.읍면동 연령별 한국인(각세)'!D252</f>
        <v>946</v>
      </c>
      <c r="I253" s="33">
        <f>'2-3.읍면동 연령별 한국인(각세)'!E252</f>
        <v>991</v>
      </c>
      <c r="J253" s="209">
        <f t="shared" si="52"/>
        <v>17</v>
      </c>
      <c r="K253" s="208">
        <v>4</v>
      </c>
      <c r="L253" s="207">
        <v>13</v>
      </c>
      <c r="M253" s="203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s="26" customFormat="1" ht="15" customHeight="1">
      <c r="A254" s="25"/>
      <c r="B254" s="31" t="s">
        <v>5071</v>
      </c>
      <c r="C254" s="32">
        <v>993</v>
      </c>
      <c r="D254" s="32">
        <f t="shared" si="38"/>
        <v>2054</v>
      </c>
      <c r="E254" s="11">
        <f t="shared" si="39"/>
        <v>1006</v>
      </c>
      <c r="F254" s="33">
        <f t="shared" si="40"/>
        <v>1048</v>
      </c>
      <c r="G254" s="11">
        <f t="shared" si="51"/>
        <v>2006</v>
      </c>
      <c r="H254" s="11">
        <f>'2-3.읍면동 연령별 한국인(각세)'!D253</f>
        <v>971</v>
      </c>
      <c r="I254" s="33">
        <f>'2-3.읍면동 연령별 한국인(각세)'!E253</f>
        <v>1035</v>
      </c>
      <c r="J254" s="209">
        <f t="shared" si="52"/>
        <v>48</v>
      </c>
      <c r="K254" s="208">
        <v>35</v>
      </c>
      <c r="L254" s="207">
        <v>13</v>
      </c>
      <c r="M254" s="203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</row>
    <row r="255" spans="1:28" s="26" customFormat="1" ht="15" customHeight="1">
      <c r="A255" s="25"/>
      <c r="B255" s="31" t="s">
        <v>5070</v>
      </c>
      <c r="C255" s="32">
        <v>1014</v>
      </c>
      <c r="D255" s="32">
        <f t="shared" si="38"/>
        <v>2059</v>
      </c>
      <c r="E255" s="11">
        <f t="shared" si="39"/>
        <v>1000</v>
      </c>
      <c r="F255" s="33">
        <f t="shared" si="40"/>
        <v>1059</v>
      </c>
      <c r="G255" s="11">
        <f t="shared" si="51"/>
        <v>2037</v>
      </c>
      <c r="H255" s="11">
        <f>'2-3.읍면동 연령별 한국인(각세)'!D254</f>
        <v>988</v>
      </c>
      <c r="I255" s="33">
        <f>'2-3.읍면동 연령별 한국인(각세)'!E254</f>
        <v>1049</v>
      </c>
      <c r="J255" s="209">
        <f t="shared" si="52"/>
        <v>22</v>
      </c>
      <c r="K255" s="208">
        <v>12</v>
      </c>
      <c r="L255" s="207">
        <v>10</v>
      </c>
      <c r="M255" s="203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</row>
    <row r="256" spans="1:28" s="26" customFormat="1" ht="15" customHeight="1">
      <c r="A256" s="25"/>
      <c r="B256" s="31" t="s">
        <v>5069</v>
      </c>
      <c r="C256" s="32">
        <v>2278</v>
      </c>
      <c r="D256" s="32">
        <f t="shared" si="38"/>
        <v>4859</v>
      </c>
      <c r="E256" s="11">
        <f t="shared" si="39"/>
        <v>2324</v>
      </c>
      <c r="F256" s="33">
        <f t="shared" si="40"/>
        <v>2535</v>
      </c>
      <c r="G256" s="11">
        <f t="shared" si="51"/>
        <v>4800</v>
      </c>
      <c r="H256" s="11">
        <f>'2-3.읍면동 연령별 한국인(각세)'!D255</f>
        <v>2279</v>
      </c>
      <c r="I256" s="33">
        <f>'2-3.읍면동 연령별 한국인(각세)'!E255</f>
        <v>2521</v>
      </c>
      <c r="J256" s="209">
        <f t="shared" si="52"/>
        <v>59</v>
      </c>
      <c r="K256" s="208">
        <v>45</v>
      </c>
      <c r="L256" s="207">
        <v>14</v>
      </c>
      <c r="M256" s="203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</row>
    <row r="257" spans="1:28" s="26" customFormat="1" ht="15" customHeight="1">
      <c r="A257" s="25"/>
      <c r="B257" s="31" t="s">
        <v>5068</v>
      </c>
      <c r="C257" s="32">
        <v>2144</v>
      </c>
      <c r="D257" s="32">
        <f t="shared" si="38"/>
        <v>4259</v>
      </c>
      <c r="E257" s="11">
        <f t="shared" si="39"/>
        <v>2070</v>
      </c>
      <c r="F257" s="33">
        <f t="shared" si="40"/>
        <v>2189</v>
      </c>
      <c r="G257" s="11">
        <f t="shared" si="51"/>
        <v>4218</v>
      </c>
      <c r="H257" s="11">
        <f>'2-3.읍면동 연령별 한국인(각세)'!D256</f>
        <v>2048</v>
      </c>
      <c r="I257" s="33">
        <f>'2-3.읍면동 연령별 한국인(각세)'!E256</f>
        <v>2170</v>
      </c>
      <c r="J257" s="209">
        <f t="shared" si="52"/>
        <v>41</v>
      </c>
      <c r="K257" s="208">
        <v>22</v>
      </c>
      <c r="L257" s="207">
        <v>19</v>
      </c>
      <c r="M257" s="203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</row>
    <row r="258" spans="1:28" s="26" customFormat="1" ht="15" customHeight="1">
      <c r="A258" s="25"/>
      <c r="B258" s="31" t="s">
        <v>5067</v>
      </c>
      <c r="C258" s="32">
        <v>465</v>
      </c>
      <c r="D258" s="32">
        <f t="shared" si="38"/>
        <v>826</v>
      </c>
      <c r="E258" s="11">
        <f t="shared" si="39"/>
        <v>387</v>
      </c>
      <c r="F258" s="33">
        <f t="shared" si="40"/>
        <v>439</v>
      </c>
      <c r="G258" s="11">
        <f t="shared" si="51"/>
        <v>820</v>
      </c>
      <c r="H258" s="11">
        <f>'2-3.읍면동 연령별 한국인(각세)'!D257</f>
        <v>386</v>
      </c>
      <c r="I258" s="33">
        <f>'2-3.읍면동 연령별 한국인(각세)'!E257</f>
        <v>434</v>
      </c>
      <c r="J258" s="209">
        <f t="shared" si="52"/>
        <v>6</v>
      </c>
      <c r="K258" s="208">
        <v>1</v>
      </c>
      <c r="L258" s="207">
        <v>5</v>
      </c>
      <c r="M258" s="203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</row>
    <row r="259" spans="1:28" s="26" customFormat="1" ht="15" customHeight="1">
      <c r="A259" s="25"/>
      <c r="B259" s="31" t="s">
        <v>5066</v>
      </c>
      <c r="C259" s="32">
        <v>1235</v>
      </c>
      <c r="D259" s="32">
        <f t="shared" si="38"/>
        <v>2294</v>
      </c>
      <c r="E259" s="11">
        <f t="shared" si="39"/>
        <v>1115</v>
      </c>
      <c r="F259" s="33">
        <f t="shared" si="40"/>
        <v>1179</v>
      </c>
      <c r="G259" s="11">
        <f t="shared" si="51"/>
        <v>2273</v>
      </c>
      <c r="H259" s="11">
        <f>'2-3.읍면동 연령별 한국인(각세)'!D258</f>
        <v>1113</v>
      </c>
      <c r="I259" s="33">
        <f>'2-3.읍면동 연령별 한국인(각세)'!E258</f>
        <v>1160</v>
      </c>
      <c r="J259" s="209">
        <f t="shared" si="52"/>
        <v>21</v>
      </c>
      <c r="K259" s="208">
        <v>2</v>
      </c>
      <c r="L259" s="207">
        <v>19</v>
      </c>
      <c r="M259" s="203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</row>
    <row r="260" spans="1:28" s="26" customFormat="1" ht="15" customHeight="1">
      <c r="A260" s="25"/>
      <c r="B260" s="31" t="s">
        <v>5065</v>
      </c>
      <c r="C260" s="32">
        <v>548</v>
      </c>
      <c r="D260" s="32">
        <f t="shared" si="38"/>
        <v>909</v>
      </c>
      <c r="E260" s="11">
        <f t="shared" si="39"/>
        <v>429</v>
      </c>
      <c r="F260" s="33">
        <f t="shared" si="40"/>
        <v>480</v>
      </c>
      <c r="G260" s="11">
        <f t="shared" si="51"/>
        <v>903</v>
      </c>
      <c r="H260" s="11">
        <f>'2-3.읍면동 연령별 한국인(각세)'!D259</f>
        <v>428</v>
      </c>
      <c r="I260" s="33">
        <f>'2-3.읍면동 연령별 한국인(각세)'!E259</f>
        <v>475</v>
      </c>
      <c r="J260" s="209">
        <f t="shared" si="52"/>
        <v>6</v>
      </c>
      <c r="K260" s="208">
        <v>1</v>
      </c>
      <c r="L260" s="207">
        <v>5</v>
      </c>
      <c r="M260" s="203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</row>
    <row r="261" spans="1:28" s="26" customFormat="1" ht="15" customHeight="1">
      <c r="A261" s="25"/>
      <c r="B261" s="27" t="s">
        <v>5064</v>
      </c>
      <c r="C261" s="28">
        <f>SUM(C262:C269)</f>
        <v>13220</v>
      </c>
      <c r="D261" s="28">
        <f t="shared" si="38"/>
        <v>26732</v>
      </c>
      <c r="E261" s="29">
        <f t="shared" si="39"/>
        <v>13253</v>
      </c>
      <c r="F261" s="30">
        <f t="shared" si="40"/>
        <v>13479</v>
      </c>
      <c r="G261" s="29">
        <f t="shared" ref="G261:L261" si="53">SUM(G262:G269)</f>
        <v>26453</v>
      </c>
      <c r="H261" s="29">
        <f t="shared" si="53"/>
        <v>13119</v>
      </c>
      <c r="I261" s="30">
        <f t="shared" si="53"/>
        <v>13334</v>
      </c>
      <c r="J261" s="28">
        <f t="shared" si="53"/>
        <v>279</v>
      </c>
      <c r="K261" s="29">
        <f t="shared" si="53"/>
        <v>134</v>
      </c>
      <c r="L261" s="30">
        <f t="shared" si="53"/>
        <v>145</v>
      </c>
      <c r="M261" s="210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</row>
    <row r="262" spans="1:28" s="26" customFormat="1" ht="15" customHeight="1">
      <c r="A262" s="25"/>
      <c r="B262" s="31" t="s">
        <v>5063</v>
      </c>
      <c r="C262" s="32">
        <v>2538</v>
      </c>
      <c r="D262" s="32">
        <f t="shared" si="38"/>
        <v>5524</v>
      </c>
      <c r="E262" s="11">
        <f t="shared" si="39"/>
        <v>2731</v>
      </c>
      <c r="F262" s="33">
        <f t="shared" si="40"/>
        <v>2793</v>
      </c>
      <c r="G262" s="11">
        <f t="shared" ref="G262:G269" si="54">SUM(H262:I262)</f>
        <v>5495</v>
      </c>
      <c r="H262" s="11">
        <f>'2-3.읍면동 연령별 한국인(각세)'!D261</f>
        <v>2726</v>
      </c>
      <c r="I262" s="33">
        <f>'2-3.읍면동 연령별 한국인(각세)'!E261</f>
        <v>2769</v>
      </c>
      <c r="J262" s="209">
        <f t="shared" ref="J262:J269" si="55">SUM(K262:L262)</f>
        <v>29</v>
      </c>
      <c r="K262" s="208">
        <v>5</v>
      </c>
      <c r="L262" s="207">
        <v>24</v>
      </c>
      <c r="M262" s="203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</row>
    <row r="263" spans="1:28" s="26" customFormat="1" ht="15" customHeight="1">
      <c r="A263" s="25"/>
      <c r="B263" s="31" t="s">
        <v>5062</v>
      </c>
      <c r="C263" s="32">
        <v>1054</v>
      </c>
      <c r="D263" s="32">
        <f t="shared" si="38"/>
        <v>2038</v>
      </c>
      <c r="E263" s="11">
        <f t="shared" si="39"/>
        <v>1000</v>
      </c>
      <c r="F263" s="33">
        <f t="shared" si="40"/>
        <v>1038</v>
      </c>
      <c r="G263" s="11">
        <f t="shared" si="54"/>
        <v>2014</v>
      </c>
      <c r="H263" s="11">
        <f>'2-3.읍면동 연령별 한국인(각세)'!D262</f>
        <v>994</v>
      </c>
      <c r="I263" s="33">
        <f>'2-3.읍면동 연령별 한국인(각세)'!E262</f>
        <v>1020</v>
      </c>
      <c r="J263" s="209">
        <f t="shared" si="55"/>
        <v>24</v>
      </c>
      <c r="K263" s="208">
        <v>6</v>
      </c>
      <c r="L263" s="207">
        <v>18</v>
      </c>
      <c r="M263" s="203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</row>
    <row r="264" spans="1:28" s="26" customFormat="1" ht="15" customHeight="1">
      <c r="A264" s="25"/>
      <c r="B264" s="31" t="s">
        <v>5061</v>
      </c>
      <c r="C264" s="32">
        <v>1336</v>
      </c>
      <c r="D264" s="32">
        <f t="shared" si="38"/>
        <v>2625</v>
      </c>
      <c r="E264" s="11">
        <f t="shared" si="39"/>
        <v>1286</v>
      </c>
      <c r="F264" s="33">
        <f t="shared" si="40"/>
        <v>1339</v>
      </c>
      <c r="G264" s="11">
        <f t="shared" si="54"/>
        <v>2605</v>
      </c>
      <c r="H264" s="11">
        <f>'2-3.읍면동 연령별 한국인(각세)'!D263</f>
        <v>1285</v>
      </c>
      <c r="I264" s="33">
        <f>'2-3.읍면동 연령별 한국인(각세)'!E263</f>
        <v>1320</v>
      </c>
      <c r="J264" s="209">
        <f t="shared" si="55"/>
        <v>20</v>
      </c>
      <c r="K264" s="208">
        <v>1</v>
      </c>
      <c r="L264" s="207">
        <v>19</v>
      </c>
      <c r="M264" s="203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</row>
    <row r="265" spans="1:28" s="26" customFormat="1" ht="15" customHeight="1">
      <c r="A265" s="25"/>
      <c r="B265" s="31" t="s">
        <v>5060</v>
      </c>
      <c r="C265" s="32">
        <v>1091</v>
      </c>
      <c r="D265" s="32">
        <f t="shared" ref="D265:D328" si="56">G265+J265</f>
        <v>2208</v>
      </c>
      <c r="E265" s="11">
        <f t="shared" ref="E265:E328" si="57">H265+K265</f>
        <v>1072</v>
      </c>
      <c r="F265" s="33">
        <f t="shared" ref="F265:F328" si="58">I265+L265</f>
        <v>1136</v>
      </c>
      <c r="G265" s="11">
        <f t="shared" si="54"/>
        <v>2203</v>
      </c>
      <c r="H265" s="11">
        <f>'2-3.읍면동 연령별 한국인(각세)'!D264</f>
        <v>1071</v>
      </c>
      <c r="I265" s="33">
        <f>'2-3.읍면동 연령별 한국인(각세)'!E264</f>
        <v>1132</v>
      </c>
      <c r="J265" s="209">
        <f t="shared" si="55"/>
        <v>5</v>
      </c>
      <c r="K265" s="208">
        <v>1</v>
      </c>
      <c r="L265" s="207">
        <v>4</v>
      </c>
      <c r="M265" s="203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</row>
    <row r="266" spans="1:28" s="26" customFormat="1" ht="15" customHeight="1">
      <c r="A266" s="25"/>
      <c r="B266" s="31" t="s">
        <v>5059</v>
      </c>
      <c r="C266" s="32">
        <v>1356</v>
      </c>
      <c r="D266" s="32">
        <f t="shared" si="56"/>
        <v>2580</v>
      </c>
      <c r="E266" s="11">
        <f t="shared" si="57"/>
        <v>1275</v>
      </c>
      <c r="F266" s="33">
        <f t="shared" si="58"/>
        <v>1305</v>
      </c>
      <c r="G266" s="11">
        <f t="shared" si="54"/>
        <v>2575</v>
      </c>
      <c r="H266" s="11">
        <f>'2-3.읍면동 연령별 한국인(각세)'!D265</f>
        <v>1274</v>
      </c>
      <c r="I266" s="33">
        <f>'2-3.읍면동 연령별 한국인(각세)'!E265</f>
        <v>1301</v>
      </c>
      <c r="J266" s="209">
        <f t="shared" si="55"/>
        <v>5</v>
      </c>
      <c r="K266" s="208">
        <v>1</v>
      </c>
      <c r="L266" s="207">
        <v>4</v>
      </c>
      <c r="M266" s="203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</row>
    <row r="267" spans="1:28" s="26" customFormat="1" ht="15" customHeight="1">
      <c r="A267" s="25"/>
      <c r="B267" s="31" t="s">
        <v>5058</v>
      </c>
      <c r="C267" s="32">
        <v>1484</v>
      </c>
      <c r="D267" s="32">
        <f t="shared" si="56"/>
        <v>2825</v>
      </c>
      <c r="E267" s="11">
        <f t="shared" si="57"/>
        <v>1356</v>
      </c>
      <c r="F267" s="33">
        <f t="shared" si="58"/>
        <v>1469</v>
      </c>
      <c r="G267" s="11">
        <f t="shared" si="54"/>
        <v>2790</v>
      </c>
      <c r="H267" s="11">
        <f>'2-3.읍면동 연령별 한국인(각세)'!D266</f>
        <v>1345</v>
      </c>
      <c r="I267" s="33">
        <f>'2-3.읍면동 연령별 한국인(각세)'!E266</f>
        <v>1445</v>
      </c>
      <c r="J267" s="209">
        <f t="shared" si="55"/>
        <v>35</v>
      </c>
      <c r="K267" s="208">
        <v>11</v>
      </c>
      <c r="L267" s="207">
        <v>24</v>
      </c>
      <c r="M267" s="203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</row>
    <row r="268" spans="1:28" s="26" customFormat="1" ht="15" customHeight="1">
      <c r="A268" s="25"/>
      <c r="B268" s="31" t="s">
        <v>5057</v>
      </c>
      <c r="C268" s="32">
        <v>1022</v>
      </c>
      <c r="D268" s="32">
        <f t="shared" si="56"/>
        <v>1987</v>
      </c>
      <c r="E268" s="11">
        <f t="shared" si="57"/>
        <v>1011</v>
      </c>
      <c r="F268" s="33">
        <f t="shared" si="58"/>
        <v>976</v>
      </c>
      <c r="G268" s="11">
        <f t="shared" si="54"/>
        <v>1941</v>
      </c>
      <c r="H268" s="11">
        <f>'2-3.읍면동 연령별 한국인(각세)'!D267</f>
        <v>979</v>
      </c>
      <c r="I268" s="33">
        <f>'2-3.읍면동 연령별 한국인(각세)'!E267</f>
        <v>962</v>
      </c>
      <c r="J268" s="209">
        <f t="shared" si="55"/>
        <v>46</v>
      </c>
      <c r="K268" s="208">
        <v>32</v>
      </c>
      <c r="L268" s="207">
        <v>14</v>
      </c>
      <c r="M268" s="203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</row>
    <row r="269" spans="1:28" s="26" customFormat="1" ht="15" customHeight="1">
      <c r="A269" s="25"/>
      <c r="B269" s="31" t="s">
        <v>5056</v>
      </c>
      <c r="C269" s="32">
        <v>3339</v>
      </c>
      <c r="D269" s="32">
        <f t="shared" si="56"/>
        <v>6945</v>
      </c>
      <c r="E269" s="11">
        <f t="shared" si="57"/>
        <v>3522</v>
      </c>
      <c r="F269" s="33">
        <f t="shared" si="58"/>
        <v>3423</v>
      </c>
      <c r="G269" s="11">
        <f t="shared" si="54"/>
        <v>6830</v>
      </c>
      <c r="H269" s="11">
        <f>'2-3.읍면동 연령별 한국인(각세)'!D268</f>
        <v>3445</v>
      </c>
      <c r="I269" s="33">
        <f>'2-3.읍면동 연령별 한국인(각세)'!E268</f>
        <v>3385</v>
      </c>
      <c r="J269" s="209">
        <f t="shared" si="55"/>
        <v>115</v>
      </c>
      <c r="K269" s="208">
        <v>77</v>
      </c>
      <c r="L269" s="207">
        <v>38</v>
      </c>
      <c r="M269" s="203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</row>
    <row r="270" spans="1:28" s="26" customFormat="1" ht="15" customHeight="1">
      <c r="A270" s="25"/>
      <c r="B270" s="27" t="s">
        <v>5055</v>
      </c>
      <c r="C270" s="28">
        <f>SUM(C271:C276)</f>
        <v>8817</v>
      </c>
      <c r="D270" s="28">
        <f t="shared" si="56"/>
        <v>18408</v>
      </c>
      <c r="E270" s="29">
        <f t="shared" si="57"/>
        <v>9006</v>
      </c>
      <c r="F270" s="30">
        <f t="shared" si="58"/>
        <v>9402</v>
      </c>
      <c r="G270" s="29">
        <f t="shared" ref="G270:L270" si="59">SUM(G271:G276)</f>
        <v>18197</v>
      </c>
      <c r="H270" s="29">
        <f t="shared" si="59"/>
        <v>8944</v>
      </c>
      <c r="I270" s="30">
        <f t="shared" si="59"/>
        <v>9253</v>
      </c>
      <c r="J270" s="28">
        <f t="shared" si="59"/>
        <v>211</v>
      </c>
      <c r="K270" s="29">
        <f t="shared" si="59"/>
        <v>62</v>
      </c>
      <c r="L270" s="30">
        <f t="shared" si="59"/>
        <v>149</v>
      </c>
      <c r="M270" s="210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</row>
    <row r="271" spans="1:28" s="26" customFormat="1" ht="15" customHeight="1">
      <c r="A271" s="25"/>
      <c r="B271" s="31" t="s">
        <v>5054</v>
      </c>
      <c r="C271" s="32">
        <v>3496</v>
      </c>
      <c r="D271" s="32">
        <f t="shared" si="56"/>
        <v>7977</v>
      </c>
      <c r="E271" s="11">
        <f t="shared" si="57"/>
        <v>3893</v>
      </c>
      <c r="F271" s="33">
        <f t="shared" si="58"/>
        <v>4084</v>
      </c>
      <c r="G271" s="11">
        <f t="shared" ref="G271:G276" si="60">SUM(H271:I271)</f>
        <v>7907</v>
      </c>
      <c r="H271" s="11">
        <f>'2-3.읍면동 연령별 한국인(각세)'!D270</f>
        <v>3875</v>
      </c>
      <c r="I271" s="33">
        <f>'2-3.읍면동 연령별 한국인(각세)'!E270</f>
        <v>4032</v>
      </c>
      <c r="J271" s="209">
        <f t="shared" ref="J271:J276" si="61">SUM(K271:L271)</f>
        <v>70</v>
      </c>
      <c r="K271" s="208">
        <v>18</v>
      </c>
      <c r="L271" s="207">
        <v>52</v>
      </c>
      <c r="M271" s="203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</row>
    <row r="272" spans="1:28" s="26" customFormat="1" ht="15" customHeight="1">
      <c r="A272" s="25"/>
      <c r="B272" s="31" t="s">
        <v>5053</v>
      </c>
      <c r="C272" s="32">
        <v>1179</v>
      </c>
      <c r="D272" s="32">
        <f t="shared" si="56"/>
        <v>2349</v>
      </c>
      <c r="E272" s="11">
        <f t="shared" si="57"/>
        <v>1137</v>
      </c>
      <c r="F272" s="33">
        <f t="shared" si="58"/>
        <v>1212</v>
      </c>
      <c r="G272" s="11">
        <f t="shared" si="60"/>
        <v>2317</v>
      </c>
      <c r="H272" s="11">
        <f>'2-3.읍면동 연령별 한국인(각세)'!D271</f>
        <v>1130</v>
      </c>
      <c r="I272" s="33">
        <f>'2-3.읍면동 연령별 한국인(각세)'!E271</f>
        <v>1187</v>
      </c>
      <c r="J272" s="209">
        <f t="shared" si="61"/>
        <v>32</v>
      </c>
      <c r="K272" s="208">
        <v>7</v>
      </c>
      <c r="L272" s="207">
        <v>25</v>
      </c>
      <c r="M272" s="203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</row>
    <row r="273" spans="1:28" s="26" customFormat="1" ht="15" customHeight="1">
      <c r="A273" s="25"/>
      <c r="B273" s="31" t="s">
        <v>5052</v>
      </c>
      <c r="C273" s="32">
        <v>1007</v>
      </c>
      <c r="D273" s="32">
        <f t="shared" si="56"/>
        <v>1920</v>
      </c>
      <c r="E273" s="11">
        <f t="shared" si="57"/>
        <v>938</v>
      </c>
      <c r="F273" s="33">
        <f t="shared" si="58"/>
        <v>982</v>
      </c>
      <c r="G273" s="11">
        <f t="shared" si="60"/>
        <v>1899</v>
      </c>
      <c r="H273" s="11">
        <f>'2-3.읍면동 연령별 한국인(각세)'!D272</f>
        <v>934</v>
      </c>
      <c r="I273" s="33">
        <f>'2-3.읍면동 연령별 한국인(각세)'!E272</f>
        <v>965</v>
      </c>
      <c r="J273" s="209">
        <f t="shared" si="61"/>
        <v>21</v>
      </c>
      <c r="K273" s="208">
        <v>4</v>
      </c>
      <c r="L273" s="207">
        <v>17</v>
      </c>
      <c r="M273" s="203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</row>
    <row r="274" spans="1:28" s="26" customFormat="1" ht="15" customHeight="1">
      <c r="A274" s="25"/>
      <c r="B274" s="31" t="s">
        <v>5051</v>
      </c>
      <c r="C274" s="32">
        <v>953</v>
      </c>
      <c r="D274" s="32">
        <f t="shared" si="56"/>
        <v>1932</v>
      </c>
      <c r="E274" s="11">
        <f t="shared" si="57"/>
        <v>927</v>
      </c>
      <c r="F274" s="33">
        <f t="shared" si="58"/>
        <v>1005</v>
      </c>
      <c r="G274" s="11">
        <f t="shared" si="60"/>
        <v>1922</v>
      </c>
      <c r="H274" s="11">
        <f>'2-3.읍면동 연령별 한국인(각세)'!D273</f>
        <v>927</v>
      </c>
      <c r="I274" s="33">
        <f>'2-3.읍면동 연령별 한국인(각세)'!E273</f>
        <v>995</v>
      </c>
      <c r="J274" s="209">
        <f t="shared" si="61"/>
        <v>10</v>
      </c>
      <c r="K274" s="208">
        <v>0</v>
      </c>
      <c r="L274" s="207">
        <v>10</v>
      </c>
      <c r="M274" s="203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</row>
    <row r="275" spans="1:28" s="26" customFormat="1" ht="15" customHeight="1">
      <c r="A275" s="25"/>
      <c r="B275" s="31" t="s">
        <v>5050</v>
      </c>
      <c r="C275" s="32">
        <v>974</v>
      </c>
      <c r="D275" s="32">
        <f t="shared" si="56"/>
        <v>1922</v>
      </c>
      <c r="E275" s="11">
        <f t="shared" si="57"/>
        <v>954</v>
      </c>
      <c r="F275" s="33">
        <f t="shared" si="58"/>
        <v>968</v>
      </c>
      <c r="G275" s="11">
        <f t="shared" si="60"/>
        <v>1889</v>
      </c>
      <c r="H275" s="11">
        <f>'2-3.읍면동 연령별 한국인(각세)'!D274</f>
        <v>943</v>
      </c>
      <c r="I275" s="33">
        <f>'2-3.읍면동 연령별 한국인(각세)'!E274</f>
        <v>946</v>
      </c>
      <c r="J275" s="209">
        <f t="shared" si="61"/>
        <v>33</v>
      </c>
      <c r="K275" s="208">
        <v>11</v>
      </c>
      <c r="L275" s="207">
        <v>22</v>
      </c>
      <c r="M275" s="203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</row>
    <row r="276" spans="1:28" s="26" customFormat="1" ht="15" customHeight="1">
      <c r="A276" s="25"/>
      <c r="B276" s="31" t="s">
        <v>5049</v>
      </c>
      <c r="C276" s="32">
        <v>1208</v>
      </c>
      <c r="D276" s="32">
        <f t="shared" si="56"/>
        <v>2308</v>
      </c>
      <c r="E276" s="11">
        <f t="shared" si="57"/>
        <v>1157</v>
      </c>
      <c r="F276" s="33">
        <f t="shared" si="58"/>
        <v>1151</v>
      </c>
      <c r="G276" s="11">
        <f t="shared" si="60"/>
        <v>2263</v>
      </c>
      <c r="H276" s="11">
        <f>'2-3.읍면동 연령별 한국인(각세)'!D275</f>
        <v>1135</v>
      </c>
      <c r="I276" s="33">
        <f>'2-3.읍면동 연령별 한국인(각세)'!E275</f>
        <v>1128</v>
      </c>
      <c r="J276" s="209">
        <f t="shared" si="61"/>
        <v>45</v>
      </c>
      <c r="K276" s="208">
        <v>22</v>
      </c>
      <c r="L276" s="207">
        <v>23</v>
      </c>
      <c r="M276" s="203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s="26" customFormat="1" ht="15" customHeight="1">
      <c r="A277" s="25"/>
      <c r="B277" s="27" t="s">
        <v>5048</v>
      </c>
      <c r="C277" s="28">
        <f>SUM(C278:C286)</f>
        <v>20006</v>
      </c>
      <c r="D277" s="28">
        <f t="shared" si="56"/>
        <v>40318</v>
      </c>
      <c r="E277" s="29">
        <f t="shared" si="57"/>
        <v>19361</v>
      </c>
      <c r="F277" s="30">
        <f t="shared" si="58"/>
        <v>20957</v>
      </c>
      <c r="G277" s="29">
        <f t="shared" ref="G277:L277" si="62">SUM(G278:G286)</f>
        <v>39586</v>
      </c>
      <c r="H277" s="29">
        <f t="shared" si="62"/>
        <v>18846</v>
      </c>
      <c r="I277" s="30">
        <f t="shared" si="62"/>
        <v>20740</v>
      </c>
      <c r="J277" s="28">
        <f t="shared" si="62"/>
        <v>732</v>
      </c>
      <c r="K277" s="29">
        <f t="shared" si="62"/>
        <v>515</v>
      </c>
      <c r="L277" s="30">
        <f t="shared" si="62"/>
        <v>217</v>
      </c>
      <c r="M277" s="210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s="26" customFormat="1" ht="15" customHeight="1">
      <c r="A278" s="25"/>
      <c r="B278" s="31" t="s">
        <v>5047</v>
      </c>
      <c r="C278" s="32">
        <v>5188</v>
      </c>
      <c r="D278" s="32">
        <f t="shared" si="56"/>
        <v>11395</v>
      </c>
      <c r="E278" s="11">
        <f t="shared" si="57"/>
        <v>5456</v>
      </c>
      <c r="F278" s="33">
        <f t="shared" si="58"/>
        <v>5939</v>
      </c>
      <c r="G278" s="11">
        <f t="shared" ref="G278:G286" si="63">SUM(H278:I278)</f>
        <v>11312</v>
      </c>
      <c r="H278" s="11">
        <f>'2-3.읍면동 연령별 한국인(각세)'!D277</f>
        <v>5413</v>
      </c>
      <c r="I278" s="33">
        <f>'2-3.읍면동 연령별 한국인(각세)'!E277</f>
        <v>5899</v>
      </c>
      <c r="J278" s="209">
        <f t="shared" ref="J278:J286" si="64">SUM(K278:L278)</f>
        <v>83</v>
      </c>
      <c r="K278" s="208">
        <v>43</v>
      </c>
      <c r="L278" s="207">
        <v>40</v>
      </c>
      <c r="M278" s="203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s="26" customFormat="1" ht="15" customHeight="1">
      <c r="A279" s="25"/>
      <c r="B279" s="31" t="s">
        <v>5046</v>
      </c>
      <c r="C279" s="32">
        <v>3551</v>
      </c>
      <c r="D279" s="32">
        <f t="shared" si="56"/>
        <v>7207</v>
      </c>
      <c r="E279" s="11">
        <f t="shared" si="57"/>
        <v>3535</v>
      </c>
      <c r="F279" s="33">
        <f t="shared" si="58"/>
        <v>3672</v>
      </c>
      <c r="G279" s="11">
        <f t="shared" si="63"/>
        <v>6978</v>
      </c>
      <c r="H279" s="11">
        <f>'2-3.읍면동 연령별 한국인(각세)'!D278</f>
        <v>3344</v>
      </c>
      <c r="I279" s="33">
        <f>'2-3.읍면동 연령별 한국인(각세)'!E278</f>
        <v>3634</v>
      </c>
      <c r="J279" s="209">
        <f t="shared" si="64"/>
        <v>229</v>
      </c>
      <c r="K279" s="208">
        <v>191</v>
      </c>
      <c r="L279" s="207">
        <v>38</v>
      </c>
      <c r="M279" s="203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s="26" customFormat="1" ht="15" customHeight="1">
      <c r="A280" s="25"/>
      <c r="B280" s="31" t="s">
        <v>5045</v>
      </c>
      <c r="C280" s="32">
        <v>1458</v>
      </c>
      <c r="D280" s="32">
        <f t="shared" si="56"/>
        <v>2741</v>
      </c>
      <c r="E280" s="11">
        <f t="shared" si="57"/>
        <v>1312</v>
      </c>
      <c r="F280" s="33">
        <f t="shared" si="58"/>
        <v>1429</v>
      </c>
      <c r="G280" s="11">
        <f t="shared" si="63"/>
        <v>2664</v>
      </c>
      <c r="H280" s="11">
        <f>'2-3.읍면동 연령별 한국인(각세)'!D279</f>
        <v>1257</v>
      </c>
      <c r="I280" s="33">
        <f>'2-3.읍면동 연령별 한국인(각세)'!E279</f>
        <v>1407</v>
      </c>
      <c r="J280" s="209">
        <f t="shared" si="64"/>
        <v>77</v>
      </c>
      <c r="K280" s="208">
        <v>55</v>
      </c>
      <c r="L280" s="207">
        <v>22</v>
      </c>
      <c r="M280" s="203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s="26" customFormat="1" ht="15" customHeight="1">
      <c r="A281" s="25"/>
      <c r="B281" s="31" t="s">
        <v>5044</v>
      </c>
      <c r="C281" s="32">
        <v>738</v>
      </c>
      <c r="D281" s="32">
        <f t="shared" si="56"/>
        <v>1379</v>
      </c>
      <c r="E281" s="11">
        <f t="shared" si="57"/>
        <v>633</v>
      </c>
      <c r="F281" s="33">
        <f t="shared" si="58"/>
        <v>746</v>
      </c>
      <c r="G281" s="11">
        <f t="shared" si="63"/>
        <v>1344</v>
      </c>
      <c r="H281" s="11">
        <f>'2-3.읍면동 연령별 한국인(각세)'!D280</f>
        <v>604</v>
      </c>
      <c r="I281" s="33">
        <f>'2-3.읍면동 연령별 한국인(각세)'!E280</f>
        <v>740</v>
      </c>
      <c r="J281" s="209">
        <f t="shared" si="64"/>
        <v>35</v>
      </c>
      <c r="K281" s="208">
        <v>29</v>
      </c>
      <c r="L281" s="207">
        <v>6</v>
      </c>
      <c r="M281" s="203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s="26" customFormat="1" ht="15" customHeight="1">
      <c r="A282" s="25"/>
      <c r="B282" s="31" t="s">
        <v>5043</v>
      </c>
      <c r="C282" s="32">
        <v>1250</v>
      </c>
      <c r="D282" s="32">
        <f t="shared" si="56"/>
        <v>2333</v>
      </c>
      <c r="E282" s="11">
        <f t="shared" si="57"/>
        <v>1154</v>
      </c>
      <c r="F282" s="33">
        <f t="shared" si="58"/>
        <v>1179</v>
      </c>
      <c r="G282" s="11">
        <f t="shared" si="63"/>
        <v>2298</v>
      </c>
      <c r="H282" s="11">
        <f>'2-3.읍면동 연령별 한국인(각세)'!D281</f>
        <v>1135</v>
      </c>
      <c r="I282" s="33">
        <f>'2-3.읍면동 연령별 한국인(각세)'!E281</f>
        <v>1163</v>
      </c>
      <c r="J282" s="209">
        <f t="shared" si="64"/>
        <v>35</v>
      </c>
      <c r="K282" s="208">
        <v>19</v>
      </c>
      <c r="L282" s="207">
        <v>16</v>
      </c>
      <c r="M282" s="203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s="26" customFormat="1" ht="15" customHeight="1">
      <c r="A283" s="25"/>
      <c r="B283" s="31" t="s">
        <v>5042</v>
      </c>
      <c r="C283" s="32">
        <v>1659</v>
      </c>
      <c r="D283" s="32">
        <f t="shared" si="56"/>
        <v>3248</v>
      </c>
      <c r="E283" s="11">
        <f t="shared" si="57"/>
        <v>1591</v>
      </c>
      <c r="F283" s="33">
        <f t="shared" si="58"/>
        <v>1657</v>
      </c>
      <c r="G283" s="11">
        <f t="shared" si="63"/>
        <v>3105</v>
      </c>
      <c r="H283" s="11">
        <f>'2-3.읍면동 연령별 한국인(각세)'!D282</f>
        <v>1470</v>
      </c>
      <c r="I283" s="33">
        <f>'2-3.읍면동 연령별 한국인(각세)'!E282</f>
        <v>1635</v>
      </c>
      <c r="J283" s="209">
        <f t="shared" si="64"/>
        <v>143</v>
      </c>
      <c r="K283" s="208">
        <v>121</v>
      </c>
      <c r="L283" s="207">
        <v>22</v>
      </c>
      <c r="M283" s="203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s="26" customFormat="1" ht="15" customHeight="1">
      <c r="A284" s="25"/>
      <c r="B284" s="31" t="s">
        <v>5041</v>
      </c>
      <c r="C284" s="32">
        <v>3409</v>
      </c>
      <c r="D284" s="32">
        <f t="shared" si="56"/>
        <v>6966</v>
      </c>
      <c r="E284" s="11">
        <f t="shared" si="57"/>
        <v>3280</v>
      </c>
      <c r="F284" s="33">
        <f t="shared" si="58"/>
        <v>3686</v>
      </c>
      <c r="G284" s="11">
        <f t="shared" si="63"/>
        <v>6898</v>
      </c>
      <c r="H284" s="11">
        <f>'2-3.읍면동 연령별 한국인(각세)'!D283</f>
        <v>3253</v>
      </c>
      <c r="I284" s="33">
        <f>'2-3.읍면동 연령별 한국인(각세)'!E283</f>
        <v>3645</v>
      </c>
      <c r="J284" s="209">
        <f t="shared" si="64"/>
        <v>68</v>
      </c>
      <c r="K284" s="208">
        <v>27</v>
      </c>
      <c r="L284" s="207">
        <v>41</v>
      </c>
      <c r="M284" s="203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s="26" customFormat="1" ht="15" customHeight="1">
      <c r="A285" s="25"/>
      <c r="B285" s="31" t="s">
        <v>5040</v>
      </c>
      <c r="C285" s="32">
        <v>1680</v>
      </c>
      <c r="D285" s="32">
        <f t="shared" si="56"/>
        <v>3134</v>
      </c>
      <c r="E285" s="11">
        <f t="shared" si="57"/>
        <v>1462</v>
      </c>
      <c r="F285" s="33">
        <f t="shared" si="58"/>
        <v>1672</v>
      </c>
      <c r="G285" s="11">
        <f t="shared" si="63"/>
        <v>3090</v>
      </c>
      <c r="H285" s="11">
        <f>'2-3.읍면동 연령별 한국인(각세)'!D284</f>
        <v>1440</v>
      </c>
      <c r="I285" s="33">
        <f>'2-3.읍면동 연령별 한국인(각세)'!E284</f>
        <v>1650</v>
      </c>
      <c r="J285" s="209">
        <f t="shared" si="64"/>
        <v>44</v>
      </c>
      <c r="K285" s="208">
        <v>22</v>
      </c>
      <c r="L285" s="207">
        <v>22</v>
      </c>
      <c r="M285" s="203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s="26" customFormat="1" ht="15" customHeight="1">
      <c r="A286" s="25"/>
      <c r="B286" s="31" t="s">
        <v>5039</v>
      </c>
      <c r="C286" s="32">
        <v>1073</v>
      </c>
      <c r="D286" s="32">
        <f t="shared" si="56"/>
        <v>1915</v>
      </c>
      <c r="E286" s="11">
        <f t="shared" si="57"/>
        <v>938</v>
      </c>
      <c r="F286" s="33">
        <f t="shared" si="58"/>
        <v>977</v>
      </c>
      <c r="G286" s="11">
        <f t="shared" si="63"/>
        <v>1897</v>
      </c>
      <c r="H286" s="11">
        <f>'2-3.읍면동 연령별 한국인(각세)'!D285</f>
        <v>930</v>
      </c>
      <c r="I286" s="33">
        <f>'2-3.읍면동 연령별 한국인(각세)'!E285</f>
        <v>967</v>
      </c>
      <c r="J286" s="209">
        <f t="shared" si="64"/>
        <v>18</v>
      </c>
      <c r="K286" s="208">
        <v>8</v>
      </c>
      <c r="L286" s="207">
        <v>10</v>
      </c>
      <c r="M286" s="203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s="26" customFormat="1" ht="15" customHeight="1">
      <c r="A287" s="25"/>
      <c r="B287" s="27" t="s">
        <v>5038</v>
      </c>
      <c r="C287" s="28">
        <f>SUM(C288:C296)</f>
        <v>21211</v>
      </c>
      <c r="D287" s="28">
        <f t="shared" si="56"/>
        <v>44897</v>
      </c>
      <c r="E287" s="29">
        <f t="shared" si="57"/>
        <v>21915</v>
      </c>
      <c r="F287" s="30">
        <f t="shared" si="58"/>
        <v>22982</v>
      </c>
      <c r="G287" s="29">
        <f t="shared" ref="G287:L287" si="65">SUM(G288:G296)</f>
        <v>43993</v>
      </c>
      <c r="H287" s="29">
        <f t="shared" si="65"/>
        <v>21448</v>
      </c>
      <c r="I287" s="30">
        <f t="shared" si="65"/>
        <v>22545</v>
      </c>
      <c r="J287" s="28">
        <f t="shared" si="65"/>
        <v>904</v>
      </c>
      <c r="K287" s="29">
        <f t="shared" si="65"/>
        <v>467</v>
      </c>
      <c r="L287" s="30">
        <f t="shared" si="65"/>
        <v>437</v>
      </c>
      <c r="M287" s="210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s="26" customFormat="1" ht="15" customHeight="1">
      <c r="A288" s="25"/>
      <c r="B288" s="31" t="s">
        <v>5037</v>
      </c>
      <c r="C288" s="32">
        <v>3460</v>
      </c>
      <c r="D288" s="32">
        <f t="shared" si="56"/>
        <v>7995</v>
      </c>
      <c r="E288" s="11">
        <f t="shared" si="57"/>
        <v>3864</v>
      </c>
      <c r="F288" s="33">
        <f t="shared" si="58"/>
        <v>4131</v>
      </c>
      <c r="G288" s="11">
        <f t="shared" ref="G288:G296" si="66">SUM(H288:I288)</f>
        <v>7928</v>
      </c>
      <c r="H288" s="11">
        <f>'2-3.읍면동 연령별 한국인(각세)'!D287</f>
        <v>3841</v>
      </c>
      <c r="I288" s="33">
        <f>'2-3.읍면동 연령별 한국인(각세)'!E287</f>
        <v>4087</v>
      </c>
      <c r="J288" s="209">
        <f t="shared" ref="J288:J296" si="67">SUM(K288:L288)</f>
        <v>67</v>
      </c>
      <c r="K288" s="208">
        <v>23</v>
      </c>
      <c r="L288" s="207">
        <v>44</v>
      </c>
      <c r="M288" s="203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s="26" customFormat="1" ht="15" customHeight="1">
      <c r="A289" s="25"/>
      <c r="B289" s="31" t="s">
        <v>5036</v>
      </c>
      <c r="C289" s="32">
        <v>5849</v>
      </c>
      <c r="D289" s="32">
        <f t="shared" si="56"/>
        <v>13077</v>
      </c>
      <c r="E289" s="11">
        <f t="shared" si="57"/>
        <v>6388</v>
      </c>
      <c r="F289" s="33">
        <f t="shared" si="58"/>
        <v>6689</v>
      </c>
      <c r="G289" s="11">
        <f t="shared" si="66"/>
        <v>12907</v>
      </c>
      <c r="H289" s="11">
        <f>'2-3.읍면동 연령별 한국인(각세)'!D288</f>
        <v>6297</v>
      </c>
      <c r="I289" s="33">
        <f>'2-3.읍면동 연령별 한국인(각세)'!E288</f>
        <v>6610</v>
      </c>
      <c r="J289" s="209">
        <f t="shared" si="67"/>
        <v>170</v>
      </c>
      <c r="K289" s="208">
        <v>91</v>
      </c>
      <c r="L289" s="207">
        <v>79</v>
      </c>
      <c r="M289" s="203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s="26" customFormat="1" ht="15" customHeight="1">
      <c r="A290" s="25"/>
      <c r="B290" s="31" t="s">
        <v>5035</v>
      </c>
      <c r="C290" s="32">
        <v>1136</v>
      </c>
      <c r="D290" s="32">
        <f t="shared" si="56"/>
        <v>2294</v>
      </c>
      <c r="E290" s="11">
        <f t="shared" si="57"/>
        <v>1075</v>
      </c>
      <c r="F290" s="33">
        <f t="shared" si="58"/>
        <v>1219</v>
      </c>
      <c r="G290" s="11">
        <f t="shared" si="66"/>
        <v>2248</v>
      </c>
      <c r="H290" s="11">
        <f>'2-3.읍면동 연령별 한국인(각세)'!D289</f>
        <v>1054</v>
      </c>
      <c r="I290" s="33">
        <f>'2-3.읍면동 연령별 한국인(각세)'!E289</f>
        <v>1194</v>
      </c>
      <c r="J290" s="209">
        <f t="shared" si="67"/>
        <v>46</v>
      </c>
      <c r="K290" s="208">
        <v>21</v>
      </c>
      <c r="L290" s="207">
        <v>25</v>
      </c>
      <c r="M290" s="203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s="26" customFormat="1" ht="15" customHeight="1">
      <c r="A291" s="25"/>
      <c r="B291" s="31" t="s">
        <v>5034</v>
      </c>
      <c r="C291" s="32">
        <v>2152</v>
      </c>
      <c r="D291" s="32">
        <f t="shared" si="56"/>
        <v>4426</v>
      </c>
      <c r="E291" s="11">
        <f t="shared" si="57"/>
        <v>2203</v>
      </c>
      <c r="F291" s="33">
        <f t="shared" si="58"/>
        <v>2223</v>
      </c>
      <c r="G291" s="11">
        <f t="shared" si="66"/>
        <v>4108</v>
      </c>
      <c r="H291" s="11">
        <f>'2-3.읍면동 연령별 한국인(각세)'!D290</f>
        <v>2028</v>
      </c>
      <c r="I291" s="33">
        <f>'2-3.읍면동 연령별 한국인(각세)'!E290</f>
        <v>2080</v>
      </c>
      <c r="J291" s="209">
        <f t="shared" si="67"/>
        <v>318</v>
      </c>
      <c r="K291" s="208">
        <v>175</v>
      </c>
      <c r="L291" s="207">
        <v>143</v>
      </c>
      <c r="M291" s="203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s="26" customFormat="1" ht="15" customHeight="1">
      <c r="A292" s="25"/>
      <c r="B292" s="31" t="s">
        <v>5033</v>
      </c>
      <c r="C292" s="32">
        <v>1178</v>
      </c>
      <c r="D292" s="32">
        <f t="shared" si="56"/>
        <v>2254</v>
      </c>
      <c r="E292" s="11">
        <f t="shared" si="57"/>
        <v>1095</v>
      </c>
      <c r="F292" s="33">
        <f t="shared" si="58"/>
        <v>1159</v>
      </c>
      <c r="G292" s="11">
        <f t="shared" si="66"/>
        <v>2230</v>
      </c>
      <c r="H292" s="11">
        <f>'2-3.읍면동 연령별 한국인(각세)'!D291</f>
        <v>1089</v>
      </c>
      <c r="I292" s="33">
        <f>'2-3.읍면동 연령별 한국인(각세)'!E291</f>
        <v>1141</v>
      </c>
      <c r="J292" s="209">
        <f t="shared" si="67"/>
        <v>24</v>
      </c>
      <c r="K292" s="208">
        <v>6</v>
      </c>
      <c r="L292" s="207">
        <v>18</v>
      </c>
      <c r="M292" s="203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s="26" customFormat="1" ht="15" customHeight="1">
      <c r="A293" s="25"/>
      <c r="B293" s="31" t="s">
        <v>5032</v>
      </c>
      <c r="C293" s="32">
        <v>2325</v>
      </c>
      <c r="D293" s="32">
        <f t="shared" si="56"/>
        <v>4983</v>
      </c>
      <c r="E293" s="11">
        <f t="shared" si="57"/>
        <v>2477</v>
      </c>
      <c r="F293" s="33">
        <f t="shared" si="58"/>
        <v>2506</v>
      </c>
      <c r="G293" s="11">
        <f t="shared" si="66"/>
        <v>4809</v>
      </c>
      <c r="H293" s="11">
        <f>'2-3.읍면동 연령별 한국인(각세)'!D292</f>
        <v>2370</v>
      </c>
      <c r="I293" s="33">
        <f>'2-3.읍면동 연령별 한국인(각세)'!E292</f>
        <v>2439</v>
      </c>
      <c r="J293" s="209">
        <f t="shared" si="67"/>
        <v>174</v>
      </c>
      <c r="K293" s="208">
        <v>107</v>
      </c>
      <c r="L293" s="207">
        <v>67</v>
      </c>
      <c r="M293" s="203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s="26" customFormat="1" ht="15" customHeight="1">
      <c r="A294" s="25"/>
      <c r="B294" s="31" t="s">
        <v>5031</v>
      </c>
      <c r="C294" s="32">
        <v>1200</v>
      </c>
      <c r="D294" s="32">
        <f t="shared" si="56"/>
        <v>2255</v>
      </c>
      <c r="E294" s="11">
        <f t="shared" si="57"/>
        <v>1056</v>
      </c>
      <c r="F294" s="33">
        <f t="shared" si="58"/>
        <v>1199</v>
      </c>
      <c r="G294" s="11">
        <f t="shared" si="66"/>
        <v>2250</v>
      </c>
      <c r="H294" s="11">
        <f>'2-3.읍면동 연령별 한국인(각세)'!D293</f>
        <v>1055</v>
      </c>
      <c r="I294" s="33">
        <f>'2-3.읍면동 연령별 한국인(각세)'!E293</f>
        <v>1195</v>
      </c>
      <c r="J294" s="209">
        <f t="shared" si="67"/>
        <v>5</v>
      </c>
      <c r="K294" s="208">
        <v>1</v>
      </c>
      <c r="L294" s="207">
        <v>4</v>
      </c>
      <c r="M294" s="203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s="26" customFormat="1" ht="15" customHeight="1">
      <c r="A295" s="25"/>
      <c r="B295" s="31" t="s">
        <v>5030</v>
      </c>
      <c r="C295" s="32">
        <v>1838</v>
      </c>
      <c r="D295" s="32">
        <f t="shared" si="56"/>
        <v>3585</v>
      </c>
      <c r="E295" s="11">
        <f t="shared" si="57"/>
        <v>1767</v>
      </c>
      <c r="F295" s="33">
        <f t="shared" si="58"/>
        <v>1818</v>
      </c>
      <c r="G295" s="11">
        <f t="shared" si="66"/>
        <v>3508</v>
      </c>
      <c r="H295" s="11">
        <f>'2-3.읍면동 연령별 한국인(각세)'!D294</f>
        <v>1732</v>
      </c>
      <c r="I295" s="33">
        <f>'2-3.읍면동 연령별 한국인(각세)'!E294</f>
        <v>1776</v>
      </c>
      <c r="J295" s="209">
        <f t="shared" si="67"/>
        <v>77</v>
      </c>
      <c r="K295" s="208">
        <v>35</v>
      </c>
      <c r="L295" s="207">
        <v>42</v>
      </c>
      <c r="M295" s="203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s="26" customFormat="1" ht="15" customHeight="1">
      <c r="A296" s="25"/>
      <c r="B296" s="31" t="s">
        <v>5029</v>
      </c>
      <c r="C296" s="32">
        <v>2073</v>
      </c>
      <c r="D296" s="32">
        <f t="shared" si="56"/>
        <v>4028</v>
      </c>
      <c r="E296" s="11">
        <f t="shared" si="57"/>
        <v>1990</v>
      </c>
      <c r="F296" s="33">
        <f t="shared" si="58"/>
        <v>2038</v>
      </c>
      <c r="G296" s="11">
        <f t="shared" si="66"/>
        <v>4005</v>
      </c>
      <c r="H296" s="11">
        <f>'2-3.읍면동 연령별 한국인(각세)'!D295</f>
        <v>1982</v>
      </c>
      <c r="I296" s="33">
        <f>'2-3.읍면동 연령별 한국인(각세)'!E295</f>
        <v>2023</v>
      </c>
      <c r="J296" s="209">
        <f t="shared" si="67"/>
        <v>23</v>
      </c>
      <c r="K296" s="208">
        <v>8</v>
      </c>
      <c r="L296" s="207">
        <v>15</v>
      </c>
      <c r="M296" s="203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s="26" customFormat="1" ht="15" customHeight="1">
      <c r="A297" s="25"/>
      <c r="B297" s="27" t="s">
        <v>5028</v>
      </c>
      <c r="C297" s="28">
        <f>SUM(C298:C305)</f>
        <v>16163</v>
      </c>
      <c r="D297" s="28">
        <f t="shared" si="56"/>
        <v>36853</v>
      </c>
      <c r="E297" s="29">
        <f t="shared" si="57"/>
        <v>19291</v>
      </c>
      <c r="F297" s="30">
        <f t="shared" si="58"/>
        <v>17562</v>
      </c>
      <c r="G297" s="29">
        <f t="shared" ref="G297:L297" si="68">SUM(G298:G305)</f>
        <v>35033</v>
      </c>
      <c r="H297" s="29">
        <f t="shared" si="68"/>
        <v>17847</v>
      </c>
      <c r="I297" s="30">
        <f t="shared" si="68"/>
        <v>17186</v>
      </c>
      <c r="J297" s="28">
        <f t="shared" si="68"/>
        <v>1820</v>
      </c>
      <c r="K297" s="29">
        <f t="shared" si="68"/>
        <v>1444</v>
      </c>
      <c r="L297" s="30">
        <f t="shared" si="68"/>
        <v>376</v>
      </c>
      <c r="M297" s="210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s="26" customFormat="1" ht="15" customHeight="1">
      <c r="A298" s="25"/>
      <c r="B298" s="31" t="s">
        <v>5027</v>
      </c>
      <c r="C298" s="32">
        <v>4887</v>
      </c>
      <c r="D298" s="32">
        <f t="shared" si="56"/>
        <v>11225</v>
      </c>
      <c r="E298" s="11">
        <f t="shared" si="57"/>
        <v>5645</v>
      </c>
      <c r="F298" s="33">
        <f t="shared" si="58"/>
        <v>5580</v>
      </c>
      <c r="G298" s="11">
        <f t="shared" ref="G298:G305" si="69">SUM(H298:I298)</f>
        <v>11003</v>
      </c>
      <c r="H298" s="11">
        <f>'2-3.읍면동 연령별 한국인(각세)'!D297</f>
        <v>5532</v>
      </c>
      <c r="I298" s="33">
        <f>'2-3.읍면동 연령별 한국인(각세)'!E297</f>
        <v>5471</v>
      </c>
      <c r="J298" s="209">
        <f t="shared" ref="J298:J305" si="70">SUM(K298:L298)</f>
        <v>222</v>
      </c>
      <c r="K298" s="208">
        <v>113</v>
      </c>
      <c r="L298" s="207">
        <v>109</v>
      </c>
      <c r="M298" s="203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s="26" customFormat="1" ht="15" customHeight="1">
      <c r="A299" s="25"/>
      <c r="B299" s="31" t="s">
        <v>5026</v>
      </c>
      <c r="C299" s="32">
        <v>773</v>
      </c>
      <c r="D299" s="32">
        <f t="shared" si="56"/>
        <v>1527</v>
      </c>
      <c r="E299" s="11">
        <f t="shared" si="57"/>
        <v>754</v>
      </c>
      <c r="F299" s="33">
        <f t="shared" si="58"/>
        <v>773</v>
      </c>
      <c r="G299" s="11">
        <f t="shared" si="69"/>
        <v>1508</v>
      </c>
      <c r="H299" s="11">
        <f>'2-3.읍면동 연령별 한국인(각세)'!D298</f>
        <v>744</v>
      </c>
      <c r="I299" s="33">
        <f>'2-3.읍면동 연령별 한국인(각세)'!E298</f>
        <v>764</v>
      </c>
      <c r="J299" s="209">
        <f t="shared" si="70"/>
        <v>19</v>
      </c>
      <c r="K299" s="208">
        <v>10</v>
      </c>
      <c r="L299" s="207">
        <v>9</v>
      </c>
      <c r="M299" s="203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s="26" customFormat="1" ht="15" customHeight="1">
      <c r="A300" s="25"/>
      <c r="B300" s="31" t="s">
        <v>5025</v>
      </c>
      <c r="C300" s="32">
        <v>1082</v>
      </c>
      <c r="D300" s="32">
        <f t="shared" si="56"/>
        <v>2096</v>
      </c>
      <c r="E300" s="11">
        <f t="shared" si="57"/>
        <v>1013</v>
      </c>
      <c r="F300" s="33">
        <f t="shared" si="58"/>
        <v>1083</v>
      </c>
      <c r="G300" s="11">
        <f t="shared" si="69"/>
        <v>2067</v>
      </c>
      <c r="H300" s="11">
        <f>'2-3.읍면동 연령별 한국인(각세)'!D299</f>
        <v>1002</v>
      </c>
      <c r="I300" s="33">
        <f>'2-3.읍면동 연령별 한국인(각세)'!E299</f>
        <v>1065</v>
      </c>
      <c r="J300" s="209">
        <f t="shared" si="70"/>
        <v>29</v>
      </c>
      <c r="K300" s="208">
        <v>11</v>
      </c>
      <c r="L300" s="207">
        <v>18</v>
      </c>
      <c r="M300" s="203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s="26" customFormat="1" ht="15" customHeight="1">
      <c r="A301" s="25"/>
      <c r="B301" s="31" t="s">
        <v>5024</v>
      </c>
      <c r="C301" s="32">
        <v>1385</v>
      </c>
      <c r="D301" s="32">
        <f t="shared" si="56"/>
        <v>3086</v>
      </c>
      <c r="E301" s="11">
        <f t="shared" si="57"/>
        <v>1683</v>
      </c>
      <c r="F301" s="33">
        <f t="shared" si="58"/>
        <v>1403</v>
      </c>
      <c r="G301" s="11">
        <f t="shared" si="69"/>
        <v>2936</v>
      </c>
      <c r="H301" s="11">
        <f>'2-3.읍면동 연령별 한국인(각세)'!D300</f>
        <v>1554</v>
      </c>
      <c r="I301" s="33">
        <f>'2-3.읍면동 연령별 한국인(각세)'!E300</f>
        <v>1382</v>
      </c>
      <c r="J301" s="209">
        <f t="shared" si="70"/>
        <v>150</v>
      </c>
      <c r="K301" s="208">
        <v>129</v>
      </c>
      <c r="L301" s="207">
        <v>21</v>
      </c>
      <c r="M301" s="203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s="26" customFormat="1" ht="15" customHeight="1">
      <c r="A302" s="25"/>
      <c r="B302" s="31" t="s">
        <v>5023</v>
      </c>
      <c r="C302" s="32">
        <v>4105</v>
      </c>
      <c r="D302" s="32">
        <f t="shared" si="56"/>
        <v>10552</v>
      </c>
      <c r="E302" s="11">
        <f t="shared" si="57"/>
        <v>5828</v>
      </c>
      <c r="F302" s="33">
        <f t="shared" si="58"/>
        <v>4724</v>
      </c>
      <c r="G302" s="11">
        <f t="shared" si="69"/>
        <v>9618</v>
      </c>
      <c r="H302" s="11">
        <f>'2-3.읍면동 연령별 한국인(각세)'!D301</f>
        <v>4980</v>
      </c>
      <c r="I302" s="33">
        <f>'2-3.읍면동 연령별 한국인(각세)'!E301</f>
        <v>4638</v>
      </c>
      <c r="J302" s="209">
        <f t="shared" si="70"/>
        <v>934</v>
      </c>
      <c r="K302" s="208">
        <v>848</v>
      </c>
      <c r="L302" s="207">
        <v>86</v>
      </c>
      <c r="M302" s="203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s="26" customFormat="1" ht="15" customHeight="1">
      <c r="A303" s="25"/>
      <c r="B303" s="31" t="s">
        <v>5022</v>
      </c>
      <c r="C303" s="32">
        <v>1173</v>
      </c>
      <c r="D303" s="32">
        <f t="shared" si="56"/>
        <v>2494</v>
      </c>
      <c r="E303" s="11">
        <f t="shared" si="57"/>
        <v>1392</v>
      </c>
      <c r="F303" s="33">
        <f t="shared" si="58"/>
        <v>1102</v>
      </c>
      <c r="G303" s="11">
        <f t="shared" si="69"/>
        <v>2264</v>
      </c>
      <c r="H303" s="11">
        <f>'2-3.읍면동 연령별 한국인(각세)'!D302</f>
        <v>1210</v>
      </c>
      <c r="I303" s="33">
        <f>'2-3.읍면동 연령별 한국인(각세)'!E302</f>
        <v>1054</v>
      </c>
      <c r="J303" s="209">
        <f t="shared" si="70"/>
        <v>230</v>
      </c>
      <c r="K303" s="208">
        <v>182</v>
      </c>
      <c r="L303" s="207">
        <v>48</v>
      </c>
      <c r="M303" s="203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s="26" customFormat="1" ht="15" customHeight="1">
      <c r="A304" s="25"/>
      <c r="B304" s="31" t="s">
        <v>5021</v>
      </c>
      <c r="C304" s="32">
        <v>896</v>
      </c>
      <c r="D304" s="32">
        <f t="shared" si="56"/>
        <v>1872</v>
      </c>
      <c r="E304" s="11">
        <f t="shared" si="57"/>
        <v>959</v>
      </c>
      <c r="F304" s="33">
        <f t="shared" si="58"/>
        <v>913</v>
      </c>
      <c r="G304" s="11">
        <f t="shared" si="69"/>
        <v>1841</v>
      </c>
      <c r="H304" s="11">
        <f>'2-3.읍면동 연령별 한국인(각세)'!D303</f>
        <v>951</v>
      </c>
      <c r="I304" s="33">
        <f>'2-3.읍면동 연령별 한국인(각세)'!E303</f>
        <v>890</v>
      </c>
      <c r="J304" s="209">
        <f t="shared" si="70"/>
        <v>31</v>
      </c>
      <c r="K304" s="208">
        <v>8</v>
      </c>
      <c r="L304" s="207">
        <v>23</v>
      </c>
      <c r="M304" s="203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s="26" customFormat="1" ht="15" customHeight="1">
      <c r="A305" s="25"/>
      <c r="B305" s="31" t="s">
        <v>5020</v>
      </c>
      <c r="C305" s="32">
        <v>1862</v>
      </c>
      <c r="D305" s="32">
        <f t="shared" si="56"/>
        <v>4001</v>
      </c>
      <c r="E305" s="11">
        <f t="shared" si="57"/>
        <v>2017</v>
      </c>
      <c r="F305" s="33">
        <f t="shared" si="58"/>
        <v>1984</v>
      </c>
      <c r="G305" s="11">
        <f t="shared" si="69"/>
        <v>3796</v>
      </c>
      <c r="H305" s="11">
        <f>'2-3.읍면동 연령별 한국인(각세)'!D304</f>
        <v>1874</v>
      </c>
      <c r="I305" s="33">
        <f>'2-3.읍면동 연령별 한국인(각세)'!E304</f>
        <v>1922</v>
      </c>
      <c r="J305" s="209">
        <f t="shared" si="70"/>
        <v>205</v>
      </c>
      <c r="K305" s="208">
        <v>143</v>
      </c>
      <c r="L305" s="207">
        <v>62</v>
      </c>
      <c r="M305" s="203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s="26" customFormat="1" ht="15" customHeight="1">
      <c r="A306" s="25"/>
      <c r="B306" s="27" t="s">
        <v>5019</v>
      </c>
      <c r="C306" s="28">
        <f>SUM(C307:C316)</f>
        <v>20989</v>
      </c>
      <c r="D306" s="28">
        <f t="shared" si="56"/>
        <v>46509</v>
      </c>
      <c r="E306" s="29">
        <f t="shared" si="57"/>
        <v>24117</v>
      </c>
      <c r="F306" s="30">
        <f t="shared" si="58"/>
        <v>22392</v>
      </c>
      <c r="G306" s="29">
        <f t="shared" ref="G306:L306" si="71">SUM(G307:G316)</f>
        <v>44981</v>
      </c>
      <c r="H306" s="29">
        <f t="shared" si="71"/>
        <v>23007</v>
      </c>
      <c r="I306" s="30">
        <f t="shared" si="71"/>
        <v>21974</v>
      </c>
      <c r="J306" s="28">
        <f t="shared" si="71"/>
        <v>1528</v>
      </c>
      <c r="K306" s="29">
        <f t="shared" si="71"/>
        <v>1110</v>
      </c>
      <c r="L306" s="30">
        <f t="shared" si="71"/>
        <v>418</v>
      </c>
      <c r="M306" s="210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s="26" customFormat="1" ht="15" customHeight="1">
      <c r="A307" s="25"/>
      <c r="B307" s="31" t="s">
        <v>5018</v>
      </c>
      <c r="C307" s="32">
        <v>5732</v>
      </c>
      <c r="D307" s="32">
        <f t="shared" si="56"/>
        <v>14092</v>
      </c>
      <c r="E307" s="11">
        <f t="shared" si="57"/>
        <v>7138</v>
      </c>
      <c r="F307" s="33">
        <f t="shared" si="58"/>
        <v>6954</v>
      </c>
      <c r="G307" s="11">
        <f t="shared" ref="G307:G316" si="72">SUM(H307:I307)</f>
        <v>13776</v>
      </c>
      <c r="H307" s="11">
        <f>'2-3.읍면동 연령별 한국인(각세)'!D306</f>
        <v>6930</v>
      </c>
      <c r="I307" s="33">
        <f>'2-3.읍면동 연령별 한국인(각세)'!E306</f>
        <v>6846</v>
      </c>
      <c r="J307" s="209">
        <f t="shared" ref="J307:J316" si="73">SUM(K307:L307)</f>
        <v>316</v>
      </c>
      <c r="K307" s="208">
        <v>208</v>
      </c>
      <c r="L307" s="207">
        <v>108</v>
      </c>
      <c r="M307" s="203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s="26" customFormat="1" ht="15" customHeight="1">
      <c r="A308" s="25"/>
      <c r="B308" s="31" t="s">
        <v>5017</v>
      </c>
      <c r="C308" s="32">
        <v>3133</v>
      </c>
      <c r="D308" s="32">
        <f t="shared" si="56"/>
        <v>7146</v>
      </c>
      <c r="E308" s="11">
        <f t="shared" si="57"/>
        <v>3971</v>
      </c>
      <c r="F308" s="33">
        <f t="shared" si="58"/>
        <v>3175</v>
      </c>
      <c r="G308" s="11">
        <f t="shared" si="72"/>
        <v>6571</v>
      </c>
      <c r="H308" s="11">
        <f>'2-3.읍면동 연령별 한국인(각세)'!D307</f>
        <v>3501</v>
      </c>
      <c r="I308" s="33">
        <f>'2-3.읍면동 연령별 한국인(각세)'!E307</f>
        <v>3070</v>
      </c>
      <c r="J308" s="209">
        <f t="shared" si="73"/>
        <v>575</v>
      </c>
      <c r="K308" s="208">
        <v>470</v>
      </c>
      <c r="L308" s="207">
        <v>105</v>
      </c>
      <c r="M308" s="203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s="26" customFormat="1" ht="15" customHeight="1">
      <c r="A309" s="25"/>
      <c r="B309" s="31" t="s">
        <v>5016</v>
      </c>
      <c r="C309" s="32">
        <v>1914</v>
      </c>
      <c r="D309" s="32">
        <f t="shared" si="56"/>
        <v>3936</v>
      </c>
      <c r="E309" s="11">
        <f t="shared" si="57"/>
        <v>2124</v>
      </c>
      <c r="F309" s="33">
        <f t="shared" si="58"/>
        <v>1812</v>
      </c>
      <c r="G309" s="11">
        <f t="shared" si="72"/>
        <v>3829</v>
      </c>
      <c r="H309" s="11">
        <f>'2-3.읍면동 연령별 한국인(각세)'!D308</f>
        <v>2037</v>
      </c>
      <c r="I309" s="33">
        <f>'2-3.읍면동 연령별 한국인(각세)'!E308</f>
        <v>1792</v>
      </c>
      <c r="J309" s="209">
        <f t="shared" si="73"/>
        <v>107</v>
      </c>
      <c r="K309" s="208">
        <v>87</v>
      </c>
      <c r="L309" s="207">
        <v>20</v>
      </c>
      <c r="M309" s="203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s="26" customFormat="1" ht="15" customHeight="1">
      <c r="A310" s="25"/>
      <c r="B310" s="31" t="s">
        <v>5015</v>
      </c>
      <c r="C310" s="32">
        <v>1662</v>
      </c>
      <c r="D310" s="32">
        <f t="shared" si="56"/>
        <v>3225</v>
      </c>
      <c r="E310" s="11">
        <f t="shared" si="57"/>
        <v>1561</v>
      </c>
      <c r="F310" s="33">
        <f t="shared" si="58"/>
        <v>1664</v>
      </c>
      <c r="G310" s="11">
        <f t="shared" si="72"/>
        <v>3186</v>
      </c>
      <c r="H310" s="11">
        <f>'2-3.읍면동 연령별 한국인(각세)'!D309</f>
        <v>1547</v>
      </c>
      <c r="I310" s="33">
        <f>'2-3.읍면동 연령별 한국인(각세)'!E309</f>
        <v>1639</v>
      </c>
      <c r="J310" s="209">
        <f t="shared" si="73"/>
        <v>39</v>
      </c>
      <c r="K310" s="208">
        <v>14</v>
      </c>
      <c r="L310" s="207">
        <v>25</v>
      </c>
      <c r="M310" s="203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s="26" customFormat="1" ht="15" customHeight="1">
      <c r="A311" s="25"/>
      <c r="B311" s="31" t="s">
        <v>5014</v>
      </c>
      <c r="C311" s="32">
        <v>1097</v>
      </c>
      <c r="D311" s="32">
        <f t="shared" si="56"/>
        <v>2074</v>
      </c>
      <c r="E311" s="11">
        <f t="shared" si="57"/>
        <v>1033</v>
      </c>
      <c r="F311" s="33">
        <f t="shared" si="58"/>
        <v>1041</v>
      </c>
      <c r="G311" s="11">
        <f t="shared" si="72"/>
        <v>2059</v>
      </c>
      <c r="H311" s="11">
        <f>'2-3.읍면동 연령별 한국인(각세)'!D310</f>
        <v>1031</v>
      </c>
      <c r="I311" s="33">
        <f>'2-3.읍면동 연령별 한국인(각세)'!E310</f>
        <v>1028</v>
      </c>
      <c r="J311" s="209">
        <f t="shared" si="73"/>
        <v>15</v>
      </c>
      <c r="K311" s="208">
        <v>2</v>
      </c>
      <c r="L311" s="207">
        <v>13</v>
      </c>
      <c r="M311" s="203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s="26" customFormat="1" ht="15" customHeight="1">
      <c r="A312" s="25"/>
      <c r="B312" s="31" t="s">
        <v>5013</v>
      </c>
      <c r="C312" s="32">
        <v>667</v>
      </c>
      <c r="D312" s="32">
        <f t="shared" si="56"/>
        <v>1157</v>
      </c>
      <c r="E312" s="11">
        <f t="shared" si="57"/>
        <v>582</v>
      </c>
      <c r="F312" s="33">
        <f t="shared" si="58"/>
        <v>575</v>
      </c>
      <c r="G312" s="11">
        <f t="shared" si="72"/>
        <v>1148</v>
      </c>
      <c r="H312" s="11">
        <f>'2-3.읍면동 연령별 한국인(각세)'!D311</f>
        <v>577</v>
      </c>
      <c r="I312" s="33">
        <f>'2-3.읍면동 연령별 한국인(각세)'!E311</f>
        <v>571</v>
      </c>
      <c r="J312" s="209">
        <f t="shared" si="73"/>
        <v>9</v>
      </c>
      <c r="K312" s="208">
        <v>5</v>
      </c>
      <c r="L312" s="207">
        <v>4</v>
      </c>
      <c r="M312" s="203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s="26" customFormat="1" ht="15" customHeight="1">
      <c r="A313" s="25"/>
      <c r="B313" s="31" t="s">
        <v>5012</v>
      </c>
      <c r="C313" s="32">
        <v>1214</v>
      </c>
      <c r="D313" s="32">
        <f t="shared" si="56"/>
        <v>2539</v>
      </c>
      <c r="E313" s="11">
        <f t="shared" si="57"/>
        <v>1284</v>
      </c>
      <c r="F313" s="33">
        <f t="shared" si="58"/>
        <v>1255</v>
      </c>
      <c r="G313" s="11">
        <f t="shared" si="72"/>
        <v>2511</v>
      </c>
      <c r="H313" s="11">
        <f>'2-3.읍면동 연령별 한국인(각세)'!D312</f>
        <v>1272</v>
      </c>
      <c r="I313" s="33">
        <f>'2-3.읍면동 연령별 한국인(각세)'!E312</f>
        <v>1239</v>
      </c>
      <c r="J313" s="209">
        <f t="shared" si="73"/>
        <v>28</v>
      </c>
      <c r="K313" s="208">
        <v>12</v>
      </c>
      <c r="L313" s="207">
        <v>16</v>
      </c>
      <c r="M313" s="203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</row>
    <row r="314" spans="1:28" s="26" customFormat="1" ht="15" customHeight="1">
      <c r="A314" s="25"/>
      <c r="B314" s="31" t="s">
        <v>5011</v>
      </c>
      <c r="C314" s="32">
        <v>1596</v>
      </c>
      <c r="D314" s="32">
        <f t="shared" si="56"/>
        <v>3458</v>
      </c>
      <c r="E314" s="11">
        <f t="shared" si="57"/>
        <v>1759</v>
      </c>
      <c r="F314" s="33">
        <f t="shared" si="58"/>
        <v>1699</v>
      </c>
      <c r="G314" s="11">
        <f t="shared" si="72"/>
        <v>3399</v>
      </c>
      <c r="H314" s="11">
        <f>'2-3.읍면동 연령별 한국인(각세)'!D313</f>
        <v>1731</v>
      </c>
      <c r="I314" s="33">
        <f>'2-3.읍면동 연령별 한국인(각세)'!E313</f>
        <v>1668</v>
      </c>
      <c r="J314" s="209">
        <f t="shared" si="73"/>
        <v>59</v>
      </c>
      <c r="K314" s="208">
        <v>28</v>
      </c>
      <c r="L314" s="207">
        <v>31</v>
      </c>
      <c r="M314" s="203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</row>
    <row r="315" spans="1:28" s="26" customFormat="1" ht="15" customHeight="1">
      <c r="A315" s="25"/>
      <c r="B315" s="31" t="s">
        <v>5010</v>
      </c>
      <c r="C315" s="32">
        <v>2307</v>
      </c>
      <c r="D315" s="32">
        <f t="shared" si="56"/>
        <v>5115</v>
      </c>
      <c r="E315" s="11">
        <f t="shared" si="57"/>
        <v>2622</v>
      </c>
      <c r="F315" s="33">
        <f t="shared" si="58"/>
        <v>2493</v>
      </c>
      <c r="G315" s="11">
        <f t="shared" si="72"/>
        <v>5044</v>
      </c>
      <c r="H315" s="11">
        <f>'2-3.읍면동 연령별 한국인(각세)'!D314</f>
        <v>2584</v>
      </c>
      <c r="I315" s="33">
        <f>'2-3.읍면동 연령별 한국인(각세)'!E314</f>
        <v>2460</v>
      </c>
      <c r="J315" s="209">
        <f t="shared" si="73"/>
        <v>71</v>
      </c>
      <c r="K315" s="208">
        <v>38</v>
      </c>
      <c r="L315" s="207">
        <v>33</v>
      </c>
      <c r="M315" s="203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</row>
    <row r="316" spans="1:28" s="26" customFormat="1" ht="15" customHeight="1">
      <c r="A316" s="25"/>
      <c r="B316" s="31" t="s">
        <v>5009</v>
      </c>
      <c r="C316" s="32">
        <v>1667</v>
      </c>
      <c r="D316" s="32">
        <f t="shared" si="56"/>
        <v>3767</v>
      </c>
      <c r="E316" s="11">
        <f t="shared" si="57"/>
        <v>2043</v>
      </c>
      <c r="F316" s="33">
        <f t="shared" si="58"/>
        <v>1724</v>
      </c>
      <c r="G316" s="11">
        <f t="shared" si="72"/>
        <v>3458</v>
      </c>
      <c r="H316" s="11">
        <f>'2-3.읍면동 연령별 한국인(각세)'!D315</f>
        <v>1797</v>
      </c>
      <c r="I316" s="33">
        <f>'2-3.읍면동 연령별 한국인(각세)'!E315</f>
        <v>1661</v>
      </c>
      <c r="J316" s="209">
        <f t="shared" si="73"/>
        <v>309</v>
      </c>
      <c r="K316" s="208">
        <v>246</v>
      </c>
      <c r="L316" s="207">
        <v>63</v>
      </c>
      <c r="M316" s="203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</row>
    <row r="317" spans="1:28" s="26" customFormat="1" ht="15" customHeight="1">
      <c r="A317" s="25"/>
      <c r="B317" s="27" t="s">
        <v>5008</v>
      </c>
      <c r="C317" s="28">
        <f>SUM(C318:C325)</f>
        <v>52555</v>
      </c>
      <c r="D317" s="28">
        <f t="shared" si="56"/>
        <v>126092</v>
      </c>
      <c r="E317" s="29">
        <f t="shared" si="57"/>
        <v>66147</v>
      </c>
      <c r="F317" s="30">
        <f t="shared" si="58"/>
        <v>59945</v>
      </c>
      <c r="G317" s="29">
        <f t="shared" ref="G317:L317" si="74">SUM(G318:G325)</f>
        <v>122058</v>
      </c>
      <c r="H317" s="29">
        <f t="shared" si="74"/>
        <v>63281</v>
      </c>
      <c r="I317" s="30">
        <f t="shared" si="74"/>
        <v>58777</v>
      </c>
      <c r="J317" s="28">
        <f t="shared" si="74"/>
        <v>4034</v>
      </c>
      <c r="K317" s="29">
        <f t="shared" si="74"/>
        <v>2866</v>
      </c>
      <c r="L317" s="30">
        <f t="shared" si="74"/>
        <v>1168</v>
      </c>
      <c r="M317" s="210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</row>
    <row r="318" spans="1:28" s="26" customFormat="1" ht="15" customHeight="1">
      <c r="A318" s="25"/>
      <c r="B318" s="31" t="s">
        <v>5007</v>
      </c>
      <c r="C318" s="32">
        <v>13192</v>
      </c>
      <c r="D318" s="32">
        <f t="shared" si="56"/>
        <v>34369</v>
      </c>
      <c r="E318" s="11">
        <f t="shared" si="57"/>
        <v>17685</v>
      </c>
      <c r="F318" s="33">
        <f t="shared" si="58"/>
        <v>16684</v>
      </c>
      <c r="G318" s="11">
        <f t="shared" ref="G318:G325" si="75">SUM(H318:I318)</f>
        <v>32614</v>
      </c>
      <c r="H318" s="11">
        <f>'2-3.읍면동 연령별 한국인(각세)'!D317</f>
        <v>16368</v>
      </c>
      <c r="I318" s="33">
        <f>'2-3.읍면동 연령별 한국인(각세)'!E317</f>
        <v>16246</v>
      </c>
      <c r="J318" s="209">
        <f t="shared" ref="J318:J325" si="76">SUM(K318:L318)</f>
        <v>1755</v>
      </c>
      <c r="K318" s="208">
        <v>1317</v>
      </c>
      <c r="L318" s="207">
        <v>438</v>
      </c>
      <c r="M318" s="203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</row>
    <row r="319" spans="1:28" s="26" customFormat="1" ht="15" customHeight="1">
      <c r="A319" s="25"/>
      <c r="B319" s="31" t="s">
        <v>5006</v>
      </c>
      <c r="C319" s="32">
        <v>9979</v>
      </c>
      <c r="D319" s="32">
        <f t="shared" si="56"/>
        <v>26977</v>
      </c>
      <c r="E319" s="11">
        <f t="shared" si="57"/>
        <v>13911</v>
      </c>
      <c r="F319" s="33">
        <f t="shared" si="58"/>
        <v>13066</v>
      </c>
      <c r="G319" s="11">
        <f t="shared" si="75"/>
        <v>26584</v>
      </c>
      <c r="H319" s="11">
        <f>'2-3.읍면동 연령별 한국인(각세)'!D318</f>
        <v>13721</v>
      </c>
      <c r="I319" s="33">
        <f>'2-3.읍면동 연령별 한국인(각세)'!E318</f>
        <v>12863</v>
      </c>
      <c r="J319" s="209">
        <f t="shared" si="76"/>
        <v>393</v>
      </c>
      <c r="K319" s="208">
        <v>190</v>
      </c>
      <c r="L319" s="207">
        <v>203</v>
      </c>
      <c r="M319" s="203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</row>
    <row r="320" spans="1:28" s="26" customFormat="1" ht="15" customHeight="1">
      <c r="A320" s="25"/>
      <c r="B320" s="31" t="s">
        <v>5005</v>
      </c>
      <c r="C320" s="32">
        <v>15386</v>
      </c>
      <c r="D320" s="32">
        <f t="shared" si="56"/>
        <v>32794</v>
      </c>
      <c r="E320" s="11">
        <f t="shared" si="57"/>
        <v>17558</v>
      </c>
      <c r="F320" s="33">
        <f t="shared" si="58"/>
        <v>15236</v>
      </c>
      <c r="G320" s="11">
        <f t="shared" si="75"/>
        <v>32207</v>
      </c>
      <c r="H320" s="11">
        <f>'2-3.읍면동 연령별 한국인(각세)'!D319</f>
        <v>17228</v>
      </c>
      <c r="I320" s="33">
        <f>'2-3.읍면동 연령별 한국인(각세)'!E319</f>
        <v>14979</v>
      </c>
      <c r="J320" s="209">
        <f t="shared" si="76"/>
        <v>587</v>
      </c>
      <c r="K320" s="208">
        <v>330</v>
      </c>
      <c r="L320" s="207">
        <v>257</v>
      </c>
      <c r="M320" s="203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</row>
    <row r="321" spans="1:28" s="26" customFormat="1" ht="15" customHeight="1">
      <c r="A321" s="25"/>
      <c r="B321" s="31" t="s">
        <v>5004</v>
      </c>
      <c r="C321" s="32">
        <v>2504</v>
      </c>
      <c r="D321" s="32">
        <f t="shared" si="56"/>
        <v>5160</v>
      </c>
      <c r="E321" s="11">
        <f t="shared" si="57"/>
        <v>2776</v>
      </c>
      <c r="F321" s="33">
        <f t="shared" si="58"/>
        <v>2384</v>
      </c>
      <c r="G321" s="11">
        <f t="shared" si="75"/>
        <v>4943</v>
      </c>
      <c r="H321" s="11">
        <f>'2-3.읍면동 연령별 한국인(각세)'!D320</f>
        <v>2616</v>
      </c>
      <c r="I321" s="33">
        <f>'2-3.읍면동 연령별 한국인(각세)'!E320</f>
        <v>2327</v>
      </c>
      <c r="J321" s="209">
        <f t="shared" si="76"/>
        <v>217</v>
      </c>
      <c r="K321" s="208">
        <v>160</v>
      </c>
      <c r="L321" s="207">
        <v>57</v>
      </c>
      <c r="M321" s="203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</row>
    <row r="322" spans="1:28" s="26" customFormat="1" ht="15" customHeight="1">
      <c r="A322" s="25"/>
      <c r="B322" s="31" t="s">
        <v>5003</v>
      </c>
      <c r="C322" s="32">
        <v>2840</v>
      </c>
      <c r="D322" s="32">
        <f t="shared" si="56"/>
        <v>5956</v>
      </c>
      <c r="E322" s="11">
        <f t="shared" si="57"/>
        <v>3103</v>
      </c>
      <c r="F322" s="33">
        <f t="shared" si="58"/>
        <v>2853</v>
      </c>
      <c r="G322" s="11">
        <f t="shared" si="75"/>
        <v>5864</v>
      </c>
      <c r="H322" s="11">
        <f>'2-3.읍면동 연령별 한국인(각세)'!D321</f>
        <v>3033</v>
      </c>
      <c r="I322" s="33">
        <f>'2-3.읍면동 연령별 한국인(각세)'!E321</f>
        <v>2831</v>
      </c>
      <c r="J322" s="209">
        <f t="shared" si="76"/>
        <v>92</v>
      </c>
      <c r="K322" s="208">
        <v>70</v>
      </c>
      <c r="L322" s="207">
        <v>22</v>
      </c>
      <c r="M322" s="203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</row>
    <row r="323" spans="1:28" s="26" customFormat="1" ht="15" customHeight="1">
      <c r="A323" s="25"/>
      <c r="B323" s="31" t="s">
        <v>5002</v>
      </c>
      <c r="C323" s="32">
        <v>1938</v>
      </c>
      <c r="D323" s="32">
        <f t="shared" si="56"/>
        <v>4251</v>
      </c>
      <c r="E323" s="11">
        <f t="shared" si="57"/>
        <v>2392</v>
      </c>
      <c r="F323" s="33">
        <f t="shared" si="58"/>
        <v>1859</v>
      </c>
      <c r="G323" s="11">
        <f t="shared" si="75"/>
        <v>3860</v>
      </c>
      <c r="H323" s="11">
        <f>'2-3.읍면동 연령별 한국인(각세)'!D322</f>
        <v>2054</v>
      </c>
      <c r="I323" s="33">
        <f>'2-3.읍면동 연령별 한국인(각세)'!E322</f>
        <v>1806</v>
      </c>
      <c r="J323" s="209">
        <f t="shared" si="76"/>
        <v>391</v>
      </c>
      <c r="K323" s="208">
        <v>338</v>
      </c>
      <c r="L323" s="207">
        <v>53</v>
      </c>
      <c r="M323" s="203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</row>
    <row r="324" spans="1:28" s="26" customFormat="1" ht="15" customHeight="1">
      <c r="A324" s="25"/>
      <c r="B324" s="31" t="s">
        <v>5001</v>
      </c>
      <c r="C324" s="32">
        <v>5081</v>
      </c>
      <c r="D324" s="32">
        <f t="shared" si="56"/>
        <v>12768</v>
      </c>
      <c r="E324" s="11">
        <f t="shared" si="57"/>
        <v>6666</v>
      </c>
      <c r="F324" s="33">
        <f t="shared" si="58"/>
        <v>6102</v>
      </c>
      <c r="G324" s="11">
        <f t="shared" si="75"/>
        <v>12346</v>
      </c>
      <c r="H324" s="11">
        <f>'2-3.읍면동 연령별 한국인(각세)'!D323</f>
        <v>6355</v>
      </c>
      <c r="I324" s="33">
        <f>'2-3.읍면동 연령별 한국인(각세)'!E323</f>
        <v>5991</v>
      </c>
      <c r="J324" s="209">
        <f t="shared" si="76"/>
        <v>422</v>
      </c>
      <c r="K324" s="208">
        <v>311</v>
      </c>
      <c r="L324" s="207">
        <v>111</v>
      </c>
      <c r="M324" s="203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</row>
    <row r="325" spans="1:28" s="26" customFormat="1" ht="15" customHeight="1">
      <c r="A325" s="25"/>
      <c r="B325" s="31" t="s">
        <v>5000</v>
      </c>
      <c r="C325" s="32">
        <v>1635</v>
      </c>
      <c r="D325" s="32">
        <f t="shared" si="56"/>
        <v>3817</v>
      </c>
      <c r="E325" s="11">
        <f t="shared" si="57"/>
        <v>2056</v>
      </c>
      <c r="F325" s="33">
        <f t="shared" si="58"/>
        <v>1761</v>
      </c>
      <c r="G325" s="11">
        <f t="shared" si="75"/>
        <v>3640</v>
      </c>
      <c r="H325" s="11">
        <f>'2-3.읍면동 연령별 한국인(각세)'!D324</f>
        <v>1906</v>
      </c>
      <c r="I325" s="33">
        <f>'2-3.읍면동 연령별 한국인(각세)'!E324</f>
        <v>1734</v>
      </c>
      <c r="J325" s="209">
        <f t="shared" si="76"/>
        <v>177</v>
      </c>
      <c r="K325" s="208">
        <v>150</v>
      </c>
      <c r="L325" s="207">
        <v>27</v>
      </c>
      <c r="M325" s="203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</row>
    <row r="326" spans="1:28" s="26" customFormat="1" ht="15" customHeight="1">
      <c r="A326" s="25"/>
      <c r="B326" s="27" t="s">
        <v>4999</v>
      </c>
      <c r="C326" s="28">
        <f>SUM(C327:C338)</f>
        <v>21394</v>
      </c>
      <c r="D326" s="28">
        <f t="shared" si="56"/>
        <v>45559</v>
      </c>
      <c r="E326" s="29">
        <f t="shared" si="57"/>
        <v>22301</v>
      </c>
      <c r="F326" s="30">
        <f t="shared" si="58"/>
        <v>23258</v>
      </c>
      <c r="G326" s="29">
        <f t="shared" ref="G326:L326" si="77">SUM(G327:G338)</f>
        <v>45104</v>
      </c>
      <c r="H326" s="29">
        <f t="shared" si="77"/>
        <v>22145</v>
      </c>
      <c r="I326" s="30">
        <f t="shared" si="77"/>
        <v>22959</v>
      </c>
      <c r="J326" s="28">
        <f t="shared" si="77"/>
        <v>455</v>
      </c>
      <c r="K326" s="29">
        <f t="shared" si="77"/>
        <v>156</v>
      </c>
      <c r="L326" s="30">
        <f t="shared" si="77"/>
        <v>299</v>
      </c>
      <c r="M326" s="210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</row>
    <row r="327" spans="1:28" s="26" customFormat="1" ht="15" customHeight="1">
      <c r="A327" s="25"/>
      <c r="B327" s="31" t="s">
        <v>4998</v>
      </c>
      <c r="C327" s="32">
        <v>7478</v>
      </c>
      <c r="D327" s="32">
        <f t="shared" si="56"/>
        <v>17558</v>
      </c>
      <c r="E327" s="11">
        <f t="shared" si="57"/>
        <v>8694</v>
      </c>
      <c r="F327" s="33">
        <f t="shared" si="58"/>
        <v>8864</v>
      </c>
      <c r="G327" s="11">
        <f t="shared" ref="G327:G338" si="78">SUM(H327:I327)</f>
        <v>17398</v>
      </c>
      <c r="H327" s="11">
        <f>'2-3.읍면동 연령별 한국인(각세)'!D326</f>
        <v>8634</v>
      </c>
      <c r="I327" s="33">
        <f>'2-3.읍면동 연령별 한국인(각세)'!E326</f>
        <v>8764</v>
      </c>
      <c r="J327" s="209">
        <f t="shared" ref="J327:J338" si="79">SUM(K327:L327)</f>
        <v>160</v>
      </c>
      <c r="K327" s="208">
        <v>60</v>
      </c>
      <c r="L327" s="207">
        <v>100</v>
      </c>
      <c r="M327" s="203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</row>
    <row r="328" spans="1:28" s="26" customFormat="1" ht="15" customHeight="1">
      <c r="A328" s="25"/>
      <c r="B328" s="31" t="s">
        <v>4997</v>
      </c>
      <c r="C328" s="32">
        <v>1365</v>
      </c>
      <c r="D328" s="32">
        <f t="shared" si="56"/>
        <v>2668</v>
      </c>
      <c r="E328" s="11">
        <f t="shared" si="57"/>
        <v>1313</v>
      </c>
      <c r="F328" s="33">
        <f t="shared" si="58"/>
        <v>1355</v>
      </c>
      <c r="G328" s="11">
        <f t="shared" si="78"/>
        <v>2634</v>
      </c>
      <c r="H328" s="11">
        <f>'2-3.읍면동 연령별 한국인(각세)'!D327</f>
        <v>1305</v>
      </c>
      <c r="I328" s="33">
        <f>'2-3.읍면동 연령별 한국인(각세)'!E327</f>
        <v>1329</v>
      </c>
      <c r="J328" s="209">
        <f t="shared" si="79"/>
        <v>34</v>
      </c>
      <c r="K328" s="208">
        <v>8</v>
      </c>
      <c r="L328" s="207">
        <v>26</v>
      </c>
      <c r="M328" s="203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</row>
    <row r="329" spans="1:28" s="26" customFormat="1" ht="15" customHeight="1">
      <c r="A329" s="25"/>
      <c r="B329" s="31" t="s">
        <v>4996</v>
      </c>
      <c r="C329" s="32">
        <v>621</v>
      </c>
      <c r="D329" s="32">
        <f t="shared" ref="D329:D364" si="80">G329+J329</f>
        <v>1250</v>
      </c>
      <c r="E329" s="11">
        <f t="shared" ref="E329:E364" si="81">H329+K329</f>
        <v>607</v>
      </c>
      <c r="F329" s="33">
        <f t="shared" ref="F329:F364" si="82">I329+L329</f>
        <v>643</v>
      </c>
      <c r="G329" s="11">
        <f t="shared" si="78"/>
        <v>1230</v>
      </c>
      <c r="H329" s="11">
        <f>'2-3.읍면동 연령별 한국인(각세)'!D328</f>
        <v>600</v>
      </c>
      <c r="I329" s="33">
        <f>'2-3.읍면동 연령별 한국인(각세)'!E328</f>
        <v>630</v>
      </c>
      <c r="J329" s="209">
        <f t="shared" si="79"/>
        <v>20</v>
      </c>
      <c r="K329" s="208">
        <v>7</v>
      </c>
      <c r="L329" s="207">
        <v>13</v>
      </c>
      <c r="M329" s="203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</row>
    <row r="330" spans="1:28" s="26" customFormat="1" ht="15" customHeight="1">
      <c r="A330" s="25"/>
      <c r="B330" s="31" t="s">
        <v>4995</v>
      </c>
      <c r="C330" s="32">
        <v>711</v>
      </c>
      <c r="D330" s="32">
        <f t="shared" si="80"/>
        <v>1498</v>
      </c>
      <c r="E330" s="11">
        <f t="shared" si="81"/>
        <v>726</v>
      </c>
      <c r="F330" s="33">
        <f t="shared" si="82"/>
        <v>772</v>
      </c>
      <c r="G330" s="11">
        <f t="shared" si="78"/>
        <v>1491</v>
      </c>
      <c r="H330" s="11">
        <f>'2-3.읍면동 연령별 한국인(각세)'!D329</f>
        <v>726</v>
      </c>
      <c r="I330" s="33">
        <f>'2-3.읍면동 연령별 한국인(각세)'!E329</f>
        <v>765</v>
      </c>
      <c r="J330" s="209">
        <f t="shared" si="79"/>
        <v>7</v>
      </c>
      <c r="K330" s="208">
        <v>0</v>
      </c>
      <c r="L330" s="207">
        <v>7</v>
      </c>
      <c r="M330" s="203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</row>
    <row r="331" spans="1:28" s="26" customFormat="1" ht="15" customHeight="1">
      <c r="A331" s="25"/>
      <c r="B331" s="31" t="s">
        <v>4994</v>
      </c>
      <c r="C331" s="32">
        <v>1511</v>
      </c>
      <c r="D331" s="32">
        <f t="shared" si="80"/>
        <v>3003</v>
      </c>
      <c r="E331" s="11">
        <f t="shared" si="81"/>
        <v>1473</v>
      </c>
      <c r="F331" s="33">
        <f t="shared" si="82"/>
        <v>1530</v>
      </c>
      <c r="G331" s="11">
        <f t="shared" si="78"/>
        <v>2972</v>
      </c>
      <c r="H331" s="11">
        <f>'2-3.읍면동 연령별 한국인(각세)'!D330</f>
        <v>1463</v>
      </c>
      <c r="I331" s="33">
        <f>'2-3.읍면동 연령별 한국인(각세)'!E330</f>
        <v>1509</v>
      </c>
      <c r="J331" s="209">
        <f t="shared" si="79"/>
        <v>31</v>
      </c>
      <c r="K331" s="208">
        <v>10</v>
      </c>
      <c r="L331" s="207">
        <v>21</v>
      </c>
      <c r="M331" s="203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</row>
    <row r="332" spans="1:28" s="26" customFormat="1" ht="15" customHeight="1">
      <c r="A332" s="25"/>
      <c r="B332" s="31" t="s">
        <v>4993</v>
      </c>
      <c r="C332" s="32">
        <v>956</v>
      </c>
      <c r="D332" s="32">
        <f t="shared" si="80"/>
        <v>1843</v>
      </c>
      <c r="E332" s="11">
        <f t="shared" si="81"/>
        <v>887</v>
      </c>
      <c r="F332" s="33">
        <f t="shared" si="82"/>
        <v>956</v>
      </c>
      <c r="G332" s="11">
        <f t="shared" si="78"/>
        <v>1816</v>
      </c>
      <c r="H332" s="11">
        <f>'2-3.읍면동 연령별 한국인(각세)'!D331</f>
        <v>886</v>
      </c>
      <c r="I332" s="33">
        <f>'2-3.읍면동 연령별 한국인(각세)'!E331</f>
        <v>930</v>
      </c>
      <c r="J332" s="209">
        <f t="shared" si="79"/>
        <v>27</v>
      </c>
      <c r="K332" s="208">
        <v>1</v>
      </c>
      <c r="L332" s="207">
        <v>26</v>
      </c>
      <c r="M332" s="203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</row>
    <row r="333" spans="1:28" s="26" customFormat="1" ht="15" customHeight="1">
      <c r="A333" s="25"/>
      <c r="B333" s="31" t="s">
        <v>4992</v>
      </c>
      <c r="C333" s="32">
        <v>1292</v>
      </c>
      <c r="D333" s="32">
        <f t="shared" si="80"/>
        <v>2656</v>
      </c>
      <c r="E333" s="11">
        <f t="shared" si="81"/>
        <v>1293</v>
      </c>
      <c r="F333" s="33">
        <f t="shared" si="82"/>
        <v>1363</v>
      </c>
      <c r="G333" s="11">
        <f t="shared" si="78"/>
        <v>2623</v>
      </c>
      <c r="H333" s="11">
        <f>'2-3.읍면동 연령별 한국인(각세)'!D332</f>
        <v>1283</v>
      </c>
      <c r="I333" s="33">
        <f>'2-3.읍면동 연령별 한국인(각세)'!E332</f>
        <v>1340</v>
      </c>
      <c r="J333" s="209">
        <f t="shared" si="79"/>
        <v>33</v>
      </c>
      <c r="K333" s="208">
        <v>10</v>
      </c>
      <c r="L333" s="207">
        <v>23</v>
      </c>
      <c r="M333" s="203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</row>
    <row r="334" spans="1:28" s="26" customFormat="1" ht="15" customHeight="1">
      <c r="A334" s="25"/>
      <c r="B334" s="31" t="s">
        <v>4991</v>
      </c>
      <c r="C334" s="32">
        <v>1497</v>
      </c>
      <c r="D334" s="32">
        <f t="shared" si="80"/>
        <v>3171</v>
      </c>
      <c r="E334" s="11">
        <f t="shared" si="81"/>
        <v>1524</v>
      </c>
      <c r="F334" s="33">
        <f t="shared" si="82"/>
        <v>1647</v>
      </c>
      <c r="G334" s="11">
        <f t="shared" si="78"/>
        <v>3148</v>
      </c>
      <c r="H334" s="11">
        <f>'2-3.읍면동 연령별 한국인(각세)'!D333</f>
        <v>1515</v>
      </c>
      <c r="I334" s="33">
        <f>'2-3.읍면동 연령별 한국인(각세)'!E333</f>
        <v>1633</v>
      </c>
      <c r="J334" s="209">
        <f t="shared" si="79"/>
        <v>23</v>
      </c>
      <c r="K334" s="208">
        <v>9</v>
      </c>
      <c r="L334" s="207">
        <v>14</v>
      </c>
      <c r="M334" s="203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</row>
    <row r="335" spans="1:28" s="26" customFormat="1" ht="15" customHeight="1">
      <c r="A335" s="25"/>
      <c r="B335" s="31" t="s">
        <v>4990</v>
      </c>
      <c r="C335" s="32">
        <v>1498</v>
      </c>
      <c r="D335" s="32">
        <f t="shared" si="80"/>
        <v>2920</v>
      </c>
      <c r="E335" s="11">
        <f t="shared" si="81"/>
        <v>1401</v>
      </c>
      <c r="F335" s="33">
        <f t="shared" si="82"/>
        <v>1519</v>
      </c>
      <c r="G335" s="11">
        <f t="shared" si="78"/>
        <v>2890</v>
      </c>
      <c r="H335" s="11">
        <f>'2-3.읍면동 연령별 한국인(각세)'!D334</f>
        <v>1390</v>
      </c>
      <c r="I335" s="33">
        <f>'2-3.읍면동 연령별 한국인(각세)'!E334</f>
        <v>1500</v>
      </c>
      <c r="J335" s="209">
        <f t="shared" si="79"/>
        <v>30</v>
      </c>
      <c r="K335" s="208">
        <v>11</v>
      </c>
      <c r="L335" s="207">
        <v>19</v>
      </c>
      <c r="M335" s="203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</row>
    <row r="336" spans="1:28" s="26" customFormat="1" ht="15" customHeight="1">
      <c r="A336" s="25"/>
      <c r="B336" s="31" t="s">
        <v>4989</v>
      </c>
      <c r="C336" s="32">
        <v>984</v>
      </c>
      <c r="D336" s="32">
        <f t="shared" si="80"/>
        <v>1878</v>
      </c>
      <c r="E336" s="11">
        <f t="shared" si="81"/>
        <v>909</v>
      </c>
      <c r="F336" s="33">
        <f t="shared" si="82"/>
        <v>969</v>
      </c>
      <c r="G336" s="11">
        <f t="shared" si="78"/>
        <v>1862</v>
      </c>
      <c r="H336" s="11">
        <f>'2-3.읍면동 연령별 한국인(각세)'!D335</f>
        <v>904</v>
      </c>
      <c r="I336" s="33">
        <f>'2-3.읍면동 연령별 한국인(각세)'!E335</f>
        <v>958</v>
      </c>
      <c r="J336" s="209">
        <f t="shared" si="79"/>
        <v>16</v>
      </c>
      <c r="K336" s="208">
        <v>5</v>
      </c>
      <c r="L336" s="207">
        <v>11</v>
      </c>
      <c r="M336" s="203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</row>
    <row r="337" spans="1:28" s="26" customFormat="1" ht="15" customHeight="1">
      <c r="A337" s="25"/>
      <c r="B337" s="31" t="s">
        <v>4988</v>
      </c>
      <c r="C337" s="32">
        <v>1655</v>
      </c>
      <c r="D337" s="32">
        <f t="shared" si="80"/>
        <v>3292</v>
      </c>
      <c r="E337" s="11">
        <f t="shared" si="81"/>
        <v>1634</v>
      </c>
      <c r="F337" s="33">
        <f t="shared" si="82"/>
        <v>1658</v>
      </c>
      <c r="G337" s="11">
        <f t="shared" si="78"/>
        <v>3253</v>
      </c>
      <c r="H337" s="11">
        <f>'2-3.읍면동 연령별 한국인(각세)'!D336</f>
        <v>1614</v>
      </c>
      <c r="I337" s="33">
        <f>'2-3.읍면동 연령별 한국인(각세)'!E336</f>
        <v>1639</v>
      </c>
      <c r="J337" s="209">
        <f t="shared" si="79"/>
        <v>39</v>
      </c>
      <c r="K337" s="208">
        <v>20</v>
      </c>
      <c r="L337" s="207">
        <v>19</v>
      </c>
      <c r="M337" s="203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</row>
    <row r="338" spans="1:28" s="26" customFormat="1" ht="15" customHeight="1">
      <c r="A338" s="25"/>
      <c r="B338" s="31" t="s">
        <v>4987</v>
      </c>
      <c r="C338" s="32">
        <v>1826</v>
      </c>
      <c r="D338" s="32">
        <f t="shared" si="80"/>
        <v>3822</v>
      </c>
      <c r="E338" s="11">
        <f t="shared" si="81"/>
        <v>1840</v>
      </c>
      <c r="F338" s="33">
        <f t="shared" si="82"/>
        <v>1982</v>
      </c>
      <c r="G338" s="11">
        <f t="shared" si="78"/>
        <v>3787</v>
      </c>
      <c r="H338" s="11">
        <f>'2-3.읍면동 연령별 한국인(각세)'!D337</f>
        <v>1825</v>
      </c>
      <c r="I338" s="33">
        <f>'2-3.읍면동 연령별 한국인(각세)'!E337</f>
        <v>1962</v>
      </c>
      <c r="J338" s="209">
        <f t="shared" si="79"/>
        <v>35</v>
      </c>
      <c r="K338" s="208">
        <v>15</v>
      </c>
      <c r="L338" s="207">
        <v>20</v>
      </c>
      <c r="M338" s="203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</row>
    <row r="339" spans="1:28" s="26" customFormat="1" ht="15" customHeight="1">
      <c r="A339" s="25"/>
      <c r="B339" s="27" t="s">
        <v>4986</v>
      </c>
      <c r="C339" s="28">
        <f>SUM(C340:C349)</f>
        <v>16268</v>
      </c>
      <c r="D339" s="28">
        <f t="shared" si="80"/>
        <v>34308</v>
      </c>
      <c r="E339" s="29">
        <f t="shared" si="81"/>
        <v>17009</v>
      </c>
      <c r="F339" s="30">
        <f t="shared" si="82"/>
        <v>17299</v>
      </c>
      <c r="G339" s="29">
        <f t="shared" ref="G339:L339" si="83">SUM(G340:G349)</f>
        <v>34023</v>
      </c>
      <c r="H339" s="29">
        <f t="shared" si="83"/>
        <v>16911</v>
      </c>
      <c r="I339" s="30">
        <f t="shared" si="83"/>
        <v>17112</v>
      </c>
      <c r="J339" s="28">
        <f t="shared" si="83"/>
        <v>285</v>
      </c>
      <c r="K339" s="29">
        <f t="shared" si="83"/>
        <v>98</v>
      </c>
      <c r="L339" s="30">
        <f t="shared" si="83"/>
        <v>187</v>
      </c>
      <c r="M339" s="210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</row>
    <row r="340" spans="1:28" s="26" customFormat="1" ht="15" customHeight="1">
      <c r="A340" s="25"/>
      <c r="B340" s="31" t="s">
        <v>4985</v>
      </c>
      <c r="C340" s="32">
        <v>4592</v>
      </c>
      <c r="D340" s="32">
        <f t="shared" si="80"/>
        <v>10778</v>
      </c>
      <c r="E340" s="11">
        <f t="shared" si="81"/>
        <v>5286</v>
      </c>
      <c r="F340" s="33">
        <f t="shared" si="82"/>
        <v>5492</v>
      </c>
      <c r="G340" s="11">
        <f t="shared" ref="G340:G349" si="84">SUM(H340:I340)</f>
        <v>10660</v>
      </c>
      <c r="H340" s="11">
        <f>'2-3.읍면동 연령별 한국인(각세)'!D339</f>
        <v>5226</v>
      </c>
      <c r="I340" s="33">
        <f>'2-3.읍면동 연령별 한국인(각세)'!E339</f>
        <v>5434</v>
      </c>
      <c r="J340" s="209">
        <f t="shared" ref="J340:J349" si="85">SUM(K340:L340)</f>
        <v>118</v>
      </c>
      <c r="K340" s="208">
        <v>60</v>
      </c>
      <c r="L340" s="207">
        <v>58</v>
      </c>
      <c r="M340" s="203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</row>
    <row r="341" spans="1:28" s="26" customFormat="1" ht="15" customHeight="1">
      <c r="A341" s="25"/>
      <c r="B341" s="31" t="s">
        <v>4984</v>
      </c>
      <c r="C341" s="32">
        <v>1663</v>
      </c>
      <c r="D341" s="32">
        <f t="shared" si="80"/>
        <v>3422</v>
      </c>
      <c r="E341" s="11">
        <f t="shared" si="81"/>
        <v>1679</v>
      </c>
      <c r="F341" s="33">
        <f t="shared" si="82"/>
        <v>1743</v>
      </c>
      <c r="G341" s="11">
        <f t="shared" si="84"/>
        <v>3403</v>
      </c>
      <c r="H341" s="11">
        <f>'2-3.읍면동 연령별 한국인(각세)'!D340</f>
        <v>1676</v>
      </c>
      <c r="I341" s="33">
        <f>'2-3.읍면동 연령별 한국인(각세)'!E340</f>
        <v>1727</v>
      </c>
      <c r="J341" s="209">
        <f t="shared" si="85"/>
        <v>19</v>
      </c>
      <c r="K341" s="208">
        <v>3</v>
      </c>
      <c r="L341" s="207">
        <v>16</v>
      </c>
      <c r="M341" s="203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</row>
    <row r="342" spans="1:28" s="26" customFormat="1" ht="15" customHeight="1">
      <c r="A342" s="25"/>
      <c r="B342" s="31" t="s">
        <v>4983</v>
      </c>
      <c r="C342" s="32">
        <v>1107</v>
      </c>
      <c r="D342" s="32">
        <f t="shared" si="80"/>
        <v>2326</v>
      </c>
      <c r="E342" s="11">
        <f t="shared" si="81"/>
        <v>1107</v>
      </c>
      <c r="F342" s="33">
        <f t="shared" si="82"/>
        <v>1219</v>
      </c>
      <c r="G342" s="11">
        <f t="shared" si="84"/>
        <v>2308</v>
      </c>
      <c r="H342" s="11">
        <f>'2-3.읍면동 연령별 한국인(각세)'!D341</f>
        <v>1106</v>
      </c>
      <c r="I342" s="33">
        <f>'2-3.읍면동 연령별 한국인(각세)'!E341</f>
        <v>1202</v>
      </c>
      <c r="J342" s="209">
        <f t="shared" si="85"/>
        <v>18</v>
      </c>
      <c r="K342" s="208">
        <v>1</v>
      </c>
      <c r="L342" s="207">
        <v>17</v>
      </c>
      <c r="M342" s="203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</row>
    <row r="343" spans="1:28" s="26" customFormat="1" ht="15" customHeight="1">
      <c r="A343" s="25"/>
      <c r="B343" s="31" t="s">
        <v>4982</v>
      </c>
      <c r="C343" s="32">
        <v>1120</v>
      </c>
      <c r="D343" s="32">
        <f t="shared" si="80"/>
        <v>2254</v>
      </c>
      <c r="E343" s="11">
        <f t="shared" si="81"/>
        <v>1120</v>
      </c>
      <c r="F343" s="33">
        <f t="shared" si="82"/>
        <v>1134</v>
      </c>
      <c r="G343" s="11">
        <f t="shared" si="84"/>
        <v>2231</v>
      </c>
      <c r="H343" s="11">
        <f>'2-3.읍면동 연령별 한국인(각세)'!D342</f>
        <v>1116</v>
      </c>
      <c r="I343" s="33">
        <f>'2-3.읍면동 연령별 한국인(각세)'!E342</f>
        <v>1115</v>
      </c>
      <c r="J343" s="209">
        <f t="shared" si="85"/>
        <v>23</v>
      </c>
      <c r="K343" s="208">
        <v>4</v>
      </c>
      <c r="L343" s="207">
        <v>19</v>
      </c>
      <c r="M343" s="203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</row>
    <row r="344" spans="1:28" s="26" customFormat="1" ht="15" customHeight="1">
      <c r="A344" s="25"/>
      <c r="B344" s="31" t="s">
        <v>4981</v>
      </c>
      <c r="C344" s="32">
        <v>2346</v>
      </c>
      <c r="D344" s="32">
        <f t="shared" si="80"/>
        <v>4844</v>
      </c>
      <c r="E344" s="11">
        <f t="shared" si="81"/>
        <v>2394</v>
      </c>
      <c r="F344" s="33">
        <f t="shared" si="82"/>
        <v>2450</v>
      </c>
      <c r="G344" s="11">
        <f t="shared" si="84"/>
        <v>4810</v>
      </c>
      <c r="H344" s="11">
        <f>'2-3.읍면동 연령별 한국인(각세)'!D343</f>
        <v>2385</v>
      </c>
      <c r="I344" s="33">
        <f>'2-3.읍면동 연령별 한국인(각세)'!E343</f>
        <v>2425</v>
      </c>
      <c r="J344" s="209">
        <f t="shared" si="85"/>
        <v>34</v>
      </c>
      <c r="K344" s="208">
        <v>9</v>
      </c>
      <c r="L344" s="207">
        <v>25</v>
      </c>
      <c r="M344" s="203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</row>
    <row r="345" spans="1:28" s="26" customFormat="1" ht="15" customHeight="1">
      <c r="A345" s="25"/>
      <c r="B345" s="31" t="s">
        <v>4980</v>
      </c>
      <c r="C345" s="32">
        <v>1332</v>
      </c>
      <c r="D345" s="32">
        <f t="shared" si="80"/>
        <v>2429</v>
      </c>
      <c r="E345" s="11">
        <f t="shared" si="81"/>
        <v>1193</v>
      </c>
      <c r="F345" s="33">
        <f t="shared" si="82"/>
        <v>1236</v>
      </c>
      <c r="G345" s="11">
        <f t="shared" si="84"/>
        <v>2421</v>
      </c>
      <c r="H345" s="11">
        <f>'2-3.읍면동 연령별 한국인(각세)'!D344</f>
        <v>1191</v>
      </c>
      <c r="I345" s="33">
        <f>'2-3.읍면동 연령별 한국인(각세)'!E344</f>
        <v>1230</v>
      </c>
      <c r="J345" s="209">
        <f t="shared" si="85"/>
        <v>8</v>
      </c>
      <c r="K345" s="208">
        <v>2</v>
      </c>
      <c r="L345" s="207">
        <v>6</v>
      </c>
      <c r="M345" s="203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</row>
    <row r="346" spans="1:28" s="26" customFormat="1" ht="15" customHeight="1">
      <c r="A346" s="25"/>
      <c r="B346" s="31" t="s">
        <v>4979</v>
      </c>
      <c r="C346" s="32">
        <v>879</v>
      </c>
      <c r="D346" s="32">
        <f t="shared" si="80"/>
        <v>1750</v>
      </c>
      <c r="E346" s="11">
        <f t="shared" si="81"/>
        <v>870</v>
      </c>
      <c r="F346" s="33">
        <f t="shared" si="82"/>
        <v>880</v>
      </c>
      <c r="G346" s="11">
        <f t="shared" si="84"/>
        <v>1715</v>
      </c>
      <c r="H346" s="11">
        <f>'2-3.읍면동 연령별 한국인(각세)'!D345</f>
        <v>855</v>
      </c>
      <c r="I346" s="33">
        <f>'2-3.읍면동 연령별 한국인(각세)'!E345</f>
        <v>860</v>
      </c>
      <c r="J346" s="209">
        <f t="shared" si="85"/>
        <v>35</v>
      </c>
      <c r="K346" s="208">
        <v>15</v>
      </c>
      <c r="L346" s="207">
        <v>20</v>
      </c>
      <c r="M346" s="203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</row>
    <row r="347" spans="1:28" s="26" customFormat="1" ht="15" customHeight="1">
      <c r="A347" s="25"/>
      <c r="B347" s="31" t="s">
        <v>4978</v>
      </c>
      <c r="C347" s="32">
        <v>1202</v>
      </c>
      <c r="D347" s="32">
        <f t="shared" si="80"/>
        <v>2375</v>
      </c>
      <c r="E347" s="11">
        <f t="shared" si="81"/>
        <v>1205</v>
      </c>
      <c r="F347" s="33">
        <f t="shared" si="82"/>
        <v>1170</v>
      </c>
      <c r="G347" s="11">
        <f t="shared" si="84"/>
        <v>2368</v>
      </c>
      <c r="H347" s="11">
        <f>'2-3.읍면동 연령별 한국인(각세)'!D346</f>
        <v>1203</v>
      </c>
      <c r="I347" s="33">
        <f>'2-3.읍면동 연령별 한국인(각세)'!E346</f>
        <v>1165</v>
      </c>
      <c r="J347" s="209">
        <f t="shared" si="85"/>
        <v>7</v>
      </c>
      <c r="K347" s="208">
        <v>2</v>
      </c>
      <c r="L347" s="207">
        <v>5</v>
      </c>
      <c r="M347" s="203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</row>
    <row r="348" spans="1:28" s="26" customFormat="1" ht="15" customHeight="1">
      <c r="A348" s="25"/>
      <c r="B348" s="31" t="s">
        <v>4977</v>
      </c>
      <c r="C348" s="32">
        <v>981</v>
      </c>
      <c r="D348" s="32">
        <f t="shared" si="80"/>
        <v>1924</v>
      </c>
      <c r="E348" s="11">
        <f t="shared" si="81"/>
        <v>966</v>
      </c>
      <c r="F348" s="33">
        <f t="shared" si="82"/>
        <v>958</v>
      </c>
      <c r="G348" s="11">
        <f t="shared" si="84"/>
        <v>1908</v>
      </c>
      <c r="H348" s="11">
        <f>'2-3.읍면동 연령별 한국인(각세)'!D347</f>
        <v>965</v>
      </c>
      <c r="I348" s="33">
        <f>'2-3.읍면동 연령별 한국인(각세)'!E347</f>
        <v>943</v>
      </c>
      <c r="J348" s="209">
        <f t="shared" si="85"/>
        <v>16</v>
      </c>
      <c r="K348" s="208">
        <v>1</v>
      </c>
      <c r="L348" s="207">
        <v>15</v>
      </c>
      <c r="M348" s="203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</row>
    <row r="349" spans="1:28" s="26" customFormat="1" ht="15" customHeight="1">
      <c r="A349" s="25"/>
      <c r="B349" s="31" t="s">
        <v>4976</v>
      </c>
      <c r="C349" s="32">
        <v>1046</v>
      </c>
      <c r="D349" s="32">
        <f t="shared" si="80"/>
        <v>2206</v>
      </c>
      <c r="E349" s="11">
        <f t="shared" si="81"/>
        <v>1189</v>
      </c>
      <c r="F349" s="33">
        <f t="shared" si="82"/>
        <v>1017</v>
      </c>
      <c r="G349" s="11">
        <f t="shared" si="84"/>
        <v>2199</v>
      </c>
      <c r="H349" s="11">
        <f>'2-3.읍면동 연령별 한국인(각세)'!D348</f>
        <v>1188</v>
      </c>
      <c r="I349" s="33">
        <f>'2-3.읍면동 연령별 한국인(각세)'!E348</f>
        <v>1011</v>
      </c>
      <c r="J349" s="209">
        <f t="shared" si="85"/>
        <v>7</v>
      </c>
      <c r="K349" s="208">
        <v>1</v>
      </c>
      <c r="L349" s="207">
        <v>6</v>
      </c>
      <c r="M349" s="203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</row>
    <row r="350" spans="1:28" s="26" customFormat="1" ht="15" customHeight="1">
      <c r="A350" s="25"/>
      <c r="B350" s="27" t="s">
        <v>4975</v>
      </c>
      <c r="C350" s="28">
        <f>SUM(C351:C360)</f>
        <v>24590</v>
      </c>
      <c r="D350" s="28">
        <f t="shared" si="80"/>
        <v>53318</v>
      </c>
      <c r="E350" s="29">
        <f t="shared" si="81"/>
        <v>26841</v>
      </c>
      <c r="F350" s="30">
        <f t="shared" si="82"/>
        <v>26477</v>
      </c>
      <c r="G350" s="29">
        <f t="shared" ref="G350:L350" si="86">SUM(G351:G360)</f>
        <v>52104</v>
      </c>
      <c r="H350" s="29">
        <f t="shared" si="86"/>
        <v>25825</v>
      </c>
      <c r="I350" s="30">
        <f t="shared" si="86"/>
        <v>26279</v>
      </c>
      <c r="J350" s="28">
        <f t="shared" si="86"/>
        <v>1214</v>
      </c>
      <c r="K350" s="29">
        <f t="shared" si="86"/>
        <v>1016</v>
      </c>
      <c r="L350" s="30">
        <f t="shared" si="86"/>
        <v>198</v>
      </c>
      <c r="M350" s="210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</row>
    <row r="351" spans="1:28" s="26" customFormat="1" ht="15" customHeight="1">
      <c r="A351" s="25"/>
      <c r="B351" s="31" t="s">
        <v>4974</v>
      </c>
      <c r="C351" s="32">
        <v>5800</v>
      </c>
      <c r="D351" s="32">
        <f t="shared" si="80"/>
        <v>14816</v>
      </c>
      <c r="E351" s="11">
        <f t="shared" si="81"/>
        <v>7344</v>
      </c>
      <c r="F351" s="33">
        <f t="shared" si="82"/>
        <v>7472</v>
      </c>
      <c r="G351" s="11">
        <f t="shared" ref="G351:G360" si="87">SUM(H351:I351)</f>
        <v>14734</v>
      </c>
      <c r="H351" s="11">
        <f>'2-3.읍면동 연령별 한국인(각세)'!D350</f>
        <v>7293</v>
      </c>
      <c r="I351" s="33">
        <f>'2-3.읍면동 연령별 한국인(각세)'!E350</f>
        <v>7441</v>
      </c>
      <c r="J351" s="209">
        <f t="shared" ref="J351:J360" si="88">SUM(K351:L351)</f>
        <v>82</v>
      </c>
      <c r="K351" s="208">
        <v>51</v>
      </c>
      <c r="L351" s="207">
        <v>31</v>
      </c>
      <c r="M351" s="203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</row>
    <row r="352" spans="1:28" s="26" customFormat="1" ht="15" customHeight="1">
      <c r="A352" s="25"/>
      <c r="B352" s="31" t="s">
        <v>4973</v>
      </c>
      <c r="C352" s="32">
        <v>1659</v>
      </c>
      <c r="D352" s="32">
        <f t="shared" si="80"/>
        <v>3330</v>
      </c>
      <c r="E352" s="11">
        <f t="shared" si="81"/>
        <v>1624</v>
      </c>
      <c r="F352" s="33">
        <f t="shared" si="82"/>
        <v>1706</v>
      </c>
      <c r="G352" s="11">
        <f t="shared" si="87"/>
        <v>3301</v>
      </c>
      <c r="H352" s="11">
        <f>'2-3.읍면동 연령별 한국인(각세)'!D351</f>
        <v>1613</v>
      </c>
      <c r="I352" s="33">
        <f>'2-3.읍면동 연령별 한국인(각세)'!E351</f>
        <v>1688</v>
      </c>
      <c r="J352" s="209">
        <f t="shared" si="88"/>
        <v>29</v>
      </c>
      <c r="K352" s="208">
        <v>11</v>
      </c>
      <c r="L352" s="207">
        <v>18</v>
      </c>
      <c r="M352" s="203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</row>
    <row r="353" spans="1:28" s="26" customFormat="1" ht="15" customHeight="1">
      <c r="A353" s="25"/>
      <c r="B353" s="31" t="s">
        <v>4972</v>
      </c>
      <c r="C353" s="32">
        <v>3257</v>
      </c>
      <c r="D353" s="32">
        <f t="shared" si="80"/>
        <v>7043</v>
      </c>
      <c r="E353" s="11">
        <f t="shared" si="81"/>
        <v>3705</v>
      </c>
      <c r="F353" s="33">
        <f t="shared" si="82"/>
        <v>3338</v>
      </c>
      <c r="G353" s="11">
        <f t="shared" si="87"/>
        <v>6966</v>
      </c>
      <c r="H353" s="11">
        <f>'2-3.읍면동 연령별 한국인(각세)'!D352</f>
        <v>3652</v>
      </c>
      <c r="I353" s="33">
        <f>'2-3.읍면동 연령별 한국인(각세)'!E352</f>
        <v>3314</v>
      </c>
      <c r="J353" s="209">
        <f t="shared" si="88"/>
        <v>77</v>
      </c>
      <c r="K353" s="208">
        <v>53</v>
      </c>
      <c r="L353" s="207">
        <v>24</v>
      </c>
      <c r="M353" s="203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</row>
    <row r="354" spans="1:28" s="26" customFormat="1" ht="15" customHeight="1">
      <c r="A354" s="25"/>
      <c r="B354" s="31" t="s">
        <v>4971</v>
      </c>
      <c r="C354" s="32">
        <v>839</v>
      </c>
      <c r="D354" s="32">
        <f t="shared" si="80"/>
        <v>1524</v>
      </c>
      <c r="E354" s="11">
        <f t="shared" si="81"/>
        <v>723</v>
      </c>
      <c r="F354" s="33">
        <f t="shared" si="82"/>
        <v>801</v>
      </c>
      <c r="G354" s="11">
        <f t="shared" si="87"/>
        <v>1495</v>
      </c>
      <c r="H354" s="11">
        <f>'2-3.읍면동 연령별 한국인(각세)'!D353</f>
        <v>704</v>
      </c>
      <c r="I354" s="33">
        <f>'2-3.읍면동 연령별 한국인(각세)'!E353</f>
        <v>791</v>
      </c>
      <c r="J354" s="209">
        <f t="shared" si="88"/>
        <v>29</v>
      </c>
      <c r="K354" s="208">
        <v>19</v>
      </c>
      <c r="L354" s="207">
        <v>10</v>
      </c>
      <c r="M354" s="203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</row>
    <row r="355" spans="1:28" s="26" customFormat="1" ht="15" customHeight="1">
      <c r="A355" s="25"/>
      <c r="B355" s="31" t="s">
        <v>4970</v>
      </c>
      <c r="C355" s="32">
        <v>1494</v>
      </c>
      <c r="D355" s="32">
        <f t="shared" si="80"/>
        <v>2932</v>
      </c>
      <c r="E355" s="11">
        <f t="shared" si="81"/>
        <v>1431</v>
      </c>
      <c r="F355" s="33">
        <f t="shared" si="82"/>
        <v>1501</v>
      </c>
      <c r="G355" s="11">
        <f t="shared" si="87"/>
        <v>2905</v>
      </c>
      <c r="H355" s="11">
        <f>'2-3.읍면동 연령별 한국인(각세)'!D354</f>
        <v>1413</v>
      </c>
      <c r="I355" s="33">
        <f>'2-3.읍면동 연령별 한국인(각세)'!E354</f>
        <v>1492</v>
      </c>
      <c r="J355" s="209">
        <f t="shared" si="88"/>
        <v>27</v>
      </c>
      <c r="K355" s="208">
        <v>18</v>
      </c>
      <c r="L355" s="207">
        <v>9</v>
      </c>
      <c r="M355" s="203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</row>
    <row r="356" spans="1:28" s="26" customFormat="1" ht="15" customHeight="1">
      <c r="A356" s="25"/>
      <c r="B356" s="31" t="s">
        <v>4969</v>
      </c>
      <c r="C356" s="32">
        <v>1333</v>
      </c>
      <c r="D356" s="32">
        <f t="shared" si="80"/>
        <v>2449</v>
      </c>
      <c r="E356" s="11">
        <f t="shared" si="81"/>
        <v>1162</v>
      </c>
      <c r="F356" s="33">
        <f t="shared" si="82"/>
        <v>1287</v>
      </c>
      <c r="G356" s="11">
        <f t="shared" si="87"/>
        <v>2355</v>
      </c>
      <c r="H356" s="11">
        <f>'2-3.읍면동 연령별 한국인(각세)'!D355</f>
        <v>1086</v>
      </c>
      <c r="I356" s="33">
        <f>'2-3.읍면동 연령별 한국인(각세)'!E355</f>
        <v>1269</v>
      </c>
      <c r="J356" s="209">
        <f t="shared" si="88"/>
        <v>94</v>
      </c>
      <c r="K356" s="208">
        <v>76</v>
      </c>
      <c r="L356" s="207">
        <v>18</v>
      </c>
      <c r="M356" s="203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</row>
    <row r="357" spans="1:28" s="26" customFormat="1" ht="15" customHeight="1">
      <c r="A357" s="25"/>
      <c r="B357" s="31" t="s">
        <v>4968</v>
      </c>
      <c r="C357" s="32">
        <v>1670</v>
      </c>
      <c r="D357" s="32">
        <f t="shared" si="80"/>
        <v>2964</v>
      </c>
      <c r="E357" s="11">
        <f t="shared" si="81"/>
        <v>1401</v>
      </c>
      <c r="F357" s="33">
        <f t="shared" si="82"/>
        <v>1563</v>
      </c>
      <c r="G357" s="11">
        <f t="shared" si="87"/>
        <v>2854</v>
      </c>
      <c r="H357" s="11">
        <f>'2-3.읍면동 연령별 한국인(각세)'!D356</f>
        <v>1313</v>
      </c>
      <c r="I357" s="33">
        <f>'2-3.읍면동 연령별 한국인(각세)'!E356</f>
        <v>1541</v>
      </c>
      <c r="J357" s="209">
        <f t="shared" si="88"/>
        <v>110</v>
      </c>
      <c r="K357" s="208">
        <v>88</v>
      </c>
      <c r="L357" s="207">
        <v>22</v>
      </c>
      <c r="M357" s="203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</row>
    <row r="358" spans="1:28" s="26" customFormat="1" ht="15" customHeight="1">
      <c r="A358" s="25"/>
      <c r="B358" s="31" t="s">
        <v>4967</v>
      </c>
      <c r="C358" s="32">
        <v>1039</v>
      </c>
      <c r="D358" s="32">
        <f t="shared" si="80"/>
        <v>1976</v>
      </c>
      <c r="E358" s="11">
        <f t="shared" si="81"/>
        <v>950</v>
      </c>
      <c r="F358" s="33">
        <f t="shared" si="82"/>
        <v>1026</v>
      </c>
      <c r="G358" s="11">
        <f t="shared" si="87"/>
        <v>1963</v>
      </c>
      <c r="H358" s="11">
        <f>'2-3.읍면동 연령별 한국인(각세)'!D357</f>
        <v>947</v>
      </c>
      <c r="I358" s="33">
        <f>'2-3.읍면동 연령별 한국인(각세)'!E357</f>
        <v>1016</v>
      </c>
      <c r="J358" s="209">
        <f t="shared" si="88"/>
        <v>13</v>
      </c>
      <c r="K358" s="208">
        <v>3</v>
      </c>
      <c r="L358" s="207">
        <v>10</v>
      </c>
      <c r="M358" s="203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</row>
    <row r="359" spans="1:28" s="26" customFormat="1" ht="15" customHeight="1">
      <c r="A359" s="25"/>
      <c r="B359" s="31" t="s">
        <v>4966</v>
      </c>
      <c r="C359" s="32">
        <v>3641</v>
      </c>
      <c r="D359" s="32">
        <f t="shared" si="80"/>
        <v>7677</v>
      </c>
      <c r="E359" s="11">
        <f t="shared" si="81"/>
        <v>4045</v>
      </c>
      <c r="F359" s="33">
        <f t="shared" si="82"/>
        <v>3632</v>
      </c>
      <c r="G359" s="11">
        <f t="shared" si="87"/>
        <v>7433</v>
      </c>
      <c r="H359" s="11">
        <f>'2-3.읍면동 연령별 한국인(각세)'!D358</f>
        <v>3814</v>
      </c>
      <c r="I359" s="33">
        <f>'2-3.읍면동 연령별 한국인(각세)'!E358</f>
        <v>3619</v>
      </c>
      <c r="J359" s="209">
        <f t="shared" si="88"/>
        <v>244</v>
      </c>
      <c r="K359" s="208">
        <v>231</v>
      </c>
      <c r="L359" s="207">
        <v>13</v>
      </c>
      <c r="M359" s="203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</row>
    <row r="360" spans="1:28" s="26" customFormat="1" ht="15" customHeight="1">
      <c r="A360" s="25"/>
      <c r="B360" s="31" t="s">
        <v>4965</v>
      </c>
      <c r="C360" s="32">
        <v>3858</v>
      </c>
      <c r="D360" s="32">
        <f t="shared" si="80"/>
        <v>8607</v>
      </c>
      <c r="E360" s="11">
        <f t="shared" si="81"/>
        <v>4456</v>
      </c>
      <c r="F360" s="33">
        <f t="shared" si="82"/>
        <v>4151</v>
      </c>
      <c r="G360" s="11">
        <f t="shared" si="87"/>
        <v>8098</v>
      </c>
      <c r="H360" s="11">
        <f>'2-3.읍면동 연령별 한국인(각세)'!D359</f>
        <v>3990</v>
      </c>
      <c r="I360" s="33">
        <f>'2-3.읍면동 연령별 한국인(각세)'!E359</f>
        <v>4108</v>
      </c>
      <c r="J360" s="209">
        <f t="shared" si="88"/>
        <v>509</v>
      </c>
      <c r="K360" s="208">
        <v>466</v>
      </c>
      <c r="L360" s="207">
        <v>43</v>
      </c>
      <c r="M360" s="203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</row>
    <row r="361" spans="1:28" s="26" customFormat="1" ht="15" customHeight="1">
      <c r="A361" s="25"/>
      <c r="B361" s="27" t="s">
        <v>4964</v>
      </c>
      <c r="C361" s="28">
        <f>SUM(C362:C364)</f>
        <v>5364</v>
      </c>
      <c r="D361" s="28">
        <f t="shared" si="80"/>
        <v>10395</v>
      </c>
      <c r="E361" s="29">
        <f t="shared" si="81"/>
        <v>5584</v>
      </c>
      <c r="F361" s="30">
        <f t="shared" si="82"/>
        <v>4811</v>
      </c>
      <c r="G361" s="29">
        <f t="shared" ref="G361:L361" si="89">SUM(G362:G364)</f>
        <v>10264</v>
      </c>
      <c r="H361" s="29">
        <f t="shared" si="89"/>
        <v>5477</v>
      </c>
      <c r="I361" s="30">
        <f t="shared" si="89"/>
        <v>4787</v>
      </c>
      <c r="J361" s="28">
        <f t="shared" si="89"/>
        <v>131</v>
      </c>
      <c r="K361" s="29">
        <f t="shared" si="89"/>
        <v>107</v>
      </c>
      <c r="L361" s="30">
        <f t="shared" si="89"/>
        <v>24</v>
      </c>
      <c r="M361" s="210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</row>
    <row r="362" spans="1:28" s="26" customFormat="1" ht="15" customHeight="1">
      <c r="A362" s="25"/>
      <c r="B362" s="31" t="s">
        <v>4963</v>
      </c>
      <c r="C362" s="32">
        <v>3767</v>
      </c>
      <c r="D362" s="32">
        <f t="shared" si="80"/>
        <v>7397</v>
      </c>
      <c r="E362" s="11">
        <f t="shared" si="81"/>
        <v>3956</v>
      </c>
      <c r="F362" s="33">
        <f t="shared" si="82"/>
        <v>3441</v>
      </c>
      <c r="G362" s="11">
        <f>SUM(H362:I362)</f>
        <v>7295</v>
      </c>
      <c r="H362" s="11">
        <f>'2-3.읍면동 연령별 한국인(각세)'!D361</f>
        <v>3872</v>
      </c>
      <c r="I362" s="33">
        <f>'2-3.읍면동 연령별 한국인(각세)'!E361</f>
        <v>3423</v>
      </c>
      <c r="J362" s="209">
        <f>SUM(K362:L362)</f>
        <v>102</v>
      </c>
      <c r="K362" s="208">
        <v>84</v>
      </c>
      <c r="L362" s="207">
        <v>18</v>
      </c>
      <c r="M362" s="203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</row>
    <row r="363" spans="1:28" s="26" customFormat="1" ht="15" customHeight="1">
      <c r="A363" s="25"/>
      <c r="B363" s="31" t="s">
        <v>4962</v>
      </c>
      <c r="C363" s="32">
        <v>800</v>
      </c>
      <c r="D363" s="32">
        <f t="shared" si="80"/>
        <v>1532</v>
      </c>
      <c r="E363" s="11">
        <f t="shared" si="81"/>
        <v>812</v>
      </c>
      <c r="F363" s="33">
        <f t="shared" si="82"/>
        <v>720</v>
      </c>
      <c r="G363" s="11">
        <f>SUM(H363:I363)</f>
        <v>1511</v>
      </c>
      <c r="H363" s="11">
        <f>'2-3.읍면동 연령별 한국인(각세)'!D362</f>
        <v>795</v>
      </c>
      <c r="I363" s="33">
        <f>'2-3.읍면동 연령별 한국인(각세)'!E362</f>
        <v>716</v>
      </c>
      <c r="J363" s="209">
        <f>SUM(K363:L363)</f>
        <v>21</v>
      </c>
      <c r="K363" s="208">
        <v>17</v>
      </c>
      <c r="L363" s="207">
        <v>4</v>
      </c>
      <c r="M363" s="203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</row>
    <row r="364" spans="1:28" s="26" customFormat="1" ht="15" customHeight="1">
      <c r="A364" s="25"/>
      <c r="B364" s="34" t="s">
        <v>4961</v>
      </c>
      <c r="C364" s="35">
        <v>797</v>
      </c>
      <c r="D364" s="35">
        <f t="shared" si="80"/>
        <v>1466</v>
      </c>
      <c r="E364" s="36">
        <f t="shared" si="81"/>
        <v>816</v>
      </c>
      <c r="F364" s="37">
        <f t="shared" si="82"/>
        <v>650</v>
      </c>
      <c r="G364" s="35">
        <f>SUM(H364:I364)</f>
        <v>1458</v>
      </c>
      <c r="H364" s="36">
        <f>'2-3.읍면동 연령별 한국인(각세)'!D363</f>
        <v>810</v>
      </c>
      <c r="I364" s="37">
        <f>'2-3.읍면동 연령별 한국인(각세)'!E363</f>
        <v>648</v>
      </c>
      <c r="J364" s="206">
        <f>SUM(K364:L364)</f>
        <v>8</v>
      </c>
      <c r="K364" s="205">
        <v>6</v>
      </c>
      <c r="L364" s="204">
        <v>2</v>
      </c>
      <c r="M364" s="203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AX700"/>
  <sheetViews>
    <sheetView workbookViewId="0">
      <selection activeCell="A2" sqref="A2"/>
    </sheetView>
  </sheetViews>
  <sheetFormatPr defaultRowHeight="13.5"/>
  <cols>
    <col min="1" max="1" width="8.875" style="218" customWidth="1"/>
    <col min="2" max="4" width="8.125" style="218" bestFit="1" customWidth="1"/>
    <col min="5" max="5" width="8.125" style="217" bestFit="1" customWidth="1"/>
    <col min="6" max="6" width="9" style="216" bestFit="1" customWidth="1"/>
    <col min="7" max="10" width="8.125" style="216" bestFit="1" customWidth="1"/>
    <col min="11" max="11" width="10.25" style="216" bestFit="1" customWidth="1"/>
    <col min="12" max="15" width="7.25" style="216" bestFit="1" customWidth="1"/>
    <col min="16" max="16" width="8.5" style="216" bestFit="1" customWidth="1"/>
    <col min="17" max="20" width="7.25" style="216" bestFit="1" customWidth="1"/>
    <col min="21" max="21" width="10.25" style="216" bestFit="1" customWidth="1"/>
    <col min="22" max="25" width="8.125" style="216" bestFit="1" customWidth="1"/>
    <col min="26" max="26" width="9" style="216" bestFit="1" customWidth="1"/>
    <col min="27" max="27" width="8.125" style="216" bestFit="1" customWidth="1"/>
    <col min="28" max="30" width="7.25" style="216" bestFit="1" customWidth="1"/>
    <col min="31" max="31" width="9" style="216" bestFit="1" customWidth="1"/>
    <col min="32" max="32" width="8.125" style="216" bestFit="1" customWidth="1"/>
    <col min="33" max="35" width="7.25" style="216" bestFit="1" customWidth="1"/>
    <col min="36" max="36" width="9" style="216" bestFit="1" customWidth="1"/>
    <col min="37" max="40" width="7.25" style="216" bestFit="1" customWidth="1"/>
    <col min="41" max="41" width="9" style="216" bestFit="1" customWidth="1"/>
    <col min="42" max="45" width="7.25" style="216" bestFit="1" customWidth="1"/>
    <col min="46" max="46" width="8.75" style="216" bestFit="1" customWidth="1"/>
    <col min="47" max="50" width="8.125" style="216" bestFit="1" customWidth="1"/>
    <col min="51" max="16384" width="9" style="216"/>
  </cols>
  <sheetData>
    <row r="1" spans="1:50" ht="13.5" customHeight="1"/>
    <row r="2" spans="1:50" ht="18.75">
      <c r="A2" s="282" t="s">
        <v>5316</v>
      </c>
      <c r="B2" s="281"/>
      <c r="C2" s="281"/>
      <c r="D2" s="281"/>
      <c r="E2" s="281"/>
      <c r="F2" s="281"/>
    </row>
    <row r="3" spans="1:50" ht="15" customHeight="1" thickBot="1">
      <c r="C3" s="280"/>
      <c r="D3" s="280"/>
      <c r="E3" s="280"/>
      <c r="K3" s="167"/>
      <c r="U3" s="167"/>
      <c r="AW3" s="427" t="s">
        <v>5315</v>
      </c>
      <c r="AX3" s="427"/>
    </row>
    <row r="4" spans="1:50" s="279" customFormat="1" ht="15" customHeight="1" thickBot="1">
      <c r="A4" s="424" t="s">
        <v>5314</v>
      </c>
      <c r="B4" s="425"/>
      <c r="C4" s="425"/>
      <c r="D4" s="425"/>
      <c r="E4" s="425"/>
      <c r="F4" s="424" t="s">
        <v>5313</v>
      </c>
      <c r="G4" s="425"/>
      <c r="H4" s="425"/>
      <c r="I4" s="425"/>
      <c r="J4" s="426"/>
      <c r="K4" s="425" t="s">
        <v>5312</v>
      </c>
      <c r="L4" s="425"/>
      <c r="M4" s="425"/>
      <c r="N4" s="425"/>
      <c r="O4" s="426"/>
      <c r="P4" s="424" t="s">
        <v>5311</v>
      </c>
      <c r="Q4" s="425"/>
      <c r="R4" s="425"/>
      <c r="S4" s="425"/>
      <c r="T4" s="426"/>
      <c r="U4" s="425" t="s">
        <v>5310</v>
      </c>
      <c r="V4" s="425"/>
      <c r="W4" s="425"/>
      <c r="X4" s="425"/>
      <c r="Y4" s="425"/>
      <c r="Z4" s="424" t="s">
        <v>5309</v>
      </c>
      <c r="AA4" s="425"/>
      <c r="AB4" s="425"/>
      <c r="AC4" s="425"/>
      <c r="AD4" s="425"/>
      <c r="AE4" s="424" t="s">
        <v>5308</v>
      </c>
      <c r="AF4" s="425"/>
      <c r="AG4" s="425"/>
      <c r="AH4" s="425"/>
      <c r="AI4" s="426"/>
      <c r="AJ4" s="424" t="s">
        <v>5307</v>
      </c>
      <c r="AK4" s="425"/>
      <c r="AL4" s="425"/>
      <c r="AM4" s="425"/>
      <c r="AN4" s="426"/>
      <c r="AO4" s="425" t="s">
        <v>5306</v>
      </c>
      <c r="AP4" s="425"/>
      <c r="AQ4" s="425"/>
      <c r="AR4" s="425"/>
      <c r="AS4" s="425"/>
      <c r="AT4" s="424" t="s">
        <v>5305</v>
      </c>
      <c r="AU4" s="425"/>
      <c r="AV4" s="425"/>
      <c r="AW4" s="425"/>
      <c r="AX4" s="426"/>
    </row>
    <row r="5" spans="1:50" s="270" customFormat="1" ht="14.25" thickBot="1">
      <c r="A5" s="273" t="s">
        <v>5302</v>
      </c>
      <c r="B5" s="272" t="s">
        <v>638</v>
      </c>
      <c r="C5" s="272" t="s">
        <v>2</v>
      </c>
      <c r="D5" s="272" t="s">
        <v>3</v>
      </c>
      <c r="E5" s="274" t="s">
        <v>5304</v>
      </c>
      <c r="F5" s="278" t="s">
        <v>5302</v>
      </c>
      <c r="G5" s="277" t="s">
        <v>5303</v>
      </c>
      <c r="H5" s="277" t="s">
        <v>2</v>
      </c>
      <c r="I5" s="277" t="s">
        <v>3</v>
      </c>
      <c r="J5" s="276" t="s">
        <v>654</v>
      </c>
      <c r="K5" s="275" t="s">
        <v>5302</v>
      </c>
      <c r="L5" s="272" t="s">
        <v>5303</v>
      </c>
      <c r="M5" s="272" t="s">
        <v>2</v>
      </c>
      <c r="N5" s="272" t="s">
        <v>3</v>
      </c>
      <c r="O5" s="271" t="s">
        <v>654</v>
      </c>
      <c r="P5" s="273" t="s">
        <v>5302</v>
      </c>
      <c r="Q5" s="272" t="s">
        <v>5303</v>
      </c>
      <c r="R5" s="272" t="s">
        <v>2</v>
      </c>
      <c r="S5" s="272" t="s">
        <v>3</v>
      </c>
      <c r="T5" s="271" t="s">
        <v>654</v>
      </c>
      <c r="U5" s="275" t="s">
        <v>5302</v>
      </c>
      <c r="V5" s="272" t="s">
        <v>5303</v>
      </c>
      <c r="W5" s="272" t="s">
        <v>2</v>
      </c>
      <c r="X5" s="272" t="s">
        <v>3</v>
      </c>
      <c r="Y5" s="274" t="s">
        <v>654</v>
      </c>
      <c r="Z5" s="273" t="s">
        <v>5302</v>
      </c>
      <c r="AA5" s="272" t="s">
        <v>5303</v>
      </c>
      <c r="AB5" s="272" t="s">
        <v>2</v>
      </c>
      <c r="AC5" s="272" t="s">
        <v>3</v>
      </c>
      <c r="AD5" s="274" t="s">
        <v>654</v>
      </c>
      <c r="AE5" s="273" t="s">
        <v>5302</v>
      </c>
      <c r="AF5" s="272" t="s">
        <v>5303</v>
      </c>
      <c r="AG5" s="272" t="s">
        <v>2</v>
      </c>
      <c r="AH5" s="272" t="s">
        <v>3</v>
      </c>
      <c r="AI5" s="271" t="s">
        <v>654</v>
      </c>
      <c r="AJ5" s="273" t="s">
        <v>5302</v>
      </c>
      <c r="AK5" s="272" t="s">
        <v>5303</v>
      </c>
      <c r="AL5" s="272" t="s">
        <v>2</v>
      </c>
      <c r="AM5" s="272" t="s">
        <v>3</v>
      </c>
      <c r="AN5" s="271" t="s">
        <v>654</v>
      </c>
      <c r="AO5" s="275" t="s">
        <v>5302</v>
      </c>
      <c r="AP5" s="272" t="s">
        <v>5303</v>
      </c>
      <c r="AQ5" s="272" t="s">
        <v>2</v>
      </c>
      <c r="AR5" s="272" t="s">
        <v>3</v>
      </c>
      <c r="AS5" s="274" t="s">
        <v>654</v>
      </c>
      <c r="AT5" s="273" t="s">
        <v>5302</v>
      </c>
      <c r="AU5" s="272" t="s">
        <v>5301</v>
      </c>
      <c r="AV5" s="272" t="s">
        <v>2</v>
      </c>
      <c r="AW5" s="272" t="s">
        <v>3</v>
      </c>
      <c r="AX5" s="271" t="s">
        <v>654</v>
      </c>
    </row>
    <row r="6" spans="1:50" s="221" customFormat="1" ht="10.5">
      <c r="A6" s="268" t="s">
        <v>655</v>
      </c>
      <c r="B6" s="267">
        <v>9264</v>
      </c>
      <c r="C6" s="266">
        <v>4725</v>
      </c>
      <c r="D6" s="266">
        <v>4539</v>
      </c>
      <c r="E6" s="266">
        <v>4899</v>
      </c>
      <c r="F6" s="250" t="s">
        <v>656</v>
      </c>
      <c r="G6" s="409">
        <v>6174</v>
      </c>
      <c r="H6" s="410">
        <v>3075</v>
      </c>
      <c r="I6" s="410">
        <v>3099</v>
      </c>
      <c r="J6" s="411">
        <v>3152</v>
      </c>
      <c r="K6" s="268" t="s">
        <v>5811</v>
      </c>
      <c r="L6" s="409">
        <v>8489</v>
      </c>
      <c r="M6" s="410">
        <v>4292</v>
      </c>
      <c r="N6" s="410">
        <v>4197</v>
      </c>
      <c r="O6" s="411">
        <v>3654</v>
      </c>
      <c r="P6" s="268" t="s">
        <v>5526</v>
      </c>
      <c r="Q6" s="409">
        <v>7380</v>
      </c>
      <c r="R6" s="410">
        <v>3643</v>
      </c>
      <c r="S6" s="410">
        <v>3737</v>
      </c>
      <c r="T6" s="411">
        <v>3591</v>
      </c>
      <c r="U6" s="269" t="s">
        <v>657</v>
      </c>
      <c r="V6" s="267">
        <v>14884</v>
      </c>
      <c r="W6" s="266">
        <v>7472</v>
      </c>
      <c r="X6" s="266">
        <v>7412</v>
      </c>
      <c r="Y6" s="266">
        <v>5973</v>
      </c>
      <c r="Z6" s="268" t="s">
        <v>658</v>
      </c>
      <c r="AA6" s="267">
        <v>12005</v>
      </c>
      <c r="AB6" s="266">
        <v>6036</v>
      </c>
      <c r="AC6" s="266">
        <v>5969</v>
      </c>
      <c r="AD6" s="266">
        <v>5552</v>
      </c>
      <c r="AE6" s="268" t="s">
        <v>659</v>
      </c>
      <c r="AF6" s="267">
        <v>11858</v>
      </c>
      <c r="AG6" s="266">
        <v>6154</v>
      </c>
      <c r="AH6" s="266">
        <v>5704</v>
      </c>
      <c r="AI6" s="265">
        <v>5960</v>
      </c>
      <c r="AJ6" s="268" t="s">
        <v>660</v>
      </c>
      <c r="AK6" s="267">
        <v>6705</v>
      </c>
      <c r="AL6" s="266">
        <v>3273</v>
      </c>
      <c r="AM6" s="266">
        <v>3432</v>
      </c>
      <c r="AN6" s="265">
        <v>3169</v>
      </c>
      <c r="AO6" s="269" t="s">
        <v>661</v>
      </c>
      <c r="AP6" s="267">
        <v>7393</v>
      </c>
      <c r="AQ6" s="266">
        <v>3590</v>
      </c>
      <c r="AR6" s="266">
        <v>3803</v>
      </c>
      <c r="AS6" s="266">
        <v>3512</v>
      </c>
      <c r="AT6" s="268" t="s">
        <v>5828</v>
      </c>
      <c r="AU6" s="267">
        <v>26617</v>
      </c>
      <c r="AV6" s="266">
        <v>13312</v>
      </c>
      <c r="AW6" s="266">
        <v>13305</v>
      </c>
      <c r="AX6" s="265">
        <v>10713</v>
      </c>
    </row>
    <row r="7" spans="1:50" s="221" customFormat="1" ht="10.5">
      <c r="A7" s="231" t="s">
        <v>5824</v>
      </c>
      <c r="B7" s="264">
        <v>1057</v>
      </c>
      <c r="C7" s="263">
        <v>557</v>
      </c>
      <c r="D7" s="263">
        <v>500</v>
      </c>
      <c r="E7" s="263">
        <v>532</v>
      </c>
      <c r="F7" s="242" t="s">
        <v>662</v>
      </c>
      <c r="G7" s="241">
        <v>486</v>
      </c>
      <c r="H7" s="241">
        <v>224</v>
      </c>
      <c r="I7" s="241">
        <v>262</v>
      </c>
      <c r="J7" s="246">
        <v>253</v>
      </c>
      <c r="K7" s="248" t="s">
        <v>663</v>
      </c>
      <c r="L7" s="241">
        <v>257</v>
      </c>
      <c r="M7" s="241">
        <v>129</v>
      </c>
      <c r="N7" s="241">
        <v>128</v>
      </c>
      <c r="O7" s="240">
        <v>111</v>
      </c>
      <c r="P7" s="242" t="s">
        <v>5527</v>
      </c>
      <c r="Q7" s="249">
        <v>1051</v>
      </c>
      <c r="R7" s="241">
        <v>520</v>
      </c>
      <c r="S7" s="241">
        <v>531</v>
      </c>
      <c r="T7" s="240">
        <v>508</v>
      </c>
      <c r="U7" s="254" t="s">
        <v>664</v>
      </c>
      <c r="V7" s="261">
        <v>1876</v>
      </c>
      <c r="W7" s="227">
        <v>952</v>
      </c>
      <c r="X7" s="227">
        <v>924</v>
      </c>
      <c r="Y7" s="227">
        <v>805</v>
      </c>
      <c r="Z7" s="242" t="s">
        <v>665</v>
      </c>
      <c r="AA7" s="241">
        <v>436</v>
      </c>
      <c r="AB7" s="241">
        <v>200</v>
      </c>
      <c r="AC7" s="241">
        <v>236</v>
      </c>
      <c r="AD7" s="241">
        <v>211</v>
      </c>
      <c r="AE7" s="242" t="s">
        <v>666</v>
      </c>
      <c r="AF7" s="241">
        <v>907</v>
      </c>
      <c r="AG7" s="241">
        <v>446</v>
      </c>
      <c r="AH7" s="241">
        <v>461</v>
      </c>
      <c r="AI7" s="240">
        <v>465</v>
      </c>
      <c r="AJ7" s="242" t="s">
        <v>667</v>
      </c>
      <c r="AK7" s="241">
        <v>306</v>
      </c>
      <c r="AL7" s="241">
        <v>168</v>
      </c>
      <c r="AM7" s="241">
        <v>138</v>
      </c>
      <c r="AN7" s="240">
        <v>130</v>
      </c>
      <c r="AO7" s="254" t="s">
        <v>668</v>
      </c>
      <c r="AP7" s="227">
        <v>311</v>
      </c>
      <c r="AQ7" s="227">
        <v>149</v>
      </c>
      <c r="AR7" s="227">
        <v>162</v>
      </c>
      <c r="AS7" s="227">
        <v>133</v>
      </c>
      <c r="AT7" s="242" t="s">
        <v>5829</v>
      </c>
      <c r="AU7" s="249">
        <v>1847</v>
      </c>
      <c r="AV7" s="241">
        <v>930</v>
      </c>
      <c r="AW7" s="241">
        <v>917</v>
      </c>
      <c r="AX7" s="240">
        <v>899</v>
      </c>
    </row>
    <row r="8" spans="1:50" s="221" customFormat="1" ht="10.5">
      <c r="A8" s="231" t="s">
        <v>669</v>
      </c>
      <c r="B8" s="232">
        <v>1352</v>
      </c>
      <c r="C8" s="230">
        <v>676</v>
      </c>
      <c r="D8" s="230">
        <v>676</v>
      </c>
      <c r="E8" s="230">
        <v>620</v>
      </c>
      <c r="F8" s="242" t="s">
        <v>670</v>
      </c>
      <c r="G8" s="249">
        <v>1051</v>
      </c>
      <c r="H8" s="241">
        <v>532</v>
      </c>
      <c r="I8" s="241">
        <v>519</v>
      </c>
      <c r="J8" s="246">
        <v>498</v>
      </c>
      <c r="K8" s="248" t="s">
        <v>671</v>
      </c>
      <c r="L8" s="241">
        <v>213</v>
      </c>
      <c r="M8" s="241">
        <v>119</v>
      </c>
      <c r="N8" s="241">
        <v>94</v>
      </c>
      <c r="O8" s="240">
        <v>101</v>
      </c>
      <c r="P8" s="242" t="s">
        <v>5528</v>
      </c>
      <c r="Q8" s="241">
        <v>375</v>
      </c>
      <c r="R8" s="241">
        <v>174</v>
      </c>
      <c r="S8" s="241">
        <v>201</v>
      </c>
      <c r="T8" s="240">
        <v>188</v>
      </c>
      <c r="U8" s="254" t="s">
        <v>672</v>
      </c>
      <c r="V8" s="261">
        <v>1382</v>
      </c>
      <c r="W8" s="227">
        <v>686</v>
      </c>
      <c r="X8" s="227">
        <v>696</v>
      </c>
      <c r="Y8" s="227">
        <v>582</v>
      </c>
      <c r="Z8" s="242" t="s">
        <v>673</v>
      </c>
      <c r="AA8" s="241">
        <v>255</v>
      </c>
      <c r="AB8" s="241">
        <v>121</v>
      </c>
      <c r="AC8" s="241">
        <v>134</v>
      </c>
      <c r="AD8" s="241">
        <v>116</v>
      </c>
      <c r="AE8" s="242" t="s">
        <v>674</v>
      </c>
      <c r="AF8" s="241">
        <v>623</v>
      </c>
      <c r="AG8" s="241">
        <v>322</v>
      </c>
      <c r="AH8" s="241">
        <v>301</v>
      </c>
      <c r="AI8" s="240">
        <v>279</v>
      </c>
      <c r="AJ8" s="242" t="s">
        <v>675</v>
      </c>
      <c r="AK8" s="241">
        <v>994</v>
      </c>
      <c r="AL8" s="241">
        <v>478</v>
      </c>
      <c r="AM8" s="241">
        <v>516</v>
      </c>
      <c r="AN8" s="240">
        <v>475</v>
      </c>
      <c r="AO8" s="254" t="s">
        <v>676</v>
      </c>
      <c r="AP8" s="227">
        <v>635</v>
      </c>
      <c r="AQ8" s="227">
        <v>296</v>
      </c>
      <c r="AR8" s="227">
        <v>339</v>
      </c>
      <c r="AS8" s="227">
        <v>334</v>
      </c>
      <c r="AT8" s="242" t="s">
        <v>5830</v>
      </c>
      <c r="AU8" s="249">
        <v>1598</v>
      </c>
      <c r="AV8" s="241">
        <v>785</v>
      </c>
      <c r="AW8" s="241">
        <v>813</v>
      </c>
      <c r="AX8" s="240">
        <v>788</v>
      </c>
    </row>
    <row r="9" spans="1:50" s="221" customFormat="1" ht="10.5">
      <c r="A9" s="231" t="s">
        <v>677</v>
      </c>
      <c r="B9" s="232">
        <v>349</v>
      </c>
      <c r="C9" s="230">
        <v>183</v>
      </c>
      <c r="D9" s="230">
        <v>166</v>
      </c>
      <c r="E9" s="230">
        <v>210</v>
      </c>
      <c r="F9" s="242" t="s">
        <v>678</v>
      </c>
      <c r="G9" s="241">
        <v>609</v>
      </c>
      <c r="H9" s="241">
        <v>304</v>
      </c>
      <c r="I9" s="241">
        <v>305</v>
      </c>
      <c r="J9" s="246">
        <v>360</v>
      </c>
      <c r="K9" s="248" t="s">
        <v>679</v>
      </c>
      <c r="L9" s="241">
        <v>90</v>
      </c>
      <c r="M9" s="241">
        <v>44</v>
      </c>
      <c r="N9" s="241">
        <v>46</v>
      </c>
      <c r="O9" s="240">
        <v>46</v>
      </c>
      <c r="P9" s="242" t="s">
        <v>5529</v>
      </c>
      <c r="Q9" s="241">
        <v>155</v>
      </c>
      <c r="R9" s="241">
        <v>77</v>
      </c>
      <c r="S9" s="241">
        <v>78</v>
      </c>
      <c r="T9" s="240">
        <v>74</v>
      </c>
      <c r="U9" s="254" t="s">
        <v>680</v>
      </c>
      <c r="V9" s="261">
        <v>2655</v>
      </c>
      <c r="W9" s="261">
        <v>1271</v>
      </c>
      <c r="X9" s="261">
        <v>1384</v>
      </c>
      <c r="Y9" s="227">
        <v>946</v>
      </c>
      <c r="Z9" s="242" t="s">
        <v>681</v>
      </c>
      <c r="AA9" s="241">
        <v>698</v>
      </c>
      <c r="AB9" s="241">
        <v>313</v>
      </c>
      <c r="AC9" s="241">
        <v>385</v>
      </c>
      <c r="AD9" s="241">
        <v>344</v>
      </c>
      <c r="AE9" s="242" t="s">
        <v>682</v>
      </c>
      <c r="AF9" s="241">
        <v>364</v>
      </c>
      <c r="AG9" s="241">
        <v>190</v>
      </c>
      <c r="AH9" s="241">
        <v>174</v>
      </c>
      <c r="AI9" s="240">
        <v>157</v>
      </c>
      <c r="AJ9" s="242" t="s">
        <v>683</v>
      </c>
      <c r="AK9" s="241">
        <v>833</v>
      </c>
      <c r="AL9" s="241">
        <v>382</v>
      </c>
      <c r="AM9" s="241">
        <v>451</v>
      </c>
      <c r="AN9" s="240">
        <v>369</v>
      </c>
      <c r="AO9" s="254" t="s">
        <v>684</v>
      </c>
      <c r="AP9" s="227">
        <v>622</v>
      </c>
      <c r="AQ9" s="227">
        <v>294</v>
      </c>
      <c r="AR9" s="227">
        <v>328</v>
      </c>
      <c r="AS9" s="227">
        <v>287</v>
      </c>
      <c r="AT9" s="242" t="s">
        <v>5831</v>
      </c>
      <c r="AU9" s="241">
        <v>47</v>
      </c>
      <c r="AV9" s="241">
        <v>25</v>
      </c>
      <c r="AW9" s="241">
        <v>22</v>
      </c>
      <c r="AX9" s="240">
        <v>24</v>
      </c>
    </row>
    <row r="10" spans="1:50" s="221" customFormat="1" ht="10.5">
      <c r="A10" s="231" t="s">
        <v>685</v>
      </c>
      <c r="B10" s="232">
        <v>551</v>
      </c>
      <c r="C10" s="230">
        <v>273</v>
      </c>
      <c r="D10" s="230">
        <v>278</v>
      </c>
      <c r="E10" s="230">
        <v>315</v>
      </c>
      <c r="F10" s="242" t="s">
        <v>686</v>
      </c>
      <c r="G10" s="241">
        <v>443</v>
      </c>
      <c r="H10" s="241">
        <v>217</v>
      </c>
      <c r="I10" s="241">
        <v>226</v>
      </c>
      <c r="J10" s="246">
        <v>219</v>
      </c>
      <c r="K10" s="248" t="s">
        <v>687</v>
      </c>
      <c r="L10" s="241">
        <v>176</v>
      </c>
      <c r="M10" s="241">
        <v>86</v>
      </c>
      <c r="N10" s="241">
        <v>90</v>
      </c>
      <c r="O10" s="240">
        <v>69</v>
      </c>
      <c r="P10" s="242" t="s">
        <v>5530</v>
      </c>
      <c r="Q10" s="241">
        <v>183</v>
      </c>
      <c r="R10" s="241">
        <v>88</v>
      </c>
      <c r="S10" s="241">
        <v>95</v>
      </c>
      <c r="T10" s="240">
        <v>85</v>
      </c>
      <c r="U10" s="254" t="s">
        <v>689</v>
      </c>
      <c r="V10" s="261">
        <v>2553</v>
      </c>
      <c r="W10" s="261">
        <v>1266</v>
      </c>
      <c r="X10" s="261">
        <v>1287</v>
      </c>
      <c r="Y10" s="227">
        <v>975</v>
      </c>
      <c r="Z10" s="242" t="s">
        <v>690</v>
      </c>
      <c r="AA10" s="249">
        <v>1301</v>
      </c>
      <c r="AB10" s="241">
        <v>631</v>
      </c>
      <c r="AC10" s="241">
        <v>670</v>
      </c>
      <c r="AD10" s="241">
        <v>524</v>
      </c>
      <c r="AE10" s="242" t="s">
        <v>691</v>
      </c>
      <c r="AF10" s="249">
        <v>1166</v>
      </c>
      <c r="AG10" s="241">
        <v>565</v>
      </c>
      <c r="AH10" s="241">
        <v>601</v>
      </c>
      <c r="AI10" s="240">
        <v>435</v>
      </c>
      <c r="AJ10" s="242" t="s">
        <v>692</v>
      </c>
      <c r="AK10" s="241">
        <v>263</v>
      </c>
      <c r="AL10" s="241">
        <v>137</v>
      </c>
      <c r="AM10" s="241">
        <v>126</v>
      </c>
      <c r="AN10" s="240">
        <v>138</v>
      </c>
      <c r="AO10" s="254" t="s">
        <v>693</v>
      </c>
      <c r="AP10" s="261">
        <v>1206</v>
      </c>
      <c r="AQ10" s="227">
        <v>598</v>
      </c>
      <c r="AR10" s="227">
        <v>608</v>
      </c>
      <c r="AS10" s="227">
        <v>559</v>
      </c>
      <c r="AT10" s="242" t="s">
        <v>5832</v>
      </c>
      <c r="AU10" s="249">
        <v>1785</v>
      </c>
      <c r="AV10" s="241">
        <v>883</v>
      </c>
      <c r="AW10" s="241">
        <v>902</v>
      </c>
      <c r="AX10" s="240">
        <v>906</v>
      </c>
    </row>
    <row r="11" spans="1:50" s="221" customFormat="1" ht="10.5">
      <c r="A11" s="231" t="s">
        <v>694</v>
      </c>
      <c r="B11" s="232">
        <v>605</v>
      </c>
      <c r="C11" s="230">
        <v>317</v>
      </c>
      <c r="D11" s="230">
        <v>288</v>
      </c>
      <c r="E11" s="230">
        <v>329</v>
      </c>
      <c r="F11" s="242" t="s">
        <v>695</v>
      </c>
      <c r="G11" s="241">
        <v>382</v>
      </c>
      <c r="H11" s="241">
        <v>188</v>
      </c>
      <c r="I11" s="241">
        <v>194</v>
      </c>
      <c r="J11" s="246">
        <v>190</v>
      </c>
      <c r="K11" s="248" t="s">
        <v>696</v>
      </c>
      <c r="L11" s="241">
        <v>427</v>
      </c>
      <c r="M11" s="241">
        <v>221</v>
      </c>
      <c r="N11" s="241">
        <v>206</v>
      </c>
      <c r="O11" s="240">
        <v>181</v>
      </c>
      <c r="P11" s="242" t="s">
        <v>5531</v>
      </c>
      <c r="Q11" s="241">
        <v>168</v>
      </c>
      <c r="R11" s="241">
        <v>77</v>
      </c>
      <c r="S11" s="241">
        <v>91</v>
      </c>
      <c r="T11" s="240">
        <v>85</v>
      </c>
      <c r="U11" s="254" t="s">
        <v>698</v>
      </c>
      <c r="V11" s="227">
        <v>285</v>
      </c>
      <c r="W11" s="227">
        <v>154</v>
      </c>
      <c r="X11" s="227">
        <v>131</v>
      </c>
      <c r="Y11" s="227">
        <v>125</v>
      </c>
      <c r="Z11" s="242" t="s">
        <v>699</v>
      </c>
      <c r="AA11" s="249">
        <v>1212</v>
      </c>
      <c r="AB11" s="241">
        <v>611</v>
      </c>
      <c r="AC11" s="241">
        <v>601</v>
      </c>
      <c r="AD11" s="241">
        <v>474</v>
      </c>
      <c r="AE11" s="242" t="s">
        <v>700</v>
      </c>
      <c r="AF11" s="241">
        <v>988</v>
      </c>
      <c r="AG11" s="241">
        <v>501</v>
      </c>
      <c r="AH11" s="241">
        <v>487</v>
      </c>
      <c r="AI11" s="240">
        <v>473</v>
      </c>
      <c r="AJ11" s="242" t="s">
        <v>701</v>
      </c>
      <c r="AK11" s="241">
        <v>536</v>
      </c>
      <c r="AL11" s="241">
        <v>267</v>
      </c>
      <c r="AM11" s="241">
        <v>269</v>
      </c>
      <c r="AN11" s="240">
        <v>220</v>
      </c>
      <c r="AO11" s="254" t="s">
        <v>702</v>
      </c>
      <c r="AP11" s="227">
        <v>791</v>
      </c>
      <c r="AQ11" s="227">
        <v>384</v>
      </c>
      <c r="AR11" s="227">
        <v>407</v>
      </c>
      <c r="AS11" s="227">
        <v>385</v>
      </c>
      <c r="AT11" s="242" t="s">
        <v>5833</v>
      </c>
      <c r="AU11" s="249">
        <v>1943</v>
      </c>
      <c r="AV11" s="241">
        <v>933</v>
      </c>
      <c r="AW11" s="249">
        <v>1010</v>
      </c>
      <c r="AX11" s="240">
        <v>648</v>
      </c>
    </row>
    <row r="12" spans="1:50" s="221" customFormat="1" ht="10.5">
      <c r="A12" s="231" t="s">
        <v>703</v>
      </c>
      <c r="B12" s="232">
        <v>825</v>
      </c>
      <c r="C12" s="230">
        <v>404</v>
      </c>
      <c r="D12" s="230">
        <v>421</v>
      </c>
      <c r="E12" s="230">
        <v>431</v>
      </c>
      <c r="F12" s="242" t="s">
        <v>704</v>
      </c>
      <c r="G12" s="241">
        <v>252</v>
      </c>
      <c r="H12" s="241">
        <v>134</v>
      </c>
      <c r="I12" s="241">
        <v>118</v>
      </c>
      <c r="J12" s="246">
        <v>124</v>
      </c>
      <c r="K12" s="248" t="s">
        <v>705</v>
      </c>
      <c r="L12" s="241">
        <v>130</v>
      </c>
      <c r="M12" s="241">
        <v>63</v>
      </c>
      <c r="N12" s="241">
        <v>67</v>
      </c>
      <c r="O12" s="240">
        <v>64</v>
      </c>
      <c r="P12" s="242" t="s">
        <v>5532</v>
      </c>
      <c r="Q12" s="241">
        <v>173</v>
      </c>
      <c r="R12" s="241">
        <v>91</v>
      </c>
      <c r="S12" s="241">
        <v>82</v>
      </c>
      <c r="T12" s="240">
        <v>91</v>
      </c>
      <c r="U12" s="254" t="s">
        <v>706</v>
      </c>
      <c r="V12" s="227">
        <v>238</v>
      </c>
      <c r="W12" s="227">
        <v>122</v>
      </c>
      <c r="X12" s="227">
        <v>116</v>
      </c>
      <c r="Y12" s="227">
        <v>98</v>
      </c>
      <c r="Z12" s="242" t="s">
        <v>707</v>
      </c>
      <c r="AA12" s="241">
        <v>641</v>
      </c>
      <c r="AB12" s="241">
        <v>326</v>
      </c>
      <c r="AC12" s="241">
        <v>315</v>
      </c>
      <c r="AD12" s="241">
        <v>287</v>
      </c>
      <c r="AE12" s="242" t="s">
        <v>708</v>
      </c>
      <c r="AF12" s="241">
        <v>220</v>
      </c>
      <c r="AG12" s="241">
        <v>115</v>
      </c>
      <c r="AH12" s="241">
        <v>105</v>
      </c>
      <c r="AI12" s="240">
        <v>100</v>
      </c>
      <c r="AJ12" s="242" t="s">
        <v>709</v>
      </c>
      <c r="AK12" s="241">
        <v>323</v>
      </c>
      <c r="AL12" s="241">
        <v>162</v>
      </c>
      <c r="AM12" s="241">
        <v>161</v>
      </c>
      <c r="AN12" s="240">
        <v>155</v>
      </c>
      <c r="AO12" s="254" t="s">
        <v>710</v>
      </c>
      <c r="AP12" s="227">
        <v>354</v>
      </c>
      <c r="AQ12" s="227">
        <v>160</v>
      </c>
      <c r="AR12" s="227">
        <v>194</v>
      </c>
      <c r="AS12" s="227">
        <v>180</v>
      </c>
      <c r="AT12" s="242" t="s">
        <v>5834</v>
      </c>
      <c r="AU12" s="249">
        <v>3407</v>
      </c>
      <c r="AV12" s="249">
        <v>1665</v>
      </c>
      <c r="AW12" s="249">
        <v>1742</v>
      </c>
      <c r="AX12" s="256">
        <v>1068</v>
      </c>
    </row>
    <row r="13" spans="1:50" s="221" customFormat="1" ht="10.5">
      <c r="A13" s="231" t="s">
        <v>711</v>
      </c>
      <c r="B13" s="232">
        <v>143</v>
      </c>
      <c r="C13" s="230">
        <v>75</v>
      </c>
      <c r="D13" s="230">
        <v>68</v>
      </c>
      <c r="E13" s="230">
        <v>84</v>
      </c>
      <c r="F13" s="242" t="s">
        <v>712</v>
      </c>
      <c r="G13" s="241">
        <v>384</v>
      </c>
      <c r="H13" s="241">
        <v>190</v>
      </c>
      <c r="I13" s="241">
        <v>194</v>
      </c>
      <c r="J13" s="246">
        <v>199</v>
      </c>
      <c r="K13" s="248" t="s">
        <v>713</v>
      </c>
      <c r="L13" s="241">
        <v>150</v>
      </c>
      <c r="M13" s="241">
        <v>72</v>
      </c>
      <c r="N13" s="241">
        <v>78</v>
      </c>
      <c r="O13" s="240">
        <v>59</v>
      </c>
      <c r="P13" s="242" t="s">
        <v>5533</v>
      </c>
      <c r="Q13" s="241">
        <v>260</v>
      </c>
      <c r="R13" s="241">
        <v>125</v>
      </c>
      <c r="S13" s="241">
        <v>135</v>
      </c>
      <c r="T13" s="240">
        <v>123</v>
      </c>
      <c r="U13" s="254" t="s">
        <v>714</v>
      </c>
      <c r="V13" s="227">
        <v>195</v>
      </c>
      <c r="W13" s="227">
        <v>102</v>
      </c>
      <c r="X13" s="227">
        <v>93</v>
      </c>
      <c r="Y13" s="227">
        <v>98</v>
      </c>
      <c r="Z13" s="242" t="s">
        <v>715</v>
      </c>
      <c r="AA13" s="241">
        <v>903</v>
      </c>
      <c r="AB13" s="241">
        <v>455</v>
      </c>
      <c r="AC13" s="241">
        <v>448</v>
      </c>
      <c r="AD13" s="241">
        <v>417</v>
      </c>
      <c r="AE13" s="242" t="s">
        <v>716</v>
      </c>
      <c r="AF13" s="241">
        <v>139</v>
      </c>
      <c r="AG13" s="241">
        <v>78</v>
      </c>
      <c r="AH13" s="241">
        <v>61</v>
      </c>
      <c r="AI13" s="240">
        <v>71</v>
      </c>
      <c r="AJ13" s="242" t="s">
        <v>717</v>
      </c>
      <c r="AK13" s="241">
        <v>386</v>
      </c>
      <c r="AL13" s="241">
        <v>187</v>
      </c>
      <c r="AM13" s="241">
        <v>199</v>
      </c>
      <c r="AN13" s="240">
        <v>168</v>
      </c>
      <c r="AO13" s="254" t="s">
        <v>718</v>
      </c>
      <c r="AP13" s="227">
        <v>100</v>
      </c>
      <c r="AQ13" s="227">
        <v>49</v>
      </c>
      <c r="AR13" s="227">
        <v>51</v>
      </c>
      <c r="AS13" s="227">
        <v>45</v>
      </c>
      <c r="AT13" s="242" t="s">
        <v>5835</v>
      </c>
      <c r="AU13" s="249">
        <v>2196</v>
      </c>
      <c r="AV13" s="249">
        <v>1103</v>
      </c>
      <c r="AW13" s="249">
        <v>1093</v>
      </c>
      <c r="AX13" s="240">
        <v>742</v>
      </c>
    </row>
    <row r="14" spans="1:50" s="221" customFormat="1" ht="10.5">
      <c r="A14" s="231" t="s">
        <v>719</v>
      </c>
      <c r="B14" s="232">
        <v>147</v>
      </c>
      <c r="C14" s="230">
        <v>74</v>
      </c>
      <c r="D14" s="230">
        <v>73</v>
      </c>
      <c r="E14" s="230">
        <v>75</v>
      </c>
      <c r="F14" s="242" t="s">
        <v>720</v>
      </c>
      <c r="G14" s="241">
        <v>129</v>
      </c>
      <c r="H14" s="241">
        <v>67</v>
      </c>
      <c r="I14" s="241">
        <v>62</v>
      </c>
      <c r="J14" s="246">
        <v>65</v>
      </c>
      <c r="K14" s="248" t="s">
        <v>721</v>
      </c>
      <c r="L14" s="241">
        <v>164</v>
      </c>
      <c r="M14" s="241">
        <v>80</v>
      </c>
      <c r="N14" s="241">
        <v>84</v>
      </c>
      <c r="O14" s="240">
        <v>65</v>
      </c>
      <c r="P14" s="242" t="s">
        <v>5534</v>
      </c>
      <c r="Q14" s="241">
        <v>472</v>
      </c>
      <c r="R14" s="241">
        <v>235</v>
      </c>
      <c r="S14" s="241">
        <v>237</v>
      </c>
      <c r="T14" s="240">
        <v>220</v>
      </c>
      <c r="U14" s="254" t="s">
        <v>722</v>
      </c>
      <c r="V14" s="227">
        <v>84</v>
      </c>
      <c r="W14" s="227">
        <v>42</v>
      </c>
      <c r="X14" s="227">
        <v>42</v>
      </c>
      <c r="Y14" s="227">
        <v>42</v>
      </c>
      <c r="Z14" s="242" t="s">
        <v>723</v>
      </c>
      <c r="AA14" s="241">
        <v>768</v>
      </c>
      <c r="AB14" s="241">
        <v>391</v>
      </c>
      <c r="AC14" s="241">
        <v>377</v>
      </c>
      <c r="AD14" s="241">
        <v>321</v>
      </c>
      <c r="AE14" s="242" t="s">
        <v>724</v>
      </c>
      <c r="AF14" s="241">
        <v>120</v>
      </c>
      <c r="AG14" s="241">
        <v>62</v>
      </c>
      <c r="AH14" s="241">
        <v>58</v>
      </c>
      <c r="AI14" s="240">
        <v>57</v>
      </c>
      <c r="AJ14" s="242" t="s">
        <v>725</v>
      </c>
      <c r="AK14" s="241">
        <v>35</v>
      </c>
      <c r="AL14" s="241">
        <v>20</v>
      </c>
      <c r="AM14" s="241">
        <v>15</v>
      </c>
      <c r="AN14" s="240">
        <v>18</v>
      </c>
      <c r="AO14" s="254" t="s">
        <v>726</v>
      </c>
      <c r="AP14" s="227">
        <v>106</v>
      </c>
      <c r="AQ14" s="227">
        <v>51</v>
      </c>
      <c r="AR14" s="227">
        <v>55</v>
      </c>
      <c r="AS14" s="227">
        <v>58</v>
      </c>
      <c r="AT14" s="242" t="s">
        <v>5836</v>
      </c>
      <c r="AU14" s="249">
        <v>1389</v>
      </c>
      <c r="AV14" s="241">
        <v>685</v>
      </c>
      <c r="AW14" s="241">
        <v>704</v>
      </c>
      <c r="AX14" s="240">
        <v>439</v>
      </c>
    </row>
    <row r="15" spans="1:50" s="221" customFormat="1" ht="10.5">
      <c r="A15" s="231" t="s">
        <v>727</v>
      </c>
      <c r="B15" s="232">
        <v>197</v>
      </c>
      <c r="C15" s="230">
        <v>94</v>
      </c>
      <c r="D15" s="230">
        <v>103</v>
      </c>
      <c r="E15" s="230">
        <v>89</v>
      </c>
      <c r="F15" s="242" t="s">
        <v>728</v>
      </c>
      <c r="G15" s="241">
        <v>300</v>
      </c>
      <c r="H15" s="241">
        <v>151</v>
      </c>
      <c r="I15" s="241">
        <v>149</v>
      </c>
      <c r="J15" s="246">
        <v>155</v>
      </c>
      <c r="K15" s="248" t="s">
        <v>729</v>
      </c>
      <c r="L15" s="241">
        <v>289</v>
      </c>
      <c r="M15" s="241">
        <v>139</v>
      </c>
      <c r="N15" s="241">
        <v>150</v>
      </c>
      <c r="O15" s="240">
        <v>111</v>
      </c>
      <c r="P15" s="242" t="s">
        <v>5535</v>
      </c>
      <c r="Q15" s="241">
        <v>198</v>
      </c>
      <c r="R15" s="241">
        <v>101</v>
      </c>
      <c r="S15" s="241">
        <v>97</v>
      </c>
      <c r="T15" s="240">
        <v>92</v>
      </c>
      <c r="U15" s="254" t="s">
        <v>730</v>
      </c>
      <c r="V15" s="227">
        <v>107</v>
      </c>
      <c r="W15" s="227">
        <v>60</v>
      </c>
      <c r="X15" s="227">
        <v>47</v>
      </c>
      <c r="Y15" s="227">
        <v>54</v>
      </c>
      <c r="Z15" s="242" t="s">
        <v>731</v>
      </c>
      <c r="AA15" s="241">
        <v>242</v>
      </c>
      <c r="AB15" s="241">
        <v>124</v>
      </c>
      <c r="AC15" s="241">
        <v>118</v>
      </c>
      <c r="AD15" s="241">
        <v>119</v>
      </c>
      <c r="AE15" s="242" t="s">
        <v>732</v>
      </c>
      <c r="AF15" s="241">
        <v>181</v>
      </c>
      <c r="AG15" s="241">
        <v>97</v>
      </c>
      <c r="AH15" s="241">
        <v>84</v>
      </c>
      <c r="AI15" s="240">
        <v>104</v>
      </c>
      <c r="AJ15" s="242" t="s">
        <v>733</v>
      </c>
      <c r="AK15" s="241">
        <v>540</v>
      </c>
      <c r="AL15" s="241">
        <v>272</v>
      </c>
      <c r="AM15" s="241">
        <v>268</v>
      </c>
      <c r="AN15" s="240">
        <v>237</v>
      </c>
      <c r="AO15" s="254" t="s">
        <v>734</v>
      </c>
      <c r="AP15" s="227">
        <v>219</v>
      </c>
      <c r="AQ15" s="227">
        <v>104</v>
      </c>
      <c r="AR15" s="227">
        <v>115</v>
      </c>
      <c r="AS15" s="227">
        <v>105</v>
      </c>
      <c r="AT15" s="242" t="s">
        <v>5837</v>
      </c>
      <c r="AU15" s="249">
        <v>2676</v>
      </c>
      <c r="AV15" s="249">
        <v>1331</v>
      </c>
      <c r="AW15" s="249">
        <v>1345</v>
      </c>
      <c r="AX15" s="256">
        <v>1118</v>
      </c>
    </row>
    <row r="16" spans="1:50" s="221" customFormat="1" ht="10.5">
      <c r="A16" s="231" t="s">
        <v>735</v>
      </c>
      <c r="B16" s="232">
        <v>150</v>
      </c>
      <c r="C16" s="230">
        <v>69</v>
      </c>
      <c r="D16" s="230">
        <v>81</v>
      </c>
      <c r="E16" s="230">
        <v>82</v>
      </c>
      <c r="F16" s="242" t="s">
        <v>736</v>
      </c>
      <c r="G16" s="241">
        <v>311</v>
      </c>
      <c r="H16" s="241">
        <v>163</v>
      </c>
      <c r="I16" s="241">
        <v>148</v>
      </c>
      <c r="J16" s="246">
        <v>156</v>
      </c>
      <c r="K16" s="248" t="s">
        <v>737</v>
      </c>
      <c r="L16" s="241">
        <v>135</v>
      </c>
      <c r="M16" s="241">
        <v>70</v>
      </c>
      <c r="N16" s="241">
        <v>65</v>
      </c>
      <c r="O16" s="240">
        <v>57</v>
      </c>
      <c r="P16" s="242" t="s">
        <v>5536</v>
      </c>
      <c r="Q16" s="241">
        <v>209</v>
      </c>
      <c r="R16" s="241">
        <v>97</v>
      </c>
      <c r="S16" s="241">
        <v>112</v>
      </c>
      <c r="T16" s="240">
        <v>85</v>
      </c>
      <c r="U16" s="254" t="s">
        <v>738</v>
      </c>
      <c r="V16" s="227">
        <v>111</v>
      </c>
      <c r="W16" s="227">
        <v>57</v>
      </c>
      <c r="X16" s="227">
        <v>54</v>
      </c>
      <c r="Y16" s="227">
        <v>55</v>
      </c>
      <c r="Z16" s="242" t="s">
        <v>739</v>
      </c>
      <c r="AA16" s="241">
        <v>333</v>
      </c>
      <c r="AB16" s="241">
        <v>154</v>
      </c>
      <c r="AC16" s="241">
        <v>179</v>
      </c>
      <c r="AD16" s="241">
        <v>158</v>
      </c>
      <c r="AE16" s="242" t="s">
        <v>740</v>
      </c>
      <c r="AF16" s="241">
        <v>277</v>
      </c>
      <c r="AG16" s="241">
        <v>153</v>
      </c>
      <c r="AH16" s="241">
        <v>124</v>
      </c>
      <c r="AI16" s="240">
        <v>125</v>
      </c>
      <c r="AJ16" s="242" t="s">
        <v>741</v>
      </c>
      <c r="AK16" s="241">
        <v>117</v>
      </c>
      <c r="AL16" s="241">
        <v>58</v>
      </c>
      <c r="AM16" s="241">
        <v>59</v>
      </c>
      <c r="AN16" s="240">
        <v>63</v>
      </c>
      <c r="AO16" s="254" t="s">
        <v>742</v>
      </c>
      <c r="AP16" s="227">
        <v>142</v>
      </c>
      <c r="AQ16" s="227">
        <v>68</v>
      </c>
      <c r="AR16" s="227">
        <v>74</v>
      </c>
      <c r="AS16" s="227">
        <v>80</v>
      </c>
      <c r="AT16" s="242" t="s">
        <v>5838</v>
      </c>
      <c r="AU16" s="241">
        <v>824</v>
      </c>
      <c r="AV16" s="241">
        <v>439</v>
      </c>
      <c r="AW16" s="241">
        <v>385</v>
      </c>
      <c r="AX16" s="240">
        <v>374</v>
      </c>
    </row>
    <row r="17" spans="1:50" s="221" customFormat="1" ht="10.5">
      <c r="A17" s="231" t="s">
        <v>743</v>
      </c>
      <c r="B17" s="232">
        <v>190</v>
      </c>
      <c r="C17" s="230">
        <v>96</v>
      </c>
      <c r="D17" s="230">
        <v>94</v>
      </c>
      <c r="E17" s="230">
        <v>108</v>
      </c>
      <c r="F17" s="242" t="s">
        <v>744</v>
      </c>
      <c r="G17" s="241">
        <v>270</v>
      </c>
      <c r="H17" s="241">
        <v>143</v>
      </c>
      <c r="I17" s="241">
        <v>127</v>
      </c>
      <c r="J17" s="246">
        <v>143</v>
      </c>
      <c r="K17" s="248" t="s">
        <v>745</v>
      </c>
      <c r="L17" s="241">
        <v>284</v>
      </c>
      <c r="M17" s="241">
        <v>147</v>
      </c>
      <c r="N17" s="241">
        <v>137</v>
      </c>
      <c r="O17" s="240">
        <v>120</v>
      </c>
      <c r="P17" s="242" t="s">
        <v>5537</v>
      </c>
      <c r="Q17" s="241">
        <v>162</v>
      </c>
      <c r="R17" s="241">
        <v>84</v>
      </c>
      <c r="S17" s="241">
        <v>78</v>
      </c>
      <c r="T17" s="240">
        <v>70</v>
      </c>
      <c r="U17" s="254" t="s">
        <v>746</v>
      </c>
      <c r="V17" s="227">
        <v>155</v>
      </c>
      <c r="W17" s="227">
        <v>78</v>
      </c>
      <c r="X17" s="227">
        <v>77</v>
      </c>
      <c r="Y17" s="227">
        <v>77</v>
      </c>
      <c r="Z17" s="242" t="s">
        <v>747</v>
      </c>
      <c r="AA17" s="241">
        <v>396</v>
      </c>
      <c r="AB17" s="241">
        <v>239</v>
      </c>
      <c r="AC17" s="241">
        <v>157</v>
      </c>
      <c r="AD17" s="241">
        <v>286</v>
      </c>
      <c r="AE17" s="242" t="s">
        <v>748</v>
      </c>
      <c r="AF17" s="249">
        <v>1478</v>
      </c>
      <c r="AG17" s="241">
        <v>867</v>
      </c>
      <c r="AH17" s="241">
        <v>611</v>
      </c>
      <c r="AI17" s="256">
        <v>1111</v>
      </c>
      <c r="AJ17" s="242" t="s">
        <v>749</v>
      </c>
      <c r="AK17" s="241">
        <v>103</v>
      </c>
      <c r="AL17" s="241">
        <v>46</v>
      </c>
      <c r="AM17" s="241">
        <v>57</v>
      </c>
      <c r="AN17" s="240">
        <v>50</v>
      </c>
      <c r="AO17" s="254" t="s">
        <v>750</v>
      </c>
      <c r="AP17" s="227">
        <v>107</v>
      </c>
      <c r="AQ17" s="227">
        <v>57</v>
      </c>
      <c r="AR17" s="227">
        <v>50</v>
      </c>
      <c r="AS17" s="227">
        <v>55</v>
      </c>
      <c r="AT17" s="242" t="s">
        <v>5839</v>
      </c>
      <c r="AU17" s="241">
        <v>193</v>
      </c>
      <c r="AV17" s="241">
        <v>95</v>
      </c>
      <c r="AW17" s="241">
        <v>98</v>
      </c>
      <c r="AX17" s="240">
        <v>86</v>
      </c>
    </row>
    <row r="18" spans="1:50" s="221" customFormat="1" ht="10.5">
      <c r="A18" s="231" t="s">
        <v>751</v>
      </c>
      <c r="B18" s="232">
        <v>372</v>
      </c>
      <c r="C18" s="230">
        <v>178</v>
      </c>
      <c r="D18" s="230">
        <v>194</v>
      </c>
      <c r="E18" s="230">
        <v>209</v>
      </c>
      <c r="F18" s="242" t="s">
        <v>752</v>
      </c>
      <c r="G18" s="241">
        <v>214</v>
      </c>
      <c r="H18" s="241">
        <v>112</v>
      </c>
      <c r="I18" s="241">
        <v>102</v>
      </c>
      <c r="J18" s="246">
        <v>104</v>
      </c>
      <c r="K18" s="248" t="s">
        <v>753</v>
      </c>
      <c r="L18" s="241">
        <v>185</v>
      </c>
      <c r="M18" s="241">
        <v>89</v>
      </c>
      <c r="N18" s="241">
        <v>96</v>
      </c>
      <c r="O18" s="240">
        <v>80</v>
      </c>
      <c r="P18" s="242" t="s">
        <v>5538</v>
      </c>
      <c r="Q18" s="241">
        <v>159</v>
      </c>
      <c r="R18" s="241">
        <v>75</v>
      </c>
      <c r="S18" s="241">
        <v>84</v>
      </c>
      <c r="T18" s="240">
        <v>86</v>
      </c>
      <c r="U18" s="254" t="s">
        <v>754</v>
      </c>
      <c r="V18" s="227">
        <v>213</v>
      </c>
      <c r="W18" s="227">
        <v>104</v>
      </c>
      <c r="X18" s="227">
        <v>109</v>
      </c>
      <c r="Y18" s="227">
        <v>82</v>
      </c>
      <c r="Z18" s="242" t="s">
        <v>755</v>
      </c>
      <c r="AA18" s="241">
        <v>125</v>
      </c>
      <c r="AB18" s="241">
        <v>71</v>
      </c>
      <c r="AC18" s="241">
        <v>54</v>
      </c>
      <c r="AD18" s="241">
        <v>58</v>
      </c>
      <c r="AE18" s="242" t="s">
        <v>756</v>
      </c>
      <c r="AF18" s="241">
        <v>728</v>
      </c>
      <c r="AG18" s="241">
        <v>353</v>
      </c>
      <c r="AH18" s="241">
        <v>375</v>
      </c>
      <c r="AI18" s="240">
        <v>330</v>
      </c>
      <c r="AJ18" s="242" t="s">
        <v>757</v>
      </c>
      <c r="AK18" s="241">
        <v>39</v>
      </c>
      <c r="AL18" s="241">
        <v>16</v>
      </c>
      <c r="AM18" s="241">
        <v>23</v>
      </c>
      <c r="AN18" s="240">
        <v>26</v>
      </c>
      <c r="AO18" s="254" t="s">
        <v>758</v>
      </c>
      <c r="AP18" s="227">
        <v>138</v>
      </c>
      <c r="AQ18" s="227">
        <v>73</v>
      </c>
      <c r="AR18" s="227">
        <v>65</v>
      </c>
      <c r="AS18" s="227">
        <v>68</v>
      </c>
      <c r="AT18" s="242" t="s">
        <v>5840</v>
      </c>
      <c r="AU18" s="249">
        <v>1474</v>
      </c>
      <c r="AV18" s="241">
        <v>709</v>
      </c>
      <c r="AW18" s="241">
        <v>765</v>
      </c>
      <c r="AX18" s="240">
        <v>501</v>
      </c>
    </row>
    <row r="19" spans="1:50" s="221" customFormat="1" ht="10.5">
      <c r="A19" s="231" t="s">
        <v>759</v>
      </c>
      <c r="B19" s="232">
        <v>52</v>
      </c>
      <c r="C19" s="230">
        <v>27</v>
      </c>
      <c r="D19" s="230">
        <v>25</v>
      </c>
      <c r="E19" s="230">
        <v>26</v>
      </c>
      <c r="F19" s="242" t="s">
        <v>760</v>
      </c>
      <c r="G19" s="241">
        <v>70</v>
      </c>
      <c r="H19" s="241">
        <v>32</v>
      </c>
      <c r="I19" s="241">
        <v>38</v>
      </c>
      <c r="J19" s="246">
        <v>39</v>
      </c>
      <c r="K19" s="248" t="s">
        <v>761</v>
      </c>
      <c r="L19" s="241">
        <v>240</v>
      </c>
      <c r="M19" s="241">
        <v>118</v>
      </c>
      <c r="N19" s="241">
        <v>122</v>
      </c>
      <c r="O19" s="240">
        <v>118</v>
      </c>
      <c r="P19" s="242" t="s">
        <v>5539</v>
      </c>
      <c r="Q19" s="241">
        <v>254</v>
      </c>
      <c r="R19" s="241">
        <v>125</v>
      </c>
      <c r="S19" s="241">
        <v>129</v>
      </c>
      <c r="T19" s="240">
        <v>107</v>
      </c>
      <c r="U19" s="254" t="s">
        <v>762</v>
      </c>
      <c r="V19" s="227">
        <v>111</v>
      </c>
      <c r="W19" s="227">
        <v>54</v>
      </c>
      <c r="X19" s="227">
        <v>57</v>
      </c>
      <c r="Y19" s="227">
        <v>56</v>
      </c>
      <c r="Z19" s="242" t="s">
        <v>763</v>
      </c>
      <c r="AA19" s="241">
        <v>209</v>
      </c>
      <c r="AB19" s="241">
        <v>110</v>
      </c>
      <c r="AC19" s="241">
        <v>99</v>
      </c>
      <c r="AD19" s="241">
        <v>105</v>
      </c>
      <c r="AE19" s="242" t="s">
        <v>764</v>
      </c>
      <c r="AF19" s="241">
        <v>605</v>
      </c>
      <c r="AG19" s="241">
        <v>304</v>
      </c>
      <c r="AH19" s="241">
        <v>301</v>
      </c>
      <c r="AI19" s="240">
        <v>283</v>
      </c>
      <c r="AJ19" s="242" t="s">
        <v>765</v>
      </c>
      <c r="AK19" s="241">
        <v>60</v>
      </c>
      <c r="AL19" s="241">
        <v>32</v>
      </c>
      <c r="AM19" s="241">
        <v>28</v>
      </c>
      <c r="AN19" s="240">
        <v>31</v>
      </c>
      <c r="AO19" s="254" t="s">
        <v>766</v>
      </c>
      <c r="AP19" s="227">
        <v>123</v>
      </c>
      <c r="AQ19" s="227">
        <v>57</v>
      </c>
      <c r="AR19" s="227">
        <v>66</v>
      </c>
      <c r="AS19" s="227">
        <v>66</v>
      </c>
      <c r="AT19" s="242" t="s">
        <v>5841</v>
      </c>
      <c r="AU19" s="249">
        <v>1215</v>
      </c>
      <c r="AV19" s="241">
        <v>622</v>
      </c>
      <c r="AW19" s="241">
        <v>593</v>
      </c>
      <c r="AX19" s="240">
        <v>389</v>
      </c>
    </row>
    <row r="20" spans="1:50" s="221" customFormat="1" ht="10.5">
      <c r="A20" s="231" t="s">
        <v>767</v>
      </c>
      <c r="B20" s="232">
        <v>50</v>
      </c>
      <c r="C20" s="230">
        <v>26</v>
      </c>
      <c r="D20" s="230">
        <v>24</v>
      </c>
      <c r="E20" s="230">
        <v>29</v>
      </c>
      <c r="F20" s="242" t="s">
        <v>768</v>
      </c>
      <c r="G20" s="241">
        <v>159</v>
      </c>
      <c r="H20" s="241">
        <v>78</v>
      </c>
      <c r="I20" s="241">
        <v>81</v>
      </c>
      <c r="J20" s="246">
        <v>77</v>
      </c>
      <c r="K20" s="248" t="s">
        <v>769</v>
      </c>
      <c r="L20" s="241">
        <v>130</v>
      </c>
      <c r="M20" s="241">
        <v>61</v>
      </c>
      <c r="N20" s="241">
        <v>69</v>
      </c>
      <c r="O20" s="240">
        <v>63</v>
      </c>
      <c r="P20" s="242" t="s">
        <v>5540</v>
      </c>
      <c r="Q20" s="241">
        <v>140</v>
      </c>
      <c r="R20" s="241">
        <v>68</v>
      </c>
      <c r="S20" s="241">
        <v>72</v>
      </c>
      <c r="T20" s="240">
        <v>60</v>
      </c>
      <c r="U20" s="254" t="s">
        <v>771</v>
      </c>
      <c r="V20" s="227">
        <v>132</v>
      </c>
      <c r="W20" s="227">
        <v>70</v>
      </c>
      <c r="X20" s="227">
        <v>62</v>
      </c>
      <c r="Y20" s="227">
        <v>61</v>
      </c>
      <c r="Z20" s="242" t="s">
        <v>772</v>
      </c>
      <c r="AA20" s="241">
        <v>43</v>
      </c>
      <c r="AB20" s="241">
        <v>19</v>
      </c>
      <c r="AC20" s="241">
        <v>24</v>
      </c>
      <c r="AD20" s="241">
        <v>21</v>
      </c>
      <c r="AE20" s="242" t="s">
        <v>773</v>
      </c>
      <c r="AF20" s="241">
        <v>458</v>
      </c>
      <c r="AG20" s="241">
        <v>234</v>
      </c>
      <c r="AH20" s="241">
        <v>224</v>
      </c>
      <c r="AI20" s="240">
        <v>220</v>
      </c>
      <c r="AJ20" s="242" t="s">
        <v>774</v>
      </c>
      <c r="AK20" s="241">
        <v>187</v>
      </c>
      <c r="AL20" s="241">
        <v>99</v>
      </c>
      <c r="AM20" s="241">
        <v>88</v>
      </c>
      <c r="AN20" s="240">
        <v>89</v>
      </c>
      <c r="AO20" s="254" t="s">
        <v>775</v>
      </c>
      <c r="AP20" s="227">
        <v>52</v>
      </c>
      <c r="AQ20" s="227">
        <v>24</v>
      </c>
      <c r="AR20" s="227">
        <v>28</v>
      </c>
      <c r="AS20" s="227">
        <v>30</v>
      </c>
      <c r="AT20" s="242" t="s">
        <v>5842</v>
      </c>
      <c r="AU20" s="249">
        <v>1668</v>
      </c>
      <c r="AV20" s="241">
        <v>844</v>
      </c>
      <c r="AW20" s="241">
        <v>824</v>
      </c>
      <c r="AX20" s="240">
        <v>674</v>
      </c>
    </row>
    <row r="21" spans="1:50" s="221" customFormat="1" ht="10.5">
      <c r="A21" s="231" t="s">
        <v>776</v>
      </c>
      <c r="B21" s="232">
        <v>63</v>
      </c>
      <c r="C21" s="230">
        <v>29</v>
      </c>
      <c r="D21" s="230">
        <v>34</v>
      </c>
      <c r="E21" s="230">
        <v>36</v>
      </c>
      <c r="F21" s="242" t="s">
        <v>777</v>
      </c>
      <c r="G21" s="241">
        <v>193</v>
      </c>
      <c r="H21" s="241">
        <v>99</v>
      </c>
      <c r="I21" s="241">
        <v>94</v>
      </c>
      <c r="J21" s="246">
        <v>105</v>
      </c>
      <c r="K21" s="248" t="s">
        <v>778</v>
      </c>
      <c r="L21" s="241">
        <v>252</v>
      </c>
      <c r="M21" s="241">
        <v>129</v>
      </c>
      <c r="N21" s="241">
        <v>123</v>
      </c>
      <c r="O21" s="240">
        <v>120</v>
      </c>
      <c r="P21" s="242" t="s">
        <v>5541</v>
      </c>
      <c r="Q21" s="241">
        <v>222</v>
      </c>
      <c r="R21" s="241">
        <v>124</v>
      </c>
      <c r="S21" s="241">
        <v>98</v>
      </c>
      <c r="T21" s="240">
        <v>122</v>
      </c>
      <c r="U21" s="254" t="s">
        <v>780</v>
      </c>
      <c r="V21" s="227">
        <v>78</v>
      </c>
      <c r="W21" s="227">
        <v>41</v>
      </c>
      <c r="X21" s="227">
        <v>37</v>
      </c>
      <c r="Y21" s="227">
        <v>37</v>
      </c>
      <c r="Z21" s="242" t="s">
        <v>781</v>
      </c>
      <c r="AA21" s="241">
        <v>382</v>
      </c>
      <c r="AB21" s="241">
        <v>183</v>
      </c>
      <c r="AC21" s="241">
        <v>199</v>
      </c>
      <c r="AD21" s="241">
        <v>172</v>
      </c>
      <c r="AE21" s="242" t="s">
        <v>782</v>
      </c>
      <c r="AF21" s="241">
        <v>68</v>
      </c>
      <c r="AG21" s="241">
        <v>34</v>
      </c>
      <c r="AH21" s="241">
        <v>34</v>
      </c>
      <c r="AI21" s="240">
        <v>33</v>
      </c>
      <c r="AJ21" s="242" t="s">
        <v>783</v>
      </c>
      <c r="AK21" s="241">
        <v>168</v>
      </c>
      <c r="AL21" s="241">
        <v>81</v>
      </c>
      <c r="AM21" s="241">
        <v>87</v>
      </c>
      <c r="AN21" s="240">
        <v>86</v>
      </c>
      <c r="AO21" s="254" t="s">
        <v>784</v>
      </c>
      <c r="AP21" s="227">
        <v>232</v>
      </c>
      <c r="AQ21" s="227">
        <v>115</v>
      </c>
      <c r="AR21" s="227">
        <v>117</v>
      </c>
      <c r="AS21" s="227">
        <v>106</v>
      </c>
      <c r="AT21" s="242" t="s">
        <v>5843</v>
      </c>
      <c r="AU21" s="241">
        <v>273</v>
      </c>
      <c r="AV21" s="241">
        <v>138</v>
      </c>
      <c r="AW21" s="241">
        <v>135</v>
      </c>
      <c r="AX21" s="240">
        <v>116</v>
      </c>
    </row>
    <row r="22" spans="1:50" s="221" customFormat="1" ht="10.5">
      <c r="A22" s="231" t="s">
        <v>785</v>
      </c>
      <c r="B22" s="232">
        <v>182</v>
      </c>
      <c r="C22" s="230">
        <v>87</v>
      </c>
      <c r="D22" s="230">
        <v>95</v>
      </c>
      <c r="E22" s="230">
        <v>103</v>
      </c>
      <c r="F22" s="242" t="s">
        <v>786</v>
      </c>
      <c r="G22" s="241">
        <v>130</v>
      </c>
      <c r="H22" s="241">
        <v>57</v>
      </c>
      <c r="I22" s="241">
        <v>73</v>
      </c>
      <c r="J22" s="246">
        <v>73</v>
      </c>
      <c r="K22" s="248" t="s">
        <v>787</v>
      </c>
      <c r="L22" s="241">
        <v>112</v>
      </c>
      <c r="M22" s="241">
        <v>50</v>
      </c>
      <c r="N22" s="241">
        <v>62</v>
      </c>
      <c r="O22" s="240">
        <v>51</v>
      </c>
      <c r="P22" s="242" t="s">
        <v>5542</v>
      </c>
      <c r="Q22" s="241">
        <v>190</v>
      </c>
      <c r="R22" s="241">
        <v>92</v>
      </c>
      <c r="S22" s="241">
        <v>98</v>
      </c>
      <c r="T22" s="240">
        <v>82</v>
      </c>
      <c r="U22" s="254" t="s">
        <v>789</v>
      </c>
      <c r="V22" s="227">
        <v>161</v>
      </c>
      <c r="W22" s="227">
        <v>79</v>
      </c>
      <c r="X22" s="227">
        <v>82</v>
      </c>
      <c r="Y22" s="227">
        <v>76</v>
      </c>
      <c r="Z22" s="242" t="s">
        <v>790</v>
      </c>
      <c r="AA22" s="241">
        <v>179</v>
      </c>
      <c r="AB22" s="241">
        <v>90</v>
      </c>
      <c r="AC22" s="241">
        <v>89</v>
      </c>
      <c r="AD22" s="241">
        <v>89</v>
      </c>
      <c r="AE22" s="242" t="s">
        <v>791</v>
      </c>
      <c r="AF22" s="241">
        <v>123</v>
      </c>
      <c r="AG22" s="241">
        <v>64</v>
      </c>
      <c r="AH22" s="241">
        <v>59</v>
      </c>
      <c r="AI22" s="240">
        <v>62</v>
      </c>
      <c r="AJ22" s="242" t="s">
        <v>792</v>
      </c>
      <c r="AK22" s="241">
        <v>193</v>
      </c>
      <c r="AL22" s="241">
        <v>95</v>
      </c>
      <c r="AM22" s="241">
        <v>98</v>
      </c>
      <c r="AN22" s="240">
        <v>100</v>
      </c>
      <c r="AO22" s="254" t="s">
        <v>793</v>
      </c>
      <c r="AP22" s="227">
        <v>91</v>
      </c>
      <c r="AQ22" s="227">
        <v>47</v>
      </c>
      <c r="AR22" s="227">
        <v>44</v>
      </c>
      <c r="AS22" s="227">
        <v>43</v>
      </c>
      <c r="AT22" s="242" t="s">
        <v>5844</v>
      </c>
      <c r="AU22" s="241">
        <v>103</v>
      </c>
      <c r="AV22" s="241">
        <v>55</v>
      </c>
      <c r="AW22" s="241">
        <v>48</v>
      </c>
      <c r="AX22" s="240">
        <v>57</v>
      </c>
    </row>
    <row r="23" spans="1:50" s="221" customFormat="1" ht="10.5">
      <c r="A23" s="231" t="s">
        <v>795</v>
      </c>
      <c r="B23" s="232">
        <v>115</v>
      </c>
      <c r="C23" s="230">
        <v>57</v>
      </c>
      <c r="D23" s="230">
        <v>58</v>
      </c>
      <c r="E23" s="230">
        <v>67</v>
      </c>
      <c r="F23" s="242" t="s">
        <v>796</v>
      </c>
      <c r="G23" s="241">
        <v>164</v>
      </c>
      <c r="H23" s="241">
        <v>79</v>
      </c>
      <c r="I23" s="241">
        <v>85</v>
      </c>
      <c r="J23" s="246">
        <v>93</v>
      </c>
      <c r="K23" s="248" t="s">
        <v>797</v>
      </c>
      <c r="L23" s="241">
        <v>335</v>
      </c>
      <c r="M23" s="241">
        <v>177</v>
      </c>
      <c r="N23" s="241">
        <v>158</v>
      </c>
      <c r="O23" s="240">
        <v>154</v>
      </c>
      <c r="P23" s="242" t="s">
        <v>5543</v>
      </c>
      <c r="Q23" s="241">
        <v>99</v>
      </c>
      <c r="R23" s="241">
        <v>41</v>
      </c>
      <c r="S23" s="241">
        <v>58</v>
      </c>
      <c r="T23" s="240">
        <v>47</v>
      </c>
      <c r="U23" s="254" t="s">
        <v>799</v>
      </c>
      <c r="V23" s="227">
        <v>119</v>
      </c>
      <c r="W23" s="227">
        <v>60</v>
      </c>
      <c r="X23" s="227">
        <v>59</v>
      </c>
      <c r="Y23" s="227">
        <v>58</v>
      </c>
      <c r="Z23" s="242" t="s">
        <v>741</v>
      </c>
      <c r="AA23" s="241">
        <v>760</v>
      </c>
      <c r="AB23" s="241">
        <v>404</v>
      </c>
      <c r="AC23" s="241">
        <v>356</v>
      </c>
      <c r="AD23" s="241">
        <v>391</v>
      </c>
      <c r="AE23" s="242" t="s">
        <v>800</v>
      </c>
      <c r="AF23" s="241">
        <v>155</v>
      </c>
      <c r="AG23" s="241">
        <v>77</v>
      </c>
      <c r="AH23" s="241">
        <v>78</v>
      </c>
      <c r="AI23" s="240">
        <v>83</v>
      </c>
      <c r="AJ23" s="242" t="s">
        <v>801</v>
      </c>
      <c r="AK23" s="241">
        <v>133</v>
      </c>
      <c r="AL23" s="241">
        <v>72</v>
      </c>
      <c r="AM23" s="241">
        <v>61</v>
      </c>
      <c r="AN23" s="240">
        <v>63</v>
      </c>
      <c r="AO23" s="254" t="s">
        <v>802</v>
      </c>
      <c r="AP23" s="227">
        <v>225</v>
      </c>
      <c r="AQ23" s="227">
        <v>117</v>
      </c>
      <c r="AR23" s="227">
        <v>108</v>
      </c>
      <c r="AS23" s="227">
        <v>105</v>
      </c>
      <c r="AT23" s="242" t="s">
        <v>5845</v>
      </c>
      <c r="AU23" s="241">
        <v>39</v>
      </c>
      <c r="AV23" s="241">
        <v>23</v>
      </c>
      <c r="AW23" s="241">
        <v>16</v>
      </c>
      <c r="AX23" s="240">
        <v>26</v>
      </c>
    </row>
    <row r="24" spans="1:50" s="221" customFormat="1" ht="10.5">
      <c r="A24" s="231" t="s">
        <v>803</v>
      </c>
      <c r="B24" s="232">
        <v>65</v>
      </c>
      <c r="C24" s="230">
        <v>32</v>
      </c>
      <c r="D24" s="230">
        <v>33</v>
      </c>
      <c r="E24" s="230">
        <v>34</v>
      </c>
      <c r="F24" s="242" t="s">
        <v>804</v>
      </c>
      <c r="G24" s="241">
        <v>219</v>
      </c>
      <c r="H24" s="241">
        <v>102</v>
      </c>
      <c r="I24" s="241">
        <v>117</v>
      </c>
      <c r="J24" s="246">
        <v>107</v>
      </c>
      <c r="K24" s="248" t="s">
        <v>805</v>
      </c>
      <c r="L24" s="241">
        <v>140</v>
      </c>
      <c r="M24" s="241">
        <v>68</v>
      </c>
      <c r="N24" s="241">
        <v>72</v>
      </c>
      <c r="O24" s="240">
        <v>64</v>
      </c>
      <c r="P24" s="242" t="s">
        <v>5544</v>
      </c>
      <c r="Q24" s="241">
        <v>259</v>
      </c>
      <c r="R24" s="241">
        <v>142</v>
      </c>
      <c r="S24" s="241">
        <v>117</v>
      </c>
      <c r="T24" s="240">
        <v>129</v>
      </c>
      <c r="U24" s="254" t="s">
        <v>806</v>
      </c>
      <c r="V24" s="227">
        <v>126</v>
      </c>
      <c r="W24" s="227">
        <v>62</v>
      </c>
      <c r="X24" s="227">
        <v>64</v>
      </c>
      <c r="Y24" s="227">
        <v>62</v>
      </c>
      <c r="Z24" s="242" t="s">
        <v>749</v>
      </c>
      <c r="AA24" s="241">
        <v>108</v>
      </c>
      <c r="AB24" s="241">
        <v>58</v>
      </c>
      <c r="AC24" s="241">
        <v>50</v>
      </c>
      <c r="AD24" s="241">
        <v>55</v>
      </c>
      <c r="AE24" s="242" t="s">
        <v>807</v>
      </c>
      <c r="AF24" s="241">
        <v>177</v>
      </c>
      <c r="AG24" s="241">
        <v>91</v>
      </c>
      <c r="AH24" s="241">
        <v>86</v>
      </c>
      <c r="AI24" s="240">
        <v>86</v>
      </c>
      <c r="AJ24" s="242" t="s">
        <v>808</v>
      </c>
      <c r="AK24" s="241">
        <v>136</v>
      </c>
      <c r="AL24" s="241">
        <v>74</v>
      </c>
      <c r="AM24" s="241">
        <v>62</v>
      </c>
      <c r="AN24" s="240">
        <v>71</v>
      </c>
      <c r="AO24" s="254" t="s">
        <v>809</v>
      </c>
      <c r="AP24" s="227">
        <v>162</v>
      </c>
      <c r="AQ24" s="227">
        <v>84</v>
      </c>
      <c r="AR24" s="227">
        <v>78</v>
      </c>
      <c r="AS24" s="227">
        <v>80</v>
      </c>
      <c r="AT24" s="242" t="s">
        <v>5846</v>
      </c>
      <c r="AU24" s="241">
        <v>144</v>
      </c>
      <c r="AV24" s="241">
        <v>73</v>
      </c>
      <c r="AW24" s="241">
        <v>71</v>
      </c>
      <c r="AX24" s="240">
        <v>53</v>
      </c>
    </row>
    <row r="25" spans="1:50" s="221" customFormat="1" ht="10.5">
      <c r="A25" s="231" t="s">
        <v>811</v>
      </c>
      <c r="B25" s="232">
        <v>204</v>
      </c>
      <c r="C25" s="230">
        <v>110</v>
      </c>
      <c r="D25" s="230">
        <v>94</v>
      </c>
      <c r="E25" s="230">
        <v>123</v>
      </c>
      <c r="F25" s="242" t="s">
        <v>812</v>
      </c>
      <c r="G25" s="241">
        <v>112</v>
      </c>
      <c r="H25" s="241">
        <v>56</v>
      </c>
      <c r="I25" s="241">
        <v>56</v>
      </c>
      <c r="J25" s="246">
        <v>63</v>
      </c>
      <c r="K25" s="248" t="s">
        <v>813</v>
      </c>
      <c r="L25" s="241">
        <v>216</v>
      </c>
      <c r="M25" s="241">
        <v>105</v>
      </c>
      <c r="N25" s="241">
        <v>111</v>
      </c>
      <c r="O25" s="240">
        <v>81</v>
      </c>
      <c r="P25" s="242" t="s">
        <v>5545</v>
      </c>
      <c r="Q25" s="241">
        <v>242</v>
      </c>
      <c r="R25" s="241">
        <v>113</v>
      </c>
      <c r="S25" s="241">
        <v>129</v>
      </c>
      <c r="T25" s="240">
        <v>113</v>
      </c>
      <c r="U25" s="254" t="s">
        <v>815</v>
      </c>
      <c r="V25" s="227">
        <v>77</v>
      </c>
      <c r="W25" s="227">
        <v>40</v>
      </c>
      <c r="X25" s="227">
        <v>37</v>
      </c>
      <c r="Y25" s="227">
        <v>34</v>
      </c>
      <c r="Z25" s="242" t="s">
        <v>816</v>
      </c>
      <c r="AA25" s="241">
        <v>246</v>
      </c>
      <c r="AB25" s="241">
        <v>125</v>
      </c>
      <c r="AC25" s="241">
        <v>121</v>
      </c>
      <c r="AD25" s="241">
        <v>115</v>
      </c>
      <c r="AE25" s="242" t="s">
        <v>817</v>
      </c>
      <c r="AF25" s="241">
        <v>306</v>
      </c>
      <c r="AG25" s="241">
        <v>155</v>
      </c>
      <c r="AH25" s="241">
        <v>151</v>
      </c>
      <c r="AI25" s="240">
        <v>160</v>
      </c>
      <c r="AJ25" s="242" t="s">
        <v>818</v>
      </c>
      <c r="AK25" s="241">
        <v>56</v>
      </c>
      <c r="AL25" s="241">
        <v>30</v>
      </c>
      <c r="AM25" s="241">
        <v>26</v>
      </c>
      <c r="AN25" s="240">
        <v>30</v>
      </c>
      <c r="AO25" s="254" t="s">
        <v>819</v>
      </c>
      <c r="AP25" s="227">
        <v>193</v>
      </c>
      <c r="AQ25" s="227">
        <v>97</v>
      </c>
      <c r="AR25" s="227">
        <v>96</v>
      </c>
      <c r="AS25" s="227">
        <v>71</v>
      </c>
      <c r="AT25" s="242" t="s">
        <v>5847</v>
      </c>
      <c r="AU25" s="241">
        <v>78</v>
      </c>
      <c r="AV25" s="241">
        <v>38</v>
      </c>
      <c r="AW25" s="241">
        <v>40</v>
      </c>
      <c r="AX25" s="240">
        <v>34</v>
      </c>
    </row>
    <row r="26" spans="1:50" s="221" customFormat="1" ht="10.5">
      <c r="A26" s="231" t="s">
        <v>821</v>
      </c>
      <c r="B26" s="232">
        <v>101</v>
      </c>
      <c r="C26" s="230">
        <v>46</v>
      </c>
      <c r="D26" s="230">
        <v>55</v>
      </c>
      <c r="E26" s="230">
        <v>64</v>
      </c>
      <c r="F26" s="242" t="s">
        <v>822</v>
      </c>
      <c r="G26" s="241">
        <v>296</v>
      </c>
      <c r="H26" s="241">
        <v>147</v>
      </c>
      <c r="I26" s="241">
        <v>149</v>
      </c>
      <c r="J26" s="246">
        <v>129</v>
      </c>
      <c r="K26" s="248" t="s">
        <v>823</v>
      </c>
      <c r="L26" s="241">
        <v>332</v>
      </c>
      <c r="M26" s="241">
        <v>167</v>
      </c>
      <c r="N26" s="241">
        <v>165</v>
      </c>
      <c r="O26" s="240">
        <v>128</v>
      </c>
      <c r="P26" s="242" t="s">
        <v>5546</v>
      </c>
      <c r="Q26" s="241">
        <v>60</v>
      </c>
      <c r="R26" s="241">
        <v>27</v>
      </c>
      <c r="S26" s="241">
        <v>33</v>
      </c>
      <c r="T26" s="240">
        <v>33</v>
      </c>
      <c r="U26" s="254" t="s">
        <v>824</v>
      </c>
      <c r="V26" s="261">
        <v>2493</v>
      </c>
      <c r="W26" s="261">
        <v>1293</v>
      </c>
      <c r="X26" s="261">
        <v>1200</v>
      </c>
      <c r="Y26" s="227">
        <v>874</v>
      </c>
      <c r="Z26" s="242" t="s">
        <v>825</v>
      </c>
      <c r="AA26" s="241">
        <v>589</v>
      </c>
      <c r="AB26" s="241">
        <v>282</v>
      </c>
      <c r="AC26" s="241">
        <v>307</v>
      </c>
      <c r="AD26" s="241">
        <v>264</v>
      </c>
      <c r="AE26" s="242" t="s">
        <v>826</v>
      </c>
      <c r="AF26" s="241">
        <v>255</v>
      </c>
      <c r="AG26" s="241">
        <v>142</v>
      </c>
      <c r="AH26" s="241">
        <v>113</v>
      </c>
      <c r="AI26" s="240">
        <v>116</v>
      </c>
      <c r="AJ26" s="242" t="s">
        <v>827</v>
      </c>
      <c r="AK26" s="241">
        <v>172</v>
      </c>
      <c r="AL26" s="241">
        <v>75</v>
      </c>
      <c r="AM26" s="241">
        <v>97</v>
      </c>
      <c r="AN26" s="240">
        <v>89</v>
      </c>
      <c r="AO26" s="254" t="s">
        <v>828</v>
      </c>
      <c r="AP26" s="227">
        <v>89</v>
      </c>
      <c r="AQ26" s="227">
        <v>48</v>
      </c>
      <c r="AR26" s="227">
        <v>41</v>
      </c>
      <c r="AS26" s="227">
        <v>35</v>
      </c>
      <c r="AT26" s="242" t="s">
        <v>5848</v>
      </c>
      <c r="AU26" s="241">
        <v>212</v>
      </c>
      <c r="AV26" s="241">
        <v>111</v>
      </c>
      <c r="AW26" s="241">
        <v>101</v>
      </c>
      <c r="AX26" s="240">
        <v>106</v>
      </c>
    </row>
    <row r="27" spans="1:50" s="221" customFormat="1" ht="10.5">
      <c r="A27" s="231" t="s">
        <v>829</v>
      </c>
      <c r="B27" s="232">
        <v>152</v>
      </c>
      <c r="C27" s="230">
        <v>75</v>
      </c>
      <c r="D27" s="230">
        <v>77</v>
      </c>
      <c r="E27" s="243">
        <v>79</v>
      </c>
      <c r="F27" s="255" t="s">
        <v>830</v>
      </c>
      <c r="G27" s="409">
        <v>29745</v>
      </c>
      <c r="H27" s="410">
        <v>14885</v>
      </c>
      <c r="I27" s="410">
        <v>14860</v>
      </c>
      <c r="J27" s="411">
        <v>12648</v>
      </c>
      <c r="K27" s="248" t="s">
        <v>831</v>
      </c>
      <c r="L27" s="241">
        <v>456</v>
      </c>
      <c r="M27" s="241">
        <v>247</v>
      </c>
      <c r="N27" s="241">
        <v>209</v>
      </c>
      <c r="O27" s="240">
        <v>233</v>
      </c>
      <c r="P27" s="242" t="s">
        <v>5547</v>
      </c>
      <c r="Q27" s="241">
        <v>88</v>
      </c>
      <c r="R27" s="241">
        <v>44</v>
      </c>
      <c r="S27" s="241">
        <v>44</v>
      </c>
      <c r="T27" s="240">
        <v>46</v>
      </c>
      <c r="U27" s="254" t="s">
        <v>832</v>
      </c>
      <c r="V27" s="227">
        <v>624</v>
      </c>
      <c r="W27" s="227">
        <v>317</v>
      </c>
      <c r="X27" s="227">
        <v>307</v>
      </c>
      <c r="Y27" s="227">
        <v>255</v>
      </c>
      <c r="Z27" s="242" t="s">
        <v>833</v>
      </c>
      <c r="AA27" s="241">
        <v>792</v>
      </c>
      <c r="AB27" s="241">
        <v>415</v>
      </c>
      <c r="AC27" s="241">
        <v>377</v>
      </c>
      <c r="AD27" s="241">
        <v>348</v>
      </c>
      <c r="AE27" s="242" t="s">
        <v>834</v>
      </c>
      <c r="AF27" s="241">
        <v>63</v>
      </c>
      <c r="AG27" s="241">
        <v>29</v>
      </c>
      <c r="AH27" s="241">
        <v>34</v>
      </c>
      <c r="AI27" s="240">
        <v>41</v>
      </c>
      <c r="AJ27" s="242" t="s">
        <v>835</v>
      </c>
      <c r="AK27" s="241">
        <v>65</v>
      </c>
      <c r="AL27" s="241">
        <v>30</v>
      </c>
      <c r="AM27" s="241">
        <v>35</v>
      </c>
      <c r="AN27" s="240">
        <v>36</v>
      </c>
      <c r="AO27" s="254" t="s">
        <v>836</v>
      </c>
      <c r="AP27" s="227">
        <v>117</v>
      </c>
      <c r="AQ27" s="227">
        <v>52</v>
      </c>
      <c r="AR27" s="227">
        <v>65</v>
      </c>
      <c r="AS27" s="227">
        <v>67</v>
      </c>
      <c r="AT27" s="242" t="s">
        <v>5849</v>
      </c>
      <c r="AU27" s="241">
        <v>282</v>
      </c>
      <c r="AV27" s="241">
        <v>143</v>
      </c>
      <c r="AW27" s="241">
        <v>139</v>
      </c>
      <c r="AX27" s="240">
        <v>122</v>
      </c>
    </row>
    <row r="28" spans="1:50" s="221" customFormat="1" ht="10.5">
      <c r="A28" s="231" t="s">
        <v>837</v>
      </c>
      <c r="B28" s="232">
        <v>121</v>
      </c>
      <c r="C28" s="230">
        <v>55</v>
      </c>
      <c r="D28" s="230">
        <v>66</v>
      </c>
      <c r="E28" s="243">
        <v>67</v>
      </c>
      <c r="F28" s="248" t="s">
        <v>838</v>
      </c>
      <c r="G28" s="249">
        <v>883</v>
      </c>
      <c r="H28" s="241">
        <v>457</v>
      </c>
      <c r="I28" s="241">
        <v>426</v>
      </c>
      <c r="J28" s="246">
        <v>408</v>
      </c>
      <c r="K28" s="248" t="s">
        <v>839</v>
      </c>
      <c r="L28" s="241">
        <v>236</v>
      </c>
      <c r="M28" s="241">
        <v>121</v>
      </c>
      <c r="N28" s="241">
        <v>115</v>
      </c>
      <c r="O28" s="240">
        <v>95</v>
      </c>
      <c r="P28" s="242" t="s">
        <v>5548</v>
      </c>
      <c r="Q28" s="241">
        <v>72</v>
      </c>
      <c r="R28" s="241">
        <v>28</v>
      </c>
      <c r="S28" s="241">
        <v>44</v>
      </c>
      <c r="T28" s="240">
        <v>43</v>
      </c>
      <c r="U28" s="254" t="s">
        <v>840</v>
      </c>
      <c r="V28" s="227">
        <v>126</v>
      </c>
      <c r="W28" s="227">
        <v>63</v>
      </c>
      <c r="X28" s="227">
        <v>63</v>
      </c>
      <c r="Y28" s="227">
        <v>60</v>
      </c>
      <c r="Z28" s="242" t="s">
        <v>841</v>
      </c>
      <c r="AA28" s="241">
        <v>212</v>
      </c>
      <c r="AB28" s="241">
        <v>106</v>
      </c>
      <c r="AC28" s="241">
        <v>106</v>
      </c>
      <c r="AD28" s="241">
        <v>93</v>
      </c>
      <c r="AE28" s="242" t="s">
        <v>842</v>
      </c>
      <c r="AF28" s="241">
        <v>96</v>
      </c>
      <c r="AG28" s="241">
        <v>47</v>
      </c>
      <c r="AH28" s="241">
        <v>49</v>
      </c>
      <c r="AI28" s="240">
        <v>44</v>
      </c>
      <c r="AJ28" s="242" t="s">
        <v>843</v>
      </c>
      <c r="AK28" s="241">
        <v>222</v>
      </c>
      <c r="AL28" s="241">
        <v>105</v>
      </c>
      <c r="AM28" s="241">
        <v>117</v>
      </c>
      <c r="AN28" s="240">
        <v>95</v>
      </c>
      <c r="AO28" s="254" t="s">
        <v>844</v>
      </c>
      <c r="AP28" s="227">
        <v>138</v>
      </c>
      <c r="AQ28" s="227">
        <v>66</v>
      </c>
      <c r="AR28" s="227">
        <v>72</v>
      </c>
      <c r="AS28" s="227">
        <v>58</v>
      </c>
      <c r="AT28" s="242" t="s">
        <v>5850</v>
      </c>
      <c r="AU28" s="241">
        <v>255</v>
      </c>
      <c r="AV28" s="241">
        <v>139</v>
      </c>
      <c r="AW28" s="241">
        <v>116</v>
      </c>
      <c r="AX28" s="240">
        <v>116</v>
      </c>
    </row>
    <row r="29" spans="1:50" s="221" customFormat="1" ht="10.5">
      <c r="A29" s="231" t="s">
        <v>845</v>
      </c>
      <c r="B29" s="232">
        <v>877</v>
      </c>
      <c r="C29" s="230">
        <v>458</v>
      </c>
      <c r="D29" s="230">
        <v>419</v>
      </c>
      <c r="E29" s="230">
        <v>428</v>
      </c>
      <c r="F29" s="242" t="s">
        <v>846</v>
      </c>
      <c r="G29" s="241">
        <v>397</v>
      </c>
      <c r="H29" s="241">
        <v>194</v>
      </c>
      <c r="I29" s="241">
        <v>203</v>
      </c>
      <c r="J29" s="246">
        <v>190</v>
      </c>
      <c r="K29" s="248" t="s">
        <v>847</v>
      </c>
      <c r="L29" s="241">
        <v>641</v>
      </c>
      <c r="M29" s="241">
        <v>339</v>
      </c>
      <c r="N29" s="241">
        <v>302</v>
      </c>
      <c r="O29" s="240">
        <v>343</v>
      </c>
      <c r="P29" s="242" t="s">
        <v>5549</v>
      </c>
      <c r="Q29" s="241">
        <v>61</v>
      </c>
      <c r="R29" s="241">
        <v>29</v>
      </c>
      <c r="S29" s="241">
        <v>32</v>
      </c>
      <c r="T29" s="240">
        <v>34</v>
      </c>
      <c r="U29" s="254" t="s">
        <v>848</v>
      </c>
      <c r="V29" s="227">
        <v>94</v>
      </c>
      <c r="W29" s="227">
        <v>47</v>
      </c>
      <c r="X29" s="227">
        <v>47</v>
      </c>
      <c r="Y29" s="227">
        <v>35</v>
      </c>
      <c r="Z29" s="242" t="s">
        <v>849</v>
      </c>
      <c r="AA29" s="241">
        <v>166</v>
      </c>
      <c r="AB29" s="241">
        <v>89</v>
      </c>
      <c r="AC29" s="241">
        <v>77</v>
      </c>
      <c r="AD29" s="241">
        <v>80</v>
      </c>
      <c r="AE29" s="242" t="s">
        <v>810</v>
      </c>
      <c r="AF29" s="241">
        <v>120</v>
      </c>
      <c r="AG29" s="241">
        <v>58</v>
      </c>
      <c r="AH29" s="241">
        <v>62</v>
      </c>
      <c r="AI29" s="240">
        <v>63</v>
      </c>
      <c r="AJ29" s="242" t="s">
        <v>850</v>
      </c>
      <c r="AK29" s="241">
        <v>93</v>
      </c>
      <c r="AL29" s="241">
        <v>42</v>
      </c>
      <c r="AM29" s="241">
        <v>51</v>
      </c>
      <c r="AN29" s="240">
        <v>46</v>
      </c>
      <c r="AO29" s="254" t="s">
        <v>851</v>
      </c>
      <c r="AP29" s="227">
        <v>55</v>
      </c>
      <c r="AQ29" s="227">
        <v>29</v>
      </c>
      <c r="AR29" s="227">
        <v>26</v>
      </c>
      <c r="AS29" s="227">
        <v>33</v>
      </c>
      <c r="AT29" s="242" t="s">
        <v>5851</v>
      </c>
      <c r="AU29" s="241">
        <v>348</v>
      </c>
      <c r="AV29" s="241">
        <v>207</v>
      </c>
      <c r="AW29" s="241">
        <v>141</v>
      </c>
      <c r="AX29" s="240">
        <v>199</v>
      </c>
    </row>
    <row r="30" spans="1:50" s="221" customFormat="1" ht="10.5">
      <c r="A30" s="231" t="s">
        <v>852</v>
      </c>
      <c r="B30" s="232">
        <v>99</v>
      </c>
      <c r="C30" s="230">
        <v>56</v>
      </c>
      <c r="D30" s="230">
        <v>43</v>
      </c>
      <c r="E30" s="230">
        <v>54</v>
      </c>
      <c r="F30" s="242" t="s">
        <v>853</v>
      </c>
      <c r="G30" s="241">
        <v>367</v>
      </c>
      <c r="H30" s="241">
        <v>174</v>
      </c>
      <c r="I30" s="241">
        <v>193</v>
      </c>
      <c r="J30" s="246">
        <v>208</v>
      </c>
      <c r="K30" s="248" t="s">
        <v>854</v>
      </c>
      <c r="L30" s="241">
        <v>838</v>
      </c>
      <c r="M30" s="241">
        <v>411</v>
      </c>
      <c r="N30" s="241">
        <v>427</v>
      </c>
      <c r="O30" s="240">
        <v>287</v>
      </c>
      <c r="P30" s="242" t="s">
        <v>5550</v>
      </c>
      <c r="Q30" s="241">
        <v>166</v>
      </c>
      <c r="R30" s="241">
        <v>87</v>
      </c>
      <c r="S30" s="241">
        <v>79</v>
      </c>
      <c r="T30" s="240">
        <v>81</v>
      </c>
      <c r="U30" s="254" t="s">
        <v>855</v>
      </c>
      <c r="V30" s="227">
        <v>144</v>
      </c>
      <c r="W30" s="227">
        <v>75</v>
      </c>
      <c r="X30" s="227">
        <v>69</v>
      </c>
      <c r="Y30" s="227">
        <v>61</v>
      </c>
      <c r="Z30" s="242" t="s">
        <v>856</v>
      </c>
      <c r="AA30" s="241">
        <v>138</v>
      </c>
      <c r="AB30" s="241">
        <v>74</v>
      </c>
      <c r="AC30" s="241">
        <v>64</v>
      </c>
      <c r="AD30" s="241">
        <v>69</v>
      </c>
      <c r="AE30" s="242" t="s">
        <v>820</v>
      </c>
      <c r="AF30" s="241">
        <v>72</v>
      </c>
      <c r="AG30" s="241">
        <v>44</v>
      </c>
      <c r="AH30" s="241">
        <v>28</v>
      </c>
      <c r="AI30" s="240">
        <v>42</v>
      </c>
      <c r="AJ30" s="242" t="s">
        <v>857</v>
      </c>
      <c r="AK30" s="241">
        <v>90</v>
      </c>
      <c r="AL30" s="241">
        <v>44</v>
      </c>
      <c r="AM30" s="241">
        <v>46</v>
      </c>
      <c r="AN30" s="240">
        <v>57</v>
      </c>
      <c r="AO30" s="254" t="s">
        <v>858</v>
      </c>
      <c r="AP30" s="227">
        <v>149</v>
      </c>
      <c r="AQ30" s="227">
        <v>74</v>
      </c>
      <c r="AR30" s="227">
        <v>75</v>
      </c>
      <c r="AS30" s="227">
        <v>61</v>
      </c>
      <c r="AT30" s="242" t="s">
        <v>5852</v>
      </c>
      <c r="AU30" s="241">
        <v>125</v>
      </c>
      <c r="AV30" s="241">
        <v>62</v>
      </c>
      <c r="AW30" s="241">
        <v>63</v>
      </c>
      <c r="AX30" s="240">
        <v>64</v>
      </c>
    </row>
    <row r="31" spans="1:50" s="221" customFormat="1" ht="10.5">
      <c r="A31" s="231" t="s">
        <v>859</v>
      </c>
      <c r="B31" s="232">
        <v>607</v>
      </c>
      <c r="C31" s="230">
        <v>321</v>
      </c>
      <c r="D31" s="230">
        <v>286</v>
      </c>
      <c r="E31" s="230">
        <v>313</v>
      </c>
      <c r="F31" s="242" t="s">
        <v>860</v>
      </c>
      <c r="G31" s="241">
        <v>451</v>
      </c>
      <c r="H31" s="241">
        <v>218</v>
      </c>
      <c r="I31" s="241">
        <v>233</v>
      </c>
      <c r="J31" s="246">
        <v>224</v>
      </c>
      <c r="K31" s="248" t="s">
        <v>861</v>
      </c>
      <c r="L31" s="241">
        <v>768</v>
      </c>
      <c r="M31" s="241">
        <v>368</v>
      </c>
      <c r="N31" s="241">
        <v>400</v>
      </c>
      <c r="O31" s="240">
        <v>272</v>
      </c>
      <c r="P31" s="242" t="s">
        <v>5551</v>
      </c>
      <c r="Q31" s="241">
        <v>88</v>
      </c>
      <c r="R31" s="241">
        <v>44</v>
      </c>
      <c r="S31" s="241">
        <v>44</v>
      </c>
      <c r="T31" s="240">
        <v>45</v>
      </c>
      <c r="U31" s="254" t="s">
        <v>862</v>
      </c>
      <c r="V31" s="227">
        <v>191</v>
      </c>
      <c r="W31" s="227">
        <v>91</v>
      </c>
      <c r="X31" s="227">
        <v>100</v>
      </c>
      <c r="Y31" s="227">
        <v>95</v>
      </c>
      <c r="Z31" s="242" t="s">
        <v>863</v>
      </c>
      <c r="AA31" s="241">
        <v>112</v>
      </c>
      <c r="AB31" s="241">
        <v>59</v>
      </c>
      <c r="AC31" s="241">
        <v>53</v>
      </c>
      <c r="AD31" s="241">
        <v>56</v>
      </c>
      <c r="AE31" s="242" t="s">
        <v>864</v>
      </c>
      <c r="AF31" s="241">
        <v>170</v>
      </c>
      <c r="AG31" s="241">
        <v>94</v>
      </c>
      <c r="AH31" s="241">
        <v>76</v>
      </c>
      <c r="AI31" s="240">
        <v>91</v>
      </c>
      <c r="AJ31" s="242" t="s">
        <v>865</v>
      </c>
      <c r="AK31" s="241">
        <v>147</v>
      </c>
      <c r="AL31" s="241">
        <v>66</v>
      </c>
      <c r="AM31" s="241">
        <v>81</v>
      </c>
      <c r="AN31" s="240">
        <v>75</v>
      </c>
      <c r="AO31" s="254" t="s">
        <v>866</v>
      </c>
      <c r="AP31" s="227">
        <v>159</v>
      </c>
      <c r="AQ31" s="227">
        <v>67</v>
      </c>
      <c r="AR31" s="227">
        <v>92</v>
      </c>
      <c r="AS31" s="227">
        <v>70</v>
      </c>
      <c r="AT31" s="242" t="s">
        <v>5853</v>
      </c>
      <c r="AU31" s="241">
        <v>244</v>
      </c>
      <c r="AV31" s="241">
        <v>118</v>
      </c>
      <c r="AW31" s="241">
        <v>126</v>
      </c>
      <c r="AX31" s="240">
        <v>119</v>
      </c>
    </row>
    <row r="32" spans="1:50" s="221" customFormat="1" ht="10.5">
      <c r="A32" s="231" t="s">
        <v>867</v>
      </c>
      <c r="B32" s="232">
        <v>274</v>
      </c>
      <c r="C32" s="230">
        <v>157</v>
      </c>
      <c r="D32" s="230">
        <v>117</v>
      </c>
      <c r="E32" s="230">
        <v>205</v>
      </c>
      <c r="F32" s="242" t="s">
        <v>868</v>
      </c>
      <c r="G32" s="241">
        <v>671</v>
      </c>
      <c r="H32" s="241">
        <v>354</v>
      </c>
      <c r="I32" s="241">
        <v>317</v>
      </c>
      <c r="J32" s="246">
        <v>391</v>
      </c>
      <c r="K32" s="248" t="s">
        <v>869</v>
      </c>
      <c r="L32" s="241">
        <v>141</v>
      </c>
      <c r="M32" s="241">
        <v>77</v>
      </c>
      <c r="N32" s="241">
        <v>64</v>
      </c>
      <c r="O32" s="240">
        <v>74</v>
      </c>
      <c r="P32" s="242" t="s">
        <v>5552</v>
      </c>
      <c r="Q32" s="241">
        <v>80</v>
      </c>
      <c r="R32" s="241">
        <v>38</v>
      </c>
      <c r="S32" s="241">
        <v>42</v>
      </c>
      <c r="T32" s="240">
        <v>39</v>
      </c>
      <c r="U32" s="254" t="s">
        <v>870</v>
      </c>
      <c r="V32" s="227">
        <v>359</v>
      </c>
      <c r="W32" s="227">
        <v>185</v>
      </c>
      <c r="X32" s="227">
        <v>174</v>
      </c>
      <c r="Y32" s="227">
        <v>174</v>
      </c>
      <c r="Z32" s="242" t="s">
        <v>871</v>
      </c>
      <c r="AA32" s="241">
        <v>216</v>
      </c>
      <c r="AB32" s="241">
        <v>109</v>
      </c>
      <c r="AC32" s="241">
        <v>107</v>
      </c>
      <c r="AD32" s="241">
        <v>101</v>
      </c>
      <c r="AE32" s="242" t="s">
        <v>872</v>
      </c>
      <c r="AF32" s="241">
        <v>186</v>
      </c>
      <c r="AG32" s="241">
        <v>98</v>
      </c>
      <c r="AH32" s="241">
        <v>88</v>
      </c>
      <c r="AI32" s="240">
        <v>88</v>
      </c>
      <c r="AJ32" s="242" t="s">
        <v>873</v>
      </c>
      <c r="AK32" s="241">
        <v>81</v>
      </c>
      <c r="AL32" s="241">
        <v>34</v>
      </c>
      <c r="AM32" s="241">
        <v>47</v>
      </c>
      <c r="AN32" s="240">
        <v>47</v>
      </c>
      <c r="AO32" s="254" t="s">
        <v>874</v>
      </c>
      <c r="AP32" s="227">
        <v>112</v>
      </c>
      <c r="AQ32" s="227">
        <v>54</v>
      </c>
      <c r="AR32" s="227">
        <v>58</v>
      </c>
      <c r="AS32" s="227">
        <v>41</v>
      </c>
      <c r="AT32" s="242" t="s">
        <v>5854</v>
      </c>
      <c r="AU32" s="241">
        <v>88</v>
      </c>
      <c r="AV32" s="241">
        <v>46</v>
      </c>
      <c r="AW32" s="241">
        <v>42</v>
      </c>
      <c r="AX32" s="240">
        <v>41</v>
      </c>
    </row>
    <row r="33" spans="1:50" s="221" customFormat="1" ht="10.5">
      <c r="A33" s="231" t="s">
        <v>875</v>
      </c>
      <c r="B33" s="232">
        <v>52</v>
      </c>
      <c r="C33" s="230">
        <v>29</v>
      </c>
      <c r="D33" s="230">
        <v>23</v>
      </c>
      <c r="E33" s="230">
        <v>31</v>
      </c>
      <c r="F33" s="242" t="s">
        <v>876</v>
      </c>
      <c r="G33" s="241">
        <v>71</v>
      </c>
      <c r="H33" s="241">
        <v>36</v>
      </c>
      <c r="I33" s="241">
        <v>35</v>
      </c>
      <c r="J33" s="246">
        <v>35</v>
      </c>
      <c r="K33" s="248" t="s">
        <v>877</v>
      </c>
      <c r="L33" s="412">
        <v>276</v>
      </c>
      <c r="M33" s="241">
        <v>144</v>
      </c>
      <c r="N33" s="241">
        <v>132</v>
      </c>
      <c r="O33" s="240">
        <v>131</v>
      </c>
      <c r="P33" s="242" t="s">
        <v>5553</v>
      </c>
      <c r="Q33" s="241">
        <v>145</v>
      </c>
      <c r="R33" s="241">
        <v>72</v>
      </c>
      <c r="S33" s="241">
        <v>73</v>
      </c>
      <c r="T33" s="240">
        <v>73</v>
      </c>
      <c r="U33" s="254" t="s">
        <v>878</v>
      </c>
      <c r="V33" s="227">
        <v>195</v>
      </c>
      <c r="W33" s="227">
        <v>101</v>
      </c>
      <c r="X33" s="227">
        <v>94</v>
      </c>
      <c r="Y33" s="227">
        <v>96</v>
      </c>
      <c r="Z33" s="242" t="s">
        <v>879</v>
      </c>
      <c r="AA33" s="241">
        <v>96</v>
      </c>
      <c r="AB33" s="241">
        <v>49</v>
      </c>
      <c r="AC33" s="241">
        <v>47</v>
      </c>
      <c r="AD33" s="241">
        <v>49</v>
      </c>
      <c r="AE33" s="242" t="s">
        <v>880</v>
      </c>
      <c r="AF33" s="241">
        <v>247</v>
      </c>
      <c r="AG33" s="241">
        <v>135</v>
      </c>
      <c r="AH33" s="241">
        <v>112</v>
      </c>
      <c r="AI33" s="240">
        <v>120</v>
      </c>
      <c r="AJ33" s="242" t="s">
        <v>881</v>
      </c>
      <c r="AK33" s="241">
        <v>101</v>
      </c>
      <c r="AL33" s="241">
        <v>44</v>
      </c>
      <c r="AM33" s="241">
        <v>57</v>
      </c>
      <c r="AN33" s="240">
        <v>51</v>
      </c>
      <c r="AO33" s="254" t="s">
        <v>882</v>
      </c>
      <c r="AP33" s="227">
        <v>224</v>
      </c>
      <c r="AQ33" s="227">
        <v>103</v>
      </c>
      <c r="AR33" s="227">
        <v>121</v>
      </c>
      <c r="AS33" s="227">
        <v>102</v>
      </c>
      <c r="AT33" s="242" t="s">
        <v>5855</v>
      </c>
      <c r="AU33" s="241">
        <v>523</v>
      </c>
      <c r="AV33" s="241">
        <v>272</v>
      </c>
      <c r="AW33" s="241">
        <v>251</v>
      </c>
      <c r="AX33" s="240">
        <v>233</v>
      </c>
    </row>
    <row r="34" spans="1:50" s="221" customFormat="1" ht="10.5">
      <c r="A34" s="231" t="s">
        <v>883</v>
      </c>
      <c r="B34" s="262">
        <v>312</v>
      </c>
      <c r="C34" s="230">
        <v>164</v>
      </c>
      <c r="D34" s="230">
        <v>148</v>
      </c>
      <c r="E34" s="230">
        <v>156</v>
      </c>
      <c r="F34" s="242" t="s">
        <v>884</v>
      </c>
      <c r="G34" s="241">
        <v>451</v>
      </c>
      <c r="H34" s="241">
        <v>220</v>
      </c>
      <c r="I34" s="241">
        <v>231</v>
      </c>
      <c r="J34" s="246">
        <v>199</v>
      </c>
      <c r="K34" s="248" t="s">
        <v>885</v>
      </c>
      <c r="L34" s="241">
        <v>266</v>
      </c>
      <c r="M34" s="241">
        <v>140</v>
      </c>
      <c r="N34" s="241">
        <v>126</v>
      </c>
      <c r="O34" s="240">
        <v>103</v>
      </c>
      <c r="P34" s="242" t="s">
        <v>5554</v>
      </c>
      <c r="Q34" s="241">
        <v>151</v>
      </c>
      <c r="R34" s="241">
        <v>83</v>
      </c>
      <c r="S34" s="241">
        <v>68</v>
      </c>
      <c r="T34" s="240">
        <v>70</v>
      </c>
      <c r="U34" s="255" t="s">
        <v>886</v>
      </c>
      <c r="V34" s="235">
        <v>33294</v>
      </c>
      <c r="W34" s="234">
        <v>16939</v>
      </c>
      <c r="X34" s="234">
        <v>16355</v>
      </c>
      <c r="Y34" s="234">
        <v>11220</v>
      </c>
      <c r="Z34" s="242" t="s">
        <v>887</v>
      </c>
      <c r="AA34" s="241">
        <v>181</v>
      </c>
      <c r="AB34" s="241">
        <v>91</v>
      </c>
      <c r="AC34" s="241">
        <v>90</v>
      </c>
      <c r="AD34" s="241">
        <v>109</v>
      </c>
      <c r="AE34" s="242" t="s">
        <v>888</v>
      </c>
      <c r="AF34" s="241">
        <v>113</v>
      </c>
      <c r="AG34" s="241">
        <v>60</v>
      </c>
      <c r="AH34" s="241">
        <v>53</v>
      </c>
      <c r="AI34" s="240">
        <v>59</v>
      </c>
      <c r="AJ34" s="242" t="s">
        <v>889</v>
      </c>
      <c r="AK34" s="241">
        <v>174</v>
      </c>
      <c r="AL34" s="241">
        <v>84</v>
      </c>
      <c r="AM34" s="241">
        <v>90</v>
      </c>
      <c r="AN34" s="240">
        <v>72</v>
      </c>
      <c r="AO34" s="254" t="s">
        <v>890</v>
      </c>
      <c r="AP34" s="227">
        <v>141</v>
      </c>
      <c r="AQ34" s="227">
        <v>75</v>
      </c>
      <c r="AR34" s="227">
        <v>66</v>
      </c>
      <c r="AS34" s="227">
        <v>67</v>
      </c>
      <c r="AT34" s="242" t="s">
        <v>5856</v>
      </c>
      <c r="AU34" s="241">
        <v>193</v>
      </c>
      <c r="AV34" s="241">
        <v>93</v>
      </c>
      <c r="AW34" s="241">
        <v>100</v>
      </c>
      <c r="AX34" s="240">
        <v>89</v>
      </c>
    </row>
    <row r="35" spans="1:50" s="221" customFormat="1" ht="10.5">
      <c r="A35" s="255" t="s">
        <v>891</v>
      </c>
      <c r="B35" s="409">
        <v>34520</v>
      </c>
      <c r="C35" s="410">
        <v>17649</v>
      </c>
      <c r="D35" s="410">
        <v>16871</v>
      </c>
      <c r="E35" s="411">
        <v>12124</v>
      </c>
      <c r="F35" s="242" t="s">
        <v>892</v>
      </c>
      <c r="G35" s="241">
        <v>375</v>
      </c>
      <c r="H35" s="241">
        <v>179</v>
      </c>
      <c r="I35" s="241">
        <v>196</v>
      </c>
      <c r="J35" s="246">
        <v>178</v>
      </c>
      <c r="K35" s="248" t="s">
        <v>893</v>
      </c>
      <c r="L35" s="241">
        <v>374</v>
      </c>
      <c r="M35" s="241">
        <v>200</v>
      </c>
      <c r="N35" s="241">
        <v>174</v>
      </c>
      <c r="O35" s="240">
        <v>163</v>
      </c>
      <c r="P35" s="242" t="s">
        <v>5555</v>
      </c>
      <c r="Q35" s="241">
        <v>148</v>
      </c>
      <c r="R35" s="241">
        <v>67</v>
      </c>
      <c r="S35" s="241">
        <v>81</v>
      </c>
      <c r="T35" s="240">
        <v>87</v>
      </c>
      <c r="U35" s="254" t="s">
        <v>894</v>
      </c>
      <c r="V35" s="227">
        <v>351</v>
      </c>
      <c r="W35" s="227">
        <v>187</v>
      </c>
      <c r="X35" s="227">
        <v>164</v>
      </c>
      <c r="Y35" s="227">
        <v>139</v>
      </c>
      <c r="Z35" s="242" t="s">
        <v>895</v>
      </c>
      <c r="AA35" s="241">
        <v>165</v>
      </c>
      <c r="AB35" s="241">
        <v>83</v>
      </c>
      <c r="AC35" s="241">
        <v>82</v>
      </c>
      <c r="AD35" s="241">
        <v>76</v>
      </c>
      <c r="AE35" s="242" t="s">
        <v>896</v>
      </c>
      <c r="AF35" s="241">
        <v>231</v>
      </c>
      <c r="AG35" s="241">
        <v>120</v>
      </c>
      <c r="AH35" s="241">
        <v>111</v>
      </c>
      <c r="AI35" s="240">
        <v>113</v>
      </c>
      <c r="AJ35" s="242" t="s">
        <v>897</v>
      </c>
      <c r="AK35" s="241">
        <v>99</v>
      </c>
      <c r="AL35" s="241">
        <v>46</v>
      </c>
      <c r="AM35" s="241">
        <v>53</v>
      </c>
      <c r="AN35" s="240">
        <v>53</v>
      </c>
      <c r="AO35" s="254" t="s">
        <v>898</v>
      </c>
      <c r="AP35" s="227">
        <v>134</v>
      </c>
      <c r="AQ35" s="227">
        <v>63</v>
      </c>
      <c r="AR35" s="227">
        <v>71</v>
      </c>
      <c r="AS35" s="227">
        <v>69</v>
      </c>
      <c r="AT35" s="242" t="s">
        <v>5857</v>
      </c>
      <c r="AU35" s="241">
        <v>334</v>
      </c>
      <c r="AV35" s="241">
        <v>176</v>
      </c>
      <c r="AW35" s="241">
        <v>158</v>
      </c>
      <c r="AX35" s="240">
        <v>156</v>
      </c>
    </row>
    <row r="36" spans="1:50" s="221" customFormat="1" ht="10.5">
      <c r="A36" s="231" t="s">
        <v>899</v>
      </c>
      <c r="B36" s="232">
        <v>937</v>
      </c>
      <c r="C36" s="252">
        <v>489</v>
      </c>
      <c r="D36" s="252">
        <v>448</v>
      </c>
      <c r="E36" s="252">
        <v>367</v>
      </c>
      <c r="F36" s="242" t="s">
        <v>900</v>
      </c>
      <c r="G36" s="241">
        <v>667</v>
      </c>
      <c r="H36" s="241">
        <v>334</v>
      </c>
      <c r="I36" s="241">
        <v>333</v>
      </c>
      <c r="J36" s="246">
        <v>331</v>
      </c>
      <c r="K36" s="248" t="s">
        <v>901</v>
      </c>
      <c r="L36" s="241">
        <v>70</v>
      </c>
      <c r="M36" s="241">
        <v>37</v>
      </c>
      <c r="N36" s="241">
        <v>33</v>
      </c>
      <c r="O36" s="240">
        <v>45</v>
      </c>
      <c r="P36" s="242" t="s">
        <v>5556</v>
      </c>
      <c r="Q36" s="241">
        <v>368</v>
      </c>
      <c r="R36" s="241">
        <v>188</v>
      </c>
      <c r="S36" s="241">
        <v>180</v>
      </c>
      <c r="T36" s="240">
        <v>193</v>
      </c>
      <c r="U36" s="254" t="s">
        <v>902</v>
      </c>
      <c r="V36" s="227">
        <v>878</v>
      </c>
      <c r="W36" s="227">
        <v>445</v>
      </c>
      <c r="X36" s="227">
        <v>433</v>
      </c>
      <c r="Y36" s="227">
        <v>409</v>
      </c>
      <c r="Z36" s="242" t="s">
        <v>903</v>
      </c>
      <c r="AA36" s="241">
        <v>101</v>
      </c>
      <c r="AB36" s="241">
        <v>54</v>
      </c>
      <c r="AC36" s="241">
        <v>47</v>
      </c>
      <c r="AD36" s="241">
        <v>44</v>
      </c>
      <c r="AE36" s="242" t="s">
        <v>904</v>
      </c>
      <c r="AF36" s="241">
        <v>500</v>
      </c>
      <c r="AG36" s="241">
        <v>263</v>
      </c>
      <c r="AH36" s="241">
        <v>237</v>
      </c>
      <c r="AI36" s="240">
        <v>215</v>
      </c>
      <c r="AJ36" s="242" t="s">
        <v>905</v>
      </c>
      <c r="AK36" s="241">
        <v>53</v>
      </c>
      <c r="AL36" s="241">
        <v>27</v>
      </c>
      <c r="AM36" s="241">
        <v>26</v>
      </c>
      <c r="AN36" s="240">
        <v>29</v>
      </c>
      <c r="AO36" s="254" t="s">
        <v>906</v>
      </c>
      <c r="AP36" s="227">
        <v>175</v>
      </c>
      <c r="AQ36" s="227">
        <v>94</v>
      </c>
      <c r="AR36" s="227">
        <v>81</v>
      </c>
      <c r="AS36" s="227">
        <v>81</v>
      </c>
      <c r="AT36" s="242" t="s">
        <v>5858</v>
      </c>
      <c r="AU36" s="241">
        <v>204</v>
      </c>
      <c r="AV36" s="241">
        <v>103</v>
      </c>
      <c r="AW36" s="241">
        <v>101</v>
      </c>
      <c r="AX36" s="240">
        <v>91</v>
      </c>
    </row>
    <row r="37" spans="1:50" s="221" customFormat="1" ht="10.5">
      <c r="A37" s="231" t="s">
        <v>907</v>
      </c>
      <c r="B37" s="232">
        <v>954</v>
      </c>
      <c r="C37" s="252">
        <v>498</v>
      </c>
      <c r="D37" s="252">
        <v>456</v>
      </c>
      <c r="E37" s="252">
        <v>381</v>
      </c>
      <c r="F37" s="242" t="s">
        <v>908</v>
      </c>
      <c r="G37" s="249">
        <v>945</v>
      </c>
      <c r="H37" s="241">
        <v>482</v>
      </c>
      <c r="I37" s="241">
        <v>463</v>
      </c>
      <c r="J37" s="246">
        <v>483</v>
      </c>
      <c r="K37" s="248" t="s">
        <v>909</v>
      </c>
      <c r="L37" s="241">
        <v>166</v>
      </c>
      <c r="M37" s="241">
        <v>74</v>
      </c>
      <c r="N37" s="241">
        <v>92</v>
      </c>
      <c r="O37" s="240">
        <v>65</v>
      </c>
      <c r="P37" s="242" t="s">
        <v>5557</v>
      </c>
      <c r="Q37" s="241">
        <v>262</v>
      </c>
      <c r="R37" s="241">
        <v>130</v>
      </c>
      <c r="S37" s="241">
        <v>132</v>
      </c>
      <c r="T37" s="240">
        <v>116</v>
      </c>
      <c r="U37" s="254" t="s">
        <v>911</v>
      </c>
      <c r="V37" s="227">
        <v>379</v>
      </c>
      <c r="W37" s="227">
        <v>193</v>
      </c>
      <c r="X37" s="227">
        <v>186</v>
      </c>
      <c r="Y37" s="227">
        <v>141</v>
      </c>
      <c r="Z37" s="236" t="s">
        <v>912</v>
      </c>
      <c r="AA37" s="235">
        <v>2820</v>
      </c>
      <c r="AB37" s="234">
        <v>1421</v>
      </c>
      <c r="AC37" s="234">
        <v>1399</v>
      </c>
      <c r="AD37" s="234">
        <v>1242</v>
      </c>
      <c r="AE37" s="242" t="s">
        <v>913</v>
      </c>
      <c r="AF37" s="241">
        <v>108</v>
      </c>
      <c r="AG37" s="241">
        <v>48</v>
      </c>
      <c r="AH37" s="241">
        <v>60</v>
      </c>
      <c r="AI37" s="240">
        <v>50</v>
      </c>
      <c r="AJ37" s="236" t="s">
        <v>914</v>
      </c>
      <c r="AK37" s="235">
        <v>4201</v>
      </c>
      <c r="AL37" s="234">
        <v>2031</v>
      </c>
      <c r="AM37" s="234">
        <v>2170</v>
      </c>
      <c r="AN37" s="233">
        <v>1958</v>
      </c>
      <c r="AO37" s="254" t="s">
        <v>915</v>
      </c>
      <c r="AP37" s="227">
        <v>91</v>
      </c>
      <c r="AQ37" s="227">
        <v>41</v>
      </c>
      <c r="AR37" s="227">
        <v>50</v>
      </c>
      <c r="AS37" s="227">
        <v>38</v>
      </c>
      <c r="AT37" s="242" t="s">
        <v>5859</v>
      </c>
      <c r="AU37" s="241">
        <v>150</v>
      </c>
      <c r="AV37" s="241">
        <v>80</v>
      </c>
      <c r="AW37" s="241">
        <v>70</v>
      </c>
      <c r="AX37" s="240">
        <v>75</v>
      </c>
    </row>
    <row r="38" spans="1:50" s="221" customFormat="1" ht="10.5">
      <c r="A38" s="231" t="s">
        <v>916</v>
      </c>
      <c r="B38" s="232">
        <v>2249</v>
      </c>
      <c r="C38" s="252">
        <v>1147</v>
      </c>
      <c r="D38" s="252">
        <v>1102</v>
      </c>
      <c r="E38" s="252">
        <v>719</v>
      </c>
      <c r="F38" s="242" t="s">
        <v>917</v>
      </c>
      <c r="G38" s="241">
        <v>699</v>
      </c>
      <c r="H38" s="241">
        <v>341</v>
      </c>
      <c r="I38" s="241">
        <v>358</v>
      </c>
      <c r="J38" s="246">
        <v>330</v>
      </c>
      <c r="K38" s="255" t="s">
        <v>5812</v>
      </c>
      <c r="L38" s="409">
        <v>3283</v>
      </c>
      <c r="M38" s="410">
        <v>1678</v>
      </c>
      <c r="N38" s="410">
        <v>1605</v>
      </c>
      <c r="O38" s="411">
        <v>1428</v>
      </c>
      <c r="P38" s="242" t="s">
        <v>5558</v>
      </c>
      <c r="Q38" s="241">
        <v>242</v>
      </c>
      <c r="R38" s="241">
        <v>119</v>
      </c>
      <c r="S38" s="241">
        <v>123</v>
      </c>
      <c r="T38" s="240">
        <v>132</v>
      </c>
      <c r="U38" s="254" t="s">
        <v>919</v>
      </c>
      <c r="V38" s="227">
        <v>780</v>
      </c>
      <c r="W38" s="227">
        <v>392</v>
      </c>
      <c r="X38" s="227">
        <v>388</v>
      </c>
      <c r="Y38" s="227">
        <v>255</v>
      </c>
      <c r="Z38" s="242" t="s">
        <v>920</v>
      </c>
      <c r="AA38" s="241">
        <v>523</v>
      </c>
      <c r="AB38" s="241">
        <v>270</v>
      </c>
      <c r="AC38" s="241">
        <v>253</v>
      </c>
      <c r="AD38" s="241">
        <v>213</v>
      </c>
      <c r="AE38" s="242" t="s">
        <v>921</v>
      </c>
      <c r="AF38" s="241">
        <v>215</v>
      </c>
      <c r="AG38" s="241">
        <v>108</v>
      </c>
      <c r="AH38" s="241">
        <v>107</v>
      </c>
      <c r="AI38" s="240">
        <v>100</v>
      </c>
      <c r="AJ38" s="242" t="s">
        <v>922</v>
      </c>
      <c r="AK38" s="241">
        <v>192</v>
      </c>
      <c r="AL38" s="241">
        <v>96</v>
      </c>
      <c r="AM38" s="241">
        <v>96</v>
      </c>
      <c r="AN38" s="240">
        <v>88</v>
      </c>
      <c r="AO38" s="255" t="s">
        <v>923</v>
      </c>
      <c r="AP38" s="235">
        <v>4230</v>
      </c>
      <c r="AQ38" s="234">
        <v>2055</v>
      </c>
      <c r="AR38" s="234">
        <v>2175</v>
      </c>
      <c r="AS38" s="234">
        <v>2148</v>
      </c>
      <c r="AT38" s="242" t="s">
        <v>5860</v>
      </c>
      <c r="AU38" s="241">
        <v>234</v>
      </c>
      <c r="AV38" s="241">
        <v>114</v>
      </c>
      <c r="AW38" s="241">
        <v>120</v>
      </c>
      <c r="AX38" s="240">
        <v>109</v>
      </c>
    </row>
    <row r="39" spans="1:50" s="221" customFormat="1" ht="10.5">
      <c r="A39" s="231" t="s">
        <v>924</v>
      </c>
      <c r="B39" s="232">
        <v>2608</v>
      </c>
      <c r="C39" s="252">
        <v>1334</v>
      </c>
      <c r="D39" s="252">
        <v>1274</v>
      </c>
      <c r="E39" s="252">
        <v>883</v>
      </c>
      <c r="F39" s="242" t="s">
        <v>925</v>
      </c>
      <c r="G39" s="241">
        <v>300</v>
      </c>
      <c r="H39" s="241">
        <v>147</v>
      </c>
      <c r="I39" s="241">
        <v>153</v>
      </c>
      <c r="J39" s="246">
        <v>151</v>
      </c>
      <c r="K39" s="248" t="s">
        <v>926</v>
      </c>
      <c r="L39" s="241">
        <v>465</v>
      </c>
      <c r="M39" s="241">
        <v>248</v>
      </c>
      <c r="N39" s="241">
        <v>217</v>
      </c>
      <c r="O39" s="240">
        <v>202</v>
      </c>
      <c r="P39" s="242" t="s">
        <v>5559</v>
      </c>
      <c r="Q39" s="241">
        <v>277</v>
      </c>
      <c r="R39" s="241">
        <v>133</v>
      </c>
      <c r="S39" s="241">
        <v>144</v>
      </c>
      <c r="T39" s="240">
        <v>149</v>
      </c>
      <c r="U39" s="254" t="s">
        <v>927</v>
      </c>
      <c r="V39" s="227">
        <v>668</v>
      </c>
      <c r="W39" s="227">
        <v>367</v>
      </c>
      <c r="X39" s="227">
        <v>301</v>
      </c>
      <c r="Y39" s="227">
        <v>273</v>
      </c>
      <c r="Z39" s="242" t="s">
        <v>928</v>
      </c>
      <c r="AA39" s="241">
        <v>63</v>
      </c>
      <c r="AB39" s="241">
        <v>31</v>
      </c>
      <c r="AC39" s="241">
        <v>32</v>
      </c>
      <c r="AD39" s="241">
        <v>27</v>
      </c>
      <c r="AE39" s="242" t="s">
        <v>929</v>
      </c>
      <c r="AF39" s="241">
        <v>399</v>
      </c>
      <c r="AG39" s="241">
        <v>200</v>
      </c>
      <c r="AH39" s="241">
        <v>199</v>
      </c>
      <c r="AI39" s="240">
        <v>184</v>
      </c>
      <c r="AJ39" s="242" t="s">
        <v>930</v>
      </c>
      <c r="AK39" s="241">
        <v>198</v>
      </c>
      <c r="AL39" s="241">
        <v>99</v>
      </c>
      <c r="AM39" s="241">
        <v>99</v>
      </c>
      <c r="AN39" s="240">
        <v>91</v>
      </c>
      <c r="AO39" s="254" t="s">
        <v>931</v>
      </c>
      <c r="AP39" s="227">
        <v>759</v>
      </c>
      <c r="AQ39" s="227">
        <v>369</v>
      </c>
      <c r="AR39" s="227">
        <v>390</v>
      </c>
      <c r="AS39" s="227">
        <v>375</v>
      </c>
      <c r="AT39" s="242" t="s">
        <v>5861</v>
      </c>
      <c r="AU39" s="241">
        <v>222</v>
      </c>
      <c r="AV39" s="241">
        <v>117</v>
      </c>
      <c r="AW39" s="241">
        <v>105</v>
      </c>
      <c r="AX39" s="240">
        <v>114</v>
      </c>
    </row>
    <row r="40" spans="1:50" s="221" customFormat="1" ht="12.75" customHeight="1">
      <c r="A40" s="231" t="s">
        <v>932</v>
      </c>
      <c r="B40" s="232">
        <v>2367</v>
      </c>
      <c r="C40" s="252">
        <v>1205</v>
      </c>
      <c r="D40" s="252">
        <v>1162</v>
      </c>
      <c r="E40" s="252">
        <v>772</v>
      </c>
      <c r="F40" s="242" t="s">
        <v>933</v>
      </c>
      <c r="G40" s="241">
        <v>340</v>
      </c>
      <c r="H40" s="241">
        <v>182</v>
      </c>
      <c r="I40" s="241">
        <v>158</v>
      </c>
      <c r="J40" s="246">
        <v>158</v>
      </c>
      <c r="K40" s="248" t="s">
        <v>934</v>
      </c>
      <c r="L40" s="241">
        <v>499</v>
      </c>
      <c r="M40" s="241">
        <v>244</v>
      </c>
      <c r="N40" s="241">
        <v>255</v>
      </c>
      <c r="O40" s="240">
        <v>199</v>
      </c>
      <c r="P40" s="242" t="s">
        <v>5560</v>
      </c>
      <c r="Q40" s="241">
        <v>201</v>
      </c>
      <c r="R40" s="241">
        <v>105</v>
      </c>
      <c r="S40" s="241">
        <v>96</v>
      </c>
      <c r="T40" s="240">
        <v>83</v>
      </c>
      <c r="U40" s="254" t="s">
        <v>935</v>
      </c>
      <c r="V40" s="261">
        <v>2597</v>
      </c>
      <c r="W40" s="261">
        <v>1298</v>
      </c>
      <c r="X40" s="261">
        <v>1299</v>
      </c>
      <c r="Y40" s="227">
        <v>865</v>
      </c>
      <c r="Z40" s="242" t="s">
        <v>5826</v>
      </c>
      <c r="AA40" s="241">
        <v>88</v>
      </c>
      <c r="AB40" s="241">
        <v>45</v>
      </c>
      <c r="AC40" s="241">
        <v>43</v>
      </c>
      <c r="AD40" s="241">
        <v>49</v>
      </c>
      <c r="AE40" s="236" t="s">
        <v>936</v>
      </c>
      <c r="AF40" s="235">
        <v>4433</v>
      </c>
      <c r="AG40" s="234">
        <v>2280</v>
      </c>
      <c r="AH40" s="234">
        <v>2153</v>
      </c>
      <c r="AI40" s="233">
        <v>2127</v>
      </c>
      <c r="AJ40" s="242" t="s">
        <v>937</v>
      </c>
      <c r="AK40" s="241">
        <v>276</v>
      </c>
      <c r="AL40" s="241">
        <v>134</v>
      </c>
      <c r="AM40" s="241">
        <v>142</v>
      </c>
      <c r="AN40" s="240">
        <v>119</v>
      </c>
      <c r="AO40" s="254" t="s">
        <v>938</v>
      </c>
      <c r="AP40" s="227">
        <v>226</v>
      </c>
      <c r="AQ40" s="227">
        <v>122</v>
      </c>
      <c r="AR40" s="227">
        <v>104</v>
      </c>
      <c r="AS40" s="227">
        <v>115</v>
      </c>
      <c r="AT40" s="242" t="s">
        <v>5862</v>
      </c>
      <c r="AU40" s="241">
        <v>304</v>
      </c>
      <c r="AV40" s="241">
        <v>155</v>
      </c>
      <c r="AW40" s="241">
        <v>149</v>
      </c>
      <c r="AX40" s="240">
        <v>137</v>
      </c>
    </row>
    <row r="41" spans="1:50" s="221" customFormat="1" ht="13.5" hidden="1" customHeight="1">
      <c r="A41" s="231" t="s">
        <v>939</v>
      </c>
      <c r="B41" s="232">
        <v>2148</v>
      </c>
      <c r="C41" s="252">
        <v>1119</v>
      </c>
      <c r="D41" s="252">
        <v>1029</v>
      </c>
      <c r="E41" s="252">
        <v>887</v>
      </c>
      <c r="F41" s="242" t="s">
        <v>940</v>
      </c>
      <c r="G41" s="241">
        <v>153</v>
      </c>
      <c r="H41" s="241">
        <v>79</v>
      </c>
      <c r="I41" s="241">
        <v>74</v>
      </c>
      <c r="J41" s="246">
        <v>78</v>
      </c>
      <c r="K41" s="248" t="s">
        <v>941</v>
      </c>
      <c r="L41" s="241"/>
      <c r="M41" s="241"/>
      <c r="N41" s="241"/>
      <c r="O41" s="240"/>
      <c r="P41" s="242" t="s">
        <v>942</v>
      </c>
      <c r="Q41" s="249"/>
      <c r="R41" s="249"/>
      <c r="S41" s="249"/>
      <c r="T41" s="256"/>
      <c r="U41" s="254" t="s">
        <v>943</v>
      </c>
      <c r="V41" s="227">
        <v>205</v>
      </c>
      <c r="W41" s="227">
        <v>115</v>
      </c>
      <c r="X41" s="227">
        <v>90</v>
      </c>
      <c r="Y41" s="227">
        <v>85</v>
      </c>
      <c r="Z41" s="242" t="s">
        <v>944</v>
      </c>
      <c r="AA41" s="241">
        <v>219</v>
      </c>
      <c r="AB41" s="241">
        <v>117</v>
      </c>
      <c r="AC41" s="241">
        <v>102</v>
      </c>
      <c r="AD41" s="241">
        <v>106</v>
      </c>
      <c r="AE41" s="242" t="s">
        <v>945</v>
      </c>
      <c r="AF41" s="241"/>
      <c r="AG41" s="241"/>
      <c r="AH41" s="241"/>
      <c r="AI41" s="240"/>
      <c r="AJ41" s="242" t="s">
        <v>946</v>
      </c>
      <c r="AK41" s="241"/>
      <c r="AL41" s="241"/>
      <c r="AM41" s="241"/>
      <c r="AN41" s="240"/>
      <c r="AO41" s="254" t="s">
        <v>947</v>
      </c>
      <c r="AP41" s="227">
        <v>392</v>
      </c>
      <c r="AQ41" s="227">
        <v>178</v>
      </c>
      <c r="AR41" s="227">
        <v>214</v>
      </c>
      <c r="AS41" s="227">
        <v>201</v>
      </c>
      <c r="AT41" s="242" t="s">
        <v>5863</v>
      </c>
      <c r="AU41" s="249">
        <v>38862</v>
      </c>
      <c r="AV41" s="249">
        <v>20012</v>
      </c>
      <c r="AW41" s="249">
        <v>18850</v>
      </c>
      <c r="AX41" s="256">
        <v>15606</v>
      </c>
    </row>
    <row r="42" spans="1:50" s="221" customFormat="1" ht="10.5">
      <c r="A42" s="231" t="s">
        <v>948</v>
      </c>
      <c r="B42" s="232">
        <v>825</v>
      </c>
      <c r="C42" s="252">
        <v>413</v>
      </c>
      <c r="D42" s="252">
        <v>412</v>
      </c>
      <c r="E42" s="252">
        <v>330</v>
      </c>
      <c r="F42" s="242" t="s">
        <v>949</v>
      </c>
      <c r="G42" s="241">
        <v>258</v>
      </c>
      <c r="H42" s="241">
        <v>131</v>
      </c>
      <c r="I42" s="241">
        <v>127</v>
      </c>
      <c r="J42" s="246">
        <v>128</v>
      </c>
      <c r="K42" s="248" t="s">
        <v>941</v>
      </c>
      <c r="L42" s="241">
        <v>490</v>
      </c>
      <c r="M42" s="241">
        <v>248</v>
      </c>
      <c r="N42" s="241">
        <v>242</v>
      </c>
      <c r="O42" s="240">
        <v>247</v>
      </c>
      <c r="P42" s="236" t="s">
        <v>5561</v>
      </c>
      <c r="Q42" s="409">
        <v>4581</v>
      </c>
      <c r="R42" s="410">
        <v>2331</v>
      </c>
      <c r="S42" s="410">
        <v>2250</v>
      </c>
      <c r="T42" s="411">
        <v>2123</v>
      </c>
      <c r="U42" s="254" t="s">
        <v>951</v>
      </c>
      <c r="V42" s="227">
        <v>145</v>
      </c>
      <c r="W42" s="227">
        <v>80</v>
      </c>
      <c r="X42" s="227">
        <v>65</v>
      </c>
      <c r="Y42" s="227">
        <v>71</v>
      </c>
      <c r="Z42" s="242" t="s">
        <v>944</v>
      </c>
      <c r="AA42" s="241">
        <v>219</v>
      </c>
      <c r="AB42" s="241">
        <v>117</v>
      </c>
      <c r="AC42" s="241">
        <v>102</v>
      </c>
      <c r="AD42" s="241">
        <v>106</v>
      </c>
      <c r="AE42" s="242" t="s">
        <v>5827</v>
      </c>
      <c r="AF42" s="241">
        <v>131</v>
      </c>
      <c r="AG42" s="241">
        <v>68</v>
      </c>
      <c r="AH42" s="241">
        <v>63</v>
      </c>
      <c r="AI42" s="240">
        <v>64</v>
      </c>
      <c r="AJ42" s="242" t="s">
        <v>946</v>
      </c>
      <c r="AK42" s="241">
        <v>112</v>
      </c>
      <c r="AL42" s="241">
        <v>53</v>
      </c>
      <c r="AM42" s="241">
        <v>59</v>
      </c>
      <c r="AN42" s="240">
        <v>45</v>
      </c>
      <c r="AO42" s="254" t="s">
        <v>955</v>
      </c>
      <c r="AP42" s="227">
        <v>214</v>
      </c>
      <c r="AQ42" s="227">
        <v>104</v>
      </c>
      <c r="AR42" s="227">
        <v>110</v>
      </c>
      <c r="AS42" s="227">
        <v>93</v>
      </c>
      <c r="AT42" s="242" t="s">
        <v>5864</v>
      </c>
      <c r="AU42" s="241">
        <v>473</v>
      </c>
      <c r="AV42" s="241">
        <v>255</v>
      </c>
      <c r="AW42" s="241">
        <v>218</v>
      </c>
      <c r="AX42" s="240">
        <v>218</v>
      </c>
    </row>
    <row r="43" spans="1:50" s="221" customFormat="1" ht="10.5">
      <c r="A43" s="231" t="s">
        <v>956</v>
      </c>
      <c r="B43" s="232">
        <v>1897</v>
      </c>
      <c r="C43" s="252">
        <v>996</v>
      </c>
      <c r="D43" s="252">
        <v>901</v>
      </c>
      <c r="E43" s="252">
        <v>770</v>
      </c>
      <c r="F43" s="242" t="s">
        <v>957</v>
      </c>
      <c r="G43" s="241">
        <v>221</v>
      </c>
      <c r="H43" s="241">
        <v>105</v>
      </c>
      <c r="I43" s="241">
        <v>116</v>
      </c>
      <c r="J43" s="246">
        <v>116</v>
      </c>
      <c r="K43" s="248" t="s">
        <v>950</v>
      </c>
      <c r="L43" s="241">
        <v>170</v>
      </c>
      <c r="M43" s="241">
        <v>89</v>
      </c>
      <c r="N43" s="241">
        <v>81</v>
      </c>
      <c r="O43" s="240">
        <v>71</v>
      </c>
      <c r="P43" s="242" t="s">
        <v>5562</v>
      </c>
      <c r="Q43" s="258">
        <v>210</v>
      </c>
      <c r="R43" s="241">
        <v>116</v>
      </c>
      <c r="S43" s="241">
        <v>94</v>
      </c>
      <c r="T43" s="240">
        <v>88</v>
      </c>
      <c r="U43" s="254" t="s">
        <v>959</v>
      </c>
      <c r="V43" s="227">
        <v>119</v>
      </c>
      <c r="W43" s="227">
        <v>69</v>
      </c>
      <c r="X43" s="227">
        <v>50</v>
      </c>
      <c r="Y43" s="227">
        <v>59</v>
      </c>
      <c r="Z43" s="242" t="s">
        <v>952</v>
      </c>
      <c r="AA43" s="241">
        <v>94</v>
      </c>
      <c r="AB43" s="241">
        <v>48</v>
      </c>
      <c r="AC43" s="241">
        <v>46</v>
      </c>
      <c r="AD43" s="241">
        <v>38</v>
      </c>
      <c r="AE43" s="242" t="s">
        <v>953</v>
      </c>
      <c r="AF43" s="241">
        <v>227</v>
      </c>
      <c r="AG43" s="241">
        <v>111</v>
      </c>
      <c r="AH43" s="241">
        <v>116</v>
      </c>
      <c r="AI43" s="240">
        <v>114</v>
      </c>
      <c r="AJ43" s="242" t="s">
        <v>954</v>
      </c>
      <c r="AK43" s="241">
        <v>221</v>
      </c>
      <c r="AL43" s="241">
        <v>105</v>
      </c>
      <c r="AM43" s="241">
        <v>116</v>
      </c>
      <c r="AN43" s="240">
        <v>103</v>
      </c>
      <c r="AO43" s="254" t="s">
        <v>963</v>
      </c>
      <c r="AP43" s="227">
        <v>97</v>
      </c>
      <c r="AQ43" s="227">
        <v>52</v>
      </c>
      <c r="AR43" s="227">
        <v>45</v>
      </c>
      <c r="AS43" s="227">
        <v>51</v>
      </c>
      <c r="AT43" s="242" t="s">
        <v>5865</v>
      </c>
      <c r="AU43" s="241">
        <v>447</v>
      </c>
      <c r="AV43" s="241">
        <v>256</v>
      </c>
      <c r="AW43" s="241">
        <v>191</v>
      </c>
      <c r="AX43" s="240">
        <v>224</v>
      </c>
    </row>
    <row r="44" spans="1:50" s="221" customFormat="1" ht="10.5">
      <c r="A44" s="231" t="s">
        <v>964</v>
      </c>
      <c r="B44" s="232">
        <v>2182</v>
      </c>
      <c r="C44" s="252">
        <v>1118</v>
      </c>
      <c r="D44" s="252">
        <v>1064</v>
      </c>
      <c r="E44" s="252">
        <v>813</v>
      </c>
      <c r="F44" s="242" t="s">
        <v>965</v>
      </c>
      <c r="G44" s="241">
        <v>685</v>
      </c>
      <c r="H44" s="241">
        <v>360</v>
      </c>
      <c r="I44" s="241">
        <v>325</v>
      </c>
      <c r="J44" s="246">
        <v>258</v>
      </c>
      <c r="K44" s="248" t="s">
        <v>958</v>
      </c>
      <c r="L44" s="241">
        <v>144</v>
      </c>
      <c r="M44" s="241">
        <v>80</v>
      </c>
      <c r="N44" s="241">
        <v>64</v>
      </c>
      <c r="O44" s="240">
        <v>61</v>
      </c>
      <c r="P44" s="242" t="s">
        <v>5563</v>
      </c>
      <c r="Q44" s="258">
        <v>154</v>
      </c>
      <c r="R44" s="241">
        <v>80</v>
      </c>
      <c r="S44" s="241">
        <v>74</v>
      </c>
      <c r="T44" s="240">
        <v>61</v>
      </c>
      <c r="U44" s="254" t="s">
        <v>967</v>
      </c>
      <c r="V44" s="227">
        <v>321</v>
      </c>
      <c r="W44" s="227">
        <v>167</v>
      </c>
      <c r="X44" s="227">
        <v>154</v>
      </c>
      <c r="Y44" s="227">
        <v>129</v>
      </c>
      <c r="Z44" s="242" t="s">
        <v>960</v>
      </c>
      <c r="AA44" s="241">
        <v>121</v>
      </c>
      <c r="AB44" s="241">
        <v>58</v>
      </c>
      <c r="AC44" s="241">
        <v>63</v>
      </c>
      <c r="AD44" s="241">
        <v>53</v>
      </c>
      <c r="AE44" s="242" t="s">
        <v>961</v>
      </c>
      <c r="AF44" s="241">
        <v>223</v>
      </c>
      <c r="AG44" s="241">
        <v>110</v>
      </c>
      <c r="AH44" s="241">
        <v>113</v>
      </c>
      <c r="AI44" s="240">
        <v>116</v>
      </c>
      <c r="AJ44" s="242" t="s">
        <v>962</v>
      </c>
      <c r="AK44" s="241">
        <v>127</v>
      </c>
      <c r="AL44" s="241">
        <v>63</v>
      </c>
      <c r="AM44" s="241">
        <v>64</v>
      </c>
      <c r="AN44" s="240">
        <v>54</v>
      </c>
      <c r="AO44" s="254" t="s">
        <v>971</v>
      </c>
      <c r="AP44" s="227">
        <v>51</v>
      </c>
      <c r="AQ44" s="227">
        <v>20</v>
      </c>
      <c r="AR44" s="227">
        <v>31</v>
      </c>
      <c r="AS44" s="227">
        <v>30</v>
      </c>
      <c r="AT44" s="242" t="s">
        <v>5866</v>
      </c>
      <c r="AU44" s="241">
        <v>937</v>
      </c>
      <c r="AV44" s="241">
        <v>585</v>
      </c>
      <c r="AW44" s="241">
        <v>352</v>
      </c>
      <c r="AX44" s="240">
        <v>569</v>
      </c>
    </row>
    <row r="45" spans="1:50" s="221" customFormat="1" ht="10.5">
      <c r="A45" s="231" t="s">
        <v>972</v>
      </c>
      <c r="B45" s="232">
        <v>1141</v>
      </c>
      <c r="C45" s="252">
        <v>586</v>
      </c>
      <c r="D45" s="252">
        <v>555</v>
      </c>
      <c r="E45" s="252">
        <v>344</v>
      </c>
      <c r="F45" s="242" t="s">
        <v>973</v>
      </c>
      <c r="G45" s="241">
        <v>403</v>
      </c>
      <c r="H45" s="241">
        <v>212</v>
      </c>
      <c r="I45" s="241">
        <v>191</v>
      </c>
      <c r="J45" s="246">
        <v>161</v>
      </c>
      <c r="K45" s="248" t="s">
        <v>966</v>
      </c>
      <c r="L45" s="241">
        <v>118</v>
      </c>
      <c r="M45" s="241">
        <v>59</v>
      </c>
      <c r="N45" s="241">
        <v>59</v>
      </c>
      <c r="O45" s="240">
        <v>49</v>
      </c>
      <c r="P45" s="242" t="s">
        <v>5564</v>
      </c>
      <c r="Q45" s="258">
        <v>438</v>
      </c>
      <c r="R45" s="241">
        <v>216</v>
      </c>
      <c r="S45" s="241">
        <v>222</v>
      </c>
      <c r="T45" s="240">
        <v>173</v>
      </c>
      <c r="U45" s="254" t="s">
        <v>975</v>
      </c>
      <c r="V45" s="227">
        <v>283</v>
      </c>
      <c r="W45" s="227">
        <v>133</v>
      </c>
      <c r="X45" s="227">
        <v>150</v>
      </c>
      <c r="Y45" s="227">
        <v>140</v>
      </c>
      <c r="Z45" s="242" t="s">
        <v>968</v>
      </c>
      <c r="AA45" s="241">
        <v>52</v>
      </c>
      <c r="AB45" s="241">
        <v>28</v>
      </c>
      <c r="AC45" s="241">
        <v>24</v>
      </c>
      <c r="AD45" s="241">
        <v>26</v>
      </c>
      <c r="AE45" s="242" t="s">
        <v>969</v>
      </c>
      <c r="AF45" s="241">
        <v>126</v>
      </c>
      <c r="AG45" s="241">
        <v>63</v>
      </c>
      <c r="AH45" s="241">
        <v>63</v>
      </c>
      <c r="AI45" s="240">
        <v>63</v>
      </c>
      <c r="AJ45" s="242" t="s">
        <v>970</v>
      </c>
      <c r="AK45" s="241">
        <v>246</v>
      </c>
      <c r="AL45" s="241">
        <v>120</v>
      </c>
      <c r="AM45" s="241">
        <v>126</v>
      </c>
      <c r="AN45" s="240">
        <v>112</v>
      </c>
      <c r="AO45" s="254" t="s">
        <v>979</v>
      </c>
      <c r="AP45" s="227">
        <v>67</v>
      </c>
      <c r="AQ45" s="227">
        <v>29</v>
      </c>
      <c r="AR45" s="227">
        <v>38</v>
      </c>
      <c r="AS45" s="227">
        <v>44</v>
      </c>
      <c r="AT45" s="242" t="s">
        <v>5867</v>
      </c>
      <c r="AU45" s="249">
        <v>1427</v>
      </c>
      <c r="AV45" s="241">
        <v>713</v>
      </c>
      <c r="AW45" s="241">
        <v>714</v>
      </c>
      <c r="AX45" s="240">
        <v>475</v>
      </c>
    </row>
    <row r="46" spans="1:50" s="221" customFormat="1" ht="10.5">
      <c r="A46" s="231" t="s">
        <v>1166</v>
      </c>
      <c r="B46" s="232">
        <v>1880</v>
      </c>
      <c r="C46" s="252">
        <v>990</v>
      </c>
      <c r="D46" s="252">
        <v>890</v>
      </c>
      <c r="E46" s="252">
        <v>699</v>
      </c>
      <c r="F46" s="242" t="s">
        <v>981</v>
      </c>
      <c r="G46" s="249">
        <v>1429</v>
      </c>
      <c r="H46" s="241">
        <v>754</v>
      </c>
      <c r="I46" s="241">
        <v>675</v>
      </c>
      <c r="J46" s="246">
        <v>575</v>
      </c>
      <c r="K46" s="248" t="s">
        <v>974</v>
      </c>
      <c r="L46" s="241">
        <v>285</v>
      </c>
      <c r="M46" s="241">
        <v>138</v>
      </c>
      <c r="N46" s="241">
        <v>147</v>
      </c>
      <c r="O46" s="240">
        <v>130</v>
      </c>
      <c r="P46" s="242" t="s">
        <v>5565</v>
      </c>
      <c r="Q46" s="258">
        <v>209</v>
      </c>
      <c r="R46" s="241">
        <v>100</v>
      </c>
      <c r="S46" s="241">
        <v>109</v>
      </c>
      <c r="T46" s="240">
        <v>100</v>
      </c>
      <c r="U46" s="254" t="s">
        <v>983</v>
      </c>
      <c r="V46" s="227">
        <v>170</v>
      </c>
      <c r="W46" s="227">
        <v>85</v>
      </c>
      <c r="X46" s="227">
        <v>85</v>
      </c>
      <c r="Y46" s="227">
        <v>77</v>
      </c>
      <c r="Z46" s="242" t="s">
        <v>976</v>
      </c>
      <c r="AA46" s="241">
        <v>146</v>
      </c>
      <c r="AB46" s="241">
        <v>76</v>
      </c>
      <c r="AC46" s="241">
        <v>70</v>
      </c>
      <c r="AD46" s="241">
        <v>78</v>
      </c>
      <c r="AE46" s="242" t="s">
        <v>977</v>
      </c>
      <c r="AF46" s="241">
        <v>247</v>
      </c>
      <c r="AG46" s="241">
        <v>132</v>
      </c>
      <c r="AH46" s="241">
        <v>115</v>
      </c>
      <c r="AI46" s="240">
        <v>116</v>
      </c>
      <c r="AJ46" s="242" t="s">
        <v>978</v>
      </c>
      <c r="AK46" s="241">
        <v>224</v>
      </c>
      <c r="AL46" s="241">
        <v>122</v>
      </c>
      <c r="AM46" s="241">
        <v>102</v>
      </c>
      <c r="AN46" s="240">
        <v>104</v>
      </c>
      <c r="AO46" s="254" t="s">
        <v>986</v>
      </c>
      <c r="AP46" s="227">
        <v>188</v>
      </c>
      <c r="AQ46" s="227">
        <v>85</v>
      </c>
      <c r="AR46" s="227">
        <v>103</v>
      </c>
      <c r="AS46" s="227">
        <v>102</v>
      </c>
      <c r="AT46" s="242" t="s">
        <v>5868</v>
      </c>
      <c r="AU46" s="249">
        <v>1559</v>
      </c>
      <c r="AV46" s="241">
        <v>774</v>
      </c>
      <c r="AW46" s="241">
        <v>785</v>
      </c>
      <c r="AX46" s="240">
        <v>509</v>
      </c>
    </row>
    <row r="47" spans="1:50" s="221" customFormat="1" ht="10.5">
      <c r="A47" s="231" t="s">
        <v>5590</v>
      </c>
      <c r="B47" s="232">
        <v>1510</v>
      </c>
      <c r="C47" s="252">
        <v>760</v>
      </c>
      <c r="D47" s="252">
        <v>750</v>
      </c>
      <c r="E47" s="252">
        <v>455</v>
      </c>
      <c r="F47" s="242" t="s">
        <v>988</v>
      </c>
      <c r="G47" s="249">
        <v>2478</v>
      </c>
      <c r="H47" s="249">
        <v>1241</v>
      </c>
      <c r="I47" s="249">
        <v>1237</v>
      </c>
      <c r="J47" s="246">
        <v>891</v>
      </c>
      <c r="K47" s="248" t="s">
        <v>982</v>
      </c>
      <c r="L47" s="241">
        <v>76</v>
      </c>
      <c r="M47" s="241">
        <v>46</v>
      </c>
      <c r="N47" s="241">
        <v>30</v>
      </c>
      <c r="O47" s="240">
        <v>44</v>
      </c>
      <c r="P47" s="242" t="s">
        <v>5566</v>
      </c>
      <c r="Q47" s="258">
        <v>68</v>
      </c>
      <c r="R47" s="241">
        <v>35</v>
      </c>
      <c r="S47" s="241">
        <v>33</v>
      </c>
      <c r="T47" s="240">
        <v>35</v>
      </c>
      <c r="U47" s="254" t="s">
        <v>990</v>
      </c>
      <c r="V47" s="227">
        <v>259</v>
      </c>
      <c r="W47" s="227">
        <v>136</v>
      </c>
      <c r="X47" s="227">
        <v>123</v>
      </c>
      <c r="Y47" s="227">
        <v>106</v>
      </c>
      <c r="Z47" s="242" t="s">
        <v>984</v>
      </c>
      <c r="AA47" s="241">
        <v>149</v>
      </c>
      <c r="AB47" s="241">
        <v>74</v>
      </c>
      <c r="AC47" s="241">
        <v>75</v>
      </c>
      <c r="AD47" s="241">
        <v>76</v>
      </c>
      <c r="AE47" s="242" t="s">
        <v>873</v>
      </c>
      <c r="AF47" s="241">
        <v>95</v>
      </c>
      <c r="AG47" s="241">
        <v>45</v>
      </c>
      <c r="AH47" s="241">
        <v>50</v>
      </c>
      <c r="AI47" s="240">
        <v>50</v>
      </c>
      <c r="AJ47" s="242" t="s">
        <v>985</v>
      </c>
      <c r="AK47" s="241">
        <v>224</v>
      </c>
      <c r="AL47" s="241">
        <v>110</v>
      </c>
      <c r="AM47" s="241">
        <v>114</v>
      </c>
      <c r="AN47" s="240">
        <v>102</v>
      </c>
      <c r="AO47" s="254" t="s">
        <v>993</v>
      </c>
      <c r="AP47" s="227">
        <v>123</v>
      </c>
      <c r="AQ47" s="227">
        <v>60</v>
      </c>
      <c r="AR47" s="227">
        <v>63</v>
      </c>
      <c r="AS47" s="227">
        <v>55</v>
      </c>
      <c r="AT47" s="242" t="s">
        <v>5869</v>
      </c>
      <c r="AU47" s="241">
        <v>773</v>
      </c>
      <c r="AV47" s="241">
        <v>474</v>
      </c>
      <c r="AW47" s="241">
        <v>299</v>
      </c>
      <c r="AX47" s="240">
        <v>457</v>
      </c>
    </row>
    <row r="48" spans="1:50" s="221" customFormat="1" ht="10.5">
      <c r="A48" s="231" t="s">
        <v>987</v>
      </c>
      <c r="B48" s="232">
        <v>172</v>
      </c>
      <c r="C48" s="252">
        <v>87</v>
      </c>
      <c r="D48" s="252">
        <v>85</v>
      </c>
      <c r="E48" s="252">
        <v>87</v>
      </c>
      <c r="F48" s="242" t="s">
        <v>995</v>
      </c>
      <c r="G48" s="249">
        <v>3331</v>
      </c>
      <c r="H48" s="249">
        <v>1627</v>
      </c>
      <c r="I48" s="249">
        <v>1704</v>
      </c>
      <c r="J48" s="260">
        <v>1389</v>
      </c>
      <c r="K48" s="248" t="s">
        <v>989</v>
      </c>
      <c r="L48" s="241">
        <v>395</v>
      </c>
      <c r="M48" s="241">
        <v>201</v>
      </c>
      <c r="N48" s="241">
        <v>194</v>
      </c>
      <c r="O48" s="240">
        <v>163</v>
      </c>
      <c r="P48" s="242" t="s">
        <v>5567</v>
      </c>
      <c r="Q48" s="258">
        <v>84</v>
      </c>
      <c r="R48" s="241">
        <v>40</v>
      </c>
      <c r="S48" s="241">
        <v>44</v>
      </c>
      <c r="T48" s="240">
        <v>42</v>
      </c>
      <c r="U48" s="254" t="s">
        <v>997</v>
      </c>
      <c r="V48" s="227">
        <v>83</v>
      </c>
      <c r="W48" s="227">
        <v>40</v>
      </c>
      <c r="X48" s="227">
        <v>43</v>
      </c>
      <c r="Y48" s="227">
        <v>51</v>
      </c>
      <c r="Z48" s="242" t="s">
        <v>991</v>
      </c>
      <c r="AA48" s="241">
        <v>157</v>
      </c>
      <c r="AB48" s="241">
        <v>83</v>
      </c>
      <c r="AC48" s="241">
        <v>74</v>
      </c>
      <c r="AD48" s="241">
        <v>62</v>
      </c>
      <c r="AE48" s="242" t="s">
        <v>881</v>
      </c>
      <c r="AF48" s="241">
        <v>134</v>
      </c>
      <c r="AG48" s="241">
        <v>65</v>
      </c>
      <c r="AH48" s="241">
        <v>69</v>
      </c>
      <c r="AI48" s="240">
        <v>57</v>
      </c>
      <c r="AJ48" s="242" t="s">
        <v>992</v>
      </c>
      <c r="AK48" s="241">
        <v>133</v>
      </c>
      <c r="AL48" s="241">
        <v>60</v>
      </c>
      <c r="AM48" s="241">
        <v>73</v>
      </c>
      <c r="AN48" s="240">
        <v>58</v>
      </c>
      <c r="AO48" s="254" t="s">
        <v>1001</v>
      </c>
      <c r="AP48" s="227">
        <v>181</v>
      </c>
      <c r="AQ48" s="227">
        <v>84</v>
      </c>
      <c r="AR48" s="227">
        <v>97</v>
      </c>
      <c r="AS48" s="227">
        <v>90</v>
      </c>
      <c r="AT48" s="242" t="s">
        <v>5870</v>
      </c>
      <c r="AU48" s="241">
        <v>436</v>
      </c>
      <c r="AV48" s="241">
        <v>270</v>
      </c>
      <c r="AW48" s="241">
        <v>166</v>
      </c>
      <c r="AX48" s="240">
        <v>337</v>
      </c>
    </row>
    <row r="49" spans="1:50" s="221" customFormat="1" ht="10.5">
      <c r="A49" s="231" t="s">
        <v>994</v>
      </c>
      <c r="B49" s="232">
        <v>1359</v>
      </c>
      <c r="C49" s="252">
        <v>693</v>
      </c>
      <c r="D49" s="252">
        <v>666</v>
      </c>
      <c r="E49" s="252">
        <v>427</v>
      </c>
      <c r="F49" s="242" t="s">
        <v>1003</v>
      </c>
      <c r="G49" s="249">
        <v>1414</v>
      </c>
      <c r="H49" s="241">
        <v>705</v>
      </c>
      <c r="I49" s="241">
        <v>709</v>
      </c>
      <c r="J49" s="246">
        <v>575</v>
      </c>
      <c r="K49" s="248" t="s">
        <v>996</v>
      </c>
      <c r="L49" s="241">
        <v>140</v>
      </c>
      <c r="M49" s="241">
        <v>71</v>
      </c>
      <c r="N49" s="241">
        <v>69</v>
      </c>
      <c r="O49" s="240">
        <v>61</v>
      </c>
      <c r="P49" s="242" t="s">
        <v>5568</v>
      </c>
      <c r="Q49" s="258">
        <v>65</v>
      </c>
      <c r="R49" s="241">
        <v>31</v>
      </c>
      <c r="S49" s="241">
        <v>34</v>
      </c>
      <c r="T49" s="240">
        <v>34</v>
      </c>
      <c r="U49" s="254" t="s">
        <v>1005</v>
      </c>
      <c r="V49" s="227">
        <v>88</v>
      </c>
      <c r="W49" s="227">
        <v>40</v>
      </c>
      <c r="X49" s="227">
        <v>48</v>
      </c>
      <c r="Y49" s="227">
        <v>34</v>
      </c>
      <c r="Z49" s="242" t="s">
        <v>998</v>
      </c>
      <c r="AA49" s="241">
        <v>170</v>
      </c>
      <c r="AB49" s="241">
        <v>77</v>
      </c>
      <c r="AC49" s="241">
        <v>93</v>
      </c>
      <c r="AD49" s="241">
        <v>75</v>
      </c>
      <c r="AE49" s="242" t="s">
        <v>999</v>
      </c>
      <c r="AF49" s="241">
        <v>267</v>
      </c>
      <c r="AG49" s="241">
        <v>144</v>
      </c>
      <c r="AH49" s="241">
        <v>123</v>
      </c>
      <c r="AI49" s="240">
        <v>135</v>
      </c>
      <c r="AJ49" s="242" t="s">
        <v>1000</v>
      </c>
      <c r="AK49" s="241">
        <v>138</v>
      </c>
      <c r="AL49" s="241">
        <v>65</v>
      </c>
      <c r="AM49" s="241">
        <v>73</v>
      </c>
      <c r="AN49" s="240">
        <v>53</v>
      </c>
      <c r="AO49" s="254" t="s">
        <v>1009</v>
      </c>
      <c r="AP49" s="227">
        <v>65</v>
      </c>
      <c r="AQ49" s="227">
        <v>36</v>
      </c>
      <c r="AR49" s="227">
        <v>29</v>
      </c>
      <c r="AS49" s="227">
        <v>31</v>
      </c>
      <c r="AT49" s="242" t="s">
        <v>5871</v>
      </c>
      <c r="AU49" s="241">
        <v>91</v>
      </c>
      <c r="AV49" s="241">
        <v>46</v>
      </c>
      <c r="AW49" s="241">
        <v>45</v>
      </c>
      <c r="AX49" s="240">
        <v>45</v>
      </c>
    </row>
    <row r="50" spans="1:50" s="221" customFormat="1" ht="10.5">
      <c r="A50" s="231" t="s">
        <v>1002</v>
      </c>
      <c r="B50" s="232">
        <v>1280</v>
      </c>
      <c r="C50" s="252">
        <v>659</v>
      </c>
      <c r="D50" s="252">
        <v>621</v>
      </c>
      <c r="E50" s="252">
        <v>383</v>
      </c>
      <c r="F50" s="242" t="s">
        <v>1011</v>
      </c>
      <c r="G50" s="249">
        <v>2691</v>
      </c>
      <c r="H50" s="249">
        <v>1352</v>
      </c>
      <c r="I50" s="249">
        <v>1339</v>
      </c>
      <c r="J50" s="246">
        <v>823</v>
      </c>
      <c r="K50" s="248" t="s">
        <v>1004</v>
      </c>
      <c r="L50" s="241">
        <v>297</v>
      </c>
      <c r="M50" s="241">
        <v>147</v>
      </c>
      <c r="N50" s="241">
        <v>150</v>
      </c>
      <c r="O50" s="240">
        <v>121</v>
      </c>
      <c r="P50" s="242" t="s">
        <v>5569</v>
      </c>
      <c r="Q50" s="258">
        <v>245</v>
      </c>
      <c r="R50" s="241">
        <v>131</v>
      </c>
      <c r="S50" s="241">
        <v>114</v>
      </c>
      <c r="T50" s="240">
        <v>117</v>
      </c>
      <c r="U50" s="254" t="s">
        <v>1013</v>
      </c>
      <c r="V50" s="227">
        <v>295</v>
      </c>
      <c r="W50" s="227">
        <v>159</v>
      </c>
      <c r="X50" s="227">
        <v>136</v>
      </c>
      <c r="Y50" s="227">
        <v>125</v>
      </c>
      <c r="Z50" s="242" t="s">
        <v>1006</v>
      </c>
      <c r="AA50" s="241">
        <v>70</v>
      </c>
      <c r="AB50" s="241">
        <v>36</v>
      </c>
      <c r="AC50" s="241">
        <v>34</v>
      </c>
      <c r="AD50" s="241">
        <v>24</v>
      </c>
      <c r="AE50" s="242" t="s">
        <v>1007</v>
      </c>
      <c r="AF50" s="241">
        <v>143</v>
      </c>
      <c r="AG50" s="241">
        <v>77</v>
      </c>
      <c r="AH50" s="241">
        <v>66</v>
      </c>
      <c r="AI50" s="240">
        <v>65</v>
      </c>
      <c r="AJ50" s="242" t="s">
        <v>1008</v>
      </c>
      <c r="AK50" s="241">
        <v>110</v>
      </c>
      <c r="AL50" s="241">
        <v>60</v>
      </c>
      <c r="AM50" s="241">
        <v>50</v>
      </c>
      <c r="AN50" s="240">
        <v>49</v>
      </c>
      <c r="AO50" s="254" t="s">
        <v>1017</v>
      </c>
      <c r="AP50" s="227">
        <v>63</v>
      </c>
      <c r="AQ50" s="227">
        <v>36</v>
      </c>
      <c r="AR50" s="227">
        <v>27</v>
      </c>
      <c r="AS50" s="227">
        <v>33</v>
      </c>
      <c r="AT50" s="242" t="s">
        <v>5872</v>
      </c>
      <c r="AU50" s="241">
        <v>319</v>
      </c>
      <c r="AV50" s="241">
        <v>164</v>
      </c>
      <c r="AW50" s="241">
        <v>155</v>
      </c>
      <c r="AX50" s="240">
        <v>145</v>
      </c>
    </row>
    <row r="51" spans="1:50" s="221" customFormat="1" ht="10.5">
      <c r="A51" s="231" t="s">
        <v>1010</v>
      </c>
      <c r="B51" s="232">
        <v>1627</v>
      </c>
      <c r="C51" s="252">
        <v>844</v>
      </c>
      <c r="D51" s="252">
        <v>783</v>
      </c>
      <c r="E51" s="252">
        <v>493</v>
      </c>
      <c r="F51" s="242" t="s">
        <v>1019</v>
      </c>
      <c r="G51" s="249">
        <v>1725</v>
      </c>
      <c r="H51" s="241">
        <v>839</v>
      </c>
      <c r="I51" s="241">
        <v>886</v>
      </c>
      <c r="J51" s="246">
        <v>781</v>
      </c>
      <c r="K51" s="248" t="s">
        <v>1012</v>
      </c>
      <c r="L51" s="241">
        <v>204</v>
      </c>
      <c r="M51" s="241">
        <v>107</v>
      </c>
      <c r="N51" s="241">
        <v>97</v>
      </c>
      <c r="O51" s="240">
        <v>80</v>
      </c>
      <c r="P51" s="242" t="s">
        <v>5570</v>
      </c>
      <c r="Q51" s="258">
        <v>204</v>
      </c>
      <c r="R51" s="241">
        <v>105</v>
      </c>
      <c r="S51" s="241">
        <v>99</v>
      </c>
      <c r="T51" s="240">
        <v>100</v>
      </c>
      <c r="U51" s="254" t="s">
        <v>1022</v>
      </c>
      <c r="V51" s="261">
        <v>2479</v>
      </c>
      <c r="W51" s="261">
        <v>1250</v>
      </c>
      <c r="X51" s="261">
        <v>1229</v>
      </c>
      <c r="Y51" s="227">
        <v>783</v>
      </c>
      <c r="Z51" s="242" t="s">
        <v>1014</v>
      </c>
      <c r="AA51" s="241">
        <v>129</v>
      </c>
      <c r="AB51" s="241">
        <v>62</v>
      </c>
      <c r="AC51" s="241">
        <v>67</v>
      </c>
      <c r="AD51" s="241">
        <v>59</v>
      </c>
      <c r="AE51" s="242" t="s">
        <v>1015</v>
      </c>
      <c r="AF51" s="241">
        <v>338</v>
      </c>
      <c r="AG51" s="241">
        <v>171</v>
      </c>
      <c r="AH51" s="241">
        <v>167</v>
      </c>
      <c r="AI51" s="240">
        <v>147</v>
      </c>
      <c r="AJ51" s="242" t="s">
        <v>1016</v>
      </c>
      <c r="AK51" s="241">
        <v>275</v>
      </c>
      <c r="AL51" s="241">
        <v>128</v>
      </c>
      <c r="AM51" s="241">
        <v>147</v>
      </c>
      <c r="AN51" s="240">
        <v>135</v>
      </c>
      <c r="AO51" s="254" t="s">
        <v>1026</v>
      </c>
      <c r="AP51" s="227">
        <v>79</v>
      </c>
      <c r="AQ51" s="227">
        <v>37</v>
      </c>
      <c r="AR51" s="227">
        <v>42</v>
      </c>
      <c r="AS51" s="227">
        <v>50</v>
      </c>
      <c r="AT51" s="242" t="s">
        <v>5873</v>
      </c>
      <c r="AU51" s="241">
        <v>212</v>
      </c>
      <c r="AV51" s="241">
        <v>125</v>
      </c>
      <c r="AW51" s="241">
        <v>87</v>
      </c>
      <c r="AX51" s="240">
        <v>120</v>
      </c>
    </row>
    <row r="52" spans="1:50" s="221" customFormat="1" ht="10.5">
      <c r="A52" s="231" t="s">
        <v>1018</v>
      </c>
      <c r="B52" s="232">
        <v>2266</v>
      </c>
      <c r="C52" s="252">
        <v>1141</v>
      </c>
      <c r="D52" s="252">
        <v>1125</v>
      </c>
      <c r="E52" s="252">
        <v>737</v>
      </c>
      <c r="F52" s="242" t="s">
        <v>1028</v>
      </c>
      <c r="G52" s="249">
        <v>2087</v>
      </c>
      <c r="H52" s="249">
        <v>1038</v>
      </c>
      <c r="I52" s="249">
        <v>1049</v>
      </c>
      <c r="J52" s="246">
        <v>831</v>
      </c>
      <c r="K52" s="255" t="s">
        <v>1020</v>
      </c>
      <c r="L52" s="409">
        <v>3550</v>
      </c>
      <c r="M52" s="410">
        <v>1739</v>
      </c>
      <c r="N52" s="410">
        <v>1811</v>
      </c>
      <c r="O52" s="411">
        <v>1659</v>
      </c>
      <c r="P52" s="242" t="s">
        <v>5571</v>
      </c>
      <c r="Q52" s="258">
        <v>197</v>
      </c>
      <c r="R52" s="241">
        <v>103</v>
      </c>
      <c r="S52" s="241">
        <v>94</v>
      </c>
      <c r="T52" s="240">
        <v>96</v>
      </c>
      <c r="U52" s="254" t="s">
        <v>1031</v>
      </c>
      <c r="V52" s="261">
        <v>3928</v>
      </c>
      <c r="W52" s="261">
        <v>1989</v>
      </c>
      <c r="X52" s="261">
        <v>1939</v>
      </c>
      <c r="Y52" s="261">
        <v>1202</v>
      </c>
      <c r="Z52" s="242" t="s">
        <v>1023</v>
      </c>
      <c r="AA52" s="241">
        <v>206</v>
      </c>
      <c r="AB52" s="241">
        <v>103</v>
      </c>
      <c r="AC52" s="241">
        <v>103</v>
      </c>
      <c r="AD52" s="241">
        <v>81</v>
      </c>
      <c r="AE52" s="242" t="s">
        <v>1024</v>
      </c>
      <c r="AF52" s="241">
        <v>299</v>
      </c>
      <c r="AG52" s="241">
        <v>153</v>
      </c>
      <c r="AH52" s="241">
        <v>146</v>
      </c>
      <c r="AI52" s="240">
        <v>138</v>
      </c>
      <c r="AJ52" s="242" t="s">
        <v>1025</v>
      </c>
      <c r="AK52" s="241">
        <v>150</v>
      </c>
      <c r="AL52" s="241">
        <v>76</v>
      </c>
      <c r="AM52" s="241">
        <v>74</v>
      </c>
      <c r="AN52" s="240">
        <v>75</v>
      </c>
      <c r="AO52" s="254" t="s">
        <v>1035</v>
      </c>
      <c r="AP52" s="227">
        <v>56</v>
      </c>
      <c r="AQ52" s="227">
        <v>28</v>
      </c>
      <c r="AR52" s="227">
        <v>28</v>
      </c>
      <c r="AS52" s="227">
        <v>21</v>
      </c>
      <c r="AT52" s="242" t="s">
        <v>5874</v>
      </c>
      <c r="AU52" s="241">
        <v>220</v>
      </c>
      <c r="AV52" s="241">
        <v>113</v>
      </c>
      <c r="AW52" s="241">
        <v>107</v>
      </c>
      <c r="AX52" s="240">
        <v>92</v>
      </c>
    </row>
    <row r="53" spans="1:50" s="221" customFormat="1" ht="10.5">
      <c r="A53" s="231" t="s">
        <v>1027</v>
      </c>
      <c r="B53" s="232">
        <v>1810</v>
      </c>
      <c r="C53" s="252">
        <v>915</v>
      </c>
      <c r="D53" s="252">
        <v>895</v>
      </c>
      <c r="E53" s="252">
        <v>546</v>
      </c>
      <c r="F53" s="242" t="s">
        <v>1037</v>
      </c>
      <c r="G53" s="249">
        <v>1211</v>
      </c>
      <c r="H53" s="241">
        <v>595</v>
      </c>
      <c r="I53" s="241">
        <v>616</v>
      </c>
      <c r="J53" s="246">
        <v>377</v>
      </c>
      <c r="K53" s="248" t="s">
        <v>1029</v>
      </c>
      <c r="L53" s="241">
        <v>330</v>
      </c>
      <c r="M53" s="241">
        <v>169</v>
      </c>
      <c r="N53" s="241">
        <v>161</v>
      </c>
      <c r="O53" s="240">
        <v>160</v>
      </c>
      <c r="P53" s="242" t="s">
        <v>5572</v>
      </c>
      <c r="Q53" s="258">
        <v>155</v>
      </c>
      <c r="R53" s="241">
        <v>83</v>
      </c>
      <c r="S53" s="241">
        <v>72</v>
      </c>
      <c r="T53" s="240">
        <v>61</v>
      </c>
      <c r="U53" s="254" t="s">
        <v>1039</v>
      </c>
      <c r="V53" s="261">
        <v>2646</v>
      </c>
      <c r="W53" s="261">
        <v>1369</v>
      </c>
      <c r="X53" s="261">
        <v>1277</v>
      </c>
      <c r="Y53" s="227">
        <v>746</v>
      </c>
      <c r="Z53" s="242" t="s">
        <v>1032</v>
      </c>
      <c r="AA53" s="241">
        <v>218</v>
      </c>
      <c r="AB53" s="241">
        <v>101</v>
      </c>
      <c r="AC53" s="241">
        <v>117</v>
      </c>
      <c r="AD53" s="241">
        <v>102</v>
      </c>
      <c r="AE53" s="242" t="s">
        <v>1033</v>
      </c>
      <c r="AF53" s="241">
        <v>151</v>
      </c>
      <c r="AG53" s="241">
        <v>73</v>
      </c>
      <c r="AH53" s="241">
        <v>78</v>
      </c>
      <c r="AI53" s="240">
        <v>73</v>
      </c>
      <c r="AJ53" s="242" t="s">
        <v>1034</v>
      </c>
      <c r="AK53" s="241">
        <v>180</v>
      </c>
      <c r="AL53" s="241">
        <v>84</v>
      </c>
      <c r="AM53" s="241">
        <v>96</v>
      </c>
      <c r="AN53" s="240">
        <v>93</v>
      </c>
      <c r="AO53" s="254" t="s">
        <v>1043</v>
      </c>
      <c r="AP53" s="227">
        <v>131</v>
      </c>
      <c r="AQ53" s="227">
        <v>65</v>
      </c>
      <c r="AR53" s="227">
        <v>66</v>
      </c>
      <c r="AS53" s="227">
        <v>59</v>
      </c>
      <c r="AT53" s="242" t="s">
        <v>5875</v>
      </c>
      <c r="AU53" s="249">
        <v>2953</v>
      </c>
      <c r="AV53" s="249">
        <v>1494</v>
      </c>
      <c r="AW53" s="249">
        <v>1459</v>
      </c>
      <c r="AX53" s="256">
        <v>1180</v>
      </c>
    </row>
    <row r="54" spans="1:50" s="221" customFormat="1" ht="10.5">
      <c r="A54" s="231" t="s">
        <v>1036</v>
      </c>
      <c r="B54" s="232">
        <v>2604</v>
      </c>
      <c r="C54" s="252">
        <v>1283</v>
      </c>
      <c r="D54" s="252">
        <v>1321</v>
      </c>
      <c r="E54" s="252">
        <v>771</v>
      </c>
      <c r="F54" s="242" t="s">
        <v>1045</v>
      </c>
      <c r="G54" s="241">
        <v>168</v>
      </c>
      <c r="H54" s="241">
        <v>77</v>
      </c>
      <c r="I54" s="241">
        <v>91</v>
      </c>
      <c r="J54" s="246">
        <v>79</v>
      </c>
      <c r="K54" s="248" t="s">
        <v>1038</v>
      </c>
      <c r="L54" s="241">
        <v>190</v>
      </c>
      <c r="M54" s="241">
        <v>95</v>
      </c>
      <c r="N54" s="241">
        <v>95</v>
      </c>
      <c r="O54" s="240">
        <v>82</v>
      </c>
      <c r="P54" s="242" t="s">
        <v>5573</v>
      </c>
      <c r="Q54" s="258">
        <v>354</v>
      </c>
      <c r="R54" s="241">
        <v>186</v>
      </c>
      <c r="S54" s="241">
        <v>168</v>
      </c>
      <c r="T54" s="240">
        <v>171</v>
      </c>
      <c r="U54" s="254" t="s">
        <v>1047</v>
      </c>
      <c r="V54" s="261">
        <v>2324</v>
      </c>
      <c r="W54" s="261">
        <v>1164</v>
      </c>
      <c r="X54" s="261">
        <v>1160</v>
      </c>
      <c r="Y54" s="227">
        <v>638</v>
      </c>
      <c r="Z54" s="242" t="s">
        <v>1040</v>
      </c>
      <c r="AA54" s="241">
        <v>137</v>
      </c>
      <c r="AB54" s="241">
        <v>72</v>
      </c>
      <c r="AC54" s="241">
        <v>65</v>
      </c>
      <c r="AD54" s="241">
        <v>51</v>
      </c>
      <c r="AE54" s="242" t="s">
        <v>1041</v>
      </c>
      <c r="AF54" s="241">
        <v>246</v>
      </c>
      <c r="AG54" s="241">
        <v>127</v>
      </c>
      <c r="AH54" s="241">
        <v>119</v>
      </c>
      <c r="AI54" s="240">
        <v>105</v>
      </c>
      <c r="AJ54" s="242" t="s">
        <v>1042</v>
      </c>
      <c r="AK54" s="241">
        <v>142</v>
      </c>
      <c r="AL54" s="241">
        <v>74</v>
      </c>
      <c r="AM54" s="241">
        <v>68</v>
      </c>
      <c r="AN54" s="240">
        <v>54</v>
      </c>
      <c r="AO54" s="254" t="s">
        <v>1051</v>
      </c>
      <c r="AP54" s="227">
        <v>61</v>
      </c>
      <c r="AQ54" s="227">
        <v>28</v>
      </c>
      <c r="AR54" s="227">
        <v>33</v>
      </c>
      <c r="AS54" s="227">
        <v>31</v>
      </c>
      <c r="AT54" s="242" t="s">
        <v>5876</v>
      </c>
      <c r="AU54" s="249">
        <v>1987</v>
      </c>
      <c r="AV54" s="249">
        <v>1024</v>
      </c>
      <c r="AW54" s="241">
        <v>963</v>
      </c>
      <c r="AX54" s="240">
        <v>672</v>
      </c>
    </row>
    <row r="55" spans="1:50" s="221" customFormat="1" ht="10.5">
      <c r="A55" s="231" t="s">
        <v>1044</v>
      </c>
      <c r="B55" s="232">
        <v>167</v>
      </c>
      <c r="C55" s="252">
        <v>78</v>
      </c>
      <c r="D55" s="252">
        <v>89</v>
      </c>
      <c r="E55" s="252">
        <v>81</v>
      </c>
      <c r="F55" s="242" t="s">
        <v>1053</v>
      </c>
      <c r="G55" s="241">
        <v>187</v>
      </c>
      <c r="H55" s="241">
        <v>83</v>
      </c>
      <c r="I55" s="241">
        <v>104</v>
      </c>
      <c r="J55" s="246">
        <v>102</v>
      </c>
      <c r="K55" s="248" t="s">
        <v>1046</v>
      </c>
      <c r="L55" s="241">
        <v>322</v>
      </c>
      <c r="M55" s="241">
        <v>159</v>
      </c>
      <c r="N55" s="241">
        <v>163</v>
      </c>
      <c r="O55" s="240">
        <v>154</v>
      </c>
      <c r="P55" s="242" t="s">
        <v>5574</v>
      </c>
      <c r="Q55" s="258">
        <v>176</v>
      </c>
      <c r="R55" s="241">
        <v>89</v>
      </c>
      <c r="S55" s="241">
        <v>87</v>
      </c>
      <c r="T55" s="240">
        <v>72</v>
      </c>
      <c r="U55" s="254" t="s">
        <v>1056</v>
      </c>
      <c r="V55" s="227">
        <v>895</v>
      </c>
      <c r="W55" s="227">
        <v>459</v>
      </c>
      <c r="X55" s="227">
        <v>436</v>
      </c>
      <c r="Y55" s="227">
        <v>349</v>
      </c>
      <c r="Z55" s="242" t="s">
        <v>1048</v>
      </c>
      <c r="AA55" s="241">
        <v>140</v>
      </c>
      <c r="AB55" s="241">
        <v>74</v>
      </c>
      <c r="AC55" s="241">
        <v>66</v>
      </c>
      <c r="AD55" s="241">
        <v>66</v>
      </c>
      <c r="AE55" s="242" t="s">
        <v>1049</v>
      </c>
      <c r="AF55" s="241">
        <v>89</v>
      </c>
      <c r="AG55" s="241">
        <v>47</v>
      </c>
      <c r="AH55" s="241">
        <v>42</v>
      </c>
      <c r="AI55" s="240">
        <v>43</v>
      </c>
      <c r="AJ55" s="242" t="s">
        <v>1050</v>
      </c>
      <c r="AK55" s="241">
        <v>31</v>
      </c>
      <c r="AL55" s="241">
        <v>12</v>
      </c>
      <c r="AM55" s="241">
        <v>19</v>
      </c>
      <c r="AN55" s="240">
        <v>18</v>
      </c>
      <c r="AO55" s="254" t="s">
        <v>1060</v>
      </c>
      <c r="AP55" s="227">
        <v>72</v>
      </c>
      <c r="AQ55" s="227">
        <v>36</v>
      </c>
      <c r="AR55" s="227">
        <v>36</v>
      </c>
      <c r="AS55" s="227">
        <v>36</v>
      </c>
      <c r="AT55" s="242" t="s">
        <v>5877</v>
      </c>
      <c r="AU55" s="241">
        <v>229</v>
      </c>
      <c r="AV55" s="241">
        <v>123</v>
      </c>
      <c r="AW55" s="241">
        <v>106</v>
      </c>
      <c r="AX55" s="240">
        <v>111</v>
      </c>
    </row>
    <row r="56" spans="1:50" s="221" customFormat="1" ht="10.5">
      <c r="A56" s="231" t="s">
        <v>1052</v>
      </c>
      <c r="B56" s="232">
        <v>205</v>
      </c>
      <c r="C56" s="252">
        <v>112</v>
      </c>
      <c r="D56" s="252">
        <v>93</v>
      </c>
      <c r="E56" s="252">
        <v>74</v>
      </c>
      <c r="F56" s="242" t="s">
        <v>1062</v>
      </c>
      <c r="G56" s="241">
        <v>611</v>
      </c>
      <c r="H56" s="241">
        <v>324</v>
      </c>
      <c r="I56" s="241">
        <v>287</v>
      </c>
      <c r="J56" s="246">
        <v>230</v>
      </c>
      <c r="K56" s="248" t="s">
        <v>1054</v>
      </c>
      <c r="L56" s="241">
        <v>122</v>
      </c>
      <c r="M56" s="241">
        <v>61</v>
      </c>
      <c r="N56" s="241">
        <v>61</v>
      </c>
      <c r="O56" s="240">
        <v>40</v>
      </c>
      <c r="P56" s="242" t="s">
        <v>5575</v>
      </c>
      <c r="Q56" s="258">
        <v>219</v>
      </c>
      <c r="R56" s="241">
        <v>112</v>
      </c>
      <c r="S56" s="241">
        <v>107</v>
      </c>
      <c r="T56" s="240">
        <v>85</v>
      </c>
      <c r="U56" s="254" t="s">
        <v>1064</v>
      </c>
      <c r="V56" s="261">
        <v>2776</v>
      </c>
      <c r="W56" s="261">
        <v>1409</v>
      </c>
      <c r="X56" s="261">
        <v>1367</v>
      </c>
      <c r="Y56" s="227">
        <v>791</v>
      </c>
      <c r="Z56" s="242" t="s">
        <v>1057</v>
      </c>
      <c r="AA56" s="241">
        <v>67</v>
      </c>
      <c r="AB56" s="241">
        <v>37</v>
      </c>
      <c r="AC56" s="241">
        <v>30</v>
      </c>
      <c r="AD56" s="241">
        <v>26</v>
      </c>
      <c r="AE56" s="242" t="s">
        <v>1058</v>
      </c>
      <c r="AF56" s="241">
        <v>236</v>
      </c>
      <c r="AG56" s="241">
        <v>122</v>
      </c>
      <c r="AH56" s="241">
        <v>114</v>
      </c>
      <c r="AI56" s="240">
        <v>127</v>
      </c>
      <c r="AJ56" s="242" t="s">
        <v>1059</v>
      </c>
      <c r="AK56" s="241">
        <v>169</v>
      </c>
      <c r="AL56" s="241">
        <v>79</v>
      </c>
      <c r="AM56" s="241">
        <v>90</v>
      </c>
      <c r="AN56" s="240">
        <v>87</v>
      </c>
      <c r="AO56" s="254" t="s">
        <v>1068</v>
      </c>
      <c r="AP56" s="227">
        <v>115</v>
      </c>
      <c r="AQ56" s="227">
        <v>51</v>
      </c>
      <c r="AR56" s="227">
        <v>64</v>
      </c>
      <c r="AS56" s="227">
        <v>65</v>
      </c>
      <c r="AT56" s="242" t="s">
        <v>5878</v>
      </c>
      <c r="AU56" s="241">
        <v>259</v>
      </c>
      <c r="AV56" s="241">
        <v>131</v>
      </c>
      <c r="AW56" s="241">
        <v>128</v>
      </c>
      <c r="AX56" s="240">
        <v>125</v>
      </c>
    </row>
    <row r="57" spans="1:50" s="221" customFormat="1" ht="10.5">
      <c r="A57" s="231" t="s">
        <v>1061</v>
      </c>
      <c r="B57" s="232">
        <v>233</v>
      </c>
      <c r="C57" s="252">
        <v>118</v>
      </c>
      <c r="D57" s="252">
        <v>115</v>
      </c>
      <c r="E57" s="252">
        <v>108</v>
      </c>
      <c r="F57" s="242" t="s">
        <v>1070</v>
      </c>
      <c r="G57" s="241">
        <v>242</v>
      </c>
      <c r="H57" s="241">
        <v>126</v>
      </c>
      <c r="I57" s="241">
        <v>116</v>
      </c>
      <c r="J57" s="246">
        <v>121</v>
      </c>
      <c r="K57" s="248" t="s">
        <v>1063</v>
      </c>
      <c r="L57" s="241">
        <v>169</v>
      </c>
      <c r="M57" s="241">
        <v>83</v>
      </c>
      <c r="N57" s="241">
        <v>86</v>
      </c>
      <c r="O57" s="240">
        <v>76</v>
      </c>
      <c r="P57" s="242" t="s">
        <v>5576</v>
      </c>
      <c r="Q57" s="258">
        <v>169</v>
      </c>
      <c r="R57" s="241">
        <v>81</v>
      </c>
      <c r="S57" s="241">
        <v>88</v>
      </c>
      <c r="T57" s="240">
        <v>90</v>
      </c>
      <c r="U57" s="254" t="s">
        <v>1072</v>
      </c>
      <c r="V57" s="227">
        <v>623</v>
      </c>
      <c r="W57" s="227">
        <v>320</v>
      </c>
      <c r="X57" s="227">
        <v>303</v>
      </c>
      <c r="Y57" s="227">
        <v>230</v>
      </c>
      <c r="Z57" s="242" t="s">
        <v>1065</v>
      </c>
      <c r="AA57" s="241">
        <v>71</v>
      </c>
      <c r="AB57" s="241">
        <v>29</v>
      </c>
      <c r="AC57" s="241">
        <v>42</v>
      </c>
      <c r="AD57" s="241">
        <v>30</v>
      </c>
      <c r="AE57" s="242" t="s">
        <v>1066</v>
      </c>
      <c r="AF57" s="241">
        <v>168</v>
      </c>
      <c r="AG57" s="241">
        <v>91</v>
      </c>
      <c r="AH57" s="241">
        <v>77</v>
      </c>
      <c r="AI57" s="240">
        <v>104</v>
      </c>
      <c r="AJ57" s="242" t="s">
        <v>1067</v>
      </c>
      <c r="AK57" s="241">
        <v>115</v>
      </c>
      <c r="AL57" s="241">
        <v>52</v>
      </c>
      <c r="AM57" s="241">
        <v>63</v>
      </c>
      <c r="AN57" s="240">
        <v>63</v>
      </c>
      <c r="AO57" s="254" t="s">
        <v>1076</v>
      </c>
      <c r="AP57" s="227">
        <v>39</v>
      </c>
      <c r="AQ57" s="227">
        <v>17</v>
      </c>
      <c r="AR57" s="227">
        <v>22</v>
      </c>
      <c r="AS57" s="227">
        <v>21</v>
      </c>
      <c r="AT57" s="242" t="s">
        <v>5879</v>
      </c>
      <c r="AU57" s="241">
        <v>575</v>
      </c>
      <c r="AV57" s="241">
        <v>277</v>
      </c>
      <c r="AW57" s="241">
        <v>298</v>
      </c>
      <c r="AX57" s="240">
        <v>239</v>
      </c>
    </row>
    <row r="58" spans="1:50" s="221" customFormat="1" ht="10.5">
      <c r="A58" s="231" t="s">
        <v>1069</v>
      </c>
      <c r="B58" s="232">
        <v>141</v>
      </c>
      <c r="C58" s="252">
        <v>70</v>
      </c>
      <c r="D58" s="252">
        <v>71</v>
      </c>
      <c r="E58" s="252">
        <v>95</v>
      </c>
      <c r="F58" s="242" t="s">
        <v>1078</v>
      </c>
      <c r="G58" s="241">
        <v>234</v>
      </c>
      <c r="H58" s="241">
        <v>116</v>
      </c>
      <c r="I58" s="241">
        <v>118</v>
      </c>
      <c r="J58" s="246">
        <v>103</v>
      </c>
      <c r="K58" s="248" t="s">
        <v>1071</v>
      </c>
      <c r="L58" s="241">
        <v>101</v>
      </c>
      <c r="M58" s="241">
        <v>49</v>
      </c>
      <c r="N58" s="241">
        <v>52</v>
      </c>
      <c r="O58" s="240">
        <v>47</v>
      </c>
      <c r="P58" s="242" t="s">
        <v>5577</v>
      </c>
      <c r="Q58" s="258">
        <v>111</v>
      </c>
      <c r="R58" s="241">
        <v>59</v>
      </c>
      <c r="S58" s="241">
        <v>52</v>
      </c>
      <c r="T58" s="240">
        <v>57</v>
      </c>
      <c r="U58" s="254" t="s">
        <v>1080</v>
      </c>
      <c r="V58" s="227">
        <v>821</v>
      </c>
      <c r="W58" s="227">
        <v>408</v>
      </c>
      <c r="X58" s="227">
        <v>413</v>
      </c>
      <c r="Y58" s="227">
        <v>312</v>
      </c>
      <c r="Z58" s="236" t="s">
        <v>1073</v>
      </c>
      <c r="AA58" s="235">
        <v>1605</v>
      </c>
      <c r="AB58" s="234">
        <v>809</v>
      </c>
      <c r="AC58" s="234">
        <v>796</v>
      </c>
      <c r="AD58" s="234">
        <v>794</v>
      </c>
      <c r="AE58" s="242" t="s">
        <v>1074</v>
      </c>
      <c r="AF58" s="241">
        <v>272</v>
      </c>
      <c r="AG58" s="241">
        <v>149</v>
      </c>
      <c r="AH58" s="241">
        <v>123</v>
      </c>
      <c r="AI58" s="240">
        <v>130</v>
      </c>
      <c r="AJ58" s="242" t="s">
        <v>1075</v>
      </c>
      <c r="AK58" s="241">
        <v>270</v>
      </c>
      <c r="AL58" s="241">
        <v>124</v>
      </c>
      <c r="AM58" s="241">
        <v>146</v>
      </c>
      <c r="AN58" s="240">
        <v>136</v>
      </c>
      <c r="AO58" s="254" t="s">
        <v>1084</v>
      </c>
      <c r="AP58" s="227">
        <v>81</v>
      </c>
      <c r="AQ58" s="227">
        <v>33</v>
      </c>
      <c r="AR58" s="227">
        <v>47</v>
      </c>
      <c r="AS58" s="227">
        <v>54</v>
      </c>
      <c r="AT58" s="242" t="s">
        <v>5880</v>
      </c>
      <c r="AU58" s="249">
        <v>3538</v>
      </c>
      <c r="AV58" s="249">
        <v>1743</v>
      </c>
      <c r="AW58" s="249">
        <v>1795</v>
      </c>
      <c r="AX58" s="256">
        <v>1355</v>
      </c>
    </row>
    <row r="59" spans="1:50" s="221" customFormat="1" ht="10.5">
      <c r="A59" s="231" t="s">
        <v>1077</v>
      </c>
      <c r="B59" s="232">
        <v>121</v>
      </c>
      <c r="C59" s="252">
        <v>59</v>
      </c>
      <c r="D59" s="252">
        <v>62</v>
      </c>
      <c r="E59" s="252">
        <v>65</v>
      </c>
      <c r="F59" s="242" t="s">
        <v>1086</v>
      </c>
      <c r="G59" s="241">
        <v>160</v>
      </c>
      <c r="H59" s="241">
        <v>75</v>
      </c>
      <c r="I59" s="241">
        <v>85</v>
      </c>
      <c r="J59" s="246">
        <v>75</v>
      </c>
      <c r="K59" s="248" t="s">
        <v>1079</v>
      </c>
      <c r="L59" s="241">
        <v>300</v>
      </c>
      <c r="M59" s="241">
        <v>97</v>
      </c>
      <c r="N59" s="241">
        <v>203</v>
      </c>
      <c r="O59" s="240">
        <v>151</v>
      </c>
      <c r="P59" s="242" t="s">
        <v>5578</v>
      </c>
      <c r="Q59" s="258">
        <v>172</v>
      </c>
      <c r="R59" s="241">
        <v>81</v>
      </c>
      <c r="S59" s="241">
        <v>91</v>
      </c>
      <c r="T59" s="240">
        <v>80</v>
      </c>
      <c r="U59" s="254" t="s">
        <v>1088</v>
      </c>
      <c r="V59" s="227">
        <v>371</v>
      </c>
      <c r="W59" s="227">
        <v>196</v>
      </c>
      <c r="X59" s="227">
        <v>175</v>
      </c>
      <c r="Y59" s="227">
        <v>138</v>
      </c>
      <c r="Z59" s="242" t="s">
        <v>1081</v>
      </c>
      <c r="AA59" s="241">
        <v>310</v>
      </c>
      <c r="AB59" s="241">
        <v>148</v>
      </c>
      <c r="AC59" s="241">
        <v>162</v>
      </c>
      <c r="AD59" s="241">
        <v>138</v>
      </c>
      <c r="AE59" s="242" t="s">
        <v>1082</v>
      </c>
      <c r="AF59" s="241">
        <v>296</v>
      </c>
      <c r="AG59" s="241">
        <v>145</v>
      </c>
      <c r="AH59" s="241">
        <v>151</v>
      </c>
      <c r="AI59" s="240">
        <v>130</v>
      </c>
      <c r="AJ59" s="242" t="s">
        <v>1083</v>
      </c>
      <c r="AK59" s="241">
        <v>151</v>
      </c>
      <c r="AL59" s="241">
        <v>66</v>
      </c>
      <c r="AM59" s="241">
        <v>85</v>
      </c>
      <c r="AN59" s="240">
        <v>73</v>
      </c>
      <c r="AO59" s="254" t="s">
        <v>1092</v>
      </c>
      <c r="AP59" s="227">
        <v>58</v>
      </c>
      <c r="AQ59" s="227">
        <v>34</v>
      </c>
      <c r="AR59" s="227">
        <v>24</v>
      </c>
      <c r="AS59" s="227">
        <v>34</v>
      </c>
      <c r="AT59" s="242" t="s">
        <v>5881</v>
      </c>
      <c r="AU59" s="249">
        <v>1454</v>
      </c>
      <c r="AV59" s="241">
        <v>744</v>
      </c>
      <c r="AW59" s="241">
        <v>710</v>
      </c>
      <c r="AX59" s="240">
        <v>487</v>
      </c>
    </row>
    <row r="60" spans="1:50" s="221" customFormat="1" ht="10.5">
      <c r="A60" s="231" t="s">
        <v>1085</v>
      </c>
      <c r="B60" s="232">
        <v>265</v>
      </c>
      <c r="C60" s="252">
        <v>139</v>
      </c>
      <c r="D60" s="252">
        <v>126</v>
      </c>
      <c r="E60" s="252">
        <v>109</v>
      </c>
      <c r="F60" s="242" t="s">
        <v>1094</v>
      </c>
      <c r="G60" s="241">
        <v>107</v>
      </c>
      <c r="H60" s="241">
        <v>55</v>
      </c>
      <c r="I60" s="241">
        <v>52</v>
      </c>
      <c r="J60" s="246">
        <v>55</v>
      </c>
      <c r="K60" s="248" t="s">
        <v>1087</v>
      </c>
      <c r="L60" s="241">
        <v>116</v>
      </c>
      <c r="M60" s="241">
        <v>55</v>
      </c>
      <c r="N60" s="241">
        <v>61</v>
      </c>
      <c r="O60" s="240">
        <v>55</v>
      </c>
      <c r="P60" s="242" t="s">
        <v>5579</v>
      </c>
      <c r="Q60" s="258">
        <v>95</v>
      </c>
      <c r="R60" s="241">
        <v>43</v>
      </c>
      <c r="S60" s="241">
        <v>52</v>
      </c>
      <c r="T60" s="240">
        <v>39</v>
      </c>
      <c r="U60" s="254" t="s">
        <v>1096</v>
      </c>
      <c r="V60" s="227">
        <v>869</v>
      </c>
      <c r="W60" s="227">
        <v>453</v>
      </c>
      <c r="X60" s="227">
        <v>416</v>
      </c>
      <c r="Y60" s="227">
        <v>293</v>
      </c>
      <c r="Z60" s="242" t="s">
        <v>1089</v>
      </c>
      <c r="AA60" s="241">
        <v>94</v>
      </c>
      <c r="AB60" s="241">
        <v>48</v>
      </c>
      <c r="AC60" s="241">
        <v>46</v>
      </c>
      <c r="AD60" s="241">
        <v>55</v>
      </c>
      <c r="AE60" s="242" t="s">
        <v>1090</v>
      </c>
      <c r="AF60" s="241">
        <v>233</v>
      </c>
      <c r="AG60" s="241">
        <v>113</v>
      </c>
      <c r="AH60" s="241">
        <v>120</v>
      </c>
      <c r="AI60" s="240">
        <v>97</v>
      </c>
      <c r="AJ60" s="242" t="s">
        <v>1091</v>
      </c>
      <c r="AK60" s="241">
        <v>47</v>
      </c>
      <c r="AL60" s="241">
        <v>25</v>
      </c>
      <c r="AM60" s="241">
        <v>22</v>
      </c>
      <c r="AN60" s="240">
        <v>25</v>
      </c>
      <c r="AO60" s="254" t="s">
        <v>1100</v>
      </c>
      <c r="AP60" s="227">
        <v>162</v>
      </c>
      <c r="AQ60" s="227">
        <v>79</v>
      </c>
      <c r="AR60" s="227">
        <v>83</v>
      </c>
      <c r="AS60" s="227">
        <v>80</v>
      </c>
      <c r="AT60" s="242" t="s">
        <v>5882</v>
      </c>
      <c r="AU60" s="241">
        <v>320</v>
      </c>
      <c r="AV60" s="241">
        <v>163</v>
      </c>
      <c r="AW60" s="241">
        <v>157</v>
      </c>
      <c r="AX60" s="240">
        <v>132</v>
      </c>
    </row>
    <row r="61" spans="1:50" s="221" customFormat="1" ht="10.5">
      <c r="A61" s="231" t="s">
        <v>1093</v>
      </c>
      <c r="B61" s="232">
        <v>240</v>
      </c>
      <c r="C61" s="252">
        <v>114</v>
      </c>
      <c r="D61" s="252">
        <v>126</v>
      </c>
      <c r="E61" s="252">
        <v>105</v>
      </c>
      <c r="F61" s="242" t="s">
        <v>1102</v>
      </c>
      <c r="G61" s="241">
        <v>243</v>
      </c>
      <c r="H61" s="241">
        <v>130</v>
      </c>
      <c r="I61" s="241">
        <v>113</v>
      </c>
      <c r="J61" s="246">
        <v>122</v>
      </c>
      <c r="K61" s="248" t="s">
        <v>1095</v>
      </c>
      <c r="L61" s="241">
        <v>301</v>
      </c>
      <c r="M61" s="241">
        <v>165</v>
      </c>
      <c r="N61" s="241">
        <v>136</v>
      </c>
      <c r="O61" s="240">
        <v>168</v>
      </c>
      <c r="P61" s="242" t="s">
        <v>5580</v>
      </c>
      <c r="Q61" s="258">
        <v>116</v>
      </c>
      <c r="R61" s="241">
        <v>55</v>
      </c>
      <c r="S61" s="241">
        <v>61</v>
      </c>
      <c r="T61" s="240">
        <v>62</v>
      </c>
      <c r="U61" s="254" t="s">
        <v>1104</v>
      </c>
      <c r="V61" s="261">
        <v>1931</v>
      </c>
      <c r="W61" s="227">
        <v>967</v>
      </c>
      <c r="X61" s="227">
        <v>964</v>
      </c>
      <c r="Y61" s="227">
        <v>572</v>
      </c>
      <c r="Z61" s="242" t="s">
        <v>1097</v>
      </c>
      <c r="AA61" s="241">
        <v>98</v>
      </c>
      <c r="AB61" s="241">
        <v>52</v>
      </c>
      <c r="AC61" s="241">
        <v>46</v>
      </c>
      <c r="AD61" s="241">
        <v>48</v>
      </c>
      <c r="AE61" s="242" t="s">
        <v>1098</v>
      </c>
      <c r="AF61" s="241">
        <v>165</v>
      </c>
      <c r="AG61" s="241">
        <v>91</v>
      </c>
      <c r="AH61" s="241">
        <v>74</v>
      </c>
      <c r="AI61" s="240">
        <v>82</v>
      </c>
      <c r="AJ61" s="242" t="s">
        <v>1099</v>
      </c>
      <c r="AK61" s="241">
        <v>198</v>
      </c>
      <c r="AL61" s="241">
        <v>97</v>
      </c>
      <c r="AM61" s="241">
        <v>101</v>
      </c>
      <c r="AN61" s="240">
        <v>87</v>
      </c>
      <c r="AO61" s="254" t="s">
        <v>1107</v>
      </c>
      <c r="AP61" s="227">
        <v>121</v>
      </c>
      <c r="AQ61" s="227">
        <v>56</v>
      </c>
      <c r="AR61" s="227">
        <v>65</v>
      </c>
      <c r="AS61" s="227">
        <v>60</v>
      </c>
      <c r="AT61" s="242" t="s">
        <v>5883</v>
      </c>
      <c r="AU61" s="241">
        <v>126</v>
      </c>
      <c r="AV61" s="241">
        <v>61</v>
      </c>
      <c r="AW61" s="241">
        <v>65</v>
      </c>
      <c r="AX61" s="240">
        <v>55</v>
      </c>
    </row>
    <row r="62" spans="1:50" s="221" customFormat="1" ht="10.5">
      <c r="A62" s="231" t="s">
        <v>1101</v>
      </c>
      <c r="B62" s="232">
        <v>119</v>
      </c>
      <c r="C62" s="252">
        <v>64</v>
      </c>
      <c r="D62" s="252">
        <v>55</v>
      </c>
      <c r="E62" s="252">
        <v>51</v>
      </c>
      <c r="F62" s="242" t="s">
        <v>1109</v>
      </c>
      <c r="G62" s="241">
        <v>81</v>
      </c>
      <c r="H62" s="241">
        <v>39</v>
      </c>
      <c r="I62" s="241">
        <v>42</v>
      </c>
      <c r="J62" s="246">
        <v>51</v>
      </c>
      <c r="K62" s="248" t="s">
        <v>1103</v>
      </c>
      <c r="L62" s="241">
        <v>96</v>
      </c>
      <c r="M62" s="241">
        <v>51</v>
      </c>
      <c r="N62" s="241">
        <v>45</v>
      </c>
      <c r="O62" s="240">
        <v>55</v>
      </c>
      <c r="P62" s="242" t="s">
        <v>5581</v>
      </c>
      <c r="Q62" s="258">
        <v>340</v>
      </c>
      <c r="R62" s="241">
        <v>178</v>
      </c>
      <c r="S62" s="241">
        <v>162</v>
      </c>
      <c r="T62" s="240">
        <v>142</v>
      </c>
      <c r="U62" s="254" t="s">
        <v>1111</v>
      </c>
      <c r="V62" s="227">
        <v>373</v>
      </c>
      <c r="W62" s="227">
        <v>185</v>
      </c>
      <c r="X62" s="227">
        <v>188</v>
      </c>
      <c r="Y62" s="227">
        <v>135</v>
      </c>
      <c r="Z62" s="242" t="s">
        <v>718</v>
      </c>
      <c r="AA62" s="241">
        <v>95</v>
      </c>
      <c r="AB62" s="241">
        <v>46</v>
      </c>
      <c r="AC62" s="241">
        <v>49</v>
      </c>
      <c r="AD62" s="241">
        <v>45</v>
      </c>
      <c r="AE62" s="242" t="s">
        <v>1105</v>
      </c>
      <c r="AF62" s="241">
        <v>139</v>
      </c>
      <c r="AG62" s="241">
        <v>79</v>
      </c>
      <c r="AH62" s="241">
        <v>60</v>
      </c>
      <c r="AI62" s="240">
        <v>62</v>
      </c>
      <c r="AJ62" s="242" t="s">
        <v>1106</v>
      </c>
      <c r="AK62" s="241">
        <v>80</v>
      </c>
      <c r="AL62" s="241">
        <v>39</v>
      </c>
      <c r="AM62" s="241">
        <v>41</v>
      </c>
      <c r="AN62" s="240">
        <v>38</v>
      </c>
      <c r="AO62" s="254" t="s">
        <v>1114</v>
      </c>
      <c r="AP62" s="227">
        <v>91</v>
      </c>
      <c r="AQ62" s="227">
        <v>34</v>
      </c>
      <c r="AR62" s="227">
        <v>57</v>
      </c>
      <c r="AS62" s="227">
        <v>53</v>
      </c>
      <c r="AT62" s="242" t="s">
        <v>5884</v>
      </c>
      <c r="AU62" s="249">
        <v>3130</v>
      </c>
      <c r="AV62" s="249">
        <v>1540</v>
      </c>
      <c r="AW62" s="249">
        <v>1590</v>
      </c>
      <c r="AX62" s="256">
        <v>1103</v>
      </c>
    </row>
    <row r="63" spans="1:50" s="221" customFormat="1" ht="10.5">
      <c r="A63" s="231" t="s">
        <v>1108</v>
      </c>
      <c r="B63" s="232">
        <v>758</v>
      </c>
      <c r="C63" s="252">
        <v>392</v>
      </c>
      <c r="D63" s="252">
        <v>366</v>
      </c>
      <c r="E63" s="252">
        <v>351</v>
      </c>
      <c r="F63" s="242" t="s">
        <v>1116</v>
      </c>
      <c r="G63" s="241">
        <v>125</v>
      </c>
      <c r="H63" s="241">
        <v>74</v>
      </c>
      <c r="I63" s="241">
        <v>51</v>
      </c>
      <c r="J63" s="246">
        <v>56</v>
      </c>
      <c r="K63" s="248" t="s">
        <v>1110</v>
      </c>
      <c r="L63" s="241">
        <v>166</v>
      </c>
      <c r="M63" s="241">
        <v>80</v>
      </c>
      <c r="N63" s="241">
        <v>86</v>
      </c>
      <c r="O63" s="240">
        <v>78</v>
      </c>
      <c r="P63" s="242" t="s">
        <v>5582</v>
      </c>
      <c r="Q63" s="258">
        <v>74</v>
      </c>
      <c r="R63" s="241">
        <v>41</v>
      </c>
      <c r="S63" s="241">
        <v>33</v>
      </c>
      <c r="T63" s="240">
        <v>46</v>
      </c>
      <c r="U63" s="254" t="s">
        <v>1118</v>
      </c>
      <c r="V63" s="227">
        <v>111</v>
      </c>
      <c r="W63" s="227">
        <v>51</v>
      </c>
      <c r="X63" s="227">
        <v>60</v>
      </c>
      <c r="Y63" s="227">
        <v>45</v>
      </c>
      <c r="Z63" s="242" t="s">
        <v>726</v>
      </c>
      <c r="AA63" s="241">
        <v>95</v>
      </c>
      <c r="AB63" s="241">
        <v>44</v>
      </c>
      <c r="AC63" s="241">
        <v>51</v>
      </c>
      <c r="AD63" s="241">
        <v>55</v>
      </c>
      <c r="AE63" s="242" t="s">
        <v>1112</v>
      </c>
      <c r="AF63" s="241">
        <v>208</v>
      </c>
      <c r="AG63" s="241">
        <v>104</v>
      </c>
      <c r="AH63" s="241">
        <v>104</v>
      </c>
      <c r="AI63" s="240">
        <v>109</v>
      </c>
      <c r="AJ63" s="242" t="s">
        <v>1113</v>
      </c>
      <c r="AK63" s="241">
        <v>192</v>
      </c>
      <c r="AL63" s="241">
        <v>88</v>
      </c>
      <c r="AM63" s="241">
        <v>104</v>
      </c>
      <c r="AN63" s="240">
        <v>96</v>
      </c>
      <c r="AO63" s="254" t="s">
        <v>1122</v>
      </c>
      <c r="AP63" s="227">
        <v>103</v>
      </c>
      <c r="AQ63" s="227">
        <v>85</v>
      </c>
      <c r="AR63" s="227">
        <v>18</v>
      </c>
      <c r="AS63" s="227">
        <v>28</v>
      </c>
      <c r="AT63" s="242" t="s">
        <v>5885</v>
      </c>
      <c r="AU63" s="249">
        <v>1500</v>
      </c>
      <c r="AV63" s="241">
        <v>735</v>
      </c>
      <c r="AW63" s="241">
        <v>765</v>
      </c>
      <c r="AX63" s="240">
        <v>421</v>
      </c>
    </row>
    <row r="64" spans="1:50" s="221" customFormat="1" ht="10.5">
      <c r="A64" s="231" t="s">
        <v>1115</v>
      </c>
      <c r="B64" s="232">
        <v>182</v>
      </c>
      <c r="C64" s="252">
        <v>85</v>
      </c>
      <c r="D64" s="252">
        <v>97</v>
      </c>
      <c r="E64" s="252">
        <v>87</v>
      </c>
      <c r="F64" s="242" t="s">
        <v>1124</v>
      </c>
      <c r="G64" s="241">
        <v>417</v>
      </c>
      <c r="H64" s="241">
        <v>219</v>
      </c>
      <c r="I64" s="241">
        <v>198</v>
      </c>
      <c r="J64" s="246">
        <v>193</v>
      </c>
      <c r="K64" s="248" t="s">
        <v>1117</v>
      </c>
      <c r="L64" s="241">
        <v>160</v>
      </c>
      <c r="M64" s="241">
        <v>78</v>
      </c>
      <c r="N64" s="241">
        <v>82</v>
      </c>
      <c r="O64" s="240">
        <v>91</v>
      </c>
      <c r="P64" s="242" t="s">
        <v>5583</v>
      </c>
      <c r="Q64" s="258">
        <v>134</v>
      </c>
      <c r="R64" s="241">
        <v>64</v>
      </c>
      <c r="S64" s="241">
        <v>70</v>
      </c>
      <c r="T64" s="240">
        <v>68</v>
      </c>
      <c r="U64" s="254" t="s">
        <v>1127</v>
      </c>
      <c r="V64" s="227">
        <v>295</v>
      </c>
      <c r="W64" s="227">
        <v>150</v>
      </c>
      <c r="X64" s="227">
        <v>145</v>
      </c>
      <c r="Y64" s="227">
        <v>123</v>
      </c>
      <c r="Z64" s="242" t="s">
        <v>1119</v>
      </c>
      <c r="AA64" s="241">
        <v>163</v>
      </c>
      <c r="AB64" s="241">
        <v>84</v>
      </c>
      <c r="AC64" s="241">
        <v>79</v>
      </c>
      <c r="AD64" s="241">
        <v>88</v>
      </c>
      <c r="AE64" s="236" t="s">
        <v>1120</v>
      </c>
      <c r="AF64" s="235">
        <v>4255</v>
      </c>
      <c r="AG64" s="234">
        <v>2087</v>
      </c>
      <c r="AH64" s="234">
        <v>2168</v>
      </c>
      <c r="AI64" s="233">
        <v>2143</v>
      </c>
      <c r="AJ64" s="236" t="s">
        <v>1121</v>
      </c>
      <c r="AK64" s="235">
        <v>1646</v>
      </c>
      <c r="AL64" s="234">
        <v>771</v>
      </c>
      <c r="AM64" s="234">
        <v>875</v>
      </c>
      <c r="AN64" s="233">
        <v>771</v>
      </c>
      <c r="AO64" s="254" t="s">
        <v>1131</v>
      </c>
      <c r="AP64" s="227">
        <v>157</v>
      </c>
      <c r="AQ64" s="227">
        <v>73</v>
      </c>
      <c r="AR64" s="227">
        <v>85</v>
      </c>
      <c r="AS64" s="227">
        <v>82</v>
      </c>
      <c r="AT64" s="242" t="s">
        <v>5886</v>
      </c>
      <c r="AU64" s="241">
        <v>940</v>
      </c>
      <c r="AV64" s="241">
        <v>484</v>
      </c>
      <c r="AW64" s="241">
        <v>456</v>
      </c>
      <c r="AX64" s="240">
        <v>366</v>
      </c>
    </row>
    <row r="65" spans="1:50" s="221" customFormat="1" ht="10.5">
      <c r="A65" s="231" t="s">
        <v>1123</v>
      </c>
      <c r="B65" s="232">
        <v>147</v>
      </c>
      <c r="C65" s="252">
        <v>80</v>
      </c>
      <c r="D65" s="252">
        <v>67</v>
      </c>
      <c r="E65" s="252">
        <v>63</v>
      </c>
      <c r="F65" s="242" t="s">
        <v>1133</v>
      </c>
      <c r="G65" s="241">
        <v>684</v>
      </c>
      <c r="H65" s="241">
        <v>347</v>
      </c>
      <c r="I65" s="241">
        <v>337</v>
      </c>
      <c r="J65" s="246">
        <v>302</v>
      </c>
      <c r="K65" s="248" t="s">
        <v>1125</v>
      </c>
      <c r="L65" s="241">
        <v>370</v>
      </c>
      <c r="M65" s="241">
        <v>185</v>
      </c>
      <c r="N65" s="241">
        <v>185</v>
      </c>
      <c r="O65" s="240">
        <v>148</v>
      </c>
      <c r="P65" s="242" t="s">
        <v>5584</v>
      </c>
      <c r="Q65" s="258">
        <v>58</v>
      </c>
      <c r="R65" s="241">
        <v>31</v>
      </c>
      <c r="S65" s="241">
        <v>27</v>
      </c>
      <c r="T65" s="240">
        <v>36</v>
      </c>
      <c r="U65" s="254" t="s">
        <v>1135</v>
      </c>
      <c r="V65" s="227">
        <v>383</v>
      </c>
      <c r="W65" s="227">
        <v>198</v>
      </c>
      <c r="X65" s="227">
        <v>185</v>
      </c>
      <c r="Y65" s="227">
        <v>160</v>
      </c>
      <c r="Z65" s="242" t="s">
        <v>1128</v>
      </c>
      <c r="AA65" s="241">
        <v>208</v>
      </c>
      <c r="AB65" s="241">
        <v>106</v>
      </c>
      <c r="AC65" s="241">
        <v>102</v>
      </c>
      <c r="AD65" s="241">
        <v>116</v>
      </c>
      <c r="AE65" s="242" t="s">
        <v>1129</v>
      </c>
      <c r="AF65" s="241">
        <v>48</v>
      </c>
      <c r="AG65" s="241">
        <v>22</v>
      </c>
      <c r="AH65" s="241">
        <v>26</v>
      </c>
      <c r="AI65" s="240">
        <v>27</v>
      </c>
      <c r="AJ65" s="242" t="s">
        <v>1130</v>
      </c>
      <c r="AK65" s="241">
        <v>132</v>
      </c>
      <c r="AL65" s="241">
        <v>59</v>
      </c>
      <c r="AM65" s="241">
        <v>73</v>
      </c>
      <c r="AN65" s="240">
        <v>70</v>
      </c>
      <c r="AO65" s="254" t="s">
        <v>1139</v>
      </c>
      <c r="AP65" s="227">
        <v>72</v>
      </c>
      <c r="AQ65" s="227">
        <v>34</v>
      </c>
      <c r="AR65" s="227">
        <v>38</v>
      </c>
      <c r="AS65" s="227">
        <v>42</v>
      </c>
      <c r="AT65" s="242" t="s">
        <v>5887</v>
      </c>
      <c r="AU65" s="241">
        <v>443</v>
      </c>
      <c r="AV65" s="241">
        <v>247</v>
      </c>
      <c r="AW65" s="241">
        <v>196</v>
      </c>
      <c r="AX65" s="240">
        <v>237</v>
      </c>
    </row>
    <row r="66" spans="1:50" s="221" customFormat="1" ht="10.5">
      <c r="A66" s="231" t="s">
        <v>1132</v>
      </c>
      <c r="B66" s="232">
        <v>87</v>
      </c>
      <c r="C66" s="252">
        <v>43</v>
      </c>
      <c r="D66" s="252">
        <v>44</v>
      </c>
      <c r="E66" s="252">
        <v>51</v>
      </c>
      <c r="F66" s="242" t="s">
        <v>1141</v>
      </c>
      <c r="G66" s="241">
        <v>186</v>
      </c>
      <c r="H66" s="241">
        <v>96</v>
      </c>
      <c r="I66" s="241">
        <v>90</v>
      </c>
      <c r="J66" s="246">
        <v>104</v>
      </c>
      <c r="K66" s="248" t="s">
        <v>1134</v>
      </c>
      <c r="L66" s="241">
        <v>94</v>
      </c>
      <c r="M66" s="241">
        <v>48</v>
      </c>
      <c r="N66" s="241">
        <v>46</v>
      </c>
      <c r="O66" s="240">
        <v>44</v>
      </c>
      <c r="P66" s="242" t="s">
        <v>5585</v>
      </c>
      <c r="Q66" s="258">
        <v>12</v>
      </c>
      <c r="R66" s="241">
        <v>7</v>
      </c>
      <c r="S66" s="241">
        <v>5</v>
      </c>
      <c r="T66" s="240">
        <v>6</v>
      </c>
      <c r="U66" s="254" t="s">
        <v>1143</v>
      </c>
      <c r="V66" s="227">
        <v>335</v>
      </c>
      <c r="W66" s="227">
        <v>177</v>
      </c>
      <c r="X66" s="227">
        <v>158</v>
      </c>
      <c r="Y66" s="227">
        <v>98</v>
      </c>
      <c r="Z66" s="242" t="s">
        <v>1136</v>
      </c>
      <c r="AA66" s="241">
        <v>114</v>
      </c>
      <c r="AB66" s="241">
        <v>61</v>
      </c>
      <c r="AC66" s="241">
        <v>53</v>
      </c>
      <c r="AD66" s="241">
        <v>45</v>
      </c>
      <c r="AE66" s="242" t="s">
        <v>1137</v>
      </c>
      <c r="AF66" s="241">
        <v>209</v>
      </c>
      <c r="AG66" s="241">
        <v>108</v>
      </c>
      <c r="AH66" s="241">
        <v>101</v>
      </c>
      <c r="AI66" s="240">
        <v>103</v>
      </c>
      <c r="AJ66" s="242" t="s">
        <v>1138</v>
      </c>
      <c r="AK66" s="241">
        <v>121</v>
      </c>
      <c r="AL66" s="241">
        <v>55</v>
      </c>
      <c r="AM66" s="241">
        <v>66</v>
      </c>
      <c r="AN66" s="240">
        <v>62</v>
      </c>
      <c r="AO66" s="254" t="s">
        <v>1147</v>
      </c>
      <c r="AP66" s="227">
        <v>153</v>
      </c>
      <c r="AQ66" s="227">
        <v>66</v>
      </c>
      <c r="AR66" s="227">
        <v>87</v>
      </c>
      <c r="AS66" s="227">
        <v>79</v>
      </c>
      <c r="AT66" s="242" t="s">
        <v>5888</v>
      </c>
      <c r="AU66" s="249">
        <v>2605</v>
      </c>
      <c r="AV66" s="249">
        <v>1269</v>
      </c>
      <c r="AW66" s="249">
        <v>1336</v>
      </c>
      <c r="AX66" s="240">
        <v>933</v>
      </c>
    </row>
    <row r="67" spans="1:50" s="221" customFormat="1" ht="10.5">
      <c r="A67" s="231" t="s">
        <v>1140</v>
      </c>
      <c r="B67" s="232">
        <v>39</v>
      </c>
      <c r="C67" s="252">
        <v>18</v>
      </c>
      <c r="D67" s="252">
        <v>21</v>
      </c>
      <c r="E67" s="252">
        <v>20</v>
      </c>
      <c r="F67" s="242" t="s">
        <v>1149</v>
      </c>
      <c r="G67" s="241">
        <v>131</v>
      </c>
      <c r="H67" s="241">
        <v>58</v>
      </c>
      <c r="I67" s="241">
        <v>73</v>
      </c>
      <c r="J67" s="246">
        <v>72</v>
      </c>
      <c r="K67" s="248" t="s">
        <v>1142</v>
      </c>
      <c r="L67" s="241">
        <v>253</v>
      </c>
      <c r="M67" s="241">
        <v>131</v>
      </c>
      <c r="N67" s="241">
        <v>122</v>
      </c>
      <c r="O67" s="240">
        <v>125</v>
      </c>
      <c r="P67" s="242" t="s">
        <v>5586</v>
      </c>
      <c r="Q67" s="258">
        <v>45</v>
      </c>
      <c r="R67" s="241">
        <v>24</v>
      </c>
      <c r="S67" s="241">
        <v>21</v>
      </c>
      <c r="T67" s="240">
        <v>24</v>
      </c>
      <c r="U67" s="254" t="s">
        <v>1151</v>
      </c>
      <c r="V67" s="227">
        <v>465</v>
      </c>
      <c r="W67" s="227">
        <v>240</v>
      </c>
      <c r="X67" s="227">
        <v>225</v>
      </c>
      <c r="Y67" s="227">
        <v>180</v>
      </c>
      <c r="Z67" s="242" t="s">
        <v>1144</v>
      </c>
      <c r="AA67" s="241">
        <v>85</v>
      </c>
      <c r="AB67" s="241">
        <v>44</v>
      </c>
      <c r="AC67" s="241">
        <v>41</v>
      </c>
      <c r="AD67" s="241">
        <v>40</v>
      </c>
      <c r="AE67" s="242" t="s">
        <v>1145</v>
      </c>
      <c r="AF67" s="241">
        <v>65</v>
      </c>
      <c r="AG67" s="241">
        <v>30</v>
      </c>
      <c r="AH67" s="241">
        <v>35</v>
      </c>
      <c r="AI67" s="240">
        <v>33</v>
      </c>
      <c r="AJ67" s="242" t="s">
        <v>1146</v>
      </c>
      <c r="AK67" s="241">
        <v>261</v>
      </c>
      <c r="AL67" s="241">
        <v>114</v>
      </c>
      <c r="AM67" s="241">
        <v>147</v>
      </c>
      <c r="AN67" s="240">
        <v>121</v>
      </c>
      <c r="AO67" s="254" t="s">
        <v>1155</v>
      </c>
      <c r="AP67" s="227">
        <v>131</v>
      </c>
      <c r="AQ67" s="227">
        <v>69</v>
      </c>
      <c r="AR67" s="227">
        <v>62</v>
      </c>
      <c r="AS67" s="227">
        <v>73</v>
      </c>
      <c r="AT67" s="242" t="s">
        <v>5889</v>
      </c>
      <c r="AU67" s="249">
        <v>1145</v>
      </c>
      <c r="AV67" s="241">
        <v>535</v>
      </c>
      <c r="AW67" s="241">
        <v>610</v>
      </c>
      <c r="AX67" s="240">
        <v>452</v>
      </c>
    </row>
    <row r="68" spans="1:50" s="221" customFormat="1" ht="10.5">
      <c r="A68" s="255" t="s">
        <v>1148</v>
      </c>
      <c r="B68" s="409">
        <v>52864</v>
      </c>
      <c r="C68" s="410">
        <v>27806</v>
      </c>
      <c r="D68" s="410">
        <v>25058</v>
      </c>
      <c r="E68" s="411">
        <v>21149</v>
      </c>
      <c r="F68" s="242" t="s">
        <v>1156</v>
      </c>
      <c r="G68" s="241">
        <v>196</v>
      </c>
      <c r="H68" s="241">
        <v>94</v>
      </c>
      <c r="I68" s="241">
        <v>102</v>
      </c>
      <c r="J68" s="246">
        <v>97</v>
      </c>
      <c r="K68" s="248" t="s">
        <v>1150</v>
      </c>
      <c r="L68" s="241">
        <v>43</v>
      </c>
      <c r="M68" s="241">
        <v>20</v>
      </c>
      <c r="N68" s="241">
        <v>23</v>
      </c>
      <c r="O68" s="240">
        <v>18</v>
      </c>
      <c r="P68" s="242" t="s">
        <v>5587</v>
      </c>
      <c r="Q68" s="258">
        <v>38</v>
      </c>
      <c r="R68" s="241">
        <v>20</v>
      </c>
      <c r="S68" s="241">
        <v>18</v>
      </c>
      <c r="T68" s="240">
        <v>25</v>
      </c>
      <c r="U68" s="254" t="s">
        <v>1158</v>
      </c>
      <c r="V68" s="227">
        <v>275</v>
      </c>
      <c r="W68" s="227">
        <v>139</v>
      </c>
      <c r="X68" s="227">
        <v>136</v>
      </c>
      <c r="Y68" s="227">
        <v>120</v>
      </c>
      <c r="Z68" s="242" t="s">
        <v>1152</v>
      </c>
      <c r="AA68" s="241">
        <v>85</v>
      </c>
      <c r="AB68" s="241">
        <v>43</v>
      </c>
      <c r="AC68" s="241">
        <v>42</v>
      </c>
      <c r="AD68" s="241">
        <v>40</v>
      </c>
      <c r="AE68" s="242" t="s">
        <v>1153</v>
      </c>
      <c r="AF68" s="241">
        <v>110</v>
      </c>
      <c r="AG68" s="241">
        <v>51</v>
      </c>
      <c r="AH68" s="241">
        <v>59</v>
      </c>
      <c r="AI68" s="240">
        <v>53</v>
      </c>
      <c r="AJ68" s="242" t="s">
        <v>1154</v>
      </c>
      <c r="AK68" s="241">
        <v>134</v>
      </c>
      <c r="AL68" s="241">
        <v>66</v>
      </c>
      <c r="AM68" s="241">
        <v>68</v>
      </c>
      <c r="AN68" s="240">
        <v>60</v>
      </c>
      <c r="AO68" s="254" t="s">
        <v>1162</v>
      </c>
      <c r="AP68" s="227">
        <v>122</v>
      </c>
      <c r="AQ68" s="227">
        <v>55</v>
      </c>
      <c r="AR68" s="227">
        <v>67</v>
      </c>
      <c r="AS68" s="227">
        <v>60</v>
      </c>
      <c r="AT68" s="242" t="s">
        <v>5890</v>
      </c>
      <c r="AU68" s="241">
        <v>444</v>
      </c>
      <c r="AV68" s="241">
        <v>250</v>
      </c>
      <c r="AW68" s="241">
        <v>194</v>
      </c>
      <c r="AX68" s="240">
        <v>83</v>
      </c>
    </row>
    <row r="69" spans="1:50" s="221" customFormat="1" ht="10.5">
      <c r="A69" s="242" t="s">
        <v>5825</v>
      </c>
      <c r="B69" s="241">
        <v>284</v>
      </c>
      <c r="C69" s="241">
        <v>151</v>
      </c>
      <c r="D69" s="241">
        <v>133</v>
      </c>
      <c r="E69" s="241">
        <v>136</v>
      </c>
      <c r="F69" s="242" t="s">
        <v>1164</v>
      </c>
      <c r="G69" s="241">
        <v>166</v>
      </c>
      <c r="H69" s="241">
        <v>78</v>
      </c>
      <c r="I69" s="241">
        <v>88</v>
      </c>
      <c r="J69" s="246">
        <v>86</v>
      </c>
      <c r="K69" s="248" t="s">
        <v>1157</v>
      </c>
      <c r="L69" s="241"/>
      <c r="M69" s="241"/>
      <c r="N69" s="241"/>
      <c r="O69" s="240"/>
      <c r="P69" s="242" t="s">
        <v>5588</v>
      </c>
      <c r="Q69" s="258">
        <v>195</v>
      </c>
      <c r="R69" s="241">
        <v>101</v>
      </c>
      <c r="S69" s="241">
        <v>94</v>
      </c>
      <c r="T69" s="240">
        <v>90</v>
      </c>
      <c r="U69" s="254" t="s">
        <v>1167</v>
      </c>
      <c r="V69" s="227">
        <v>534</v>
      </c>
      <c r="W69" s="227">
        <v>277</v>
      </c>
      <c r="X69" s="227">
        <v>257</v>
      </c>
      <c r="Y69" s="227">
        <v>213</v>
      </c>
      <c r="Z69" s="242" t="s">
        <v>1159</v>
      </c>
      <c r="AA69" s="241">
        <v>68</v>
      </c>
      <c r="AB69" s="241">
        <v>34</v>
      </c>
      <c r="AC69" s="241">
        <v>34</v>
      </c>
      <c r="AD69" s="241">
        <v>25</v>
      </c>
      <c r="AE69" s="242" t="s">
        <v>1160</v>
      </c>
      <c r="AF69" s="241">
        <v>155</v>
      </c>
      <c r="AG69" s="241">
        <v>75</v>
      </c>
      <c r="AH69" s="241">
        <v>80</v>
      </c>
      <c r="AI69" s="240">
        <v>89</v>
      </c>
      <c r="AJ69" s="242" t="s">
        <v>1161</v>
      </c>
      <c r="AK69" s="241">
        <v>176</v>
      </c>
      <c r="AL69" s="241">
        <v>93</v>
      </c>
      <c r="AM69" s="241">
        <v>83</v>
      </c>
      <c r="AN69" s="240">
        <v>77</v>
      </c>
      <c r="AO69" s="255" t="s">
        <v>1171</v>
      </c>
      <c r="AP69" s="235">
        <v>2629</v>
      </c>
      <c r="AQ69" s="234">
        <v>1350</v>
      </c>
      <c r="AR69" s="234">
        <v>1279</v>
      </c>
      <c r="AS69" s="234">
        <v>1335</v>
      </c>
      <c r="AT69" s="242" t="s">
        <v>5891</v>
      </c>
      <c r="AU69" s="249">
        <v>3196</v>
      </c>
      <c r="AV69" s="249">
        <v>1588</v>
      </c>
      <c r="AW69" s="249">
        <v>1608</v>
      </c>
      <c r="AX69" s="256">
        <v>1143</v>
      </c>
    </row>
    <row r="70" spans="1:50" s="221" customFormat="1" ht="10.5">
      <c r="A70" s="242" t="s">
        <v>1163</v>
      </c>
      <c r="B70" s="249">
        <v>5131</v>
      </c>
      <c r="C70" s="241">
        <v>2644</v>
      </c>
      <c r="D70" s="241">
        <v>2487</v>
      </c>
      <c r="E70" s="241">
        <v>1784</v>
      </c>
      <c r="F70" s="242" t="s">
        <v>1173</v>
      </c>
      <c r="G70" s="241">
        <v>275</v>
      </c>
      <c r="H70" s="241">
        <v>135</v>
      </c>
      <c r="I70" s="241">
        <v>140</v>
      </c>
      <c r="J70" s="246">
        <v>138</v>
      </c>
      <c r="K70" s="248" t="s">
        <v>1165</v>
      </c>
      <c r="L70" s="241">
        <v>265</v>
      </c>
      <c r="M70" s="241">
        <v>134</v>
      </c>
      <c r="N70" s="241">
        <v>131</v>
      </c>
      <c r="O70" s="240">
        <v>104</v>
      </c>
      <c r="P70" s="242" t="s">
        <v>5589</v>
      </c>
      <c r="Q70" s="258">
        <v>47</v>
      </c>
      <c r="R70" s="241">
        <v>23</v>
      </c>
      <c r="S70" s="241">
        <v>24</v>
      </c>
      <c r="T70" s="240">
        <v>28</v>
      </c>
      <c r="U70" s="254" t="s">
        <v>1176</v>
      </c>
      <c r="V70" s="227">
        <v>451</v>
      </c>
      <c r="W70" s="227">
        <v>214</v>
      </c>
      <c r="X70" s="227">
        <v>237</v>
      </c>
      <c r="Y70" s="227">
        <v>141</v>
      </c>
      <c r="Z70" s="242" t="s">
        <v>1168</v>
      </c>
      <c r="AA70" s="241">
        <v>38</v>
      </c>
      <c r="AB70" s="241">
        <v>19</v>
      </c>
      <c r="AC70" s="241">
        <v>19</v>
      </c>
      <c r="AD70" s="241">
        <v>17</v>
      </c>
      <c r="AE70" s="242" t="s">
        <v>1169</v>
      </c>
      <c r="AF70" s="241">
        <v>96</v>
      </c>
      <c r="AG70" s="241">
        <v>41</v>
      </c>
      <c r="AH70" s="241">
        <v>55</v>
      </c>
      <c r="AI70" s="240">
        <v>58</v>
      </c>
      <c r="AJ70" s="242" t="s">
        <v>1170</v>
      </c>
      <c r="AK70" s="241">
        <v>141</v>
      </c>
      <c r="AL70" s="241">
        <v>68</v>
      </c>
      <c r="AM70" s="241">
        <v>73</v>
      </c>
      <c r="AN70" s="240">
        <v>61</v>
      </c>
      <c r="AO70" s="254" t="s">
        <v>1180</v>
      </c>
      <c r="AP70" s="227">
        <v>225</v>
      </c>
      <c r="AQ70" s="227">
        <v>111</v>
      </c>
      <c r="AR70" s="227">
        <v>114</v>
      </c>
      <c r="AS70" s="227">
        <v>111</v>
      </c>
      <c r="AT70" s="242" t="s">
        <v>5892</v>
      </c>
      <c r="AU70" s="241">
        <v>685</v>
      </c>
      <c r="AV70" s="241">
        <v>395</v>
      </c>
      <c r="AW70" s="241">
        <v>290</v>
      </c>
      <c r="AX70" s="240">
        <v>381</v>
      </c>
    </row>
    <row r="71" spans="1:50" s="221" customFormat="1" ht="10.5">
      <c r="A71" s="242" t="s">
        <v>1172</v>
      </c>
      <c r="B71" s="241">
        <v>2955</v>
      </c>
      <c r="C71" s="241">
        <v>1558</v>
      </c>
      <c r="D71" s="241">
        <v>1397</v>
      </c>
      <c r="E71" s="241">
        <v>904</v>
      </c>
      <c r="F71" s="242" t="s">
        <v>1182</v>
      </c>
      <c r="G71" s="241">
        <v>510</v>
      </c>
      <c r="H71" s="241">
        <v>244</v>
      </c>
      <c r="I71" s="241">
        <v>266</v>
      </c>
      <c r="J71" s="246">
        <v>245</v>
      </c>
      <c r="K71" s="248" t="s">
        <v>1174</v>
      </c>
      <c r="L71" s="241">
        <v>152</v>
      </c>
      <c r="M71" s="241">
        <v>79</v>
      </c>
      <c r="N71" s="241">
        <v>73</v>
      </c>
      <c r="O71" s="240">
        <v>63</v>
      </c>
      <c r="P71" s="242" t="s">
        <v>5590</v>
      </c>
      <c r="Q71" s="258">
        <v>137</v>
      </c>
      <c r="R71" s="241">
        <v>68</v>
      </c>
      <c r="S71" s="241">
        <v>69</v>
      </c>
      <c r="T71" s="240">
        <v>68</v>
      </c>
      <c r="U71" s="254" t="s">
        <v>1183</v>
      </c>
      <c r="V71" s="227">
        <v>935</v>
      </c>
      <c r="W71" s="227">
        <v>457</v>
      </c>
      <c r="X71" s="227">
        <v>478</v>
      </c>
      <c r="Y71" s="227">
        <v>288</v>
      </c>
      <c r="Z71" s="242" t="s">
        <v>1177</v>
      </c>
      <c r="AA71" s="241">
        <v>56</v>
      </c>
      <c r="AB71" s="241">
        <v>27</v>
      </c>
      <c r="AC71" s="241">
        <v>29</v>
      </c>
      <c r="AD71" s="241">
        <v>30</v>
      </c>
      <c r="AE71" s="242" t="s">
        <v>1178</v>
      </c>
      <c r="AF71" s="241">
        <v>61</v>
      </c>
      <c r="AG71" s="241">
        <v>36</v>
      </c>
      <c r="AH71" s="241">
        <v>25</v>
      </c>
      <c r="AI71" s="240">
        <v>36</v>
      </c>
      <c r="AJ71" s="242" t="s">
        <v>1179</v>
      </c>
      <c r="AK71" s="241">
        <v>170</v>
      </c>
      <c r="AL71" s="241">
        <v>77</v>
      </c>
      <c r="AM71" s="241">
        <v>93</v>
      </c>
      <c r="AN71" s="240">
        <v>75</v>
      </c>
      <c r="AO71" s="254" t="s">
        <v>1187</v>
      </c>
      <c r="AP71" s="227">
        <v>156</v>
      </c>
      <c r="AQ71" s="227">
        <v>76</v>
      </c>
      <c r="AR71" s="227">
        <v>80</v>
      </c>
      <c r="AS71" s="227">
        <v>74</v>
      </c>
      <c r="AT71" s="242" t="s">
        <v>5893</v>
      </c>
      <c r="AU71" s="241">
        <v>259</v>
      </c>
      <c r="AV71" s="241">
        <v>145</v>
      </c>
      <c r="AW71" s="241">
        <v>114</v>
      </c>
      <c r="AX71" s="240">
        <v>157</v>
      </c>
    </row>
    <row r="72" spans="1:50" s="221" customFormat="1" ht="10.5">
      <c r="A72" s="242" t="s">
        <v>1181</v>
      </c>
      <c r="B72" s="249">
        <v>3464</v>
      </c>
      <c r="C72" s="241">
        <v>1765</v>
      </c>
      <c r="D72" s="241">
        <v>1699</v>
      </c>
      <c r="E72" s="241">
        <v>1050</v>
      </c>
      <c r="F72" s="242" t="s">
        <v>1189</v>
      </c>
      <c r="G72" s="241">
        <v>319</v>
      </c>
      <c r="H72" s="241">
        <v>159</v>
      </c>
      <c r="I72" s="241">
        <v>160</v>
      </c>
      <c r="J72" s="246">
        <v>148</v>
      </c>
      <c r="K72" s="255" t="s">
        <v>5813</v>
      </c>
      <c r="L72" s="409">
        <v>2884</v>
      </c>
      <c r="M72" s="410">
        <v>1459</v>
      </c>
      <c r="N72" s="410">
        <v>1425</v>
      </c>
      <c r="O72" s="411">
        <v>1242</v>
      </c>
      <c r="P72" s="242" t="s">
        <v>5591</v>
      </c>
      <c r="Q72" s="258">
        <v>60</v>
      </c>
      <c r="R72" s="241">
        <v>28</v>
      </c>
      <c r="S72" s="241">
        <v>32</v>
      </c>
      <c r="T72" s="240">
        <v>27</v>
      </c>
      <c r="U72" s="254" t="s">
        <v>1191</v>
      </c>
      <c r="V72" s="227">
        <v>812</v>
      </c>
      <c r="W72" s="227">
        <v>442</v>
      </c>
      <c r="X72" s="227">
        <v>370</v>
      </c>
      <c r="Y72" s="227">
        <v>323</v>
      </c>
      <c r="Z72" s="242" t="s">
        <v>1184</v>
      </c>
      <c r="AA72" s="241">
        <v>96</v>
      </c>
      <c r="AB72" s="241">
        <v>53</v>
      </c>
      <c r="AC72" s="241">
        <v>43</v>
      </c>
      <c r="AD72" s="241">
        <v>52</v>
      </c>
      <c r="AE72" s="242" t="s">
        <v>1185</v>
      </c>
      <c r="AF72" s="241">
        <v>53</v>
      </c>
      <c r="AG72" s="241">
        <v>25</v>
      </c>
      <c r="AH72" s="241">
        <v>28</v>
      </c>
      <c r="AI72" s="240">
        <v>25</v>
      </c>
      <c r="AJ72" s="242" t="s">
        <v>1186</v>
      </c>
      <c r="AK72" s="241">
        <v>123</v>
      </c>
      <c r="AL72" s="241">
        <v>56</v>
      </c>
      <c r="AM72" s="241">
        <v>67</v>
      </c>
      <c r="AN72" s="240">
        <v>57</v>
      </c>
      <c r="AO72" s="254" t="s">
        <v>1195</v>
      </c>
      <c r="AP72" s="227">
        <v>69</v>
      </c>
      <c r="AQ72" s="227">
        <v>34</v>
      </c>
      <c r="AR72" s="227">
        <v>35</v>
      </c>
      <c r="AS72" s="227">
        <v>40</v>
      </c>
      <c r="AT72" s="242" t="s">
        <v>5894</v>
      </c>
      <c r="AU72" s="241">
        <v>98</v>
      </c>
      <c r="AV72" s="241">
        <v>46</v>
      </c>
      <c r="AW72" s="241">
        <v>52</v>
      </c>
      <c r="AX72" s="240">
        <v>44</v>
      </c>
    </row>
    <row r="73" spans="1:50" s="221" customFormat="1" ht="10.5">
      <c r="A73" s="242" t="s">
        <v>1188</v>
      </c>
      <c r="B73" s="241">
        <v>1654</v>
      </c>
      <c r="C73" s="241">
        <v>987</v>
      </c>
      <c r="D73" s="241">
        <v>667</v>
      </c>
      <c r="E73" s="240">
        <v>942</v>
      </c>
      <c r="F73" s="255" t="s">
        <v>1197</v>
      </c>
      <c r="G73" s="409">
        <v>10863</v>
      </c>
      <c r="H73" s="410">
        <v>5519</v>
      </c>
      <c r="I73" s="410">
        <v>5344</v>
      </c>
      <c r="J73" s="411">
        <v>5161</v>
      </c>
      <c r="K73" s="248" t="s">
        <v>1190</v>
      </c>
      <c r="L73" s="241">
        <v>393</v>
      </c>
      <c r="M73" s="241">
        <v>203</v>
      </c>
      <c r="N73" s="241">
        <v>190</v>
      </c>
      <c r="O73" s="240">
        <v>169</v>
      </c>
      <c r="P73" s="236" t="s">
        <v>5592</v>
      </c>
      <c r="Q73" s="409">
        <v>3586</v>
      </c>
      <c r="R73" s="410">
        <v>1831</v>
      </c>
      <c r="S73" s="410">
        <v>1755</v>
      </c>
      <c r="T73" s="411">
        <v>1610</v>
      </c>
      <c r="U73" s="254" t="s">
        <v>1199</v>
      </c>
      <c r="V73" s="227">
        <v>258</v>
      </c>
      <c r="W73" s="227">
        <v>121</v>
      </c>
      <c r="X73" s="227">
        <v>137</v>
      </c>
      <c r="Y73" s="227">
        <v>80</v>
      </c>
      <c r="Z73" s="236" t="s">
        <v>1192</v>
      </c>
      <c r="AA73" s="235">
        <v>2154</v>
      </c>
      <c r="AB73" s="234">
        <v>1090</v>
      </c>
      <c r="AC73" s="234">
        <v>1064</v>
      </c>
      <c r="AD73" s="234">
        <v>1052</v>
      </c>
      <c r="AE73" s="242" t="s">
        <v>1193</v>
      </c>
      <c r="AF73" s="241">
        <v>196</v>
      </c>
      <c r="AG73" s="241">
        <v>100</v>
      </c>
      <c r="AH73" s="241">
        <v>96</v>
      </c>
      <c r="AI73" s="240">
        <v>102</v>
      </c>
      <c r="AJ73" s="242" t="s">
        <v>1194</v>
      </c>
      <c r="AK73" s="241">
        <v>152</v>
      </c>
      <c r="AL73" s="241">
        <v>73</v>
      </c>
      <c r="AM73" s="241">
        <v>79</v>
      </c>
      <c r="AN73" s="240">
        <v>71</v>
      </c>
      <c r="AO73" s="254" t="s">
        <v>1203</v>
      </c>
      <c r="AP73" s="227">
        <v>165</v>
      </c>
      <c r="AQ73" s="227">
        <v>91</v>
      </c>
      <c r="AR73" s="227">
        <v>74</v>
      </c>
      <c r="AS73" s="227">
        <v>77</v>
      </c>
      <c r="AT73" s="242" t="s">
        <v>5895</v>
      </c>
      <c r="AU73" s="241">
        <v>100</v>
      </c>
      <c r="AV73" s="241">
        <v>58</v>
      </c>
      <c r="AW73" s="241">
        <v>42</v>
      </c>
      <c r="AX73" s="240">
        <v>44</v>
      </c>
    </row>
    <row r="74" spans="1:50" s="221" customFormat="1" ht="10.5">
      <c r="A74" s="242" t="s">
        <v>1196</v>
      </c>
      <c r="B74" s="241">
        <v>2322</v>
      </c>
      <c r="C74" s="241">
        <v>1396</v>
      </c>
      <c r="D74" s="241">
        <v>926</v>
      </c>
      <c r="E74" s="240">
        <v>1309</v>
      </c>
      <c r="F74" s="248" t="s">
        <v>1205</v>
      </c>
      <c r="G74" s="241" t="s">
        <v>5500</v>
      </c>
      <c r="H74" s="241">
        <v>267</v>
      </c>
      <c r="I74" s="241">
        <v>306</v>
      </c>
      <c r="J74" s="246">
        <v>332</v>
      </c>
      <c r="K74" s="248" t="s">
        <v>1198</v>
      </c>
      <c r="L74" s="241">
        <v>117</v>
      </c>
      <c r="M74" s="241">
        <v>61</v>
      </c>
      <c r="N74" s="241">
        <v>56</v>
      </c>
      <c r="O74" s="240">
        <v>53</v>
      </c>
      <c r="P74" s="242" t="s">
        <v>5593</v>
      </c>
      <c r="Q74" s="241">
        <v>258</v>
      </c>
      <c r="R74" s="241">
        <v>126</v>
      </c>
      <c r="S74" s="241">
        <v>132</v>
      </c>
      <c r="T74" s="240">
        <v>128</v>
      </c>
      <c r="U74" s="254" t="s">
        <v>1207</v>
      </c>
      <c r="V74" s="227">
        <v>599</v>
      </c>
      <c r="W74" s="227">
        <v>306</v>
      </c>
      <c r="X74" s="227">
        <v>293</v>
      </c>
      <c r="Y74" s="227">
        <v>226</v>
      </c>
      <c r="Z74" s="242" t="s">
        <v>1200</v>
      </c>
      <c r="AA74" s="241">
        <v>201</v>
      </c>
      <c r="AB74" s="241">
        <v>103</v>
      </c>
      <c r="AC74" s="241">
        <v>98</v>
      </c>
      <c r="AD74" s="241">
        <v>77</v>
      </c>
      <c r="AE74" s="242" t="s">
        <v>1201</v>
      </c>
      <c r="AF74" s="241">
        <v>269</v>
      </c>
      <c r="AG74" s="241">
        <v>134</v>
      </c>
      <c r="AH74" s="241">
        <v>135</v>
      </c>
      <c r="AI74" s="240">
        <v>139</v>
      </c>
      <c r="AJ74" s="242" t="s">
        <v>1202</v>
      </c>
      <c r="AK74" s="241">
        <v>86</v>
      </c>
      <c r="AL74" s="241">
        <v>41</v>
      </c>
      <c r="AM74" s="241">
        <v>45</v>
      </c>
      <c r="AN74" s="240">
        <v>42</v>
      </c>
      <c r="AO74" s="254" t="s">
        <v>1211</v>
      </c>
      <c r="AP74" s="227">
        <v>140</v>
      </c>
      <c r="AQ74" s="227">
        <v>70</v>
      </c>
      <c r="AR74" s="227">
        <v>70</v>
      </c>
      <c r="AS74" s="227">
        <v>70</v>
      </c>
      <c r="AT74" s="242" t="s">
        <v>5896</v>
      </c>
      <c r="AU74" s="241">
        <v>97</v>
      </c>
      <c r="AV74" s="241">
        <v>49</v>
      </c>
      <c r="AW74" s="241">
        <v>48</v>
      </c>
      <c r="AX74" s="240">
        <v>49</v>
      </c>
    </row>
    <row r="75" spans="1:50" s="221" customFormat="1" ht="10.5">
      <c r="A75" s="242" t="s">
        <v>1204</v>
      </c>
      <c r="B75" s="241">
        <v>254</v>
      </c>
      <c r="C75" s="241">
        <v>136</v>
      </c>
      <c r="D75" s="241">
        <v>118</v>
      </c>
      <c r="E75" s="241">
        <v>105</v>
      </c>
      <c r="F75" s="242" t="s">
        <v>1213</v>
      </c>
      <c r="G75" s="249" t="s">
        <v>5501</v>
      </c>
      <c r="H75" s="241">
        <v>919</v>
      </c>
      <c r="I75" s="241">
        <v>822</v>
      </c>
      <c r="J75" s="246">
        <v>766</v>
      </c>
      <c r="K75" s="248" t="s">
        <v>1206</v>
      </c>
      <c r="L75" s="241">
        <v>185</v>
      </c>
      <c r="M75" s="241">
        <v>91</v>
      </c>
      <c r="N75" s="241">
        <v>94</v>
      </c>
      <c r="O75" s="240">
        <v>76</v>
      </c>
      <c r="P75" s="242" t="s">
        <v>5594</v>
      </c>
      <c r="Q75" s="241">
        <v>213</v>
      </c>
      <c r="R75" s="241">
        <v>92</v>
      </c>
      <c r="S75" s="241">
        <v>121</v>
      </c>
      <c r="T75" s="240">
        <v>95</v>
      </c>
      <c r="U75" s="254" t="s">
        <v>1215</v>
      </c>
      <c r="V75" s="227">
        <v>184</v>
      </c>
      <c r="W75" s="227">
        <v>92</v>
      </c>
      <c r="X75" s="227">
        <v>92</v>
      </c>
      <c r="Y75" s="227">
        <v>75</v>
      </c>
      <c r="Z75" s="242" t="s">
        <v>1208</v>
      </c>
      <c r="AA75" s="241">
        <v>99</v>
      </c>
      <c r="AB75" s="241">
        <v>52</v>
      </c>
      <c r="AC75" s="241">
        <v>47</v>
      </c>
      <c r="AD75" s="241">
        <v>43</v>
      </c>
      <c r="AE75" s="242" t="s">
        <v>1209</v>
      </c>
      <c r="AF75" s="241">
        <v>237</v>
      </c>
      <c r="AG75" s="241">
        <v>115</v>
      </c>
      <c r="AH75" s="241">
        <v>122</v>
      </c>
      <c r="AI75" s="240">
        <v>107</v>
      </c>
      <c r="AJ75" s="242" t="s">
        <v>1210</v>
      </c>
      <c r="AK75" s="241">
        <v>52</v>
      </c>
      <c r="AL75" s="241">
        <v>26</v>
      </c>
      <c r="AM75" s="241">
        <v>26</v>
      </c>
      <c r="AN75" s="240">
        <v>30</v>
      </c>
      <c r="AO75" s="254" t="s">
        <v>1219</v>
      </c>
      <c r="AP75" s="227">
        <v>112</v>
      </c>
      <c r="AQ75" s="227">
        <v>59</v>
      </c>
      <c r="AR75" s="227">
        <v>53</v>
      </c>
      <c r="AS75" s="227">
        <v>46</v>
      </c>
      <c r="AT75" s="242" t="s">
        <v>5897</v>
      </c>
      <c r="AU75" s="241">
        <v>347</v>
      </c>
      <c r="AV75" s="241">
        <v>215</v>
      </c>
      <c r="AW75" s="241">
        <v>132</v>
      </c>
      <c r="AX75" s="240">
        <v>256</v>
      </c>
    </row>
    <row r="76" spans="1:50" s="221" customFormat="1" ht="10.5">
      <c r="A76" s="242" t="s">
        <v>1212</v>
      </c>
      <c r="B76" s="241">
        <v>89</v>
      </c>
      <c r="C76" s="241">
        <v>50</v>
      </c>
      <c r="D76" s="241">
        <v>39</v>
      </c>
      <c r="E76" s="241">
        <v>47</v>
      </c>
      <c r="F76" s="242" t="s">
        <v>1221</v>
      </c>
      <c r="G76" s="241" t="s">
        <v>5502</v>
      </c>
      <c r="H76" s="241">
        <v>177</v>
      </c>
      <c r="I76" s="241">
        <v>199</v>
      </c>
      <c r="J76" s="246">
        <v>184</v>
      </c>
      <c r="K76" s="248" t="s">
        <v>1214</v>
      </c>
      <c r="L76" s="241">
        <v>102</v>
      </c>
      <c r="M76" s="241">
        <v>50</v>
      </c>
      <c r="N76" s="241">
        <v>52</v>
      </c>
      <c r="O76" s="240">
        <v>41</v>
      </c>
      <c r="P76" s="242" t="s">
        <v>5595</v>
      </c>
      <c r="Q76" s="241">
        <v>509</v>
      </c>
      <c r="R76" s="241">
        <v>262</v>
      </c>
      <c r="S76" s="241">
        <v>247</v>
      </c>
      <c r="T76" s="240">
        <v>264</v>
      </c>
      <c r="U76" s="255" t="s">
        <v>1224</v>
      </c>
      <c r="V76" s="235">
        <v>2139</v>
      </c>
      <c r="W76" s="234">
        <v>1070</v>
      </c>
      <c r="X76" s="234">
        <v>1069</v>
      </c>
      <c r="Y76" s="234">
        <v>1019</v>
      </c>
      <c r="Z76" s="242" t="s">
        <v>1216</v>
      </c>
      <c r="AA76" s="241">
        <v>173</v>
      </c>
      <c r="AB76" s="241">
        <v>83</v>
      </c>
      <c r="AC76" s="241">
        <v>90</v>
      </c>
      <c r="AD76" s="241">
        <v>77</v>
      </c>
      <c r="AE76" s="242" t="s">
        <v>1217</v>
      </c>
      <c r="AF76" s="241">
        <v>336</v>
      </c>
      <c r="AG76" s="241">
        <v>163</v>
      </c>
      <c r="AH76" s="241">
        <v>173</v>
      </c>
      <c r="AI76" s="240">
        <v>163</v>
      </c>
      <c r="AJ76" s="242" t="s">
        <v>1218</v>
      </c>
      <c r="AK76" s="241">
        <v>59</v>
      </c>
      <c r="AL76" s="241">
        <v>29</v>
      </c>
      <c r="AM76" s="241">
        <v>30</v>
      </c>
      <c r="AN76" s="240">
        <v>24</v>
      </c>
      <c r="AO76" s="254" t="s">
        <v>1228</v>
      </c>
      <c r="AP76" s="227">
        <v>434</v>
      </c>
      <c r="AQ76" s="227">
        <v>256</v>
      </c>
      <c r="AR76" s="227">
        <v>178</v>
      </c>
      <c r="AS76" s="227">
        <v>228</v>
      </c>
      <c r="AT76" s="242" t="s">
        <v>5898</v>
      </c>
      <c r="AU76" s="241">
        <v>195</v>
      </c>
      <c r="AV76" s="241">
        <v>96</v>
      </c>
      <c r="AW76" s="241">
        <v>99</v>
      </c>
      <c r="AX76" s="240">
        <v>94</v>
      </c>
    </row>
    <row r="77" spans="1:50" s="221" customFormat="1" ht="10.5">
      <c r="A77" s="242" t="s">
        <v>1220</v>
      </c>
      <c r="B77" s="241">
        <v>1889</v>
      </c>
      <c r="C77" s="241">
        <v>1091</v>
      </c>
      <c r="D77" s="241">
        <v>798</v>
      </c>
      <c r="E77" s="241">
        <v>944</v>
      </c>
      <c r="F77" s="242" t="s">
        <v>1230</v>
      </c>
      <c r="G77" s="249" t="s">
        <v>5503</v>
      </c>
      <c r="H77" s="241">
        <v>565</v>
      </c>
      <c r="I77" s="241">
        <v>605</v>
      </c>
      <c r="J77" s="246">
        <v>525</v>
      </c>
      <c r="K77" s="248" t="s">
        <v>1222</v>
      </c>
      <c r="L77" s="241">
        <v>225</v>
      </c>
      <c r="M77" s="241">
        <v>117</v>
      </c>
      <c r="N77" s="241">
        <v>108</v>
      </c>
      <c r="O77" s="240">
        <v>81</v>
      </c>
      <c r="P77" s="242" t="s">
        <v>5596</v>
      </c>
      <c r="Q77" s="241">
        <v>181</v>
      </c>
      <c r="R77" s="241">
        <v>92</v>
      </c>
      <c r="S77" s="241">
        <v>89</v>
      </c>
      <c r="T77" s="240">
        <v>88</v>
      </c>
      <c r="U77" s="254" t="s">
        <v>1233</v>
      </c>
      <c r="V77" s="227">
        <v>211</v>
      </c>
      <c r="W77" s="227">
        <v>103</v>
      </c>
      <c r="X77" s="227">
        <v>108</v>
      </c>
      <c r="Y77" s="227">
        <v>101</v>
      </c>
      <c r="Z77" s="242" t="s">
        <v>1225</v>
      </c>
      <c r="AA77" s="241">
        <v>137</v>
      </c>
      <c r="AB77" s="241">
        <v>73</v>
      </c>
      <c r="AC77" s="241">
        <v>64</v>
      </c>
      <c r="AD77" s="241">
        <v>62</v>
      </c>
      <c r="AE77" s="242" t="s">
        <v>1226</v>
      </c>
      <c r="AF77" s="241">
        <v>62</v>
      </c>
      <c r="AG77" s="241">
        <v>32</v>
      </c>
      <c r="AH77" s="241">
        <v>30</v>
      </c>
      <c r="AI77" s="240">
        <v>38</v>
      </c>
      <c r="AJ77" s="242" t="s">
        <v>1227</v>
      </c>
      <c r="AK77" s="241">
        <v>39</v>
      </c>
      <c r="AL77" s="241">
        <v>14</v>
      </c>
      <c r="AM77" s="241">
        <v>25</v>
      </c>
      <c r="AN77" s="240">
        <v>21</v>
      </c>
      <c r="AO77" s="254" t="s">
        <v>1237</v>
      </c>
      <c r="AP77" s="227">
        <v>120</v>
      </c>
      <c r="AQ77" s="227">
        <v>55</v>
      </c>
      <c r="AR77" s="227">
        <v>65</v>
      </c>
      <c r="AS77" s="227">
        <v>62</v>
      </c>
      <c r="AT77" s="242" t="s">
        <v>5899</v>
      </c>
      <c r="AU77" s="241">
        <v>353</v>
      </c>
      <c r="AV77" s="241">
        <v>203</v>
      </c>
      <c r="AW77" s="241">
        <v>150</v>
      </c>
      <c r="AX77" s="240">
        <v>204</v>
      </c>
    </row>
    <row r="78" spans="1:50" s="221" customFormat="1" ht="10.5">
      <c r="A78" s="231" t="s">
        <v>1229</v>
      </c>
      <c r="B78" s="232">
        <v>773</v>
      </c>
      <c r="C78" s="230">
        <v>390</v>
      </c>
      <c r="D78" s="230">
        <v>383</v>
      </c>
      <c r="E78" s="230">
        <v>366</v>
      </c>
      <c r="F78" s="242" t="s">
        <v>1239</v>
      </c>
      <c r="G78" s="241" t="s">
        <v>5504</v>
      </c>
      <c r="H78" s="241">
        <v>407</v>
      </c>
      <c r="I78" s="241">
        <v>374</v>
      </c>
      <c r="J78" s="246">
        <v>316</v>
      </c>
      <c r="K78" s="248" t="s">
        <v>1231</v>
      </c>
      <c r="L78" s="241">
        <v>85</v>
      </c>
      <c r="M78" s="241">
        <v>44</v>
      </c>
      <c r="N78" s="241">
        <v>41</v>
      </c>
      <c r="O78" s="240">
        <v>35</v>
      </c>
      <c r="P78" s="242" t="s">
        <v>5597</v>
      </c>
      <c r="Q78" s="241">
        <v>142</v>
      </c>
      <c r="R78" s="241">
        <v>77</v>
      </c>
      <c r="S78" s="241">
        <v>65</v>
      </c>
      <c r="T78" s="240">
        <v>69</v>
      </c>
      <c r="U78" s="254" t="s">
        <v>1242</v>
      </c>
      <c r="V78" s="227">
        <v>99</v>
      </c>
      <c r="W78" s="227">
        <v>51</v>
      </c>
      <c r="X78" s="227">
        <v>48</v>
      </c>
      <c r="Y78" s="227">
        <v>45</v>
      </c>
      <c r="Z78" s="242" t="s">
        <v>1234</v>
      </c>
      <c r="AA78" s="241">
        <v>249</v>
      </c>
      <c r="AB78" s="241">
        <v>119</v>
      </c>
      <c r="AC78" s="241">
        <v>130</v>
      </c>
      <c r="AD78" s="241">
        <v>107</v>
      </c>
      <c r="AE78" s="242" t="s">
        <v>1235</v>
      </c>
      <c r="AF78" s="241">
        <v>108</v>
      </c>
      <c r="AG78" s="241">
        <v>58</v>
      </c>
      <c r="AH78" s="241">
        <v>50</v>
      </c>
      <c r="AI78" s="240">
        <v>48</v>
      </c>
      <c r="AJ78" s="236" t="s">
        <v>1236</v>
      </c>
      <c r="AK78" s="235">
        <v>4564</v>
      </c>
      <c r="AL78" s="234">
        <v>2214</v>
      </c>
      <c r="AM78" s="234">
        <v>2350</v>
      </c>
      <c r="AN78" s="233">
        <v>2209</v>
      </c>
      <c r="AO78" s="254" t="s">
        <v>1246</v>
      </c>
      <c r="AP78" s="227">
        <v>71</v>
      </c>
      <c r="AQ78" s="227">
        <v>36</v>
      </c>
      <c r="AR78" s="227">
        <v>35</v>
      </c>
      <c r="AS78" s="227">
        <v>43</v>
      </c>
      <c r="AT78" s="242" t="s">
        <v>5900</v>
      </c>
      <c r="AU78" s="241">
        <v>92</v>
      </c>
      <c r="AV78" s="241">
        <v>50</v>
      </c>
      <c r="AW78" s="241">
        <v>42</v>
      </c>
      <c r="AX78" s="240">
        <v>44</v>
      </c>
    </row>
    <row r="79" spans="1:50" s="221" customFormat="1" ht="10.5">
      <c r="A79" s="231" t="s">
        <v>1238</v>
      </c>
      <c r="B79" s="232">
        <v>1778</v>
      </c>
      <c r="C79" s="230">
        <v>875</v>
      </c>
      <c r="D79" s="230">
        <v>903</v>
      </c>
      <c r="E79" s="230">
        <v>538</v>
      </c>
      <c r="F79" s="242" t="s">
        <v>1248</v>
      </c>
      <c r="G79" s="241" t="s">
        <v>5505</v>
      </c>
      <c r="H79" s="241">
        <v>421</v>
      </c>
      <c r="I79" s="241">
        <v>387</v>
      </c>
      <c r="J79" s="246">
        <v>386</v>
      </c>
      <c r="K79" s="248" t="s">
        <v>1240</v>
      </c>
      <c r="L79" s="241">
        <v>106</v>
      </c>
      <c r="M79" s="241">
        <v>50</v>
      </c>
      <c r="N79" s="241">
        <v>53</v>
      </c>
      <c r="O79" s="240">
        <v>46</v>
      </c>
      <c r="P79" s="242" t="s">
        <v>5598</v>
      </c>
      <c r="Q79" s="241">
        <v>420</v>
      </c>
      <c r="R79" s="241">
        <v>248</v>
      </c>
      <c r="S79" s="241">
        <v>172</v>
      </c>
      <c r="T79" s="240">
        <v>78</v>
      </c>
      <c r="U79" s="254" t="s">
        <v>1251</v>
      </c>
      <c r="V79" s="227">
        <v>122</v>
      </c>
      <c r="W79" s="227">
        <v>60</v>
      </c>
      <c r="X79" s="227">
        <v>62</v>
      </c>
      <c r="Y79" s="227">
        <v>55</v>
      </c>
      <c r="Z79" s="242" t="s">
        <v>1243</v>
      </c>
      <c r="AA79" s="241">
        <v>133</v>
      </c>
      <c r="AB79" s="241">
        <v>62</v>
      </c>
      <c r="AC79" s="241">
        <v>71</v>
      </c>
      <c r="AD79" s="241">
        <v>82</v>
      </c>
      <c r="AE79" s="242" t="s">
        <v>1244</v>
      </c>
      <c r="AF79" s="241">
        <v>331</v>
      </c>
      <c r="AG79" s="241">
        <v>159</v>
      </c>
      <c r="AH79" s="241">
        <v>172</v>
      </c>
      <c r="AI79" s="240">
        <v>181</v>
      </c>
      <c r="AJ79" s="242" t="s">
        <v>1245</v>
      </c>
      <c r="AK79" s="241">
        <v>304</v>
      </c>
      <c r="AL79" s="241">
        <v>144</v>
      </c>
      <c r="AM79" s="241">
        <v>160</v>
      </c>
      <c r="AN79" s="240">
        <v>171</v>
      </c>
      <c r="AO79" s="254" t="s">
        <v>1255</v>
      </c>
      <c r="AP79" s="227">
        <v>40</v>
      </c>
      <c r="AQ79" s="227">
        <v>19</v>
      </c>
      <c r="AR79" s="227">
        <v>21</v>
      </c>
      <c r="AS79" s="227">
        <v>23</v>
      </c>
      <c r="AT79" s="242" t="s">
        <v>5901</v>
      </c>
      <c r="AU79" s="241">
        <v>97</v>
      </c>
      <c r="AV79" s="241">
        <v>50</v>
      </c>
      <c r="AW79" s="241">
        <v>47</v>
      </c>
      <c r="AX79" s="240">
        <v>51</v>
      </c>
    </row>
    <row r="80" spans="1:50" s="221" customFormat="1" ht="10.5">
      <c r="A80" s="231" t="s">
        <v>1247</v>
      </c>
      <c r="B80" s="232">
        <v>1633</v>
      </c>
      <c r="C80" s="230">
        <v>820</v>
      </c>
      <c r="D80" s="230">
        <v>813</v>
      </c>
      <c r="E80" s="230">
        <v>532</v>
      </c>
      <c r="F80" s="242" t="s">
        <v>1257</v>
      </c>
      <c r="G80" s="241" t="s">
        <v>5506</v>
      </c>
      <c r="H80" s="241">
        <v>152</v>
      </c>
      <c r="I80" s="241">
        <v>145</v>
      </c>
      <c r="J80" s="246">
        <v>164</v>
      </c>
      <c r="K80" s="248" t="s">
        <v>1249</v>
      </c>
      <c r="L80" s="241">
        <v>91</v>
      </c>
      <c r="M80" s="241">
        <v>45</v>
      </c>
      <c r="N80" s="241">
        <v>46</v>
      </c>
      <c r="O80" s="240">
        <v>40</v>
      </c>
      <c r="P80" s="242" t="s">
        <v>5599</v>
      </c>
      <c r="Q80" s="241">
        <v>230</v>
      </c>
      <c r="R80" s="241">
        <v>117</v>
      </c>
      <c r="S80" s="241">
        <v>113</v>
      </c>
      <c r="T80" s="240">
        <v>88</v>
      </c>
      <c r="U80" s="254" t="s">
        <v>1260</v>
      </c>
      <c r="V80" s="227">
        <v>55</v>
      </c>
      <c r="W80" s="227">
        <v>26</v>
      </c>
      <c r="X80" s="227">
        <v>29</v>
      </c>
      <c r="Y80" s="227">
        <v>31</v>
      </c>
      <c r="Z80" s="242" t="s">
        <v>1252</v>
      </c>
      <c r="AA80" s="241">
        <v>100</v>
      </c>
      <c r="AB80" s="241">
        <v>54</v>
      </c>
      <c r="AC80" s="241">
        <v>46</v>
      </c>
      <c r="AD80" s="241">
        <v>55</v>
      </c>
      <c r="AE80" s="242" t="s">
        <v>1253</v>
      </c>
      <c r="AF80" s="241">
        <v>341</v>
      </c>
      <c r="AG80" s="241">
        <v>168</v>
      </c>
      <c r="AH80" s="241">
        <v>173</v>
      </c>
      <c r="AI80" s="240">
        <v>167</v>
      </c>
      <c r="AJ80" s="242" t="s">
        <v>1254</v>
      </c>
      <c r="AK80" s="241">
        <v>372</v>
      </c>
      <c r="AL80" s="241">
        <v>158</v>
      </c>
      <c r="AM80" s="241">
        <v>214</v>
      </c>
      <c r="AN80" s="240">
        <v>171</v>
      </c>
      <c r="AO80" s="254" t="s">
        <v>1264</v>
      </c>
      <c r="AP80" s="227">
        <v>77</v>
      </c>
      <c r="AQ80" s="227">
        <v>39</v>
      </c>
      <c r="AR80" s="227">
        <v>38</v>
      </c>
      <c r="AS80" s="227">
        <v>42</v>
      </c>
      <c r="AT80" s="242" t="s">
        <v>5902</v>
      </c>
      <c r="AU80" s="241">
        <v>83</v>
      </c>
      <c r="AV80" s="241">
        <v>42</v>
      </c>
      <c r="AW80" s="241">
        <v>41</v>
      </c>
      <c r="AX80" s="240">
        <v>37</v>
      </c>
    </row>
    <row r="81" spans="1:50" s="221" customFormat="1" ht="10.5">
      <c r="A81" s="231" t="s">
        <v>1256</v>
      </c>
      <c r="B81" s="232">
        <v>1602</v>
      </c>
      <c r="C81" s="230">
        <v>894</v>
      </c>
      <c r="D81" s="230">
        <v>708</v>
      </c>
      <c r="E81" s="230">
        <v>800</v>
      </c>
      <c r="F81" s="242" t="s">
        <v>1266</v>
      </c>
      <c r="G81" s="241" t="s">
        <v>5507</v>
      </c>
      <c r="H81" s="241">
        <v>87</v>
      </c>
      <c r="I81" s="241">
        <v>82</v>
      </c>
      <c r="J81" s="246">
        <v>89</v>
      </c>
      <c r="K81" s="248" t="s">
        <v>1258</v>
      </c>
      <c r="L81" s="241">
        <v>341</v>
      </c>
      <c r="M81" s="241">
        <v>184</v>
      </c>
      <c r="N81" s="241">
        <v>157</v>
      </c>
      <c r="O81" s="240">
        <v>140</v>
      </c>
      <c r="P81" s="242" t="s">
        <v>5600</v>
      </c>
      <c r="Q81" s="241">
        <v>218</v>
      </c>
      <c r="R81" s="241">
        <v>101</v>
      </c>
      <c r="S81" s="241">
        <v>117</v>
      </c>
      <c r="T81" s="240">
        <v>102</v>
      </c>
      <c r="U81" s="254" t="s">
        <v>1268</v>
      </c>
      <c r="V81" s="227">
        <v>104</v>
      </c>
      <c r="W81" s="227">
        <v>53</v>
      </c>
      <c r="X81" s="227">
        <v>51</v>
      </c>
      <c r="Y81" s="227">
        <v>55</v>
      </c>
      <c r="Z81" s="242" t="s">
        <v>1261</v>
      </c>
      <c r="AA81" s="241">
        <v>145</v>
      </c>
      <c r="AB81" s="241">
        <v>69</v>
      </c>
      <c r="AC81" s="241">
        <v>76</v>
      </c>
      <c r="AD81" s="241">
        <v>61</v>
      </c>
      <c r="AE81" s="242" t="s">
        <v>1262</v>
      </c>
      <c r="AF81" s="241">
        <v>115</v>
      </c>
      <c r="AG81" s="241">
        <v>57</v>
      </c>
      <c r="AH81" s="241">
        <v>58</v>
      </c>
      <c r="AI81" s="240">
        <v>54</v>
      </c>
      <c r="AJ81" s="242" t="s">
        <v>1263</v>
      </c>
      <c r="AK81" s="241">
        <v>302</v>
      </c>
      <c r="AL81" s="241">
        <v>157</v>
      </c>
      <c r="AM81" s="241">
        <v>145</v>
      </c>
      <c r="AN81" s="240">
        <v>130</v>
      </c>
      <c r="AO81" s="254" t="s">
        <v>1272</v>
      </c>
      <c r="AP81" s="227">
        <v>84</v>
      </c>
      <c r="AQ81" s="227">
        <v>37</v>
      </c>
      <c r="AR81" s="227">
        <v>47</v>
      </c>
      <c r="AS81" s="227">
        <v>51</v>
      </c>
      <c r="AT81" s="242" t="s">
        <v>5903</v>
      </c>
      <c r="AU81" s="241">
        <v>132</v>
      </c>
      <c r="AV81" s="241">
        <v>66</v>
      </c>
      <c r="AW81" s="241">
        <v>66</v>
      </c>
      <c r="AX81" s="240">
        <v>64</v>
      </c>
    </row>
    <row r="82" spans="1:50" s="221" customFormat="1" ht="10.5">
      <c r="A82" s="231" t="s">
        <v>1265</v>
      </c>
      <c r="B82" s="232">
        <v>2543</v>
      </c>
      <c r="C82" s="230">
        <v>1364</v>
      </c>
      <c r="D82" s="230">
        <v>1179</v>
      </c>
      <c r="E82" s="230">
        <v>1041</v>
      </c>
      <c r="F82" s="242" t="s">
        <v>1274</v>
      </c>
      <c r="G82" s="241" t="s">
        <v>5508</v>
      </c>
      <c r="H82" s="241">
        <v>103</v>
      </c>
      <c r="I82" s="241">
        <v>113</v>
      </c>
      <c r="J82" s="246">
        <v>119</v>
      </c>
      <c r="K82" s="248" t="s">
        <v>1267</v>
      </c>
      <c r="L82" s="241">
        <v>241</v>
      </c>
      <c r="M82" s="241">
        <v>114</v>
      </c>
      <c r="N82" s="241">
        <v>127</v>
      </c>
      <c r="O82" s="240">
        <v>117</v>
      </c>
      <c r="P82" s="242" t="s">
        <v>5601</v>
      </c>
      <c r="Q82" s="241">
        <v>183</v>
      </c>
      <c r="R82" s="241">
        <v>102</v>
      </c>
      <c r="S82" s="241">
        <v>81</v>
      </c>
      <c r="T82" s="240">
        <v>88</v>
      </c>
      <c r="U82" s="254" t="s">
        <v>1276</v>
      </c>
      <c r="V82" s="227">
        <v>65</v>
      </c>
      <c r="W82" s="227">
        <v>34</v>
      </c>
      <c r="X82" s="227">
        <v>31</v>
      </c>
      <c r="Y82" s="227">
        <v>37</v>
      </c>
      <c r="Z82" s="242" t="s">
        <v>1269</v>
      </c>
      <c r="AA82" s="241">
        <v>158</v>
      </c>
      <c r="AB82" s="241">
        <v>77</v>
      </c>
      <c r="AC82" s="241">
        <v>81</v>
      </c>
      <c r="AD82" s="241">
        <v>74</v>
      </c>
      <c r="AE82" s="242" t="s">
        <v>1270</v>
      </c>
      <c r="AF82" s="241">
        <v>87</v>
      </c>
      <c r="AG82" s="241">
        <v>42</v>
      </c>
      <c r="AH82" s="241">
        <v>45</v>
      </c>
      <c r="AI82" s="240">
        <v>47</v>
      </c>
      <c r="AJ82" s="242" t="s">
        <v>1271</v>
      </c>
      <c r="AK82" s="241">
        <v>265</v>
      </c>
      <c r="AL82" s="241">
        <v>119</v>
      </c>
      <c r="AM82" s="241">
        <v>146</v>
      </c>
      <c r="AN82" s="240">
        <v>131</v>
      </c>
      <c r="AO82" s="254" t="s">
        <v>1280</v>
      </c>
      <c r="AP82" s="227">
        <v>63</v>
      </c>
      <c r="AQ82" s="227">
        <v>32</v>
      </c>
      <c r="AR82" s="227">
        <v>31</v>
      </c>
      <c r="AS82" s="227">
        <v>31</v>
      </c>
      <c r="AT82" s="242" t="s">
        <v>5904</v>
      </c>
      <c r="AU82" s="241">
        <v>73</v>
      </c>
      <c r="AV82" s="241">
        <v>40</v>
      </c>
      <c r="AW82" s="241">
        <v>33</v>
      </c>
      <c r="AX82" s="240">
        <v>37</v>
      </c>
    </row>
    <row r="83" spans="1:50" s="221" customFormat="1" ht="10.5">
      <c r="A83" s="231" t="s">
        <v>1273</v>
      </c>
      <c r="B83" s="232">
        <v>1155</v>
      </c>
      <c r="C83" s="230">
        <v>636</v>
      </c>
      <c r="D83" s="230">
        <v>519</v>
      </c>
      <c r="E83" s="230">
        <v>560</v>
      </c>
      <c r="F83" s="242" t="s">
        <v>1282</v>
      </c>
      <c r="G83" s="241" t="s">
        <v>5509</v>
      </c>
      <c r="H83" s="241">
        <v>144</v>
      </c>
      <c r="I83" s="241">
        <v>179</v>
      </c>
      <c r="J83" s="246">
        <v>174</v>
      </c>
      <c r="K83" s="248" t="s">
        <v>1275</v>
      </c>
      <c r="L83" s="241">
        <v>162</v>
      </c>
      <c r="M83" s="241">
        <v>83</v>
      </c>
      <c r="N83" s="241">
        <v>79</v>
      </c>
      <c r="O83" s="240">
        <v>70</v>
      </c>
      <c r="P83" s="242" t="s">
        <v>5602</v>
      </c>
      <c r="Q83" s="241">
        <v>135</v>
      </c>
      <c r="R83" s="241">
        <v>69</v>
      </c>
      <c r="S83" s="241">
        <v>66</v>
      </c>
      <c r="T83" s="240">
        <v>72</v>
      </c>
      <c r="U83" s="254" t="s">
        <v>1284</v>
      </c>
      <c r="V83" s="227">
        <v>93</v>
      </c>
      <c r="W83" s="227">
        <v>50</v>
      </c>
      <c r="X83" s="227">
        <v>43</v>
      </c>
      <c r="Y83" s="227">
        <v>35</v>
      </c>
      <c r="Z83" s="242" t="s">
        <v>1277</v>
      </c>
      <c r="AA83" s="241">
        <v>113</v>
      </c>
      <c r="AB83" s="241">
        <v>59</v>
      </c>
      <c r="AC83" s="241">
        <v>54</v>
      </c>
      <c r="AD83" s="241">
        <v>47</v>
      </c>
      <c r="AE83" s="242" t="s">
        <v>1278</v>
      </c>
      <c r="AF83" s="241">
        <v>437</v>
      </c>
      <c r="AG83" s="241">
        <v>203</v>
      </c>
      <c r="AH83" s="241">
        <v>234</v>
      </c>
      <c r="AI83" s="240">
        <v>203</v>
      </c>
      <c r="AJ83" s="242" t="s">
        <v>1279</v>
      </c>
      <c r="AK83" s="241">
        <v>129</v>
      </c>
      <c r="AL83" s="241">
        <v>63</v>
      </c>
      <c r="AM83" s="241">
        <v>66</v>
      </c>
      <c r="AN83" s="240">
        <v>66</v>
      </c>
      <c r="AO83" s="254" t="s">
        <v>1288</v>
      </c>
      <c r="AP83" s="227">
        <v>53</v>
      </c>
      <c r="AQ83" s="227">
        <v>27</v>
      </c>
      <c r="AR83" s="227">
        <v>26</v>
      </c>
      <c r="AS83" s="227">
        <v>32</v>
      </c>
      <c r="AT83" s="242" t="s">
        <v>5905</v>
      </c>
      <c r="AU83" s="241">
        <v>177</v>
      </c>
      <c r="AV83" s="241">
        <v>87</v>
      </c>
      <c r="AW83" s="241">
        <v>90</v>
      </c>
      <c r="AX83" s="240">
        <v>92</v>
      </c>
    </row>
    <row r="84" spans="1:50" s="221" customFormat="1" ht="10.5">
      <c r="A84" s="231" t="s">
        <v>1281</v>
      </c>
      <c r="B84" s="232">
        <v>1369</v>
      </c>
      <c r="C84" s="230">
        <v>714</v>
      </c>
      <c r="D84" s="230">
        <v>655</v>
      </c>
      <c r="E84" s="230">
        <v>545</v>
      </c>
      <c r="F84" s="242" t="s">
        <v>1291</v>
      </c>
      <c r="G84" s="241" t="s">
        <v>5508</v>
      </c>
      <c r="H84" s="241">
        <v>113</v>
      </c>
      <c r="I84" s="241">
        <v>103</v>
      </c>
      <c r="J84" s="246">
        <v>93</v>
      </c>
      <c r="K84" s="248" t="s">
        <v>1283</v>
      </c>
      <c r="L84" s="241">
        <v>301</v>
      </c>
      <c r="M84" s="241">
        <v>156</v>
      </c>
      <c r="N84" s="241">
        <v>145</v>
      </c>
      <c r="O84" s="240">
        <v>129</v>
      </c>
      <c r="P84" s="242" t="s">
        <v>5603</v>
      </c>
      <c r="Q84" s="241">
        <v>157</v>
      </c>
      <c r="R84" s="241">
        <v>73</v>
      </c>
      <c r="S84" s="241">
        <v>84</v>
      </c>
      <c r="T84" s="240">
        <v>72</v>
      </c>
      <c r="U84" s="254" t="s">
        <v>1294</v>
      </c>
      <c r="V84" s="227">
        <v>90</v>
      </c>
      <c r="W84" s="227">
        <v>49</v>
      </c>
      <c r="X84" s="227">
        <v>41</v>
      </c>
      <c r="Y84" s="227">
        <v>34</v>
      </c>
      <c r="Z84" s="242" t="s">
        <v>1285</v>
      </c>
      <c r="AA84" s="241">
        <v>76</v>
      </c>
      <c r="AB84" s="241">
        <v>41</v>
      </c>
      <c r="AC84" s="241">
        <v>35</v>
      </c>
      <c r="AD84" s="241">
        <v>32</v>
      </c>
      <c r="AE84" s="242" t="s">
        <v>1286</v>
      </c>
      <c r="AF84" s="241">
        <v>244</v>
      </c>
      <c r="AG84" s="241">
        <v>135</v>
      </c>
      <c r="AH84" s="241">
        <v>109</v>
      </c>
      <c r="AI84" s="240">
        <v>126</v>
      </c>
      <c r="AJ84" s="242" t="s">
        <v>1287</v>
      </c>
      <c r="AK84" s="241">
        <v>119</v>
      </c>
      <c r="AL84" s="241">
        <v>62</v>
      </c>
      <c r="AM84" s="241">
        <v>57</v>
      </c>
      <c r="AN84" s="240">
        <v>56</v>
      </c>
      <c r="AO84" s="254" t="s">
        <v>1297</v>
      </c>
      <c r="AP84" s="227">
        <v>117</v>
      </c>
      <c r="AQ84" s="227">
        <v>55</v>
      </c>
      <c r="AR84" s="227">
        <v>62</v>
      </c>
      <c r="AS84" s="227">
        <v>48</v>
      </c>
      <c r="AT84" s="242" t="s">
        <v>5906</v>
      </c>
      <c r="AU84" s="241">
        <v>175</v>
      </c>
      <c r="AV84" s="241">
        <v>97</v>
      </c>
      <c r="AW84" s="241">
        <v>78</v>
      </c>
      <c r="AX84" s="240">
        <v>82</v>
      </c>
    </row>
    <row r="85" spans="1:50" s="221" customFormat="1" ht="10.5">
      <c r="A85" s="231" t="s">
        <v>1290</v>
      </c>
      <c r="B85" s="232">
        <v>1549</v>
      </c>
      <c r="C85" s="230">
        <v>852</v>
      </c>
      <c r="D85" s="230">
        <v>697</v>
      </c>
      <c r="E85" s="230">
        <v>738</v>
      </c>
      <c r="F85" s="242" t="s">
        <v>1299</v>
      </c>
      <c r="G85" s="241" t="s">
        <v>5508</v>
      </c>
      <c r="H85" s="241">
        <v>113</v>
      </c>
      <c r="I85" s="241">
        <v>103</v>
      </c>
      <c r="J85" s="246">
        <v>108</v>
      </c>
      <c r="K85" s="248" t="s">
        <v>1292</v>
      </c>
      <c r="L85" s="241">
        <v>108</v>
      </c>
      <c r="M85" s="241">
        <v>48</v>
      </c>
      <c r="N85" s="241">
        <v>60</v>
      </c>
      <c r="O85" s="240">
        <v>56</v>
      </c>
      <c r="P85" s="242" t="s">
        <v>5604</v>
      </c>
      <c r="Q85" s="241">
        <v>202</v>
      </c>
      <c r="R85" s="241">
        <v>104</v>
      </c>
      <c r="S85" s="241">
        <v>98</v>
      </c>
      <c r="T85" s="240">
        <v>106</v>
      </c>
      <c r="U85" s="254" t="s">
        <v>1301</v>
      </c>
      <c r="V85" s="227">
        <v>137</v>
      </c>
      <c r="W85" s="227">
        <v>70</v>
      </c>
      <c r="X85" s="227">
        <v>67</v>
      </c>
      <c r="Y85" s="227">
        <v>80</v>
      </c>
      <c r="Z85" s="242" t="s">
        <v>1295</v>
      </c>
      <c r="AA85" s="241">
        <v>149</v>
      </c>
      <c r="AB85" s="241">
        <v>93</v>
      </c>
      <c r="AC85" s="241">
        <v>56</v>
      </c>
      <c r="AD85" s="241">
        <v>112</v>
      </c>
      <c r="AE85" s="242" t="s">
        <v>873</v>
      </c>
      <c r="AF85" s="241">
        <v>179</v>
      </c>
      <c r="AG85" s="241">
        <v>88</v>
      </c>
      <c r="AH85" s="241">
        <v>91</v>
      </c>
      <c r="AI85" s="240">
        <v>85</v>
      </c>
      <c r="AJ85" s="242" t="s">
        <v>1296</v>
      </c>
      <c r="AK85" s="241">
        <v>120</v>
      </c>
      <c r="AL85" s="241">
        <v>60</v>
      </c>
      <c r="AM85" s="241">
        <v>60</v>
      </c>
      <c r="AN85" s="240">
        <v>64</v>
      </c>
      <c r="AO85" s="254" t="s">
        <v>1304</v>
      </c>
      <c r="AP85" s="227">
        <v>109</v>
      </c>
      <c r="AQ85" s="227">
        <v>55</v>
      </c>
      <c r="AR85" s="227">
        <v>54</v>
      </c>
      <c r="AS85" s="227">
        <v>56</v>
      </c>
      <c r="AT85" s="242" t="s">
        <v>5907</v>
      </c>
      <c r="AU85" s="241">
        <v>109</v>
      </c>
      <c r="AV85" s="241">
        <v>65</v>
      </c>
      <c r="AW85" s="241">
        <v>44</v>
      </c>
      <c r="AX85" s="240">
        <v>59</v>
      </c>
    </row>
    <row r="86" spans="1:50" s="221" customFormat="1" ht="10.5">
      <c r="A86" s="231" t="s">
        <v>1298</v>
      </c>
      <c r="B86" s="232">
        <v>1179</v>
      </c>
      <c r="C86" s="230">
        <v>606</v>
      </c>
      <c r="D86" s="230">
        <v>573</v>
      </c>
      <c r="E86" s="230">
        <v>425</v>
      </c>
      <c r="F86" s="242" t="s">
        <v>1306</v>
      </c>
      <c r="G86" s="241" t="s">
        <v>5510</v>
      </c>
      <c r="H86" s="241">
        <v>69</v>
      </c>
      <c r="I86" s="241">
        <v>63</v>
      </c>
      <c r="J86" s="246">
        <v>67</v>
      </c>
      <c r="K86" s="248" t="s">
        <v>1300</v>
      </c>
      <c r="L86" s="241">
        <v>200</v>
      </c>
      <c r="M86" s="241">
        <v>94</v>
      </c>
      <c r="N86" s="241">
        <v>106</v>
      </c>
      <c r="O86" s="240">
        <v>86</v>
      </c>
      <c r="P86" s="242" t="s">
        <v>5605</v>
      </c>
      <c r="Q86" s="241">
        <v>266</v>
      </c>
      <c r="R86" s="241">
        <v>133</v>
      </c>
      <c r="S86" s="241">
        <v>133</v>
      </c>
      <c r="T86" s="240">
        <v>120</v>
      </c>
      <c r="U86" s="254" t="s">
        <v>1309</v>
      </c>
      <c r="V86" s="227">
        <v>152</v>
      </c>
      <c r="W86" s="227">
        <v>71</v>
      </c>
      <c r="X86" s="227">
        <v>81</v>
      </c>
      <c r="Y86" s="227">
        <v>70</v>
      </c>
      <c r="Z86" s="242" t="s">
        <v>1302</v>
      </c>
      <c r="AA86" s="241">
        <v>76</v>
      </c>
      <c r="AB86" s="241">
        <v>40</v>
      </c>
      <c r="AC86" s="241">
        <v>36</v>
      </c>
      <c r="AD86" s="241">
        <v>36</v>
      </c>
      <c r="AE86" s="242" t="s">
        <v>881</v>
      </c>
      <c r="AF86" s="241">
        <v>128</v>
      </c>
      <c r="AG86" s="241">
        <v>63</v>
      </c>
      <c r="AH86" s="241">
        <v>65</v>
      </c>
      <c r="AI86" s="240">
        <v>60</v>
      </c>
      <c r="AJ86" s="242" t="s">
        <v>1303</v>
      </c>
      <c r="AK86" s="241">
        <v>111</v>
      </c>
      <c r="AL86" s="241">
        <v>48</v>
      </c>
      <c r="AM86" s="241">
        <v>63</v>
      </c>
      <c r="AN86" s="240">
        <v>54</v>
      </c>
      <c r="AO86" s="254" t="s">
        <v>1313</v>
      </c>
      <c r="AP86" s="227">
        <v>66</v>
      </c>
      <c r="AQ86" s="227">
        <v>30</v>
      </c>
      <c r="AR86" s="227">
        <v>36</v>
      </c>
      <c r="AS86" s="227">
        <v>39</v>
      </c>
      <c r="AT86" s="242" t="s">
        <v>5908</v>
      </c>
      <c r="AU86" s="241">
        <v>184</v>
      </c>
      <c r="AV86" s="241">
        <v>109</v>
      </c>
      <c r="AW86" s="241">
        <v>75</v>
      </c>
      <c r="AX86" s="240">
        <v>92</v>
      </c>
    </row>
    <row r="87" spans="1:50" s="221" customFormat="1" ht="10.5">
      <c r="A87" s="231" t="s">
        <v>1305</v>
      </c>
      <c r="B87" s="232">
        <v>90</v>
      </c>
      <c r="C87" s="230">
        <v>46</v>
      </c>
      <c r="D87" s="230">
        <v>44</v>
      </c>
      <c r="E87" s="230">
        <v>48</v>
      </c>
      <c r="F87" s="242" t="s">
        <v>810</v>
      </c>
      <c r="G87" s="241" t="s">
        <v>5511</v>
      </c>
      <c r="H87" s="241">
        <v>94</v>
      </c>
      <c r="I87" s="241">
        <v>102</v>
      </c>
      <c r="J87" s="246">
        <v>98</v>
      </c>
      <c r="K87" s="248" t="s">
        <v>1307</v>
      </c>
      <c r="L87" s="241">
        <v>162</v>
      </c>
      <c r="M87" s="241">
        <v>86</v>
      </c>
      <c r="N87" s="241">
        <v>76</v>
      </c>
      <c r="O87" s="240">
        <v>76</v>
      </c>
      <c r="P87" s="242" t="s">
        <v>5606</v>
      </c>
      <c r="Q87" s="241">
        <v>163</v>
      </c>
      <c r="R87" s="241">
        <v>85</v>
      </c>
      <c r="S87" s="241">
        <v>78</v>
      </c>
      <c r="T87" s="240">
        <v>83</v>
      </c>
      <c r="U87" s="254" t="s">
        <v>1317</v>
      </c>
      <c r="V87" s="227">
        <v>125</v>
      </c>
      <c r="W87" s="227">
        <v>63</v>
      </c>
      <c r="X87" s="227">
        <v>62</v>
      </c>
      <c r="Y87" s="227">
        <v>62</v>
      </c>
      <c r="Z87" s="242" t="s">
        <v>1310</v>
      </c>
      <c r="AA87" s="241">
        <v>96</v>
      </c>
      <c r="AB87" s="241">
        <v>47</v>
      </c>
      <c r="AC87" s="241">
        <v>49</v>
      </c>
      <c r="AD87" s="241">
        <v>56</v>
      </c>
      <c r="AE87" s="242" t="s">
        <v>1311</v>
      </c>
      <c r="AF87" s="241">
        <v>214</v>
      </c>
      <c r="AG87" s="241">
        <v>98</v>
      </c>
      <c r="AH87" s="241">
        <v>116</v>
      </c>
      <c r="AI87" s="240">
        <v>106</v>
      </c>
      <c r="AJ87" s="242" t="s">
        <v>1312</v>
      </c>
      <c r="AK87" s="241">
        <v>139</v>
      </c>
      <c r="AL87" s="241">
        <v>65</v>
      </c>
      <c r="AM87" s="241">
        <v>74</v>
      </c>
      <c r="AN87" s="240">
        <v>64</v>
      </c>
      <c r="AO87" s="254" t="s">
        <v>1321</v>
      </c>
      <c r="AP87" s="227">
        <v>70</v>
      </c>
      <c r="AQ87" s="227">
        <v>38</v>
      </c>
      <c r="AR87" s="227">
        <v>32</v>
      </c>
      <c r="AS87" s="227">
        <v>39</v>
      </c>
      <c r="AT87" s="242" t="s">
        <v>5909</v>
      </c>
      <c r="AU87" s="241">
        <v>146</v>
      </c>
      <c r="AV87" s="241">
        <v>99</v>
      </c>
      <c r="AW87" s="241">
        <v>47</v>
      </c>
      <c r="AX87" s="240">
        <v>104</v>
      </c>
    </row>
    <row r="88" spans="1:50" s="221" customFormat="1" ht="10.5">
      <c r="A88" s="231" t="s">
        <v>1314</v>
      </c>
      <c r="B88" s="232">
        <v>56</v>
      </c>
      <c r="C88" s="230">
        <v>29</v>
      </c>
      <c r="D88" s="230">
        <v>27</v>
      </c>
      <c r="E88" s="230">
        <v>36</v>
      </c>
      <c r="F88" s="242" t="s">
        <v>820</v>
      </c>
      <c r="G88" s="241" t="s">
        <v>5512</v>
      </c>
      <c r="H88" s="241">
        <v>114</v>
      </c>
      <c r="I88" s="241">
        <v>100</v>
      </c>
      <c r="J88" s="246">
        <v>107</v>
      </c>
      <c r="K88" s="248" t="s">
        <v>1315</v>
      </c>
      <c r="L88" s="241">
        <v>65</v>
      </c>
      <c r="M88" s="241">
        <v>30</v>
      </c>
      <c r="N88" s="241">
        <v>35</v>
      </c>
      <c r="O88" s="240">
        <v>27</v>
      </c>
      <c r="P88" s="242" t="s">
        <v>5607</v>
      </c>
      <c r="Q88" s="241">
        <v>64</v>
      </c>
      <c r="R88" s="241">
        <v>30</v>
      </c>
      <c r="S88" s="241">
        <v>34</v>
      </c>
      <c r="T88" s="240">
        <v>29</v>
      </c>
      <c r="U88" s="254" t="s">
        <v>1323</v>
      </c>
      <c r="V88" s="227">
        <v>118</v>
      </c>
      <c r="W88" s="227">
        <v>58</v>
      </c>
      <c r="X88" s="227">
        <v>60</v>
      </c>
      <c r="Y88" s="227">
        <v>51</v>
      </c>
      <c r="Z88" s="242" t="s">
        <v>1318</v>
      </c>
      <c r="AA88" s="241">
        <v>85</v>
      </c>
      <c r="AB88" s="241">
        <v>41</v>
      </c>
      <c r="AC88" s="241">
        <v>44</v>
      </c>
      <c r="AD88" s="241">
        <v>50</v>
      </c>
      <c r="AE88" s="242" t="s">
        <v>1319</v>
      </c>
      <c r="AF88" s="241">
        <v>99</v>
      </c>
      <c r="AG88" s="241">
        <v>45</v>
      </c>
      <c r="AH88" s="241">
        <v>54</v>
      </c>
      <c r="AI88" s="240">
        <v>53</v>
      </c>
      <c r="AJ88" s="242" t="s">
        <v>1320</v>
      </c>
      <c r="AK88" s="241">
        <v>204</v>
      </c>
      <c r="AL88" s="241">
        <v>108</v>
      </c>
      <c r="AM88" s="241">
        <v>96</v>
      </c>
      <c r="AN88" s="240">
        <v>110</v>
      </c>
      <c r="AO88" s="254" t="s">
        <v>1327</v>
      </c>
      <c r="AP88" s="227">
        <v>65</v>
      </c>
      <c r="AQ88" s="227">
        <v>29</v>
      </c>
      <c r="AR88" s="227">
        <v>36</v>
      </c>
      <c r="AS88" s="227">
        <v>34</v>
      </c>
      <c r="AT88" s="242" t="s">
        <v>5910</v>
      </c>
      <c r="AU88" s="241">
        <v>135</v>
      </c>
      <c r="AV88" s="241">
        <v>66</v>
      </c>
      <c r="AW88" s="241">
        <v>69</v>
      </c>
      <c r="AX88" s="240">
        <v>73</v>
      </c>
    </row>
    <row r="89" spans="1:50" s="221" customFormat="1" ht="10.5">
      <c r="A89" s="231" t="s">
        <v>1322</v>
      </c>
      <c r="B89" s="232">
        <v>204</v>
      </c>
      <c r="C89" s="230">
        <v>105</v>
      </c>
      <c r="D89" s="230">
        <v>99</v>
      </c>
      <c r="E89" s="230">
        <v>89</v>
      </c>
      <c r="F89" s="242" t="s">
        <v>1329</v>
      </c>
      <c r="G89" s="241" t="s">
        <v>5513</v>
      </c>
      <c r="H89" s="241">
        <v>142</v>
      </c>
      <c r="I89" s="241">
        <v>153</v>
      </c>
      <c r="J89" s="246">
        <v>143</v>
      </c>
      <c r="K89" s="255" t="s">
        <v>5814</v>
      </c>
      <c r="L89" s="409">
        <v>3781</v>
      </c>
      <c r="M89" s="410">
        <v>1853</v>
      </c>
      <c r="N89" s="410">
        <v>1928</v>
      </c>
      <c r="O89" s="411">
        <v>1818</v>
      </c>
      <c r="P89" s="242" t="s">
        <v>5608</v>
      </c>
      <c r="Q89" s="241">
        <v>129</v>
      </c>
      <c r="R89" s="241">
        <v>63</v>
      </c>
      <c r="S89" s="241">
        <v>66</v>
      </c>
      <c r="T89" s="240">
        <v>67</v>
      </c>
      <c r="U89" s="254" t="s">
        <v>1332</v>
      </c>
      <c r="V89" s="227">
        <v>48</v>
      </c>
      <c r="W89" s="227">
        <v>24</v>
      </c>
      <c r="X89" s="227">
        <v>24</v>
      </c>
      <c r="Y89" s="227">
        <v>20</v>
      </c>
      <c r="Z89" s="242" t="s">
        <v>1324</v>
      </c>
      <c r="AA89" s="241">
        <v>164</v>
      </c>
      <c r="AB89" s="241">
        <v>77</v>
      </c>
      <c r="AC89" s="241">
        <v>87</v>
      </c>
      <c r="AD89" s="241">
        <v>81</v>
      </c>
      <c r="AE89" s="242" t="s">
        <v>1325</v>
      </c>
      <c r="AF89" s="241">
        <v>75</v>
      </c>
      <c r="AG89" s="241">
        <v>39</v>
      </c>
      <c r="AH89" s="241">
        <v>36</v>
      </c>
      <c r="AI89" s="240">
        <v>40</v>
      </c>
      <c r="AJ89" s="242" t="s">
        <v>1326</v>
      </c>
      <c r="AK89" s="241">
        <v>225</v>
      </c>
      <c r="AL89" s="241">
        <v>121</v>
      </c>
      <c r="AM89" s="241">
        <v>104</v>
      </c>
      <c r="AN89" s="240">
        <v>80</v>
      </c>
      <c r="AO89" s="254" t="s">
        <v>1336</v>
      </c>
      <c r="AP89" s="227">
        <v>129</v>
      </c>
      <c r="AQ89" s="227">
        <v>58</v>
      </c>
      <c r="AR89" s="227">
        <v>71</v>
      </c>
      <c r="AS89" s="227">
        <v>57</v>
      </c>
      <c r="AT89" s="242" t="s">
        <v>5911</v>
      </c>
      <c r="AU89" s="241">
        <v>59</v>
      </c>
      <c r="AV89" s="241">
        <v>33</v>
      </c>
      <c r="AW89" s="241">
        <v>26</v>
      </c>
      <c r="AX89" s="240">
        <v>27</v>
      </c>
    </row>
    <row r="90" spans="1:50" s="221" customFormat="1" ht="10.5">
      <c r="A90" s="231" t="s">
        <v>1328</v>
      </c>
      <c r="B90" s="232">
        <v>133</v>
      </c>
      <c r="C90" s="230">
        <v>63</v>
      </c>
      <c r="D90" s="230">
        <v>70</v>
      </c>
      <c r="E90" s="230">
        <v>64</v>
      </c>
      <c r="F90" s="242" t="s">
        <v>1338</v>
      </c>
      <c r="G90" s="241" t="s">
        <v>5514</v>
      </c>
      <c r="H90" s="241">
        <v>98</v>
      </c>
      <c r="I90" s="241">
        <v>93</v>
      </c>
      <c r="J90" s="246">
        <v>84</v>
      </c>
      <c r="K90" s="248" t="s">
        <v>1330</v>
      </c>
      <c r="L90" s="241">
        <v>219</v>
      </c>
      <c r="M90" s="241">
        <v>109</v>
      </c>
      <c r="N90" s="241">
        <v>110</v>
      </c>
      <c r="O90" s="240">
        <v>111</v>
      </c>
      <c r="P90" s="242" t="s">
        <v>5609</v>
      </c>
      <c r="Q90" s="241">
        <v>116</v>
      </c>
      <c r="R90" s="241">
        <v>57</v>
      </c>
      <c r="S90" s="241">
        <v>59</v>
      </c>
      <c r="T90" s="240">
        <v>61</v>
      </c>
      <c r="U90" s="254" t="s">
        <v>840</v>
      </c>
      <c r="V90" s="227">
        <v>86</v>
      </c>
      <c r="W90" s="227">
        <v>43</v>
      </c>
      <c r="X90" s="227">
        <v>43</v>
      </c>
      <c r="Y90" s="227">
        <v>40</v>
      </c>
      <c r="Z90" s="236" t="s">
        <v>1333</v>
      </c>
      <c r="AA90" s="235">
        <v>2548</v>
      </c>
      <c r="AB90" s="234">
        <v>1306</v>
      </c>
      <c r="AC90" s="234">
        <v>1242</v>
      </c>
      <c r="AD90" s="234">
        <v>1194</v>
      </c>
      <c r="AE90" s="236" t="s">
        <v>1334</v>
      </c>
      <c r="AF90" s="235">
        <v>3400</v>
      </c>
      <c r="AG90" s="234">
        <v>1727</v>
      </c>
      <c r="AH90" s="234">
        <v>1673</v>
      </c>
      <c r="AI90" s="233">
        <v>1639</v>
      </c>
      <c r="AJ90" s="242" t="s">
        <v>1335</v>
      </c>
      <c r="AK90" s="241">
        <v>180</v>
      </c>
      <c r="AL90" s="241">
        <v>90</v>
      </c>
      <c r="AM90" s="241">
        <v>90</v>
      </c>
      <c r="AN90" s="240">
        <v>82</v>
      </c>
      <c r="AO90" s="254" t="s">
        <v>1343</v>
      </c>
      <c r="AP90" s="227">
        <v>102</v>
      </c>
      <c r="AQ90" s="227">
        <v>60</v>
      </c>
      <c r="AR90" s="227">
        <v>42</v>
      </c>
      <c r="AS90" s="227">
        <v>53</v>
      </c>
      <c r="AT90" s="242" t="s">
        <v>5912</v>
      </c>
      <c r="AU90" s="241">
        <v>175</v>
      </c>
      <c r="AV90" s="241">
        <v>96</v>
      </c>
      <c r="AW90" s="241">
        <v>79</v>
      </c>
      <c r="AX90" s="240">
        <v>71</v>
      </c>
    </row>
    <row r="91" spans="1:50" s="221" customFormat="1" ht="10.5">
      <c r="A91" s="231" t="s">
        <v>1337</v>
      </c>
      <c r="B91" s="232">
        <v>663</v>
      </c>
      <c r="C91" s="230">
        <v>354</v>
      </c>
      <c r="D91" s="230">
        <v>309</v>
      </c>
      <c r="E91" s="230">
        <v>280</v>
      </c>
      <c r="F91" s="242" t="s">
        <v>1345</v>
      </c>
      <c r="G91" s="241" t="s">
        <v>5515</v>
      </c>
      <c r="H91" s="241">
        <v>169</v>
      </c>
      <c r="I91" s="241">
        <v>152</v>
      </c>
      <c r="J91" s="246">
        <v>161</v>
      </c>
      <c r="K91" s="248" t="s">
        <v>1339</v>
      </c>
      <c r="L91" s="241">
        <v>283</v>
      </c>
      <c r="M91" s="241">
        <v>150</v>
      </c>
      <c r="N91" s="241">
        <v>133</v>
      </c>
      <c r="O91" s="240">
        <v>125</v>
      </c>
      <c r="P91" s="236" t="s">
        <v>5610</v>
      </c>
      <c r="Q91" s="409">
        <v>4025</v>
      </c>
      <c r="R91" s="410">
        <v>2071</v>
      </c>
      <c r="S91" s="410">
        <v>1954</v>
      </c>
      <c r="T91" s="411">
        <v>1987</v>
      </c>
      <c r="U91" s="254" t="s">
        <v>848</v>
      </c>
      <c r="V91" s="227">
        <v>116</v>
      </c>
      <c r="W91" s="227">
        <v>59</v>
      </c>
      <c r="X91" s="227">
        <v>57</v>
      </c>
      <c r="Y91" s="227">
        <v>53</v>
      </c>
      <c r="Z91" s="242" t="s">
        <v>1340</v>
      </c>
      <c r="AA91" s="241">
        <v>311</v>
      </c>
      <c r="AB91" s="241">
        <v>167</v>
      </c>
      <c r="AC91" s="241">
        <v>144</v>
      </c>
      <c r="AD91" s="241">
        <v>151</v>
      </c>
      <c r="AE91" s="242" t="s">
        <v>1341</v>
      </c>
      <c r="AF91" s="241">
        <v>124</v>
      </c>
      <c r="AG91" s="241">
        <v>65</v>
      </c>
      <c r="AH91" s="241">
        <v>59</v>
      </c>
      <c r="AI91" s="240">
        <v>58</v>
      </c>
      <c r="AJ91" s="242" t="s">
        <v>1342</v>
      </c>
      <c r="AK91" s="241">
        <v>238</v>
      </c>
      <c r="AL91" s="241">
        <v>105</v>
      </c>
      <c r="AM91" s="241">
        <v>133</v>
      </c>
      <c r="AN91" s="240">
        <v>118</v>
      </c>
      <c r="AO91" s="254" t="s">
        <v>1350</v>
      </c>
      <c r="AP91" s="227">
        <v>162</v>
      </c>
      <c r="AQ91" s="227">
        <v>83</v>
      </c>
      <c r="AR91" s="227">
        <v>79</v>
      </c>
      <c r="AS91" s="227">
        <v>79</v>
      </c>
      <c r="AT91" s="242" t="s">
        <v>5913</v>
      </c>
      <c r="AU91" s="249">
        <v>2929</v>
      </c>
      <c r="AV91" s="249">
        <v>1475</v>
      </c>
      <c r="AW91" s="249">
        <v>1454</v>
      </c>
      <c r="AX91" s="256">
        <v>1055</v>
      </c>
    </row>
    <row r="92" spans="1:50" s="221" customFormat="1" ht="10.5">
      <c r="A92" s="231" t="s">
        <v>1344</v>
      </c>
      <c r="B92" s="232">
        <v>815</v>
      </c>
      <c r="C92" s="252">
        <v>423</v>
      </c>
      <c r="D92" s="252">
        <v>392</v>
      </c>
      <c r="E92" s="252">
        <v>328</v>
      </c>
      <c r="F92" s="242" t="s">
        <v>1352</v>
      </c>
      <c r="G92" s="241" t="s">
        <v>5516</v>
      </c>
      <c r="H92" s="241">
        <v>196</v>
      </c>
      <c r="I92" s="241">
        <v>181</v>
      </c>
      <c r="J92" s="246">
        <v>160</v>
      </c>
      <c r="K92" s="248" t="s">
        <v>1346</v>
      </c>
      <c r="L92" s="241">
        <v>253</v>
      </c>
      <c r="M92" s="241">
        <v>118</v>
      </c>
      <c r="N92" s="241">
        <v>135</v>
      </c>
      <c r="O92" s="240">
        <v>117</v>
      </c>
      <c r="P92" s="242" t="s">
        <v>5611</v>
      </c>
      <c r="Q92" s="241">
        <v>129</v>
      </c>
      <c r="R92" s="241">
        <v>70</v>
      </c>
      <c r="S92" s="241">
        <v>59</v>
      </c>
      <c r="T92" s="240">
        <v>68</v>
      </c>
      <c r="U92" s="254" t="s">
        <v>1354</v>
      </c>
      <c r="V92" s="227">
        <v>149</v>
      </c>
      <c r="W92" s="227">
        <v>74</v>
      </c>
      <c r="X92" s="227">
        <v>75</v>
      </c>
      <c r="Y92" s="227">
        <v>72</v>
      </c>
      <c r="Z92" s="242" t="s">
        <v>1347</v>
      </c>
      <c r="AA92" s="241">
        <v>229</v>
      </c>
      <c r="AB92" s="241">
        <v>120</v>
      </c>
      <c r="AC92" s="241">
        <v>109</v>
      </c>
      <c r="AD92" s="241">
        <v>98</v>
      </c>
      <c r="AE92" s="242" t="s">
        <v>1348</v>
      </c>
      <c r="AF92" s="241">
        <v>445</v>
      </c>
      <c r="AG92" s="241">
        <v>239</v>
      </c>
      <c r="AH92" s="241">
        <v>206</v>
      </c>
      <c r="AI92" s="240">
        <v>97</v>
      </c>
      <c r="AJ92" s="242" t="s">
        <v>1349</v>
      </c>
      <c r="AK92" s="241">
        <v>165</v>
      </c>
      <c r="AL92" s="241">
        <v>87</v>
      </c>
      <c r="AM92" s="241">
        <v>78</v>
      </c>
      <c r="AN92" s="240">
        <v>75</v>
      </c>
      <c r="AO92" s="255" t="s">
        <v>1358</v>
      </c>
      <c r="AP92" s="235">
        <v>3389</v>
      </c>
      <c r="AQ92" s="234">
        <v>1660</v>
      </c>
      <c r="AR92" s="234">
        <v>1729</v>
      </c>
      <c r="AS92" s="234">
        <v>1664</v>
      </c>
      <c r="AT92" s="242" t="s">
        <v>5914</v>
      </c>
      <c r="AU92" s="241">
        <v>177</v>
      </c>
      <c r="AV92" s="241">
        <v>104</v>
      </c>
      <c r="AW92" s="241">
        <v>73</v>
      </c>
      <c r="AX92" s="240">
        <v>97</v>
      </c>
    </row>
    <row r="93" spans="1:50" s="221" customFormat="1" ht="10.5">
      <c r="A93" s="231" t="s">
        <v>1351</v>
      </c>
      <c r="B93" s="232">
        <v>117</v>
      </c>
      <c r="C93" s="252">
        <v>62</v>
      </c>
      <c r="D93" s="252">
        <v>55</v>
      </c>
      <c r="E93" s="252">
        <v>48</v>
      </c>
      <c r="F93" s="242" t="s">
        <v>1360</v>
      </c>
      <c r="G93" s="241" t="s">
        <v>5517</v>
      </c>
      <c r="H93" s="241">
        <v>223</v>
      </c>
      <c r="I93" s="241">
        <v>207</v>
      </c>
      <c r="J93" s="246">
        <v>214</v>
      </c>
      <c r="K93" s="248" t="s">
        <v>1353</v>
      </c>
      <c r="L93" s="241">
        <v>240</v>
      </c>
      <c r="M93" s="241">
        <v>117</v>
      </c>
      <c r="N93" s="241">
        <v>123</v>
      </c>
      <c r="O93" s="240">
        <v>114</v>
      </c>
      <c r="P93" s="242" t="s">
        <v>5612</v>
      </c>
      <c r="Q93" s="241">
        <v>142</v>
      </c>
      <c r="R93" s="241">
        <v>70</v>
      </c>
      <c r="S93" s="241">
        <v>72</v>
      </c>
      <c r="T93" s="240">
        <v>72</v>
      </c>
      <c r="U93" s="254" t="s">
        <v>1363</v>
      </c>
      <c r="V93" s="227">
        <v>154</v>
      </c>
      <c r="W93" s="227">
        <v>71</v>
      </c>
      <c r="X93" s="227">
        <v>83</v>
      </c>
      <c r="Y93" s="227">
        <v>82</v>
      </c>
      <c r="Z93" s="242" t="s">
        <v>1355</v>
      </c>
      <c r="AA93" s="241">
        <v>184</v>
      </c>
      <c r="AB93" s="241">
        <v>100</v>
      </c>
      <c r="AC93" s="241">
        <v>84</v>
      </c>
      <c r="AD93" s="241">
        <v>78</v>
      </c>
      <c r="AE93" s="242" t="s">
        <v>1356</v>
      </c>
      <c r="AF93" s="241">
        <v>133</v>
      </c>
      <c r="AG93" s="241">
        <v>68</v>
      </c>
      <c r="AH93" s="241">
        <v>65</v>
      </c>
      <c r="AI93" s="240">
        <v>65</v>
      </c>
      <c r="AJ93" s="242" t="s">
        <v>1357</v>
      </c>
      <c r="AK93" s="241">
        <v>116</v>
      </c>
      <c r="AL93" s="241">
        <v>50</v>
      </c>
      <c r="AM93" s="241">
        <v>66</v>
      </c>
      <c r="AN93" s="240">
        <v>57</v>
      </c>
      <c r="AO93" s="254" t="s">
        <v>1367</v>
      </c>
      <c r="AP93" s="227">
        <v>120</v>
      </c>
      <c r="AQ93" s="227">
        <v>58</v>
      </c>
      <c r="AR93" s="227">
        <v>62</v>
      </c>
      <c r="AS93" s="227">
        <v>60</v>
      </c>
      <c r="AT93" s="242" t="s">
        <v>5915</v>
      </c>
      <c r="AU93" s="241">
        <v>247</v>
      </c>
      <c r="AV93" s="241">
        <v>143</v>
      </c>
      <c r="AW93" s="241">
        <v>104</v>
      </c>
      <c r="AX93" s="240">
        <v>107</v>
      </c>
    </row>
    <row r="94" spans="1:50" s="221" customFormat="1" ht="10.5">
      <c r="A94" s="231" t="s">
        <v>1359</v>
      </c>
      <c r="B94" s="232">
        <v>87</v>
      </c>
      <c r="C94" s="230">
        <v>41</v>
      </c>
      <c r="D94" s="230">
        <v>46</v>
      </c>
      <c r="E94" s="230">
        <v>43</v>
      </c>
      <c r="F94" s="242" t="s">
        <v>1369</v>
      </c>
      <c r="G94" s="241" t="s">
        <v>5518</v>
      </c>
      <c r="H94" s="241">
        <v>263</v>
      </c>
      <c r="I94" s="241">
        <v>245</v>
      </c>
      <c r="J94" s="246">
        <v>234</v>
      </c>
      <c r="K94" s="248" t="s">
        <v>1361</v>
      </c>
      <c r="L94" s="241">
        <v>133</v>
      </c>
      <c r="M94" s="241">
        <v>67</v>
      </c>
      <c r="N94" s="241">
        <v>66</v>
      </c>
      <c r="O94" s="240">
        <v>64</v>
      </c>
      <c r="P94" s="242" t="s">
        <v>5613</v>
      </c>
      <c r="Q94" s="241">
        <v>469</v>
      </c>
      <c r="R94" s="241">
        <v>240</v>
      </c>
      <c r="S94" s="241">
        <v>229</v>
      </c>
      <c r="T94" s="240">
        <v>197</v>
      </c>
      <c r="U94" s="254" t="s">
        <v>1372</v>
      </c>
      <c r="V94" s="227">
        <v>215</v>
      </c>
      <c r="W94" s="227">
        <v>111</v>
      </c>
      <c r="X94" s="227">
        <v>104</v>
      </c>
      <c r="Y94" s="227">
        <v>96</v>
      </c>
      <c r="Z94" s="242" t="s">
        <v>1364</v>
      </c>
      <c r="AA94" s="241">
        <v>161</v>
      </c>
      <c r="AB94" s="241">
        <v>79</v>
      </c>
      <c r="AC94" s="241">
        <v>82</v>
      </c>
      <c r="AD94" s="241">
        <v>65</v>
      </c>
      <c r="AE94" s="242" t="s">
        <v>1365</v>
      </c>
      <c r="AF94" s="241">
        <v>92</v>
      </c>
      <c r="AG94" s="241">
        <v>47</v>
      </c>
      <c r="AH94" s="241">
        <v>45</v>
      </c>
      <c r="AI94" s="240">
        <v>49</v>
      </c>
      <c r="AJ94" s="242" t="s">
        <v>1366</v>
      </c>
      <c r="AK94" s="241">
        <v>86</v>
      </c>
      <c r="AL94" s="241">
        <v>39</v>
      </c>
      <c r="AM94" s="241">
        <v>47</v>
      </c>
      <c r="AN94" s="240">
        <v>44</v>
      </c>
      <c r="AO94" s="254" t="s">
        <v>1376</v>
      </c>
      <c r="AP94" s="227">
        <v>91</v>
      </c>
      <c r="AQ94" s="227">
        <v>40</v>
      </c>
      <c r="AR94" s="227">
        <v>51</v>
      </c>
      <c r="AS94" s="227">
        <v>49</v>
      </c>
      <c r="AT94" s="236" t="s">
        <v>5916</v>
      </c>
      <c r="AU94" s="235">
        <v>6065</v>
      </c>
      <c r="AV94" s="234">
        <v>3269</v>
      </c>
      <c r="AW94" s="234">
        <v>2796</v>
      </c>
      <c r="AX94" s="233">
        <v>2740</v>
      </c>
    </row>
    <row r="95" spans="1:50" s="221" customFormat="1" ht="10.5">
      <c r="A95" s="231" t="s">
        <v>1368</v>
      </c>
      <c r="B95" s="232">
        <v>165</v>
      </c>
      <c r="C95" s="230">
        <v>90</v>
      </c>
      <c r="D95" s="230">
        <v>75</v>
      </c>
      <c r="E95" s="230">
        <v>69</v>
      </c>
      <c r="F95" s="242" t="s">
        <v>1378</v>
      </c>
      <c r="G95" s="241" t="s">
        <v>5519</v>
      </c>
      <c r="H95" s="241">
        <v>261</v>
      </c>
      <c r="I95" s="241">
        <v>254</v>
      </c>
      <c r="J95" s="246">
        <v>245</v>
      </c>
      <c r="K95" s="248" t="s">
        <v>1370</v>
      </c>
      <c r="L95" s="241">
        <v>233</v>
      </c>
      <c r="M95" s="241">
        <v>107</v>
      </c>
      <c r="N95" s="241">
        <v>126</v>
      </c>
      <c r="O95" s="240">
        <v>116</v>
      </c>
      <c r="P95" s="242" t="s">
        <v>5614</v>
      </c>
      <c r="Q95" s="241">
        <v>89</v>
      </c>
      <c r="R95" s="241">
        <v>49</v>
      </c>
      <c r="S95" s="241">
        <v>40</v>
      </c>
      <c r="T95" s="240">
        <v>52</v>
      </c>
      <c r="U95" s="255" t="s">
        <v>1381</v>
      </c>
      <c r="V95" s="235">
        <v>1986</v>
      </c>
      <c r="W95" s="234">
        <v>1017</v>
      </c>
      <c r="X95" s="234">
        <v>971</v>
      </c>
      <c r="Y95" s="234">
        <v>942</v>
      </c>
      <c r="Z95" s="242" t="s">
        <v>1373</v>
      </c>
      <c r="AA95" s="241">
        <v>114</v>
      </c>
      <c r="AB95" s="241">
        <v>59</v>
      </c>
      <c r="AC95" s="241">
        <v>55</v>
      </c>
      <c r="AD95" s="241">
        <v>51</v>
      </c>
      <c r="AE95" s="242" t="s">
        <v>1374</v>
      </c>
      <c r="AF95" s="241">
        <v>141</v>
      </c>
      <c r="AG95" s="241">
        <v>73</v>
      </c>
      <c r="AH95" s="241">
        <v>68</v>
      </c>
      <c r="AI95" s="240">
        <v>75</v>
      </c>
      <c r="AJ95" s="242" t="s">
        <v>1375</v>
      </c>
      <c r="AK95" s="241">
        <v>109</v>
      </c>
      <c r="AL95" s="241">
        <v>57</v>
      </c>
      <c r="AM95" s="241">
        <v>52</v>
      </c>
      <c r="AN95" s="240">
        <v>53</v>
      </c>
      <c r="AO95" s="254" t="s">
        <v>1385</v>
      </c>
      <c r="AP95" s="227">
        <v>95</v>
      </c>
      <c r="AQ95" s="227">
        <v>49</v>
      </c>
      <c r="AR95" s="227">
        <v>46</v>
      </c>
      <c r="AS95" s="227">
        <v>53</v>
      </c>
      <c r="AT95" s="242" t="s">
        <v>5917</v>
      </c>
      <c r="AU95" s="241">
        <v>295</v>
      </c>
      <c r="AV95" s="241">
        <v>159</v>
      </c>
      <c r="AW95" s="241">
        <v>136</v>
      </c>
      <c r="AX95" s="240">
        <v>136</v>
      </c>
    </row>
    <row r="96" spans="1:50" s="221" customFormat="1" ht="10.5">
      <c r="A96" s="231" t="s">
        <v>1377</v>
      </c>
      <c r="B96" s="232">
        <v>82</v>
      </c>
      <c r="C96" s="230">
        <v>39</v>
      </c>
      <c r="D96" s="230">
        <v>43</v>
      </c>
      <c r="E96" s="230">
        <v>40</v>
      </c>
      <c r="F96" s="242" t="s">
        <v>1387</v>
      </c>
      <c r="G96" s="241" t="s">
        <v>5520</v>
      </c>
      <c r="H96" s="241">
        <v>269</v>
      </c>
      <c r="I96" s="241">
        <v>245</v>
      </c>
      <c r="J96" s="246">
        <v>244</v>
      </c>
      <c r="K96" s="248" t="s">
        <v>1379</v>
      </c>
      <c r="L96" s="241">
        <v>240</v>
      </c>
      <c r="M96" s="241">
        <v>113</v>
      </c>
      <c r="N96" s="241">
        <v>127</v>
      </c>
      <c r="O96" s="240">
        <v>124</v>
      </c>
      <c r="P96" s="242" t="s">
        <v>5615</v>
      </c>
      <c r="Q96" s="241">
        <v>205</v>
      </c>
      <c r="R96" s="241">
        <v>100</v>
      </c>
      <c r="S96" s="241">
        <v>105</v>
      </c>
      <c r="T96" s="240">
        <v>95</v>
      </c>
      <c r="U96" s="254" t="s">
        <v>1389</v>
      </c>
      <c r="V96" s="227">
        <v>247</v>
      </c>
      <c r="W96" s="227">
        <v>124</v>
      </c>
      <c r="X96" s="227">
        <v>123</v>
      </c>
      <c r="Y96" s="227">
        <v>119</v>
      </c>
      <c r="Z96" s="242" t="s">
        <v>1382</v>
      </c>
      <c r="AA96" s="241">
        <v>172</v>
      </c>
      <c r="AB96" s="241">
        <v>86</v>
      </c>
      <c r="AC96" s="241">
        <v>86</v>
      </c>
      <c r="AD96" s="241">
        <v>70</v>
      </c>
      <c r="AE96" s="242" t="s">
        <v>1383</v>
      </c>
      <c r="AF96" s="241">
        <v>125</v>
      </c>
      <c r="AG96" s="241">
        <v>66</v>
      </c>
      <c r="AH96" s="241">
        <v>59</v>
      </c>
      <c r="AI96" s="240">
        <v>55</v>
      </c>
      <c r="AJ96" s="242" t="s">
        <v>1384</v>
      </c>
      <c r="AK96" s="241">
        <v>177</v>
      </c>
      <c r="AL96" s="241">
        <v>91</v>
      </c>
      <c r="AM96" s="241">
        <v>86</v>
      </c>
      <c r="AN96" s="240">
        <v>72</v>
      </c>
      <c r="AO96" s="254" t="s">
        <v>1393</v>
      </c>
      <c r="AP96" s="227">
        <v>143</v>
      </c>
      <c r="AQ96" s="227">
        <v>66</v>
      </c>
      <c r="AR96" s="227">
        <v>77</v>
      </c>
      <c r="AS96" s="227">
        <v>69</v>
      </c>
      <c r="AT96" s="242" t="s">
        <v>5918</v>
      </c>
      <c r="AU96" s="241">
        <v>255</v>
      </c>
      <c r="AV96" s="241">
        <v>137</v>
      </c>
      <c r="AW96" s="241">
        <v>118</v>
      </c>
      <c r="AX96" s="240">
        <v>123</v>
      </c>
    </row>
    <row r="97" spans="1:50" s="221" customFormat="1" ht="10.5">
      <c r="A97" s="231" t="s">
        <v>1386</v>
      </c>
      <c r="B97" s="232">
        <v>951</v>
      </c>
      <c r="C97" s="230">
        <v>473</v>
      </c>
      <c r="D97" s="230">
        <v>478</v>
      </c>
      <c r="E97" s="230">
        <v>433</v>
      </c>
      <c r="F97" s="242" t="s">
        <v>1395</v>
      </c>
      <c r="G97" s="241" t="s">
        <v>5521</v>
      </c>
      <c r="H97" s="241">
        <v>153</v>
      </c>
      <c r="I97" s="241">
        <v>131</v>
      </c>
      <c r="J97" s="246">
        <v>148</v>
      </c>
      <c r="K97" s="248" t="s">
        <v>1388</v>
      </c>
      <c r="L97" s="241">
        <v>106</v>
      </c>
      <c r="M97" s="241">
        <v>60</v>
      </c>
      <c r="N97" s="241">
        <v>46</v>
      </c>
      <c r="O97" s="240">
        <v>49</v>
      </c>
      <c r="P97" s="242" t="s">
        <v>5616</v>
      </c>
      <c r="Q97" s="241">
        <v>537</v>
      </c>
      <c r="R97" s="241">
        <v>298</v>
      </c>
      <c r="S97" s="241">
        <v>239</v>
      </c>
      <c r="T97" s="240">
        <v>147</v>
      </c>
      <c r="U97" s="254" t="s">
        <v>1397</v>
      </c>
      <c r="V97" s="227">
        <v>155</v>
      </c>
      <c r="W97" s="227">
        <v>72</v>
      </c>
      <c r="X97" s="227">
        <v>83</v>
      </c>
      <c r="Y97" s="227">
        <v>80</v>
      </c>
      <c r="Z97" s="242" t="s">
        <v>1390</v>
      </c>
      <c r="AA97" s="241">
        <v>105</v>
      </c>
      <c r="AB97" s="241">
        <v>56</v>
      </c>
      <c r="AC97" s="241">
        <v>49</v>
      </c>
      <c r="AD97" s="241">
        <v>54</v>
      </c>
      <c r="AE97" s="242" t="s">
        <v>1391</v>
      </c>
      <c r="AF97" s="241">
        <v>62</v>
      </c>
      <c r="AG97" s="241">
        <v>34</v>
      </c>
      <c r="AH97" s="241">
        <v>28</v>
      </c>
      <c r="AI97" s="240">
        <v>34</v>
      </c>
      <c r="AJ97" s="242" t="s">
        <v>1392</v>
      </c>
      <c r="AK97" s="241">
        <v>265</v>
      </c>
      <c r="AL97" s="241">
        <v>141</v>
      </c>
      <c r="AM97" s="241">
        <v>124</v>
      </c>
      <c r="AN97" s="240">
        <v>122</v>
      </c>
      <c r="AO97" s="254" t="s">
        <v>1401</v>
      </c>
      <c r="AP97" s="227">
        <v>53</v>
      </c>
      <c r="AQ97" s="227">
        <v>24</v>
      </c>
      <c r="AR97" s="227">
        <v>29</v>
      </c>
      <c r="AS97" s="227">
        <v>26</v>
      </c>
      <c r="AT97" s="242" t="s">
        <v>5919</v>
      </c>
      <c r="AU97" s="241">
        <v>455</v>
      </c>
      <c r="AV97" s="241">
        <v>315</v>
      </c>
      <c r="AW97" s="241">
        <v>140</v>
      </c>
      <c r="AX97" s="240">
        <v>128</v>
      </c>
    </row>
    <row r="98" spans="1:50" s="221" customFormat="1" ht="10.5">
      <c r="A98" s="231" t="s">
        <v>1394</v>
      </c>
      <c r="B98" s="232">
        <v>832</v>
      </c>
      <c r="C98" s="230">
        <v>416</v>
      </c>
      <c r="D98" s="230">
        <v>416</v>
      </c>
      <c r="E98" s="243">
        <v>345</v>
      </c>
      <c r="F98" s="255" t="s">
        <v>1403</v>
      </c>
      <c r="G98" s="409">
        <v>16782</v>
      </c>
      <c r="H98" s="410">
        <v>8688</v>
      </c>
      <c r="I98" s="410">
        <v>8094</v>
      </c>
      <c r="J98" s="411">
        <v>8054</v>
      </c>
      <c r="K98" s="248" t="s">
        <v>1396</v>
      </c>
      <c r="L98" s="241">
        <v>31</v>
      </c>
      <c r="M98" s="241">
        <v>12</v>
      </c>
      <c r="N98" s="241">
        <v>19</v>
      </c>
      <c r="O98" s="240">
        <v>15</v>
      </c>
      <c r="P98" s="242" t="s">
        <v>5617</v>
      </c>
      <c r="Q98" s="241">
        <v>201</v>
      </c>
      <c r="R98" s="241">
        <v>96</v>
      </c>
      <c r="S98" s="241">
        <v>105</v>
      </c>
      <c r="T98" s="240">
        <v>97</v>
      </c>
      <c r="U98" s="254" t="s">
        <v>1405</v>
      </c>
      <c r="V98" s="227">
        <v>127</v>
      </c>
      <c r="W98" s="227">
        <v>64</v>
      </c>
      <c r="X98" s="227">
        <v>63</v>
      </c>
      <c r="Y98" s="227">
        <v>58</v>
      </c>
      <c r="Z98" s="242" t="s">
        <v>1398</v>
      </c>
      <c r="AA98" s="241">
        <v>121</v>
      </c>
      <c r="AB98" s="241">
        <v>63</v>
      </c>
      <c r="AC98" s="241">
        <v>58</v>
      </c>
      <c r="AD98" s="241">
        <v>58</v>
      </c>
      <c r="AE98" s="242" t="s">
        <v>1399</v>
      </c>
      <c r="AF98" s="241">
        <v>100</v>
      </c>
      <c r="AG98" s="241">
        <v>43</v>
      </c>
      <c r="AH98" s="241">
        <v>57</v>
      </c>
      <c r="AI98" s="240">
        <v>49</v>
      </c>
      <c r="AJ98" s="242" t="s">
        <v>1400</v>
      </c>
      <c r="AK98" s="241">
        <v>238</v>
      </c>
      <c r="AL98" s="241">
        <v>119</v>
      </c>
      <c r="AM98" s="241">
        <v>119</v>
      </c>
      <c r="AN98" s="240">
        <v>115</v>
      </c>
      <c r="AO98" s="254" t="s">
        <v>1409</v>
      </c>
      <c r="AP98" s="227">
        <v>82</v>
      </c>
      <c r="AQ98" s="227">
        <v>40</v>
      </c>
      <c r="AR98" s="227">
        <v>42</v>
      </c>
      <c r="AS98" s="227">
        <v>40</v>
      </c>
      <c r="AT98" s="242" t="s">
        <v>5920</v>
      </c>
      <c r="AU98" s="241">
        <v>397</v>
      </c>
      <c r="AV98" s="241">
        <v>214</v>
      </c>
      <c r="AW98" s="241">
        <v>183</v>
      </c>
      <c r="AX98" s="240">
        <v>191</v>
      </c>
    </row>
    <row r="99" spans="1:50" s="221" customFormat="1" ht="10.5">
      <c r="A99" s="231" t="s">
        <v>1402</v>
      </c>
      <c r="B99" s="232">
        <v>1737</v>
      </c>
      <c r="C99" s="230">
        <v>876</v>
      </c>
      <c r="D99" s="230">
        <v>861</v>
      </c>
      <c r="E99" s="243">
        <v>699</v>
      </c>
      <c r="F99" s="248" t="s">
        <v>1411</v>
      </c>
      <c r="G99" s="241">
        <v>800</v>
      </c>
      <c r="H99" s="241">
        <v>410</v>
      </c>
      <c r="I99" s="241">
        <v>390</v>
      </c>
      <c r="J99" s="246">
        <v>360</v>
      </c>
      <c r="K99" s="248" t="s">
        <v>1404</v>
      </c>
      <c r="L99" s="241">
        <v>131</v>
      </c>
      <c r="M99" s="241">
        <v>58</v>
      </c>
      <c r="N99" s="241">
        <v>73</v>
      </c>
      <c r="O99" s="240">
        <v>58</v>
      </c>
      <c r="P99" s="242" t="s">
        <v>5618</v>
      </c>
      <c r="Q99" s="241">
        <v>102</v>
      </c>
      <c r="R99" s="241">
        <v>48</v>
      </c>
      <c r="S99" s="241">
        <v>54</v>
      </c>
      <c r="T99" s="240">
        <v>48</v>
      </c>
      <c r="U99" s="254" t="s">
        <v>1414</v>
      </c>
      <c r="V99" s="227">
        <v>221</v>
      </c>
      <c r="W99" s="227">
        <v>113</v>
      </c>
      <c r="X99" s="227">
        <v>108</v>
      </c>
      <c r="Y99" s="227">
        <v>99</v>
      </c>
      <c r="Z99" s="242" t="s">
        <v>1406</v>
      </c>
      <c r="AA99" s="241">
        <v>103</v>
      </c>
      <c r="AB99" s="241">
        <v>51</v>
      </c>
      <c r="AC99" s="241">
        <v>52</v>
      </c>
      <c r="AD99" s="241">
        <v>54</v>
      </c>
      <c r="AE99" s="242" t="s">
        <v>1407</v>
      </c>
      <c r="AF99" s="241">
        <v>99</v>
      </c>
      <c r="AG99" s="241">
        <v>54</v>
      </c>
      <c r="AH99" s="241">
        <v>45</v>
      </c>
      <c r="AI99" s="240">
        <v>52</v>
      </c>
      <c r="AJ99" s="242" t="s">
        <v>1408</v>
      </c>
      <c r="AK99" s="241">
        <v>141</v>
      </c>
      <c r="AL99" s="241">
        <v>66</v>
      </c>
      <c r="AM99" s="241">
        <v>75</v>
      </c>
      <c r="AN99" s="240">
        <v>77</v>
      </c>
      <c r="AO99" s="254" t="s">
        <v>1418</v>
      </c>
      <c r="AP99" s="227">
        <v>91</v>
      </c>
      <c r="AQ99" s="227">
        <v>40</v>
      </c>
      <c r="AR99" s="227">
        <v>51</v>
      </c>
      <c r="AS99" s="227">
        <v>41</v>
      </c>
      <c r="AT99" s="242" t="s">
        <v>5921</v>
      </c>
      <c r="AU99" s="241">
        <v>275</v>
      </c>
      <c r="AV99" s="241">
        <v>147</v>
      </c>
      <c r="AW99" s="241">
        <v>128</v>
      </c>
      <c r="AX99" s="240">
        <v>128</v>
      </c>
    </row>
    <row r="100" spans="1:50" s="221" customFormat="1" ht="10.5">
      <c r="A100" s="231" t="s">
        <v>1410</v>
      </c>
      <c r="B100" s="232">
        <v>1481</v>
      </c>
      <c r="C100" s="230">
        <v>792</v>
      </c>
      <c r="D100" s="230">
        <v>689</v>
      </c>
      <c r="E100" s="230">
        <v>596</v>
      </c>
      <c r="F100" s="242" t="s">
        <v>1420</v>
      </c>
      <c r="G100" s="249">
        <v>2996</v>
      </c>
      <c r="H100" s="249">
        <v>1543</v>
      </c>
      <c r="I100" s="249">
        <v>1453</v>
      </c>
      <c r="J100" s="260">
        <v>1513</v>
      </c>
      <c r="K100" s="248" t="s">
        <v>1412</v>
      </c>
      <c r="L100" s="241">
        <v>125</v>
      </c>
      <c r="M100" s="241">
        <v>62</v>
      </c>
      <c r="N100" s="241">
        <v>63</v>
      </c>
      <c r="O100" s="240">
        <v>50</v>
      </c>
      <c r="P100" s="242" t="s">
        <v>5619</v>
      </c>
      <c r="Q100" s="241">
        <v>304</v>
      </c>
      <c r="R100" s="241">
        <v>164</v>
      </c>
      <c r="S100" s="241">
        <v>140</v>
      </c>
      <c r="T100" s="240">
        <v>164</v>
      </c>
      <c r="U100" s="254" t="s">
        <v>1422</v>
      </c>
      <c r="V100" s="227">
        <v>96</v>
      </c>
      <c r="W100" s="227">
        <v>50</v>
      </c>
      <c r="X100" s="227">
        <v>46</v>
      </c>
      <c r="Y100" s="227">
        <v>49</v>
      </c>
      <c r="Z100" s="242" t="s">
        <v>1415</v>
      </c>
      <c r="AA100" s="241">
        <v>57</v>
      </c>
      <c r="AB100" s="241">
        <v>25</v>
      </c>
      <c r="AC100" s="241">
        <v>32</v>
      </c>
      <c r="AD100" s="241">
        <v>27</v>
      </c>
      <c r="AE100" s="242" t="s">
        <v>1416</v>
      </c>
      <c r="AF100" s="241">
        <v>77</v>
      </c>
      <c r="AG100" s="241">
        <v>37</v>
      </c>
      <c r="AH100" s="241">
        <v>40</v>
      </c>
      <c r="AI100" s="240">
        <v>40</v>
      </c>
      <c r="AJ100" s="242" t="s">
        <v>1417</v>
      </c>
      <c r="AK100" s="241">
        <v>96</v>
      </c>
      <c r="AL100" s="241">
        <v>44</v>
      </c>
      <c r="AM100" s="241">
        <v>52</v>
      </c>
      <c r="AN100" s="240">
        <v>52</v>
      </c>
      <c r="AO100" s="254" t="s">
        <v>1426</v>
      </c>
      <c r="AP100" s="227">
        <v>55</v>
      </c>
      <c r="AQ100" s="227">
        <v>26</v>
      </c>
      <c r="AR100" s="227">
        <v>29</v>
      </c>
      <c r="AS100" s="227">
        <v>24</v>
      </c>
      <c r="AT100" s="242" t="s">
        <v>5922</v>
      </c>
      <c r="AU100" s="241">
        <v>97</v>
      </c>
      <c r="AV100" s="241">
        <v>49</v>
      </c>
      <c r="AW100" s="241">
        <v>48</v>
      </c>
      <c r="AX100" s="240">
        <v>45</v>
      </c>
    </row>
    <row r="101" spans="1:50" s="221" customFormat="1" ht="10.5">
      <c r="A101" s="231" t="s">
        <v>1419</v>
      </c>
      <c r="B101" s="232">
        <v>842</v>
      </c>
      <c r="C101" s="230">
        <v>435</v>
      </c>
      <c r="D101" s="230">
        <v>407</v>
      </c>
      <c r="E101" s="230">
        <v>285</v>
      </c>
      <c r="F101" s="242" t="s">
        <v>1428</v>
      </c>
      <c r="G101" s="241">
        <v>935</v>
      </c>
      <c r="H101" s="241">
        <v>511</v>
      </c>
      <c r="I101" s="241">
        <v>424</v>
      </c>
      <c r="J101" s="246">
        <v>468</v>
      </c>
      <c r="K101" s="248" t="s">
        <v>1421</v>
      </c>
      <c r="L101" s="241">
        <v>189</v>
      </c>
      <c r="M101" s="241">
        <v>104</v>
      </c>
      <c r="N101" s="241">
        <v>85</v>
      </c>
      <c r="O101" s="240">
        <v>89</v>
      </c>
      <c r="P101" s="242" t="s">
        <v>5620</v>
      </c>
      <c r="Q101" s="241">
        <v>144</v>
      </c>
      <c r="R101" s="241">
        <v>76</v>
      </c>
      <c r="S101" s="241">
        <v>68</v>
      </c>
      <c r="T101" s="240">
        <v>70</v>
      </c>
      <c r="U101" s="254" t="s">
        <v>1430</v>
      </c>
      <c r="V101" s="227">
        <v>132</v>
      </c>
      <c r="W101" s="227">
        <v>59</v>
      </c>
      <c r="X101" s="227">
        <v>73</v>
      </c>
      <c r="Y101" s="227">
        <v>78</v>
      </c>
      <c r="Z101" s="242" t="s">
        <v>1423</v>
      </c>
      <c r="AA101" s="241">
        <v>296</v>
      </c>
      <c r="AB101" s="241">
        <v>156</v>
      </c>
      <c r="AC101" s="241">
        <v>140</v>
      </c>
      <c r="AD101" s="241">
        <v>130</v>
      </c>
      <c r="AE101" s="242" t="s">
        <v>1424</v>
      </c>
      <c r="AF101" s="241">
        <v>52</v>
      </c>
      <c r="AG101" s="241">
        <v>27</v>
      </c>
      <c r="AH101" s="241">
        <v>25</v>
      </c>
      <c r="AI101" s="240">
        <v>33</v>
      </c>
      <c r="AJ101" s="242" t="s">
        <v>1425</v>
      </c>
      <c r="AK101" s="241">
        <v>211</v>
      </c>
      <c r="AL101" s="241">
        <v>99</v>
      </c>
      <c r="AM101" s="241">
        <v>112</v>
      </c>
      <c r="AN101" s="240">
        <v>116</v>
      </c>
      <c r="AO101" s="254" t="s">
        <v>1433</v>
      </c>
      <c r="AP101" s="227">
        <v>70</v>
      </c>
      <c r="AQ101" s="227">
        <v>34</v>
      </c>
      <c r="AR101" s="227">
        <v>36</v>
      </c>
      <c r="AS101" s="227">
        <v>32</v>
      </c>
      <c r="AT101" s="242" t="s">
        <v>5923</v>
      </c>
      <c r="AU101" s="241">
        <v>375</v>
      </c>
      <c r="AV101" s="241">
        <v>203</v>
      </c>
      <c r="AW101" s="241">
        <v>172</v>
      </c>
      <c r="AX101" s="240">
        <v>176</v>
      </c>
    </row>
    <row r="102" spans="1:50" s="221" customFormat="1" ht="10.5">
      <c r="A102" s="231" t="s">
        <v>1427</v>
      </c>
      <c r="B102" s="232">
        <v>1828</v>
      </c>
      <c r="C102" s="230">
        <v>902</v>
      </c>
      <c r="D102" s="230">
        <v>926</v>
      </c>
      <c r="E102" s="230">
        <v>685</v>
      </c>
      <c r="F102" s="242" t="s">
        <v>1436</v>
      </c>
      <c r="G102" s="241">
        <v>360</v>
      </c>
      <c r="H102" s="241">
        <v>195</v>
      </c>
      <c r="I102" s="241">
        <v>165</v>
      </c>
      <c r="J102" s="246">
        <v>187</v>
      </c>
      <c r="K102" s="248" t="s">
        <v>1429</v>
      </c>
      <c r="L102" s="241">
        <v>104</v>
      </c>
      <c r="M102" s="241">
        <v>50</v>
      </c>
      <c r="N102" s="241">
        <v>54</v>
      </c>
      <c r="O102" s="240">
        <v>51</v>
      </c>
      <c r="P102" s="242" t="s">
        <v>5621</v>
      </c>
      <c r="Q102" s="241">
        <v>67</v>
      </c>
      <c r="R102" s="241">
        <v>35</v>
      </c>
      <c r="S102" s="241">
        <v>32</v>
      </c>
      <c r="T102" s="240">
        <v>34</v>
      </c>
      <c r="U102" s="254" t="s">
        <v>1438</v>
      </c>
      <c r="V102" s="227">
        <v>91</v>
      </c>
      <c r="W102" s="227">
        <v>53</v>
      </c>
      <c r="X102" s="227">
        <v>38</v>
      </c>
      <c r="Y102" s="227">
        <v>25</v>
      </c>
      <c r="Z102" s="242" t="s">
        <v>1431</v>
      </c>
      <c r="AA102" s="241">
        <v>30</v>
      </c>
      <c r="AB102" s="241">
        <v>10</v>
      </c>
      <c r="AC102" s="241">
        <v>20</v>
      </c>
      <c r="AD102" s="241">
        <v>20</v>
      </c>
      <c r="AE102" s="242" t="s">
        <v>1349</v>
      </c>
      <c r="AF102" s="241">
        <v>142</v>
      </c>
      <c r="AG102" s="241">
        <v>73</v>
      </c>
      <c r="AH102" s="241">
        <v>69</v>
      </c>
      <c r="AI102" s="240">
        <v>74</v>
      </c>
      <c r="AJ102" s="242" t="s">
        <v>1432</v>
      </c>
      <c r="AK102" s="241">
        <v>115</v>
      </c>
      <c r="AL102" s="241">
        <v>57</v>
      </c>
      <c r="AM102" s="241">
        <v>58</v>
      </c>
      <c r="AN102" s="240">
        <v>58</v>
      </c>
      <c r="AO102" s="254" t="s">
        <v>1441</v>
      </c>
      <c r="AP102" s="227">
        <v>167</v>
      </c>
      <c r="AQ102" s="227">
        <v>80</v>
      </c>
      <c r="AR102" s="227">
        <v>87</v>
      </c>
      <c r="AS102" s="227">
        <v>74</v>
      </c>
      <c r="AT102" s="242" t="s">
        <v>5924</v>
      </c>
      <c r="AU102" s="241">
        <v>68</v>
      </c>
      <c r="AV102" s="241">
        <v>36</v>
      </c>
      <c r="AW102" s="241">
        <v>32</v>
      </c>
      <c r="AX102" s="240">
        <v>33</v>
      </c>
    </row>
    <row r="103" spans="1:50" s="221" customFormat="1" ht="10.5">
      <c r="A103" s="231" t="s">
        <v>1435</v>
      </c>
      <c r="B103" s="232">
        <v>2050</v>
      </c>
      <c r="C103" s="230">
        <v>1046</v>
      </c>
      <c r="D103" s="230">
        <v>1004</v>
      </c>
      <c r="E103" s="230">
        <v>821</v>
      </c>
      <c r="F103" s="242" t="s">
        <v>1444</v>
      </c>
      <c r="G103" s="249">
        <v>1079</v>
      </c>
      <c r="H103" s="241">
        <v>575</v>
      </c>
      <c r="I103" s="241">
        <v>504</v>
      </c>
      <c r="J103" s="246">
        <v>460</v>
      </c>
      <c r="K103" s="248" t="s">
        <v>1437</v>
      </c>
      <c r="L103" s="241">
        <v>86</v>
      </c>
      <c r="M103" s="241">
        <v>45</v>
      </c>
      <c r="N103" s="241">
        <v>41</v>
      </c>
      <c r="O103" s="240">
        <v>50</v>
      </c>
      <c r="P103" s="242" t="s">
        <v>5622</v>
      </c>
      <c r="Q103" s="241">
        <v>440</v>
      </c>
      <c r="R103" s="241">
        <v>194</v>
      </c>
      <c r="S103" s="241">
        <v>246</v>
      </c>
      <c r="T103" s="240">
        <v>306</v>
      </c>
      <c r="U103" s="254" t="s">
        <v>1446</v>
      </c>
      <c r="V103" s="227">
        <v>188</v>
      </c>
      <c r="W103" s="227">
        <v>100</v>
      </c>
      <c r="X103" s="227">
        <v>88</v>
      </c>
      <c r="Y103" s="227">
        <v>89</v>
      </c>
      <c r="Z103" s="242" t="s">
        <v>1439</v>
      </c>
      <c r="AA103" s="241">
        <v>129</v>
      </c>
      <c r="AB103" s="241">
        <v>69</v>
      </c>
      <c r="AC103" s="241">
        <v>60</v>
      </c>
      <c r="AD103" s="241">
        <v>68</v>
      </c>
      <c r="AE103" s="242" t="s">
        <v>1357</v>
      </c>
      <c r="AF103" s="241">
        <v>83</v>
      </c>
      <c r="AG103" s="241">
        <v>48</v>
      </c>
      <c r="AH103" s="241">
        <v>35</v>
      </c>
      <c r="AI103" s="240">
        <v>45</v>
      </c>
      <c r="AJ103" s="242" t="s">
        <v>1440</v>
      </c>
      <c r="AK103" s="241">
        <v>137</v>
      </c>
      <c r="AL103" s="241">
        <v>64</v>
      </c>
      <c r="AM103" s="241">
        <v>73</v>
      </c>
      <c r="AN103" s="240">
        <v>71</v>
      </c>
      <c r="AO103" s="254" t="s">
        <v>1450</v>
      </c>
      <c r="AP103" s="227">
        <v>51</v>
      </c>
      <c r="AQ103" s="227">
        <v>27</v>
      </c>
      <c r="AR103" s="227">
        <v>24</v>
      </c>
      <c r="AS103" s="227">
        <v>30</v>
      </c>
      <c r="AT103" s="242" t="s">
        <v>5925</v>
      </c>
      <c r="AU103" s="241">
        <v>335</v>
      </c>
      <c r="AV103" s="241">
        <v>166</v>
      </c>
      <c r="AW103" s="241">
        <v>169</v>
      </c>
      <c r="AX103" s="240">
        <v>149</v>
      </c>
    </row>
    <row r="104" spans="1:50" s="221" customFormat="1" ht="10.5">
      <c r="A104" s="231" t="s">
        <v>1443</v>
      </c>
      <c r="B104" s="232">
        <v>1771</v>
      </c>
      <c r="C104" s="230">
        <v>899</v>
      </c>
      <c r="D104" s="230">
        <v>872</v>
      </c>
      <c r="E104" s="230">
        <v>678</v>
      </c>
      <c r="F104" s="242" t="s">
        <v>1452</v>
      </c>
      <c r="G104" s="241">
        <v>503</v>
      </c>
      <c r="H104" s="241">
        <v>272</v>
      </c>
      <c r="I104" s="241">
        <v>231</v>
      </c>
      <c r="J104" s="246">
        <v>245</v>
      </c>
      <c r="K104" s="248" t="s">
        <v>1445</v>
      </c>
      <c r="L104" s="241">
        <v>153</v>
      </c>
      <c r="M104" s="241">
        <v>79</v>
      </c>
      <c r="N104" s="241">
        <v>74</v>
      </c>
      <c r="O104" s="240">
        <v>73</v>
      </c>
      <c r="P104" s="242" t="s">
        <v>5623</v>
      </c>
      <c r="Q104" s="241">
        <v>419</v>
      </c>
      <c r="R104" s="241">
        <v>216</v>
      </c>
      <c r="S104" s="241">
        <v>203</v>
      </c>
      <c r="T104" s="240">
        <v>204</v>
      </c>
      <c r="U104" s="254" t="s">
        <v>1454</v>
      </c>
      <c r="V104" s="227">
        <v>64</v>
      </c>
      <c r="W104" s="227">
        <v>32</v>
      </c>
      <c r="X104" s="227">
        <v>32</v>
      </c>
      <c r="Y104" s="227">
        <v>38</v>
      </c>
      <c r="Z104" s="242" t="s">
        <v>1447</v>
      </c>
      <c r="AA104" s="241">
        <v>92</v>
      </c>
      <c r="AB104" s="241">
        <v>51</v>
      </c>
      <c r="AC104" s="241">
        <v>41</v>
      </c>
      <c r="AD104" s="241">
        <v>45</v>
      </c>
      <c r="AE104" s="242" t="s">
        <v>1448</v>
      </c>
      <c r="AF104" s="241">
        <v>169</v>
      </c>
      <c r="AG104" s="241">
        <v>84</v>
      </c>
      <c r="AH104" s="241">
        <v>85</v>
      </c>
      <c r="AI104" s="240">
        <v>97</v>
      </c>
      <c r="AJ104" s="236" t="s">
        <v>1449</v>
      </c>
      <c r="AK104" s="235">
        <v>3070</v>
      </c>
      <c r="AL104" s="234">
        <v>1494</v>
      </c>
      <c r="AM104" s="234">
        <v>1576</v>
      </c>
      <c r="AN104" s="233">
        <v>1422</v>
      </c>
      <c r="AO104" s="254" t="s">
        <v>1458</v>
      </c>
      <c r="AP104" s="227">
        <v>59</v>
      </c>
      <c r="AQ104" s="227">
        <v>30</v>
      </c>
      <c r="AR104" s="227">
        <v>29</v>
      </c>
      <c r="AS104" s="227">
        <v>35</v>
      </c>
      <c r="AT104" s="242" t="s">
        <v>5926</v>
      </c>
      <c r="AU104" s="241">
        <v>279</v>
      </c>
      <c r="AV104" s="241">
        <v>156</v>
      </c>
      <c r="AW104" s="241">
        <v>123</v>
      </c>
      <c r="AX104" s="240">
        <v>125</v>
      </c>
    </row>
    <row r="105" spans="1:50" s="221" customFormat="1" ht="10.5">
      <c r="A105" s="231" t="s">
        <v>1451</v>
      </c>
      <c r="B105" s="232">
        <v>1873</v>
      </c>
      <c r="C105" s="230">
        <v>982</v>
      </c>
      <c r="D105" s="230">
        <v>891</v>
      </c>
      <c r="E105" s="230">
        <v>715</v>
      </c>
      <c r="F105" s="242" t="s">
        <v>1460</v>
      </c>
      <c r="G105" s="241">
        <v>622</v>
      </c>
      <c r="H105" s="241">
        <v>342</v>
      </c>
      <c r="I105" s="241">
        <v>280</v>
      </c>
      <c r="J105" s="246">
        <v>328</v>
      </c>
      <c r="K105" s="248" t="s">
        <v>1453</v>
      </c>
      <c r="L105" s="241">
        <v>188</v>
      </c>
      <c r="M105" s="241">
        <v>82</v>
      </c>
      <c r="N105" s="241">
        <v>106</v>
      </c>
      <c r="O105" s="240">
        <v>92</v>
      </c>
      <c r="P105" s="242" t="s">
        <v>5624</v>
      </c>
      <c r="Q105" s="241">
        <v>310</v>
      </c>
      <c r="R105" s="241">
        <v>161</v>
      </c>
      <c r="S105" s="241">
        <v>149</v>
      </c>
      <c r="T105" s="240">
        <v>204</v>
      </c>
      <c r="U105" s="254" t="s">
        <v>1462</v>
      </c>
      <c r="V105" s="227">
        <v>46</v>
      </c>
      <c r="W105" s="227">
        <v>23</v>
      </c>
      <c r="X105" s="227">
        <v>23</v>
      </c>
      <c r="Y105" s="227">
        <v>26</v>
      </c>
      <c r="Z105" s="242" t="s">
        <v>1455</v>
      </c>
      <c r="AA105" s="241">
        <v>48</v>
      </c>
      <c r="AB105" s="241">
        <v>24</v>
      </c>
      <c r="AC105" s="241">
        <v>24</v>
      </c>
      <c r="AD105" s="241">
        <v>24</v>
      </c>
      <c r="AE105" s="242" t="s">
        <v>1456</v>
      </c>
      <c r="AF105" s="241">
        <v>129</v>
      </c>
      <c r="AG105" s="241">
        <v>62</v>
      </c>
      <c r="AH105" s="241">
        <v>67</v>
      </c>
      <c r="AI105" s="240">
        <v>58</v>
      </c>
      <c r="AJ105" s="242" t="s">
        <v>1457</v>
      </c>
      <c r="AK105" s="241">
        <v>525</v>
      </c>
      <c r="AL105" s="241">
        <v>256</v>
      </c>
      <c r="AM105" s="241">
        <v>269</v>
      </c>
      <c r="AN105" s="240">
        <v>240</v>
      </c>
      <c r="AO105" s="254" t="s">
        <v>1466</v>
      </c>
      <c r="AP105" s="227">
        <v>65</v>
      </c>
      <c r="AQ105" s="227">
        <v>34</v>
      </c>
      <c r="AR105" s="227">
        <v>31</v>
      </c>
      <c r="AS105" s="227">
        <v>36</v>
      </c>
      <c r="AT105" s="242" t="s">
        <v>5927</v>
      </c>
      <c r="AU105" s="241">
        <v>248</v>
      </c>
      <c r="AV105" s="241">
        <v>123</v>
      </c>
      <c r="AW105" s="241">
        <v>125</v>
      </c>
      <c r="AX105" s="240">
        <v>100</v>
      </c>
    </row>
    <row r="106" spans="1:50" s="221" customFormat="1" ht="10.5">
      <c r="A106" s="231" t="s">
        <v>1459</v>
      </c>
      <c r="B106" s="232">
        <v>663</v>
      </c>
      <c r="C106" s="230">
        <v>367</v>
      </c>
      <c r="D106" s="230">
        <v>296</v>
      </c>
      <c r="E106" s="230">
        <v>331</v>
      </c>
      <c r="F106" s="242" t="s">
        <v>1468</v>
      </c>
      <c r="G106" s="241">
        <v>754</v>
      </c>
      <c r="H106" s="241">
        <v>406</v>
      </c>
      <c r="I106" s="241">
        <v>348</v>
      </c>
      <c r="J106" s="246">
        <v>365</v>
      </c>
      <c r="K106" s="248" t="s">
        <v>1461</v>
      </c>
      <c r="L106" s="241">
        <v>176</v>
      </c>
      <c r="M106" s="241">
        <v>84</v>
      </c>
      <c r="N106" s="241">
        <v>92</v>
      </c>
      <c r="O106" s="240">
        <v>89</v>
      </c>
      <c r="P106" s="242" t="s">
        <v>5625</v>
      </c>
      <c r="Q106" s="241">
        <v>251</v>
      </c>
      <c r="R106" s="241">
        <v>130</v>
      </c>
      <c r="S106" s="241">
        <v>121</v>
      </c>
      <c r="T106" s="240">
        <v>123</v>
      </c>
      <c r="U106" s="254" t="s">
        <v>1470</v>
      </c>
      <c r="V106" s="227">
        <v>56</v>
      </c>
      <c r="W106" s="227">
        <v>22</v>
      </c>
      <c r="X106" s="227">
        <v>33</v>
      </c>
      <c r="Y106" s="227">
        <v>31</v>
      </c>
      <c r="Z106" s="242" t="s">
        <v>1463</v>
      </c>
      <c r="AA106" s="241">
        <v>94</v>
      </c>
      <c r="AB106" s="241">
        <v>42</v>
      </c>
      <c r="AC106" s="241">
        <v>52</v>
      </c>
      <c r="AD106" s="241">
        <v>57</v>
      </c>
      <c r="AE106" s="242" t="s">
        <v>1464</v>
      </c>
      <c r="AF106" s="241">
        <v>141</v>
      </c>
      <c r="AG106" s="241">
        <v>65</v>
      </c>
      <c r="AH106" s="241">
        <v>76</v>
      </c>
      <c r="AI106" s="240">
        <v>76</v>
      </c>
      <c r="AJ106" s="242" t="s">
        <v>1465</v>
      </c>
      <c r="AK106" s="241">
        <v>83</v>
      </c>
      <c r="AL106" s="241">
        <v>44</v>
      </c>
      <c r="AM106" s="241">
        <v>39</v>
      </c>
      <c r="AN106" s="240">
        <v>44</v>
      </c>
      <c r="AO106" s="254" t="s">
        <v>1474</v>
      </c>
      <c r="AP106" s="227">
        <v>80</v>
      </c>
      <c r="AQ106" s="227">
        <v>39</v>
      </c>
      <c r="AR106" s="227">
        <v>41</v>
      </c>
      <c r="AS106" s="227">
        <v>39</v>
      </c>
      <c r="AT106" s="242" t="s">
        <v>5928</v>
      </c>
      <c r="AU106" s="241">
        <v>116</v>
      </c>
      <c r="AV106" s="241">
        <v>59</v>
      </c>
      <c r="AW106" s="241">
        <v>57</v>
      </c>
      <c r="AX106" s="240">
        <v>56</v>
      </c>
    </row>
    <row r="107" spans="1:50" s="221" customFormat="1" ht="10.5">
      <c r="A107" s="231" t="s">
        <v>1467</v>
      </c>
      <c r="B107" s="232">
        <v>2099</v>
      </c>
      <c r="C107" s="230">
        <v>1056</v>
      </c>
      <c r="D107" s="230">
        <v>1043</v>
      </c>
      <c r="E107" s="230">
        <v>810</v>
      </c>
      <c r="F107" s="242" t="s">
        <v>1476</v>
      </c>
      <c r="G107" s="241">
        <v>963</v>
      </c>
      <c r="H107" s="241">
        <v>483</v>
      </c>
      <c r="I107" s="241">
        <v>480</v>
      </c>
      <c r="J107" s="246">
        <v>362</v>
      </c>
      <c r="K107" s="248" t="s">
        <v>1469</v>
      </c>
      <c r="L107" s="241">
        <v>130</v>
      </c>
      <c r="M107" s="241">
        <v>63</v>
      </c>
      <c r="N107" s="241">
        <v>67</v>
      </c>
      <c r="O107" s="240">
        <v>62</v>
      </c>
      <c r="P107" s="242" t="s">
        <v>5626</v>
      </c>
      <c r="Q107" s="241">
        <v>216</v>
      </c>
      <c r="R107" s="241">
        <v>124</v>
      </c>
      <c r="S107" s="241">
        <v>92</v>
      </c>
      <c r="T107" s="240">
        <v>106</v>
      </c>
      <c r="U107" s="254" t="s">
        <v>1478</v>
      </c>
      <c r="V107" s="227">
        <v>35</v>
      </c>
      <c r="W107" s="227">
        <v>22</v>
      </c>
      <c r="X107" s="227">
        <v>13</v>
      </c>
      <c r="Y107" s="227">
        <v>18</v>
      </c>
      <c r="Z107" s="242" t="s">
        <v>1471</v>
      </c>
      <c r="AA107" s="241">
        <v>68</v>
      </c>
      <c r="AB107" s="241">
        <v>41</v>
      </c>
      <c r="AC107" s="241">
        <v>27</v>
      </c>
      <c r="AD107" s="241">
        <v>29</v>
      </c>
      <c r="AE107" s="242" t="s">
        <v>1472</v>
      </c>
      <c r="AF107" s="241">
        <v>139</v>
      </c>
      <c r="AG107" s="241">
        <v>68</v>
      </c>
      <c r="AH107" s="241">
        <v>71</v>
      </c>
      <c r="AI107" s="240">
        <v>79</v>
      </c>
      <c r="AJ107" s="242" t="s">
        <v>1473</v>
      </c>
      <c r="AK107" s="241">
        <v>213</v>
      </c>
      <c r="AL107" s="241">
        <v>109</v>
      </c>
      <c r="AM107" s="241">
        <v>104</v>
      </c>
      <c r="AN107" s="240">
        <v>99</v>
      </c>
      <c r="AO107" s="254" t="s">
        <v>1482</v>
      </c>
      <c r="AP107" s="227">
        <v>131</v>
      </c>
      <c r="AQ107" s="227">
        <v>66</v>
      </c>
      <c r="AR107" s="227">
        <v>65</v>
      </c>
      <c r="AS107" s="227">
        <v>52</v>
      </c>
      <c r="AT107" s="242" t="s">
        <v>5929</v>
      </c>
      <c r="AU107" s="241">
        <v>265</v>
      </c>
      <c r="AV107" s="241">
        <v>143</v>
      </c>
      <c r="AW107" s="241">
        <v>122</v>
      </c>
      <c r="AX107" s="240">
        <v>120</v>
      </c>
    </row>
    <row r="108" spans="1:50" s="221" customFormat="1" ht="10.5">
      <c r="A108" s="231" t="s">
        <v>1475</v>
      </c>
      <c r="B108" s="232">
        <v>1254</v>
      </c>
      <c r="C108" s="230">
        <v>631</v>
      </c>
      <c r="D108" s="230">
        <v>623</v>
      </c>
      <c r="E108" s="230">
        <v>485</v>
      </c>
      <c r="F108" s="242" t="s">
        <v>1484</v>
      </c>
      <c r="G108" s="249">
        <v>1025</v>
      </c>
      <c r="H108" s="241">
        <v>534</v>
      </c>
      <c r="I108" s="241">
        <v>491</v>
      </c>
      <c r="J108" s="246">
        <v>380</v>
      </c>
      <c r="K108" s="248" t="s">
        <v>1477</v>
      </c>
      <c r="L108" s="241">
        <v>120</v>
      </c>
      <c r="M108" s="241">
        <v>57</v>
      </c>
      <c r="N108" s="241">
        <v>63</v>
      </c>
      <c r="O108" s="240">
        <v>55</v>
      </c>
      <c r="P108" s="236" t="s">
        <v>5627</v>
      </c>
      <c r="Q108" s="409">
        <v>4206</v>
      </c>
      <c r="R108" s="410">
        <v>2098</v>
      </c>
      <c r="S108" s="410">
        <v>2108</v>
      </c>
      <c r="T108" s="411">
        <v>2059</v>
      </c>
      <c r="U108" s="254" t="s">
        <v>1486</v>
      </c>
      <c r="V108" s="227">
        <v>145</v>
      </c>
      <c r="W108" s="227">
        <v>84</v>
      </c>
      <c r="X108" s="227">
        <v>61</v>
      </c>
      <c r="Y108" s="227">
        <v>70</v>
      </c>
      <c r="Z108" s="242" t="s">
        <v>1479</v>
      </c>
      <c r="AA108" s="241">
        <v>71</v>
      </c>
      <c r="AB108" s="241">
        <v>33</v>
      </c>
      <c r="AC108" s="241">
        <v>38</v>
      </c>
      <c r="AD108" s="241">
        <v>38</v>
      </c>
      <c r="AE108" s="242" t="s">
        <v>1480</v>
      </c>
      <c r="AF108" s="241">
        <v>176</v>
      </c>
      <c r="AG108" s="241">
        <v>81</v>
      </c>
      <c r="AH108" s="241">
        <v>95</v>
      </c>
      <c r="AI108" s="240">
        <v>96</v>
      </c>
      <c r="AJ108" s="242" t="s">
        <v>1481</v>
      </c>
      <c r="AK108" s="241">
        <v>231</v>
      </c>
      <c r="AL108" s="241">
        <v>119</v>
      </c>
      <c r="AM108" s="241">
        <v>112</v>
      </c>
      <c r="AN108" s="240">
        <v>98</v>
      </c>
      <c r="AO108" s="254" t="s">
        <v>1490</v>
      </c>
      <c r="AP108" s="227">
        <v>361</v>
      </c>
      <c r="AQ108" s="227">
        <v>175</v>
      </c>
      <c r="AR108" s="227">
        <v>186</v>
      </c>
      <c r="AS108" s="227">
        <v>195</v>
      </c>
      <c r="AT108" s="242" t="s">
        <v>5930</v>
      </c>
      <c r="AU108" s="241">
        <v>116</v>
      </c>
      <c r="AV108" s="241">
        <v>62</v>
      </c>
      <c r="AW108" s="241">
        <v>54</v>
      </c>
      <c r="AX108" s="240">
        <v>58</v>
      </c>
    </row>
    <row r="109" spans="1:50" s="221" customFormat="1" ht="10.5">
      <c r="A109" s="231" t="s">
        <v>1483</v>
      </c>
      <c r="B109" s="232">
        <v>1448</v>
      </c>
      <c r="C109" s="230">
        <v>750</v>
      </c>
      <c r="D109" s="230">
        <v>698</v>
      </c>
      <c r="E109" s="230">
        <v>455</v>
      </c>
      <c r="F109" s="242" t="s">
        <v>1492</v>
      </c>
      <c r="G109" s="241">
        <v>132</v>
      </c>
      <c r="H109" s="241">
        <v>60</v>
      </c>
      <c r="I109" s="241">
        <v>72</v>
      </c>
      <c r="J109" s="246">
        <v>66</v>
      </c>
      <c r="K109" s="248" t="s">
        <v>1485</v>
      </c>
      <c r="L109" s="241">
        <v>203</v>
      </c>
      <c r="M109" s="241">
        <v>102</v>
      </c>
      <c r="N109" s="241">
        <v>101</v>
      </c>
      <c r="O109" s="240">
        <v>108</v>
      </c>
      <c r="P109" s="242" t="s">
        <v>5628</v>
      </c>
      <c r="Q109" s="241">
        <v>13</v>
      </c>
      <c r="R109" s="241">
        <v>8</v>
      </c>
      <c r="S109" s="241">
        <v>5</v>
      </c>
      <c r="T109" s="240">
        <v>7</v>
      </c>
      <c r="U109" s="254" t="s">
        <v>1494</v>
      </c>
      <c r="V109" s="227">
        <v>75</v>
      </c>
      <c r="W109" s="227">
        <v>37</v>
      </c>
      <c r="X109" s="227">
        <v>38</v>
      </c>
      <c r="Y109" s="227">
        <v>31</v>
      </c>
      <c r="Z109" s="242" t="s">
        <v>1487</v>
      </c>
      <c r="AA109" s="241">
        <v>32</v>
      </c>
      <c r="AB109" s="241">
        <v>15</v>
      </c>
      <c r="AC109" s="241">
        <v>17</v>
      </c>
      <c r="AD109" s="241">
        <v>19</v>
      </c>
      <c r="AE109" s="242" t="s">
        <v>1488</v>
      </c>
      <c r="AF109" s="241">
        <v>124</v>
      </c>
      <c r="AG109" s="241">
        <v>62</v>
      </c>
      <c r="AH109" s="241">
        <v>62</v>
      </c>
      <c r="AI109" s="240">
        <v>65</v>
      </c>
      <c r="AJ109" s="242" t="s">
        <v>1489</v>
      </c>
      <c r="AK109" s="241">
        <v>155</v>
      </c>
      <c r="AL109" s="241">
        <v>69</v>
      </c>
      <c r="AM109" s="241">
        <v>86</v>
      </c>
      <c r="AN109" s="240">
        <v>75</v>
      </c>
      <c r="AO109" s="254" t="s">
        <v>1498</v>
      </c>
      <c r="AP109" s="227">
        <v>133</v>
      </c>
      <c r="AQ109" s="227">
        <v>64</v>
      </c>
      <c r="AR109" s="227">
        <v>69</v>
      </c>
      <c r="AS109" s="227">
        <v>65</v>
      </c>
      <c r="AT109" s="242" t="s">
        <v>5931</v>
      </c>
      <c r="AU109" s="241">
        <v>228</v>
      </c>
      <c r="AV109" s="241">
        <v>124</v>
      </c>
      <c r="AW109" s="241">
        <v>104</v>
      </c>
      <c r="AX109" s="240">
        <v>112</v>
      </c>
    </row>
    <row r="110" spans="1:50" s="221" customFormat="1" ht="10.5">
      <c r="A110" s="236" t="s">
        <v>1491</v>
      </c>
      <c r="B110" s="235">
        <v>4657</v>
      </c>
      <c r="C110" s="234">
        <v>2459</v>
      </c>
      <c r="D110" s="234">
        <v>2198</v>
      </c>
      <c r="E110" s="234">
        <v>2175</v>
      </c>
      <c r="F110" s="242" t="s">
        <v>1500</v>
      </c>
      <c r="G110" s="241">
        <v>309</v>
      </c>
      <c r="H110" s="241">
        <v>172</v>
      </c>
      <c r="I110" s="241">
        <v>137</v>
      </c>
      <c r="J110" s="246">
        <v>166</v>
      </c>
      <c r="K110" s="248" t="s">
        <v>1493</v>
      </c>
      <c r="L110" s="241">
        <v>228</v>
      </c>
      <c r="M110" s="241">
        <v>110</v>
      </c>
      <c r="N110" s="241">
        <v>118</v>
      </c>
      <c r="O110" s="240">
        <v>111</v>
      </c>
      <c r="P110" s="242" t="s">
        <v>5629</v>
      </c>
      <c r="Q110" s="241">
        <v>294</v>
      </c>
      <c r="R110" s="241">
        <v>142</v>
      </c>
      <c r="S110" s="241">
        <v>152</v>
      </c>
      <c r="T110" s="240">
        <v>145</v>
      </c>
      <c r="U110" s="254" t="s">
        <v>1502</v>
      </c>
      <c r="V110" s="227">
        <v>170</v>
      </c>
      <c r="W110" s="227">
        <v>91</v>
      </c>
      <c r="X110" s="227">
        <v>79</v>
      </c>
      <c r="Y110" s="227">
        <v>75</v>
      </c>
      <c r="Z110" s="242" t="s">
        <v>1495</v>
      </c>
      <c r="AA110" s="241">
        <v>131</v>
      </c>
      <c r="AB110" s="241">
        <v>59</v>
      </c>
      <c r="AC110" s="241">
        <v>72</v>
      </c>
      <c r="AD110" s="241">
        <v>58</v>
      </c>
      <c r="AE110" s="242" t="s">
        <v>1496</v>
      </c>
      <c r="AF110" s="241">
        <v>129</v>
      </c>
      <c r="AG110" s="241">
        <v>65</v>
      </c>
      <c r="AH110" s="241">
        <v>64</v>
      </c>
      <c r="AI110" s="240">
        <v>74</v>
      </c>
      <c r="AJ110" s="242" t="s">
        <v>1497</v>
      </c>
      <c r="AK110" s="241">
        <v>82</v>
      </c>
      <c r="AL110" s="241">
        <v>40</v>
      </c>
      <c r="AM110" s="241">
        <v>42</v>
      </c>
      <c r="AN110" s="240">
        <v>37</v>
      </c>
      <c r="AO110" s="254" t="s">
        <v>1506</v>
      </c>
      <c r="AP110" s="227">
        <v>171</v>
      </c>
      <c r="AQ110" s="227">
        <v>88</v>
      </c>
      <c r="AR110" s="227">
        <v>83</v>
      </c>
      <c r="AS110" s="227">
        <v>83</v>
      </c>
      <c r="AT110" s="242" t="s">
        <v>5932</v>
      </c>
      <c r="AU110" s="241">
        <v>110</v>
      </c>
      <c r="AV110" s="241">
        <v>55</v>
      </c>
      <c r="AW110" s="241">
        <v>55</v>
      </c>
      <c r="AX110" s="240">
        <v>57</v>
      </c>
    </row>
    <row r="111" spans="1:50" s="221" customFormat="1" ht="10.5">
      <c r="A111" s="231" t="s">
        <v>1499</v>
      </c>
      <c r="B111" s="232">
        <v>146</v>
      </c>
      <c r="C111" s="229">
        <v>80</v>
      </c>
      <c r="D111" s="229">
        <v>66</v>
      </c>
      <c r="E111" s="229">
        <v>74</v>
      </c>
      <c r="F111" s="242" t="s">
        <v>1508</v>
      </c>
      <c r="G111" s="241">
        <v>535</v>
      </c>
      <c r="H111" s="241">
        <v>270</v>
      </c>
      <c r="I111" s="241">
        <v>265</v>
      </c>
      <c r="J111" s="246">
        <v>250</v>
      </c>
      <c r="K111" s="248" t="s">
        <v>1501</v>
      </c>
      <c r="L111" s="241">
        <v>110</v>
      </c>
      <c r="M111" s="241">
        <v>56</v>
      </c>
      <c r="N111" s="241">
        <v>54</v>
      </c>
      <c r="O111" s="240">
        <v>52</v>
      </c>
      <c r="P111" s="242" t="s">
        <v>5630</v>
      </c>
      <c r="Q111" s="241">
        <v>3</v>
      </c>
      <c r="R111" s="241">
        <v>2</v>
      </c>
      <c r="S111" s="241">
        <v>1</v>
      </c>
      <c r="T111" s="240">
        <v>1</v>
      </c>
      <c r="U111" s="254" t="s">
        <v>1510</v>
      </c>
      <c r="V111" s="227">
        <v>139</v>
      </c>
      <c r="W111" s="227">
        <v>69</v>
      </c>
      <c r="X111" s="227">
        <v>70</v>
      </c>
      <c r="Y111" s="227">
        <v>56</v>
      </c>
      <c r="Z111" s="236" t="s">
        <v>1503</v>
      </c>
      <c r="AA111" s="235">
        <v>3374</v>
      </c>
      <c r="AB111" s="234">
        <v>1699</v>
      </c>
      <c r="AC111" s="234">
        <v>1675</v>
      </c>
      <c r="AD111" s="234">
        <v>1598</v>
      </c>
      <c r="AE111" s="242" t="s">
        <v>1504</v>
      </c>
      <c r="AF111" s="241">
        <v>178</v>
      </c>
      <c r="AG111" s="241">
        <v>91</v>
      </c>
      <c r="AH111" s="241">
        <v>87</v>
      </c>
      <c r="AI111" s="240">
        <v>105</v>
      </c>
      <c r="AJ111" s="242" t="s">
        <v>1505</v>
      </c>
      <c r="AK111" s="241">
        <v>187</v>
      </c>
      <c r="AL111" s="241">
        <v>84</v>
      </c>
      <c r="AM111" s="241">
        <v>103</v>
      </c>
      <c r="AN111" s="240">
        <v>95</v>
      </c>
      <c r="AO111" s="254" t="s">
        <v>1513</v>
      </c>
      <c r="AP111" s="227">
        <v>54</v>
      </c>
      <c r="AQ111" s="227">
        <v>27</v>
      </c>
      <c r="AR111" s="227">
        <v>27</v>
      </c>
      <c r="AS111" s="227">
        <v>33</v>
      </c>
      <c r="AT111" s="242" t="s">
        <v>5933</v>
      </c>
      <c r="AU111" s="241">
        <v>410</v>
      </c>
      <c r="AV111" s="241">
        <v>213</v>
      </c>
      <c r="AW111" s="241">
        <v>197</v>
      </c>
      <c r="AX111" s="240">
        <v>193</v>
      </c>
    </row>
    <row r="112" spans="1:50" s="221" customFormat="1" ht="10.5">
      <c r="A112" s="231" t="s">
        <v>1507</v>
      </c>
      <c r="B112" s="232">
        <v>169</v>
      </c>
      <c r="C112" s="230">
        <v>85</v>
      </c>
      <c r="D112" s="230">
        <v>84</v>
      </c>
      <c r="E112" s="230">
        <v>83</v>
      </c>
      <c r="F112" s="242" t="s">
        <v>1515</v>
      </c>
      <c r="G112" s="241">
        <v>264</v>
      </c>
      <c r="H112" s="241">
        <v>132</v>
      </c>
      <c r="I112" s="241">
        <v>132</v>
      </c>
      <c r="J112" s="246">
        <v>141</v>
      </c>
      <c r="K112" s="248" t="s">
        <v>1509</v>
      </c>
      <c r="L112" s="241">
        <v>100</v>
      </c>
      <c r="M112" s="241">
        <v>48</v>
      </c>
      <c r="N112" s="241">
        <v>52</v>
      </c>
      <c r="O112" s="240">
        <v>43</v>
      </c>
      <c r="P112" s="242" t="s">
        <v>5631</v>
      </c>
      <c r="Q112" s="241">
        <v>238</v>
      </c>
      <c r="R112" s="241">
        <v>117</v>
      </c>
      <c r="S112" s="241">
        <v>121</v>
      </c>
      <c r="T112" s="240">
        <v>127</v>
      </c>
      <c r="U112" s="255" t="s">
        <v>1516</v>
      </c>
      <c r="V112" s="235">
        <v>2491</v>
      </c>
      <c r="W112" s="234">
        <v>1237</v>
      </c>
      <c r="X112" s="234">
        <v>1254</v>
      </c>
      <c r="Y112" s="234">
        <v>1173</v>
      </c>
      <c r="Z112" s="242" t="s">
        <v>1308</v>
      </c>
      <c r="AA112" s="241">
        <v>138</v>
      </c>
      <c r="AB112" s="241">
        <v>70</v>
      </c>
      <c r="AC112" s="241">
        <v>68</v>
      </c>
      <c r="AD112" s="241">
        <v>71</v>
      </c>
      <c r="AE112" s="242" t="s">
        <v>1511</v>
      </c>
      <c r="AF112" s="241">
        <v>190</v>
      </c>
      <c r="AG112" s="241">
        <v>98</v>
      </c>
      <c r="AH112" s="241">
        <v>92</v>
      </c>
      <c r="AI112" s="240">
        <v>95</v>
      </c>
      <c r="AJ112" s="242" t="s">
        <v>1512</v>
      </c>
      <c r="AK112" s="241">
        <v>294</v>
      </c>
      <c r="AL112" s="241">
        <v>144</v>
      </c>
      <c r="AM112" s="241">
        <v>150</v>
      </c>
      <c r="AN112" s="240">
        <v>132</v>
      </c>
      <c r="AO112" s="254" t="s">
        <v>1519</v>
      </c>
      <c r="AP112" s="227">
        <v>84</v>
      </c>
      <c r="AQ112" s="227">
        <v>35</v>
      </c>
      <c r="AR112" s="227">
        <v>49</v>
      </c>
      <c r="AS112" s="227">
        <v>42</v>
      </c>
      <c r="AT112" s="242" t="s">
        <v>5934</v>
      </c>
      <c r="AU112" s="241">
        <v>103</v>
      </c>
      <c r="AV112" s="241">
        <v>51</v>
      </c>
      <c r="AW112" s="241">
        <v>52</v>
      </c>
      <c r="AX112" s="240">
        <v>42</v>
      </c>
    </row>
    <row r="113" spans="1:50" s="221" customFormat="1" ht="10.5">
      <c r="A113" s="231" t="s">
        <v>1514</v>
      </c>
      <c r="B113" s="232">
        <v>121</v>
      </c>
      <c r="C113" s="230">
        <v>70</v>
      </c>
      <c r="D113" s="230">
        <v>51</v>
      </c>
      <c r="E113" s="230">
        <v>61</v>
      </c>
      <c r="F113" s="242" t="s">
        <v>1521</v>
      </c>
      <c r="G113" s="241">
        <v>283</v>
      </c>
      <c r="H113" s="241">
        <v>150</v>
      </c>
      <c r="I113" s="241">
        <v>133</v>
      </c>
      <c r="J113" s="246">
        <v>155</v>
      </c>
      <c r="K113" s="255" t="s">
        <v>5815</v>
      </c>
      <c r="L113" s="409">
        <v>4892</v>
      </c>
      <c r="M113" s="410">
        <v>2458</v>
      </c>
      <c r="N113" s="410">
        <v>2434</v>
      </c>
      <c r="O113" s="411">
        <v>2225</v>
      </c>
      <c r="P113" s="242" t="s">
        <v>5632</v>
      </c>
      <c r="Q113" s="241">
        <v>155</v>
      </c>
      <c r="R113" s="241">
        <v>78</v>
      </c>
      <c r="S113" s="241">
        <v>77</v>
      </c>
      <c r="T113" s="240">
        <v>76</v>
      </c>
      <c r="U113" s="254" t="s">
        <v>1523</v>
      </c>
      <c r="V113" s="227">
        <v>141</v>
      </c>
      <c r="W113" s="227">
        <v>61</v>
      </c>
      <c r="X113" s="227">
        <v>80</v>
      </c>
      <c r="Y113" s="227">
        <v>66</v>
      </c>
      <c r="Z113" s="242" t="s">
        <v>1316</v>
      </c>
      <c r="AA113" s="241">
        <v>113</v>
      </c>
      <c r="AB113" s="241">
        <v>59</v>
      </c>
      <c r="AC113" s="241">
        <v>54</v>
      </c>
      <c r="AD113" s="241">
        <v>57</v>
      </c>
      <c r="AE113" s="242" t="s">
        <v>1517</v>
      </c>
      <c r="AF113" s="241">
        <v>120</v>
      </c>
      <c r="AG113" s="241">
        <v>59</v>
      </c>
      <c r="AH113" s="241">
        <v>61</v>
      </c>
      <c r="AI113" s="240">
        <v>53</v>
      </c>
      <c r="AJ113" s="242" t="s">
        <v>1518</v>
      </c>
      <c r="AK113" s="241">
        <v>164</v>
      </c>
      <c r="AL113" s="241">
        <v>78</v>
      </c>
      <c r="AM113" s="241">
        <v>86</v>
      </c>
      <c r="AN113" s="240">
        <v>80</v>
      </c>
      <c r="AO113" s="254" t="s">
        <v>1527</v>
      </c>
      <c r="AP113" s="227">
        <v>113</v>
      </c>
      <c r="AQ113" s="227">
        <v>52</v>
      </c>
      <c r="AR113" s="227">
        <v>61</v>
      </c>
      <c r="AS113" s="227">
        <v>56</v>
      </c>
      <c r="AT113" s="242" t="s">
        <v>5935</v>
      </c>
      <c r="AU113" s="241">
        <v>205</v>
      </c>
      <c r="AV113" s="241">
        <v>116</v>
      </c>
      <c r="AW113" s="241">
        <v>89</v>
      </c>
      <c r="AX113" s="240">
        <v>95</v>
      </c>
    </row>
    <row r="114" spans="1:50" s="221" customFormat="1" ht="10.5">
      <c r="A114" s="231" t="s">
        <v>1520</v>
      </c>
      <c r="B114" s="232">
        <v>59</v>
      </c>
      <c r="C114" s="230">
        <v>27</v>
      </c>
      <c r="D114" s="230">
        <v>32</v>
      </c>
      <c r="E114" s="230">
        <v>24</v>
      </c>
      <c r="F114" s="242" t="s">
        <v>756</v>
      </c>
      <c r="G114" s="241">
        <v>200</v>
      </c>
      <c r="H114" s="241">
        <v>105</v>
      </c>
      <c r="I114" s="241">
        <v>95</v>
      </c>
      <c r="J114" s="246">
        <v>101</v>
      </c>
      <c r="K114" s="248" t="s">
        <v>1522</v>
      </c>
      <c r="L114" s="241">
        <v>349</v>
      </c>
      <c r="M114" s="241">
        <v>179</v>
      </c>
      <c r="N114" s="241">
        <v>170</v>
      </c>
      <c r="O114" s="240">
        <v>138</v>
      </c>
      <c r="P114" s="242" t="s">
        <v>5633</v>
      </c>
      <c r="Q114" s="241">
        <v>236</v>
      </c>
      <c r="R114" s="241">
        <v>113</v>
      </c>
      <c r="S114" s="241">
        <v>123</v>
      </c>
      <c r="T114" s="240">
        <v>126</v>
      </c>
      <c r="U114" s="254" t="s">
        <v>1530</v>
      </c>
      <c r="V114" s="227">
        <v>65</v>
      </c>
      <c r="W114" s="227">
        <v>32</v>
      </c>
      <c r="X114" s="227">
        <v>33</v>
      </c>
      <c r="Y114" s="227">
        <v>32</v>
      </c>
      <c r="Z114" s="242" t="s">
        <v>1524</v>
      </c>
      <c r="AA114" s="241">
        <v>157</v>
      </c>
      <c r="AB114" s="241">
        <v>79</v>
      </c>
      <c r="AC114" s="241">
        <v>78</v>
      </c>
      <c r="AD114" s="241">
        <v>71</v>
      </c>
      <c r="AE114" s="242" t="s">
        <v>1525</v>
      </c>
      <c r="AF114" s="241">
        <v>230</v>
      </c>
      <c r="AG114" s="241">
        <v>118</v>
      </c>
      <c r="AH114" s="241">
        <v>112</v>
      </c>
      <c r="AI114" s="240">
        <v>115</v>
      </c>
      <c r="AJ114" s="242" t="s">
        <v>1526</v>
      </c>
      <c r="AK114" s="241">
        <v>123</v>
      </c>
      <c r="AL114" s="241">
        <v>61</v>
      </c>
      <c r="AM114" s="241">
        <v>62</v>
      </c>
      <c r="AN114" s="240">
        <v>55</v>
      </c>
      <c r="AO114" s="254" t="s">
        <v>1533</v>
      </c>
      <c r="AP114" s="227">
        <v>147</v>
      </c>
      <c r="AQ114" s="227">
        <v>79</v>
      </c>
      <c r="AR114" s="227">
        <v>68</v>
      </c>
      <c r="AS114" s="227">
        <v>72</v>
      </c>
      <c r="AT114" s="242" t="s">
        <v>5936</v>
      </c>
      <c r="AU114" s="241">
        <v>291</v>
      </c>
      <c r="AV114" s="241">
        <v>152</v>
      </c>
      <c r="AW114" s="241">
        <v>139</v>
      </c>
      <c r="AX114" s="240">
        <v>146</v>
      </c>
    </row>
    <row r="115" spans="1:50" s="221" customFormat="1" ht="10.5">
      <c r="A115" s="231" t="s">
        <v>1528</v>
      </c>
      <c r="B115" s="232">
        <v>132</v>
      </c>
      <c r="C115" s="230">
        <v>75</v>
      </c>
      <c r="D115" s="230">
        <v>57</v>
      </c>
      <c r="E115" s="230">
        <v>59</v>
      </c>
      <c r="F115" s="242" t="s">
        <v>764</v>
      </c>
      <c r="G115" s="241">
        <v>202</v>
      </c>
      <c r="H115" s="241">
        <v>103</v>
      </c>
      <c r="I115" s="241">
        <v>99</v>
      </c>
      <c r="J115" s="246">
        <v>126</v>
      </c>
      <c r="K115" s="248" t="s">
        <v>1529</v>
      </c>
      <c r="L115" s="241">
        <v>146</v>
      </c>
      <c r="M115" s="241">
        <v>68</v>
      </c>
      <c r="N115" s="241">
        <v>78</v>
      </c>
      <c r="O115" s="240">
        <v>77</v>
      </c>
      <c r="P115" s="242" t="s">
        <v>5634</v>
      </c>
      <c r="Q115" s="241">
        <v>445</v>
      </c>
      <c r="R115" s="241">
        <v>218</v>
      </c>
      <c r="S115" s="241">
        <v>227</v>
      </c>
      <c r="T115" s="240">
        <v>225</v>
      </c>
      <c r="U115" s="254" t="s">
        <v>1537</v>
      </c>
      <c r="V115" s="227">
        <v>220</v>
      </c>
      <c r="W115" s="227">
        <v>115</v>
      </c>
      <c r="X115" s="227">
        <v>105</v>
      </c>
      <c r="Y115" s="227">
        <v>101</v>
      </c>
      <c r="Z115" s="242" t="s">
        <v>1531</v>
      </c>
      <c r="AA115" s="241">
        <v>119</v>
      </c>
      <c r="AB115" s="241">
        <v>63</v>
      </c>
      <c r="AC115" s="241">
        <v>56</v>
      </c>
      <c r="AD115" s="241">
        <v>49</v>
      </c>
      <c r="AE115" s="236" t="s">
        <v>1532</v>
      </c>
      <c r="AF115" s="235">
        <v>2162</v>
      </c>
      <c r="AG115" s="234">
        <v>1071</v>
      </c>
      <c r="AH115" s="234">
        <v>1091</v>
      </c>
      <c r="AI115" s="233">
        <v>1136</v>
      </c>
      <c r="AJ115" s="242" t="s">
        <v>784</v>
      </c>
      <c r="AK115" s="241">
        <v>89</v>
      </c>
      <c r="AL115" s="241">
        <v>47</v>
      </c>
      <c r="AM115" s="241">
        <v>42</v>
      </c>
      <c r="AN115" s="240">
        <v>43</v>
      </c>
      <c r="AO115" s="254" t="s">
        <v>1541</v>
      </c>
      <c r="AP115" s="227">
        <v>237</v>
      </c>
      <c r="AQ115" s="227">
        <v>125</v>
      </c>
      <c r="AR115" s="227">
        <v>112</v>
      </c>
      <c r="AS115" s="227">
        <v>102</v>
      </c>
      <c r="AT115" s="242" t="s">
        <v>5937</v>
      </c>
      <c r="AU115" s="241">
        <v>322</v>
      </c>
      <c r="AV115" s="241">
        <v>173</v>
      </c>
      <c r="AW115" s="241">
        <v>149</v>
      </c>
      <c r="AX115" s="240">
        <v>151</v>
      </c>
    </row>
    <row r="116" spans="1:50" s="221" customFormat="1" ht="10.5">
      <c r="A116" s="231" t="s">
        <v>1534</v>
      </c>
      <c r="B116" s="232">
        <v>99</v>
      </c>
      <c r="C116" s="230">
        <v>53</v>
      </c>
      <c r="D116" s="230">
        <v>46</v>
      </c>
      <c r="E116" s="230">
        <v>51</v>
      </c>
      <c r="F116" s="242" t="s">
        <v>1543</v>
      </c>
      <c r="G116" s="241">
        <v>157</v>
      </c>
      <c r="H116" s="241">
        <v>79</v>
      </c>
      <c r="I116" s="241">
        <v>78</v>
      </c>
      <c r="J116" s="246">
        <v>88</v>
      </c>
      <c r="K116" s="248" t="s">
        <v>1535</v>
      </c>
      <c r="L116" s="241">
        <v>893</v>
      </c>
      <c r="M116" s="241">
        <v>443</v>
      </c>
      <c r="N116" s="241">
        <v>450</v>
      </c>
      <c r="O116" s="240">
        <v>354</v>
      </c>
      <c r="P116" s="242" t="s">
        <v>5635</v>
      </c>
      <c r="Q116" s="241">
        <v>224</v>
      </c>
      <c r="R116" s="241">
        <v>116</v>
      </c>
      <c r="S116" s="241">
        <v>108</v>
      </c>
      <c r="T116" s="240">
        <v>112</v>
      </c>
      <c r="U116" s="254" t="s">
        <v>1344</v>
      </c>
      <c r="V116" s="227">
        <v>96</v>
      </c>
      <c r="W116" s="227">
        <v>47</v>
      </c>
      <c r="X116" s="227">
        <v>49</v>
      </c>
      <c r="Y116" s="227">
        <v>53</v>
      </c>
      <c r="Z116" s="242" t="s">
        <v>1538</v>
      </c>
      <c r="AA116" s="241">
        <v>116</v>
      </c>
      <c r="AB116" s="241">
        <v>61</v>
      </c>
      <c r="AC116" s="241">
        <v>55</v>
      </c>
      <c r="AD116" s="241">
        <v>50</v>
      </c>
      <c r="AE116" s="242" t="s">
        <v>1539</v>
      </c>
      <c r="AF116" s="241">
        <v>164</v>
      </c>
      <c r="AG116" s="241">
        <v>80</v>
      </c>
      <c r="AH116" s="241">
        <v>84</v>
      </c>
      <c r="AI116" s="240">
        <v>83</v>
      </c>
      <c r="AJ116" s="242" t="s">
        <v>1540</v>
      </c>
      <c r="AK116" s="241">
        <v>165</v>
      </c>
      <c r="AL116" s="241">
        <v>80</v>
      </c>
      <c r="AM116" s="241">
        <v>85</v>
      </c>
      <c r="AN116" s="240">
        <v>87</v>
      </c>
      <c r="AO116" s="254" t="s">
        <v>1549</v>
      </c>
      <c r="AP116" s="227">
        <v>186</v>
      </c>
      <c r="AQ116" s="227">
        <v>95</v>
      </c>
      <c r="AR116" s="227">
        <v>91</v>
      </c>
      <c r="AS116" s="227">
        <v>87</v>
      </c>
      <c r="AT116" s="242" t="s">
        <v>5938</v>
      </c>
      <c r="AU116" s="241">
        <v>138</v>
      </c>
      <c r="AV116" s="241">
        <v>69</v>
      </c>
      <c r="AW116" s="241">
        <v>69</v>
      </c>
      <c r="AX116" s="240">
        <v>54</v>
      </c>
    </row>
    <row r="117" spans="1:50" s="221" customFormat="1" ht="10.5">
      <c r="A117" s="231" t="s">
        <v>1542</v>
      </c>
      <c r="B117" s="232">
        <v>101</v>
      </c>
      <c r="C117" s="230">
        <v>51</v>
      </c>
      <c r="D117" s="230">
        <v>50</v>
      </c>
      <c r="E117" s="230">
        <v>58</v>
      </c>
      <c r="F117" s="242" t="s">
        <v>1551</v>
      </c>
      <c r="G117" s="241">
        <v>128</v>
      </c>
      <c r="H117" s="241">
        <v>68</v>
      </c>
      <c r="I117" s="241">
        <v>60</v>
      </c>
      <c r="J117" s="246">
        <v>79</v>
      </c>
      <c r="K117" s="248" t="s">
        <v>1544</v>
      </c>
      <c r="L117" s="241">
        <v>250</v>
      </c>
      <c r="M117" s="241">
        <v>126</v>
      </c>
      <c r="N117" s="241">
        <v>124</v>
      </c>
      <c r="O117" s="240">
        <v>102</v>
      </c>
      <c r="P117" s="242" t="s">
        <v>5636</v>
      </c>
      <c r="Q117" s="241">
        <v>195</v>
      </c>
      <c r="R117" s="241">
        <v>104</v>
      </c>
      <c r="S117" s="241">
        <v>91</v>
      </c>
      <c r="T117" s="240">
        <v>101</v>
      </c>
      <c r="U117" s="254" t="s">
        <v>1351</v>
      </c>
      <c r="V117" s="227">
        <v>85</v>
      </c>
      <c r="W117" s="227">
        <v>45</v>
      </c>
      <c r="X117" s="227">
        <v>40</v>
      </c>
      <c r="Y117" s="227">
        <v>38</v>
      </c>
      <c r="Z117" s="242" t="s">
        <v>1546</v>
      </c>
      <c r="AA117" s="241">
        <v>206</v>
      </c>
      <c r="AB117" s="241">
        <v>94</v>
      </c>
      <c r="AC117" s="241">
        <v>112</v>
      </c>
      <c r="AD117" s="241">
        <v>88</v>
      </c>
      <c r="AE117" s="242" t="s">
        <v>1547</v>
      </c>
      <c r="AF117" s="241">
        <v>302</v>
      </c>
      <c r="AG117" s="241">
        <v>151</v>
      </c>
      <c r="AH117" s="241">
        <v>151</v>
      </c>
      <c r="AI117" s="240">
        <v>144</v>
      </c>
      <c r="AJ117" s="242" t="s">
        <v>1548</v>
      </c>
      <c r="AK117" s="241">
        <v>216</v>
      </c>
      <c r="AL117" s="241">
        <v>107</v>
      </c>
      <c r="AM117" s="241">
        <v>109</v>
      </c>
      <c r="AN117" s="240">
        <v>102</v>
      </c>
      <c r="AO117" s="254" t="s">
        <v>1556</v>
      </c>
      <c r="AP117" s="227">
        <v>94</v>
      </c>
      <c r="AQ117" s="227">
        <v>51</v>
      </c>
      <c r="AR117" s="227">
        <v>43</v>
      </c>
      <c r="AS117" s="227">
        <v>44</v>
      </c>
      <c r="AT117" s="242" t="s">
        <v>5939</v>
      </c>
      <c r="AU117" s="241">
        <v>182</v>
      </c>
      <c r="AV117" s="241">
        <v>80</v>
      </c>
      <c r="AW117" s="241">
        <v>102</v>
      </c>
      <c r="AX117" s="240">
        <v>91</v>
      </c>
    </row>
    <row r="118" spans="1:50" s="221" customFormat="1" ht="10.5">
      <c r="A118" s="231" t="s">
        <v>1550</v>
      </c>
      <c r="B118" s="232">
        <v>12</v>
      </c>
      <c r="C118" s="230">
        <v>7</v>
      </c>
      <c r="D118" s="230">
        <v>5</v>
      </c>
      <c r="E118" s="230">
        <v>8</v>
      </c>
      <c r="F118" s="242" t="s">
        <v>1558</v>
      </c>
      <c r="G118" s="241">
        <v>306</v>
      </c>
      <c r="H118" s="241">
        <v>152</v>
      </c>
      <c r="I118" s="241">
        <v>154</v>
      </c>
      <c r="J118" s="246">
        <v>157</v>
      </c>
      <c r="K118" s="248" t="s">
        <v>1552</v>
      </c>
      <c r="L118" s="241">
        <v>127</v>
      </c>
      <c r="M118" s="241">
        <v>66</v>
      </c>
      <c r="N118" s="241">
        <v>61</v>
      </c>
      <c r="O118" s="240">
        <v>56</v>
      </c>
      <c r="P118" s="242" t="s">
        <v>5637</v>
      </c>
      <c r="Q118" s="241">
        <v>166</v>
      </c>
      <c r="R118" s="241">
        <v>87</v>
      </c>
      <c r="S118" s="241">
        <v>79</v>
      </c>
      <c r="T118" s="240">
        <v>76</v>
      </c>
      <c r="U118" s="254" t="s">
        <v>1561</v>
      </c>
      <c r="V118" s="227">
        <v>163</v>
      </c>
      <c r="W118" s="227">
        <v>71</v>
      </c>
      <c r="X118" s="227">
        <v>92</v>
      </c>
      <c r="Y118" s="227">
        <v>78</v>
      </c>
      <c r="Z118" s="242" t="s">
        <v>1344</v>
      </c>
      <c r="AA118" s="241">
        <v>133</v>
      </c>
      <c r="AB118" s="241">
        <v>59</v>
      </c>
      <c r="AC118" s="241">
        <v>74</v>
      </c>
      <c r="AD118" s="241">
        <v>68</v>
      </c>
      <c r="AE118" s="242" t="s">
        <v>1554</v>
      </c>
      <c r="AF118" s="241">
        <v>227</v>
      </c>
      <c r="AG118" s="241">
        <v>105</v>
      </c>
      <c r="AH118" s="241">
        <v>122</v>
      </c>
      <c r="AI118" s="240">
        <v>114</v>
      </c>
      <c r="AJ118" s="242" t="s">
        <v>1555</v>
      </c>
      <c r="AK118" s="241">
        <v>67</v>
      </c>
      <c r="AL118" s="241">
        <v>29</v>
      </c>
      <c r="AM118" s="241">
        <v>38</v>
      </c>
      <c r="AN118" s="240">
        <v>34</v>
      </c>
      <c r="AO118" s="254" t="s">
        <v>1564</v>
      </c>
      <c r="AP118" s="227">
        <v>83</v>
      </c>
      <c r="AQ118" s="227">
        <v>41</v>
      </c>
      <c r="AR118" s="227">
        <v>42</v>
      </c>
      <c r="AS118" s="227">
        <v>41</v>
      </c>
      <c r="AT118" s="242" t="s">
        <v>5940</v>
      </c>
      <c r="AU118" s="241">
        <v>306</v>
      </c>
      <c r="AV118" s="241">
        <v>168</v>
      </c>
      <c r="AW118" s="241">
        <v>138</v>
      </c>
      <c r="AX118" s="240">
        <v>148</v>
      </c>
    </row>
    <row r="119" spans="1:50" s="221" customFormat="1" ht="10.5">
      <c r="A119" s="231" t="s">
        <v>1557</v>
      </c>
      <c r="B119" s="232">
        <v>107</v>
      </c>
      <c r="C119" s="230">
        <v>56</v>
      </c>
      <c r="D119" s="230">
        <v>51</v>
      </c>
      <c r="E119" s="230">
        <v>49</v>
      </c>
      <c r="F119" s="242" t="s">
        <v>1566</v>
      </c>
      <c r="G119" s="241">
        <v>497</v>
      </c>
      <c r="H119" s="241">
        <v>246</v>
      </c>
      <c r="I119" s="241">
        <v>251</v>
      </c>
      <c r="J119" s="246">
        <v>249</v>
      </c>
      <c r="K119" s="248" t="s">
        <v>1559</v>
      </c>
      <c r="L119" s="241">
        <v>213</v>
      </c>
      <c r="M119" s="241">
        <v>103</v>
      </c>
      <c r="N119" s="241">
        <v>110</v>
      </c>
      <c r="O119" s="240">
        <v>111</v>
      </c>
      <c r="P119" s="242" t="s">
        <v>5638</v>
      </c>
      <c r="Q119" s="241">
        <v>327</v>
      </c>
      <c r="R119" s="241">
        <v>165</v>
      </c>
      <c r="S119" s="241">
        <v>162</v>
      </c>
      <c r="T119" s="240">
        <v>140</v>
      </c>
      <c r="U119" s="254" t="s">
        <v>1569</v>
      </c>
      <c r="V119" s="227">
        <v>183</v>
      </c>
      <c r="W119" s="227">
        <v>85</v>
      </c>
      <c r="X119" s="227">
        <v>98</v>
      </c>
      <c r="Y119" s="227">
        <v>85</v>
      </c>
      <c r="Z119" s="242" t="s">
        <v>1351</v>
      </c>
      <c r="AA119" s="241">
        <v>156</v>
      </c>
      <c r="AB119" s="241">
        <v>77</v>
      </c>
      <c r="AC119" s="241">
        <v>79</v>
      </c>
      <c r="AD119" s="241">
        <v>73</v>
      </c>
      <c r="AE119" s="242" t="s">
        <v>1562</v>
      </c>
      <c r="AF119" s="241">
        <v>114</v>
      </c>
      <c r="AG119" s="241">
        <v>61</v>
      </c>
      <c r="AH119" s="241">
        <v>53</v>
      </c>
      <c r="AI119" s="240">
        <v>57</v>
      </c>
      <c r="AJ119" s="242" t="s">
        <v>1563</v>
      </c>
      <c r="AK119" s="241">
        <v>103</v>
      </c>
      <c r="AL119" s="241">
        <v>53</v>
      </c>
      <c r="AM119" s="241">
        <v>50</v>
      </c>
      <c r="AN119" s="240">
        <v>40</v>
      </c>
      <c r="AO119" s="254" t="s">
        <v>1573</v>
      </c>
      <c r="AP119" s="227">
        <v>111</v>
      </c>
      <c r="AQ119" s="227">
        <v>58</v>
      </c>
      <c r="AR119" s="227">
        <v>53</v>
      </c>
      <c r="AS119" s="227">
        <v>58</v>
      </c>
      <c r="AT119" s="242" t="s">
        <v>5941</v>
      </c>
      <c r="AU119" s="241">
        <v>194</v>
      </c>
      <c r="AV119" s="241">
        <v>99</v>
      </c>
      <c r="AW119" s="241">
        <v>95</v>
      </c>
      <c r="AX119" s="240">
        <v>83</v>
      </c>
    </row>
    <row r="120" spans="1:50" s="221" customFormat="1" ht="10.5">
      <c r="A120" s="231" t="s">
        <v>1565</v>
      </c>
      <c r="B120" s="232">
        <v>77</v>
      </c>
      <c r="C120" s="230">
        <v>43</v>
      </c>
      <c r="D120" s="230">
        <v>34</v>
      </c>
      <c r="E120" s="230">
        <v>49</v>
      </c>
      <c r="F120" s="242" t="s">
        <v>1575</v>
      </c>
      <c r="G120" s="241">
        <v>471</v>
      </c>
      <c r="H120" s="241">
        <v>222</v>
      </c>
      <c r="I120" s="241">
        <v>249</v>
      </c>
      <c r="J120" s="246">
        <v>219</v>
      </c>
      <c r="K120" s="248" t="s">
        <v>1567</v>
      </c>
      <c r="L120" s="241">
        <v>151</v>
      </c>
      <c r="M120" s="241">
        <v>72</v>
      </c>
      <c r="N120" s="241">
        <v>79</v>
      </c>
      <c r="O120" s="240">
        <v>76</v>
      </c>
      <c r="P120" s="242" t="s">
        <v>5639</v>
      </c>
      <c r="Q120" s="241">
        <v>157</v>
      </c>
      <c r="R120" s="241">
        <v>84</v>
      </c>
      <c r="S120" s="241">
        <v>73</v>
      </c>
      <c r="T120" s="240">
        <v>72</v>
      </c>
      <c r="U120" s="254" t="s">
        <v>1578</v>
      </c>
      <c r="V120" s="227">
        <v>211</v>
      </c>
      <c r="W120" s="227">
        <v>107</v>
      </c>
      <c r="X120" s="227">
        <v>104</v>
      </c>
      <c r="Y120" s="227">
        <v>111</v>
      </c>
      <c r="Z120" s="242" t="s">
        <v>1570</v>
      </c>
      <c r="AA120" s="241">
        <v>76</v>
      </c>
      <c r="AB120" s="241">
        <v>35</v>
      </c>
      <c r="AC120" s="241">
        <v>41</v>
      </c>
      <c r="AD120" s="241">
        <v>43</v>
      </c>
      <c r="AE120" s="242" t="s">
        <v>1571</v>
      </c>
      <c r="AF120" s="241">
        <v>110</v>
      </c>
      <c r="AG120" s="241">
        <v>57</v>
      </c>
      <c r="AH120" s="241">
        <v>53</v>
      </c>
      <c r="AI120" s="240">
        <v>60</v>
      </c>
      <c r="AJ120" s="242" t="s">
        <v>1572</v>
      </c>
      <c r="AK120" s="241">
        <v>118</v>
      </c>
      <c r="AL120" s="241">
        <v>54</v>
      </c>
      <c r="AM120" s="241">
        <v>64</v>
      </c>
      <c r="AN120" s="240">
        <v>58</v>
      </c>
      <c r="AO120" s="254" t="s">
        <v>1582</v>
      </c>
      <c r="AP120" s="227">
        <v>99</v>
      </c>
      <c r="AQ120" s="227">
        <v>41</v>
      </c>
      <c r="AR120" s="227">
        <v>58</v>
      </c>
      <c r="AS120" s="227">
        <v>41</v>
      </c>
      <c r="AT120" s="236" t="s">
        <v>5942</v>
      </c>
      <c r="AU120" s="235">
        <v>6287</v>
      </c>
      <c r="AV120" s="234">
        <v>3196</v>
      </c>
      <c r="AW120" s="234">
        <v>3091</v>
      </c>
      <c r="AX120" s="233">
        <v>2920</v>
      </c>
    </row>
    <row r="121" spans="1:50" s="221" customFormat="1" ht="10.5">
      <c r="A121" s="231" t="s">
        <v>1574</v>
      </c>
      <c r="B121" s="232">
        <v>197</v>
      </c>
      <c r="C121" s="230">
        <v>102</v>
      </c>
      <c r="D121" s="230">
        <v>95</v>
      </c>
      <c r="E121" s="230">
        <v>90</v>
      </c>
      <c r="F121" s="242" t="s">
        <v>1584</v>
      </c>
      <c r="G121" s="241">
        <v>661</v>
      </c>
      <c r="H121" s="241">
        <v>303</v>
      </c>
      <c r="I121" s="241">
        <v>358</v>
      </c>
      <c r="J121" s="246">
        <v>301</v>
      </c>
      <c r="K121" s="248" t="s">
        <v>1576</v>
      </c>
      <c r="L121" s="241">
        <v>176</v>
      </c>
      <c r="M121" s="241">
        <v>102</v>
      </c>
      <c r="N121" s="241">
        <v>74</v>
      </c>
      <c r="O121" s="240">
        <v>90</v>
      </c>
      <c r="P121" s="242" t="s">
        <v>5640</v>
      </c>
      <c r="Q121" s="241">
        <v>227</v>
      </c>
      <c r="R121" s="241">
        <v>117</v>
      </c>
      <c r="S121" s="241">
        <v>110</v>
      </c>
      <c r="T121" s="240">
        <v>89</v>
      </c>
      <c r="U121" s="254" t="s">
        <v>1586</v>
      </c>
      <c r="V121" s="227">
        <v>423</v>
      </c>
      <c r="W121" s="227">
        <v>226</v>
      </c>
      <c r="X121" s="227">
        <v>197</v>
      </c>
      <c r="Y121" s="227">
        <v>179</v>
      </c>
      <c r="Z121" s="242" t="s">
        <v>1579</v>
      </c>
      <c r="AA121" s="241">
        <v>136</v>
      </c>
      <c r="AB121" s="241">
        <v>71</v>
      </c>
      <c r="AC121" s="241">
        <v>65</v>
      </c>
      <c r="AD121" s="241">
        <v>60</v>
      </c>
      <c r="AE121" s="242" t="s">
        <v>1580</v>
      </c>
      <c r="AF121" s="241">
        <v>12</v>
      </c>
      <c r="AG121" s="241">
        <v>8</v>
      </c>
      <c r="AH121" s="241">
        <v>4</v>
      </c>
      <c r="AI121" s="240">
        <v>8</v>
      </c>
      <c r="AJ121" s="242" t="s">
        <v>1581</v>
      </c>
      <c r="AK121" s="241">
        <v>90</v>
      </c>
      <c r="AL121" s="241">
        <v>41</v>
      </c>
      <c r="AM121" s="241">
        <v>49</v>
      </c>
      <c r="AN121" s="240">
        <v>27</v>
      </c>
      <c r="AO121" s="254" t="s">
        <v>1308</v>
      </c>
      <c r="AP121" s="227">
        <v>88</v>
      </c>
      <c r="AQ121" s="227">
        <v>41</v>
      </c>
      <c r="AR121" s="227">
        <v>47</v>
      </c>
      <c r="AS121" s="227">
        <v>47</v>
      </c>
      <c r="AT121" s="242" t="s">
        <v>5943</v>
      </c>
      <c r="AU121" s="241">
        <v>231</v>
      </c>
      <c r="AV121" s="241">
        <v>118</v>
      </c>
      <c r="AW121" s="241">
        <v>113</v>
      </c>
      <c r="AX121" s="240">
        <v>106</v>
      </c>
    </row>
    <row r="122" spans="1:50" s="221" customFormat="1" ht="10.5">
      <c r="A122" s="231" t="s">
        <v>1583</v>
      </c>
      <c r="B122" s="232">
        <v>411</v>
      </c>
      <c r="C122" s="230">
        <v>221</v>
      </c>
      <c r="D122" s="230">
        <v>190</v>
      </c>
      <c r="E122" s="230">
        <v>189</v>
      </c>
      <c r="F122" s="242" t="s">
        <v>1590</v>
      </c>
      <c r="G122" s="241">
        <v>336</v>
      </c>
      <c r="H122" s="241">
        <v>179</v>
      </c>
      <c r="I122" s="241">
        <v>157</v>
      </c>
      <c r="J122" s="246">
        <v>161</v>
      </c>
      <c r="K122" s="248" t="s">
        <v>1585</v>
      </c>
      <c r="L122" s="241">
        <v>88</v>
      </c>
      <c r="M122" s="241">
        <v>50</v>
      </c>
      <c r="N122" s="241">
        <v>38</v>
      </c>
      <c r="O122" s="240">
        <v>52</v>
      </c>
      <c r="P122" s="242" t="s">
        <v>5641</v>
      </c>
      <c r="Q122" s="241">
        <v>93</v>
      </c>
      <c r="R122" s="241">
        <v>36</v>
      </c>
      <c r="S122" s="241">
        <v>57</v>
      </c>
      <c r="T122" s="240">
        <v>46</v>
      </c>
      <c r="U122" s="254" t="s">
        <v>1592</v>
      </c>
      <c r="V122" s="227">
        <v>222</v>
      </c>
      <c r="W122" s="227">
        <v>112</v>
      </c>
      <c r="X122" s="227">
        <v>110</v>
      </c>
      <c r="Y122" s="227">
        <v>98</v>
      </c>
      <c r="Z122" s="242" t="s">
        <v>1587</v>
      </c>
      <c r="AA122" s="241">
        <v>110</v>
      </c>
      <c r="AB122" s="241">
        <v>58</v>
      </c>
      <c r="AC122" s="241">
        <v>52</v>
      </c>
      <c r="AD122" s="241">
        <v>58</v>
      </c>
      <c r="AE122" s="242" t="s">
        <v>1588</v>
      </c>
      <c r="AF122" s="241">
        <v>53</v>
      </c>
      <c r="AG122" s="241">
        <v>27</v>
      </c>
      <c r="AH122" s="241">
        <v>26</v>
      </c>
      <c r="AI122" s="240">
        <v>36</v>
      </c>
      <c r="AJ122" s="242" t="s">
        <v>1589</v>
      </c>
      <c r="AK122" s="241">
        <v>165</v>
      </c>
      <c r="AL122" s="241">
        <v>79</v>
      </c>
      <c r="AM122" s="241">
        <v>86</v>
      </c>
      <c r="AN122" s="240">
        <v>76</v>
      </c>
      <c r="AO122" s="254" t="s">
        <v>1316</v>
      </c>
      <c r="AP122" s="227">
        <v>75</v>
      </c>
      <c r="AQ122" s="227">
        <v>35</v>
      </c>
      <c r="AR122" s="227">
        <v>40</v>
      </c>
      <c r="AS122" s="227">
        <v>38</v>
      </c>
      <c r="AT122" s="242" t="s">
        <v>5944</v>
      </c>
      <c r="AU122" s="241">
        <v>755</v>
      </c>
      <c r="AV122" s="241">
        <v>377</v>
      </c>
      <c r="AW122" s="241">
        <v>378</v>
      </c>
      <c r="AX122" s="240">
        <v>335</v>
      </c>
    </row>
    <row r="123" spans="1:50" s="221" customFormat="1" ht="10.5">
      <c r="A123" s="231" t="s">
        <v>1543</v>
      </c>
      <c r="B123" s="232">
        <v>804</v>
      </c>
      <c r="C123" s="230">
        <v>412</v>
      </c>
      <c r="D123" s="230">
        <v>392</v>
      </c>
      <c r="E123" s="230">
        <v>369</v>
      </c>
      <c r="F123" s="242" t="s">
        <v>1596</v>
      </c>
      <c r="G123" s="241">
        <v>185</v>
      </c>
      <c r="H123" s="241">
        <v>90</v>
      </c>
      <c r="I123" s="241">
        <v>95</v>
      </c>
      <c r="J123" s="246">
        <v>88</v>
      </c>
      <c r="K123" s="248" t="s">
        <v>1591</v>
      </c>
      <c r="L123" s="241">
        <v>120</v>
      </c>
      <c r="M123" s="241">
        <v>61</v>
      </c>
      <c r="N123" s="241">
        <v>59</v>
      </c>
      <c r="O123" s="240">
        <v>50</v>
      </c>
      <c r="P123" s="242" t="s">
        <v>5642</v>
      </c>
      <c r="Q123" s="241">
        <v>138</v>
      </c>
      <c r="R123" s="241">
        <v>63</v>
      </c>
      <c r="S123" s="241">
        <v>75</v>
      </c>
      <c r="T123" s="240">
        <v>75</v>
      </c>
      <c r="U123" s="254" t="s">
        <v>1598</v>
      </c>
      <c r="V123" s="227">
        <v>173</v>
      </c>
      <c r="W123" s="227">
        <v>87</v>
      </c>
      <c r="X123" s="227">
        <v>86</v>
      </c>
      <c r="Y123" s="227">
        <v>84</v>
      </c>
      <c r="Z123" s="242" t="s">
        <v>1593</v>
      </c>
      <c r="AA123" s="241">
        <v>350</v>
      </c>
      <c r="AB123" s="241">
        <v>164</v>
      </c>
      <c r="AC123" s="241">
        <v>186</v>
      </c>
      <c r="AD123" s="241">
        <v>170</v>
      </c>
      <c r="AE123" s="242" t="s">
        <v>1594</v>
      </c>
      <c r="AF123" s="241">
        <v>94</v>
      </c>
      <c r="AG123" s="241">
        <v>50</v>
      </c>
      <c r="AH123" s="241">
        <v>44</v>
      </c>
      <c r="AI123" s="240">
        <v>50</v>
      </c>
      <c r="AJ123" s="236" t="s">
        <v>1595</v>
      </c>
      <c r="AK123" s="235">
        <v>4506</v>
      </c>
      <c r="AL123" s="234">
        <v>2180</v>
      </c>
      <c r="AM123" s="234">
        <v>2326</v>
      </c>
      <c r="AN123" s="233">
        <v>2204</v>
      </c>
      <c r="AO123" s="255" t="s">
        <v>1600</v>
      </c>
      <c r="AP123" s="235">
        <v>2647</v>
      </c>
      <c r="AQ123" s="234">
        <v>1269</v>
      </c>
      <c r="AR123" s="234">
        <v>1378</v>
      </c>
      <c r="AS123" s="234">
        <v>1425</v>
      </c>
      <c r="AT123" s="242" t="s">
        <v>5945</v>
      </c>
      <c r="AU123" s="241">
        <v>424</v>
      </c>
      <c r="AV123" s="241">
        <v>208</v>
      </c>
      <c r="AW123" s="241">
        <v>216</v>
      </c>
      <c r="AX123" s="240">
        <v>204</v>
      </c>
    </row>
    <row r="124" spans="1:50" s="221" customFormat="1" ht="10.5">
      <c r="A124" s="231" t="s">
        <v>1551</v>
      </c>
      <c r="B124" s="232">
        <v>943</v>
      </c>
      <c r="C124" s="230">
        <v>483</v>
      </c>
      <c r="D124" s="230">
        <v>460</v>
      </c>
      <c r="E124" s="230">
        <v>413</v>
      </c>
      <c r="F124" s="242" t="s">
        <v>1602</v>
      </c>
      <c r="G124" s="241">
        <v>185</v>
      </c>
      <c r="H124" s="241">
        <v>91</v>
      </c>
      <c r="I124" s="241">
        <v>94</v>
      </c>
      <c r="J124" s="246">
        <v>99</v>
      </c>
      <c r="K124" s="248" t="s">
        <v>1597</v>
      </c>
      <c r="L124" s="241">
        <v>41</v>
      </c>
      <c r="M124" s="241">
        <v>20</v>
      </c>
      <c r="N124" s="241">
        <v>21</v>
      </c>
      <c r="O124" s="240">
        <v>16</v>
      </c>
      <c r="P124" s="242" t="s">
        <v>5643</v>
      </c>
      <c r="Q124" s="241">
        <v>154</v>
      </c>
      <c r="R124" s="241">
        <v>75</v>
      </c>
      <c r="S124" s="241">
        <v>79</v>
      </c>
      <c r="T124" s="240">
        <v>83</v>
      </c>
      <c r="U124" s="254" t="s">
        <v>1604</v>
      </c>
      <c r="V124" s="227">
        <v>158</v>
      </c>
      <c r="W124" s="227">
        <v>78</v>
      </c>
      <c r="X124" s="227">
        <v>80</v>
      </c>
      <c r="Y124" s="227">
        <v>81</v>
      </c>
      <c r="Z124" s="242" t="s">
        <v>1599</v>
      </c>
      <c r="AA124" s="241">
        <v>178</v>
      </c>
      <c r="AB124" s="241">
        <v>93</v>
      </c>
      <c r="AC124" s="241">
        <v>85</v>
      </c>
      <c r="AD124" s="241">
        <v>91</v>
      </c>
      <c r="AE124" s="242" t="s">
        <v>1301</v>
      </c>
      <c r="AF124" s="241">
        <v>111</v>
      </c>
      <c r="AG124" s="241">
        <v>53</v>
      </c>
      <c r="AH124" s="241">
        <v>58</v>
      </c>
      <c r="AI124" s="240">
        <v>56</v>
      </c>
      <c r="AJ124" s="242" t="s">
        <v>1045</v>
      </c>
      <c r="AK124" s="241">
        <v>267</v>
      </c>
      <c r="AL124" s="241">
        <v>119</v>
      </c>
      <c r="AM124" s="241">
        <v>148</v>
      </c>
      <c r="AN124" s="240">
        <v>148</v>
      </c>
      <c r="AO124" s="254" t="s">
        <v>1607</v>
      </c>
      <c r="AP124" s="227">
        <v>153</v>
      </c>
      <c r="AQ124" s="227">
        <v>73</v>
      </c>
      <c r="AR124" s="227">
        <v>80</v>
      </c>
      <c r="AS124" s="227">
        <v>81</v>
      </c>
      <c r="AT124" s="242" t="s">
        <v>5946</v>
      </c>
      <c r="AU124" s="241">
        <v>513</v>
      </c>
      <c r="AV124" s="241">
        <v>262</v>
      </c>
      <c r="AW124" s="241">
        <v>251</v>
      </c>
      <c r="AX124" s="240">
        <v>241</v>
      </c>
    </row>
    <row r="125" spans="1:50" s="221" customFormat="1" ht="10.5">
      <c r="A125" s="231" t="s">
        <v>1601</v>
      </c>
      <c r="B125" s="232">
        <v>550</v>
      </c>
      <c r="C125" s="230">
        <v>305</v>
      </c>
      <c r="D125" s="230">
        <v>245</v>
      </c>
      <c r="E125" s="230">
        <v>264</v>
      </c>
      <c r="F125" s="242" t="s">
        <v>1609</v>
      </c>
      <c r="G125" s="241">
        <v>287</v>
      </c>
      <c r="H125" s="241">
        <v>155</v>
      </c>
      <c r="I125" s="241">
        <v>132</v>
      </c>
      <c r="J125" s="246">
        <v>147</v>
      </c>
      <c r="K125" s="248" t="s">
        <v>1603</v>
      </c>
      <c r="L125" s="241">
        <v>33</v>
      </c>
      <c r="M125" s="241">
        <v>12</v>
      </c>
      <c r="N125" s="241">
        <v>21</v>
      </c>
      <c r="O125" s="240">
        <v>15</v>
      </c>
      <c r="P125" s="242" t="s">
        <v>5644</v>
      </c>
      <c r="Q125" s="241">
        <v>129</v>
      </c>
      <c r="R125" s="241">
        <v>70</v>
      </c>
      <c r="S125" s="241">
        <v>59</v>
      </c>
      <c r="T125" s="240">
        <v>57</v>
      </c>
      <c r="U125" s="254" t="s">
        <v>1611</v>
      </c>
      <c r="V125" s="227">
        <v>87</v>
      </c>
      <c r="W125" s="227">
        <v>43</v>
      </c>
      <c r="X125" s="227">
        <v>44</v>
      </c>
      <c r="Y125" s="227">
        <v>39</v>
      </c>
      <c r="Z125" s="242" t="s">
        <v>1605</v>
      </c>
      <c r="AA125" s="241">
        <v>181</v>
      </c>
      <c r="AB125" s="241">
        <v>89</v>
      </c>
      <c r="AC125" s="241">
        <v>92</v>
      </c>
      <c r="AD125" s="241">
        <v>89</v>
      </c>
      <c r="AE125" s="242" t="s">
        <v>1606</v>
      </c>
      <c r="AF125" s="241">
        <v>121</v>
      </c>
      <c r="AG125" s="241">
        <v>56</v>
      </c>
      <c r="AH125" s="241">
        <v>65</v>
      </c>
      <c r="AI125" s="240">
        <v>68</v>
      </c>
      <c r="AJ125" s="242" t="s">
        <v>1053</v>
      </c>
      <c r="AK125" s="241">
        <v>351</v>
      </c>
      <c r="AL125" s="241">
        <v>168</v>
      </c>
      <c r="AM125" s="241">
        <v>183</v>
      </c>
      <c r="AN125" s="240">
        <v>158</v>
      </c>
      <c r="AO125" s="254" t="s">
        <v>1614</v>
      </c>
      <c r="AP125" s="227">
        <v>213</v>
      </c>
      <c r="AQ125" s="227">
        <v>120</v>
      </c>
      <c r="AR125" s="227">
        <v>93</v>
      </c>
      <c r="AS125" s="227">
        <v>94</v>
      </c>
      <c r="AT125" s="242" t="s">
        <v>5947</v>
      </c>
      <c r="AU125" s="249">
        <v>1386</v>
      </c>
      <c r="AV125" s="241">
        <v>691</v>
      </c>
      <c r="AW125" s="241">
        <v>695</v>
      </c>
      <c r="AX125" s="240">
        <v>642</v>
      </c>
    </row>
    <row r="126" spans="1:50" s="221" customFormat="1" ht="10.5">
      <c r="A126" s="231" t="s">
        <v>1608</v>
      </c>
      <c r="B126" s="232">
        <v>721</v>
      </c>
      <c r="C126" s="230">
        <v>383</v>
      </c>
      <c r="D126" s="230">
        <v>338</v>
      </c>
      <c r="E126" s="230">
        <v>329</v>
      </c>
      <c r="F126" s="242" t="s">
        <v>1616</v>
      </c>
      <c r="G126" s="241">
        <v>594</v>
      </c>
      <c r="H126" s="241">
        <v>309</v>
      </c>
      <c r="I126" s="241">
        <v>285</v>
      </c>
      <c r="J126" s="246">
        <v>272</v>
      </c>
      <c r="K126" s="248" t="s">
        <v>1610</v>
      </c>
      <c r="L126" s="241">
        <v>35</v>
      </c>
      <c r="M126" s="241">
        <v>16</v>
      </c>
      <c r="N126" s="241">
        <v>19</v>
      </c>
      <c r="O126" s="240">
        <v>18</v>
      </c>
      <c r="P126" s="242" t="s">
        <v>5645</v>
      </c>
      <c r="Q126" s="241">
        <v>86</v>
      </c>
      <c r="R126" s="241">
        <v>39</v>
      </c>
      <c r="S126" s="241">
        <v>47</v>
      </c>
      <c r="T126" s="240">
        <v>46</v>
      </c>
      <c r="U126" s="254" t="s">
        <v>1618</v>
      </c>
      <c r="V126" s="227">
        <v>117</v>
      </c>
      <c r="W126" s="227">
        <v>56</v>
      </c>
      <c r="X126" s="227">
        <v>61</v>
      </c>
      <c r="Y126" s="227">
        <v>51</v>
      </c>
      <c r="Z126" s="242" t="s">
        <v>1612</v>
      </c>
      <c r="AA126" s="241">
        <v>68</v>
      </c>
      <c r="AB126" s="241">
        <v>36</v>
      </c>
      <c r="AC126" s="241">
        <v>32</v>
      </c>
      <c r="AD126" s="241">
        <v>33</v>
      </c>
      <c r="AE126" s="242" t="s">
        <v>1613</v>
      </c>
      <c r="AF126" s="241">
        <v>43</v>
      </c>
      <c r="AG126" s="241">
        <v>19</v>
      </c>
      <c r="AH126" s="241">
        <v>24</v>
      </c>
      <c r="AI126" s="240">
        <v>23</v>
      </c>
      <c r="AJ126" s="242" t="s">
        <v>781</v>
      </c>
      <c r="AK126" s="241">
        <v>84</v>
      </c>
      <c r="AL126" s="241">
        <v>41</v>
      </c>
      <c r="AM126" s="241">
        <v>43</v>
      </c>
      <c r="AN126" s="240">
        <v>40</v>
      </c>
      <c r="AO126" s="254" t="s">
        <v>1621</v>
      </c>
      <c r="AP126" s="227">
        <v>63</v>
      </c>
      <c r="AQ126" s="227">
        <v>29</v>
      </c>
      <c r="AR126" s="227">
        <v>34</v>
      </c>
      <c r="AS126" s="227">
        <v>30</v>
      </c>
      <c r="AT126" s="242" t="s">
        <v>5948</v>
      </c>
      <c r="AU126" s="241">
        <v>167</v>
      </c>
      <c r="AV126" s="241">
        <v>87</v>
      </c>
      <c r="AW126" s="241">
        <v>80</v>
      </c>
      <c r="AX126" s="240">
        <v>73</v>
      </c>
    </row>
    <row r="127" spans="1:50" s="221" customFormat="1" ht="10.5">
      <c r="A127" s="231" t="s">
        <v>1615</v>
      </c>
      <c r="B127" s="232">
        <v>8</v>
      </c>
      <c r="C127" s="252">
        <v>6</v>
      </c>
      <c r="D127" s="252">
        <v>2</v>
      </c>
      <c r="E127" s="252">
        <v>5</v>
      </c>
      <c r="F127" s="242" t="s">
        <v>1623</v>
      </c>
      <c r="G127" s="241">
        <v>225</v>
      </c>
      <c r="H127" s="241">
        <v>114</v>
      </c>
      <c r="I127" s="241">
        <v>111</v>
      </c>
      <c r="J127" s="246">
        <v>110</v>
      </c>
      <c r="K127" s="248" t="s">
        <v>1617</v>
      </c>
      <c r="L127" s="241">
        <v>50</v>
      </c>
      <c r="M127" s="241">
        <v>29</v>
      </c>
      <c r="N127" s="241">
        <v>21</v>
      </c>
      <c r="O127" s="240">
        <v>22</v>
      </c>
      <c r="P127" s="242" t="s">
        <v>5646</v>
      </c>
      <c r="Q127" s="241">
        <v>37</v>
      </c>
      <c r="R127" s="241">
        <v>18</v>
      </c>
      <c r="S127" s="241">
        <v>19</v>
      </c>
      <c r="T127" s="240">
        <v>23</v>
      </c>
      <c r="U127" s="254" t="s">
        <v>1625</v>
      </c>
      <c r="V127" s="227">
        <v>147</v>
      </c>
      <c r="W127" s="227">
        <v>72</v>
      </c>
      <c r="X127" s="227">
        <v>75</v>
      </c>
      <c r="Y127" s="227">
        <v>77</v>
      </c>
      <c r="Z127" s="242" t="s">
        <v>1619</v>
      </c>
      <c r="AA127" s="241">
        <v>116</v>
      </c>
      <c r="AB127" s="241">
        <v>60</v>
      </c>
      <c r="AC127" s="241">
        <v>56</v>
      </c>
      <c r="AD127" s="241">
        <v>44</v>
      </c>
      <c r="AE127" s="242" t="s">
        <v>1620</v>
      </c>
      <c r="AF127" s="241">
        <v>137</v>
      </c>
      <c r="AG127" s="241">
        <v>72</v>
      </c>
      <c r="AH127" s="241">
        <v>65</v>
      </c>
      <c r="AI127" s="240">
        <v>76</v>
      </c>
      <c r="AJ127" s="242" t="s">
        <v>790</v>
      </c>
      <c r="AK127" s="241">
        <v>64</v>
      </c>
      <c r="AL127" s="241">
        <v>30</v>
      </c>
      <c r="AM127" s="241">
        <v>34</v>
      </c>
      <c r="AN127" s="240">
        <v>33</v>
      </c>
      <c r="AO127" s="254" t="s">
        <v>1628</v>
      </c>
      <c r="AP127" s="227">
        <v>527</v>
      </c>
      <c r="AQ127" s="227">
        <v>218</v>
      </c>
      <c r="AR127" s="227">
        <v>309</v>
      </c>
      <c r="AS127" s="227">
        <v>404</v>
      </c>
      <c r="AT127" s="242" t="s">
        <v>5949</v>
      </c>
      <c r="AU127" s="241">
        <v>363</v>
      </c>
      <c r="AV127" s="241">
        <v>189</v>
      </c>
      <c r="AW127" s="241">
        <v>174</v>
      </c>
      <c r="AX127" s="240">
        <v>184</v>
      </c>
    </row>
    <row r="128" spans="1:50" s="221" customFormat="1" ht="10.5">
      <c r="A128" s="255" t="s">
        <v>1622</v>
      </c>
      <c r="B128" s="409">
        <v>10517</v>
      </c>
      <c r="C128" s="410">
        <v>5366</v>
      </c>
      <c r="D128" s="410">
        <v>5151</v>
      </c>
      <c r="E128" s="411">
        <v>4454</v>
      </c>
      <c r="F128" s="242" t="s">
        <v>1630</v>
      </c>
      <c r="G128" s="241">
        <v>252</v>
      </c>
      <c r="H128" s="241">
        <v>142</v>
      </c>
      <c r="I128" s="241">
        <v>110</v>
      </c>
      <c r="J128" s="246">
        <v>127</v>
      </c>
      <c r="K128" s="248" t="s">
        <v>1624</v>
      </c>
      <c r="L128" s="241">
        <v>67</v>
      </c>
      <c r="M128" s="241">
        <v>34</v>
      </c>
      <c r="N128" s="241">
        <v>33</v>
      </c>
      <c r="O128" s="240">
        <v>31</v>
      </c>
      <c r="P128" s="242" t="s">
        <v>5647</v>
      </c>
      <c r="Q128" s="241">
        <v>85</v>
      </c>
      <c r="R128" s="241">
        <v>46</v>
      </c>
      <c r="S128" s="241">
        <v>39</v>
      </c>
      <c r="T128" s="240">
        <v>46</v>
      </c>
      <c r="U128" s="255" t="s">
        <v>1632</v>
      </c>
      <c r="V128" s="235">
        <v>5306</v>
      </c>
      <c r="W128" s="234">
        <v>2732</v>
      </c>
      <c r="X128" s="234">
        <v>2574</v>
      </c>
      <c r="Y128" s="234">
        <v>2398</v>
      </c>
      <c r="Z128" s="242" t="s">
        <v>1626</v>
      </c>
      <c r="AA128" s="241">
        <v>131</v>
      </c>
      <c r="AB128" s="241">
        <v>67</v>
      </c>
      <c r="AC128" s="241">
        <v>64</v>
      </c>
      <c r="AD128" s="241">
        <v>64</v>
      </c>
      <c r="AE128" s="242" t="s">
        <v>1627</v>
      </c>
      <c r="AF128" s="241">
        <v>102</v>
      </c>
      <c r="AG128" s="241">
        <v>54</v>
      </c>
      <c r="AH128" s="241">
        <v>48</v>
      </c>
      <c r="AI128" s="240">
        <v>56</v>
      </c>
      <c r="AJ128" s="242" t="s">
        <v>1520</v>
      </c>
      <c r="AK128" s="241">
        <v>105</v>
      </c>
      <c r="AL128" s="241">
        <v>53</v>
      </c>
      <c r="AM128" s="241">
        <v>52</v>
      </c>
      <c r="AN128" s="240">
        <v>54</v>
      </c>
      <c r="AO128" s="254" t="s">
        <v>1635</v>
      </c>
      <c r="AP128" s="227">
        <v>274</v>
      </c>
      <c r="AQ128" s="227">
        <v>135</v>
      </c>
      <c r="AR128" s="227">
        <v>139</v>
      </c>
      <c r="AS128" s="227">
        <v>133</v>
      </c>
      <c r="AT128" s="242" t="s">
        <v>5950</v>
      </c>
      <c r="AU128" s="241">
        <v>211</v>
      </c>
      <c r="AV128" s="241">
        <v>108</v>
      </c>
      <c r="AW128" s="241">
        <v>103</v>
      </c>
      <c r="AX128" s="240">
        <v>99</v>
      </c>
    </row>
    <row r="129" spans="1:50" s="221" customFormat="1" ht="10.5">
      <c r="A129" s="231" t="s">
        <v>1629</v>
      </c>
      <c r="B129" s="232">
        <v>396</v>
      </c>
      <c r="C129" s="229">
        <v>206</v>
      </c>
      <c r="D129" s="229">
        <v>190</v>
      </c>
      <c r="E129" s="229">
        <v>171</v>
      </c>
      <c r="F129" s="242" t="s">
        <v>1637</v>
      </c>
      <c r="G129" s="241">
        <v>536</v>
      </c>
      <c r="H129" s="241">
        <v>275</v>
      </c>
      <c r="I129" s="241">
        <v>261</v>
      </c>
      <c r="J129" s="246">
        <v>274</v>
      </c>
      <c r="K129" s="248" t="s">
        <v>1631</v>
      </c>
      <c r="L129" s="241">
        <v>87</v>
      </c>
      <c r="M129" s="241">
        <v>48</v>
      </c>
      <c r="N129" s="241">
        <v>39</v>
      </c>
      <c r="O129" s="240">
        <v>44</v>
      </c>
      <c r="P129" s="242" t="s">
        <v>5648</v>
      </c>
      <c r="Q129" s="241">
        <v>246</v>
      </c>
      <c r="R129" s="241">
        <v>120</v>
      </c>
      <c r="S129" s="241">
        <v>126</v>
      </c>
      <c r="T129" s="240">
        <v>128</v>
      </c>
      <c r="U129" s="254" t="s">
        <v>1639</v>
      </c>
      <c r="V129" s="227">
        <v>268</v>
      </c>
      <c r="W129" s="227">
        <v>138</v>
      </c>
      <c r="X129" s="227">
        <v>130</v>
      </c>
      <c r="Y129" s="227">
        <v>109</v>
      </c>
      <c r="Z129" s="242" t="s">
        <v>1633</v>
      </c>
      <c r="AA129" s="241">
        <v>35</v>
      </c>
      <c r="AB129" s="241">
        <v>18</v>
      </c>
      <c r="AC129" s="241">
        <v>17</v>
      </c>
      <c r="AD129" s="241">
        <v>20</v>
      </c>
      <c r="AE129" s="242" t="s">
        <v>1634</v>
      </c>
      <c r="AF129" s="241">
        <v>136</v>
      </c>
      <c r="AG129" s="241">
        <v>68</v>
      </c>
      <c r="AH129" s="241">
        <v>68</v>
      </c>
      <c r="AI129" s="240">
        <v>75</v>
      </c>
      <c r="AJ129" s="242" t="s">
        <v>1528</v>
      </c>
      <c r="AK129" s="241">
        <v>48</v>
      </c>
      <c r="AL129" s="241">
        <v>24</v>
      </c>
      <c r="AM129" s="241">
        <v>24</v>
      </c>
      <c r="AN129" s="240">
        <v>27</v>
      </c>
      <c r="AO129" s="254" t="s">
        <v>1641</v>
      </c>
      <c r="AP129" s="227">
        <v>168</v>
      </c>
      <c r="AQ129" s="227">
        <v>87</v>
      </c>
      <c r="AR129" s="227">
        <v>81</v>
      </c>
      <c r="AS129" s="227">
        <v>76</v>
      </c>
      <c r="AT129" s="242" t="s">
        <v>5951</v>
      </c>
      <c r="AU129" s="241">
        <v>117</v>
      </c>
      <c r="AV129" s="241">
        <v>63</v>
      </c>
      <c r="AW129" s="241">
        <v>54</v>
      </c>
      <c r="AX129" s="240">
        <v>55</v>
      </c>
    </row>
    <row r="130" spans="1:50" s="221" customFormat="1" ht="10.5">
      <c r="A130" s="231" t="s">
        <v>1636</v>
      </c>
      <c r="B130" s="232">
        <v>1937</v>
      </c>
      <c r="C130" s="252">
        <v>980</v>
      </c>
      <c r="D130" s="252">
        <v>957</v>
      </c>
      <c r="E130" s="413">
        <v>813</v>
      </c>
      <c r="F130" s="255" t="s">
        <v>1643</v>
      </c>
      <c r="G130" s="409">
        <v>3979</v>
      </c>
      <c r="H130" s="410">
        <v>2052</v>
      </c>
      <c r="I130" s="410">
        <v>1927</v>
      </c>
      <c r="J130" s="411">
        <v>1957</v>
      </c>
      <c r="K130" s="248" t="s">
        <v>1638</v>
      </c>
      <c r="L130" s="241">
        <v>49</v>
      </c>
      <c r="M130" s="241">
        <v>26</v>
      </c>
      <c r="N130" s="241">
        <v>23</v>
      </c>
      <c r="O130" s="240">
        <v>25</v>
      </c>
      <c r="P130" s="242" t="s">
        <v>5649</v>
      </c>
      <c r="Q130" s="241">
        <v>176</v>
      </c>
      <c r="R130" s="241">
        <v>87</v>
      </c>
      <c r="S130" s="241">
        <v>89</v>
      </c>
      <c r="T130" s="240">
        <v>91</v>
      </c>
      <c r="U130" s="254" t="s">
        <v>1646</v>
      </c>
      <c r="V130" s="227">
        <v>645</v>
      </c>
      <c r="W130" s="227">
        <v>316</v>
      </c>
      <c r="X130" s="227">
        <v>329</v>
      </c>
      <c r="Y130" s="227">
        <v>261</v>
      </c>
      <c r="Z130" s="242" t="s">
        <v>999</v>
      </c>
      <c r="AA130" s="241">
        <v>143</v>
      </c>
      <c r="AB130" s="241">
        <v>71</v>
      </c>
      <c r="AC130" s="241">
        <v>72</v>
      </c>
      <c r="AD130" s="241">
        <v>61</v>
      </c>
      <c r="AE130" s="242" t="s">
        <v>1640</v>
      </c>
      <c r="AF130" s="241">
        <v>79</v>
      </c>
      <c r="AG130" s="241">
        <v>34</v>
      </c>
      <c r="AH130" s="241">
        <v>45</v>
      </c>
      <c r="AI130" s="240">
        <v>49</v>
      </c>
      <c r="AJ130" s="242" t="s">
        <v>1534</v>
      </c>
      <c r="AK130" s="241">
        <v>58</v>
      </c>
      <c r="AL130" s="241">
        <v>32</v>
      </c>
      <c r="AM130" s="241">
        <v>26</v>
      </c>
      <c r="AN130" s="240">
        <v>27</v>
      </c>
      <c r="AO130" s="254" t="s">
        <v>1649</v>
      </c>
      <c r="AP130" s="227">
        <v>90</v>
      </c>
      <c r="AQ130" s="227">
        <v>40</v>
      </c>
      <c r="AR130" s="227">
        <v>50</v>
      </c>
      <c r="AS130" s="227">
        <v>47</v>
      </c>
      <c r="AT130" s="242" t="s">
        <v>5952</v>
      </c>
      <c r="AU130" s="241">
        <v>161</v>
      </c>
      <c r="AV130" s="241">
        <v>80</v>
      </c>
      <c r="AW130" s="241">
        <v>81</v>
      </c>
      <c r="AX130" s="240">
        <v>72</v>
      </c>
    </row>
    <row r="131" spans="1:50" s="221" customFormat="1" ht="10.5">
      <c r="A131" s="231" t="s">
        <v>1642</v>
      </c>
      <c r="B131" s="232">
        <v>1050</v>
      </c>
      <c r="C131" s="252">
        <v>537</v>
      </c>
      <c r="D131" s="252">
        <v>513</v>
      </c>
      <c r="E131" s="413">
        <v>392</v>
      </c>
      <c r="F131" s="248" t="s">
        <v>1651</v>
      </c>
      <c r="G131" s="241">
        <v>597</v>
      </c>
      <c r="H131" s="241">
        <v>324</v>
      </c>
      <c r="I131" s="241">
        <v>273</v>
      </c>
      <c r="J131" s="246">
        <v>288</v>
      </c>
      <c r="K131" s="248" t="s">
        <v>1644</v>
      </c>
      <c r="L131" s="241">
        <v>73</v>
      </c>
      <c r="M131" s="241">
        <v>29</v>
      </c>
      <c r="N131" s="241">
        <v>44</v>
      </c>
      <c r="O131" s="240">
        <v>38</v>
      </c>
      <c r="P131" s="242" t="s">
        <v>5650</v>
      </c>
      <c r="Q131" s="241">
        <v>263</v>
      </c>
      <c r="R131" s="241">
        <v>134</v>
      </c>
      <c r="S131" s="241">
        <v>129</v>
      </c>
      <c r="T131" s="240">
        <v>112</v>
      </c>
      <c r="U131" s="254" t="s">
        <v>1654</v>
      </c>
      <c r="V131" s="227">
        <v>296</v>
      </c>
      <c r="W131" s="227">
        <v>142</v>
      </c>
      <c r="X131" s="227">
        <v>154</v>
      </c>
      <c r="Y131" s="227">
        <v>133</v>
      </c>
      <c r="Z131" s="242" t="s">
        <v>880</v>
      </c>
      <c r="AA131" s="241">
        <v>244</v>
      </c>
      <c r="AB131" s="241">
        <v>126</v>
      </c>
      <c r="AC131" s="241">
        <v>118</v>
      </c>
      <c r="AD131" s="241">
        <v>107</v>
      </c>
      <c r="AE131" s="242" t="s">
        <v>1647</v>
      </c>
      <c r="AF131" s="241">
        <v>129</v>
      </c>
      <c r="AG131" s="241">
        <v>62</v>
      </c>
      <c r="AH131" s="241">
        <v>67</v>
      </c>
      <c r="AI131" s="240">
        <v>63</v>
      </c>
      <c r="AJ131" s="242" t="s">
        <v>1648</v>
      </c>
      <c r="AK131" s="241">
        <v>100</v>
      </c>
      <c r="AL131" s="241">
        <v>46</v>
      </c>
      <c r="AM131" s="241">
        <v>54</v>
      </c>
      <c r="AN131" s="240">
        <v>57</v>
      </c>
      <c r="AO131" s="254" t="s">
        <v>1657</v>
      </c>
      <c r="AP131" s="227">
        <v>69</v>
      </c>
      <c r="AQ131" s="227">
        <v>33</v>
      </c>
      <c r="AR131" s="227">
        <v>36</v>
      </c>
      <c r="AS131" s="227">
        <v>31</v>
      </c>
      <c r="AT131" s="242" t="s">
        <v>5953</v>
      </c>
      <c r="AU131" s="241">
        <v>231</v>
      </c>
      <c r="AV131" s="241">
        <v>112</v>
      </c>
      <c r="AW131" s="241">
        <v>119</v>
      </c>
      <c r="AX131" s="240">
        <v>107</v>
      </c>
    </row>
    <row r="132" spans="1:50" s="221" customFormat="1" ht="10.5">
      <c r="A132" s="231" t="s">
        <v>1650</v>
      </c>
      <c r="B132" s="232">
        <v>414</v>
      </c>
      <c r="C132" s="252">
        <v>205</v>
      </c>
      <c r="D132" s="252">
        <v>209</v>
      </c>
      <c r="E132" s="252">
        <v>169</v>
      </c>
      <c r="F132" s="242" t="s">
        <v>1659</v>
      </c>
      <c r="G132" s="241">
        <v>290</v>
      </c>
      <c r="H132" s="241">
        <v>149</v>
      </c>
      <c r="I132" s="241">
        <v>141</v>
      </c>
      <c r="J132" s="246">
        <v>138</v>
      </c>
      <c r="K132" s="248" t="s">
        <v>1652</v>
      </c>
      <c r="L132" s="241">
        <v>102</v>
      </c>
      <c r="M132" s="241">
        <v>45</v>
      </c>
      <c r="N132" s="241">
        <v>57</v>
      </c>
      <c r="O132" s="240">
        <v>53</v>
      </c>
      <c r="P132" s="242" t="s">
        <v>5651</v>
      </c>
      <c r="Q132" s="241">
        <v>119</v>
      </c>
      <c r="R132" s="241">
        <v>59</v>
      </c>
      <c r="S132" s="241">
        <v>60</v>
      </c>
      <c r="T132" s="240">
        <v>55</v>
      </c>
      <c r="U132" s="254" t="s">
        <v>1661</v>
      </c>
      <c r="V132" s="227">
        <v>452</v>
      </c>
      <c r="W132" s="227">
        <v>241</v>
      </c>
      <c r="X132" s="227">
        <v>211</v>
      </c>
      <c r="Y132" s="227">
        <v>185</v>
      </c>
      <c r="Z132" s="242" t="s">
        <v>888</v>
      </c>
      <c r="AA132" s="241">
        <v>159</v>
      </c>
      <c r="AB132" s="241">
        <v>85</v>
      </c>
      <c r="AC132" s="241">
        <v>74</v>
      </c>
      <c r="AD132" s="241">
        <v>69</v>
      </c>
      <c r="AE132" s="242" t="s">
        <v>1655</v>
      </c>
      <c r="AF132" s="241">
        <v>50</v>
      </c>
      <c r="AG132" s="241">
        <v>24</v>
      </c>
      <c r="AH132" s="241">
        <v>26</v>
      </c>
      <c r="AI132" s="240">
        <v>29</v>
      </c>
      <c r="AJ132" s="242" t="s">
        <v>1656</v>
      </c>
      <c r="AK132" s="241">
        <v>81</v>
      </c>
      <c r="AL132" s="241">
        <v>39</v>
      </c>
      <c r="AM132" s="241">
        <v>42</v>
      </c>
      <c r="AN132" s="240">
        <v>40</v>
      </c>
      <c r="AO132" s="254" t="s">
        <v>1665</v>
      </c>
      <c r="AP132" s="227">
        <v>136</v>
      </c>
      <c r="AQ132" s="227">
        <v>62</v>
      </c>
      <c r="AR132" s="227">
        <v>74</v>
      </c>
      <c r="AS132" s="227">
        <v>69</v>
      </c>
      <c r="AT132" s="242" t="s">
        <v>5954</v>
      </c>
      <c r="AU132" s="241">
        <v>146</v>
      </c>
      <c r="AV132" s="241">
        <v>71</v>
      </c>
      <c r="AW132" s="241">
        <v>75</v>
      </c>
      <c r="AX132" s="240">
        <v>64</v>
      </c>
    </row>
    <row r="133" spans="1:50" s="221" customFormat="1" ht="10.5">
      <c r="A133" s="231" t="s">
        <v>1658</v>
      </c>
      <c r="B133" s="232">
        <v>1658</v>
      </c>
      <c r="C133" s="252">
        <v>831</v>
      </c>
      <c r="D133" s="252">
        <v>827</v>
      </c>
      <c r="E133" s="252">
        <v>684</v>
      </c>
      <c r="F133" s="242" t="s">
        <v>1667</v>
      </c>
      <c r="G133" s="241">
        <v>216</v>
      </c>
      <c r="H133" s="241">
        <v>116</v>
      </c>
      <c r="I133" s="241">
        <v>100</v>
      </c>
      <c r="J133" s="246">
        <v>110</v>
      </c>
      <c r="K133" s="248" t="s">
        <v>1660</v>
      </c>
      <c r="L133" s="241">
        <v>88</v>
      </c>
      <c r="M133" s="241">
        <v>49</v>
      </c>
      <c r="N133" s="241">
        <v>39</v>
      </c>
      <c r="O133" s="240">
        <v>43</v>
      </c>
      <c r="P133" s="236" t="s">
        <v>5652</v>
      </c>
      <c r="Q133" s="409">
        <v>3261</v>
      </c>
      <c r="R133" s="410">
        <v>1549</v>
      </c>
      <c r="S133" s="410">
        <v>1712</v>
      </c>
      <c r="T133" s="411">
        <v>1603</v>
      </c>
      <c r="U133" s="254" t="s">
        <v>1669</v>
      </c>
      <c r="V133" s="227">
        <v>259</v>
      </c>
      <c r="W133" s="227">
        <v>130</v>
      </c>
      <c r="X133" s="227">
        <v>129</v>
      </c>
      <c r="Y133" s="227">
        <v>101</v>
      </c>
      <c r="Z133" s="242" t="s">
        <v>1662</v>
      </c>
      <c r="AA133" s="241">
        <v>179</v>
      </c>
      <c r="AB133" s="241">
        <v>98</v>
      </c>
      <c r="AC133" s="241">
        <v>81</v>
      </c>
      <c r="AD133" s="241">
        <v>95</v>
      </c>
      <c r="AE133" s="242" t="s">
        <v>1663</v>
      </c>
      <c r="AF133" s="241">
        <v>178</v>
      </c>
      <c r="AG133" s="241">
        <v>90</v>
      </c>
      <c r="AH133" s="241">
        <v>88</v>
      </c>
      <c r="AI133" s="240">
        <v>89</v>
      </c>
      <c r="AJ133" s="242" t="s">
        <v>1664</v>
      </c>
      <c r="AK133" s="241">
        <v>139</v>
      </c>
      <c r="AL133" s="241">
        <v>74</v>
      </c>
      <c r="AM133" s="241">
        <v>65</v>
      </c>
      <c r="AN133" s="240">
        <v>71</v>
      </c>
      <c r="AO133" s="254" t="s">
        <v>1673</v>
      </c>
      <c r="AP133" s="227">
        <v>170</v>
      </c>
      <c r="AQ133" s="227">
        <v>81</v>
      </c>
      <c r="AR133" s="227">
        <v>89</v>
      </c>
      <c r="AS133" s="227">
        <v>80</v>
      </c>
      <c r="AT133" s="242" t="s">
        <v>5955</v>
      </c>
      <c r="AU133" s="241">
        <v>125</v>
      </c>
      <c r="AV133" s="241">
        <v>71</v>
      </c>
      <c r="AW133" s="241">
        <v>54</v>
      </c>
      <c r="AX133" s="240">
        <v>58</v>
      </c>
    </row>
    <row r="134" spans="1:50" s="221" customFormat="1" ht="10.5">
      <c r="A134" s="231" t="s">
        <v>1666</v>
      </c>
      <c r="B134" s="232">
        <v>1407</v>
      </c>
      <c r="C134" s="252">
        <v>709</v>
      </c>
      <c r="D134" s="252">
        <v>698</v>
      </c>
      <c r="E134" s="252">
        <v>533</v>
      </c>
      <c r="F134" s="242" t="s">
        <v>1675</v>
      </c>
      <c r="G134" s="241">
        <v>167</v>
      </c>
      <c r="H134" s="241">
        <v>82</v>
      </c>
      <c r="I134" s="241">
        <v>85</v>
      </c>
      <c r="J134" s="246">
        <v>78</v>
      </c>
      <c r="K134" s="248" t="s">
        <v>1668</v>
      </c>
      <c r="L134" s="241">
        <v>49</v>
      </c>
      <c r="M134" s="241">
        <v>24</v>
      </c>
      <c r="N134" s="241">
        <v>25</v>
      </c>
      <c r="O134" s="240">
        <v>22</v>
      </c>
      <c r="P134" s="242" t="s">
        <v>5653</v>
      </c>
      <c r="Q134" s="241">
        <v>184</v>
      </c>
      <c r="R134" s="241">
        <v>81</v>
      </c>
      <c r="S134" s="241">
        <v>103</v>
      </c>
      <c r="T134" s="240">
        <v>89</v>
      </c>
      <c r="U134" s="254" t="s">
        <v>1677</v>
      </c>
      <c r="V134" s="227">
        <v>307</v>
      </c>
      <c r="W134" s="227">
        <v>160</v>
      </c>
      <c r="X134" s="227">
        <v>147</v>
      </c>
      <c r="Y134" s="227">
        <v>124</v>
      </c>
      <c r="Z134" s="242" t="s">
        <v>1670</v>
      </c>
      <c r="AA134" s="241">
        <v>130</v>
      </c>
      <c r="AB134" s="241">
        <v>66</v>
      </c>
      <c r="AC134" s="241">
        <v>64</v>
      </c>
      <c r="AD134" s="241">
        <v>67</v>
      </c>
      <c r="AE134" s="236" t="s">
        <v>1671</v>
      </c>
      <c r="AF134" s="235">
        <v>3273</v>
      </c>
      <c r="AG134" s="234">
        <v>1650</v>
      </c>
      <c r="AH134" s="234">
        <v>1623</v>
      </c>
      <c r="AI134" s="233">
        <v>1678</v>
      </c>
      <c r="AJ134" s="242" t="s">
        <v>1672</v>
      </c>
      <c r="AK134" s="241">
        <v>287</v>
      </c>
      <c r="AL134" s="241">
        <v>142</v>
      </c>
      <c r="AM134" s="241">
        <v>145</v>
      </c>
      <c r="AN134" s="240">
        <v>130</v>
      </c>
      <c r="AO134" s="254" t="s">
        <v>1681</v>
      </c>
      <c r="AP134" s="227">
        <v>170</v>
      </c>
      <c r="AQ134" s="227">
        <v>86</v>
      </c>
      <c r="AR134" s="227">
        <v>84</v>
      </c>
      <c r="AS134" s="227">
        <v>80</v>
      </c>
      <c r="AT134" s="242" t="s">
        <v>5956</v>
      </c>
      <c r="AU134" s="241">
        <v>227</v>
      </c>
      <c r="AV134" s="241">
        <v>126</v>
      </c>
      <c r="AW134" s="241">
        <v>101</v>
      </c>
      <c r="AX134" s="240">
        <v>98</v>
      </c>
    </row>
    <row r="135" spans="1:50" s="221" customFormat="1" ht="10.5">
      <c r="A135" s="231" t="s">
        <v>1674</v>
      </c>
      <c r="B135" s="232">
        <v>105</v>
      </c>
      <c r="C135" s="230">
        <v>48</v>
      </c>
      <c r="D135" s="230">
        <v>57</v>
      </c>
      <c r="E135" s="230">
        <v>51</v>
      </c>
      <c r="F135" s="242" t="s">
        <v>1684</v>
      </c>
      <c r="G135" s="241">
        <v>212</v>
      </c>
      <c r="H135" s="241">
        <v>111</v>
      </c>
      <c r="I135" s="241">
        <v>101</v>
      </c>
      <c r="J135" s="246">
        <v>109</v>
      </c>
      <c r="K135" s="248" t="s">
        <v>1676</v>
      </c>
      <c r="L135" s="241">
        <v>136</v>
      </c>
      <c r="M135" s="241">
        <v>73</v>
      </c>
      <c r="N135" s="241">
        <v>63</v>
      </c>
      <c r="O135" s="240">
        <v>69</v>
      </c>
      <c r="P135" s="242" t="s">
        <v>5654</v>
      </c>
      <c r="Q135" s="241">
        <v>146</v>
      </c>
      <c r="R135" s="241">
        <v>69</v>
      </c>
      <c r="S135" s="241">
        <v>77</v>
      </c>
      <c r="T135" s="240">
        <v>68</v>
      </c>
      <c r="U135" s="254" t="s">
        <v>1687</v>
      </c>
      <c r="V135" s="227">
        <v>207</v>
      </c>
      <c r="W135" s="227">
        <v>103</v>
      </c>
      <c r="X135" s="227">
        <v>104</v>
      </c>
      <c r="Y135" s="227">
        <v>89</v>
      </c>
      <c r="Z135" s="236" t="s">
        <v>1678</v>
      </c>
      <c r="AA135" s="235">
        <v>3164</v>
      </c>
      <c r="AB135" s="234">
        <v>1606</v>
      </c>
      <c r="AC135" s="234">
        <v>1558</v>
      </c>
      <c r="AD135" s="234">
        <v>1455</v>
      </c>
      <c r="AE135" s="242" t="s">
        <v>1679</v>
      </c>
      <c r="AF135" s="241">
        <v>148</v>
      </c>
      <c r="AG135" s="241">
        <v>74</v>
      </c>
      <c r="AH135" s="241">
        <v>74</v>
      </c>
      <c r="AI135" s="240">
        <v>80</v>
      </c>
      <c r="AJ135" s="242" t="s">
        <v>1680</v>
      </c>
      <c r="AK135" s="241">
        <v>180</v>
      </c>
      <c r="AL135" s="241">
        <v>93</v>
      </c>
      <c r="AM135" s="241">
        <v>87</v>
      </c>
      <c r="AN135" s="240">
        <v>80</v>
      </c>
      <c r="AO135" s="254" t="s">
        <v>1691</v>
      </c>
      <c r="AP135" s="227">
        <v>111</v>
      </c>
      <c r="AQ135" s="227">
        <v>60</v>
      </c>
      <c r="AR135" s="227">
        <v>51</v>
      </c>
      <c r="AS135" s="227">
        <v>61</v>
      </c>
      <c r="AT135" s="242" t="s">
        <v>5957</v>
      </c>
      <c r="AU135" s="241">
        <v>248</v>
      </c>
      <c r="AV135" s="241">
        <v>128</v>
      </c>
      <c r="AW135" s="241">
        <v>120</v>
      </c>
      <c r="AX135" s="240">
        <v>117</v>
      </c>
    </row>
    <row r="136" spans="1:50" s="221" customFormat="1" ht="10.5">
      <c r="A136" s="231" t="s">
        <v>1683</v>
      </c>
      <c r="B136" s="232">
        <v>510</v>
      </c>
      <c r="C136" s="230">
        <v>252</v>
      </c>
      <c r="D136" s="230">
        <v>258</v>
      </c>
      <c r="E136" s="230">
        <v>182</v>
      </c>
      <c r="F136" s="242" t="s">
        <v>1692</v>
      </c>
      <c r="G136" s="241">
        <v>60</v>
      </c>
      <c r="H136" s="241">
        <v>25</v>
      </c>
      <c r="I136" s="241">
        <v>35</v>
      </c>
      <c r="J136" s="246">
        <v>41</v>
      </c>
      <c r="K136" s="248" t="s">
        <v>1685</v>
      </c>
      <c r="L136" s="241">
        <v>68</v>
      </c>
      <c r="M136" s="241">
        <v>30</v>
      </c>
      <c r="N136" s="241">
        <v>38</v>
      </c>
      <c r="O136" s="240">
        <v>25</v>
      </c>
      <c r="P136" s="242" t="s">
        <v>5655</v>
      </c>
      <c r="Q136" s="241">
        <v>100</v>
      </c>
      <c r="R136" s="241">
        <v>48</v>
      </c>
      <c r="S136" s="241">
        <v>52</v>
      </c>
      <c r="T136" s="240">
        <v>55</v>
      </c>
      <c r="U136" s="254" t="s">
        <v>1694</v>
      </c>
      <c r="V136" s="227">
        <v>231</v>
      </c>
      <c r="W136" s="227">
        <v>129</v>
      </c>
      <c r="X136" s="227">
        <v>102</v>
      </c>
      <c r="Y136" s="227">
        <v>104</v>
      </c>
      <c r="Z136" s="242" t="s">
        <v>1688</v>
      </c>
      <c r="AA136" s="241">
        <v>110</v>
      </c>
      <c r="AB136" s="241">
        <v>60</v>
      </c>
      <c r="AC136" s="241">
        <v>50</v>
      </c>
      <c r="AD136" s="241">
        <v>49</v>
      </c>
      <c r="AE136" s="242" t="s">
        <v>1689</v>
      </c>
      <c r="AF136" s="241">
        <v>187</v>
      </c>
      <c r="AG136" s="241">
        <v>99</v>
      </c>
      <c r="AH136" s="241">
        <v>88</v>
      </c>
      <c r="AI136" s="240">
        <v>87</v>
      </c>
      <c r="AJ136" s="242" t="s">
        <v>1690</v>
      </c>
      <c r="AK136" s="241">
        <v>271</v>
      </c>
      <c r="AL136" s="241">
        <v>127</v>
      </c>
      <c r="AM136" s="241">
        <v>144</v>
      </c>
      <c r="AN136" s="240">
        <v>130</v>
      </c>
      <c r="AO136" s="254" t="s">
        <v>1698</v>
      </c>
      <c r="AP136" s="227">
        <v>92</v>
      </c>
      <c r="AQ136" s="227">
        <v>43</v>
      </c>
      <c r="AR136" s="227">
        <v>49</v>
      </c>
      <c r="AS136" s="227">
        <v>33</v>
      </c>
      <c r="AT136" s="242" t="s">
        <v>5958</v>
      </c>
      <c r="AU136" s="241">
        <v>103</v>
      </c>
      <c r="AV136" s="241">
        <v>52</v>
      </c>
      <c r="AW136" s="241">
        <v>51</v>
      </c>
      <c r="AX136" s="240">
        <v>45</v>
      </c>
    </row>
    <row r="137" spans="1:50" s="221" customFormat="1" ht="10.5">
      <c r="A137" s="231" t="s">
        <v>1152</v>
      </c>
      <c r="B137" s="232">
        <v>184</v>
      </c>
      <c r="C137" s="230">
        <v>91</v>
      </c>
      <c r="D137" s="230">
        <v>93</v>
      </c>
      <c r="E137" s="230">
        <v>81</v>
      </c>
      <c r="F137" s="242" t="s">
        <v>1699</v>
      </c>
      <c r="G137" s="241">
        <v>153</v>
      </c>
      <c r="H137" s="241">
        <v>86</v>
      </c>
      <c r="I137" s="241">
        <v>67</v>
      </c>
      <c r="J137" s="246">
        <v>69</v>
      </c>
      <c r="K137" s="248" t="s">
        <v>1693</v>
      </c>
      <c r="L137" s="241">
        <v>108</v>
      </c>
      <c r="M137" s="241">
        <v>45</v>
      </c>
      <c r="N137" s="241">
        <v>63</v>
      </c>
      <c r="O137" s="240">
        <v>67</v>
      </c>
      <c r="P137" s="242" t="s">
        <v>5656</v>
      </c>
      <c r="Q137" s="241">
        <v>108</v>
      </c>
      <c r="R137" s="241">
        <v>52</v>
      </c>
      <c r="S137" s="241">
        <v>56</v>
      </c>
      <c r="T137" s="240">
        <v>49</v>
      </c>
      <c r="U137" s="254" t="s">
        <v>1701</v>
      </c>
      <c r="V137" s="227">
        <v>152</v>
      </c>
      <c r="W137" s="227">
        <v>75</v>
      </c>
      <c r="X137" s="227">
        <v>77</v>
      </c>
      <c r="Y137" s="227">
        <v>89</v>
      </c>
      <c r="Z137" s="242" t="s">
        <v>1695</v>
      </c>
      <c r="AA137" s="241">
        <v>162</v>
      </c>
      <c r="AB137" s="241">
        <v>83</v>
      </c>
      <c r="AC137" s="241">
        <v>79</v>
      </c>
      <c r="AD137" s="241">
        <v>78</v>
      </c>
      <c r="AE137" s="242" t="s">
        <v>1696</v>
      </c>
      <c r="AF137" s="241">
        <v>129</v>
      </c>
      <c r="AG137" s="241">
        <v>67</v>
      </c>
      <c r="AH137" s="241">
        <v>62</v>
      </c>
      <c r="AI137" s="240">
        <v>66</v>
      </c>
      <c r="AJ137" s="242" t="s">
        <v>1697</v>
      </c>
      <c r="AK137" s="241">
        <v>298</v>
      </c>
      <c r="AL137" s="241">
        <v>147</v>
      </c>
      <c r="AM137" s="241">
        <v>151</v>
      </c>
      <c r="AN137" s="240">
        <v>135</v>
      </c>
      <c r="AO137" s="254" t="s">
        <v>770</v>
      </c>
      <c r="AP137" s="227">
        <v>187</v>
      </c>
      <c r="AQ137" s="227">
        <v>88</v>
      </c>
      <c r="AR137" s="227">
        <v>99</v>
      </c>
      <c r="AS137" s="227">
        <v>93</v>
      </c>
      <c r="AT137" s="242" t="s">
        <v>5959</v>
      </c>
      <c r="AU137" s="241">
        <v>282</v>
      </c>
      <c r="AV137" s="241">
        <v>139</v>
      </c>
      <c r="AW137" s="241">
        <v>143</v>
      </c>
      <c r="AX137" s="240">
        <v>127</v>
      </c>
    </row>
    <row r="138" spans="1:50" s="221" customFormat="1" ht="10.5">
      <c r="A138" s="231" t="s">
        <v>1159</v>
      </c>
      <c r="B138" s="232">
        <v>121</v>
      </c>
      <c r="C138" s="230">
        <v>66</v>
      </c>
      <c r="D138" s="230">
        <v>55</v>
      </c>
      <c r="E138" s="230">
        <v>67</v>
      </c>
      <c r="F138" s="242" t="s">
        <v>1706</v>
      </c>
      <c r="G138" s="241">
        <v>177</v>
      </c>
      <c r="H138" s="241">
        <v>95</v>
      </c>
      <c r="I138" s="241">
        <v>82</v>
      </c>
      <c r="J138" s="246">
        <v>81</v>
      </c>
      <c r="K138" s="248" t="s">
        <v>1700</v>
      </c>
      <c r="L138" s="241">
        <v>230</v>
      </c>
      <c r="M138" s="241">
        <v>103</v>
      </c>
      <c r="N138" s="241">
        <v>127</v>
      </c>
      <c r="O138" s="240">
        <v>133</v>
      </c>
      <c r="P138" s="242" t="s">
        <v>5657</v>
      </c>
      <c r="Q138" s="241">
        <v>139</v>
      </c>
      <c r="R138" s="241">
        <v>74</v>
      </c>
      <c r="S138" s="241">
        <v>65</v>
      </c>
      <c r="T138" s="240">
        <v>51</v>
      </c>
      <c r="U138" s="254" t="s">
        <v>1708</v>
      </c>
      <c r="V138" s="227">
        <v>181</v>
      </c>
      <c r="W138" s="227">
        <v>99</v>
      </c>
      <c r="X138" s="227">
        <v>82</v>
      </c>
      <c r="Y138" s="227">
        <v>92</v>
      </c>
      <c r="Z138" s="242" t="s">
        <v>1702</v>
      </c>
      <c r="AA138" s="241">
        <v>199</v>
      </c>
      <c r="AB138" s="241">
        <v>110</v>
      </c>
      <c r="AC138" s="241">
        <v>89</v>
      </c>
      <c r="AD138" s="241">
        <v>94</v>
      </c>
      <c r="AE138" s="242" t="s">
        <v>1703</v>
      </c>
      <c r="AF138" s="241">
        <v>65</v>
      </c>
      <c r="AG138" s="241">
        <v>35</v>
      </c>
      <c r="AH138" s="241">
        <v>30</v>
      </c>
      <c r="AI138" s="240">
        <v>33</v>
      </c>
      <c r="AJ138" s="242" t="s">
        <v>1704</v>
      </c>
      <c r="AK138" s="241">
        <v>91</v>
      </c>
      <c r="AL138" s="241">
        <v>50</v>
      </c>
      <c r="AM138" s="241">
        <v>41</v>
      </c>
      <c r="AN138" s="240">
        <v>46</v>
      </c>
      <c r="AO138" s="254" t="s">
        <v>779</v>
      </c>
      <c r="AP138" s="227">
        <v>154</v>
      </c>
      <c r="AQ138" s="227">
        <v>73</v>
      </c>
      <c r="AR138" s="227">
        <v>81</v>
      </c>
      <c r="AS138" s="227">
        <v>75</v>
      </c>
      <c r="AT138" s="242" t="s">
        <v>5960</v>
      </c>
      <c r="AU138" s="241">
        <v>154</v>
      </c>
      <c r="AV138" s="241">
        <v>83</v>
      </c>
      <c r="AW138" s="241">
        <v>71</v>
      </c>
      <c r="AX138" s="240">
        <v>77</v>
      </c>
    </row>
    <row r="139" spans="1:50" s="221" customFormat="1" ht="10.5">
      <c r="A139" s="231" t="s">
        <v>1705</v>
      </c>
      <c r="B139" s="232">
        <v>1078</v>
      </c>
      <c r="C139" s="230">
        <v>586</v>
      </c>
      <c r="D139" s="230">
        <v>492</v>
      </c>
      <c r="E139" s="230">
        <v>486</v>
      </c>
      <c r="F139" s="242" t="s">
        <v>1713</v>
      </c>
      <c r="G139" s="241">
        <v>183</v>
      </c>
      <c r="H139" s="241">
        <v>91</v>
      </c>
      <c r="I139" s="241">
        <v>92</v>
      </c>
      <c r="J139" s="246">
        <v>82</v>
      </c>
      <c r="K139" s="248" t="s">
        <v>1707</v>
      </c>
      <c r="L139" s="241">
        <v>371</v>
      </c>
      <c r="M139" s="241">
        <v>217</v>
      </c>
      <c r="N139" s="241">
        <v>154</v>
      </c>
      <c r="O139" s="240">
        <v>138</v>
      </c>
      <c r="P139" s="242" t="s">
        <v>5658</v>
      </c>
      <c r="Q139" s="241">
        <v>154</v>
      </c>
      <c r="R139" s="241">
        <v>80</v>
      </c>
      <c r="S139" s="241">
        <v>74</v>
      </c>
      <c r="T139" s="240">
        <v>70</v>
      </c>
      <c r="U139" s="254" t="s">
        <v>1715</v>
      </c>
      <c r="V139" s="227">
        <v>134</v>
      </c>
      <c r="W139" s="227">
        <v>65</v>
      </c>
      <c r="X139" s="227">
        <v>69</v>
      </c>
      <c r="Y139" s="227">
        <v>64</v>
      </c>
      <c r="Z139" s="242" t="s">
        <v>1709</v>
      </c>
      <c r="AA139" s="241">
        <v>578</v>
      </c>
      <c r="AB139" s="241">
        <v>287</v>
      </c>
      <c r="AC139" s="241">
        <v>291</v>
      </c>
      <c r="AD139" s="241">
        <v>265</v>
      </c>
      <c r="AE139" s="242" t="s">
        <v>1710</v>
      </c>
      <c r="AF139" s="241">
        <v>123</v>
      </c>
      <c r="AG139" s="241">
        <v>63</v>
      </c>
      <c r="AH139" s="241">
        <v>60</v>
      </c>
      <c r="AI139" s="240">
        <v>55</v>
      </c>
      <c r="AJ139" s="242" t="s">
        <v>1711</v>
      </c>
      <c r="AK139" s="241">
        <v>86</v>
      </c>
      <c r="AL139" s="241">
        <v>38</v>
      </c>
      <c r="AM139" s="241">
        <v>48</v>
      </c>
      <c r="AN139" s="240">
        <v>41</v>
      </c>
      <c r="AO139" s="254" t="s">
        <v>1718</v>
      </c>
      <c r="AP139" s="227">
        <v>57</v>
      </c>
      <c r="AQ139" s="227">
        <v>35</v>
      </c>
      <c r="AR139" s="227">
        <v>22</v>
      </c>
      <c r="AS139" s="227">
        <v>30</v>
      </c>
      <c r="AT139" s="242" t="s">
        <v>5961</v>
      </c>
      <c r="AU139" s="241">
        <v>137</v>
      </c>
      <c r="AV139" s="241">
        <v>76</v>
      </c>
      <c r="AW139" s="241">
        <v>61</v>
      </c>
      <c r="AX139" s="240">
        <v>67</v>
      </c>
    </row>
    <row r="140" spans="1:50" s="221" customFormat="1" ht="10.5">
      <c r="A140" s="231" t="s">
        <v>1712</v>
      </c>
      <c r="B140" s="232">
        <v>191</v>
      </c>
      <c r="C140" s="230">
        <v>102</v>
      </c>
      <c r="D140" s="230">
        <v>89</v>
      </c>
      <c r="E140" s="230">
        <v>90</v>
      </c>
      <c r="F140" s="242" t="s">
        <v>1720</v>
      </c>
      <c r="G140" s="241">
        <v>116</v>
      </c>
      <c r="H140" s="241">
        <v>63</v>
      </c>
      <c r="I140" s="241">
        <v>53</v>
      </c>
      <c r="J140" s="246">
        <v>55</v>
      </c>
      <c r="K140" s="248" t="s">
        <v>1714</v>
      </c>
      <c r="L140" s="241">
        <v>139</v>
      </c>
      <c r="M140" s="241">
        <v>66</v>
      </c>
      <c r="N140" s="241">
        <v>73</v>
      </c>
      <c r="O140" s="240">
        <v>65</v>
      </c>
      <c r="P140" s="242" t="s">
        <v>5659</v>
      </c>
      <c r="Q140" s="241">
        <v>208</v>
      </c>
      <c r="R140" s="241">
        <v>96</v>
      </c>
      <c r="S140" s="241">
        <v>112</v>
      </c>
      <c r="T140" s="240">
        <v>104</v>
      </c>
      <c r="U140" s="254" t="s">
        <v>1722</v>
      </c>
      <c r="V140" s="227">
        <v>85</v>
      </c>
      <c r="W140" s="227">
        <v>45</v>
      </c>
      <c r="X140" s="227">
        <v>40</v>
      </c>
      <c r="Y140" s="227">
        <v>52</v>
      </c>
      <c r="Z140" s="242" t="s">
        <v>1716</v>
      </c>
      <c r="AA140" s="241">
        <v>170</v>
      </c>
      <c r="AB140" s="241">
        <v>88</v>
      </c>
      <c r="AC140" s="241">
        <v>82</v>
      </c>
      <c r="AD140" s="241">
        <v>75</v>
      </c>
      <c r="AE140" s="242" t="s">
        <v>1717</v>
      </c>
      <c r="AF140" s="241">
        <v>127</v>
      </c>
      <c r="AG140" s="241">
        <v>52</v>
      </c>
      <c r="AH140" s="241">
        <v>75</v>
      </c>
      <c r="AI140" s="240">
        <v>63</v>
      </c>
      <c r="AJ140" s="242" t="s">
        <v>866</v>
      </c>
      <c r="AK140" s="241">
        <v>229</v>
      </c>
      <c r="AL140" s="241">
        <v>116</v>
      </c>
      <c r="AM140" s="241">
        <v>113</v>
      </c>
      <c r="AN140" s="240">
        <v>105</v>
      </c>
      <c r="AO140" s="254" t="s">
        <v>1725</v>
      </c>
      <c r="AP140" s="227">
        <v>13</v>
      </c>
      <c r="AQ140" s="227">
        <v>6</v>
      </c>
      <c r="AR140" s="227">
        <v>7</v>
      </c>
      <c r="AS140" s="227">
        <v>8</v>
      </c>
      <c r="AT140" s="242" t="s">
        <v>5962</v>
      </c>
      <c r="AU140" s="241">
        <v>149</v>
      </c>
      <c r="AV140" s="241">
        <v>78</v>
      </c>
      <c r="AW140" s="241">
        <v>71</v>
      </c>
      <c r="AX140" s="240">
        <v>78</v>
      </c>
    </row>
    <row r="141" spans="1:50" s="221" customFormat="1" ht="10.5">
      <c r="A141" s="231" t="s">
        <v>1719</v>
      </c>
      <c r="B141" s="232">
        <v>145</v>
      </c>
      <c r="C141" s="230">
        <v>78</v>
      </c>
      <c r="D141" s="230">
        <v>67</v>
      </c>
      <c r="E141" s="230">
        <v>67</v>
      </c>
      <c r="F141" s="242" t="s">
        <v>1727</v>
      </c>
      <c r="G141" s="241">
        <v>213</v>
      </c>
      <c r="H141" s="241">
        <v>109</v>
      </c>
      <c r="I141" s="241">
        <v>104</v>
      </c>
      <c r="J141" s="246">
        <v>103</v>
      </c>
      <c r="K141" s="248" t="s">
        <v>1721</v>
      </c>
      <c r="L141" s="241">
        <v>133</v>
      </c>
      <c r="M141" s="241">
        <v>65</v>
      </c>
      <c r="N141" s="241">
        <v>68</v>
      </c>
      <c r="O141" s="240">
        <v>52</v>
      </c>
      <c r="P141" s="242" t="s">
        <v>5660</v>
      </c>
      <c r="Q141" s="241">
        <v>212</v>
      </c>
      <c r="R141" s="241">
        <v>102</v>
      </c>
      <c r="S141" s="241">
        <v>110</v>
      </c>
      <c r="T141" s="240">
        <v>103</v>
      </c>
      <c r="U141" s="254" t="s">
        <v>1729</v>
      </c>
      <c r="V141" s="227">
        <v>449</v>
      </c>
      <c r="W141" s="227">
        <v>231</v>
      </c>
      <c r="X141" s="227">
        <v>218</v>
      </c>
      <c r="Y141" s="227">
        <v>209</v>
      </c>
      <c r="Z141" s="242" t="s">
        <v>1723</v>
      </c>
      <c r="AA141" s="241">
        <v>99</v>
      </c>
      <c r="AB141" s="241">
        <v>49</v>
      </c>
      <c r="AC141" s="241">
        <v>50</v>
      </c>
      <c r="AD141" s="241">
        <v>44</v>
      </c>
      <c r="AE141" s="242" t="s">
        <v>1724</v>
      </c>
      <c r="AF141" s="241">
        <v>279</v>
      </c>
      <c r="AG141" s="241">
        <v>131</v>
      </c>
      <c r="AH141" s="241">
        <v>148</v>
      </c>
      <c r="AI141" s="240">
        <v>129</v>
      </c>
      <c r="AJ141" s="242" t="s">
        <v>874</v>
      </c>
      <c r="AK141" s="241">
        <v>93</v>
      </c>
      <c r="AL141" s="241">
        <v>39</v>
      </c>
      <c r="AM141" s="241">
        <v>54</v>
      </c>
      <c r="AN141" s="240">
        <v>42</v>
      </c>
      <c r="AO141" s="255" t="s">
        <v>1733</v>
      </c>
      <c r="AP141" s="235">
        <v>2989</v>
      </c>
      <c r="AQ141" s="234">
        <v>1458</v>
      </c>
      <c r="AR141" s="234">
        <v>1531</v>
      </c>
      <c r="AS141" s="234">
        <v>1559</v>
      </c>
      <c r="AT141" s="242" t="s">
        <v>5963</v>
      </c>
      <c r="AU141" s="241">
        <v>157</v>
      </c>
      <c r="AV141" s="241">
        <v>77</v>
      </c>
      <c r="AW141" s="241">
        <v>80</v>
      </c>
      <c r="AX141" s="240">
        <v>71</v>
      </c>
    </row>
    <row r="142" spans="1:50" s="221" customFormat="1" ht="10.5">
      <c r="A142" s="231" t="s">
        <v>1726</v>
      </c>
      <c r="B142" s="232">
        <v>78</v>
      </c>
      <c r="C142" s="230">
        <v>45</v>
      </c>
      <c r="D142" s="230">
        <v>33</v>
      </c>
      <c r="E142" s="230">
        <v>43</v>
      </c>
      <c r="F142" s="242" t="s">
        <v>1735</v>
      </c>
      <c r="G142" s="241">
        <v>135</v>
      </c>
      <c r="H142" s="241">
        <v>72</v>
      </c>
      <c r="I142" s="241">
        <v>63</v>
      </c>
      <c r="J142" s="246">
        <v>65</v>
      </c>
      <c r="K142" s="248" t="s">
        <v>1728</v>
      </c>
      <c r="L142" s="241">
        <v>61</v>
      </c>
      <c r="M142" s="241">
        <v>28</v>
      </c>
      <c r="N142" s="241">
        <v>33</v>
      </c>
      <c r="O142" s="240">
        <v>27</v>
      </c>
      <c r="P142" s="242" t="s">
        <v>5661</v>
      </c>
      <c r="Q142" s="241">
        <v>118</v>
      </c>
      <c r="R142" s="241">
        <v>56</v>
      </c>
      <c r="S142" s="241">
        <v>62</v>
      </c>
      <c r="T142" s="240">
        <v>67</v>
      </c>
      <c r="U142" s="254" t="s">
        <v>1679</v>
      </c>
      <c r="V142" s="227">
        <v>231</v>
      </c>
      <c r="W142" s="227">
        <v>115</v>
      </c>
      <c r="X142" s="227">
        <v>116</v>
      </c>
      <c r="Y142" s="227">
        <v>103</v>
      </c>
      <c r="Z142" s="242" t="s">
        <v>1730</v>
      </c>
      <c r="AA142" s="241">
        <v>73</v>
      </c>
      <c r="AB142" s="241">
        <v>33</v>
      </c>
      <c r="AC142" s="241">
        <v>40</v>
      </c>
      <c r="AD142" s="241">
        <v>32</v>
      </c>
      <c r="AE142" s="242" t="s">
        <v>1731</v>
      </c>
      <c r="AF142" s="241">
        <v>50</v>
      </c>
      <c r="AG142" s="241">
        <v>27</v>
      </c>
      <c r="AH142" s="241">
        <v>23</v>
      </c>
      <c r="AI142" s="240">
        <v>26</v>
      </c>
      <c r="AJ142" s="242" t="s">
        <v>1732</v>
      </c>
      <c r="AK142" s="241">
        <v>60</v>
      </c>
      <c r="AL142" s="241">
        <v>27</v>
      </c>
      <c r="AM142" s="241">
        <v>33</v>
      </c>
      <c r="AN142" s="240">
        <v>32</v>
      </c>
      <c r="AO142" s="254" t="s">
        <v>1740</v>
      </c>
      <c r="AP142" s="227">
        <v>164</v>
      </c>
      <c r="AQ142" s="227">
        <v>81</v>
      </c>
      <c r="AR142" s="227">
        <v>83</v>
      </c>
      <c r="AS142" s="227">
        <v>74</v>
      </c>
      <c r="AT142" s="236" t="s">
        <v>5964</v>
      </c>
      <c r="AU142" s="235">
        <v>3698</v>
      </c>
      <c r="AV142" s="234">
        <v>1885</v>
      </c>
      <c r="AW142" s="234">
        <v>1813</v>
      </c>
      <c r="AX142" s="233">
        <v>1812</v>
      </c>
    </row>
    <row r="143" spans="1:50" s="221" customFormat="1" ht="10.5">
      <c r="A143" s="231" t="s">
        <v>1734</v>
      </c>
      <c r="B143" s="232">
        <v>84</v>
      </c>
      <c r="C143" s="230">
        <v>51</v>
      </c>
      <c r="D143" s="230">
        <v>33</v>
      </c>
      <c r="E143" s="230">
        <v>45</v>
      </c>
      <c r="F143" s="242" t="s">
        <v>1742</v>
      </c>
      <c r="G143" s="241">
        <v>283</v>
      </c>
      <c r="H143" s="241">
        <v>151</v>
      </c>
      <c r="I143" s="241">
        <v>132</v>
      </c>
      <c r="J143" s="246">
        <v>125</v>
      </c>
      <c r="K143" s="248" t="s">
        <v>1736</v>
      </c>
      <c r="L143" s="241">
        <v>83</v>
      </c>
      <c r="M143" s="241">
        <v>40</v>
      </c>
      <c r="N143" s="241">
        <v>43</v>
      </c>
      <c r="O143" s="240">
        <v>39</v>
      </c>
      <c r="P143" s="242" t="s">
        <v>5662</v>
      </c>
      <c r="Q143" s="241">
        <v>72</v>
      </c>
      <c r="R143" s="241">
        <v>34</v>
      </c>
      <c r="S143" s="241">
        <v>38</v>
      </c>
      <c r="T143" s="240">
        <v>40</v>
      </c>
      <c r="U143" s="254" t="s">
        <v>1689</v>
      </c>
      <c r="V143" s="227">
        <v>94</v>
      </c>
      <c r="W143" s="227">
        <v>46</v>
      </c>
      <c r="X143" s="227">
        <v>48</v>
      </c>
      <c r="Y143" s="227">
        <v>35</v>
      </c>
      <c r="Z143" s="242" t="s">
        <v>1737</v>
      </c>
      <c r="AA143" s="241">
        <v>525</v>
      </c>
      <c r="AB143" s="241">
        <v>270</v>
      </c>
      <c r="AC143" s="241">
        <v>255</v>
      </c>
      <c r="AD143" s="241">
        <v>216</v>
      </c>
      <c r="AE143" s="242" t="s">
        <v>1738</v>
      </c>
      <c r="AF143" s="241">
        <v>109</v>
      </c>
      <c r="AG143" s="241">
        <v>53</v>
      </c>
      <c r="AH143" s="241">
        <v>56</v>
      </c>
      <c r="AI143" s="240">
        <v>60</v>
      </c>
      <c r="AJ143" s="242" t="s">
        <v>1739</v>
      </c>
      <c r="AK143" s="241">
        <v>171</v>
      </c>
      <c r="AL143" s="241">
        <v>81</v>
      </c>
      <c r="AM143" s="241">
        <v>90</v>
      </c>
      <c r="AN143" s="240">
        <v>79</v>
      </c>
      <c r="AO143" s="254" t="s">
        <v>1747</v>
      </c>
      <c r="AP143" s="227">
        <v>265</v>
      </c>
      <c r="AQ143" s="227">
        <v>126</v>
      </c>
      <c r="AR143" s="227">
        <v>139</v>
      </c>
      <c r="AS143" s="227">
        <v>140</v>
      </c>
      <c r="AT143" s="242" t="s">
        <v>5965</v>
      </c>
      <c r="AU143" s="241">
        <v>317</v>
      </c>
      <c r="AV143" s="241">
        <v>158</v>
      </c>
      <c r="AW143" s="241">
        <v>159</v>
      </c>
      <c r="AX143" s="240">
        <v>166</v>
      </c>
    </row>
    <row r="144" spans="1:50" s="221" customFormat="1" ht="10.5">
      <c r="A144" s="231" t="s">
        <v>1741</v>
      </c>
      <c r="B144" s="232">
        <v>96</v>
      </c>
      <c r="C144" s="230">
        <v>46</v>
      </c>
      <c r="D144" s="230">
        <v>50</v>
      </c>
      <c r="E144" s="230">
        <v>50</v>
      </c>
      <c r="F144" s="242" t="s">
        <v>1750</v>
      </c>
      <c r="G144" s="241">
        <v>75</v>
      </c>
      <c r="H144" s="241">
        <v>31</v>
      </c>
      <c r="I144" s="241">
        <v>44</v>
      </c>
      <c r="J144" s="246">
        <v>45</v>
      </c>
      <c r="K144" s="248" t="s">
        <v>1743</v>
      </c>
      <c r="L144" s="241">
        <v>82</v>
      </c>
      <c r="M144" s="241">
        <v>39</v>
      </c>
      <c r="N144" s="241">
        <v>43</v>
      </c>
      <c r="O144" s="240">
        <v>45</v>
      </c>
      <c r="P144" s="242" t="s">
        <v>5663</v>
      </c>
      <c r="Q144" s="241">
        <v>68</v>
      </c>
      <c r="R144" s="241">
        <v>33</v>
      </c>
      <c r="S144" s="241">
        <v>35</v>
      </c>
      <c r="T144" s="240">
        <v>37</v>
      </c>
      <c r="U144" s="254" t="s">
        <v>1752</v>
      </c>
      <c r="V144" s="227">
        <v>60</v>
      </c>
      <c r="W144" s="227">
        <v>35</v>
      </c>
      <c r="X144" s="227">
        <v>25</v>
      </c>
      <c r="Y144" s="227">
        <v>31</v>
      </c>
      <c r="Z144" s="242" t="s">
        <v>1744</v>
      </c>
      <c r="AA144" s="241">
        <v>98</v>
      </c>
      <c r="AB144" s="241">
        <v>52</v>
      </c>
      <c r="AC144" s="241">
        <v>46</v>
      </c>
      <c r="AD144" s="241">
        <v>44</v>
      </c>
      <c r="AE144" s="242" t="s">
        <v>1745</v>
      </c>
      <c r="AF144" s="241">
        <v>242</v>
      </c>
      <c r="AG144" s="241">
        <v>122</v>
      </c>
      <c r="AH144" s="241">
        <v>120</v>
      </c>
      <c r="AI144" s="240">
        <v>107</v>
      </c>
      <c r="AJ144" s="242" t="s">
        <v>1746</v>
      </c>
      <c r="AK144" s="241">
        <v>74</v>
      </c>
      <c r="AL144" s="241">
        <v>34</v>
      </c>
      <c r="AM144" s="241">
        <v>40</v>
      </c>
      <c r="AN144" s="240">
        <v>41</v>
      </c>
      <c r="AO144" s="254" t="s">
        <v>1756</v>
      </c>
      <c r="AP144" s="227">
        <v>87</v>
      </c>
      <c r="AQ144" s="227">
        <v>43</v>
      </c>
      <c r="AR144" s="227">
        <v>44</v>
      </c>
      <c r="AS144" s="227">
        <v>45</v>
      </c>
      <c r="AT144" s="242" t="s">
        <v>5966</v>
      </c>
      <c r="AU144" s="241">
        <v>155</v>
      </c>
      <c r="AV144" s="241">
        <v>84</v>
      </c>
      <c r="AW144" s="241">
        <v>71</v>
      </c>
      <c r="AX144" s="240">
        <v>77</v>
      </c>
    </row>
    <row r="145" spans="1:50" s="221" customFormat="1" ht="10.5">
      <c r="A145" s="231" t="s">
        <v>1749</v>
      </c>
      <c r="B145" s="232">
        <v>84</v>
      </c>
      <c r="C145" s="230">
        <v>41</v>
      </c>
      <c r="D145" s="230">
        <v>43</v>
      </c>
      <c r="E145" s="230">
        <v>47</v>
      </c>
      <c r="F145" s="242" t="s">
        <v>1759</v>
      </c>
      <c r="G145" s="241">
        <v>149</v>
      </c>
      <c r="H145" s="241">
        <v>67</v>
      </c>
      <c r="I145" s="241">
        <v>82</v>
      </c>
      <c r="J145" s="246">
        <v>83</v>
      </c>
      <c r="K145" s="248" t="s">
        <v>1751</v>
      </c>
      <c r="L145" s="241">
        <v>118</v>
      </c>
      <c r="M145" s="241">
        <v>57</v>
      </c>
      <c r="N145" s="241">
        <v>61</v>
      </c>
      <c r="O145" s="240">
        <v>55</v>
      </c>
      <c r="P145" s="242" t="s">
        <v>5664</v>
      </c>
      <c r="Q145" s="241">
        <v>82</v>
      </c>
      <c r="R145" s="241">
        <v>41</v>
      </c>
      <c r="S145" s="241">
        <v>41</v>
      </c>
      <c r="T145" s="240">
        <v>46</v>
      </c>
      <c r="U145" s="254" t="s">
        <v>1761</v>
      </c>
      <c r="V145" s="227">
        <v>150</v>
      </c>
      <c r="W145" s="227">
        <v>82</v>
      </c>
      <c r="X145" s="227">
        <v>68</v>
      </c>
      <c r="Y145" s="227">
        <v>86</v>
      </c>
      <c r="Z145" s="242" t="s">
        <v>1753</v>
      </c>
      <c r="AA145" s="241">
        <v>123</v>
      </c>
      <c r="AB145" s="241">
        <v>60</v>
      </c>
      <c r="AC145" s="241">
        <v>63</v>
      </c>
      <c r="AD145" s="241">
        <v>64</v>
      </c>
      <c r="AE145" s="242" t="s">
        <v>1754</v>
      </c>
      <c r="AF145" s="241">
        <v>95</v>
      </c>
      <c r="AG145" s="241">
        <v>46</v>
      </c>
      <c r="AH145" s="241">
        <v>49</v>
      </c>
      <c r="AI145" s="240">
        <v>49</v>
      </c>
      <c r="AJ145" s="242" t="s">
        <v>1755</v>
      </c>
      <c r="AK145" s="241">
        <v>79</v>
      </c>
      <c r="AL145" s="241">
        <v>39</v>
      </c>
      <c r="AM145" s="241">
        <v>40</v>
      </c>
      <c r="AN145" s="240">
        <v>38</v>
      </c>
      <c r="AO145" s="254" t="s">
        <v>1765</v>
      </c>
      <c r="AP145" s="227">
        <v>85</v>
      </c>
      <c r="AQ145" s="227">
        <v>36</v>
      </c>
      <c r="AR145" s="227">
        <v>49</v>
      </c>
      <c r="AS145" s="227">
        <v>42</v>
      </c>
      <c r="AT145" s="242" t="s">
        <v>5967</v>
      </c>
      <c r="AU145" s="241">
        <v>84</v>
      </c>
      <c r="AV145" s="241">
        <v>40</v>
      </c>
      <c r="AW145" s="241">
        <v>44</v>
      </c>
      <c r="AX145" s="240">
        <v>39</v>
      </c>
    </row>
    <row r="146" spans="1:50" s="221" customFormat="1" ht="10.5">
      <c r="A146" s="231" t="s">
        <v>1758</v>
      </c>
      <c r="B146" s="232">
        <v>105</v>
      </c>
      <c r="C146" s="230">
        <v>59</v>
      </c>
      <c r="D146" s="230">
        <v>46</v>
      </c>
      <c r="E146" s="230">
        <v>61</v>
      </c>
      <c r="F146" s="242" t="s">
        <v>814</v>
      </c>
      <c r="G146" s="241">
        <v>29</v>
      </c>
      <c r="H146" s="241">
        <v>12</v>
      </c>
      <c r="I146" s="241">
        <v>17</v>
      </c>
      <c r="J146" s="246">
        <v>17</v>
      </c>
      <c r="K146" s="248" t="s">
        <v>1760</v>
      </c>
      <c r="L146" s="241">
        <v>176</v>
      </c>
      <c r="M146" s="241">
        <v>93</v>
      </c>
      <c r="N146" s="241">
        <v>83</v>
      </c>
      <c r="O146" s="240">
        <v>77</v>
      </c>
      <c r="P146" s="242" t="s">
        <v>5665</v>
      </c>
      <c r="Q146" s="241">
        <v>154</v>
      </c>
      <c r="R146" s="241">
        <v>72</v>
      </c>
      <c r="S146" s="241">
        <v>82</v>
      </c>
      <c r="T146" s="240">
        <v>85</v>
      </c>
      <c r="U146" s="254" t="s">
        <v>1768</v>
      </c>
      <c r="V146" s="227">
        <v>122</v>
      </c>
      <c r="W146" s="227">
        <v>71</v>
      </c>
      <c r="X146" s="227">
        <v>51</v>
      </c>
      <c r="Y146" s="227">
        <v>62</v>
      </c>
      <c r="Z146" s="242" t="s">
        <v>1762</v>
      </c>
      <c r="AA146" s="241">
        <v>252</v>
      </c>
      <c r="AB146" s="241">
        <v>134</v>
      </c>
      <c r="AC146" s="241">
        <v>118</v>
      </c>
      <c r="AD146" s="241">
        <v>122</v>
      </c>
      <c r="AE146" s="242" t="s">
        <v>1763</v>
      </c>
      <c r="AF146" s="241">
        <v>130</v>
      </c>
      <c r="AG146" s="241">
        <v>64</v>
      </c>
      <c r="AH146" s="241">
        <v>66</v>
      </c>
      <c r="AI146" s="240">
        <v>64</v>
      </c>
      <c r="AJ146" s="242" t="s">
        <v>1764</v>
      </c>
      <c r="AK146" s="241">
        <v>77</v>
      </c>
      <c r="AL146" s="241">
        <v>40</v>
      </c>
      <c r="AM146" s="241">
        <v>37</v>
      </c>
      <c r="AN146" s="240">
        <v>32</v>
      </c>
      <c r="AO146" s="254" t="s">
        <v>1772</v>
      </c>
      <c r="AP146" s="227">
        <v>113</v>
      </c>
      <c r="AQ146" s="227">
        <v>55</v>
      </c>
      <c r="AR146" s="227">
        <v>58</v>
      </c>
      <c r="AS146" s="227">
        <v>52</v>
      </c>
      <c r="AT146" s="242" t="s">
        <v>5968</v>
      </c>
      <c r="AU146" s="241">
        <v>334</v>
      </c>
      <c r="AV146" s="241">
        <v>171</v>
      </c>
      <c r="AW146" s="241">
        <v>163</v>
      </c>
      <c r="AX146" s="240">
        <v>156</v>
      </c>
    </row>
    <row r="147" spans="1:50" s="221" customFormat="1" ht="10.5">
      <c r="A147" s="231" t="s">
        <v>1767</v>
      </c>
      <c r="B147" s="232">
        <v>32</v>
      </c>
      <c r="C147" s="230">
        <v>16</v>
      </c>
      <c r="D147" s="230">
        <v>16</v>
      </c>
      <c r="E147" s="230">
        <v>18</v>
      </c>
      <c r="F147" s="242" t="s">
        <v>1293</v>
      </c>
      <c r="G147" s="241">
        <v>135</v>
      </c>
      <c r="H147" s="241">
        <v>71</v>
      </c>
      <c r="I147" s="241">
        <v>64</v>
      </c>
      <c r="J147" s="246">
        <v>62</v>
      </c>
      <c r="K147" s="255" t="s">
        <v>5816</v>
      </c>
      <c r="L147" s="409">
        <v>3637</v>
      </c>
      <c r="M147" s="410">
        <v>1828</v>
      </c>
      <c r="N147" s="410">
        <v>1809</v>
      </c>
      <c r="O147" s="411">
        <v>1598</v>
      </c>
      <c r="P147" s="242" t="s">
        <v>5666</v>
      </c>
      <c r="Q147" s="241">
        <v>184</v>
      </c>
      <c r="R147" s="241">
        <v>84</v>
      </c>
      <c r="S147" s="241">
        <v>100</v>
      </c>
      <c r="T147" s="240">
        <v>94</v>
      </c>
      <c r="U147" s="254" t="s">
        <v>1775</v>
      </c>
      <c r="V147" s="227">
        <v>215</v>
      </c>
      <c r="W147" s="227">
        <v>112</v>
      </c>
      <c r="X147" s="227">
        <v>103</v>
      </c>
      <c r="Y147" s="227">
        <v>98</v>
      </c>
      <c r="Z147" s="242" t="s">
        <v>1769</v>
      </c>
      <c r="AA147" s="241">
        <v>104</v>
      </c>
      <c r="AB147" s="241">
        <v>52</v>
      </c>
      <c r="AC147" s="241">
        <v>52</v>
      </c>
      <c r="AD147" s="241">
        <v>44</v>
      </c>
      <c r="AE147" s="242" t="s">
        <v>1770</v>
      </c>
      <c r="AF147" s="241">
        <v>117</v>
      </c>
      <c r="AG147" s="241">
        <v>59</v>
      </c>
      <c r="AH147" s="241">
        <v>58</v>
      </c>
      <c r="AI147" s="240">
        <v>56</v>
      </c>
      <c r="AJ147" s="242" t="s">
        <v>1771</v>
      </c>
      <c r="AK147" s="241">
        <v>81</v>
      </c>
      <c r="AL147" s="241">
        <v>34</v>
      </c>
      <c r="AM147" s="241">
        <v>47</v>
      </c>
      <c r="AN147" s="240">
        <v>43</v>
      </c>
      <c r="AO147" s="254" t="s">
        <v>1779</v>
      </c>
      <c r="AP147" s="227">
        <v>114</v>
      </c>
      <c r="AQ147" s="227">
        <v>54</v>
      </c>
      <c r="AR147" s="227">
        <v>60</v>
      </c>
      <c r="AS147" s="227">
        <v>63</v>
      </c>
      <c r="AT147" s="242" t="s">
        <v>5969</v>
      </c>
      <c r="AU147" s="241">
        <v>202</v>
      </c>
      <c r="AV147" s="241">
        <v>103</v>
      </c>
      <c r="AW147" s="241">
        <v>99</v>
      </c>
      <c r="AX147" s="240">
        <v>97</v>
      </c>
    </row>
    <row r="148" spans="1:50" s="221" customFormat="1" ht="10.5">
      <c r="A148" s="231" t="s">
        <v>1773</v>
      </c>
      <c r="B148" s="232">
        <v>176</v>
      </c>
      <c r="C148" s="230">
        <v>85</v>
      </c>
      <c r="D148" s="230">
        <v>91</v>
      </c>
      <c r="E148" s="230">
        <v>78</v>
      </c>
      <c r="F148" s="242" t="s">
        <v>1781</v>
      </c>
      <c r="G148" s="241">
        <v>277</v>
      </c>
      <c r="H148" s="241">
        <v>141</v>
      </c>
      <c r="I148" s="241">
        <v>136</v>
      </c>
      <c r="J148" s="246">
        <v>131</v>
      </c>
      <c r="K148" s="248" t="s">
        <v>1774</v>
      </c>
      <c r="L148" s="241">
        <v>375</v>
      </c>
      <c r="M148" s="241">
        <v>193</v>
      </c>
      <c r="N148" s="241">
        <v>182</v>
      </c>
      <c r="O148" s="240">
        <v>152</v>
      </c>
      <c r="P148" s="242" t="s">
        <v>5667</v>
      </c>
      <c r="Q148" s="241">
        <v>146</v>
      </c>
      <c r="R148" s="241">
        <v>69</v>
      </c>
      <c r="S148" s="241">
        <v>77</v>
      </c>
      <c r="T148" s="240">
        <v>67</v>
      </c>
      <c r="U148" s="254" t="s">
        <v>1783</v>
      </c>
      <c r="V148" s="227">
        <v>207</v>
      </c>
      <c r="W148" s="227">
        <v>106</v>
      </c>
      <c r="X148" s="227">
        <v>101</v>
      </c>
      <c r="Y148" s="227">
        <v>93</v>
      </c>
      <c r="Z148" s="242" t="s">
        <v>1776</v>
      </c>
      <c r="AA148" s="241">
        <v>268</v>
      </c>
      <c r="AB148" s="241">
        <v>125</v>
      </c>
      <c r="AC148" s="241">
        <v>143</v>
      </c>
      <c r="AD148" s="241">
        <v>126</v>
      </c>
      <c r="AE148" s="242" t="s">
        <v>1777</v>
      </c>
      <c r="AF148" s="241">
        <v>119</v>
      </c>
      <c r="AG148" s="241">
        <v>63</v>
      </c>
      <c r="AH148" s="241">
        <v>56</v>
      </c>
      <c r="AI148" s="240">
        <v>58</v>
      </c>
      <c r="AJ148" s="242" t="s">
        <v>1778</v>
      </c>
      <c r="AK148" s="241">
        <v>78</v>
      </c>
      <c r="AL148" s="241">
        <v>40</v>
      </c>
      <c r="AM148" s="241">
        <v>38</v>
      </c>
      <c r="AN148" s="240">
        <v>40</v>
      </c>
      <c r="AO148" s="254" t="s">
        <v>1787</v>
      </c>
      <c r="AP148" s="227">
        <v>48</v>
      </c>
      <c r="AQ148" s="227">
        <v>23</v>
      </c>
      <c r="AR148" s="227">
        <v>25</v>
      </c>
      <c r="AS148" s="227">
        <v>24</v>
      </c>
      <c r="AT148" s="242" t="s">
        <v>5970</v>
      </c>
      <c r="AU148" s="241">
        <v>180</v>
      </c>
      <c r="AV148" s="241">
        <v>89</v>
      </c>
      <c r="AW148" s="241">
        <v>91</v>
      </c>
      <c r="AX148" s="240">
        <v>90</v>
      </c>
    </row>
    <row r="149" spans="1:50" s="221" customFormat="1" ht="10.5">
      <c r="A149" s="231" t="s">
        <v>1780</v>
      </c>
      <c r="B149" s="232">
        <v>124</v>
      </c>
      <c r="C149" s="230">
        <v>58</v>
      </c>
      <c r="D149" s="230">
        <v>66</v>
      </c>
      <c r="E149" s="230">
        <v>62</v>
      </c>
      <c r="F149" s="242" t="s">
        <v>1789</v>
      </c>
      <c r="G149" s="241">
        <v>208</v>
      </c>
      <c r="H149" s="241">
        <v>103</v>
      </c>
      <c r="I149" s="241">
        <v>105</v>
      </c>
      <c r="J149" s="246">
        <v>119</v>
      </c>
      <c r="K149" s="248" t="s">
        <v>1782</v>
      </c>
      <c r="L149" s="241">
        <v>184</v>
      </c>
      <c r="M149" s="241">
        <v>97</v>
      </c>
      <c r="N149" s="241">
        <v>87</v>
      </c>
      <c r="O149" s="240">
        <v>68</v>
      </c>
      <c r="P149" s="242" t="s">
        <v>5668</v>
      </c>
      <c r="Q149" s="241">
        <v>114</v>
      </c>
      <c r="R149" s="241">
        <v>53</v>
      </c>
      <c r="S149" s="241">
        <v>61</v>
      </c>
      <c r="T149" s="240">
        <v>58</v>
      </c>
      <c r="U149" s="254" t="s">
        <v>1791</v>
      </c>
      <c r="V149" s="227">
        <v>81</v>
      </c>
      <c r="W149" s="227">
        <v>44</v>
      </c>
      <c r="X149" s="227">
        <v>37</v>
      </c>
      <c r="Y149" s="227">
        <v>40</v>
      </c>
      <c r="Z149" s="242" t="s">
        <v>1784</v>
      </c>
      <c r="AA149" s="241">
        <v>99</v>
      </c>
      <c r="AB149" s="241">
        <v>51</v>
      </c>
      <c r="AC149" s="241">
        <v>48</v>
      </c>
      <c r="AD149" s="241">
        <v>44</v>
      </c>
      <c r="AE149" s="242" t="s">
        <v>1785</v>
      </c>
      <c r="AF149" s="241">
        <v>247</v>
      </c>
      <c r="AG149" s="241">
        <v>123</v>
      </c>
      <c r="AH149" s="241">
        <v>124</v>
      </c>
      <c r="AI149" s="240">
        <v>134</v>
      </c>
      <c r="AJ149" s="242" t="s">
        <v>1786</v>
      </c>
      <c r="AK149" s="241">
        <v>90</v>
      </c>
      <c r="AL149" s="241">
        <v>37</v>
      </c>
      <c r="AM149" s="241">
        <v>53</v>
      </c>
      <c r="AN149" s="240">
        <v>48</v>
      </c>
      <c r="AO149" s="254" t="s">
        <v>1795</v>
      </c>
      <c r="AP149" s="227">
        <v>163</v>
      </c>
      <c r="AQ149" s="227">
        <v>76</v>
      </c>
      <c r="AR149" s="227">
        <v>87</v>
      </c>
      <c r="AS149" s="227">
        <v>90</v>
      </c>
      <c r="AT149" s="242" t="s">
        <v>5971</v>
      </c>
      <c r="AU149" s="241">
        <v>300</v>
      </c>
      <c r="AV149" s="241">
        <v>160</v>
      </c>
      <c r="AW149" s="241">
        <v>140</v>
      </c>
      <c r="AX149" s="240">
        <v>137</v>
      </c>
    </row>
    <row r="150" spans="1:50" s="221" customFormat="1" ht="10.5">
      <c r="A150" s="231" t="s">
        <v>1788</v>
      </c>
      <c r="B150" s="232">
        <v>88</v>
      </c>
      <c r="C150" s="230">
        <v>42</v>
      </c>
      <c r="D150" s="230">
        <v>46</v>
      </c>
      <c r="E150" s="230">
        <v>48</v>
      </c>
      <c r="F150" s="242" t="s">
        <v>1797</v>
      </c>
      <c r="G150" s="241">
        <v>304</v>
      </c>
      <c r="H150" s="241">
        <v>153</v>
      </c>
      <c r="I150" s="241">
        <v>151</v>
      </c>
      <c r="J150" s="246">
        <v>156</v>
      </c>
      <c r="K150" s="248" t="s">
        <v>1790</v>
      </c>
      <c r="L150" s="241">
        <v>224</v>
      </c>
      <c r="M150" s="241">
        <v>122</v>
      </c>
      <c r="N150" s="241">
        <v>102</v>
      </c>
      <c r="O150" s="240">
        <v>96</v>
      </c>
      <c r="P150" s="242" t="s">
        <v>5669</v>
      </c>
      <c r="Q150" s="241">
        <v>102</v>
      </c>
      <c r="R150" s="241">
        <v>48</v>
      </c>
      <c r="S150" s="241">
        <v>54</v>
      </c>
      <c r="T150" s="240">
        <v>53</v>
      </c>
      <c r="U150" s="254" t="s">
        <v>1799</v>
      </c>
      <c r="V150" s="227">
        <v>119</v>
      </c>
      <c r="W150" s="227">
        <v>61</v>
      </c>
      <c r="X150" s="227">
        <v>58</v>
      </c>
      <c r="Y150" s="227">
        <v>58</v>
      </c>
      <c r="Z150" s="242" t="s">
        <v>1792</v>
      </c>
      <c r="AA150" s="241">
        <v>59</v>
      </c>
      <c r="AB150" s="241">
        <v>25</v>
      </c>
      <c r="AC150" s="241">
        <v>34</v>
      </c>
      <c r="AD150" s="241">
        <v>28</v>
      </c>
      <c r="AE150" s="242" t="s">
        <v>1793</v>
      </c>
      <c r="AF150" s="241">
        <v>136</v>
      </c>
      <c r="AG150" s="241">
        <v>74</v>
      </c>
      <c r="AH150" s="241">
        <v>62</v>
      </c>
      <c r="AI150" s="240">
        <v>68</v>
      </c>
      <c r="AJ150" s="242" t="s">
        <v>1794</v>
      </c>
      <c r="AK150" s="241">
        <v>64</v>
      </c>
      <c r="AL150" s="241">
        <v>31</v>
      </c>
      <c r="AM150" s="241">
        <v>33</v>
      </c>
      <c r="AN150" s="240">
        <v>32</v>
      </c>
      <c r="AO150" s="254" t="s">
        <v>1803</v>
      </c>
      <c r="AP150" s="227">
        <v>174</v>
      </c>
      <c r="AQ150" s="227">
        <v>85</v>
      </c>
      <c r="AR150" s="227">
        <v>89</v>
      </c>
      <c r="AS150" s="227">
        <v>84</v>
      </c>
      <c r="AT150" s="242" t="s">
        <v>5972</v>
      </c>
      <c r="AU150" s="241">
        <v>60</v>
      </c>
      <c r="AV150" s="241">
        <v>34</v>
      </c>
      <c r="AW150" s="241">
        <v>26</v>
      </c>
      <c r="AX150" s="240">
        <v>30</v>
      </c>
    </row>
    <row r="151" spans="1:50" s="221" customFormat="1" ht="10.5">
      <c r="A151" s="231" t="s">
        <v>1796</v>
      </c>
      <c r="B151" s="232">
        <v>156</v>
      </c>
      <c r="C151" s="230">
        <v>74</v>
      </c>
      <c r="D151" s="230">
        <v>82</v>
      </c>
      <c r="E151" s="243">
        <v>71</v>
      </c>
      <c r="F151" s="255" t="s">
        <v>1806</v>
      </c>
      <c r="G151" s="409">
        <v>6883</v>
      </c>
      <c r="H151" s="410">
        <v>3568</v>
      </c>
      <c r="I151" s="410">
        <v>3315</v>
      </c>
      <c r="J151" s="411">
        <v>3254</v>
      </c>
      <c r="K151" s="248" t="s">
        <v>1798</v>
      </c>
      <c r="L151" s="241">
        <v>474</v>
      </c>
      <c r="M151" s="241">
        <v>225</v>
      </c>
      <c r="N151" s="241">
        <v>249</v>
      </c>
      <c r="O151" s="240">
        <v>201</v>
      </c>
      <c r="P151" s="242" t="s">
        <v>5670</v>
      </c>
      <c r="Q151" s="241">
        <v>228</v>
      </c>
      <c r="R151" s="241">
        <v>121</v>
      </c>
      <c r="S151" s="241">
        <v>107</v>
      </c>
      <c r="T151" s="240">
        <v>101</v>
      </c>
      <c r="U151" s="254" t="s">
        <v>1808</v>
      </c>
      <c r="V151" s="227">
        <v>200</v>
      </c>
      <c r="W151" s="227">
        <v>103</v>
      </c>
      <c r="X151" s="227">
        <v>97</v>
      </c>
      <c r="Y151" s="227">
        <v>101</v>
      </c>
      <c r="Z151" s="242" t="s">
        <v>1800</v>
      </c>
      <c r="AA151" s="241">
        <v>93</v>
      </c>
      <c r="AB151" s="241">
        <v>48</v>
      </c>
      <c r="AC151" s="241">
        <v>45</v>
      </c>
      <c r="AD151" s="241">
        <v>53</v>
      </c>
      <c r="AE151" s="242" t="s">
        <v>1801</v>
      </c>
      <c r="AF151" s="241">
        <v>141</v>
      </c>
      <c r="AG151" s="241">
        <v>74</v>
      </c>
      <c r="AH151" s="241">
        <v>67</v>
      </c>
      <c r="AI151" s="240">
        <v>72</v>
      </c>
      <c r="AJ151" s="242" t="s">
        <v>1802</v>
      </c>
      <c r="AK151" s="241">
        <v>48</v>
      </c>
      <c r="AL151" s="241">
        <v>22</v>
      </c>
      <c r="AM151" s="241">
        <v>26</v>
      </c>
      <c r="AN151" s="240">
        <v>29</v>
      </c>
      <c r="AO151" s="254" t="s">
        <v>1203</v>
      </c>
      <c r="AP151" s="227">
        <v>133</v>
      </c>
      <c r="AQ151" s="227">
        <v>66</v>
      </c>
      <c r="AR151" s="227">
        <v>67</v>
      </c>
      <c r="AS151" s="227">
        <v>61</v>
      </c>
      <c r="AT151" s="242" t="s">
        <v>5973</v>
      </c>
      <c r="AU151" s="241">
        <v>86</v>
      </c>
      <c r="AV151" s="241">
        <v>43</v>
      </c>
      <c r="AW151" s="241">
        <v>43</v>
      </c>
      <c r="AX151" s="240">
        <v>42</v>
      </c>
    </row>
    <row r="152" spans="1:50" s="221" customFormat="1" ht="10.5">
      <c r="A152" s="231" t="s">
        <v>1805</v>
      </c>
      <c r="B152" s="232">
        <v>83</v>
      </c>
      <c r="C152" s="230">
        <v>45</v>
      </c>
      <c r="D152" s="230">
        <v>38</v>
      </c>
      <c r="E152" s="243">
        <v>45</v>
      </c>
      <c r="F152" s="248" t="s">
        <v>1813</v>
      </c>
      <c r="G152" s="241">
        <v>546</v>
      </c>
      <c r="H152" s="241">
        <v>280</v>
      </c>
      <c r="I152" s="241">
        <v>266</v>
      </c>
      <c r="J152" s="246">
        <v>288</v>
      </c>
      <c r="K152" s="248" t="s">
        <v>1807</v>
      </c>
      <c r="L152" s="241">
        <v>224</v>
      </c>
      <c r="M152" s="241">
        <v>110</v>
      </c>
      <c r="N152" s="241">
        <v>114</v>
      </c>
      <c r="O152" s="240">
        <v>91</v>
      </c>
      <c r="P152" s="242" t="s">
        <v>5671</v>
      </c>
      <c r="Q152" s="241">
        <v>107</v>
      </c>
      <c r="R152" s="241">
        <v>52</v>
      </c>
      <c r="S152" s="241">
        <v>55</v>
      </c>
      <c r="T152" s="240">
        <v>60</v>
      </c>
      <c r="U152" s="254" t="s">
        <v>1816</v>
      </c>
      <c r="V152" s="227">
        <v>161</v>
      </c>
      <c r="W152" s="227">
        <v>83</v>
      </c>
      <c r="X152" s="227">
        <v>78</v>
      </c>
      <c r="Y152" s="227">
        <v>79</v>
      </c>
      <c r="Z152" s="242" t="s">
        <v>1809</v>
      </c>
      <c r="AA152" s="241">
        <v>101</v>
      </c>
      <c r="AB152" s="241">
        <v>49</v>
      </c>
      <c r="AC152" s="241">
        <v>52</v>
      </c>
      <c r="AD152" s="241">
        <v>52</v>
      </c>
      <c r="AE152" s="242" t="s">
        <v>1810</v>
      </c>
      <c r="AF152" s="241">
        <v>120</v>
      </c>
      <c r="AG152" s="241">
        <v>60</v>
      </c>
      <c r="AH152" s="241">
        <v>60</v>
      </c>
      <c r="AI152" s="240">
        <v>61</v>
      </c>
      <c r="AJ152" s="242" t="s">
        <v>1811</v>
      </c>
      <c r="AK152" s="241">
        <v>56</v>
      </c>
      <c r="AL152" s="241">
        <v>26</v>
      </c>
      <c r="AM152" s="241">
        <v>30</v>
      </c>
      <c r="AN152" s="240">
        <v>27</v>
      </c>
      <c r="AO152" s="254" t="s">
        <v>1820</v>
      </c>
      <c r="AP152" s="227">
        <v>126</v>
      </c>
      <c r="AQ152" s="227">
        <v>60</v>
      </c>
      <c r="AR152" s="227">
        <v>66</v>
      </c>
      <c r="AS152" s="227">
        <v>64</v>
      </c>
      <c r="AT152" s="242" t="s">
        <v>5974</v>
      </c>
      <c r="AU152" s="241">
        <v>39</v>
      </c>
      <c r="AV152" s="241">
        <v>21</v>
      </c>
      <c r="AW152" s="241">
        <v>18</v>
      </c>
      <c r="AX152" s="240">
        <v>18</v>
      </c>
    </row>
    <row r="153" spans="1:50" s="221" customFormat="1" ht="10.5">
      <c r="A153" s="231" t="s">
        <v>1812</v>
      </c>
      <c r="B153" s="232">
        <v>70</v>
      </c>
      <c r="C153" s="230">
        <v>34</v>
      </c>
      <c r="D153" s="230">
        <v>36</v>
      </c>
      <c r="E153" s="230">
        <v>30</v>
      </c>
      <c r="F153" s="242" t="s">
        <v>1822</v>
      </c>
      <c r="G153" s="241">
        <v>157</v>
      </c>
      <c r="H153" s="241">
        <v>78</v>
      </c>
      <c r="I153" s="241">
        <v>79</v>
      </c>
      <c r="J153" s="246">
        <v>77</v>
      </c>
      <c r="K153" s="248" t="s">
        <v>1814</v>
      </c>
      <c r="L153" s="241">
        <v>145</v>
      </c>
      <c r="M153" s="241">
        <v>70</v>
      </c>
      <c r="N153" s="241">
        <v>75</v>
      </c>
      <c r="O153" s="240">
        <v>71</v>
      </c>
      <c r="P153" s="242" t="s">
        <v>5672</v>
      </c>
      <c r="Q153" s="241">
        <v>635</v>
      </c>
      <c r="R153" s="241">
        <v>284</v>
      </c>
      <c r="S153" s="241">
        <v>351</v>
      </c>
      <c r="T153" s="240">
        <v>306</v>
      </c>
      <c r="U153" s="255" t="s">
        <v>1824</v>
      </c>
      <c r="V153" s="235">
        <v>3733</v>
      </c>
      <c r="W153" s="234">
        <v>2107</v>
      </c>
      <c r="X153" s="234">
        <v>1626</v>
      </c>
      <c r="Y153" s="234">
        <v>1975</v>
      </c>
      <c r="Z153" s="242" t="s">
        <v>1817</v>
      </c>
      <c r="AA153" s="241">
        <v>51</v>
      </c>
      <c r="AB153" s="241">
        <v>30</v>
      </c>
      <c r="AC153" s="241">
        <v>21</v>
      </c>
      <c r="AD153" s="241">
        <v>25</v>
      </c>
      <c r="AE153" s="242" t="s">
        <v>1818</v>
      </c>
      <c r="AF153" s="241">
        <v>101</v>
      </c>
      <c r="AG153" s="241">
        <v>47</v>
      </c>
      <c r="AH153" s="241">
        <v>54</v>
      </c>
      <c r="AI153" s="240">
        <v>54</v>
      </c>
      <c r="AJ153" s="242" t="s">
        <v>1819</v>
      </c>
      <c r="AK153" s="241">
        <v>94</v>
      </c>
      <c r="AL153" s="241">
        <v>47</v>
      </c>
      <c r="AM153" s="241">
        <v>47</v>
      </c>
      <c r="AN153" s="240">
        <v>49</v>
      </c>
      <c r="AO153" s="254" t="s">
        <v>1828</v>
      </c>
      <c r="AP153" s="227">
        <v>141</v>
      </c>
      <c r="AQ153" s="227">
        <v>74</v>
      </c>
      <c r="AR153" s="227">
        <v>67</v>
      </c>
      <c r="AS153" s="227">
        <v>66</v>
      </c>
      <c r="AT153" s="242" t="s">
        <v>5975</v>
      </c>
      <c r="AU153" s="241">
        <v>75</v>
      </c>
      <c r="AV153" s="241">
        <v>35</v>
      </c>
      <c r="AW153" s="241">
        <v>40</v>
      </c>
      <c r="AX153" s="240">
        <v>45</v>
      </c>
    </row>
    <row r="154" spans="1:50" s="221" customFormat="1" ht="10.5">
      <c r="A154" s="231" t="s">
        <v>1821</v>
      </c>
      <c r="B154" s="232">
        <v>46</v>
      </c>
      <c r="C154" s="230">
        <v>24</v>
      </c>
      <c r="D154" s="230">
        <v>22</v>
      </c>
      <c r="E154" s="230">
        <v>24</v>
      </c>
      <c r="F154" s="242" t="s">
        <v>1830</v>
      </c>
      <c r="G154" s="241">
        <v>195</v>
      </c>
      <c r="H154" s="241">
        <v>99</v>
      </c>
      <c r="I154" s="241">
        <v>96</v>
      </c>
      <c r="J154" s="246">
        <v>97</v>
      </c>
      <c r="K154" s="248" t="s">
        <v>1823</v>
      </c>
      <c r="L154" s="241">
        <v>489</v>
      </c>
      <c r="M154" s="241">
        <v>239</v>
      </c>
      <c r="N154" s="241">
        <v>250</v>
      </c>
      <c r="O154" s="240">
        <v>204</v>
      </c>
      <c r="P154" s="236" t="s">
        <v>5673</v>
      </c>
      <c r="Q154" s="409">
        <v>2046</v>
      </c>
      <c r="R154" s="410">
        <v>1023</v>
      </c>
      <c r="S154" s="410">
        <v>1023</v>
      </c>
      <c r="T154" s="411">
        <v>1036</v>
      </c>
      <c r="U154" s="254" t="s">
        <v>1832</v>
      </c>
      <c r="V154" s="227">
        <v>212</v>
      </c>
      <c r="W154" s="227">
        <v>118</v>
      </c>
      <c r="X154" s="227">
        <v>94</v>
      </c>
      <c r="Y154" s="227">
        <v>91</v>
      </c>
      <c r="Z154" s="236" t="s">
        <v>1825</v>
      </c>
      <c r="AA154" s="235">
        <v>2368</v>
      </c>
      <c r="AB154" s="234">
        <v>1186</v>
      </c>
      <c r="AC154" s="234">
        <v>1182</v>
      </c>
      <c r="AD154" s="234">
        <v>1098</v>
      </c>
      <c r="AE154" s="242" t="s">
        <v>1826</v>
      </c>
      <c r="AF154" s="241">
        <v>74</v>
      </c>
      <c r="AG154" s="241">
        <v>37</v>
      </c>
      <c r="AH154" s="241">
        <v>37</v>
      </c>
      <c r="AI154" s="240">
        <v>39</v>
      </c>
      <c r="AJ154" s="242" t="s">
        <v>1827</v>
      </c>
      <c r="AK154" s="241">
        <v>70</v>
      </c>
      <c r="AL154" s="241">
        <v>37</v>
      </c>
      <c r="AM154" s="241">
        <v>33</v>
      </c>
      <c r="AN154" s="240">
        <v>32</v>
      </c>
      <c r="AO154" s="254" t="s">
        <v>1699</v>
      </c>
      <c r="AP154" s="227">
        <v>88</v>
      </c>
      <c r="AQ154" s="227">
        <v>39</v>
      </c>
      <c r="AR154" s="227">
        <v>49</v>
      </c>
      <c r="AS154" s="227">
        <v>48</v>
      </c>
      <c r="AT154" s="242" t="s">
        <v>5923</v>
      </c>
      <c r="AU154" s="241">
        <v>61</v>
      </c>
      <c r="AV154" s="241">
        <v>31</v>
      </c>
      <c r="AW154" s="241">
        <v>30</v>
      </c>
      <c r="AX154" s="240">
        <v>31</v>
      </c>
    </row>
    <row r="155" spans="1:50" s="221" customFormat="1" ht="10.5">
      <c r="A155" s="231" t="s">
        <v>1829</v>
      </c>
      <c r="B155" s="232">
        <v>66</v>
      </c>
      <c r="C155" s="230">
        <v>36</v>
      </c>
      <c r="D155" s="230">
        <v>30</v>
      </c>
      <c r="E155" s="230">
        <v>31</v>
      </c>
      <c r="F155" s="242" t="s">
        <v>1836</v>
      </c>
      <c r="G155" s="241">
        <v>212</v>
      </c>
      <c r="H155" s="241">
        <v>104</v>
      </c>
      <c r="I155" s="241">
        <v>108</v>
      </c>
      <c r="J155" s="246">
        <v>103</v>
      </c>
      <c r="K155" s="248" t="s">
        <v>1831</v>
      </c>
      <c r="L155" s="241">
        <v>132</v>
      </c>
      <c r="M155" s="241">
        <v>69</v>
      </c>
      <c r="N155" s="241">
        <v>63</v>
      </c>
      <c r="O155" s="240">
        <v>60</v>
      </c>
      <c r="P155" s="242" t="s">
        <v>5674</v>
      </c>
      <c r="Q155" s="241">
        <v>223</v>
      </c>
      <c r="R155" s="241">
        <v>101</v>
      </c>
      <c r="S155" s="241">
        <v>122</v>
      </c>
      <c r="T155" s="240">
        <v>115</v>
      </c>
      <c r="U155" s="254" t="s">
        <v>1838</v>
      </c>
      <c r="V155" s="227">
        <v>264</v>
      </c>
      <c r="W155" s="227">
        <v>144</v>
      </c>
      <c r="X155" s="227">
        <v>120</v>
      </c>
      <c r="Y155" s="227">
        <v>112</v>
      </c>
      <c r="Z155" s="242" t="s">
        <v>1371</v>
      </c>
      <c r="AA155" s="241">
        <v>103</v>
      </c>
      <c r="AB155" s="241">
        <v>53</v>
      </c>
      <c r="AC155" s="241">
        <v>50</v>
      </c>
      <c r="AD155" s="241">
        <v>55</v>
      </c>
      <c r="AE155" s="242" t="s">
        <v>1833</v>
      </c>
      <c r="AF155" s="241">
        <v>71</v>
      </c>
      <c r="AG155" s="241">
        <v>31</v>
      </c>
      <c r="AH155" s="241">
        <v>40</v>
      </c>
      <c r="AI155" s="240">
        <v>40</v>
      </c>
      <c r="AJ155" s="242" t="s">
        <v>1834</v>
      </c>
      <c r="AK155" s="241">
        <v>76</v>
      </c>
      <c r="AL155" s="241">
        <v>33</v>
      </c>
      <c r="AM155" s="241">
        <v>43</v>
      </c>
      <c r="AN155" s="240">
        <v>41</v>
      </c>
      <c r="AO155" s="254" t="s">
        <v>1841</v>
      </c>
      <c r="AP155" s="227">
        <v>108</v>
      </c>
      <c r="AQ155" s="227">
        <v>57</v>
      </c>
      <c r="AR155" s="227">
        <v>51</v>
      </c>
      <c r="AS155" s="227">
        <v>54</v>
      </c>
      <c r="AT155" s="242" t="s">
        <v>5924</v>
      </c>
      <c r="AU155" s="241">
        <v>21</v>
      </c>
      <c r="AV155" s="241">
        <v>11</v>
      </c>
      <c r="AW155" s="241">
        <v>10</v>
      </c>
      <c r="AX155" s="240">
        <v>10</v>
      </c>
    </row>
    <row r="156" spans="1:50" s="221" customFormat="1" ht="10.5">
      <c r="A156" s="231" t="s">
        <v>1835</v>
      </c>
      <c r="B156" s="232">
        <v>33</v>
      </c>
      <c r="C156" s="230">
        <v>19</v>
      </c>
      <c r="D156" s="230">
        <v>14</v>
      </c>
      <c r="E156" s="230">
        <v>15</v>
      </c>
      <c r="F156" s="242" t="s">
        <v>1843</v>
      </c>
      <c r="G156" s="241">
        <v>142</v>
      </c>
      <c r="H156" s="241">
        <v>63</v>
      </c>
      <c r="I156" s="241">
        <v>79</v>
      </c>
      <c r="J156" s="246">
        <v>77</v>
      </c>
      <c r="K156" s="248" t="s">
        <v>1837</v>
      </c>
      <c r="L156" s="241">
        <v>101</v>
      </c>
      <c r="M156" s="241">
        <v>47</v>
      </c>
      <c r="N156" s="241">
        <v>54</v>
      </c>
      <c r="O156" s="240">
        <v>48</v>
      </c>
      <c r="P156" s="242" t="s">
        <v>5675</v>
      </c>
      <c r="Q156" s="241">
        <v>189</v>
      </c>
      <c r="R156" s="241">
        <v>104</v>
      </c>
      <c r="S156" s="241">
        <v>85</v>
      </c>
      <c r="T156" s="240">
        <v>99</v>
      </c>
      <c r="U156" s="254" t="s">
        <v>1846</v>
      </c>
      <c r="V156" s="227">
        <v>60</v>
      </c>
      <c r="W156" s="227">
        <v>31</v>
      </c>
      <c r="X156" s="227">
        <v>29</v>
      </c>
      <c r="Y156" s="227">
        <v>45</v>
      </c>
      <c r="Z156" s="242" t="s">
        <v>1380</v>
      </c>
      <c r="AA156" s="241">
        <v>75</v>
      </c>
      <c r="AB156" s="241">
        <v>41</v>
      </c>
      <c r="AC156" s="241">
        <v>34</v>
      </c>
      <c r="AD156" s="241">
        <v>28</v>
      </c>
      <c r="AE156" s="242" t="s">
        <v>1839</v>
      </c>
      <c r="AF156" s="241">
        <v>147</v>
      </c>
      <c r="AG156" s="241">
        <v>84</v>
      </c>
      <c r="AH156" s="241">
        <v>63</v>
      </c>
      <c r="AI156" s="240">
        <v>102</v>
      </c>
      <c r="AJ156" s="242" t="s">
        <v>1840</v>
      </c>
      <c r="AK156" s="241">
        <v>113</v>
      </c>
      <c r="AL156" s="241">
        <v>55</v>
      </c>
      <c r="AM156" s="241">
        <v>58</v>
      </c>
      <c r="AN156" s="240">
        <v>56</v>
      </c>
      <c r="AO156" s="254" t="s">
        <v>1850</v>
      </c>
      <c r="AP156" s="227">
        <v>93</v>
      </c>
      <c r="AQ156" s="227">
        <v>39</v>
      </c>
      <c r="AR156" s="227">
        <v>54</v>
      </c>
      <c r="AS156" s="227">
        <v>52</v>
      </c>
      <c r="AT156" s="242" t="s">
        <v>5976</v>
      </c>
      <c r="AU156" s="241">
        <v>97</v>
      </c>
      <c r="AV156" s="241">
        <v>51</v>
      </c>
      <c r="AW156" s="241">
        <v>46</v>
      </c>
      <c r="AX156" s="240">
        <v>50</v>
      </c>
    </row>
    <row r="157" spans="1:50" s="221" customFormat="1" ht="10.5">
      <c r="A157" s="236" t="s">
        <v>1842</v>
      </c>
      <c r="B157" s="235">
        <v>4924</v>
      </c>
      <c r="C157" s="234">
        <v>2369</v>
      </c>
      <c r="D157" s="234">
        <v>2555</v>
      </c>
      <c r="E157" s="234">
        <v>2573</v>
      </c>
      <c r="F157" s="242" t="s">
        <v>1853</v>
      </c>
      <c r="G157" s="241">
        <v>104</v>
      </c>
      <c r="H157" s="241">
        <v>53</v>
      </c>
      <c r="I157" s="241">
        <v>51</v>
      </c>
      <c r="J157" s="246">
        <v>53</v>
      </c>
      <c r="K157" s="248" t="s">
        <v>1844</v>
      </c>
      <c r="L157" s="241">
        <v>276</v>
      </c>
      <c r="M157" s="241">
        <v>136</v>
      </c>
      <c r="N157" s="241">
        <v>140</v>
      </c>
      <c r="O157" s="240">
        <v>103</v>
      </c>
      <c r="P157" s="242" t="s">
        <v>5676</v>
      </c>
      <c r="Q157" s="241">
        <v>315</v>
      </c>
      <c r="R157" s="241">
        <v>167</v>
      </c>
      <c r="S157" s="241">
        <v>148</v>
      </c>
      <c r="T157" s="240">
        <v>151</v>
      </c>
      <c r="U157" s="254" t="s">
        <v>1856</v>
      </c>
      <c r="V157" s="227">
        <v>595</v>
      </c>
      <c r="W157" s="227">
        <v>317</v>
      </c>
      <c r="X157" s="227">
        <v>278</v>
      </c>
      <c r="Y157" s="227">
        <v>292</v>
      </c>
      <c r="Z157" s="242" t="s">
        <v>1847</v>
      </c>
      <c r="AA157" s="241">
        <v>166</v>
      </c>
      <c r="AB157" s="241">
        <v>82</v>
      </c>
      <c r="AC157" s="241">
        <v>84</v>
      </c>
      <c r="AD157" s="241">
        <v>76</v>
      </c>
      <c r="AE157" s="242" t="s">
        <v>1848</v>
      </c>
      <c r="AF157" s="241">
        <v>130</v>
      </c>
      <c r="AG157" s="241">
        <v>67</v>
      </c>
      <c r="AH157" s="241">
        <v>63</v>
      </c>
      <c r="AI157" s="240">
        <v>73</v>
      </c>
      <c r="AJ157" s="242" t="s">
        <v>1849</v>
      </c>
      <c r="AK157" s="241">
        <v>80</v>
      </c>
      <c r="AL157" s="241">
        <v>38</v>
      </c>
      <c r="AM157" s="241">
        <v>42</v>
      </c>
      <c r="AN157" s="240">
        <v>42</v>
      </c>
      <c r="AO157" s="254" t="s">
        <v>1859</v>
      </c>
      <c r="AP157" s="227">
        <v>103</v>
      </c>
      <c r="AQ157" s="227">
        <v>53</v>
      </c>
      <c r="AR157" s="227">
        <v>50</v>
      </c>
      <c r="AS157" s="227">
        <v>53</v>
      </c>
      <c r="AT157" s="242" t="s">
        <v>5977</v>
      </c>
      <c r="AU157" s="241">
        <v>72</v>
      </c>
      <c r="AV157" s="241">
        <v>29</v>
      </c>
      <c r="AW157" s="241">
        <v>43</v>
      </c>
      <c r="AX157" s="240">
        <v>43</v>
      </c>
    </row>
    <row r="158" spans="1:50" s="221" customFormat="1" ht="10.5">
      <c r="A158" s="231" t="s">
        <v>1852</v>
      </c>
      <c r="B158" s="232">
        <v>354</v>
      </c>
      <c r="C158" s="229">
        <v>155</v>
      </c>
      <c r="D158" s="229">
        <v>199</v>
      </c>
      <c r="E158" s="229">
        <v>203</v>
      </c>
      <c r="F158" s="242" t="s">
        <v>1861</v>
      </c>
      <c r="G158" s="241">
        <v>312</v>
      </c>
      <c r="H158" s="241">
        <v>168</v>
      </c>
      <c r="I158" s="241">
        <v>144</v>
      </c>
      <c r="J158" s="246">
        <v>141</v>
      </c>
      <c r="K158" s="248" t="s">
        <v>1854</v>
      </c>
      <c r="L158" s="241">
        <v>189</v>
      </c>
      <c r="M158" s="241">
        <v>89</v>
      </c>
      <c r="N158" s="241">
        <v>100</v>
      </c>
      <c r="O158" s="240">
        <v>87</v>
      </c>
      <c r="P158" s="242" t="s">
        <v>5677</v>
      </c>
      <c r="Q158" s="241">
        <v>191</v>
      </c>
      <c r="R158" s="241">
        <v>94</v>
      </c>
      <c r="S158" s="241">
        <v>97</v>
      </c>
      <c r="T158" s="240">
        <v>88</v>
      </c>
      <c r="U158" s="254" t="s">
        <v>1863</v>
      </c>
      <c r="V158" s="227">
        <v>140</v>
      </c>
      <c r="W158" s="227">
        <v>67</v>
      </c>
      <c r="X158" s="227">
        <v>73</v>
      </c>
      <c r="Y158" s="227">
        <v>72</v>
      </c>
      <c r="Z158" s="242" t="s">
        <v>952</v>
      </c>
      <c r="AA158" s="241">
        <v>108</v>
      </c>
      <c r="AB158" s="241">
        <v>56</v>
      </c>
      <c r="AC158" s="241">
        <v>52</v>
      </c>
      <c r="AD158" s="241">
        <v>48</v>
      </c>
      <c r="AE158" s="242" t="s">
        <v>1857</v>
      </c>
      <c r="AF158" s="241">
        <v>48</v>
      </c>
      <c r="AG158" s="241">
        <v>32</v>
      </c>
      <c r="AH158" s="241">
        <v>16</v>
      </c>
      <c r="AI158" s="240">
        <v>30</v>
      </c>
      <c r="AJ158" s="242" t="s">
        <v>1858</v>
      </c>
      <c r="AK158" s="241">
        <v>98</v>
      </c>
      <c r="AL158" s="241">
        <v>48</v>
      </c>
      <c r="AM158" s="241">
        <v>50</v>
      </c>
      <c r="AN158" s="240">
        <v>51</v>
      </c>
      <c r="AO158" s="254" t="s">
        <v>1866</v>
      </c>
      <c r="AP158" s="227">
        <v>72</v>
      </c>
      <c r="AQ158" s="227">
        <v>44</v>
      </c>
      <c r="AR158" s="227">
        <v>28</v>
      </c>
      <c r="AS158" s="227">
        <v>50</v>
      </c>
      <c r="AT158" s="242" t="s">
        <v>5978</v>
      </c>
      <c r="AU158" s="241">
        <v>14</v>
      </c>
      <c r="AV158" s="241">
        <v>8</v>
      </c>
      <c r="AW158" s="241">
        <v>6</v>
      </c>
      <c r="AX158" s="240">
        <v>8</v>
      </c>
    </row>
    <row r="159" spans="1:50" s="221" customFormat="1" ht="10.5">
      <c r="A159" s="231" t="s">
        <v>1860</v>
      </c>
      <c r="B159" s="232">
        <v>111</v>
      </c>
      <c r="C159" s="230">
        <v>51</v>
      </c>
      <c r="D159" s="230">
        <v>60</v>
      </c>
      <c r="E159" s="230">
        <v>59</v>
      </c>
      <c r="F159" s="242" t="s">
        <v>1867</v>
      </c>
      <c r="G159" s="241">
        <v>221</v>
      </c>
      <c r="H159" s="241">
        <v>115</v>
      </c>
      <c r="I159" s="241">
        <v>106</v>
      </c>
      <c r="J159" s="246">
        <v>112</v>
      </c>
      <c r="K159" s="248" t="s">
        <v>1862</v>
      </c>
      <c r="L159" s="241">
        <v>127</v>
      </c>
      <c r="M159" s="241">
        <v>62</v>
      </c>
      <c r="N159" s="241">
        <v>65</v>
      </c>
      <c r="O159" s="240">
        <v>56</v>
      </c>
      <c r="P159" s="242" t="s">
        <v>5678</v>
      </c>
      <c r="Q159" s="241">
        <v>31</v>
      </c>
      <c r="R159" s="241">
        <v>15</v>
      </c>
      <c r="S159" s="241">
        <v>16</v>
      </c>
      <c r="T159" s="240">
        <v>19</v>
      </c>
      <c r="U159" s="254" t="s">
        <v>1870</v>
      </c>
      <c r="V159" s="227">
        <v>188</v>
      </c>
      <c r="W159" s="227">
        <v>102</v>
      </c>
      <c r="X159" s="227">
        <v>86</v>
      </c>
      <c r="Y159" s="227">
        <v>72</v>
      </c>
      <c r="Z159" s="242" t="s">
        <v>960</v>
      </c>
      <c r="AA159" s="241">
        <v>112</v>
      </c>
      <c r="AB159" s="241">
        <v>54</v>
      </c>
      <c r="AC159" s="241">
        <v>58</v>
      </c>
      <c r="AD159" s="241">
        <v>58</v>
      </c>
      <c r="AE159" s="242" t="s">
        <v>1864</v>
      </c>
      <c r="AF159" s="241">
        <v>92</v>
      </c>
      <c r="AG159" s="241">
        <v>44</v>
      </c>
      <c r="AH159" s="241">
        <v>48</v>
      </c>
      <c r="AI159" s="240">
        <v>47</v>
      </c>
      <c r="AJ159" s="242" t="s">
        <v>1865</v>
      </c>
      <c r="AK159" s="241">
        <v>79</v>
      </c>
      <c r="AL159" s="241">
        <v>38</v>
      </c>
      <c r="AM159" s="241">
        <v>41</v>
      </c>
      <c r="AN159" s="240">
        <v>39</v>
      </c>
      <c r="AO159" s="254" t="s">
        <v>1873</v>
      </c>
      <c r="AP159" s="227">
        <v>192</v>
      </c>
      <c r="AQ159" s="227">
        <v>93</v>
      </c>
      <c r="AR159" s="227">
        <v>99</v>
      </c>
      <c r="AS159" s="227">
        <v>102</v>
      </c>
      <c r="AT159" s="242" t="s">
        <v>5979</v>
      </c>
      <c r="AU159" s="241">
        <v>20</v>
      </c>
      <c r="AV159" s="241">
        <v>10</v>
      </c>
      <c r="AW159" s="241">
        <v>10</v>
      </c>
      <c r="AX159" s="240">
        <v>12</v>
      </c>
    </row>
    <row r="160" spans="1:50" s="221" customFormat="1" ht="10.5">
      <c r="A160" s="231" t="s">
        <v>889</v>
      </c>
      <c r="B160" s="232">
        <v>62</v>
      </c>
      <c r="C160" s="230">
        <v>28</v>
      </c>
      <c r="D160" s="230">
        <v>34</v>
      </c>
      <c r="E160" s="230">
        <v>39</v>
      </c>
      <c r="F160" s="242" t="s">
        <v>1875</v>
      </c>
      <c r="G160" s="241">
        <v>222</v>
      </c>
      <c r="H160" s="241">
        <v>112</v>
      </c>
      <c r="I160" s="241">
        <v>110</v>
      </c>
      <c r="J160" s="246">
        <v>107</v>
      </c>
      <c r="K160" s="248" t="s">
        <v>1868</v>
      </c>
      <c r="L160" s="241">
        <v>260</v>
      </c>
      <c r="M160" s="241">
        <v>145</v>
      </c>
      <c r="N160" s="241">
        <v>115</v>
      </c>
      <c r="O160" s="240">
        <v>123</v>
      </c>
      <c r="P160" s="242" t="s">
        <v>5679</v>
      </c>
      <c r="Q160" s="241">
        <v>189</v>
      </c>
      <c r="R160" s="241">
        <v>85</v>
      </c>
      <c r="S160" s="241">
        <v>104</v>
      </c>
      <c r="T160" s="240">
        <v>103</v>
      </c>
      <c r="U160" s="254" t="s">
        <v>1877</v>
      </c>
      <c r="V160" s="227">
        <v>38</v>
      </c>
      <c r="W160" s="227">
        <v>28</v>
      </c>
      <c r="X160" s="227">
        <v>10</v>
      </c>
      <c r="Y160" s="227">
        <v>22</v>
      </c>
      <c r="Z160" s="242" t="s">
        <v>968</v>
      </c>
      <c r="AA160" s="241">
        <v>80</v>
      </c>
      <c r="AB160" s="241">
        <v>43</v>
      </c>
      <c r="AC160" s="241">
        <v>37</v>
      </c>
      <c r="AD160" s="241">
        <v>39</v>
      </c>
      <c r="AE160" s="242" t="s">
        <v>1871</v>
      </c>
      <c r="AF160" s="241">
        <v>46</v>
      </c>
      <c r="AG160" s="241">
        <v>22</v>
      </c>
      <c r="AH160" s="241">
        <v>24</v>
      </c>
      <c r="AI160" s="240">
        <v>25</v>
      </c>
      <c r="AJ160" s="242" t="s">
        <v>1872</v>
      </c>
      <c r="AK160" s="241">
        <v>29</v>
      </c>
      <c r="AL160" s="241">
        <v>13</v>
      </c>
      <c r="AM160" s="241">
        <v>16</v>
      </c>
      <c r="AN160" s="240">
        <v>18</v>
      </c>
      <c r="AO160" s="254" t="s">
        <v>1880</v>
      </c>
      <c r="AP160" s="227">
        <v>210</v>
      </c>
      <c r="AQ160" s="227">
        <v>103</v>
      </c>
      <c r="AR160" s="227">
        <v>107</v>
      </c>
      <c r="AS160" s="227">
        <v>101</v>
      </c>
      <c r="AT160" s="242" t="s">
        <v>5980</v>
      </c>
      <c r="AU160" s="241">
        <v>27</v>
      </c>
      <c r="AV160" s="241">
        <v>14</v>
      </c>
      <c r="AW160" s="241">
        <v>13</v>
      </c>
      <c r="AX160" s="240">
        <v>17</v>
      </c>
    </row>
    <row r="161" spans="1:50" s="221" customFormat="1" ht="10.5">
      <c r="A161" s="231" t="s">
        <v>1874</v>
      </c>
      <c r="B161" s="232">
        <v>170</v>
      </c>
      <c r="C161" s="230">
        <v>92</v>
      </c>
      <c r="D161" s="230">
        <v>80</v>
      </c>
      <c r="E161" s="230">
        <v>84</v>
      </c>
      <c r="F161" s="242" t="s">
        <v>1882</v>
      </c>
      <c r="G161" s="241">
        <v>65</v>
      </c>
      <c r="H161" s="241">
        <v>32</v>
      </c>
      <c r="I161" s="241">
        <v>33</v>
      </c>
      <c r="J161" s="246">
        <v>40</v>
      </c>
      <c r="K161" s="248" t="s">
        <v>1876</v>
      </c>
      <c r="L161" s="241">
        <v>179</v>
      </c>
      <c r="M161" s="241">
        <v>91</v>
      </c>
      <c r="N161" s="241">
        <v>88</v>
      </c>
      <c r="O161" s="240">
        <v>88</v>
      </c>
      <c r="P161" s="242" t="s">
        <v>5680</v>
      </c>
      <c r="Q161" s="241">
        <v>92</v>
      </c>
      <c r="R161" s="241">
        <v>54</v>
      </c>
      <c r="S161" s="241">
        <v>38</v>
      </c>
      <c r="T161" s="240">
        <v>49</v>
      </c>
      <c r="U161" s="254" t="s">
        <v>1883</v>
      </c>
      <c r="V161" s="227">
        <v>5</v>
      </c>
      <c r="W161" s="227">
        <v>3</v>
      </c>
      <c r="X161" s="227">
        <v>2</v>
      </c>
      <c r="Y161" s="227">
        <v>2</v>
      </c>
      <c r="Z161" s="242" t="s">
        <v>1878</v>
      </c>
      <c r="AA161" s="241">
        <v>134</v>
      </c>
      <c r="AB161" s="241">
        <v>62</v>
      </c>
      <c r="AC161" s="241">
        <v>72</v>
      </c>
      <c r="AD161" s="241">
        <v>58</v>
      </c>
      <c r="AE161" s="236" t="s">
        <v>1879</v>
      </c>
      <c r="AF161" s="235">
        <v>1236</v>
      </c>
      <c r="AG161" s="234">
        <v>608</v>
      </c>
      <c r="AH161" s="234">
        <v>628</v>
      </c>
      <c r="AI161" s="233">
        <v>663</v>
      </c>
      <c r="AJ161" s="242" t="s">
        <v>1126</v>
      </c>
      <c r="AK161" s="241">
        <v>157</v>
      </c>
      <c r="AL161" s="241">
        <v>82</v>
      </c>
      <c r="AM161" s="241">
        <v>75</v>
      </c>
      <c r="AN161" s="240">
        <v>71</v>
      </c>
      <c r="AO161" s="254" t="s">
        <v>1887</v>
      </c>
      <c r="AP161" s="227">
        <v>125</v>
      </c>
      <c r="AQ161" s="227">
        <v>59</v>
      </c>
      <c r="AR161" s="227">
        <v>66</v>
      </c>
      <c r="AS161" s="227">
        <v>72</v>
      </c>
      <c r="AT161" s="242" t="s">
        <v>5981</v>
      </c>
      <c r="AU161" s="241">
        <v>23</v>
      </c>
      <c r="AV161" s="241">
        <v>12</v>
      </c>
      <c r="AW161" s="241">
        <v>11</v>
      </c>
      <c r="AX161" s="240">
        <v>15</v>
      </c>
    </row>
    <row r="162" spans="1:50" s="221" customFormat="1" ht="10.5">
      <c r="A162" s="231" t="s">
        <v>1881</v>
      </c>
      <c r="B162" s="232">
        <v>57</v>
      </c>
      <c r="C162" s="230">
        <v>28</v>
      </c>
      <c r="D162" s="230">
        <v>29</v>
      </c>
      <c r="E162" s="230">
        <v>34</v>
      </c>
      <c r="F162" s="242" t="s">
        <v>1889</v>
      </c>
      <c r="G162" s="241">
        <v>203</v>
      </c>
      <c r="H162" s="241">
        <v>105</v>
      </c>
      <c r="I162" s="241">
        <v>98</v>
      </c>
      <c r="J162" s="246">
        <v>103</v>
      </c>
      <c r="K162" s="248" t="s">
        <v>1292</v>
      </c>
      <c r="L162" s="241">
        <v>152</v>
      </c>
      <c r="M162" s="241">
        <v>81</v>
      </c>
      <c r="N162" s="241">
        <v>71</v>
      </c>
      <c r="O162" s="240">
        <v>89</v>
      </c>
      <c r="P162" s="242" t="s">
        <v>5681</v>
      </c>
      <c r="Q162" s="241">
        <v>54</v>
      </c>
      <c r="R162" s="241">
        <v>28</v>
      </c>
      <c r="S162" s="241">
        <v>26</v>
      </c>
      <c r="T162" s="240">
        <v>30</v>
      </c>
      <c r="U162" s="254" t="s">
        <v>1819</v>
      </c>
      <c r="V162" s="227">
        <v>329</v>
      </c>
      <c r="W162" s="227">
        <v>182</v>
      </c>
      <c r="X162" s="227">
        <v>147</v>
      </c>
      <c r="Y162" s="227">
        <v>160</v>
      </c>
      <c r="Z162" s="242" t="s">
        <v>1884</v>
      </c>
      <c r="AA162" s="241">
        <v>124</v>
      </c>
      <c r="AB162" s="241">
        <v>60</v>
      </c>
      <c r="AC162" s="241">
        <v>64</v>
      </c>
      <c r="AD162" s="241">
        <v>61</v>
      </c>
      <c r="AE162" s="242" t="s">
        <v>1885</v>
      </c>
      <c r="AF162" s="241">
        <v>61</v>
      </c>
      <c r="AG162" s="241">
        <v>31</v>
      </c>
      <c r="AH162" s="241">
        <v>30</v>
      </c>
      <c r="AI162" s="240">
        <v>31</v>
      </c>
      <c r="AJ162" s="236" t="s">
        <v>1886</v>
      </c>
      <c r="AK162" s="235">
        <v>1896</v>
      </c>
      <c r="AL162" s="234">
        <v>941</v>
      </c>
      <c r="AM162" s="234">
        <v>955</v>
      </c>
      <c r="AN162" s="233">
        <v>867</v>
      </c>
      <c r="AO162" s="254" t="s">
        <v>1892</v>
      </c>
      <c r="AP162" s="227">
        <v>83</v>
      </c>
      <c r="AQ162" s="227">
        <v>37</v>
      </c>
      <c r="AR162" s="227">
        <v>46</v>
      </c>
      <c r="AS162" s="227">
        <v>52</v>
      </c>
      <c r="AT162" s="242" t="s">
        <v>5982</v>
      </c>
      <c r="AU162" s="241">
        <v>162</v>
      </c>
      <c r="AV162" s="241">
        <v>93</v>
      </c>
      <c r="AW162" s="241">
        <v>69</v>
      </c>
      <c r="AX162" s="240">
        <v>80</v>
      </c>
    </row>
    <row r="163" spans="1:50" s="221" customFormat="1" ht="10.5">
      <c r="A163" s="231" t="s">
        <v>1888</v>
      </c>
      <c r="B163" s="232">
        <v>105</v>
      </c>
      <c r="C163" s="230">
        <v>48</v>
      </c>
      <c r="D163" s="230">
        <v>57</v>
      </c>
      <c r="E163" s="230">
        <v>57</v>
      </c>
      <c r="F163" s="242" t="s">
        <v>904</v>
      </c>
      <c r="G163" s="241">
        <v>257</v>
      </c>
      <c r="H163" s="241">
        <v>143</v>
      </c>
      <c r="I163" s="241">
        <v>114</v>
      </c>
      <c r="J163" s="246">
        <v>131</v>
      </c>
      <c r="K163" s="248" t="s">
        <v>1300</v>
      </c>
      <c r="L163" s="241">
        <v>106</v>
      </c>
      <c r="M163" s="241">
        <v>52</v>
      </c>
      <c r="N163" s="241">
        <v>54</v>
      </c>
      <c r="O163" s="240">
        <v>61</v>
      </c>
      <c r="P163" s="242" t="s">
        <v>5682</v>
      </c>
      <c r="Q163" s="241">
        <v>132</v>
      </c>
      <c r="R163" s="241">
        <v>70</v>
      </c>
      <c r="S163" s="241">
        <v>62</v>
      </c>
      <c r="T163" s="240">
        <v>77</v>
      </c>
      <c r="U163" s="254" t="s">
        <v>1827</v>
      </c>
      <c r="V163" s="227">
        <v>589</v>
      </c>
      <c r="W163" s="227">
        <v>414</v>
      </c>
      <c r="X163" s="227">
        <v>175</v>
      </c>
      <c r="Y163" s="227">
        <v>459</v>
      </c>
      <c r="Z163" s="242" t="s">
        <v>1890</v>
      </c>
      <c r="AA163" s="241">
        <v>251</v>
      </c>
      <c r="AB163" s="241">
        <v>121</v>
      </c>
      <c r="AC163" s="241">
        <v>130</v>
      </c>
      <c r="AD163" s="241">
        <v>121</v>
      </c>
      <c r="AE163" s="242" t="s">
        <v>1413</v>
      </c>
      <c r="AF163" s="241">
        <v>130</v>
      </c>
      <c r="AG163" s="241">
        <v>65</v>
      </c>
      <c r="AH163" s="241">
        <v>65</v>
      </c>
      <c r="AI163" s="240">
        <v>79</v>
      </c>
      <c r="AJ163" s="242" t="s">
        <v>1891</v>
      </c>
      <c r="AK163" s="241">
        <v>135</v>
      </c>
      <c r="AL163" s="241">
        <v>68</v>
      </c>
      <c r="AM163" s="241">
        <v>67</v>
      </c>
      <c r="AN163" s="240">
        <v>61</v>
      </c>
      <c r="AO163" s="254" t="s">
        <v>1897</v>
      </c>
      <c r="AP163" s="227">
        <v>79</v>
      </c>
      <c r="AQ163" s="227">
        <v>40</v>
      </c>
      <c r="AR163" s="227">
        <v>39</v>
      </c>
      <c r="AS163" s="227">
        <v>47</v>
      </c>
      <c r="AT163" s="242" t="s">
        <v>5983</v>
      </c>
      <c r="AU163" s="241">
        <v>187</v>
      </c>
      <c r="AV163" s="241">
        <v>94</v>
      </c>
      <c r="AW163" s="241">
        <v>93</v>
      </c>
      <c r="AX163" s="240">
        <v>98</v>
      </c>
    </row>
    <row r="164" spans="1:50" s="221" customFormat="1" ht="10.5">
      <c r="A164" s="231" t="s">
        <v>1893</v>
      </c>
      <c r="B164" s="232">
        <v>286</v>
      </c>
      <c r="C164" s="230">
        <v>140</v>
      </c>
      <c r="D164" s="230">
        <v>146</v>
      </c>
      <c r="E164" s="230">
        <v>131</v>
      </c>
      <c r="F164" s="242" t="s">
        <v>1899</v>
      </c>
      <c r="G164" s="241">
        <v>117</v>
      </c>
      <c r="H164" s="241">
        <v>55</v>
      </c>
      <c r="I164" s="241">
        <v>62</v>
      </c>
      <c r="J164" s="246">
        <v>65</v>
      </c>
      <c r="K164" s="255" t="s">
        <v>5817</v>
      </c>
      <c r="L164" s="409">
        <v>4157</v>
      </c>
      <c r="M164" s="410">
        <v>2103</v>
      </c>
      <c r="N164" s="410">
        <v>2054</v>
      </c>
      <c r="O164" s="411">
        <v>1784</v>
      </c>
      <c r="P164" s="242" t="s">
        <v>5683</v>
      </c>
      <c r="Q164" s="241">
        <v>176</v>
      </c>
      <c r="R164" s="241">
        <v>78</v>
      </c>
      <c r="S164" s="241">
        <v>98</v>
      </c>
      <c r="T164" s="240">
        <v>86</v>
      </c>
      <c r="U164" s="254" t="s">
        <v>1901</v>
      </c>
      <c r="V164" s="227">
        <v>577</v>
      </c>
      <c r="W164" s="227">
        <v>304</v>
      </c>
      <c r="X164" s="227">
        <v>273</v>
      </c>
      <c r="Y164" s="227">
        <v>246</v>
      </c>
      <c r="Z164" s="242" t="s">
        <v>1894</v>
      </c>
      <c r="AA164" s="241">
        <v>202</v>
      </c>
      <c r="AB164" s="241">
        <v>106</v>
      </c>
      <c r="AC164" s="241">
        <v>96</v>
      </c>
      <c r="AD164" s="241">
        <v>89</v>
      </c>
      <c r="AE164" s="242" t="s">
        <v>1895</v>
      </c>
      <c r="AF164" s="241">
        <v>30</v>
      </c>
      <c r="AG164" s="241">
        <v>19</v>
      </c>
      <c r="AH164" s="241">
        <v>11</v>
      </c>
      <c r="AI164" s="240">
        <v>15</v>
      </c>
      <c r="AJ164" s="242" t="s">
        <v>1896</v>
      </c>
      <c r="AK164" s="241">
        <v>137</v>
      </c>
      <c r="AL164" s="241">
        <v>76</v>
      </c>
      <c r="AM164" s="241">
        <v>61</v>
      </c>
      <c r="AN164" s="240">
        <v>62</v>
      </c>
      <c r="AO164" s="254" t="s">
        <v>1021</v>
      </c>
      <c r="AP164" s="227">
        <v>57</v>
      </c>
      <c r="AQ164" s="227">
        <v>31</v>
      </c>
      <c r="AR164" s="227">
        <v>26</v>
      </c>
      <c r="AS164" s="227">
        <v>33</v>
      </c>
      <c r="AT164" s="242" t="s">
        <v>5984</v>
      </c>
      <c r="AU164" s="241">
        <v>87</v>
      </c>
      <c r="AV164" s="241">
        <v>43</v>
      </c>
      <c r="AW164" s="241">
        <v>44</v>
      </c>
      <c r="AX164" s="240">
        <v>39</v>
      </c>
    </row>
    <row r="165" spans="1:50" s="221" customFormat="1" ht="10.5">
      <c r="A165" s="231" t="s">
        <v>1898</v>
      </c>
      <c r="B165" s="232">
        <v>176</v>
      </c>
      <c r="C165" s="230">
        <v>94</v>
      </c>
      <c r="D165" s="230">
        <v>82</v>
      </c>
      <c r="E165" s="230">
        <v>80</v>
      </c>
      <c r="F165" s="242" t="s">
        <v>1480</v>
      </c>
      <c r="G165" s="241">
        <v>211</v>
      </c>
      <c r="H165" s="241">
        <v>106</v>
      </c>
      <c r="I165" s="241">
        <v>105</v>
      </c>
      <c r="J165" s="246">
        <v>107</v>
      </c>
      <c r="K165" s="248" t="s">
        <v>1900</v>
      </c>
      <c r="L165" s="241">
        <v>527</v>
      </c>
      <c r="M165" s="241">
        <v>253</v>
      </c>
      <c r="N165" s="241">
        <v>274</v>
      </c>
      <c r="O165" s="240">
        <v>191</v>
      </c>
      <c r="P165" s="242" t="s">
        <v>5684</v>
      </c>
      <c r="Q165" s="241">
        <v>78</v>
      </c>
      <c r="R165" s="241">
        <v>38</v>
      </c>
      <c r="S165" s="241">
        <v>40</v>
      </c>
      <c r="T165" s="240">
        <v>43</v>
      </c>
      <c r="U165" s="254" t="s">
        <v>1908</v>
      </c>
      <c r="V165" s="227">
        <v>336</v>
      </c>
      <c r="W165" s="227">
        <v>185</v>
      </c>
      <c r="X165" s="227">
        <v>151</v>
      </c>
      <c r="Y165" s="227">
        <v>199</v>
      </c>
      <c r="Z165" s="242" t="s">
        <v>1902</v>
      </c>
      <c r="AA165" s="241">
        <v>80</v>
      </c>
      <c r="AB165" s="241">
        <v>37</v>
      </c>
      <c r="AC165" s="241">
        <v>43</v>
      </c>
      <c r="AD165" s="241">
        <v>35</v>
      </c>
      <c r="AE165" s="242" t="s">
        <v>1903</v>
      </c>
      <c r="AF165" s="241">
        <v>72</v>
      </c>
      <c r="AG165" s="241">
        <v>42</v>
      </c>
      <c r="AH165" s="241">
        <v>30</v>
      </c>
      <c r="AI165" s="240">
        <v>39</v>
      </c>
      <c r="AJ165" s="242" t="s">
        <v>1904</v>
      </c>
      <c r="AK165" s="241">
        <v>111</v>
      </c>
      <c r="AL165" s="241">
        <v>53</v>
      </c>
      <c r="AM165" s="241">
        <v>58</v>
      </c>
      <c r="AN165" s="240">
        <v>49</v>
      </c>
      <c r="AO165" s="254" t="s">
        <v>1030</v>
      </c>
      <c r="AP165" s="227">
        <v>80</v>
      </c>
      <c r="AQ165" s="227">
        <v>37</v>
      </c>
      <c r="AR165" s="227">
        <v>43</v>
      </c>
      <c r="AS165" s="227">
        <v>46</v>
      </c>
      <c r="AT165" s="242" t="s">
        <v>5985</v>
      </c>
      <c r="AU165" s="241">
        <v>61</v>
      </c>
      <c r="AV165" s="241">
        <v>30</v>
      </c>
      <c r="AW165" s="241">
        <v>31</v>
      </c>
      <c r="AX165" s="240">
        <v>30</v>
      </c>
    </row>
    <row r="166" spans="1:50" s="221" customFormat="1" ht="10.5">
      <c r="A166" s="231" t="s">
        <v>1906</v>
      </c>
      <c r="B166" s="232">
        <v>618</v>
      </c>
      <c r="C166" s="230">
        <v>300</v>
      </c>
      <c r="D166" s="230">
        <v>318</v>
      </c>
      <c r="E166" s="230">
        <v>314</v>
      </c>
      <c r="F166" s="242" t="s">
        <v>1914</v>
      </c>
      <c r="G166" s="241">
        <v>134</v>
      </c>
      <c r="H166" s="241">
        <v>62</v>
      </c>
      <c r="I166" s="241">
        <v>72</v>
      </c>
      <c r="J166" s="246">
        <v>75</v>
      </c>
      <c r="K166" s="248" t="s">
        <v>1907</v>
      </c>
      <c r="L166" s="241">
        <v>236</v>
      </c>
      <c r="M166" s="241">
        <v>123</v>
      </c>
      <c r="N166" s="241">
        <v>113</v>
      </c>
      <c r="O166" s="240">
        <v>150</v>
      </c>
      <c r="P166" s="242" t="s">
        <v>5685</v>
      </c>
      <c r="Q166" s="241">
        <v>122</v>
      </c>
      <c r="R166" s="241">
        <v>61</v>
      </c>
      <c r="S166" s="241">
        <v>61</v>
      </c>
      <c r="T166" s="240">
        <v>54</v>
      </c>
      <c r="U166" s="254" t="s">
        <v>1916</v>
      </c>
      <c r="V166" s="227">
        <v>69</v>
      </c>
      <c r="W166" s="227">
        <v>37</v>
      </c>
      <c r="X166" s="227">
        <v>32</v>
      </c>
      <c r="Y166" s="227">
        <v>31</v>
      </c>
      <c r="Z166" s="242" t="s">
        <v>1909</v>
      </c>
      <c r="AA166" s="241">
        <v>162</v>
      </c>
      <c r="AB166" s="241">
        <v>81</v>
      </c>
      <c r="AC166" s="241">
        <v>81</v>
      </c>
      <c r="AD166" s="241">
        <v>71</v>
      </c>
      <c r="AE166" s="242" t="s">
        <v>1910</v>
      </c>
      <c r="AF166" s="241">
        <v>67</v>
      </c>
      <c r="AG166" s="241">
        <v>32</v>
      </c>
      <c r="AH166" s="241">
        <v>35</v>
      </c>
      <c r="AI166" s="240">
        <v>32</v>
      </c>
      <c r="AJ166" s="242" t="s">
        <v>1911</v>
      </c>
      <c r="AK166" s="241">
        <v>80</v>
      </c>
      <c r="AL166" s="241">
        <v>38</v>
      </c>
      <c r="AM166" s="241">
        <v>42</v>
      </c>
      <c r="AN166" s="240">
        <v>35</v>
      </c>
      <c r="AO166" s="254" t="s">
        <v>1919</v>
      </c>
      <c r="AP166" s="227">
        <v>86</v>
      </c>
      <c r="AQ166" s="227">
        <v>47</v>
      </c>
      <c r="AR166" s="227">
        <v>39</v>
      </c>
      <c r="AS166" s="227">
        <v>44</v>
      </c>
      <c r="AT166" s="242" t="s">
        <v>5986</v>
      </c>
      <c r="AU166" s="241">
        <v>155</v>
      </c>
      <c r="AV166" s="241">
        <v>79</v>
      </c>
      <c r="AW166" s="241">
        <v>76</v>
      </c>
      <c r="AX166" s="240">
        <v>77</v>
      </c>
    </row>
    <row r="167" spans="1:50" s="221" customFormat="1" ht="10.5">
      <c r="A167" s="231" t="s">
        <v>1913</v>
      </c>
      <c r="B167" s="232">
        <v>211</v>
      </c>
      <c r="C167" s="230">
        <v>103</v>
      </c>
      <c r="D167" s="230">
        <v>108</v>
      </c>
      <c r="E167" s="230">
        <v>101</v>
      </c>
      <c r="F167" s="242" t="s">
        <v>1921</v>
      </c>
      <c r="G167" s="241">
        <v>72</v>
      </c>
      <c r="H167" s="241">
        <v>36</v>
      </c>
      <c r="I167" s="241">
        <v>36</v>
      </c>
      <c r="J167" s="246">
        <v>49</v>
      </c>
      <c r="K167" s="248" t="s">
        <v>1915</v>
      </c>
      <c r="L167" s="241">
        <v>184</v>
      </c>
      <c r="M167" s="241">
        <v>93</v>
      </c>
      <c r="N167" s="241">
        <v>91</v>
      </c>
      <c r="O167" s="240">
        <v>80</v>
      </c>
      <c r="P167" s="242" t="s">
        <v>5686</v>
      </c>
      <c r="Q167" s="241">
        <v>114</v>
      </c>
      <c r="R167" s="241">
        <v>56</v>
      </c>
      <c r="S167" s="241">
        <v>58</v>
      </c>
      <c r="T167" s="240">
        <v>51</v>
      </c>
      <c r="U167" s="254" t="s">
        <v>1923</v>
      </c>
      <c r="V167" s="227">
        <v>80</v>
      </c>
      <c r="W167" s="227">
        <v>41</v>
      </c>
      <c r="X167" s="227">
        <v>39</v>
      </c>
      <c r="Y167" s="227">
        <v>37</v>
      </c>
      <c r="Z167" s="242" t="s">
        <v>1917</v>
      </c>
      <c r="AA167" s="241">
        <v>101</v>
      </c>
      <c r="AB167" s="241">
        <v>53</v>
      </c>
      <c r="AC167" s="241">
        <v>48</v>
      </c>
      <c r="AD167" s="241">
        <v>48</v>
      </c>
      <c r="AE167" s="242" t="s">
        <v>1804</v>
      </c>
      <c r="AF167" s="241">
        <v>118</v>
      </c>
      <c r="AG167" s="241">
        <v>60</v>
      </c>
      <c r="AH167" s="241">
        <v>58</v>
      </c>
      <c r="AI167" s="240">
        <v>58</v>
      </c>
      <c r="AJ167" s="242" t="s">
        <v>1918</v>
      </c>
      <c r="AK167" s="241">
        <v>128</v>
      </c>
      <c r="AL167" s="241">
        <v>64</v>
      </c>
      <c r="AM167" s="241">
        <v>64</v>
      </c>
      <c r="AN167" s="240">
        <v>59</v>
      </c>
      <c r="AO167" s="255" t="s">
        <v>1927</v>
      </c>
      <c r="AP167" s="235">
        <v>1942</v>
      </c>
      <c r="AQ167" s="234">
        <v>981</v>
      </c>
      <c r="AR167" s="234">
        <v>961</v>
      </c>
      <c r="AS167" s="234">
        <v>1004</v>
      </c>
      <c r="AT167" s="242" t="s">
        <v>5987</v>
      </c>
      <c r="AU167" s="241">
        <v>50</v>
      </c>
      <c r="AV167" s="241">
        <v>24</v>
      </c>
      <c r="AW167" s="241">
        <v>26</v>
      </c>
      <c r="AX167" s="240">
        <v>24</v>
      </c>
    </row>
    <row r="168" spans="1:50" s="221" customFormat="1" ht="10.5">
      <c r="A168" s="231" t="s">
        <v>1920</v>
      </c>
      <c r="B168" s="232">
        <v>161</v>
      </c>
      <c r="C168" s="230">
        <v>81</v>
      </c>
      <c r="D168" s="230">
        <v>80</v>
      </c>
      <c r="E168" s="230">
        <v>80</v>
      </c>
      <c r="F168" s="242" t="s">
        <v>1929</v>
      </c>
      <c r="G168" s="241">
        <v>142</v>
      </c>
      <c r="H168" s="241">
        <v>70</v>
      </c>
      <c r="I168" s="241">
        <v>72</v>
      </c>
      <c r="J168" s="246">
        <v>82</v>
      </c>
      <c r="K168" s="248" t="s">
        <v>1922</v>
      </c>
      <c r="L168" s="241">
        <v>101</v>
      </c>
      <c r="M168" s="241">
        <v>50</v>
      </c>
      <c r="N168" s="241">
        <v>51</v>
      </c>
      <c r="O168" s="240">
        <v>41</v>
      </c>
      <c r="P168" s="242" t="s">
        <v>5687</v>
      </c>
      <c r="Q168" s="241">
        <v>140</v>
      </c>
      <c r="R168" s="241">
        <v>72</v>
      </c>
      <c r="S168" s="241">
        <v>68</v>
      </c>
      <c r="T168" s="240">
        <v>71</v>
      </c>
      <c r="U168" s="254" t="s">
        <v>1931</v>
      </c>
      <c r="V168" s="227">
        <v>150</v>
      </c>
      <c r="W168" s="227">
        <v>83</v>
      </c>
      <c r="X168" s="227">
        <v>67</v>
      </c>
      <c r="Y168" s="227">
        <v>78</v>
      </c>
      <c r="Z168" s="242" t="s">
        <v>1924</v>
      </c>
      <c r="AA168" s="241">
        <v>140</v>
      </c>
      <c r="AB168" s="241">
        <v>72</v>
      </c>
      <c r="AC168" s="241">
        <v>68</v>
      </c>
      <c r="AD168" s="241">
        <v>70</v>
      </c>
      <c r="AE168" s="242" t="s">
        <v>1925</v>
      </c>
      <c r="AF168" s="241">
        <v>70</v>
      </c>
      <c r="AG168" s="241">
        <v>32</v>
      </c>
      <c r="AH168" s="241">
        <v>38</v>
      </c>
      <c r="AI168" s="240">
        <v>41</v>
      </c>
      <c r="AJ168" s="242" t="s">
        <v>1926</v>
      </c>
      <c r="AK168" s="241">
        <v>65</v>
      </c>
      <c r="AL168" s="241">
        <v>25</v>
      </c>
      <c r="AM168" s="241">
        <v>40</v>
      </c>
      <c r="AN168" s="240">
        <v>30</v>
      </c>
      <c r="AO168" s="254" t="s">
        <v>1935</v>
      </c>
      <c r="AP168" s="227">
        <v>79</v>
      </c>
      <c r="AQ168" s="227">
        <v>44</v>
      </c>
      <c r="AR168" s="227">
        <v>35</v>
      </c>
      <c r="AS168" s="227">
        <v>37</v>
      </c>
      <c r="AT168" s="242" t="s">
        <v>5988</v>
      </c>
      <c r="AU168" s="241">
        <v>277</v>
      </c>
      <c r="AV168" s="241">
        <v>149</v>
      </c>
      <c r="AW168" s="241">
        <v>128</v>
      </c>
      <c r="AX168" s="240">
        <v>127</v>
      </c>
    </row>
    <row r="169" spans="1:50" s="221" customFormat="1" ht="10.5">
      <c r="A169" s="231" t="s">
        <v>1928</v>
      </c>
      <c r="B169" s="232">
        <v>180</v>
      </c>
      <c r="C169" s="252">
        <v>75</v>
      </c>
      <c r="D169" s="252">
        <v>105</v>
      </c>
      <c r="E169" s="252">
        <v>101</v>
      </c>
      <c r="F169" s="242" t="s">
        <v>1937</v>
      </c>
      <c r="G169" s="241">
        <v>111</v>
      </c>
      <c r="H169" s="241">
        <v>52</v>
      </c>
      <c r="I169" s="241">
        <v>59</v>
      </c>
      <c r="J169" s="246">
        <v>55</v>
      </c>
      <c r="K169" s="248" t="s">
        <v>1930</v>
      </c>
      <c r="L169" s="241">
        <v>312</v>
      </c>
      <c r="M169" s="241">
        <v>168</v>
      </c>
      <c r="N169" s="241">
        <v>144</v>
      </c>
      <c r="O169" s="240">
        <v>132</v>
      </c>
      <c r="P169" s="236" t="s">
        <v>5688</v>
      </c>
      <c r="Q169" s="409">
        <v>2459</v>
      </c>
      <c r="R169" s="410">
        <v>1223</v>
      </c>
      <c r="S169" s="410">
        <v>1236</v>
      </c>
      <c r="T169" s="411">
        <v>1129</v>
      </c>
      <c r="U169" s="254" t="s">
        <v>1940</v>
      </c>
      <c r="V169" s="227">
        <v>101</v>
      </c>
      <c r="W169" s="227">
        <v>51</v>
      </c>
      <c r="X169" s="227">
        <v>50</v>
      </c>
      <c r="Y169" s="227">
        <v>57</v>
      </c>
      <c r="Z169" s="242" t="s">
        <v>1932</v>
      </c>
      <c r="AA169" s="241">
        <v>95</v>
      </c>
      <c r="AB169" s="241">
        <v>53</v>
      </c>
      <c r="AC169" s="241">
        <v>42</v>
      </c>
      <c r="AD169" s="241">
        <v>52</v>
      </c>
      <c r="AE169" s="242" t="s">
        <v>1933</v>
      </c>
      <c r="AF169" s="241">
        <v>15</v>
      </c>
      <c r="AG169" s="241">
        <v>8</v>
      </c>
      <c r="AH169" s="241">
        <v>7</v>
      </c>
      <c r="AI169" s="240">
        <v>11</v>
      </c>
      <c r="AJ169" s="242" t="s">
        <v>1934</v>
      </c>
      <c r="AK169" s="241">
        <v>173</v>
      </c>
      <c r="AL169" s="241">
        <v>86</v>
      </c>
      <c r="AM169" s="241">
        <v>87</v>
      </c>
      <c r="AN169" s="240">
        <v>81</v>
      </c>
      <c r="AO169" s="254" t="s">
        <v>1943</v>
      </c>
      <c r="AP169" s="227">
        <v>49</v>
      </c>
      <c r="AQ169" s="227">
        <v>26</v>
      </c>
      <c r="AR169" s="227">
        <v>23</v>
      </c>
      <c r="AS169" s="227">
        <v>28</v>
      </c>
      <c r="AT169" s="242" t="s">
        <v>5989</v>
      </c>
      <c r="AU169" s="241">
        <v>172</v>
      </c>
      <c r="AV169" s="241">
        <v>87</v>
      </c>
      <c r="AW169" s="241">
        <v>85</v>
      </c>
      <c r="AX169" s="240">
        <v>80</v>
      </c>
    </row>
    <row r="170" spans="1:50" s="221" customFormat="1" ht="10.5">
      <c r="A170" s="231" t="s">
        <v>1936</v>
      </c>
      <c r="B170" s="232">
        <v>148</v>
      </c>
      <c r="C170" s="252">
        <v>68</v>
      </c>
      <c r="D170" s="252">
        <v>80</v>
      </c>
      <c r="E170" s="252">
        <v>77</v>
      </c>
      <c r="F170" s="242" t="s">
        <v>1945</v>
      </c>
      <c r="G170" s="241">
        <v>380</v>
      </c>
      <c r="H170" s="241">
        <v>217</v>
      </c>
      <c r="I170" s="241">
        <v>163</v>
      </c>
      <c r="J170" s="246">
        <v>192</v>
      </c>
      <c r="K170" s="248" t="s">
        <v>1938</v>
      </c>
      <c r="L170" s="241">
        <v>96</v>
      </c>
      <c r="M170" s="241">
        <v>46</v>
      </c>
      <c r="N170" s="241">
        <v>50</v>
      </c>
      <c r="O170" s="240">
        <v>44</v>
      </c>
      <c r="P170" s="242" t="s">
        <v>5689</v>
      </c>
      <c r="Q170" s="241">
        <v>265</v>
      </c>
      <c r="R170" s="241">
        <v>137</v>
      </c>
      <c r="S170" s="241">
        <v>128</v>
      </c>
      <c r="T170" s="240">
        <v>118</v>
      </c>
      <c r="U170" s="255" t="s">
        <v>1947</v>
      </c>
      <c r="V170" s="235">
        <v>3684</v>
      </c>
      <c r="W170" s="234">
        <v>1879</v>
      </c>
      <c r="X170" s="234">
        <v>1805</v>
      </c>
      <c r="Y170" s="234">
        <v>1644</v>
      </c>
      <c r="Z170" s="242" t="s">
        <v>1941</v>
      </c>
      <c r="AA170" s="241">
        <v>140</v>
      </c>
      <c r="AB170" s="241">
        <v>69</v>
      </c>
      <c r="AC170" s="241">
        <v>71</v>
      </c>
      <c r="AD170" s="241">
        <v>69</v>
      </c>
      <c r="AE170" s="242" t="s">
        <v>1942</v>
      </c>
      <c r="AF170" s="241">
        <v>45</v>
      </c>
      <c r="AG170" s="241">
        <v>20</v>
      </c>
      <c r="AH170" s="241">
        <v>25</v>
      </c>
      <c r="AI170" s="240">
        <v>24</v>
      </c>
      <c r="AJ170" s="242" t="s">
        <v>1335</v>
      </c>
      <c r="AK170" s="241">
        <v>183</v>
      </c>
      <c r="AL170" s="241">
        <v>96</v>
      </c>
      <c r="AM170" s="241">
        <v>87</v>
      </c>
      <c r="AN170" s="240">
        <v>98</v>
      </c>
      <c r="AO170" s="254" t="s">
        <v>1950</v>
      </c>
      <c r="AP170" s="227">
        <v>44</v>
      </c>
      <c r="AQ170" s="227">
        <v>22</v>
      </c>
      <c r="AR170" s="227">
        <v>22</v>
      </c>
      <c r="AS170" s="227">
        <v>27</v>
      </c>
      <c r="AT170" s="242" t="s">
        <v>5990</v>
      </c>
      <c r="AU170" s="241">
        <v>72</v>
      </c>
      <c r="AV170" s="241">
        <v>38</v>
      </c>
      <c r="AW170" s="241">
        <v>34</v>
      </c>
      <c r="AX170" s="240">
        <v>40</v>
      </c>
    </row>
    <row r="171" spans="1:50" s="221" customFormat="1" ht="10.5">
      <c r="A171" s="231" t="s">
        <v>1944</v>
      </c>
      <c r="B171" s="232">
        <v>101</v>
      </c>
      <c r="C171" s="252">
        <v>48</v>
      </c>
      <c r="D171" s="252">
        <v>53</v>
      </c>
      <c r="E171" s="252">
        <v>51</v>
      </c>
      <c r="F171" s="242" t="s">
        <v>1952</v>
      </c>
      <c r="G171" s="241">
        <v>839</v>
      </c>
      <c r="H171" s="241">
        <v>434</v>
      </c>
      <c r="I171" s="241">
        <v>405</v>
      </c>
      <c r="J171" s="246">
        <v>419</v>
      </c>
      <c r="K171" s="248" t="s">
        <v>1946</v>
      </c>
      <c r="L171" s="241">
        <v>49</v>
      </c>
      <c r="M171" s="241">
        <v>22</v>
      </c>
      <c r="N171" s="241">
        <v>27</v>
      </c>
      <c r="O171" s="240">
        <v>29</v>
      </c>
      <c r="P171" s="242" t="s">
        <v>5690</v>
      </c>
      <c r="Q171" s="241">
        <v>191</v>
      </c>
      <c r="R171" s="241">
        <v>101</v>
      </c>
      <c r="S171" s="241">
        <v>90</v>
      </c>
      <c r="T171" s="240">
        <v>79</v>
      </c>
      <c r="U171" s="254" t="s">
        <v>1954</v>
      </c>
      <c r="V171" s="227">
        <v>177</v>
      </c>
      <c r="W171" s="227">
        <v>92</v>
      </c>
      <c r="X171" s="227">
        <v>85</v>
      </c>
      <c r="Y171" s="227">
        <v>65</v>
      </c>
      <c r="Z171" s="242" t="s">
        <v>1948</v>
      </c>
      <c r="AA171" s="241">
        <v>148</v>
      </c>
      <c r="AB171" s="241">
        <v>70</v>
      </c>
      <c r="AC171" s="241">
        <v>78</v>
      </c>
      <c r="AD171" s="241">
        <v>60</v>
      </c>
      <c r="AE171" s="242" t="s">
        <v>1949</v>
      </c>
      <c r="AF171" s="241">
        <v>35</v>
      </c>
      <c r="AG171" s="241">
        <v>17</v>
      </c>
      <c r="AH171" s="241">
        <v>18</v>
      </c>
      <c r="AI171" s="240">
        <v>21</v>
      </c>
      <c r="AJ171" s="242" t="s">
        <v>1342</v>
      </c>
      <c r="AK171" s="241">
        <v>73</v>
      </c>
      <c r="AL171" s="241">
        <v>35</v>
      </c>
      <c r="AM171" s="241">
        <v>38</v>
      </c>
      <c r="AN171" s="240">
        <v>36</v>
      </c>
      <c r="AO171" s="254" t="s">
        <v>1958</v>
      </c>
      <c r="AP171" s="227">
        <v>72</v>
      </c>
      <c r="AQ171" s="227">
        <v>34</v>
      </c>
      <c r="AR171" s="227">
        <v>38</v>
      </c>
      <c r="AS171" s="227">
        <v>43</v>
      </c>
      <c r="AT171" s="242" t="s">
        <v>5991</v>
      </c>
      <c r="AU171" s="241">
        <v>84</v>
      </c>
      <c r="AV171" s="241">
        <v>38</v>
      </c>
      <c r="AW171" s="241">
        <v>46</v>
      </c>
      <c r="AX171" s="240">
        <v>41</v>
      </c>
    </row>
    <row r="172" spans="1:50" s="221" customFormat="1" ht="10.5">
      <c r="A172" s="231" t="s">
        <v>1951</v>
      </c>
      <c r="B172" s="232">
        <v>215</v>
      </c>
      <c r="C172" s="252">
        <v>99</v>
      </c>
      <c r="D172" s="252">
        <v>116</v>
      </c>
      <c r="E172" s="252">
        <v>95</v>
      </c>
      <c r="F172" s="242" t="s">
        <v>1960</v>
      </c>
      <c r="G172" s="241">
        <v>428</v>
      </c>
      <c r="H172" s="241">
        <v>223</v>
      </c>
      <c r="I172" s="241">
        <v>205</v>
      </c>
      <c r="J172" s="246">
        <v>206</v>
      </c>
      <c r="K172" s="248" t="s">
        <v>1953</v>
      </c>
      <c r="L172" s="241">
        <v>92</v>
      </c>
      <c r="M172" s="241">
        <v>58</v>
      </c>
      <c r="N172" s="241">
        <v>34</v>
      </c>
      <c r="O172" s="240">
        <v>53</v>
      </c>
      <c r="P172" s="242" t="s">
        <v>5691</v>
      </c>
      <c r="Q172" s="241">
        <v>157</v>
      </c>
      <c r="R172" s="241">
        <v>76</v>
      </c>
      <c r="S172" s="241">
        <v>81</v>
      </c>
      <c r="T172" s="240">
        <v>66</v>
      </c>
      <c r="U172" s="254" t="s">
        <v>1962</v>
      </c>
      <c r="V172" s="227">
        <v>700</v>
      </c>
      <c r="W172" s="227">
        <v>329</v>
      </c>
      <c r="X172" s="227">
        <v>371</v>
      </c>
      <c r="Y172" s="227">
        <v>301</v>
      </c>
      <c r="Z172" s="242" t="s">
        <v>1955</v>
      </c>
      <c r="AA172" s="241">
        <v>147</v>
      </c>
      <c r="AB172" s="241">
        <v>73</v>
      </c>
      <c r="AC172" s="241">
        <v>74</v>
      </c>
      <c r="AD172" s="241">
        <v>60</v>
      </c>
      <c r="AE172" s="242" t="s">
        <v>1956</v>
      </c>
      <c r="AF172" s="241">
        <v>96</v>
      </c>
      <c r="AG172" s="241">
        <v>44</v>
      </c>
      <c r="AH172" s="241">
        <v>52</v>
      </c>
      <c r="AI172" s="240">
        <v>54</v>
      </c>
      <c r="AJ172" s="242" t="s">
        <v>1957</v>
      </c>
      <c r="AK172" s="241">
        <v>66</v>
      </c>
      <c r="AL172" s="241">
        <v>27</v>
      </c>
      <c r="AM172" s="241">
        <v>39</v>
      </c>
      <c r="AN172" s="240">
        <v>33</v>
      </c>
      <c r="AO172" s="254" t="s">
        <v>1966</v>
      </c>
      <c r="AP172" s="227">
        <v>54</v>
      </c>
      <c r="AQ172" s="227">
        <v>26</v>
      </c>
      <c r="AR172" s="227">
        <v>28</v>
      </c>
      <c r="AS172" s="227">
        <v>31</v>
      </c>
      <c r="AT172" s="242" t="s">
        <v>5992</v>
      </c>
      <c r="AU172" s="241">
        <v>143</v>
      </c>
      <c r="AV172" s="241">
        <v>71</v>
      </c>
      <c r="AW172" s="241">
        <v>72</v>
      </c>
      <c r="AX172" s="240">
        <v>61</v>
      </c>
    </row>
    <row r="173" spans="1:50" s="221" customFormat="1" ht="10.5">
      <c r="A173" s="231" t="s">
        <v>1959</v>
      </c>
      <c r="B173" s="232">
        <v>112</v>
      </c>
      <c r="C173" s="230">
        <v>58</v>
      </c>
      <c r="D173" s="230">
        <v>54</v>
      </c>
      <c r="E173" s="230">
        <v>59</v>
      </c>
      <c r="F173" s="242" t="s">
        <v>1968</v>
      </c>
      <c r="G173" s="249">
        <v>1813</v>
      </c>
      <c r="H173" s="241">
        <v>961</v>
      </c>
      <c r="I173" s="241">
        <v>852</v>
      </c>
      <c r="J173" s="246">
        <v>675</v>
      </c>
      <c r="K173" s="248" t="s">
        <v>1961</v>
      </c>
      <c r="L173" s="241">
        <v>85</v>
      </c>
      <c r="M173" s="241">
        <v>49</v>
      </c>
      <c r="N173" s="241">
        <v>36</v>
      </c>
      <c r="O173" s="240">
        <v>49</v>
      </c>
      <c r="P173" s="242" t="s">
        <v>5692</v>
      </c>
      <c r="Q173" s="241">
        <v>369</v>
      </c>
      <c r="R173" s="241">
        <v>197</v>
      </c>
      <c r="S173" s="241">
        <v>172</v>
      </c>
      <c r="T173" s="240">
        <v>187</v>
      </c>
      <c r="U173" s="254" t="s">
        <v>1969</v>
      </c>
      <c r="V173" s="227">
        <v>391</v>
      </c>
      <c r="W173" s="227">
        <v>208</v>
      </c>
      <c r="X173" s="227">
        <v>183</v>
      </c>
      <c r="Y173" s="227">
        <v>188</v>
      </c>
      <c r="Z173" s="236" t="s">
        <v>1963</v>
      </c>
      <c r="AA173" s="235">
        <v>2176</v>
      </c>
      <c r="AB173" s="234">
        <v>1084</v>
      </c>
      <c r="AC173" s="234">
        <v>1092</v>
      </c>
      <c r="AD173" s="234">
        <v>1102</v>
      </c>
      <c r="AE173" s="242" t="s">
        <v>1964</v>
      </c>
      <c r="AF173" s="241">
        <v>158</v>
      </c>
      <c r="AG173" s="241">
        <v>76</v>
      </c>
      <c r="AH173" s="241">
        <v>82</v>
      </c>
      <c r="AI173" s="240">
        <v>77</v>
      </c>
      <c r="AJ173" s="242" t="s">
        <v>1965</v>
      </c>
      <c r="AK173" s="241">
        <v>198</v>
      </c>
      <c r="AL173" s="241">
        <v>98</v>
      </c>
      <c r="AM173" s="241">
        <v>100</v>
      </c>
      <c r="AN173" s="240">
        <v>90</v>
      </c>
      <c r="AO173" s="254" t="s">
        <v>1973</v>
      </c>
      <c r="AP173" s="227">
        <v>98</v>
      </c>
      <c r="AQ173" s="227">
        <v>47</v>
      </c>
      <c r="AR173" s="227">
        <v>51</v>
      </c>
      <c r="AS173" s="227">
        <v>52</v>
      </c>
      <c r="AT173" s="242" t="s">
        <v>5993</v>
      </c>
      <c r="AU173" s="241">
        <v>81</v>
      </c>
      <c r="AV173" s="241">
        <v>35</v>
      </c>
      <c r="AW173" s="241">
        <v>46</v>
      </c>
      <c r="AX173" s="240">
        <v>32</v>
      </c>
    </row>
    <row r="174" spans="1:50" s="221" customFormat="1" ht="10.5">
      <c r="A174" s="231" t="s">
        <v>1967</v>
      </c>
      <c r="B174" s="232">
        <v>62</v>
      </c>
      <c r="C174" s="230">
        <v>32</v>
      </c>
      <c r="D174" s="230">
        <v>30</v>
      </c>
      <c r="E174" s="243">
        <v>37</v>
      </c>
      <c r="F174" s="255" t="s">
        <v>1975</v>
      </c>
      <c r="G174" s="409" t="s">
        <v>5522</v>
      </c>
      <c r="H174" s="410" t="s">
        <v>5523</v>
      </c>
      <c r="I174" s="410" t="s">
        <v>5524</v>
      </c>
      <c r="J174" s="411" t="s">
        <v>5525</v>
      </c>
      <c r="K174" s="248" t="s">
        <v>901</v>
      </c>
      <c r="L174" s="241">
        <v>100</v>
      </c>
      <c r="M174" s="241">
        <v>52</v>
      </c>
      <c r="N174" s="241">
        <v>48</v>
      </c>
      <c r="O174" s="240">
        <v>43</v>
      </c>
      <c r="P174" s="242" t="s">
        <v>5693</v>
      </c>
      <c r="Q174" s="241">
        <v>237</v>
      </c>
      <c r="R174" s="241">
        <v>118</v>
      </c>
      <c r="S174" s="241">
        <v>119</v>
      </c>
      <c r="T174" s="240">
        <v>103</v>
      </c>
      <c r="U174" s="254" t="s">
        <v>1976</v>
      </c>
      <c r="V174" s="227">
        <v>183</v>
      </c>
      <c r="W174" s="227">
        <v>95</v>
      </c>
      <c r="X174" s="227">
        <v>88</v>
      </c>
      <c r="Y174" s="227">
        <v>80</v>
      </c>
      <c r="Z174" s="242" t="s">
        <v>1970</v>
      </c>
      <c r="AA174" s="241">
        <v>113</v>
      </c>
      <c r="AB174" s="241">
        <v>61</v>
      </c>
      <c r="AC174" s="241">
        <v>52</v>
      </c>
      <c r="AD174" s="241">
        <v>55</v>
      </c>
      <c r="AE174" s="242" t="s">
        <v>1971</v>
      </c>
      <c r="AF174" s="241">
        <v>110</v>
      </c>
      <c r="AG174" s="241">
        <v>49</v>
      </c>
      <c r="AH174" s="241">
        <v>61</v>
      </c>
      <c r="AI174" s="240">
        <v>59</v>
      </c>
      <c r="AJ174" s="242" t="s">
        <v>1972</v>
      </c>
      <c r="AK174" s="241">
        <v>126</v>
      </c>
      <c r="AL174" s="241">
        <v>67</v>
      </c>
      <c r="AM174" s="241">
        <v>59</v>
      </c>
      <c r="AN174" s="240">
        <v>60</v>
      </c>
      <c r="AO174" s="254" t="s">
        <v>1980</v>
      </c>
      <c r="AP174" s="227">
        <v>92</v>
      </c>
      <c r="AQ174" s="227">
        <v>46</v>
      </c>
      <c r="AR174" s="227">
        <v>46</v>
      </c>
      <c r="AS174" s="227">
        <v>49</v>
      </c>
      <c r="AT174" s="236" t="s">
        <v>5994</v>
      </c>
      <c r="AU174" s="235">
        <v>3861</v>
      </c>
      <c r="AV174" s="234">
        <v>2018</v>
      </c>
      <c r="AW174" s="234">
        <v>1843</v>
      </c>
      <c r="AX174" s="233">
        <v>1777</v>
      </c>
    </row>
    <row r="175" spans="1:50" s="221" customFormat="1" ht="10.5">
      <c r="A175" s="231" t="s">
        <v>1974</v>
      </c>
      <c r="B175" s="232">
        <v>206</v>
      </c>
      <c r="C175" s="230">
        <v>95</v>
      </c>
      <c r="D175" s="230">
        <v>111</v>
      </c>
      <c r="E175" s="243">
        <v>132</v>
      </c>
      <c r="F175" s="248" t="s">
        <v>1982</v>
      </c>
      <c r="G175" s="241" t="s">
        <v>5469</v>
      </c>
      <c r="H175" s="241">
        <v>192</v>
      </c>
      <c r="I175" s="241">
        <v>207</v>
      </c>
      <c r="J175" s="246">
        <v>175</v>
      </c>
      <c r="K175" s="248" t="s">
        <v>909</v>
      </c>
      <c r="L175" s="241">
        <v>86</v>
      </c>
      <c r="M175" s="241">
        <v>42</v>
      </c>
      <c r="N175" s="241">
        <v>44</v>
      </c>
      <c r="O175" s="240">
        <v>45</v>
      </c>
      <c r="P175" s="242" t="s">
        <v>5694</v>
      </c>
      <c r="Q175" s="241">
        <v>64</v>
      </c>
      <c r="R175" s="241">
        <v>30</v>
      </c>
      <c r="S175" s="241">
        <v>34</v>
      </c>
      <c r="T175" s="240">
        <v>36</v>
      </c>
      <c r="U175" s="254" t="s">
        <v>1985</v>
      </c>
      <c r="V175" s="227">
        <v>326</v>
      </c>
      <c r="W175" s="227">
        <v>184</v>
      </c>
      <c r="X175" s="227">
        <v>142</v>
      </c>
      <c r="Y175" s="227">
        <v>144</v>
      </c>
      <c r="Z175" s="242" t="s">
        <v>1977</v>
      </c>
      <c r="AA175" s="241">
        <v>91</v>
      </c>
      <c r="AB175" s="241">
        <v>52</v>
      </c>
      <c r="AC175" s="241">
        <v>39</v>
      </c>
      <c r="AD175" s="241">
        <v>37</v>
      </c>
      <c r="AE175" s="242" t="s">
        <v>1978</v>
      </c>
      <c r="AF175" s="241">
        <v>133</v>
      </c>
      <c r="AG175" s="241">
        <v>65</v>
      </c>
      <c r="AH175" s="241">
        <v>68</v>
      </c>
      <c r="AI175" s="240">
        <v>70</v>
      </c>
      <c r="AJ175" s="242" t="s">
        <v>1979</v>
      </c>
      <c r="AK175" s="241">
        <v>102</v>
      </c>
      <c r="AL175" s="241">
        <v>45</v>
      </c>
      <c r="AM175" s="241">
        <v>57</v>
      </c>
      <c r="AN175" s="240">
        <v>42</v>
      </c>
      <c r="AO175" s="254" t="s">
        <v>1988</v>
      </c>
      <c r="AP175" s="227">
        <v>80</v>
      </c>
      <c r="AQ175" s="227">
        <v>42</v>
      </c>
      <c r="AR175" s="227">
        <v>38</v>
      </c>
      <c r="AS175" s="227">
        <v>37</v>
      </c>
      <c r="AT175" s="242" t="s">
        <v>5995</v>
      </c>
      <c r="AU175" s="241">
        <v>263</v>
      </c>
      <c r="AV175" s="241">
        <v>136</v>
      </c>
      <c r="AW175" s="241">
        <v>127</v>
      </c>
      <c r="AX175" s="240">
        <v>125</v>
      </c>
    </row>
    <row r="176" spans="1:50" s="221" customFormat="1" ht="10.5">
      <c r="A176" s="231" t="s">
        <v>1981</v>
      </c>
      <c r="B176" s="232">
        <v>38</v>
      </c>
      <c r="C176" s="230">
        <v>21</v>
      </c>
      <c r="D176" s="230">
        <v>17</v>
      </c>
      <c r="E176" s="230">
        <v>16</v>
      </c>
      <c r="F176" s="242" t="s">
        <v>1990</v>
      </c>
      <c r="G176" s="241" t="s">
        <v>5470</v>
      </c>
      <c r="H176" s="241">
        <v>53</v>
      </c>
      <c r="I176" s="241">
        <v>52</v>
      </c>
      <c r="J176" s="246">
        <v>46</v>
      </c>
      <c r="K176" s="248" t="s">
        <v>1983</v>
      </c>
      <c r="L176" s="241">
        <v>195</v>
      </c>
      <c r="M176" s="241">
        <v>97</v>
      </c>
      <c r="N176" s="241">
        <v>98</v>
      </c>
      <c r="O176" s="240">
        <v>89</v>
      </c>
      <c r="P176" s="242" t="s">
        <v>5695</v>
      </c>
      <c r="Q176" s="241">
        <v>57</v>
      </c>
      <c r="R176" s="241">
        <v>27</v>
      </c>
      <c r="S176" s="241">
        <v>30</v>
      </c>
      <c r="T176" s="240">
        <v>29</v>
      </c>
      <c r="U176" s="254" t="s">
        <v>1992</v>
      </c>
      <c r="V176" s="227">
        <v>269</v>
      </c>
      <c r="W176" s="227">
        <v>142</v>
      </c>
      <c r="X176" s="227">
        <v>127</v>
      </c>
      <c r="Y176" s="227">
        <v>114</v>
      </c>
      <c r="Z176" s="242" t="s">
        <v>1724</v>
      </c>
      <c r="AA176" s="241">
        <v>94</v>
      </c>
      <c r="AB176" s="241">
        <v>44</v>
      </c>
      <c r="AC176" s="241">
        <v>50</v>
      </c>
      <c r="AD176" s="241">
        <v>49</v>
      </c>
      <c r="AE176" s="242" t="s">
        <v>1986</v>
      </c>
      <c r="AF176" s="241">
        <v>96</v>
      </c>
      <c r="AG176" s="241">
        <v>48</v>
      </c>
      <c r="AH176" s="241">
        <v>48</v>
      </c>
      <c r="AI176" s="240">
        <v>52</v>
      </c>
      <c r="AJ176" s="242" t="s">
        <v>1987</v>
      </c>
      <c r="AK176" s="241">
        <v>90</v>
      </c>
      <c r="AL176" s="241">
        <v>47</v>
      </c>
      <c r="AM176" s="241">
        <v>43</v>
      </c>
      <c r="AN176" s="240">
        <v>36</v>
      </c>
      <c r="AO176" s="254" t="s">
        <v>1995</v>
      </c>
      <c r="AP176" s="227">
        <v>129</v>
      </c>
      <c r="AQ176" s="227">
        <v>65</v>
      </c>
      <c r="AR176" s="227">
        <v>64</v>
      </c>
      <c r="AS176" s="227">
        <v>63</v>
      </c>
      <c r="AT176" s="242" t="s">
        <v>5996</v>
      </c>
      <c r="AU176" s="241">
        <v>224</v>
      </c>
      <c r="AV176" s="241">
        <v>119</v>
      </c>
      <c r="AW176" s="241">
        <v>105</v>
      </c>
      <c r="AX176" s="240">
        <v>100</v>
      </c>
    </row>
    <row r="177" spans="1:50" s="221" customFormat="1" ht="10.5">
      <c r="A177" s="231" t="s">
        <v>1989</v>
      </c>
      <c r="B177" s="232">
        <v>115</v>
      </c>
      <c r="C177" s="230">
        <v>56</v>
      </c>
      <c r="D177" s="230">
        <v>59</v>
      </c>
      <c r="E177" s="230">
        <v>54</v>
      </c>
      <c r="F177" s="242" t="s">
        <v>1997</v>
      </c>
      <c r="G177" s="241" t="s">
        <v>5471</v>
      </c>
      <c r="H177" s="241">
        <v>53</v>
      </c>
      <c r="I177" s="241">
        <v>61</v>
      </c>
      <c r="J177" s="246">
        <v>47</v>
      </c>
      <c r="K177" s="248" t="s">
        <v>1991</v>
      </c>
      <c r="L177" s="241">
        <v>199</v>
      </c>
      <c r="M177" s="241">
        <v>93</v>
      </c>
      <c r="N177" s="241">
        <v>106</v>
      </c>
      <c r="O177" s="240">
        <v>85</v>
      </c>
      <c r="P177" s="242" t="s">
        <v>5696</v>
      </c>
      <c r="Q177" s="241">
        <v>146</v>
      </c>
      <c r="R177" s="241">
        <v>64</v>
      </c>
      <c r="S177" s="241">
        <v>82</v>
      </c>
      <c r="T177" s="240">
        <v>73</v>
      </c>
      <c r="U177" s="254" t="s">
        <v>2000</v>
      </c>
      <c r="V177" s="227">
        <v>177</v>
      </c>
      <c r="W177" s="227">
        <v>89</v>
      </c>
      <c r="X177" s="227">
        <v>88</v>
      </c>
      <c r="Y177" s="227">
        <v>67</v>
      </c>
      <c r="Z177" s="242" t="s">
        <v>1731</v>
      </c>
      <c r="AA177" s="241">
        <v>87</v>
      </c>
      <c r="AB177" s="241">
        <v>42</v>
      </c>
      <c r="AC177" s="241">
        <v>45</v>
      </c>
      <c r="AD177" s="241">
        <v>46</v>
      </c>
      <c r="AE177" s="236" t="s">
        <v>1993</v>
      </c>
      <c r="AF177" s="235">
        <v>4348</v>
      </c>
      <c r="AG177" s="234">
        <v>2176</v>
      </c>
      <c r="AH177" s="234">
        <v>2172</v>
      </c>
      <c r="AI177" s="233">
        <v>2137</v>
      </c>
      <c r="AJ177" s="242" t="s">
        <v>1994</v>
      </c>
      <c r="AK177" s="241">
        <v>95</v>
      </c>
      <c r="AL177" s="241">
        <v>47</v>
      </c>
      <c r="AM177" s="241">
        <v>48</v>
      </c>
      <c r="AN177" s="240">
        <v>46</v>
      </c>
      <c r="AO177" s="254" t="s">
        <v>2004</v>
      </c>
      <c r="AP177" s="227">
        <v>63</v>
      </c>
      <c r="AQ177" s="227">
        <v>40</v>
      </c>
      <c r="AR177" s="227">
        <v>23</v>
      </c>
      <c r="AS177" s="227">
        <v>38</v>
      </c>
      <c r="AT177" s="242" t="s">
        <v>5997</v>
      </c>
      <c r="AU177" s="241">
        <v>145</v>
      </c>
      <c r="AV177" s="241">
        <v>78</v>
      </c>
      <c r="AW177" s="241">
        <v>67</v>
      </c>
      <c r="AX177" s="240">
        <v>57</v>
      </c>
    </row>
    <row r="178" spans="1:50" s="221" customFormat="1" ht="10.5">
      <c r="A178" s="231" t="s">
        <v>1996</v>
      </c>
      <c r="B178" s="232">
        <v>79</v>
      </c>
      <c r="C178" s="230">
        <v>37</v>
      </c>
      <c r="D178" s="230">
        <v>42</v>
      </c>
      <c r="E178" s="230">
        <v>47</v>
      </c>
      <c r="F178" s="242" t="s">
        <v>2006</v>
      </c>
      <c r="G178" s="241" t="s">
        <v>5472</v>
      </c>
      <c r="H178" s="241">
        <v>67</v>
      </c>
      <c r="I178" s="241">
        <v>67</v>
      </c>
      <c r="J178" s="246">
        <v>62</v>
      </c>
      <c r="K178" s="248" t="s">
        <v>1998</v>
      </c>
      <c r="L178" s="241">
        <v>214</v>
      </c>
      <c r="M178" s="241">
        <v>107</v>
      </c>
      <c r="N178" s="241">
        <v>107</v>
      </c>
      <c r="O178" s="240">
        <v>87</v>
      </c>
      <c r="P178" s="242" t="s">
        <v>5697</v>
      </c>
      <c r="Q178" s="241">
        <v>202</v>
      </c>
      <c r="R178" s="241">
        <v>96</v>
      </c>
      <c r="S178" s="241">
        <v>106</v>
      </c>
      <c r="T178" s="240">
        <v>92</v>
      </c>
      <c r="U178" s="254" t="s">
        <v>2009</v>
      </c>
      <c r="V178" s="227">
        <v>315</v>
      </c>
      <c r="W178" s="227">
        <v>159</v>
      </c>
      <c r="X178" s="227">
        <v>156</v>
      </c>
      <c r="Y178" s="227">
        <v>145</v>
      </c>
      <c r="Z178" s="242" t="s">
        <v>2001</v>
      </c>
      <c r="AA178" s="241">
        <v>75</v>
      </c>
      <c r="AB178" s="241">
        <v>31</v>
      </c>
      <c r="AC178" s="241">
        <v>44</v>
      </c>
      <c r="AD178" s="241">
        <v>51</v>
      </c>
      <c r="AE178" s="242" t="s">
        <v>2002</v>
      </c>
      <c r="AF178" s="241">
        <v>240</v>
      </c>
      <c r="AG178" s="241">
        <v>119</v>
      </c>
      <c r="AH178" s="241">
        <v>121</v>
      </c>
      <c r="AI178" s="240">
        <v>116</v>
      </c>
      <c r="AJ178" s="242" t="s">
        <v>2003</v>
      </c>
      <c r="AK178" s="241">
        <v>134</v>
      </c>
      <c r="AL178" s="241">
        <v>69</v>
      </c>
      <c r="AM178" s="241">
        <v>65</v>
      </c>
      <c r="AN178" s="240">
        <v>49</v>
      </c>
      <c r="AO178" s="254" t="s">
        <v>2013</v>
      </c>
      <c r="AP178" s="227">
        <v>101</v>
      </c>
      <c r="AQ178" s="227">
        <v>48</v>
      </c>
      <c r="AR178" s="227">
        <v>53</v>
      </c>
      <c r="AS178" s="227">
        <v>42</v>
      </c>
      <c r="AT178" s="242" t="s">
        <v>5998</v>
      </c>
      <c r="AU178" s="241">
        <v>103</v>
      </c>
      <c r="AV178" s="241">
        <v>54</v>
      </c>
      <c r="AW178" s="241">
        <v>49</v>
      </c>
      <c r="AX178" s="240">
        <v>52</v>
      </c>
    </row>
    <row r="179" spans="1:50" s="221" customFormat="1" ht="10.5">
      <c r="A179" s="231" t="s">
        <v>2005</v>
      </c>
      <c r="B179" s="232">
        <v>133</v>
      </c>
      <c r="C179" s="230">
        <v>68</v>
      </c>
      <c r="D179" s="230">
        <v>65</v>
      </c>
      <c r="E179" s="230">
        <v>71</v>
      </c>
      <c r="F179" s="242" t="s">
        <v>2015</v>
      </c>
      <c r="G179" s="241" t="s">
        <v>5473</v>
      </c>
      <c r="H179" s="241">
        <v>108</v>
      </c>
      <c r="I179" s="241">
        <v>118</v>
      </c>
      <c r="J179" s="246">
        <v>111</v>
      </c>
      <c r="K179" s="248" t="s">
        <v>2007</v>
      </c>
      <c r="L179" s="241">
        <v>301</v>
      </c>
      <c r="M179" s="241">
        <v>156</v>
      </c>
      <c r="N179" s="241">
        <v>145</v>
      </c>
      <c r="O179" s="240">
        <v>123</v>
      </c>
      <c r="P179" s="242" t="s">
        <v>5698</v>
      </c>
      <c r="Q179" s="241">
        <v>90</v>
      </c>
      <c r="R179" s="241">
        <v>45</v>
      </c>
      <c r="S179" s="241">
        <v>45</v>
      </c>
      <c r="T179" s="240">
        <v>49</v>
      </c>
      <c r="U179" s="254" t="s">
        <v>2017</v>
      </c>
      <c r="V179" s="227">
        <v>216</v>
      </c>
      <c r="W179" s="227">
        <v>107</v>
      </c>
      <c r="X179" s="227">
        <v>109</v>
      </c>
      <c r="Y179" s="227">
        <v>100</v>
      </c>
      <c r="Z179" s="242" t="s">
        <v>2010</v>
      </c>
      <c r="AA179" s="241">
        <v>122</v>
      </c>
      <c r="AB179" s="241">
        <v>52</v>
      </c>
      <c r="AC179" s="241">
        <v>70</v>
      </c>
      <c r="AD179" s="241">
        <v>63</v>
      </c>
      <c r="AE179" s="242" t="s">
        <v>2011</v>
      </c>
      <c r="AF179" s="241">
        <v>235</v>
      </c>
      <c r="AG179" s="241">
        <v>124</v>
      </c>
      <c r="AH179" s="241">
        <v>111</v>
      </c>
      <c r="AI179" s="240">
        <v>120</v>
      </c>
      <c r="AJ179" s="236" t="s">
        <v>2012</v>
      </c>
      <c r="AK179" s="235">
        <v>2033</v>
      </c>
      <c r="AL179" s="234">
        <v>1008</v>
      </c>
      <c r="AM179" s="234">
        <v>1025</v>
      </c>
      <c r="AN179" s="233">
        <v>956</v>
      </c>
      <c r="AO179" s="254" t="s">
        <v>2021</v>
      </c>
      <c r="AP179" s="227">
        <v>152</v>
      </c>
      <c r="AQ179" s="227">
        <v>76</v>
      </c>
      <c r="AR179" s="227">
        <v>76</v>
      </c>
      <c r="AS179" s="227">
        <v>73</v>
      </c>
      <c r="AT179" s="242" t="s">
        <v>5999</v>
      </c>
      <c r="AU179" s="241">
        <v>173</v>
      </c>
      <c r="AV179" s="241">
        <v>100</v>
      </c>
      <c r="AW179" s="241">
        <v>73</v>
      </c>
      <c r="AX179" s="240">
        <v>86</v>
      </c>
    </row>
    <row r="180" spans="1:50" s="221" customFormat="1" ht="10.5">
      <c r="A180" s="231" t="s">
        <v>2014</v>
      </c>
      <c r="B180" s="232">
        <v>148</v>
      </c>
      <c r="C180" s="230">
        <v>67</v>
      </c>
      <c r="D180" s="230">
        <v>81</v>
      </c>
      <c r="E180" s="230">
        <v>88</v>
      </c>
      <c r="F180" s="242" t="s">
        <v>2024</v>
      </c>
      <c r="G180" s="241" t="s">
        <v>5474</v>
      </c>
      <c r="H180" s="241">
        <v>116</v>
      </c>
      <c r="I180" s="241">
        <v>125</v>
      </c>
      <c r="J180" s="246">
        <v>115</v>
      </c>
      <c r="K180" s="248" t="s">
        <v>2016</v>
      </c>
      <c r="L180" s="241">
        <v>361</v>
      </c>
      <c r="M180" s="241">
        <v>185</v>
      </c>
      <c r="N180" s="241">
        <v>176</v>
      </c>
      <c r="O180" s="240">
        <v>137</v>
      </c>
      <c r="P180" s="242" t="s">
        <v>5699</v>
      </c>
      <c r="Q180" s="241">
        <v>375</v>
      </c>
      <c r="R180" s="241">
        <v>183</v>
      </c>
      <c r="S180" s="241">
        <v>192</v>
      </c>
      <c r="T180" s="240">
        <v>164</v>
      </c>
      <c r="U180" s="254" t="s">
        <v>927</v>
      </c>
      <c r="V180" s="227">
        <v>129</v>
      </c>
      <c r="W180" s="227">
        <v>64</v>
      </c>
      <c r="X180" s="227">
        <v>65</v>
      </c>
      <c r="Y180" s="227">
        <v>67</v>
      </c>
      <c r="Z180" s="242" t="s">
        <v>2018</v>
      </c>
      <c r="AA180" s="241">
        <v>71</v>
      </c>
      <c r="AB180" s="241">
        <v>34</v>
      </c>
      <c r="AC180" s="241">
        <v>37</v>
      </c>
      <c r="AD180" s="241">
        <v>38</v>
      </c>
      <c r="AE180" s="242" t="s">
        <v>2019</v>
      </c>
      <c r="AF180" s="241">
        <v>129</v>
      </c>
      <c r="AG180" s="241">
        <v>64</v>
      </c>
      <c r="AH180" s="241">
        <v>65</v>
      </c>
      <c r="AI180" s="240">
        <v>64</v>
      </c>
      <c r="AJ180" s="242" t="s">
        <v>2020</v>
      </c>
      <c r="AK180" s="241">
        <v>94</v>
      </c>
      <c r="AL180" s="241">
        <v>48</v>
      </c>
      <c r="AM180" s="241">
        <v>46</v>
      </c>
      <c r="AN180" s="240">
        <v>44</v>
      </c>
      <c r="AO180" s="254" t="s">
        <v>2029</v>
      </c>
      <c r="AP180" s="227">
        <v>81</v>
      </c>
      <c r="AQ180" s="227">
        <v>44</v>
      </c>
      <c r="AR180" s="227">
        <v>37</v>
      </c>
      <c r="AS180" s="227">
        <v>35</v>
      </c>
      <c r="AT180" s="242" t="s">
        <v>6000</v>
      </c>
      <c r="AU180" s="241">
        <v>98</v>
      </c>
      <c r="AV180" s="241">
        <v>53</v>
      </c>
      <c r="AW180" s="241">
        <v>45</v>
      </c>
      <c r="AX180" s="240">
        <v>48</v>
      </c>
    </row>
    <row r="181" spans="1:50" s="221" customFormat="1" ht="10.5">
      <c r="A181" s="231" t="s">
        <v>2023</v>
      </c>
      <c r="B181" s="232">
        <v>171</v>
      </c>
      <c r="C181" s="230">
        <v>81</v>
      </c>
      <c r="D181" s="230">
        <v>90</v>
      </c>
      <c r="E181" s="230">
        <v>84</v>
      </c>
      <c r="F181" s="242" t="s">
        <v>2031</v>
      </c>
      <c r="G181" s="241" t="s">
        <v>5475</v>
      </c>
      <c r="H181" s="241">
        <v>72</v>
      </c>
      <c r="I181" s="241">
        <v>70</v>
      </c>
      <c r="J181" s="246">
        <v>79</v>
      </c>
      <c r="K181" s="248" t="s">
        <v>2025</v>
      </c>
      <c r="L181" s="241">
        <v>348</v>
      </c>
      <c r="M181" s="241">
        <v>180</v>
      </c>
      <c r="N181" s="241">
        <v>168</v>
      </c>
      <c r="O181" s="240">
        <v>135</v>
      </c>
      <c r="P181" s="242" t="s">
        <v>5700</v>
      </c>
      <c r="Q181" s="241">
        <v>78</v>
      </c>
      <c r="R181" s="241">
        <v>39</v>
      </c>
      <c r="S181" s="241">
        <v>39</v>
      </c>
      <c r="T181" s="240">
        <v>34</v>
      </c>
      <c r="U181" s="254" t="s">
        <v>935</v>
      </c>
      <c r="V181" s="227">
        <v>65</v>
      </c>
      <c r="W181" s="227">
        <v>34</v>
      </c>
      <c r="X181" s="227">
        <v>31</v>
      </c>
      <c r="Y181" s="227">
        <v>42</v>
      </c>
      <c r="Z181" s="242" t="s">
        <v>2026</v>
      </c>
      <c r="AA181" s="241">
        <v>130</v>
      </c>
      <c r="AB181" s="241">
        <v>59</v>
      </c>
      <c r="AC181" s="241">
        <v>71</v>
      </c>
      <c r="AD181" s="241">
        <v>69</v>
      </c>
      <c r="AE181" s="242" t="s">
        <v>2027</v>
      </c>
      <c r="AF181" s="241">
        <v>180</v>
      </c>
      <c r="AG181" s="241">
        <v>100</v>
      </c>
      <c r="AH181" s="241">
        <v>80</v>
      </c>
      <c r="AI181" s="240">
        <v>84</v>
      </c>
      <c r="AJ181" s="242" t="s">
        <v>2028</v>
      </c>
      <c r="AK181" s="241">
        <v>166</v>
      </c>
      <c r="AL181" s="241">
        <v>82</v>
      </c>
      <c r="AM181" s="241">
        <v>84</v>
      </c>
      <c r="AN181" s="240">
        <v>74</v>
      </c>
      <c r="AO181" s="254" t="s">
        <v>2035</v>
      </c>
      <c r="AP181" s="227">
        <v>231</v>
      </c>
      <c r="AQ181" s="227">
        <v>111</v>
      </c>
      <c r="AR181" s="227">
        <v>120</v>
      </c>
      <c r="AS181" s="227">
        <v>125</v>
      </c>
      <c r="AT181" s="242" t="s">
        <v>6001</v>
      </c>
      <c r="AU181" s="241">
        <v>126</v>
      </c>
      <c r="AV181" s="241">
        <v>68</v>
      </c>
      <c r="AW181" s="241">
        <v>58</v>
      </c>
      <c r="AX181" s="240">
        <v>57</v>
      </c>
    </row>
    <row r="182" spans="1:50" s="221" customFormat="1" ht="10.5">
      <c r="A182" s="231" t="s">
        <v>2030</v>
      </c>
      <c r="B182" s="232">
        <v>92</v>
      </c>
      <c r="C182" s="230">
        <v>43</v>
      </c>
      <c r="D182" s="230">
        <v>49</v>
      </c>
      <c r="E182" s="230">
        <v>55</v>
      </c>
      <c r="F182" s="242" t="s">
        <v>2037</v>
      </c>
      <c r="G182" s="241" t="s">
        <v>5476</v>
      </c>
      <c r="H182" s="241">
        <v>58</v>
      </c>
      <c r="I182" s="241">
        <v>50</v>
      </c>
      <c r="J182" s="246">
        <v>56</v>
      </c>
      <c r="K182" s="248" t="s">
        <v>2032</v>
      </c>
      <c r="L182" s="241">
        <v>288</v>
      </c>
      <c r="M182" s="241">
        <v>139</v>
      </c>
      <c r="N182" s="241">
        <v>149</v>
      </c>
      <c r="O182" s="240">
        <v>123</v>
      </c>
      <c r="P182" s="242" t="s">
        <v>5701</v>
      </c>
      <c r="Q182" s="241">
        <v>228</v>
      </c>
      <c r="R182" s="241">
        <v>110</v>
      </c>
      <c r="S182" s="241">
        <v>118</v>
      </c>
      <c r="T182" s="240">
        <v>99</v>
      </c>
      <c r="U182" s="254" t="s">
        <v>2039</v>
      </c>
      <c r="V182" s="227">
        <v>215</v>
      </c>
      <c r="W182" s="227">
        <v>105</v>
      </c>
      <c r="X182" s="227">
        <v>110</v>
      </c>
      <c r="Y182" s="227">
        <v>96</v>
      </c>
      <c r="Z182" s="242" t="s">
        <v>2033</v>
      </c>
      <c r="AA182" s="241">
        <v>114</v>
      </c>
      <c r="AB182" s="241">
        <v>58</v>
      </c>
      <c r="AC182" s="241">
        <v>56</v>
      </c>
      <c r="AD182" s="241">
        <v>54</v>
      </c>
      <c r="AE182" s="242" t="s">
        <v>2034</v>
      </c>
      <c r="AF182" s="241">
        <v>326</v>
      </c>
      <c r="AG182" s="241">
        <v>174</v>
      </c>
      <c r="AH182" s="241">
        <v>152</v>
      </c>
      <c r="AI182" s="240">
        <v>149</v>
      </c>
      <c r="AJ182" s="242" t="s">
        <v>1918</v>
      </c>
      <c r="AK182" s="241">
        <v>149</v>
      </c>
      <c r="AL182" s="241">
        <v>70</v>
      </c>
      <c r="AM182" s="241">
        <v>79</v>
      </c>
      <c r="AN182" s="240">
        <v>78</v>
      </c>
      <c r="AO182" s="254" t="s">
        <v>2042</v>
      </c>
      <c r="AP182" s="227">
        <v>169</v>
      </c>
      <c r="AQ182" s="227">
        <v>79</v>
      </c>
      <c r="AR182" s="227">
        <v>90</v>
      </c>
      <c r="AS182" s="227">
        <v>72</v>
      </c>
      <c r="AT182" s="242" t="s">
        <v>6002</v>
      </c>
      <c r="AU182" s="241">
        <v>125</v>
      </c>
      <c r="AV182" s="241">
        <v>61</v>
      </c>
      <c r="AW182" s="241">
        <v>64</v>
      </c>
      <c r="AX182" s="240">
        <v>56</v>
      </c>
    </row>
    <row r="183" spans="1:50" s="221" customFormat="1" ht="10.5">
      <c r="A183" s="231" t="s">
        <v>2036</v>
      </c>
      <c r="B183" s="232">
        <v>75</v>
      </c>
      <c r="C183" s="230">
        <v>36</v>
      </c>
      <c r="D183" s="230">
        <v>39</v>
      </c>
      <c r="E183" s="230">
        <v>39</v>
      </c>
      <c r="F183" s="242" t="s">
        <v>2043</v>
      </c>
      <c r="G183" s="241" t="s">
        <v>5477</v>
      </c>
      <c r="H183" s="241">
        <v>71</v>
      </c>
      <c r="I183" s="241">
        <v>83</v>
      </c>
      <c r="J183" s="246">
        <v>68</v>
      </c>
      <c r="K183" s="248" t="s">
        <v>2038</v>
      </c>
      <c r="L183" s="241">
        <v>383</v>
      </c>
      <c r="M183" s="241">
        <v>190</v>
      </c>
      <c r="N183" s="241">
        <v>193</v>
      </c>
      <c r="O183" s="240">
        <v>148</v>
      </c>
      <c r="P183" s="236" t="s">
        <v>5702</v>
      </c>
      <c r="Q183" s="409">
        <v>3376</v>
      </c>
      <c r="R183" s="410">
        <v>1772</v>
      </c>
      <c r="S183" s="410">
        <v>1604</v>
      </c>
      <c r="T183" s="411">
        <v>1459</v>
      </c>
      <c r="U183" s="254" t="s">
        <v>2044</v>
      </c>
      <c r="V183" s="227">
        <v>119</v>
      </c>
      <c r="W183" s="227">
        <v>65</v>
      </c>
      <c r="X183" s="227">
        <v>54</v>
      </c>
      <c r="Y183" s="227">
        <v>55</v>
      </c>
      <c r="Z183" s="242" t="s">
        <v>2040</v>
      </c>
      <c r="AA183" s="241">
        <v>97</v>
      </c>
      <c r="AB183" s="241">
        <v>54</v>
      </c>
      <c r="AC183" s="241">
        <v>43</v>
      </c>
      <c r="AD183" s="241">
        <v>49</v>
      </c>
      <c r="AE183" s="242" t="s">
        <v>2041</v>
      </c>
      <c r="AF183" s="241">
        <v>215</v>
      </c>
      <c r="AG183" s="241">
        <v>111</v>
      </c>
      <c r="AH183" s="241">
        <v>104</v>
      </c>
      <c r="AI183" s="240">
        <v>106</v>
      </c>
      <c r="AJ183" s="242" t="s">
        <v>1926</v>
      </c>
      <c r="AK183" s="241">
        <v>118</v>
      </c>
      <c r="AL183" s="241">
        <v>62</v>
      </c>
      <c r="AM183" s="241">
        <v>56</v>
      </c>
      <c r="AN183" s="240">
        <v>50</v>
      </c>
      <c r="AO183" s="254" t="s">
        <v>2048</v>
      </c>
      <c r="AP183" s="227">
        <v>87</v>
      </c>
      <c r="AQ183" s="227">
        <v>44</v>
      </c>
      <c r="AR183" s="227">
        <v>43</v>
      </c>
      <c r="AS183" s="227">
        <v>47</v>
      </c>
      <c r="AT183" s="242" t="s">
        <v>6003</v>
      </c>
      <c r="AU183" s="241">
        <v>118</v>
      </c>
      <c r="AV183" s="241">
        <v>59</v>
      </c>
      <c r="AW183" s="241">
        <v>59</v>
      </c>
      <c r="AX183" s="240">
        <v>59</v>
      </c>
    </row>
    <row r="184" spans="1:50" s="221" customFormat="1" ht="10.5">
      <c r="A184" s="231" t="s">
        <v>1575</v>
      </c>
      <c r="B184" s="232">
        <v>92</v>
      </c>
      <c r="C184" s="230">
        <v>50</v>
      </c>
      <c r="D184" s="230">
        <v>42</v>
      </c>
      <c r="E184" s="230">
        <v>49</v>
      </c>
      <c r="F184" s="242" t="s">
        <v>2050</v>
      </c>
      <c r="G184" s="241" t="s">
        <v>5478</v>
      </c>
      <c r="H184" s="241">
        <v>59</v>
      </c>
      <c r="I184" s="241">
        <v>57</v>
      </c>
      <c r="J184" s="246">
        <v>57</v>
      </c>
      <c r="K184" s="255" t="s">
        <v>5818</v>
      </c>
      <c r="L184" s="409">
        <v>2252</v>
      </c>
      <c r="M184" s="410">
        <v>1143</v>
      </c>
      <c r="N184" s="410">
        <v>1109</v>
      </c>
      <c r="O184" s="411">
        <v>934</v>
      </c>
      <c r="P184" s="242" t="s">
        <v>5703</v>
      </c>
      <c r="Q184" s="241">
        <v>374</v>
      </c>
      <c r="R184" s="241">
        <v>185</v>
      </c>
      <c r="S184" s="241">
        <v>189</v>
      </c>
      <c r="T184" s="240">
        <v>176</v>
      </c>
      <c r="U184" s="254" t="s">
        <v>2052</v>
      </c>
      <c r="V184" s="227">
        <v>279</v>
      </c>
      <c r="W184" s="227">
        <v>144</v>
      </c>
      <c r="X184" s="227">
        <v>135</v>
      </c>
      <c r="Y184" s="227">
        <v>118</v>
      </c>
      <c r="Z184" s="242" t="s">
        <v>2045</v>
      </c>
      <c r="AA184" s="241">
        <v>184</v>
      </c>
      <c r="AB184" s="241">
        <v>87</v>
      </c>
      <c r="AC184" s="241">
        <v>97</v>
      </c>
      <c r="AD184" s="241">
        <v>69</v>
      </c>
      <c r="AE184" s="242" t="s">
        <v>2046</v>
      </c>
      <c r="AF184" s="241">
        <v>48</v>
      </c>
      <c r="AG184" s="241">
        <v>25</v>
      </c>
      <c r="AH184" s="241">
        <v>23</v>
      </c>
      <c r="AI184" s="240">
        <v>23</v>
      </c>
      <c r="AJ184" s="242" t="s">
        <v>2047</v>
      </c>
      <c r="AK184" s="241">
        <v>178</v>
      </c>
      <c r="AL184" s="241">
        <v>92</v>
      </c>
      <c r="AM184" s="241">
        <v>86</v>
      </c>
      <c r="AN184" s="240">
        <v>70</v>
      </c>
      <c r="AO184" s="254" t="s">
        <v>2056</v>
      </c>
      <c r="AP184" s="227">
        <v>134</v>
      </c>
      <c r="AQ184" s="227">
        <v>66</v>
      </c>
      <c r="AR184" s="227">
        <v>68</v>
      </c>
      <c r="AS184" s="227">
        <v>79</v>
      </c>
      <c r="AT184" s="242" t="s">
        <v>6004</v>
      </c>
      <c r="AU184" s="241">
        <v>90</v>
      </c>
      <c r="AV184" s="241">
        <v>48</v>
      </c>
      <c r="AW184" s="241">
        <v>42</v>
      </c>
      <c r="AX184" s="240">
        <v>43</v>
      </c>
    </row>
    <row r="185" spans="1:50" s="221" customFormat="1" ht="11.25" thickBot="1">
      <c r="A185" s="231" t="s">
        <v>2049</v>
      </c>
      <c r="B185" s="232">
        <v>73</v>
      </c>
      <c r="C185" s="230">
        <v>30</v>
      </c>
      <c r="D185" s="230">
        <v>43</v>
      </c>
      <c r="E185" s="230">
        <v>36</v>
      </c>
      <c r="F185" s="242" t="s">
        <v>2058</v>
      </c>
      <c r="G185" s="241" t="s">
        <v>5479</v>
      </c>
      <c r="H185" s="241">
        <v>78</v>
      </c>
      <c r="I185" s="241">
        <v>79</v>
      </c>
      <c r="J185" s="246">
        <v>70</v>
      </c>
      <c r="K185" s="248" t="s">
        <v>2051</v>
      </c>
      <c r="L185" s="241">
        <v>229</v>
      </c>
      <c r="M185" s="241">
        <v>110</v>
      </c>
      <c r="N185" s="241">
        <v>119</v>
      </c>
      <c r="O185" s="240">
        <v>105</v>
      </c>
      <c r="P185" s="242" t="s">
        <v>5704</v>
      </c>
      <c r="Q185" s="241">
        <v>110</v>
      </c>
      <c r="R185" s="241">
        <v>55</v>
      </c>
      <c r="S185" s="241">
        <v>55</v>
      </c>
      <c r="T185" s="240">
        <v>57</v>
      </c>
      <c r="U185" s="239" t="s">
        <v>2060</v>
      </c>
      <c r="V185" s="238">
        <v>123</v>
      </c>
      <c r="W185" s="238">
        <v>62</v>
      </c>
      <c r="X185" s="238">
        <v>61</v>
      </c>
      <c r="Y185" s="237">
        <v>62</v>
      </c>
      <c r="Z185" s="242" t="s">
        <v>2053</v>
      </c>
      <c r="AA185" s="241">
        <v>115</v>
      </c>
      <c r="AB185" s="241">
        <v>56</v>
      </c>
      <c r="AC185" s="241">
        <v>59</v>
      </c>
      <c r="AD185" s="241">
        <v>54</v>
      </c>
      <c r="AE185" s="242" t="s">
        <v>2054</v>
      </c>
      <c r="AF185" s="241">
        <v>133</v>
      </c>
      <c r="AG185" s="241">
        <v>65</v>
      </c>
      <c r="AH185" s="241">
        <v>68</v>
      </c>
      <c r="AI185" s="240">
        <v>63</v>
      </c>
      <c r="AJ185" s="242" t="s">
        <v>2055</v>
      </c>
      <c r="AK185" s="241">
        <v>59</v>
      </c>
      <c r="AL185" s="241">
        <v>32</v>
      </c>
      <c r="AM185" s="241">
        <v>27</v>
      </c>
      <c r="AN185" s="240">
        <v>22</v>
      </c>
      <c r="AO185" s="254" t="s">
        <v>2063</v>
      </c>
      <c r="AP185" s="227">
        <v>80</v>
      </c>
      <c r="AQ185" s="227">
        <v>47</v>
      </c>
      <c r="AR185" s="227">
        <v>33</v>
      </c>
      <c r="AS185" s="227">
        <v>41</v>
      </c>
      <c r="AT185" s="242" t="s">
        <v>6005</v>
      </c>
      <c r="AU185" s="241">
        <v>145</v>
      </c>
      <c r="AV185" s="241">
        <v>70</v>
      </c>
      <c r="AW185" s="241">
        <v>75</v>
      </c>
      <c r="AX185" s="240">
        <v>67</v>
      </c>
    </row>
    <row r="186" spans="1:50" s="221" customFormat="1" ht="10.5">
      <c r="A186" s="231" t="s">
        <v>2057</v>
      </c>
      <c r="B186" s="232">
        <v>84</v>
      </c>
      <c r="C186" s="230">
        <v>39</v>
      </c>
      <c r="D186" s="230">
        <v>45</v>
      </c>
      <c r="E186" s="230">
        <v>46</v>
      </c>
      <c r="F186" s="242" t="s">
        <v>2065</v>
      </c>
      <c r="G186" s="241" t="s">
        <v>5480</v>
      </c>
      <c r="H186" s="241">
        <v>245</v>
      </c>
      <c r="I186" s="241">
        <v>275</v>
      </c>
      <c r="J186" s="246">
        <v>239</v>
      </c>
      <c r="K186" s="248" t="s">
        <v>2059</v>
      </c>
      <c r="L186" s="241">
        <v>133</v>
      </c>
      <c r="M186" s="241">
        <v>66</v>
      </c>
      <c r="N186" s="241">
        <v>67</v>
      </c>
      <c r="O186" s="240">
        <v>57</v>
      </c>
      <c r="P186" s="242" t="s">
        <v>5705</v>
      </c>
      <c r="Q186" s="241">
        <v>251</v>
      </c>
      <c r="R186" s="241">
        <v>122</v>
      </c>
      <c r="S186" s="241">
        <v>129</v>
      </c>
      <c r="T186" s="240">
        <v>113</v>
      </c>
      <c r="Z186" s="242" t="s">
        <v>2061</v>
      </c>
      <c r="AA186" s="241">
        <v>71</v>
      </c>
      <c r="AB186" s="241">
        <v>33</v>
      </c>
      <c r="AC186" s="241">
        <v>38</v>
      </c>
      <c r="AD186" s="241">
        <v>40</v>
      </c>
      <c r="AE186" s="242" t="s">
        <v>866</v>
      </c>
      <c r="AF186" s="241">
        <v>139</v>
      </c>
      <c r="AG186" s="241">
        <v>72</v>
      </c>
      <c r="AH186" s="241">
        <v>67</v>
      </c>
      <c r="AI186" s="240">
        <v>72</v>
      </c>
      <c r="AJ186" s="242" t="s">
        <v>2062</v>
      </c>
      <c r="AK186" s="241">
        <v>70</v>
      </c>
      <c r="AL186" s="241">
        <v>32</v>
      </c>
      <c r="AM186" s="241">
        <v>38</v>
      </c>
      <c r="AN186" s="240">
        <v>43</v>
      </c>
      <c r="AO186" s="254" t="s">
        <v>2069</v>
      </c>
      <c r="AP186" s="227">
        <v>62</v>
      </c>
      <c r="AQ186" s="227">
        <v>34</v>
      </c>
      <c r="AR186" s="227">
        <v>28</v>
      </c>
      <c r="AS186" s="227">
        <v>38</v>
      </c>
      <c r="AT186" s="242" t="s">
        <v>6006</v>
      </c>
      <c r="AU186" s="241">
        <v>140</v>
      </c>
      <c r="AV186" s="241">
        <v>74</v>
      </c>
      <c r="AW186" s="241">
        <v>66</v>
      </c>
      <c r="AX186" s="240">
        <v>68</v>
      </c>
    </row>
    <row r="187" spans="1:50" s="221" customFormat="1" ht="10.5">
      <c r="A187" s="231" t="s">
        <v>2064</v>
      </c>
      <c r="B187" s="232">
        <v>127</v>
      </c>
      <c r="C187" s="230">
        <v>65</v>
      </c>
      <c r="D187" s="230">
        <v>62</v>
      </c>
      <c r="E187" s="230">
        <v>66</v>
      </c>
      <c r="F187" s="242" t="s">
        <v>2070</v>
      </c>
      <c r="G187" s="241" t="s">
        <v>5481</v>
      </c>
      <c r="H187" s="241">
        <v>59</v>
      </c>
      <c r="I187" s="241">
        <v>56</v>
      </c>
      <c r="J187" s="246">
        <v>54</v>
      </c>
      <c r="K187" s="248" t="s">
        <v>2066</v>
      </c>
      <c r="L187" s="241">
        <v>162</v>
      </c>
      <c r="M187" s="241">
        <v>86</v>
      </c>
      <c r="N187" s="241">
        <v>76</v>
      </c>
      <c r="O187" s="240">
        <v>71</v>
      </c>
      <c r="P187" s="242" t="s">
        <v>5706</v>
      </c>
      <c r="Q187" s="241">
        <v>64</v>
      </c>
      <c r="R187" s="241">
        <v>38</v>
      </c>
      <c r="S187" s="241">
        <v>26</v>
      </c>
      <c r="T187" s="240">
        <v>34</v>
      </c>
      <c r="Z187" s="242" t="s">
        <v>2067</v>
      </c>
      <c r="AA187" s="241">
        <v>367</v>
      </c>
      <c r="AB187" s="241">
        <v>188</v>
      </c>
      <c r="AC187" s="241">
        <v>179</v>
      </c>
      <c r="AD187" s="241">
        <v>187</v>
      </c>
      <c r="AE187" s="242" t="s">
        <v>874</v>
      </c>
      <c r="AF187" s="241">
        <v>129</v>
      </c>
      <c r="AG187" s="241">
        <v>62</v>
      </c>
      <c r="AH187" s="241">
        <v>67</v>
      </c>
      <c r="AI187" s="240">
        <v>62</v>
      </c>
      <c r="AJ187" s="242" t="s">
        <v>2068</v>
      </c>
      <c r="AK187" s="241">
        <v>133</v>
      </c>
      <c r="AL187" s="241">
        <v>59</v>
      </c>
      <c r="AM187" s="241">
        <v>74</v>
      </c>
      <c r="AN187" s="240">
        <v>61</v>
      </c>
      <c r="AO187" s="254" t="s">
        <v>2075</v>
      </c>
      <c r="AP187" s="227">
        <v>85</v>
      </c>
      <c r="AQ187" s="227">
        <v>40</v>
      </c>
      <c r="AR187" s="227">
        <v>45</v>
      </c>
      <c r="AS187" s="227">
        <v>47</v>
      </c>
      <c r="AT187" s="242" t="s">
        <v>6007</v>
      </c>
      <c r="AU187" s="241">
        <v>171</v>
      </c>
      <c r="AV187" s="241">
        <v>89</v>
      </c>
      <c r="AW187" s="241">
        <v>82</v>
      </c>
      <c r="AX187" s="240">
        <v>71</v>
      </c>
    </row>
    <row r="188" spans="1:50" s="221" customFormat="1" ht="10.5">
      <c r="A188" s="231" t="s">
        <v>1007</v>
      </c>
      <c r="B188" s="232">
        <v>114</v>
      </c>
      <c r="C188" s="230">
        <v>57</v>
      </c>
      <c r="D188" s="230">
        <v>57</v>
      </c>
      <c r="E188" s="230">
        <v>57</v>
      </c>
      <c r="F188" s="242" t="s">
        <v>2077</v>
      </c>
      <c r="G188" s="241" t="s">
        <v>5482</v>
      </c>
      <c r="H188" s="241">
        <v>84</v>
      </c>
      <c r="I188" s="241">
        <v>100</v>
      </c>
      <c r="J188" s="246">
        <v>89</v>
      </c>
      <c r="K188" s="248" t="s">
        <v>2071</v>
      </c>
      <c r="L188" s="241">
        <v>126</v>
      </c>
      <c r="M188" s="241">
        <v>70</v>
      </c>
      <c r="N188" s="241">
        <v>56</v>
      </c>
      <c r="O188" s="240">
        <v>52</v>
      </c>
      <c r="P188" s="242" t="s">
        <v>5707</v>
      </c>
      <c r="Q188" s="241">
        <v>249</v>
      </c>
      <c r="R188" s="241">
        <v>125</v>
      </c>
      <c r="S188" s="241">
        <v>124</v>
      </c>
      <c r="T188" s="240">
        <v>112</v>
      </c>
      <c r="Z188" s="242" t="s">
        <v>2072</v>
      </c>
      <c r="AA188" s="241">
        <v>44</v>
      </c>
      <c r="AB188" s="241">
        <v>21</v>
      </c>
      <c r="AC188" s="241">
        <v>23</v>
      </c>
      <c r="AD188" s="241">
        <v>19</v>
      </c>
      <c r="AE188" s="242" t="s">
        <v>2073</v>
      </c>
      <c r="AF188" s="241">
        <v>168</v>
      </c>
      <c r="AG188" s="241">
        <v>79</v>
      </c>
      <c r="AH188" s="241">
        <v>89</v>
      </c>
      <c r="AI188" s="240">
        <v>78</v>
      </c>
      <c r="AJ188" s="242" t="s">
        <v>2074</v>
      </c>
      <c r="AK188" s="241">
        <v>96</v>
      </c>
      <c r="AL188" s="241">
        <v>49</v>
      </c>
      <c r="AM188" s="241">
        <v>47</v>
      </c>
      <c r="AN188" s="240">
        <v>50</v>
      </c>
      <c r="AO188" s="255" t="s">
        <v>2082</v>
      </c>
      <c r="AP188" s="235">
        <v>3864</v>
      </c>
      <c r="AQ188" s="234">
        <v>1856</v>
      </c>
      <c r="AR188" s="234">
        <v>2008</v>
      </c>
      <c r="AS188" s="234">
        <v>2040</v>
      </c>
      <c r="AT188" s="242" t="s">
        <v>6008</v>
      </c>
      <c r="AU188" s="241">
        <v>153</v>
      </c>
      <c r="AV188" s="241">
        <v>77</v>
      </c>
      <c r="AW188" s="241">
        <v>76</v>
      </c>
      <c r="AX188" s="240">
        <v>63</v>
      </c>
    </row>
    <row r="189" spans="1:50" s="221" customFormat="1" ht="10.5">
      <c r="A189" s="231" t="s">
        <v>2076</v>
      </c>
      <c r="B189" s="232">
        <v>187</v>
      </c>
      <c r="C189" s="230">
        <v>93</v>
      </c>
      <c r="D189" s="230">
        <v>94</v>
      </c>
      <c r="E189" s="230">
        <v>105</v>
      </c>
      <c r="F189" s="242" t="s">
        <v>2084</v>
      </c>
      <c r="G189" s="241" t="s">
        <v>5483</v>
      </c>
      <c r="H189" s="241">
        <v>68</v>
      </c>
      <c r="I189" s="241">
        <v>72</v>
      </c>
      <c r="J189" s="246">
        <v>70</v>
      </c>
      <c r="K189" s="248" t="s">
        <v>2078</v>
      </c>
      <c r="L189" s="241">
        <v>80</v>
      </c>
      <c r="M189" s="241">
        <v>37</v>
      </c>
      <c r="N189" s="241">
        <v>43</v>
      </c>
      <c r="O189" s="240">
        <v>38</v>
      </c>
      <c r="P189" s="242" t="s">
        <v>5708</v>
      </c>
      <c r="Q189" s="241">
        <v>340</v>
      </c>
      <c r="R189" s="241">
        <v>170</v>
      </c>
      <c r="S189" s="241">
        <v>170</v>
      </c>
      <c r="T189" s="240">
        <v>166</v>
      </c>
      <c r="Z189" s="242" t="s">
        <v>2079</v>
      </c>
      <c r="AA189" s="241">
        <v>94</v>
      </c>
      <c r="AB189" s="241">
        <v>46</v>
      </c>
      <c r="AC189" s="241">
        <v>48</v>
      </c>
      <c r="AD189" s="241">
        <v>49</v>
      </c>
      <c r="AE189" s="242" t="s">
        <v>2080</v>
      </c>
      <c r="AF189" s="241">
        <v>133</v>
      </c>
      <c r="AG189" s="241">
        <v>66</v>
      </c>
      <c r="AH189" s="241">
        <v>67</v>
      </c>
      <c r="AI189" s="240">
        <v>64</v>
      </c>
      <c r="AJ189" s="242" t="s">
        <v>2081</v>
      </c>
      <c r="AK189" s="241">
        <v>176</v>
      </c>
      <c r="AL189" s="241">
        <v>88</v>
      </c>
      <c r="AM189" s="241">
        <v>88</v>
      </c>
      <c r="AN189" s="240">
        <v>84</v>
      </c>
      <c r="AO189" s="254" t="s">
        <v>2089</v>
      </c>
      <c r="AP189" s="227">
        <v>257</v>
      </c>
      <c r="AQ189" s="227">
        <v>126</v>
      </c>
      <c r="AR189" s="227">
        <v>131</v>
      </c>
      <c r="AS189" s="227">
        <v>149</v>
      </c>
      <c r="AT189" s="242" t="s">
        <v>6009</v>
      </c>
      <c r="AU189" s="241">
        <v>243</v>
      </c>
      <c r="AV189" s="241">
        <v>125</v>
      </c>
      <c r="AW189" s="241">
        <v>118</v>
      </c>
      <c r="AX189" s="240">
        <v>108</v>
      </c>
    </row>
    <row r="190" spans="1:50" s="221" customFormat="1" ht="10.5">
      <c r="A190" s="231" t="s">
        <v>2083</v>
      </c>
      <c r="B190" s="232">
        <v>59</v>
      </c>
      <c r="C190" s="230">
        <v>31</v>
      </c>
      <c r="D190" s="230">
        <v>28</v>
      </c>
      <c r="E190" s="230">
        <v>26</v>
      </c>
      <c r="F190" s="242" t="s">
        <v>2091</v>
      </c>
      <c r="G190" s="241" t="s">
        <v>5484</v>
      </c>
      <c r="H190" s="241">
        <v>36</v>
      </c>
      <c r="I190" s="241">
        <v>44</v>
      </c>
      <c r="J190" s="246">
        <v>44</v>
      </c>
      <c r="K190" s="248" t="s">
        <v>2085</v>
      </c>
      <c r="L190" s="241">
        <v>189</v>
      </c>
      <c r="M190" s="241">
        <v>95</v>
      </c>
      <c r="N190" s="241">
        <v>94</v>
      </c>
      <c r="O190" s="240">
        <v>77</v>
      </c>
      <c r="P190" s="242" t="s">
        <v>5709</v>
      </c>
      <c r="Q190" s="241">
        <v>382</v>
      </c>
      <c r="R190" s="241">
        <v>199</v>
      </c>
      <c r="S190" s="241">
        <v>183</v>
      </c>
      <c r="T190" s="240">
        <v>202</v>
      </c>
      <c r="Z190" s="242" t="s">
        <v>2086</v>
      </c>
      <c r="AA190" s="241">
        <v>148</v>
      </c>
      <c r="AB190" s="241">
        <v>68</v>
      </c>
      <c r="AC190" s="241">
        <v>80</v>
      </c>
      <c r="AD190" s="241">
        <v>76</v>
      </c>
      <c r="AE190" s="242" t="s">
        <v>2087</v>
      </c>
      <c r="AF190" s="241">
        <v>188</v>
      </c>
      <c r="AG190" s="241">
        <v>90</v>
      </c>
      <c r="AH190" s="241">
        <v>98</v>
      </c>
      <c r="AI190" s="240">
        <v>77</v>
      </c>
      <c r="AJ190" s="242" t="s">
        <v>2088</v>
      </c>
      <c r="AK190" s="241">
        <v>130</v>
      </c>
      <c r="AL190" s="241">
        <v>68</v>
      </c>
      <c r="AM190" s="241">
        <v>62</v>
      </c>
      <c r="AN190" s="240">
        <v>63</v>
      </c>
      <c r="AO190" s="254" t="s">
        <v>2096</v>
      </c>
      <c r="AP190" s="227">
        <v>168</v>
      </c>
      <c r="AQ190" s="227">
        <v>87</v>
      </c>
      <c r="AR190" s="227">
        <v>81</v>
      </c>
      <c r="AS190" s="227">
        <v>98</v>
      </c>
      <c r="AT190" s="242" t="s">
        <v>6010</v>
      </c>
      <c r="AU190" s="241">
        <v>273</v>
      </c>
      <c r="AV190" s="241">
        <v>133</v>
      </c>
      <c r="AW190" s="241">
        <v>140</v>
      </c>
      <c r="AX190" s="240">
        <v>118</v>
      </c>
    </row>
    <row r="191" spans="1:50" s="257" customFormat="1" ht="10.5">
      <c r="A191" s="236" t="s">
        <v>2090</v>
      </c>
      <c r="B191" s="235">
        <v>2242</v>
      </c>
      <c r="C191" s="234">
        <v>1077</v>
      </c>
      <c r="D191" s="234">
        <v>1165</v>
      </c>
      <c r="E191" s="234">
        <v>1195</v>
      </c>
      <c r="F191" s="242" t="s">
        <v>1757</v>
      </c>
      <c r="G191" s="258" t="s">
        <v>5479</v>
      </c>
      <c r="H191" s="258">
        <v>81</v>
      </c>
      <c r="I191" s="258">
        <v>76</v>
      </c>
      <c r="J191" s="246">
        <v>78</v>
      </c>
      <c r="K191" s="248" t="s">
        <v>2092</v>
      </c>
      <c r="L191" s="258">
        <v>194</v>
      </c>
      <c r="M191" s="258">
        <v>102</v>
      </c>
      <c r="N191" s="258">
        <v>92</v>
      </c>
      <c r="O191" s="246">
        <v>81</v>
      </c>
      <c r="P191" s="242" t="s">
        <v>5710</v>
      </c>
      <c r="Q191" s="241">
        <v>183</v>
      </c>
      <c r="R191" s="241">
        <v>84</v>
      </c>
      <c r="S191" s="241">
        <v>99</v>
      </c>
      <c r="T191" s="240">
        <v>96</v>
      </c>
      <c r="Z191" s="242" t="s">
        <v>2093</v>
      </c>
      <c r="AA191" s="241">
        <v>130</v>
      </c>
      <c r="AB191" s="241">
        <v>78</v>
      </c>
      <c r="AC191" s="241">
        <v>52</v>
      </c>
      <c r="AD191" s="241">
        <v>74</v>
      </c>
      <c r="AE191" s="242" t="s">
        <v>2094</v>
      </c>
      <c r="AF191" s="241">
        <v>229</v>
      </c>
      <c r="AG191" s="241">
        <v>120</v>
      </c>
      <c r="AH191" s="241">
        <v>109</v>
      </c>
      <c r="AI191" s="240">
        <v>108</v>
      </c>
      <c r="AJ191" s="242" t="s">
        <v>2095</v>
      </c>
      <c r="AK191" s="241">
        <v>261</v>
      </c>
      <c r="AL191" s="241">
        <v>124</v>
      </c>
      <c r="AM191" s="241">
        <v>137</v>
      </c>
      <c r="AN191" s="240">
        <v>130</v>
      </c>
      <c r="AO191" s="254" t="s">
        <v>2102</v>
      </c>
      <c r="AP191" s="259">
        <v>124</v>
      </c>
      <c r="AQ191" s="259">
        <v>57</v>
      </c>
      <c r="AR191" s="259">
        <v>67</v>
      </c>
      <c r="AS191" s="259">
        <v>61</v>
      </c>
      <c r="AT191" s="242" t="s">
        <v>6011</v>
      </c>
      <c r="AU191" s="258">
        <v>223</v>
      </c>
      <c r="AV191" s="258">
        <v>117</v>
      </c>
      <c r="AW191" s="258">
        <v>106</v>
      </c>
      <c r="AX191" s="246">
        <v>94</v>
      </c>
    </row>
    <row r="192" spans="1:50" s="221" customFormat="1" ht="10.5">
      <c r="A192" s="231" t="s">
        <v>2098</v>
      </c>
      <c r="B192" s="232">
        <v>218</v>
      </c>
      <c r="C192" s="229">
        <v>103</v>
      </c>
      <c r="D192" s="229">
        <v>115</v>
      </c>
      <c r="E192" s="229">
        <v>115</v>
      </c>
      <c r="F192" s="242" t="s">
        <v>1766</v>
      </c>
      <c r="G192" s="241" t="s">
        <v>5485</v>
      </c>
      <c r="H192" s="241">
        <v>78</v>
      </c>
      <c r="I192" s="241">
        <v>65</v>
      </c>
      <c r="J192" s="246">
        <v>60</v>
      </c>
      <c r="K192" s="248" t="s">
        <v>2099</v>
      </c>
      <c r="L192" s="241">
        <v>298</v>
      </c>
      <c r="M192" s="241">
        <v>151</v>
      </c>
      <c r="N192" s="241">
        <v>147</v>
      </c>
      <c r="O192" s="240">
        <v>118</v>
      </c>
      <c r="P192" s="242" t="s">
        <v>5711</v>
      </c>
      <c r="Q192" s="258">
        <v>238</v>
      </c>
      <c r="R192" s="258">
        <v>117</v>
      </c>
      <c r="S192" s="258">
        <v>121</v>
      </c>
      <c r="T192" s="246">
        <v>111</v>
      </c>
      <c r="Z192" s="242" t="s">
        <v>2100</v>
      </c>
      <c r="AA192" s="258">
        <v>29</v>
      </c>
      <c r="AB192" s="258">
        <v>20</v>
      </c>
      <c r="AC192" s="258">
        <v>9</v>
      </c>
      <c r="AD192" s="258">
        <v>23</v>
      </c>
      <c r="AE192" s="242" t="s">
        <v>2101</v>
      </c>
      <c r="AF192" s="258">
        <v>266</v>
      </c>
      <c r="AG192" s="258">
        <v>131</v>
      </c>
      <c r="AH192" s="258">
        <v>135</v>
      </c>
      <c r="AI192" s="246">
        <v>132</v>
      </c>
      <c r="AJ192" s="242" t="s">
        <v>1556</v>
      </c>
      <c r="AK192" s="258">
        <v>128</v>
      </c>
      <c r="AL192" s="258">
        <v>62</v>
      </c>
      <c r="AM192" s="258">
        <v>66</v>
      </c>
      <c r="AN192" s="246">
        <v>61</v>
      </c>
      <c r="AO192" s="254" t="s">
        <v>2107</v>
      </c>
      <c r="AP192" s="227">
        <v>138</v>
      </c>
      <c r="AQ192" s="227">
        <v>67</v>
      </c>
      <c r="AR192" s="227">
        <v>71</v>
      </c>
      <c r="AS192" s="227">
        <v>74</v>
      </c>
      <c r="AT192" s="242" t="s">
        <v>6012</v>
      </c>
      <c r="AU192" s="241">
        <v>114</v>
      </c>
      <c r="AV192" s="241">
        <v>64</v>
      </c>
      <c r="AW192" s="241">
        <v>50</v>
      </c>
      <c r="AX192" s="240">
        <v>63</v>
      </c>
    </row>
    <row r="193" spans="1:50" s="221" customFormat="1" ht="10.5">
      <c r="A193" s="231" t="s">
        <v>2103</v>
      </c>
      <c r="B193" s="232">
        <v>330</v>
      </c>
      <c r="C193" s="230">
        <v>161</v>
      </c>
      <c r="D193" s="230">
        <v>169</v>
      </c>
      <c r="E193" s="230">
        <v>178</v>
      </c>
      <c r="F193" s="242" t="s">
        <v>2109</v>
      </c>
      <c r="G193" s="241" t="s">
        <v>5486</v>
      </c>
      <c r="H193" s="241">
        <v>48</v>
      </c>
      <c r="I193" s="241">
        <v>54</v>
      </c>
      <c r="J193" s="246">
        <v>52</v>
      </c>
      <c r="K193" s="248" t="s">
        <v>2104</v>
      </c>
      <c r="L193" s="241">
        <v>220</v>
      </c>
      <c r="M193" s="241">
        <v>119</v>
      </c>
      <c r="N193" s="241">
        <v>101</v>
      </c>
      <c r="O193" s="240">
        <v>92</v>
      </c>
      <c r="P193" s="242" t="s">
        <v>5712</v>
      </c>
      <c r="Q193" s="241">
        <v>717</v>
      </c>
      <c r="R193" s="241">
        <v>438</v>
      </c>
      <c r="S193" s="241">
        <v>279</v>
      </c>
      <c r="T193" s="240">
        <v>163</v>
      </c>
      <c r="Z193" s="236" t="s">
        <v>2105</v>
      </c>
      <c r="AA193" s="235">
        <v>3462</v>
      </c>
      <c r="AB193" s="234">
        <v>1716</v>
      </c>
      <c r="AC193" s="234">
        <v>1746</v>
      </c>
      <c r="AD193" s="234">
        <v>1729</v>
      </c>
      <c r="AE193" s="242" t="s">
        <v>2106</v>
      </c>
      <c r="AF193" s="241">
        <v>105</v>
      </c>
      <c r="AG193" s="241">
        <v>54</v>
      </c>
      <c r="AH193" s="241">
        <v>51</v>
      </c>
      <c r="AI193" s="240">
        <v>51</v>
      </c>
      <c r="AJ193" s="242" t="s">
        <v>1564</v>
      </c>
      <c r="AK193" s="241">
        <v>58</v>
      </c>
      <c r="AL193" s="241">
        <v>29</v>
      </c>
      <c r="AM193" s="241">
        <v>29</v>
      </c>
      <c r="AN193" s="240">
        <v>31</v>
      </c>
      <c r="AO193" s="254" t="s">
        <v>2114</v>
      </c>
      <c r="AP193" s="227">
        <v>28</v>
      </c>
      <c r="AQ193" s="227">
        <v>15</v>
      </c>
      <c r="AR193" s="227">
        <v>13</v>
      </c>
      <c r="AS193" s="227">
        <v>20</v>
      </c>
      <c r="AT193" s="242" t="s">
        <v>6013</v>
      </c>
      <c r="AU193" s="241">
        <v>61</v>
      </c>
      <c r="AV193" s="241">
        <v>28</v>
      </c>
      <c r="AW193" s="241">
        <v>33</v>
      </c>
      <c r="AX193" s="240">
        <v>26</v>
      </c>
    </row>
    <row r="194" spans="1:50" s="221" customFormat="1" ht="10.5">
      <c r="A194" s="231" t="s">
        <v>2108</v>
      </c>
      <c r="B194" s="232">
        <v>42</v>
      </c>
      <c r="C194" s="230">
        <v>21</v>
      </c>
      <c r="D194" s="230">
        <v>21</v>
      </c>
      <c r="E194" s="230">
        <v>26</v>
      </c>
      <c r="F194" s="242" t="s">
        <v>1605</v>
      </c>
      <c r="G194" s="241" t="s">
        <v>5487</v>
      </c>
      <c r="H194" s="241">
        <v>109</v>
      </c>
      <c r="I194" s="241">
        <v>102</v>
      </c>
      <c r="J194" s="246">
        <v>121</v>
      </c>
      <c r="K194" s="248" t="s">
        <v>2110</v>
      </c>
      <c r="L194" s="241">
        <v>124</v>
      </c>
      <c r="M194" s="241">
        <v>60</v>
      </c>
      <c r="N194" s="241">
        <v>64</v>
      </c>
      <c r="O194" s="240">
        <v>48</v>
      </c>
      <c r="P194" s="242" t="s">
        <v>5713</v>
      </c>
      <c r="Q194" s="241">
        <v>211</v>
      </c>
      <c r="R194" s="241">
        <v>104</v>
      </c>
      <c r="S194" s="241">
        <v>107</v>
      </c>
      <c r="T194" s="240">
        <v>99</v>
      </c>
      <c r="Z194" s="242" t="s">
        <v>2111</v>
      </c>
      <c r="AA194" s="241">
        <v>126</v>
      </c>
      <c r="AB194" s="241">
        <v>66</v>
      </c>
      <c r="AC194" s="241">
        <v>60</v>
      </c>
      <c r="AD194" s="241">
        <v>79</v>
      </c>
      <c r="AE194" s="242" t="s">
        <v>2112</v>
      </c>
      <c r="AF194" s="241">
        <v>307</v>
      </c>
      <c r="AG194" s="241">
        <v>143</v>
      </c>
      <c r="AH194" s="241">
        <v>164</v>
      </c>
      <c r="AI194" s="240">
        <v>159</v>
      </c>
      <c r="AJ194" s="242" t="s">
        <v>2113</v>
      </c>
      <c r="AK194" s="241">
        <v>105</v>
      </c>
      <c r="AL194" s="241">
        <v>56</v>
      </c>
      <c r="AM194" s="241">
        <v>49</v>
      </c>
      <c r="AN194" s="240">
        <v>45</v>
      </c>
      <c r="AO194" s="254" t="s">
        <v>2120</v>
      </c>
      <c r="AP194" s="227">
        <v>220</v>
      </c>
      <c r="AQ194" s="227">
        <v>96</v>
      </c>
      <c r="AR194" s="227">
        <v>124</v>
      </c>
      <c r="AS194" s="227">
        <v>136</v>
      </c>
      <c r="AT194" s="242" t="s">
        <v>6014</v>
      </c>
      <c r="AU194" s="241">
        <v>73</v>
      </c>
      <c r="AV194" s="241">
        <v>41</v>
      </c>
      <c r="AW194" s="241">
        <v>32</v>
      </c>
      <c r="AX194" s="240">
        <v>33</v>
      </c>
    </row>
    <row r="195" spans="1:50" s="221" customFormat="1" ht="10.5">
      <c r="A195" s="231" t="s">
        <v>2115</v>
      </c>
      <c r="B195" s="232">
        <v>269</v>
      </c>
      <c r="C195" s="230">
        <v>120</v>
      </c>
      <c r="D195" s="230">
        <v>149</v>
      </c>
      <c r="E195" s="230">
        <v>144</v>
      </c>
      <c r="F195" s="242" t="s">
        <v>1612</v>
      </c>
      <c r="G195" s="241" t="s">
        <v>5488</v>
      </c>
      <c r="H195" s="241">
        <v>65</v>
      </c>
      <c r="I195" s="241">
        <v>66</v>
      </c>
      <c r="J195" s="246">
        <v>68</v>
      </c>
      <c r="K195" s="248" t="s">
        <v>2116</v>
      </c>
      <c r="L195" s="241">
        <v>118</v>
      </c>
      <c r="M195" s="241">
        <v>57</v>
      </c>
      <c r="N195" s="241">
        <v>61</v>
      </c>
      <c r="O195" s="240">
        <v>44</v>
      </c>
      <c r="P195" s="242" t="s">
        <v>5714</v>
      </c>
      <c r="Q195" s="241">
        <v>205</v>
      </c>
      <c r="R195" s="241">
        <v>100</v>
      </c>
      <c r="S195" s="241">
        <v>105</v>
      </c>
      <c r="T195" s="240">
        <v>104</v>
      </c>
      <c r="Z195" s="242" t="s">
        <v>2117</v>
      </c>
      <c r="AA195" s="241">
        <v>177</v>
      </c>
      <c r="AB195" s="241">
        <v>89</v>
      </c>
      <c r="AC195" s="241">
        <v>88</v>
      </c>
      <c r="AD195" s="241">
        <v>84</v>
      </c>
      <c r="AE195" s="242" t="s">
        <v>2118</v>
      </c>
      <c r="AF195" s="241">
        <v>170</v>
      </c>
      <c r="AG195" s="241">
        <v>81</v>
      </c>
      <c r="AH195" s="241">
        <v>89</v>
      </c>
      <c r="AI195" s="240">
        <v>90</v>
      </c>
      <c r="AJ195" s="242" t="s">
        <v>2119</v>
      </c>
      <c r="AK195" s="241">
        <v>112</v>
      </c>
      <c r="AL195" s="241">
        <v>55</v>
      </c>
      <c r="AM195" s="241">
        <v>57</v>
      </c>
      <c r="AN195" s="240">
        <v>50</v>
      </c>
      <c r="AO195" s="254" t="s">
        <v>2126</v>
      </c>
      <c r="AP195" s="227">
        <v>127</v>
      </c>
      <c r="AQ195" s="227">
        <v>54</v>
      </c>
      <c r="AR195" s="227">
        <v>73</v>
      </c>
      <c r="AS195" s="227">
        <v>64</v>
      </c>
      <c r="AT195" s="242" t="s">
        <v>6015</v>
      </c>
      <c r="AU195" s="241">
        <v>200</v>
      </c>
      <c r="AV195" s="241">
        <v>105</v>
      </c>
      <c r="AW195" s="241">
        <v>95</v>
      </c>
      <c r="AX195" s="240">
        <v>95</v>
      </c>
    </row>
    <row r="196" spans="1:50" s="221" customFormat="1" ht="10.5">
      <c r="A196" s="231" t="s">
        <v>2121</v>
      </c>
      <c r="B196" s="232">
        <v>309</v>
      </c>
      <c r="C196" s="230">
        <v>149</v>
      </c>
      <c r="D196" s="230">
        <v>160</v>
      </c>
      <c r="E196" s="230">
        <v>161</v>
      </c>
      <c r="F196" s="242" t="s">
        <v>2129</v>
      </c>
      <c r="G196" s="241" t="s">
        <v>5489</v>
      </c>
      <c r="H196" s="241">
        <v>77</v>
      </c>
      <c r="I196" s="241">
        <v>69</v>
      </c>
      <c r="J196" s="246">
        <v>74</v>
      </c>
      <c r="K196" s="248" t="s">
        <v>2122</v>
      </c>
      <c r="L196" s="241">
        <v>141</v>
      </c>
      <c r="M196" s="241">
        <v>71</v>
      </c>
      <c r="N196" s="241">
        <v>70</v>
      </c>
      <c r="O196" s="240">
        <v>59</v>
      </c>
      <c r="P196" s="242" t="s">
        <v>5715</v>
      </c>
      <c r="Q196" s="241">
        <v>52</v>
      </c>
      <c r="R196" s="241">
        <v>35</v>
      </c>
      <c r="S196" s="241">
        <v>17</v>
      </c>
      <c r="T196" s="240">
        <v>26</v>
      </c>
      <c r="Z196" s="242" t="s">
        <v>2123</v>
      </c>
      <c r="AA196" s="241">
        <v>187</v>
      </c>
      <c r="AB196" s="241">
        <v>97</v>
      </c>
      <c r="AC196" s="241">
        <v>90</v>
      </c>
      <c r="AD196" s="241">
        <v>80</v>
      </c>
      <c r="AE196" s="242" t="s">
        <v>2124</v>
      </c>
      <c r="AF196" s="241">
        <v>79</v>
      </c>
      <c r="AG196" s="241">
        <v>40</v>
      </c>
      <c r="AH196" s="241">
        <v>39</v>
      </c>
      <c r="AI196" s="240">
        <v>48</v>
      </c>
      <c r="AJ196" s="236" t="s">
        <v>2125</v>
      </c>
      <c r="AK196" s="235">
        <v>2816</v>
      </c>
      <c r="AL196" s="234">
        <v>1392</v>
      </c>
      <c r="AM196" s="234">
        <v>1424</v>
      </c>
      <c r="AN196" s="233">
        <v>1310</v>
      </c>
      <c r="AO196" s="254" t="s">
        <v>2133</v>
      </c>
      <c r="AP196" s="227">
        <v>357</v>
      </c>
      <c r="AQ196" s="227">
        <v>173</v>
      </c>
      <c r="AR196" s="227">
        <v>184</v>
      </c>
      <c r="AS196" s="227">
        <v>186</v>
      </c>
      <c r="AT196" s="242" t="s">
        <v>6016</v>
      </c>
      <c r="AU196" s="241">
        <v>229</v>
      </c>
      <c r="AV196" s="241">
        <v>126</v>
      </c>
      <c r="AW196" s="241">
        <v>103</v>
      </c>
      <c r="AX196" s="240">
        <v>108</v>
      </c>
    </row>
    <row r="197" spans="1:50" s="221" customFormat="1" ht="10.5">
      <c r="A197" s="231" t="s">
        <v>2128</v>
      </c>
      <c r="B197" s="232">
        <v>182</v>
      </c>
      <c r="C197" s="230">
        <v>88</v>
      </c>
      <c r="D197" s="230">
        <v>94</v>
      </c>
      <c r="E197" s="230">
        <v>105</v>
      </c>
      <c r="F197" s="242" t="s">
        <v>2135</v>
      </c>
      <c r="G197" s="241" t="s">
        <v>5490</v>
      </c>
      <c r="H197" s="241">
        <v>50</v>
      </c>
      <c r="I197" s="241">
        <v>50</v>
      </c>
      <c r="J197" s="246">
        <v>47</v>
      </c>
      <c r="K197" s="248" t="s">
        <v>2130</v>
      </c>
      <c r="L197" s="241">
        <v>144</v>
      </c>
      <c r="M197" s="241">
        <v>71</v>
      </c>
      <c r="N197" s="241">
        <v>73</v>
      </c>
      <c r="O197" s="240">
        <v>52</v>
      </c>
      <c r="P197" s="236" t="s">
        <v>5716</v>
      </c>
      <c r="Q197" s="409">
        <v>3138</v>
      </c>
      <c r="R197" s="410">
        <v>1572</v>
      </c>
      <c r="S197" s="410">
        <v>1566</v>
      </c>
      <c r="T197" s="411">
        <v>1630</v>
      </c>
      <c r="Z197" s="242" t="s">
        <v>1712</v>
      </c>
      <c r="AA197" s="241">
        <v>206</v>
      </c>
      <c r="AB197" s="241">
        <v>108</v>
      </c>
      <c r="AC197" s="241">
        <v>98</v>
      </c>
      <c r="AD197" s="241">
        <v>98</v>
      </c>
      <c r="AE197" s="242" t="s">
        <v>2131</v>
      </c>
      <c r="AF197" s="241">
        <v>113</v>
      </c>
      <c r="AG197" s="241">
        <v>51</v>
      </c>
      <c r="AH197" s="241">
        <v>62</v>
      </c>
      <c r="AI197" s="240">
        <v>67</v>
      </c>
      <c r="AJ197" s="242" t="s">
        <v>2132</v>
      </c>
      <c r="AK197" s="241">
        <v>218</v>
      </c>
      <c r="AL197" s="241">
        <v>103</v>
      </c>
      <c r="AM197" s="241">
        <v>115</v>
      </c>
      <c r="AN197" s="240">
        <v>103</v>
      </c>
      <c r="AO197" s="254" t="s">
        <v>2139</v>
      </c>
      <c r="AP197" s="227">
        <v>75</v>
      </c>
      <c r="AQ197" s="227">
        <v>35</v>
      </c>
      <c r="AR197" s="227">
        <v>40</v>
      </c>
      <c r="AS197" s="227">
        <v>36</v>
      </c>
      <c r="AT197" s="242" t="s">
        <v>6017</v>
      </c>
      <c r="AU197" s="241">
        <v>150</v>
      </c>
      <c r="AV197" s="241">
        <v>80</v>
      </c>
      <c r="AW197" s="241">
        <v>70</v>
      </c>
      <c r="AX197" s="240">
        <v>79</v>
      </c>
    </row>
    <row r="198" spans="1:50" s="221" customFormat="1" ht="10.5">
      <c r="A198" s="231" t="s">
        <v>2134</v>
      </c>
      <c r="B198" s="232">
        <v>329</v>
      </c>
      <c r="C198" s="230">
        <v>164</v>
      </c>
      <c r="D198" s="230">
        <v>165</v>
      </c>
      <c r="E198" s="230">
        <v>174</v>
      </c>
      <c r="F198" s="242" t="s">
        <v>2141</v>
      </c>
      <c r="G198" s="241" t="s">
        <v>5491</v>
      </c>
      <c r="H198" s="241">
        <v>33</v>
      </c>
      <c r="I198" s="241">
        <v>29</v>
      </c>
      <c r="J198" s="246">
        <v>34</v>
      </c>
      <c r="K198" s="248" t="s">
        <v>2136</v>
      </c>
      <c r="L198" s="241">
        <v>94</v>
      </c>
      <c r="M198" s="241">
        <v>48</v>
      </c>
      <c r="N198" s="241">
        <v>46</v>
      </c>
      <c r="O198" s="240">
        <v>40</v>
      </c>
      <c r="P198" s="242" t="s">
        <v>5717</v>
      </c>
      <c r="Q198" s="241">
        <v>488</v>
      </c>
      <c r="R198" s="241">
        <v>240</v>
      </c>
      <c r="S198" s="241">
        <v>248</v>
      </c>
      <c r="T198" s="240">
        <v>257</v>
      </c>
      <c r="Z198" s="242" t="s">
        <v>1719</v>
      </c>
      <c r="AA198" s="241">
        <v>192</v>
      </c>
      <c r="AB198" s="241">
        <v>92</v>
      </c>
      <c r="AC198" s="241">
        <v>100</v>
      </c>
      <c r="AD198" s="241">
        <v>93</v>
      </c>
      <c r="AE198" s="242" t="s">
        <v>2137</v>
      </c>
      <c r="AF198" s="241">
        <v>139</v>
      </c>
      <c r="AG198" s="241">
        <v>65</v>
      </c>
      <c r="AH198" s="241">
        <v>74</v>
      </c>
      <c r="AI198" s="240">
        <v>77</v>
      </c>
      <c r="AJ198" s="242" t="s">
        <v>2138</v>
      </c>
      <c r="AK198" s="241">
        <v>154</v>
      </c>
      <c r="AL198" s="241">
        <v>84</v>
      </c>
      <c r="AM198" s="241">
        <v>70</v>
      </c>
      <c r="AN198" s="240">
        <v>78</v>
      </c>
      <c r="AO198" s="254" t="s">
        <v>2145</v>
      </c>
      <c r="AP198" s="227">
        <v>112</v>
      </c>
      <c r="AQ198" s="227">
        <v>54</v>
      </c>
      <c r="AR198" s="227">
        <v>58</v>
      </c>
      <c r="AS198" s="227">
        <v>52</v>
      </c>
      <c r="AT198" s="242" t="s">
        <v>6018</v>
      </c>
      <c r="AU198" s="241">
        <v>221</v>
      </c>
      <c r="AV198" s="241">
        <v>113</v>
      </c>
      <c r="AW198" s="241">
        <v>108</v>
      </c>
      <c r="AX198" s="240">
        <v>101</v>
      </c>
    </row>
    <row r="199" spans="1:50" s="221" customFormat="1" ht="10.5">
      <c r="A199" s="231" t="s">
        <v>2140</v>
      </c>
      <c r="B199" s="232">
        <v>356</v>
      </c>
      <c r="C199" s="230">
        <v>174</v>
      </c>
      <c r="D199" s="230">
        <v>182</v>
      </c>
      <c r="E199" s="230">
        <v>184</v>
      </c>
      <c r="F199" s="242" t="s">
        <v>2147</v>
      </c>
      <c r="G199" s="241" t="s">
        <v>5478</v>
      </c>
      <c r="H199" s="241">
        <v>61</v>
      </c>
      <c r="I199" s="241">
        <v>55</v>
      </c>
      <c r="J199" s="246">
        <v>58</v>
      </c>
      <c r="K199" s="255" t="s">
        <v>5819</v>
      </c>
      <c r="L199" s="409">
        <v>2597</v>
      </c>
      <c r="M199" s="410">
        <v>1299</v>
      </c>
      <c r="N199" s="410">
        <v>1298</v>
      </c>
      <c r="O199" s="411">
        <v>1160</v>
      </c>
      <c r="P199" s="242" t="s">
        <v>5718</v>
      </c>
      <c r="Q199" s="241">
        <v>201</v>
      </c>
      <c r="R199" s="241">
        <v>103</v>
      </c>
      <c r="S199" s="241">
        <v>98</v>
      </c>
      <c r="T199" s="240">
        <v>102</v>
      </c>
      <c r="Z199" s="242" t="s">
        <v>2142</v>
      </c>
      <c r="AA199" s="241">
        <v>266</v>
      </c>
      <c r="AB199" s="241">
        <v>129</v>
      </c>
      <c r="AC199" s="241">
        <v>137</v>
      </c>
      <c r="AD199" s="241">
        <v>130</v>
      </c>
      <c r="AE199" s="242" t="s">
        <v>2143</v>
      </c>
      <c r="AF199" s="241">
        <v>284</v>
      </c>
      <c r="AG199" s="241">
        <v>140</v>
      </c>
      <c r="AH199" s="241">
        <v>144</v>
      </c>
      <c r="AI199" s="240">
        <v>144</v>
      </c>
      <c r="AJ199" s="242" t="s">
        <v>2144</v>
      </c>
      <c r="AK199" s="241">
        <v>122</v>
      </c>
      <c r="AL199" s="241">
        <v>57</v>
      </c>
      <c r="AM199" s="241">
        <v>65</v>
      </c>
      <c r="AN199" s="240">
        <v>55</v>
      </c>
      <c r="AO199" s="254" t="s">
        <v>1166</v>
      </c>
      <c r="AP199" s="227">
        <v>161</v>
      </c>
      <c r="AQ199" s="227">
        <v>83</v>
      </c>
      <c r="AR199" s="227">
        <v>78</v>
      </c>
      <c r="AS199" s="227">
        <v>81</v>
      </c>
      <c r="AT199" s="236" t="s">
        <v>6019</v>
      </c>
      <c r="AU199" s="235">
        <v>15585</v>
      </c>
      <c r="AV199" s="234">
        <v>8249</v>
      </c>
      <c r="AW199" s="234">
        <v>7336</v>
      </c>
      <c r="AX199" s="233">
        <v>7326</v>
      </c>
    </row>
    <row r="200" spans="1:50" s="221" customFormat="1" ht="10.5">
      <c r="A200" s="231" t="s">
        <v>2146</v>
      </c>
      <c r="B200" s="232">
        <v>133</v>
      </c>
      <c r="C200" s="230">
        <v>62</v>
      </c>
      <c r="D200" s="230">
        <v>71</v>
      </c>
      <c r="E200" s="230">
        <v>69</v>
      </c>
      <c r="F200" s="242" t="s">
        <v>2153</v>
      </c>
      <c r="G200" s="241" t="s">
        <v>5492</v>
      </c>
      <c r="H200" s="241">
        <v>54</v>
      </c>
      <c r="I200" s="241">
        <v>50</v>
      </c>
      <c r="J200" s="246">
        <v>53</v>
      </c>
      <c r="K200" s="248" t="s">
        <v>2148</v>
      </c>
      <c r="L200" s="241">
        <v>84</v>
      </c>
      <c r="M200" s="241">
        <v>43</v>
      </c>
      <c r="N200" s="241">
        <v>41</v>
      </c>
      <c r="O200" s="240">
        <v>32</v>
      </c>
      <c r="P200" s="242" t="s">
        <v>5719</v>
      </c>
      <c r="Q200" s="241">
        <v>232</v>
      </c>
      <c r="R200" s="241">
        <v>107</v>
      </c>
      <c r="S200" s="241">
        <v>125</v>
      </c>
      <c r="T200" s="240">
        <v>116</v>
      </c>
      <c r="Z200" s="242" t="s">
        <v>2149</v>
      </c>
      <c r="AA200" s="241">
        <v>166</v>
      </c>
      <c r="AB200" s="241">
        <v>77</v>
      </c>
      <c r="AC200" s="241">
        <v>89</v>
      </c>
      <c r="AD200" s="241">
        <v>85</v>
      </c>
      <c r="AE200" s="242" t="s">
        <v>2150</v>
      </c>
      <c r="AF200" s="241">
        <v>92</v>
      </c>
      <c r="AG200" s="241">
        <v>47</v>
      </c>
      <c r="AH200" s="241">
        <v>45</v>
      </c>
      <c r="AI200" s="240">
        <v>47</v>
      </c>
      <c r="AJ200" s="242" t="s">
        <v>2151</v>
      </c>
      <c r="AK200" s="241">
        <v>126</v>
      </c>
      <c r="AL200" s="241">
        <v>61</v>
      </c>
      <c r="AM200" s="241">
        <v>65</v>
      </c>
      <c r="AN200" s="240">
        <v>60</v>
      </c>
      <c r="AO200" s="254" t="s">
        <v>1175</v>
      </c>
      <c r="AP200" s="227">
        <v>353</v>
      </c>
      <c r="AQ200" s="227">
        <v>173</v>
      </c>
      <c r="AR200" s="227">
        <v>180</v>
      </c>
      <c r="AS200" s="227">
        <v>162</v>
      </c>
      <c r="AT200" s="242" t="s">
        <v>6020</v>
      </c>
      <c r="AU200" s="241">
        <v>752</v>
      </c>
      <c r="AV200" s="241">
        <v>391</v>
      </c>
      <c r="AW200" s="241">
        <v>361</v>
      </c>
      <c r="AX200" s="240">
        <v>396</v>
      </c>
    </row>
    <row r="201" spans="1:50" s="221" customFormat="1" ht="10.5">
      <c r="A201" s="231" t="s">
        <v>2152</v>
      </c>
      <c r="B201" s="232">
        <v>74</v>
      </c>
      <c r="C201" s="230">
        <v>35</v>
      </c>
      <c r="D201" s="230">
        <v>39</v>
      </c>
      <c r="E201" s="230">
        <v>39</v>
      </c>
      <c r="F201" s="242" t="s">
        <v>2158</v>
      </c>
      <c r="G201" s="241" t="s">
        <v>5490</v>
      </c>
      <c r="H201" s="241">
        <v>50</v>
      </c>
      <c r="I201" s="241">
        <v>50</v>
      </c>
      <c r="J201" s="246">
        <v>50</v>
      </c>
      <c r="K201" s="248" t="s">
        <v>2154</v>
      </c>
      <c r="L201" s="241">
        <v>130</v>
      </c>
      <c r="M201" s="241">
        <v>67</v>
      </c>
      <c r="N201" s="241">
        <v>63</v>
      </c>
      <c r="O201" s="240">
        <v>62</v>
      </c>
      <c r="P201" s="242" t="s">
        <v>5720</v>
      </c>
      <c r="Q201" s="241">
        <v>120</v>
      </c>
      <c r="R201" s="241">
        <v>59</v>
      </c>
      <c r="S201" s="241">
        <v>61</v>
      </c>
      <c r="T201" s="240">
        <v>61</v>
      </c>
      <c r="Z201" s="242" t="s">
        <v>2155</v>
      </c>
      <c r="AA201" s="241">
        <v>274</v>
      </c>
      <c r="AB201" s="241">
        <v>125</v>
      </c>
      <c r="AC201" s="241">
        <v>149</v>
      </c>
      <c r="AD201" s="241">
        <v>160</v>
      </c>
      <c r="AE201" s="242" t="s">
        <v>1050</v>
      </c>
      <c r="AF201" s="241">
        <v>248</v>
      </c>
      <c r="AG201" s="241">
        <v>129</v>
      </c>
      <c r="AH201" s="241">
        <v>119</v>
      </c>
      <c r="AI201" s="240">
        <v>108</v>
      </c>
      <c r="AJ201" s="242" t="s">
        <v>2156</v>
      </c>
      <c r="AK201" s="241">
        <v>76</v>
      </c>
      <c r="AL201" s="241">
        <v>36</v>
      </c>
      <c r="AM201" s="241">
        <v>40</v>
      </c>
      <c r="AN201" s="240">
        <v>36</v>
      </c>
      <c r="AO201" s="254" t="s">
        <v>2162</v>
      </c>
      <c r="AP201" s="227">
        <v>236</v>
      </c>
      <c r="AQ201" s="227">
        <v>115</v>
      </c>
      <c r="AR201" s="227">
        <v>121</v>
      </c>
      <c r="AS201" s="227">
        <v>121</v>
      </c>
      <c r="AT201" s="242" t="s">
        <v>6021</v>
      </c>
      <c r="AU201" s="241">
        <v>615</v>
      </c>
      <c r="AV201" s="241">
        <v>330</v>
      </c>
      <c r="AW201" s="241">
        <v>285</v>
      </c>
      <c r="AX201" s="240">
        <v>263</v>
      </c>
    </row>
    <row r="202" spans="1:50" s="221" customFormat="1" ht="10.5">
      <c r="A202" s="255" t="s">
        <v>2157</v>
      </c>
      <c r="B202" s="409">
        <v>34294</v>
      </c>
      <c r="C202" s="410">
        <v>17228</v>
      </c>
      <c r="D202" s="410">
        <v>17073</v>
      </c>
      <c r="E202" s="411">
        <v>13937</v>
      </c>
      <c r="F202" s="242" t="s">
        <v>2164</v>
      </c>
      <c r="G202" s="241" t="s">
        <v>5493</v>
      </c>
      <c r="H202" s="241">
        <v>29</v>
      </c>
      <c r="I202" s="241">
        <v>26</v>
      </c>
      <c r="J202" s="246">
        <v>29</v>
      </c>
      <c r="K202" s="248" t="s">
        <v>2159</v>
      </c>
      <c r="L202" s="241">
        <v>94</v>
      </c>
      <c r="M202" s="241">
        <v>48</v>
      </c>
      <c r="N202" s="241">
        <v>46</v>
      </c>
      <c r="O202" s="240">
        <v>38</v>
      </c>
      <c r="P202" s="242" t="s">
        <v>5721</v>
      </c>
      <c r="Q202" s="241">
        <v>97</v>
      </c>
      <c r="R202" s="241">
        <v>52</v>
      </c>
      <c r="S202" s="241">
        <v>45</v>
      </c>
      <c r="T202" s="240">
        <v>54</v>
      </c>
      <c r="Z202" s="242" t="s">
        <v>2160</v>
      </c>
      <c r="AA202" s="241">
        <v>293</v>
      </c>
      <c r="AB202" s="241">
        <v>154</v>
      </c>
      <c r="AC202" s="241">
        <v>139</v>
      </c>
      <c r="AD202" s="241">
        <v>134</v>
      </c>
      <c r="AE202" s="242" t="s">
        <v>1059</v>
      </c>
      <c r="AF202" s="241">
        <v>53</v>
      </c>
      <c r="AG202" s="241">
        <v>24</v>
      </c>
      <c r="AH202" s="241">
        <v>29</v>
      </c>
      <c r="AI202" s="240">
        <v>28</v>
      </c>
      <c r="AJ202" s="242" t="s">
        <v>2161</v>
      </c>
      <c r="AK202" s="241">
        <v>207</v>
      </c>
      <c r="AL202" s="241">
        <v>100</v>
      </c>
      <c r="AM202" s="241">
        <v>107</v>
      </c>
      <c r="AN202" s="240">
        <v>102</v>
      </c>
      <c r="AO202" s="254" t="s">
        <v>2169</v>
      </c>
      <c r="AP202" s="227">
        <v>312</v>
      </c>
      <c r="AQ202" s="227">
        <v>145</v>
      </c>
      <c r="AR202" s="227">
        <v>167</v>
      </c>
      <c r="AS202" s="227">
        <v>185</v>
      </c>
      <c r="AT202" s="242" t="s">
        <v>6022</v>
      </c>
      <c r="AU202" s="241">
        <v>589</v>
      </c>
      <c r="AV202" s="241">
        <v>306</v>
      </c>
      <c r="AW202" s="241">
        <v>283</v>
      </c>
      <c r="AX202" s="240">
        <v>231</v>
      </c>
    </row>
    <row r="203" spans="1:50" s="221" customFormat="1" ht="10.5">
      <c r="A203" s="231" t="s">
        <v>2163</v>
      </c>
      <c r="B203" s="232">
        <v>382</v>
      </c>
      <c r="C203" s="229">
        <v>181</v>
      </c>
      <c r="D203" s="229">
        <v>201</v>
      </c>
      <c r="E203" s="229">
        <v>177</v>
      </c>
      <c r="F203" s="242" t="s">
        <v>2171</v>
      </c>
      <c r="G203" s="241" t="s">
        <v>5494</v>
      </c>
      <c r="H203" s="241">
        <v>99</v>
      </c>
      <c r="I203" s="241">
        <v>103</v>
      </c>
      <c r="J203" s="246">
        <v>93</v>
      </c>
      <c r="K203" s="248" t="s">
        <v>2165</v>
      </c>
      <c r="L203" s="241">
        <v>127</v>
      </c>
      <c r="M203" s="241">
        <v>62</v>
      </c>
      <c r="N203" s="241">
        <v>65</v>
      </c>
      <c r="O203" s="240">
        <v>54</v>
      </c>
      <c r="P203" s="242" t="s">
        <v>5722</v>
      </c>
      <c r="Q203" s="241">
        <v>147</v>
      </c>
      <c r="R203" s="241">
        <v>76</v>
      </c>
      <c r="S203" s="241">
        <v>71</v>
      </c>
      <c r="T203" s="240">
        <v>69</v>
      </c>
      <c r="Z203" s="242" t="s">
        <v>2166</v>
      </c>
      <c r="AA203" s="241">
        <v>112</v>
      </c>
      <c r="AB203" s="241">
        <v>56</v>
      </c>
      <c r="AC203" s="241">
        <v>56</v>
      </c>
      <c r="AD203" s="241">
        <v>52</v>
      </c>
      <c r="AE203" s="236" t="s">
        <v>2167</v>
      </c>
      <c r="AF203" s="235">
        <v>5971</v>
      </c>
      <c r="AG203" s="234">
        <v>3097</v>
      </c>
      <c r="AH203" s="234">
        <v>2874</v>
      </c>
      <c r="AI203" s="233">
        <v>2915</v>
      </c>
      <c r="AJ203" s="242" t="s">
        <v>2168</v>
      </c>
      <c r="AK203" s="241">
        <v>350</v>
      </c>
      <c r="AL203" s="241">
        <v>163</v>
      </c>
      <c r="AM203" s="241">
        <v>187</v>
      </c>
      <c r="AN203" s="240">
        <v>171</v>
      </c>
      <c r="AO203" s="254" t="s">
        <v>2176</v>
      </c>
      <c r="AP203" s="227">
        <v>138</v>
      </c>
      <c r="AQ203" s="227">
        <v>67</v>
      </c>
      <c r="AR203" s="227">
        <v>71</v>
      </c>
      <c r="AS203" s="227">
        <v>69</v>
      </c>
      <c r="AT203" s="242" t="s">
        <v>6023</v>
      </c>
      <c r="AU203" s="249">
        <v>1078</v>
      </c>
      <c r="AV203" s="241">
        <v>554</v>
      </c>
      <c r="AW203" s="241">
        <v>524</v>
      </c>
      <c r="AX203" s="240">
        <v>475</v>
      </c>
    </row>
    <row r="204" spans="1:50" s="221" customFormat="1" ht="10.5">
      <c r="A204" s="231" t="s">
        <v>2170</v>
      </c>
      <c r="B204" s="253">
        <v>511</v>
      </c>
      <c r="C204" s="252">
        <v>247</v>
      </c>
      <c r="D204" s="252">
        <v>264</v>
      </c>
      <c r="E204" s="252">
        <v>239</v>
      </c>
      <c r="F204" s="242" t="s">
        <v>2178</v>
      </c>
      <c r="G204" s="241" t="s">
        <v>5495</v>
      </c>
      <c r="H204" s="241">
        <v>31</v>
      </c>
      <c r="I204" s="241">
        <v>38</v>
      </c>
      <c r="J204" s="246">
        <v>34</v>
      </c>
      <c r="K204" s="248" t="s">
        <v>2172</v>
      </c>
      <c r="L204" s="241">
        <v>131</v>
      </c>
      <c r="M204" s="241">
        <v>66</v>
      </c>
      <c r="N204" s="241">
        <v>65</v>
      </c>
      <c r="O204" s="240">
        <v>56</v>
      </c>
      <c r="P204" s="242" t="s">
        <v>5723</v>
      </c>
      <c r="Q204" s="241">
        <v>153</v>
      </c>
      <c r="R204" s="241">
        <v>80</v>
      </c>
      <c r="S204" s="241">
        <v>73</v>
      </c>
      <c r="T204" s="240">
        <v>75</v>
      </c>
      <c r="Z204" s="242" t="s">
        <v>2173</v>
      </c>
      <c r="AA204" s="241">
        <v>66</v>
      </c>
      <c r="AB204" s="241">
        <v>27</v>
      </c>
      <c r="AC204" s="241">
        <v>39</v>
      </c>
      <c r="AD204" s="241">
        <v>30</v>
      </c>
      <c r="AE204" s="242" t="s">
        <v>2174</v>
      </c>
      <c r="AF204" s="241">
        <v>906</v>
      </c>
      <c r="AG204" s="241">
        <v>448</v>
      </c>
      <c r="AH204" s="241">
        <v>458</v>
      </c>
      <c r="AI204" s="240">
        <v>349</v>
      </c>
      <c r="AJ204" s="242" t="s">
        <v>2175</v>
      </c>
      <c r="AK204" s="241">
        <v>191</v>
      </c>
      <c r="AL204" s="241">
        <v>96</v>
      </c>
      <c r="AM204" s="241">
        <v>95</v>
      </c>
      <c r="AN204" s="240">
        <v>80</v>
      </c>
      <c r="AO204" s="254" t="s">
        <v>2182</v>
      </c>
      <c r="AP204" s="227">
        <v>455</v>
      </c>
      <c r="AQ204" s="227">
        <v>216</v>
      </c>
      <c r="AR204" s="227">
        <v>239</v>
      </c>
      <c r="AS204" s="227">
        <v>234</v>
      </c>
      <c r="AT204" s="242" t="s">
        <v>6024</v>
      </c>
      <c r="AU204" s="249">
        <v>1894</v>
      </c>
      <c r="AV204" s="249">
        <v>1014</v>
      </c>
      <c r="AW204" s="241">
        <v>880</v>
      </c>
      <c r="AX204" s="256">
        <v>1133</v>
      </c>
    </row>
    <row r="205" spans="1:50" s="221" customFormat="1" ht="10.5">
      <c r="A205" s="231" t="s">
        <v>2177</v>
      </c>
      <c r="B205" s="253">
        <v>2120</v>
      </c>
      <c r="C205" s="252">
        <v>1096</v>
      </c>
      <c r="D205" s="252">
        <v>1024</v>
      </c>
      <c r="E205" s="252">
        <v>829</v>
      </c>
      <c r="F205" s="242" t="s">
        <v>2184</v>
      </c>
      <c r="G205" s="241" t="s">
        <v>5496</v>
      </c>
      <c r="H205" s="241">
        <v>42</v>
      </c>
      <c r="I205" s="241">
        <v>37</v>
      </c>
      <c r="J205" s="246">
        <v>33</v>
      </c>
      <c r="K205" s="248" t="s">
        <v>2179</v>
      </c>
      <c r="L205" s="241">
        <v>147</v>
      </c>
      <c r="M205" s="241">
        <v>83</v>
      </c>
      <c r="N205" s="241">
        <v>64</v>
      </c>
      <c r="O205" s="240">
        <v>66</v>
      </c>
      <c r="P205" s="242" t="s">
        <v>5724</v>
      </c>
      <c r="Q205" s="241">
        <v>175</v>
      </c>
      <c r="R205" s="241">
        <v>91</v>
      </c>
      <c r="S205" s="241">
        <v>84</v>
      </c>
      <c r="T205" s="240">
        <v>91</v>
      </c>
      <c r="Z205" s="242" t="s">
        <v>2015</v>
      </c>
      <c r="AA205" s="241">
        <v>167</v>
      </c>
      <c r="AB205" s="241">
        <v>84</v>
      </c>
      <c r="AC205" s="241">
        <v>83</v>
      </c>
      <c r="AD205" s="241">
        <v>82</v>
      </c>
      <c r="AE205" s="242" t="s">
        <v>2180</v>
      </c>
      <c r="AF205" s="241">
        <v>884</v>
      </c>
      <c r="AG205" s="241">
        <v>543</v>
      </c>
      <c r="AH205" s="241">
        <v>341</v>
      </c>
      <c r="AI205" s="240">
        <v>376</v>
      </c>
      <c r="AJ205" s="242" t="s">
        <v>2181</v>
      </c>
      <c r="AK205" s="241">
        <v>118</v>
      </c>
      <c r="AL205" s="241">
        <v>57</v>
      </c>
      <c r="AM205" s="241">
        <v>61</v>
      </c>
      <c r="AN205" s="240">
        <v>56</v>
      </c>
      <c r="AO205" s="254" t="s">
        <v>2187</v>
      </c>
      <c r="AP205" s="227">
        <v>338</v>
      </c>
      <c r="AQ205" s="227">
        <v>165</v>
      </c>
      <c r="AR205" s="227">
        <v>173</v>
      </c>
      <c r="AS205" s="227">
        <v>177</v>
      </c>
      <c r="AT205" s="242" t="s">
        <v>6025</v>
      </c>
      <c r="AU205" s="249">
        <v>1509</v>
      </c>
      <c r="AV205" s="241">
        <v>736</v>
      </c>
      <c r="AW205" s="241">
        <v>773</v>
      </c>
      <c r="AX205" s="240">
        <v>555</v>
      </c>
    </row>
    <row r="206" spans="1:50" s="221" customFormat="1" ht="10.5">
      <c r="A206" s="231" t="s">
        <v>2183</v>
      </c>
      <c r="B206" s="253">
        <v>1678</v>
      </c>
      <c r="C206" s="252">
        <v>817</v>
      </c>
      <c r="D206" s="252">
        <v>861</v>
      </c>
      <c r="E206" s="252">
        <v>634</v>
      </c>
      <c r="F206" s="242" t="s">
        <v>2189</v>
      </c>
      <c r="G206" s="241" t="s">
        <v>5497</v>
      </c>
      <c r="H206" s="241">
        <v>60</v>
      </c>
      <c r="I206" s="241">
        <v>62</v>
      </c>
      <c r="J206" s="246">
        <v>56</v>
      </c>
      <c r="K206" s="248" t="s">
        <v>2185</v>
      </c>
      <c r="L206" s="241">
        <v>98</v>
      </c>
      <c r="M206" s="241">
        <v>45</v>
      </c>
      <c r="N206" s="241">
        <v>53</v>
      </c>
      <c r="O206" s="240">
        <v>46</v>
      </c>
      <c r="P206" s="242" t="s">
        <v>5725</v>
      </c>
      <c r="Q206" s="241">
        <v>124</v>
      </c>
      <c r="R206" s="241">
        <v>64</v>
      </c>
      <c r="S206" s="241">
        <v>60</v>
      </c>
      <c r="T206" s="240">
        <v>64</v>
      </c>
      <c r="Z206" s="242" t="s">
        <v>2024</v>
      </c>
      <c r="AA206" s="241">
        <v>96</v>
      </c>
      <c r="AB206" s="241">
        <v>52</v>
      </c>
      <c r="AC206" s="241">
        <v>44</v>
      </c>
      <c r="AD206" s="241">
        <v>49</v>
      </c>
      <c r="AE206" s="242" t="s">
        <v>2186</v>
      </c>
      <c r="AF206" s="241">
        <v>197</v>
      </c>
      <c r="AG206" s="241">
        <v>101</v>
      </c>
      <c r="AH206" s="241">
        <v>96</v>
      </c>
      <c r="AI206" s="240">
        <v>99</v>
      </c>
      <c r="AJ206" s="242" t="s">
        <v>1006</v>
      </c>
      <c r="AK206" s="241">
        <v>160</v>
      </c>
      <c r="AL206" s="241">
        <v>82</v>
      </c>
      <c r="AM206" s="241">
        <v>78</v>
      </c>
      <c r="AN206" s="240">
        <v>72</v>
      </c>
      <c r="AO206" s="254" t="s">
        <v>2194</v>
      </c>
      <c r="AP206" s="227">
        <v>265</v>
      </c>
      <c r="AQ206" s="227">
        <v>128</v>
      </c>
      <c r="AR206" s="227">
        <v>137</v>
      </c>
      <c r="AS206" s="227">
        <v>135</v>
      </c>
      <c r="AT206" s="242" t="s">
        <v>6026</v>
      </c>
      <c r="AU206" s="249">
        <v>1746</v>
      </c>
      <c r="AV206" s="241">
        <v>1071</v>
      </c>
      <c r="AW206" s="241">
        <v>675</v>
      </c>
      <c r="AX206" s="256">
        <v>1211</v>
      </c>
    </row>
    <row r="207" spans="1:50" s="221" customFormat="1" ht="10.5">
      <c r="A207" s="231" t="s">
        <v>2188</v>
      </c>
      <c r="B207" s="253">
        <v>1460</v>
      </c>
      <c r="C207" s="252">
        <v>726</v>
      </c>
      <c r="D207" s="252">
        <v>734</v>
      </c>
      <c r="E207" s="252">
        <v>719</v>
      </c>
      <c r="F207" s="242" t="s">
        <v>2196</v>
      </c>
      <c r="G207" s="241" t="s">
        <v>5498</v>
      </c>
      <c r="H207" s="241">
        <v>101</v>
      </c>
      <c r="I207" s="241">
        <v>114</v>
      </c>
      <c r="J207" s="246">
        <v>116</v>
      </c>
      <c r="K207" s="248" t="s">
        <v>2190</v>
      </c>
      <c r="L207" s="241">
        <v>96</v>
      </c>
      <c r="M207" s="241">
        <v>54</v>
      </c>
      <c r="N207" s="241">
        <v>42</v>
      </c>
      <c r="O207" s="240">
        <v>44</v>
      </c>
      <c r="P207" s="242" t="s">
        <v>5726</v>
      </c>
      <c r="Q207" s="241">
        <v>82</v>
      </c>
      <c r="R207" s="241">
        <v>45</v>
      </c>
      <c r="S207" s="241">
        <v>37</v>
      </c>
      <c r="T207" s="240">
        <v>46</v>
      </c>
      <c r="Z207" s="242" t="s">
        <v>2192</v>
      </c>
      <c r="AA207" s="241">
        <v>154</v>
      </c>
      <c r="AB207" s="241">
        <v>75</v>
      </c>
      <c r="AC207" s="241">
        <v>79</v>
      </c>
      <c r="AD207" s="241">
        <v>78</v>
      </c>
      <c r="AE207" s="242" t="s">
        <v>2193</v>
      </c>
      <c r="AF207" s="241">
        <v>220</v>
      </c>
      <c r="AG207" s="241">
        <v>110</v>
      </c>
      <c r="AH207" s="241">
        <v>110</v>
      </c>
      <c r="AI207" s="240">
        <v>111</v>
      </c>
      <c r="AJ207" s="242" t="s">
        <v>1014</v>
      </c>
      <c r="AK207" s="241">
        <v>183</v>
      </c>
      <c r="AL207" s="241">
        <v>93</v>
      </c>
      <c r="AM207" s="241">
        <v>90</v>
      </c>
      <c r="AN207" s="240">
        <v>74</v>
      </c>
      <c r="AO207" s="255" t="s">
        <v>2202</v>
      </c>
      <c r="AP207" s="235">
        <v>2736</v>
      </c>
      <c r="AQ207" s="234">
        <v>1291</v>
      </c>
      <c r="AR207" s="234">
        <v>1445</v>
      </c>
      <c r="AS207" s="234">
        <v>1471</v>
      </c>
      <c r="AT207" s="242" t="s">
        <v>6027</v>
      </c>
      <c r="AU207" s="241">
        <v>141</v>
      </c>
      <c r="AV207" s="241">
        <v>83</v>
      </c>
      <c r="AW207" s="241">
        <v>58</v>
      </c>
      <c r="AX207" s="240">
        <v>67</v>
      </c>
    </row>
    <row r="208" spans="1:50" s="221" customFormat="1" ht="10.5">
      <c r="A208" s="231" t="s">
        <v>2195</v>
      </c>
      <c r="B208" s="253">
        <v>1255</v>
      </c>
      <c r="C208" s="252">
        <v>632</v>
      </c>
      <c r="D208" s="252">
        <v>623</v>
      </c>
      <c r="E208" s="252">
        <v>555</v>
      </c>
      <c r="F208" s="242" t="s">
        <v>2204</v>
      </c>
      <c r="G208" s="241" t="s">
        <v>5499</v>
      </c>
      <c r="H208" s="241">
        <v>64</v>
      </c>
      <c r="I208" s="241">
        <v>80</v>
      </c>
      <c r="J208" s="246">
        <v>74</v>
      </c>
      <c r="K208" s="248" t="s">
        <v>2197</v>
      </c>
      <c r="L208" s="241">
        <v>335</v>
      </c>
      <c r="M208" s="241">
        <v>168</v>
      </c>
      <c r="N208" s="241">
        <v>167</v>
      </c>
      <c r="O208" s="240">
        <v>137</v>
      </c>
      <c r="P208" s="242" t="s">
        <v>5727</v>
      </c>
      <c r="Q208" s="241">
        <v>77</v>
      </c>
      <c r="R208" s="241">
        <v>43</v>
      </c>
      <c r="S208" s="241">
        <v>34</v>
      </c>
      <c r="T208" s="240">
        <v>38</v>
      </c>
      <c r="Z208" s="242" t="s">
        <v>2199</v>
      </c>
      <c r="AA208" s="241">
        <v>116</v>
      </c>
      <c r="AB208" s="241">
        <v>56</v>
      </c>
      <c r="AC208" s="241">
        <v>60</v>
      </c>
      <c r="AD208" s="241">
        <v>57</v>
      </c>
      <c r="AE208" s="242" t="s">
        <v>2200</v>
      </c>
      <c r="AF208" s="241">
        <v>143</v>
      </c>
      <c r="AG208" s="241">
        <v>76</v>
      </c>
      <c r="AH208" s="241">
        <v>67</v>
      </c>
      <c r="AI208" s="240">
        <v>61</v>
      </c>
      <c r="AJ208" s="242" t="s">
        <v>2201</v>
      </c>
      <c r="AK208" s="241">
        <v>57</v>
      </c>
      <c r="AL208" s="241">
        <v>31</v>
      </c>
      <c r="AM208" s="241">
        <v>26</v>
      </c>
      <c r="AN208" s="240">
        <v>30</v>
      </c>
      <c r="AO208" s="254" t="s">
        <v>2209</v>
      </c>
      <c r="AP208" s="227">
        <v>143</v>
      </c>
      <c r="AQ208" s="227">
        <v>60</v>
      </c>
      <c r="AR208" s="227">
        <v>83</v>
      </c>
      <c r="AS208" s="227">
        <v>77</v>
      </c>
      <c r="AT208" s="242" t="s">
        <v>6028</v>
      </c>
      <c r="AU208" s="249">
        <v>2308</v>
      </c>
      <c r="AV208" s="249">
        <v>1174</v>
      </c>
      <c r="AW208" s="249">
        <v>1134</v>
      </c>
      <c r="AX208" s="240">
        <v>852</v>
      </c>
    </row>
    <row r="209" spans="1:50" s="221" customFormat="1" ht="10.5">
      <c r="A209" s="231" t="s">
        <v>2203</v>
      </c>
      <c r="B209" s="253">
        <v>492</v>
      </c>
      <c r="C209" s="252">
        <v>257</v>
      </c>
      <c r="D209" s="252">
        <v>235</v>
      </c>
      <c r="E209" s="413">
        <v>227</v>
      </c>
      <c r="F209" s="255" t="s">
        <v>2211</v>
      </c>
      <c r="G209" s="409">
        <v>3306</v>
      </c>
      <c r="H209" s="410">
        <v>1638</v>
      </c>
      <c r="I209" s="410">
        <v>1668</v>
      </c>
      <c r="J209" s="411">
        <v>1880</v>
      </c>
      <c r="K209" s="248" t="s">
        <v>2205</v>
      </c>
      <c r="L209" s="241">
        <v>126</v>
      </c>
      <c r="M209" s="241">
        <v>58</v>
      </c>
      <c r="N209" s="241">
        <v>68</v>
      </c>
      <c r="O209" s="240">
        <v>61</v>
      </c>
      <c r="P209" s="242" t="s">
        <v>5728</v>
      </c>
      <c r="Q209" s="241">
        <v>96</v>
      </c>
      <c r="R209" s="241">
        <v>46</v>
      </c>
      <c r="S209" s="241">
        <v>50</v>
      </c>
      <c r="T209" s="240">
        <v>50</v>
      </c>
      <c r="Z209" s="242" t="s">
        <v>2206</v>
      </c>
      <c r="AA209" s="241">
        <v>152</v>
      </c>
      <c r="AB209" s="241">
        <v>78</v>
      </c>
      <c r="AC209" s="241">
        <v>74</v>
      </c>
      <c r="AD209" s="241">
        <v>83</v>
      </c>
      <c r="AE209" s="242" t="s">
        <v>2207</v>
      </c>
      <c r="AF209" s="241">
        <v>131</v>
      </c>
      <c r="AG209" s="241">
        <v>61</v>
      </c>
      <c r="AH209" s="241">
        <v>70</v>
      </c>
      <c r="AI209" s="240">
        <v>65</v>
      </c>
      <c r="AJ209" s="242" t="s">
        <v>2208</v>
      </c>
      <c r="AK209" s="241">
        <v>105</v>
      </c>
      <c r="AL209" s="241">
        <v>58</v>
      </c>
      <c r="AM209" s="241">
        <v>47</v>
      </c>
      <c r="AN209" s="240">
        <v>45</v>
      </c>
      <c r="AO209" s="254" t="s">
        <v>2216</v>
      </c>
      <c r="AP209" s="227">
        <v>367</v>
      </c>
      <c r="AQ209" s="227">
        <v>180</v>
      </c>
      <c r="AR209" s="227">
        <v>187</v>
      </c>
      <c r="AS209" s="227">
        <v>186</v>
      </c>
      <c r="AT209" s="242" t="s">
        <v>6029</v>
      </c>
      <c r="AU209" s="241">
        <v>180</v>
      </c>
      <c r="AV209" s="241">
        <v>106</v>
      </c>
      <c r="AW209" s="241">
        <v>74</v>
      </c>
      <c r="AX209" s="240">
        <v>86</v>
      </c>
    </row>
    <row r="210" spans="1:50" s="221" customFormat="1" ht="10.5">
      <c r="A210" s="231" t="s">
        <v>2210</v>
      </c>
      <c r="B210" s="253">
        <v>1801</v>
      </c>
      <c r="C210" s="252">
        <v>920</v>
      </c>
      <c r="D210" s="252">
        <v>881</v>
      </c>
      <c r="E210" s="413">
        <v>627</v>
      </c>
      <c r="F210" s="248" t="s">
        <v>1180</v>
      </c>
      <c r="G210" s="241">
        <v>441</v>
      </c>
      <c r="H210" s="241">
        <v>223</v>
      </c>
      <c r="I210" s="241">
        <v>218</v>
      </c>
      <c r="J210" s="246">
        <v>239</v>
      </c>
      <c r="K210" s="248" t="s">
        <v>2212</v>
      </c>
      <c r="L210" s="241">
        <v>63</v>
      </c>
      <c r="M210" s="241">
        <v>33</v>
      </c>
      <c r="N210" s="241">
        <v>30</v>
      </c>
      <c r="O210" s="240">
        <v>31</v>
      </c>
      <c r="P210" s="242" t="s">
        <v>5729</v>
      </c>
      <c r="Q210" s="241">
        <v>145</v>
      </c>
      <c r="R210" s="241">
        <v>69</v>
      </c>
      <c r="S210" s="241">
        <v>76</v>
      </c>
      <c r="T210" s="240">
        <v>81</v>
      </c>
      <c r="Z210" s="242" t="s">
        <v>2213</v>
      </c>
      <c r="AA210" s="241">
        <v>125</v>
      </c>
      <c r="AB210" s="241">
        <v>60</v>
      </c>
      <c r="AC210" s="241">
        <v>65</v>
      </c>
      <c r="AD210" s="241">
        <v>63</v>
      </c>
      <c r="AE210" s="242" t="s">
        <v>2214</v>
      </c>
      <c r="AF210" s="241">
        <v>123</v>
      </c>
      <c r="AG210" s="241">
        <v>58</v>
      </c>
      <c r="AH210" s="241">
        <v>65</v>
      </c>
      <c r="AI210" s="240">
        <v>62</v>
      </c>
      <c r="AJ210" s="242" t="s">
        <v>2215</v>
      </c>
      <c r="AK210" s="241">
        <v>213</v>
      </c>
      <c r="AL210" s="241">
        <v>111</v>
      </c>
      <c r="AM210" s="241">
        <v>102</v>
      </c>
      <c r="AN210" s="240">
        <v>97</v>
      </c>
      <c r="AO210" s="254" t="s">
        <v>2222</v>
      </c>
      <c r="AP210" s="227">
        <v>54</v>
      </c>
      <c r="AQ210" s="227">
        <v>26</v>
      </c>
      <c r="AR210" s="227">
        <v>28</v>
      </c>
      <c r="AS210" s="227">
        <v>28</v>
      </c>
      <c r="AT210" s="242" t="s">
        <v>6030</v>
      </c>
      <c r="AU210" s="241">
        <v>269</v>
      </c>
      <c r="AV210" s="241">
        <v>141</v>
      </c>
      <c r="AW210" s="241">
        <v>128</v>
      </c>
      <c r="AX210" s="240">
        <v>119</v>
      </c>
    </row>
    <row r="211" spans="1:50" s="221" customFormat="1" ht="10.5">
      <c r="A211" s="231" t="s">
        <v>2217</v>
      </c>
      <c r="B211" s="253">
        <v>363</v>
      </c>
      <c r="C211" s="252">
        <v>181</v>
      </c>
      <c r="D211" s="252">
        <v>182</v>
      </c>
      <c r="E211" s="252">
        <v>173</v>
      </c>
      <c r="F211" s="242" t="s">
        <v>1187</v>
      </c>
      <c r="G211" s="241">
        <v>70</v>
      </c>
      <c r="H211" s="241">
        <v>33</v>
      </c>
      <c r="I211" s="241">
        <v>37</v>
      </c>
      <c r="J211" s="246">
        <v>36</v>
      </c>
      <c r="K211" s="248" t="s">
        <v>2218</v>
      </c>
      <c r="L211" s="241">
        <v>51</v>
      </c>
      <c r="M211" s="241">
        <v>26</v>
      </c>
      <c r="N211" s="241">
        <v>25</v>
      </c>
      <c r="O211" s="240">
        <v>26</v>
      </c>
      <c r="P211" s="242" t="s">
        <v>5730</v>
      </c>
      <c r="Q211" s="241">
        <v>112</v>
      </c>
      <c r="R211" s="241">
        <v>55</v>
      </c>
      <c r="S211" s="241">
        <v>57</v>
      </c>
      <c r="T211" s="240">
        <v>63</v>
      </c>
      <c r="Z211" s="242" t="s">
        <v>2219</v>
      </c>
      <c r="AA211" s="241">
        <v>104</v>
      </c>
      <c r="AB211" s="241">
        <v>56</v>
      </c>
      <c r="AC211" s="241">
        <v>48</v>
      </c>
      <c r="AD211" s="241">
        <v>54</v>
      </c>
      <c r="AE211" s="242" t="s">
        <v>2220</v>
      </c>
      <c r="AF211" s="241">
        <v>95</v>
      </c>
      <c r="AG211" s="241">
        <v>51</v>
      </c>
      <c r="AH211" s="241">
        <v>44</v>
      </c>
      <c r="AI211" s="240">
        <v>56</v>
      </c>
      <c r="AJ211" s="242" t="s">
        <v>2221</v>
      </c>
      <c r="AK211" s="241">
        <v>141</v>
      </c>
      <c r="AL211" s="241">
        <v>68</v>
      </c>
      <c r="AM211" s="241">
        <v>73</v>
      </c>
      <c r="AN211" s="240">
        <v>64</v>
      </c>
      <c r="AO211" s="254" t="s">
        <v>2227</v>
      </c>
      <c r="AP211" s="227">
        <v>101</v>
      </c>
      <c r="AQ211" s="227">
        <v>50</v>
      </c>
      <c r="AR211" s="227">
        <v>51</v>
      </c>
      <c r="AS211" s="227">
        <v>53</v>
      </c>
      <c r="AT211" s="242" t="s">
        <v>6031</v>
      </c>
      <c r="AU211" s="241">
        <v>483</v>
      </c>
      <c r="AV211" s="241">
        <v>257</v>
      </c>
      <c r="AW211" s="241">
        <v>226</v>
      </c>
      <c r="AX211" s="240">
        <v>207</v>
      </c>
    </row>
    <row r="212" spans="1:50" s="221" customFormat="1" ht="10.5">
      <c r="A212" s="231" t="s">
        <v>1499</v>
      </c>
      <c r="B212" s="253">
        <v>1638</v>
      </c>
      <c r="C212" s="252">
        <v>800</v>
      </c>
      <c r="D212" s="252">
        <v>838</v>
      </c>
      <c r="E212" s="252">
        <v>635</v>
      </c>
      <c r="F212" s="242" t="s">
        <v>2228</v>
      </c>
      <c r="G212" s="241">
        <v>136</v>
      </c>
      <c r="H212" s="241">
        <v>68</v>
      </c>
      <c r="I212" s="241">
        <v>68</v>
      </c>
      <c r="J212" s="246">
        <v>81</v>
      </c>
      <c r="K212" s="248" t="s">
        <v>2224</v>
      </c>
      <c r="L212" s="241">
        <v>148</v>
      </c>
      <c r="M212" s="241">
        <v>67</v>
      </c>
      <c r="N212" s="241">
        <v>81</v>
      </c>
      <c r="O212" s="240">
        <v>69</v>
      </c>
      <c r="P212" s="242" t="s">
        <v>5731</v>
      </c>
      <c r="Q212" s="241">
        <v>112</v>
      </c>
      <c r="R212" s="241">
        <v>52</v>
      </c>
      <c r="S212" s="241">
        <v>60</v>
      </c>
      <c r="T212" s="240">
        <v>58</v>
      </c>
      <c r="Z212" s="242" t="s">
        <v>2225</v>
      </c>
      <c r="AA212" s="241">
        <v>121</v>
      </c>
      <c r="AB212" s="241">
        <v>61</v>
      </c>
      <c r="AC212" s="241">
        <v>60</v>
      </c>
      <c r="AD212" s="241">
        <v>60</v>
      </c>
      <c r="AE212" s="242" t="s">
        <v>2226</v>
      </c>
      <c r="AF212" s="241">
        <v>70</v>
      </c>
      <c r="AG212" s="241">
        <v>34</v>
      </c>
      <c r="AH212" s="241">
        <v>36</v>
      </c>
      <c r="AI212" s="240">
        <v>34</v>
      </c>
      <c r="AJ212" s="242" t="s">
        <v>850</v>
      </c>
      <c r="AK212" s="241">
        <v>107</v>
      </c>
      <c r="AL212" s="241">
        <v>52</v>
      </c>
      <c r="AM212" s="241">
        <v>55</v>
      </c>
      <c r="AN212" s="240">
        <v>44</v>
      </c>
      <c r="AO212" s="254" t="s">
        <v>2232</v>
      </c>
      <c r="AP212" s="227">
        <v>156</v>
      </c>
      <c r="AQ212" s="227">
        <v>73</v>
      </c>
      <c r="AR212" s="227">
        <v>83</v>
      </c>
      <c r="AS212" s="227">
        <v>86</v>
      </c>
      <c r="AT212" s="242" t="s">
        <v>6032</v>
      </c>
      <c r="AU212" s="241">
        <v>316</v>
      </c>
      <c r="AV212" s="241">
        <v>167</v>
      </c>
      <c r="AW212" s="241">
        <v>149</v>
      </c>
      <c r="AX212" s="240">
        <v>123</v>
      </c>
    </row>
    <row r="213" spans="1:50" s="221" customFormat="1" ht="10.5">
      <c r="A213" s="231" t="s">
        <v>1507</v>
      </c>
      <c r="B213" s="253">
        <v>1703</v>
      </c>
      <c r="C213" s="252">
        <v>835</v>
      </c>
      <c r="D213" s="252">
        <v>868</v>
      </c>
      <c r="E213" s="252">
        <v>681</v>
      </c>
      <c r="F213" s="242" t="s">
        <v>2234</v>
      </c>
      <c r="G213" s="241">
        <v>158</v>
      </c>
      <c r="H213" s="241">
        <v>78</v>
      </c>
      <c r="I213" s="241">
        <v>80</v>
      </c>
      <c r="J213" s="246">
        <v>89</v>
      </c>
      <c r="K213" s="248" t="s">
        <v>2229</v>
      </c>
      <c r="L213" s="241">
        <v>164</v>
      </c>
      <c r="M213" s="241">
        <v>84</v>
      </c>
      <c r="N213" s="241">
        <v>80</v>
      </c>
      <c r="O213" s="240">
        <v>74</v>
      </c>
      <c r="P213" s="242" t="s">
        <v>5732</v>
      </c>
      <c r="Q213" s="241">
        <v>95</v>
      </c>
      <c r="R213" s="241">
        <v>52</v>
      </c>
      <c r="S213" s="241">
        <v>43</v>
      </c>
      <c r="T213" s="240">
        <v>46</v>
      </c>
      <c r="Z213" s="242" t="s">
        <v>2230</v>
      </c>
      <c r="AA213" s="241">
        <v>105</v>
      </c>
      <c r="AB213" s="241">
        <v>46</v>
      </c>
      <c r="AC213" s="241">
        <v>59</v>
      </c>
      <c r="AD213" s="241">
        <v>45</v>
      </c>
      <c r="AE213" s="242" t="s">
        <v>2231</v>
      </c>
      <c r="AF213" s="241">
        <v>94</v>
      </c>
      <c r="AG213" s="241">
        <v>51</v>
      </c>
      <c r="AH213" s="241">
        <v>43</v>
      </c>
      <c r="AI213" s="240">
        <v>50</v>
      </c>
      <c r="AJ213" s="242" t="s">
        <v>857</v>
      </c>
      <c r="AK213" s="241">
        <v>62</v>
      </c>
      <c r="AL213" s="241">
        <v>31</v>
      </c>
      <c r="AM213" s="241">
        <v>31</v>
      </c>
      <c r="AN213" s="240">
        <v>31</v>
      </c>
      <c r="AO213" s="254" t="s">
        <v>2239</v>
      </c>
      <c r="AP213" s="227">
        <v>161</v>
      </c>
      <c r="AQ213" s="227">
        <v>76</v>
      </c>
      <c r="AR213" s="227">
        <v>85</v>
      </c>
      <c r="AS213" s="227">
        <v>74</v>
      </c>
      <c r="AT213" s="242" t="s">
        <v>6033</v>
      </c>
      <c r="AU213" s="241">
        <v>97</v>
      </c>
      <c r="AV213" s="241">
        <v>47</v>
      </c>
      <c r="AW213" s="241">
        <v>50</v>
      </c>
      <c r="AX213" s="240">
        <v>43</v>
      </c>
    </row>
    <row r="214" spans="1:50" s="221" customFormat="1" ht="10.5">
      <c r="A214" s="231" t="s">
        <v>2233</v>
      </c>
      <c r="B214" s="253">
        <v>1850</v>
      </c>
      <c r="C214" s="252">
        <v>932</v>
      </c>
      <c r="D214" s="252">
        <v>918</v>
      </c>
      <c r="E214" s="252">
        <v>664</v>
      </c>
      <c r="F214" s="242" t="s">
        <v>2241</v>
      </c>
      <c r="G214" s="241">
        <v>174</v>
      </c>
      <c r="H214" s="241">
        <v>80</v>
      </c>
      <c r="I214" s="241">
        <v>94</v>
      </c>
      <c r="J214" s="246">
        <v>108</v>
      </c>
      <c r="K214" s="248" t="s">
        <v>2235</v>
      </c>
      <c r="L214" s="241">
        <v>177</v>
      </c>
      <c r="M214" s="241">
        <v>86</v>
      </c>
      <c r="N214" s="241">
        <v>91</v>
      </c>
      <c r="O214" s="240">
        <v>87</v>
      </c>
      <c r="P214" s="242" t="s">
        <v>5733</v>
      </c>
      <c r="Q214" s="241">
        <v>112</v>
      </c>
      <c r="R214" s="241">
        <v>56</v>
      </c>
      <c r="S214" s="241">
        <v>56</v>
      </c>
      <c r="T214" s="240">
        <v>59</v>
      </c>
      <c r="Z214" s="242" t="s">
        <v>2236</v>
      </c>
      <c r="AA214" s="241">
        <v>171</v>
      </c>
      <c r="AB214" s="241">
        <v>86</v>
      </c>
      <c r="AC214" s="241">
        <v>85</v>
      </c>
      <c r="AD214" s="241">
        <v>93</v>
      </c>
      <c r="AE214" s="242" t="s">
        <v>2237</v>
      </c>
      <c r="AF214" s="241">
        <v>66</v>
      </c>
      <c r="AG214" s="241">
        <v>30</v>
      </c>
      <c r="AH214" s="241">
        <v>36</v>
      </c>
      <c r="AI214" s="240">
        <v>34</v>
      </c>
      <c r="AJ214" s="242" t="s">
        <v>2238</v>
      </c>
      <c r="AK214" s="241">
        <v>120</v>
      </c>
      <c r="AL214" s="241">
        <v>58</v>
      </c>
      <c r="AM214" s="241">
        <v>62</v>
      </c>
      <c r="AN214" s="240">
        <v>61</v>
      </c>
      <c r="AO214" s="254" t="s">
        <v>2246</v>
      </c>
      <c r="AP214" s="227">
        <v>98</v>
      </c>
      <c r="AQ214" s="227">
        <v>46</v>
      </c>
      <c r="AR214" s="227">
        <v>52</v>
      </c>
      <c r="AS214" s="227">
        <v>45</v>
      </c>
      <c r="AT214" s="242" t="s">
        <v>6034</v>
      </c>
      <c r="AU214" s="241">
        <v>97</v>
      </c>
      <c r="AV214" s="241">
        <v>50</v>
      </c>
      <c r="AW214" s="241">
        <v>47</v>
      </c>
      <c r="AX214" s="240">
        <v>48</v>
      </c>
    </row>
    <row r="215" spans="1:50" s="221" customFormat="1" ht="11.25" thickBot="1">
      <c r="A215" s="231" t="s">
        <v>2240</v>
      </c>
      <c r="B215" s="253">
        <v>318</v>
      </c>
      <c r="C215" s="252">
        <v>139</v>
      </c>
      <c r="D215" s="252">
        <v>179</v>
      </c>
      <c r="E215" s="252">
        <v>158</v>
      </c>
      <c r="F215" s="242" t="s">
        <v>2249</v>
      </c>
      <c r="G215" s="241">
        <v>213</v>
      </c>
      <c r="H215" s="241">
        <v>103</v>
      </c>
      <c r="I215" s="241">
        <v>110</v>
      </c>
      <c r="J215" s="246">
        <v>140</v>
      </c>
      <c r="K215" s="248" t="s">
        <v>2242</v>
      </c>
      <c r="L215" s="241">
        <v>186</v>
      </c>
      <c r="M215" s="241">
        <v>98</v>
      </c>
      <c r="N215" s="241">
        <v>88</v>
      </c>
      <c r="O215" s="240">
        <v>76</v>
      </c>
      <c r="P215" s="242" t="s">
        <v>5734</v>
      </c>
      <c r="Q215" s="241">
        <v>56</v>
      </c>
      <c r="R215" s="241">
        <v>28</v>
      </c>
      <c r="S215" s="241">
        <v>28</v>
      </c>
      <c r="T215" s="240">
        <v>25</v>
      </c>
      <c r="Z215" s="239" t="s">
        <v>2243</v>
      </c>
      <c r="AA215" s="238">
        <v>86</v>
      </c>
      <c r="AB215" s="238">
        <v>42</v>
      </c>
      <c r="AC215" s="238">
        <v>44</v>
      </c>
      <c r="AD215" s="238">
        <v>40</v>
      </c>
      <c r="AE215" s="242" t="s">
        <v>2244</v>
      </c>
      <c r="AF215" s="241">
        <v>193</v>
      </c>
      <c r="AG215" s="241">
        <v>96</v>
      </c>
      <c r="AH215" s="241">
        <v>97</v>
      </c>
      <c r="AI215" s="240">
        <v>93</v>
      </c>
      <c r="AJ215" s="242" t="s">
        <v>2245</v>
      </c>
      <c r="AK215" s="241">
        <v>106</v>
      </c>
      <c r="AL215" s="241">
        <v>51</v>
      </c>
      <c r="AM215" s="241">
        <v>55</v>
      </c>
      <c r="AN215" s="240">
        <v>51</v>
      </c>
      <c r="AO215" s="254" t="s">
        <v>1586</v>
      </c>
      <c r="AP215" s="227">
        <v>119</v>
      </c>
      <c r="AQ215" s="227">
        <v>60</v>
      </c>
      <c r="AR215" s="227">
        <v>59</v>
      </c>
      <c r="AS215" s="227">
        <v>61</v>
      </c>
      <c r="AT215" s="242" t="s">
        <v>6035</v>
      </c>
      <c r="AU215" s="241">
        <v>124</v>
      </c>
      <c r="AV215" s="241">
        <v>63</v>
      </c>
      <c r="AW215" s="241">
        <v>61</v>
      </c>
      <c r="AX215" s="240">
        <v>59</v>
      </c>
    </row>
    <row r="216" spans="1:50" s="221" customFormat="1" ht="10.5">
      <c r="A216" s="231" t="s">
        <v>2248</v>
      </c>
      <c r="B216" s="253">
        <v>308</v>
      </c>
      <c r="C216" s="252">
        <v>145</v>
      </c>
      <c r="D216" s="252">
        <v>163</v>
      </c>
      <c r="E216" s="252">
        <v>145</v>
      </c>
      <c r="F216" s="242" t="s">
        <v>2255</v>
      </c>
      <c r="G216" s="241">
        <v>427</v>
      </c>
      <c r="H216" s="241">
        <v>231</v>
      </c>
      <c r="I216" s="241">
        <v>196</v>
      </c>
      <c r="J216" s="246">
        <v>240</v>
      </c>
      <c r="K216" s="248" t="s">
        <v>2250</v>
      </c>
      <c r="L216" s="241">
        <v>143</v>
      </c>
      <c r="M216" s="241">
        <v>65</v>
      </c>
      <c r="N216" s="241">
        <v>78</v>
      </c>
      <c r="O216" s="240">
        <v>64</v>
      </c>
      <c r="P216" s="242" t="s">
        <v>5735</v>
      </c>
      <c r="Q216" s="241">
        <v>47</v>
      </c>
      <c r="R216" s="241">
        <v>25</v>
      </c>
      <c r="S216" s="241">
        <v>22</v>
      </c>
      <c r="T216" s="240">
        <v>30</v>
      </c>
      <c r="AA216" s="227"/>
      <c r="AB216" s="227"/>
      <c r="AC216" s="227"/>
      <c r="AD216" s="227"/>
      <c r="AE216" s="242" t="s">
        <v>2251</v>
      </c>
      <c r="AF216" s="241">
        <v>207</v>
      </c>
      <c r="AG216" s="241">
        <v>97</v>
      </c>
      <c r="AH216" s="241">
        <v>110</v>
      </c>
      <c r="AI216" s="240">
        <v>107</v>
      </c>
      <c r="AJ216" s="236" t="s">
        <v>2252</v>
      </c>
      <c r="AK216" s="235">
        <v>2696</v>
      </c>
      <c r="AL216" s="234">
        <v>1341</v>
      </c>
      <c r="AM216" s="234">
        <v>1355</v>
      </c>
      <c r="AN216" s="233">
        <v>1323</v>
      </c>
      <c r="AO216" s="254" t="s">
        <v>1592</v>
      </c>
      <c r="AP216" s="227">
        <v>25</v>
      </c>
      <c r="AQ216" s="227">
        <v>9</v>
      </c>
      <c r="AR216" s="227">
        <v>16</v>
      </c>
      <c r="AS216" s="227">
        <v>13</v>
      </c>
      <c r="AT216" s="242" t="s">
        <v>6036</v>
      </c>
      <c r="AU216" s="249">
        <v>1189</v>
      </c>
      <c r="AV216" s="241">
        <v>590</v>
      </c>
      <c r="AW216" s="241">
        <v>599</v>
      </c>
      <c r="AX216" s="240">
        <v>434</v>
      </c>
    </row>
    <row r="217" spans="1:50" s="221" customFormat="1" ht="10.5">
      <c r="A217" s="231" t="s">
        <v>2254</v>
      </c>
      <c r="B217" s="253">
        <v>823</v>
      </c>
      <c r="C217" s="252">
        <v>395</v>
      </c>
      <c r="D217" s="252">
        <v>428</v>
      </c>
      <c r="E217" s="252">
        <v>371</v>
      </c>
      <c r="F217" s="242" t="s">
        <v>2260</v>
      </c>
      <c r="G217" s="241">
        <v>183</v>
      </c>
      <c r="H217" s="241">
        <v>85</v>
      </c>
      <c r="I217" s="241">
        <v>98</v>
      </c>
      <c r="J217" s="246">
        <v>97</v>
      </c>
      <c r="K217" s="248" t="s">
        <v>2256</v>
      </c>
      <c r="L217" s="241">
        <v>149</v>
      </c>
      <c r="M217" s="241">
        <v>74</v>
      </c>
      <c r="N217" s="241">
        <v>75</v>
      </c>
      <c r="O217" s="240">
        <v>57</v>
      </c>
      <c r="P217" s="242" t="s">
        <v>5736</v>
      </c>
      <c r="Q217" s="241">
        <v>55</v>
      </c>
      <c r="R217" s="241">
        <v>26</v>
      </c>
      <c r="S217" s="241">
        <v>29</v>
      </c>
      <c r="T217" s="240">
        <v>28</v>
      </c>
      <c r="AA217" s="227"/>
      <c r="AB217" s="227"/>
      <c r="AC217" s="227"/>
      <c r="AD217" s="227"/>
      <c r="AE217" s="242" t="s">
        <v>2257</v>
      </c>
      <c r="AF217" s="241">
        <v>262</v>
      </c>
      <c r="AG217" s="241">
        <v>137</v>
      </c>
      <c r="AH217" s="241">
        <v>125</v>
      </c>
      <c r="AI217" s="240">
        <v>130</v>
      </c>
      <c r="AJ217" s="242" t="s">
        <v>2258</v>
      </c>
      <c r="AK217" s="241">
        <v>192</v>
      </c>
      <c r="AL217" s="241">
        <v>100</v>
      </c>
      <c r="AM217" s="241">
        <v>92</v>
      </c>
      <c r="AN217" s="240">
        <v>108</v>
      </c>
      <c r="AO217" s="254" t="s">
        <v>2264</v>
      </c>
      <c r="AP217" s="227">
        <v>174</v>
      </c>
      <c r="AQ217" s="227">
        <v>89</v>
      </c>
      <c r="AR217" s="227">
        <v>85</v>
      </c>
      <c r="AS217" s="227">
        <v>114</v>
      </c>
      <c r="AT217" s="242" t="s">
        <v>6037</v>
      </c>
      <c r="AU217" s="241">
        <v>193</v>
      </c>
      <c r="AV217" s="241">
        <v>96</v>
      </c>
      <c r="AW217" s="241">
        <v>97</v>
      </c>
      <c r="AX217" s="240">
        <v>97</v>
      </c>
    </row>
    <row r="218" spans="1:50" s="221" customFormat="1" ht="10.5">
      <c r="A218" s="231" t="s">
        <v>2259</v>
      </c>
      <c r="B218" s="253">
        <v>386</v>
      </c>
      <c r="C218" s="252">
        <v>195</v>
      </c>
      <c r="D218" s="252">
        <v>191</v>
      </c>
      <c r="E218" s="252">
        <v>182</v>
      </c>
      <c r="F218" s="242" t="s">
        <v>2266</v>
      </c>
      <c r="G218" s="241">
        <v>178</v>
      </c>
      <c r="H218" s="241">
        <v>86</v>
      </c>
      <c r="I218" s="241">
        <v>92</v>
      </c>
      <c r="J218" s="246">
        <v>97</v>
      </c>
      <c r="K218" s="248" t="s">
        <v>2261</v>
      </c>
      <c r="L218" s="241">
        <v>148</v>
      </c>
      <c r="M218" s="241">
        <v>72</v>
      </c>
      <c r="N218" s="241">
        <v>76</v>
      </c>
      <c r="O218" s="240">
        <v>80</v>
      </c>
      <c r="P218" s="242" t="s">
        <v>5737</v>
      </c>
      <c r="Q218" s="241">
        <v>155</v>
      </c>
      <c r="R218" s="241">
        <v>71</v>
      </c>
      <c r="S218" s="241">
        <v>84</v>
      </c>
      <c r="T218" s="240">
        <v>92</v>
      </c>
      <c r="AA218" s="227"/>
      <c r="AB218" s="227"/>
      <c r="AC218" s="227"/>
      <c r="AD218" s="227"/>
      <c r="AE218" s="242" t="s">
        <v>2262</v>
      </c>
      <c r="AF218" s="241">
        <v>60</v>
      </c>
      <c r="AG218" s="241">
        <v>31</v>
      </c>
      <c r="AH218" s="241">
        <v>29</v>
      </c>
      <c r="AI218" s="240">
        <v>30</v>
      </c>
      <c r="AJ218" s="242" t="s">
        <v>2263</v>
      </c>
      <c r="AK218" s="241">
        <v>214</v>
      </c>
      <c r="AL218" s="241">
        <v>99</v>
      </c>
      <c r="AM218" s="241">
        <v>115</v>
      </c>
      <c r="AN218" s="240">
        <v>110</v>
      </c>
      <c r="AO218" s="254" t="s">
        <v>2269</v>
      </c>
      <c r="AP218" s="227">
        <v>73</v>
      </c>
      <c r="AQ218" s="227">
        <v>37</v>
      </c>
      <c r="AR218" s="227">
        <v>36</v>
      </c>
      <c r="AS218" s="227">
        <v>38</v>
      </c>
      <c r="AT218" s="242" t="s">
        <v>6038</v>
      </c>
      <c r="AU218" s="241">
        <v>160</v>
      </c>
      <c r="AV218" s="241">
        <v>83</v>
      </c>
      <c r="AW218" s="241">
        <v>77</v>
      </c>
      <c r="AX218" s="240">
        <v>75</v>
      </c>
    </row>
    <row r="219" spans="1:50" s="221" customFormat="1" ht="10.5">
      <c r="A219" s="231" t="s">
        <v>2265</v>
      </c>
      <c r="B219" s="253">
        <v>95</v>
      </c>
      <c r="C219" s="252">
        <v>50</v>
      </c>
      <c r="D219" s="252">
        <v>45</v>
      </c>
      <c r="E219" s="252">
        <v>52</v>
      </c>
      <c r="F219" s="242" t="s">
        <v>2271</v>
      </c>
      <c r="G219" s="241">
        <v>110</v>
      </c>
      <c r="H219" s="241">
        <v>51</v>
      </c>
      <c r="I219" s="241">
        <v>59</v>
      </c>
      <c r="J219" s="246">
        <v>64</v>
      </c>
      <c r="K219" s="255" t="s">
        <v>5820</v>
      </c>
      <c r="L219" s="409">
        <v>3244</v>
      </c>
      <c r="M219" s="410">
        <v>1604</v>
      </c>
      <c r="N219" s="410">
        <v>1640</v>
      </c>
      <c r="O219" s="411">
        <v>1680</v>
      </c>
      <c r="P219" s="242" t="s">
        <v>5738</v>
      </c>
      <c r="Q219" s="241">
        <v>128</v>
      </c>
      <c r="R219" s="241">
        <v>66</v>
      </c>
      <c r="S219" s="241">
        <v>62</v>
      </c>
      <c r="T219" s="240">
        <v>60</v>
      </c>
      <c r="AA219" s="227"/>
      <c r="AB219" s="227"/>
      <c r="AC219" s="227"/>
      <c r="AD219" s="227"/>
      <c r="AE219" s="242" t="s">
        <v>2267</v>
      </c>
      <c r="AF219" s="241">
        <v>365</v>
      </c>
      <c r="AG219" s="241">
        <v>175</v>
      </c>
      <c r="AH219" s="241">
        <v>190</v>
      </c>
      <c r="AI219" s="240">
        <v>213</v>
      </c>
      <c r="AJ219" s="242" t="s">
        <v>2268</v>
      </c>
      <c r="AK219" s="241">
        <v>157</v>
      </c>
      <c r="AL219" s="241">
        <v>82</v>
      </c>
      <c r="AM219" s="241">
        <v>75</v>
      </c>
      <c r="AN219" s="240">
        <v>66</v>
      </c>
      <c r="AO219" s="254" t="s">
        <v>2275</v>
      </c>
      <c r="AP219" s="227">
        <v>271</v>
      </c>
      <c r="AQ219" s="227">
        <v>103</v>
      </c>
      <c r="AR219" s="227">
        <v>168</v>
      </c>
      <c r="AS219" s="227">
        <v>153</v>
      </c>
      <c r="AT219" s="242" t="s">
        <v>6039</v>
      </c>
      <c r="AU219" s="241">
        <v>294</v>
      </c>
      <c r="AV219" s="241">
        <v>156</v>
      </c>
      <c r="AW219" s="241">
        <v>138</v>
      </c>
      <c r="AX219" s="240">
        <v>147</v>
      </c>
    </row>
    <row r="220" spans="1:50" s="221" customFormat="1" ht="10.5">
      <c r="A220" s="231" t="s">
        <v>2270</v>
      </c>
      <c r="B220" s="253">
        <v>130</v>
      </c>
      <c r="C220" s="252">
        <v>72</v>
      </c>
      <c r="D220" s="252">
        <v>58</v>
      </c>
      <c r="E220" s="252">
        <v>79</v>
      </c>
      <c r="F220" s="242" t="s">
        <v>2277</v>
      </c>
      <c r="G220" s="241">
        <v>139</v>
      </c>
      <c r="H220" s="241">
        <v>70</v>
      </c>
      <c r="I220" s="241">
        <v>69</v>
      </c>
      <c r="J220" s="246">
        <v>81</v>
      </c>
      <c r="K220" s="248" t="s">
        <v>2272</v>
      </c>
      <c r="L220" s="241">
        <v>187</v>
      </c>
      <c r="M220" s="241">
        <v>92</v>
      </c>
      <c r="N220" s="241">
        <v>95</v>
      </c>
      <c r="O220" s="240">
        <v>77</v>
      </c>
      <c r="P220" s="242" t="s">
        <v>5739</v>
      </c>
      <c r="Q220" s="241">
        <v>129</v>
      </c>
      <c r="R220" s="241">
        <v>66</v>
      </c>
      <c r="S220" s="241">
        <v>63</v>
      </c>
      <c r="T220" s="240">
        <v>65</v>
      </c>
      <c r="AA220" s="227"/>
      <c r="AB220" s="227"/>
      <c r="AC220" s="227"/>
      <c r="AD220" s="227"/>
      <c r="AE220" s="242" t="s">
        <v>2273</v>
      </c>
      <c r="AF220" s="241">
        <v>65</v>
      </c>
      <c r="AG220" s="241">
        <v>28</v>
      </c>
      <c r="AH220" s="241">
        <v>37</v>
      </c>
      <c r="AI220" s="240">
        <v>37</v>
      </c>
      <c r="AJ220" s="242" t="s">
        <v>2274</v>
      </c>
      <c r="AK220" s="241">
        <v>71</v>
      </c>
      <c r="AL220" s="241">
        <v>40</v>
      </c>
      <c r="AM220" s="241">
        <v>31</v>
      </c>
      <c r="AN220" s="240">
        <v>35</v>
      </c>
      <c r="AO220" s="254" t="s">
        <v>1349</v>
      </c>
      <c r="AP220" s="227">
        <v>105</v>
      </c>
      <c r="AQ220" s="227">
        <v>48</v>
      </c>
      <c r="AR220" s="227">
        <v>57</v>
      </c>
      <c r="AS220" s="227">
        <v>64</v>
      </c>
      <c r="AT220" s="242" t="s">
        <v>6040</v>
      </c>
      <c r="AU220" s="241">
        <v>341</v>
      </c>
      <c r="AV220" s="241">
        <v>190</v>
      </c>
      <c r="AW220" s="241">
        <v>151</v>
      </c>
      <c r="AX220" s="240">
        <v>172</v>
      </c>
    </row>
    <row r="221" spans="1:50" s="221" customFormat="1" ht="10.5">
      <c r="A221" s="231" t="s">
        <v>2276</v>
      </c>
      <c r="B221" s="253">
        <v>114</v>
      </c>
      <c r="C221" s="252">
        <v>54</v>
      </c>
      <c r="D221" s="252">
        <v>60</v>
      </c>
      <c r="E221" s="252">
        <v>57</v>
      </c>
      <c r="F221" s="242" t="s">
        <v>2282</v>
      </c>
      <c r="G221" s="241">
        <v>190</v>
      </c>
      <c r="H221" s="241">
        <v>88</v>
      </c>
      <c r="I221" s="241">
        <v>102</v>
      </c>
      <c r="J221" s="246">
        <v>98</v>
      </c>
      <c r="K221" s="248" t="s">
        <v>2278</v>
      </c>
      <c r="L221" s="241">
        <v>138</v>
      </c>
      <c r="M221" s="241">
        <v>64</v>
      </c>
      <c r="N221" s="241">
        <v>74</v>
      </c>
      <c r="O221" s="240">
        <v>77</v>
      </c>
      <c r="P221" s="236" t="s">
        <v>5740</v>
      </c>
      <c r="Q221" s="409">
        <v>2136</v>
      </c>
      <c r="R221" s="410">
        <v>1089</v>
      </c>
      <c r="S221" s="410">
        <v>1047</v>
      </c>
      <c r="T221" s="411">
        <v>1115</v>
      </c>
      <c r="AA221" s="227"/>
      <c r="AB221" s="227"/>
      <c r="AC221" s="227"/>
      <c r="AD221" s="227"/>
      <c r="AE221" s="242" t="s">
        <v>2279</v>
      </c>
      <c r="AF221" s="241">
        <v>125</v>
      </c>
      <c r="AG221" s="241">
        <v>66</v>
      </c>
      <c r="AH221" s="241">
        <v>59</v>
      </c>
      <c r="AI221" s="240">
        <v>52</v>
      </c>
      <c r="AJ221" s="242" t="s">
        <v>2280</v>
      </c>
      <c r="AK221" s="241">
        <v>141</v>
      </c>
      <c r="AL221" s="241">
        <v>72</v>
      </c>
      <c r="AM221" s="241">
        <v>69</v>
      </c>
      <c r="AN221" s="240">
        <v>62</v>
      </c>
      <c r="AO221" s="254" t="s">
        <v>1357</v>
      </c>
      <c r="AP221" s="227">
        <v>129</v>
      </c>
      <c r="AQ221" s="227">
        <v>58</v>
      </c>
      <c r="AR221" s="227">
        <v>71</v>
      </c>
      <c r="AS221" s="227">
        <v>75</v>
      </c>
      <c r="AT221" s="242" t="s">
        <v>6041</v>
      </c>
      <c r="AU221" s="241">
        <v>348</v>
      </c>
      <c r="AV221" s="241">
        <v>175</v>
      </c>
      <c r="AW221" s="241">
        <v>173</v>
      </c>
      <c r="AX221" s="240">
        <v>158</v>
      </c>
    </row>
    <row r="222" spans="1:50" s="221" customFormat="1" ht="10.5">
      <c r="A222" s="231" t="s">
        <v>2281</v>
      </c>
      <c r="B222" s="253">
        <v>70</v>
      </c>
      <c r="C222" s="252">
        <v>42</v>
      </c>
      <c r="D222" s="252">
        <v>28</v>
      </c>
      <c r="E222" s="252">
        <v>35</v>
      </c>
      <c r="F222" s="242" t="s">
        <v>2287</v>
      </c>
      <c r="G222" s="241">
        <v>129</v>
      </c>
      <c r="H222" s="241">
        <v>64</v>
      </c>
      <c r="I222" s="241">
        <v>65</v>
      </c>
      <c r="J222" s="246">
        <v>74</v>
      </c>
      <c r="K222" s="248" t="s">
        <v>2283</v>
      </c>
      <c r="L222" s="241">
        <v>273</v>
      </c>
      <c r="M222" s="241">
        <v>137</v>
      </c>
      <c r="N222" s="241">
        <v>136</v>
      </c>
      <c r="O222" s="240">
        <v>119</v>
      </c>
      <c r="P222" s="242" t="s">
        <v>5741</v>
      </c>
      <c r="Q222" s="241">
        <v>301</v>
      </c>
      <c r="R222" s="241">
        <v>145</v>
      </c>
      <c r="S222" s="241">
        <v>156</v>
      </c>
      <c r="T222" s="240">
        <v>166</v>
      </c>
      <c r="AA222" s="227"/>
      <c r="AB222" s="227"/>
      <c r="AC222" s="227"/>
      <c r="AD222" s="227"/>
      <c r="AE222" s="242" t="s">
        <v>2284</v>
      </c>
      <c r="AF222" s="241">
        <v>140</v>
      </c>
      <c r="AG222" s="241">
        <v>73</v>
      </c>
      <c r="AH222" s="241">
        <v>67</v>
      </c>
      <c r="AI222" s="240">
        <v>75</v>
      </c>
      <c r="AJ222" s="242" t="s">
        <v>2285</v>
      </c>
      <c r="AK222" s="241">
        <v>57</v>
      </c>
      <c r="AL222" s="241">
        <v>31</v>
      </c>
      <c r="AM222" s="241">
        <v>26</v>
      </c>
      <c r="AN222" s="240">
        <v>31</v>
      </c>
      <c r="AO222" s="254" t="s">
        <v>2291</v>
      </c>
      <c r="AP222" s="227">
        <v>72</v>
      </c>
      <c r="AQ222" s="227">
        <v>37</v>
      </c>
      <c r="AR222" s="227">
        <v>35</v>
      </c>
      <c r="AS222" s="227">
        <v>35</v>
      </c>
      <c r="AT222" s="242" t="s">
        <v>6042</v>
      </c>
      <c r="AU222" s="241">
        <v>275</v>
      </c>
      <c r="AV222" s="241">
        <v>152</v>
      </c>
      <c r="AW222" s="241">
        <v>123</v>
      </c>
      <c r="AX222" s="240">
        <v>125</v>
      </c>
    </row>
    <row r="223" spans="1:50" s="221" customFormat="1" ht="10.5">
      <c r="A223" s="231" t="s">
        <v>2286</v>
      </c>
      <c r="B223" s="253">
        <v>174</v>
      </c>
      <c r="C223" s="252">
        <v>86</v>
      </c>
      <c r="D223" s="252">
        <v>88</v>
      </c>
      <c r="E223" s="252">
        <v>79</v>
      </c>
      <c r="F223" s="242" t="s">
        <v>2293</v>
      </c>
      <c r="G223" s="241">
        <v>123</v>
      </c>
      <c r="H223" s="241">
        <v>62</v>
      </c>
      <c r="I223" s="241">
        <v>61</v>
      </c>
      <c r="J223" s="246">
        <v>75</v>
      </c>
      <c r="K223" s="248" t="s">
        <v>2288</v>
      </c>
      <c r="L223" s="241">
        <v>118</v>
      </c>
      <c r="M223" s="241">
        <v>61</v>
      </c>
      <c r="N223" s="241">
        <v>57</v>
      </c>
      <c r="O223" s="240">
        <v>52</v>
      </c>
      <c r="P223" s="242" t="s">
        <v>5742</v>
      </c>
      <c r="Q223" s="241">
        <v>184</v>
      </c>
      <c r="R223" s="241">
        <v>106</v>
      </c>
      <c r="S223" s="241">
        <v>78</v>
      </c>
      <c r="T223" s="240">
        <v>85</v>
      </c>
      <c r="AA223" s="227"/>
      <c r="AB223" s="227"/>
      <c r="AC223" s="227"/>
      <c r="AD223" s="227"/>
      <c r="AE223" s="242" t="s">
        <v>2289</v>
      </c>
      <c r="AF223" s="241">
        <v>113</v>
      </c>
      <c r="AG223" s="241">
        <v>61</v>
      </c>
      <c r="AH223" s="241">
        <v>52</v>
      </c>
      <c r="AI223" s="240">
        <v>61</v>
      </c>
      <c r="AJ223" s="242" t="s">
        <v>2290</v>
      </c>
      <c r="AK223" s="241">
        <v>64</v>
      </c>
      <c r="AL223" s="241">
        <v>31</v>
      </c>
      <c r="AM223" s="241">
        <v>33</v>
      </c>
      <c r="AN223" s="240">
        <v>33</v>
      </c>
      <c r="AO223" s="254" t="s">
        <v>2296</v>
      </c>
      <c r="AP223" s="227">
        <v>40</v>
      </c>
      <c r="AQ223" s="227">
        <v>18</v>
      </c>
      <c r="AR223" s="227">
        <v>22</v>
      </c>
      <c r="AS223" s="227">
        <v>18</v>
      </c>
      <c r="AT223" s="242" t="s">
        <v>6043</v>
      </c>
      <c r="AU223" s="241">
        <v>66</v>
      </c>
      <c r="AV223" s="241">
        <v>33</v>
      </c>
      <c r="AW223" s="241">
        <v>33</v>
      </c>
      <c r="AX223" s="240">
        <v>29</v>
      </c>
    </row>
    <row r="224" spans="1:50" s="221" customFormat="1" ht="10.5">
      <c r="A224" s="231" t="s">
        <v>2292</v>
      </c>
      <c r="B224" s="253">
        <v>65</v>
      </c>
      <c r="C224" s="252">
        <v>35</v>
      </c>
      <c r="D224" s="252">
        <v>30</v>
      </c>
      <c r="E224" s="252">
        <v>34</v>
      </c>
      <c r="F224" s="242" t="s">
        <v>2298</v>
      </c>
      <c r="G224" s="241">
        <v>87</v>
      </c>
      <c r="H224" s="241">
        <v>47</v>
      </c>
      <c r="I224" s="241">
        <v>40</v>
      </c>
      <c r="J224" s="246">
        <v>45</v>
      </c>
      <c r="K224" s="248" t="s">
        <v>2294</v>
      </c>
      <c r="L224" s="241">
        <v>28</v>
      </c>
      <c r="M224" s="241">
        <v>15</v>
      </c>
      <c r="N224" s="241">
        <v>13</v>
      </c>
      <c r="O224" s="240">
        <v>18</v>
      </c>
      <c r="P224" s="242" t="s">
        <v>5743</v>
      </c>
      <c r="Q224" s="241">
        <v>106</v>
      </c>
      <c r="R224" s="241">
        <v>53</v>
      </c>
      <c r="S224" s="241">
        <v>53</v>
      </c>
      <c r="T224" s="240">
        <v>52</v>
      </c>
      <c r="AA224" s="227"/>
      <c r="AB224" s="227"/>
      <c r="AC224" s="227"/>
      <c r="AD224" s="227"/>
      <c r="AE224" s="242" t="s">
        <v>1925</v>
      </c>
      <c r="AF224" s="241">
        <v>88</v>
      </c>
      <c r="AG224" s="241">
        <v>42</v>
      </c>
      <c r="AH224" s="241">
        <v>46</v>
      </c>
      <c r="AI224" s="240">
        <v>48</v>
      </c>
      <c r="AJ224" s="242" t="s">
        <v>2295</v>
      </c>
      <c r="AK224" s="241">
        <v>142</v>
      </c>
      <c r="AL224" s="241">
        <v>73</v>
      </c>
      <c r="AM224" s="241">
        <v>69</v>
      </c>
      <c r="AN224" s="240">
        <v>66</v>
      </c>
      <c r="AO224" s="254" t="s">
        <v>2303</v>
      </c>
      <c r="AP224" s="227">
        <v>79</v>
      </c>
      <c r="AQ224" s="227">
        <v>43</v>
      </c>
      <c r="AR224" s="227">
        <v>36</v>
      </c>
      <c r="AS224" s="227">
        <v>39</v>
      </c>
      <c r="AT224" s="242" t="s">
        <v>6044</v>
      </c>
      <c r="AU224" s="241">
        <v>156</v>
      </c>
      <c r="AV224" s="241">
        <v>90</v>
      </c>
      <c r="AW224" s="241">
        <v>66</v>
      </c>
      <c r="AX224" s="240">
        <v>67</v>
      </c>
    </row>
    <row r="225" spans="1:50" s="221" customFormat="1" ht="10.5">
      <c r="A225" s="231" t="s">
        <v>2297</v>
      </c>
      <c r="B225" s="253">
        <v>318</v>
      </c>
      <c r="C225" s="252">
        <v>171</v>
      </c>
      <c r="D225" s="252">
        <v>147</v>
      </c>
      <c r="E225" s="252">
        <v>165</v>
      </c>
      <c r="F225" s="242" t="s">
        <v>2305</v>
      </c>
      <c r="G225" s="241">
        <v>56</v>
      </c>
      <c r="H225" s="241">
        <v>30</v>
      </c>
      <c r="I225" s="241">
        <v>26</v>
      </c>
      <c r="J225" s="246">
        <v>34</v>
      </c>
      <c r="K225" s="248" t="s">
        <v>2299</v>
      </c>
      <c r="L225" s="241">
        <v>152</v>
      </c>
      <c r="M225" s="241">
        <v>75</v>
      </c>
      <c r="N225" s="241">
        <v>77</v>
      </c>
      <c r="O225" s="240">
        <v>80</v>
      </c>
      <c r="P225" s="242" t="s">
        <v>5744</v>
      </c>
      <c r="Q225" s="241">
        <v>67</v>
      </c>
      <c r="R225" s="241">
        <v>36</v>
      </c>
      <c r="S225" s="241">
        <v>31</v>
      </c>
      <c r="T225" s="240">
        <v>42</v>
      </c>
      <c r="AA225" s="227"/>
      <c r="AB225" s="227"/>
      <c r="AC225" s="227"/>
      <c r="AD225" s="227"/>
      <c r="AE225" s="242" t="s">
        <v>2301</v>
      </c>
      <c r="AF225" s="241">
        <v>46</v>
      </c>
      <c r="AG225" s="241">
        <v>21</v>
      </c>
      <c r="AH225" s="241">
        <v>25</v>
      </c>
      <c r="AI225" s="240">
        <v>22</v>
      </c>
      <c r="AJ225" s="242" t="s">
        <v>2302</v>
      </c>
      <c r="AK225" s="241">
        <v>129</v>
      </c>
      <c r="AL225" s="241">
        <v>65</v>
      </c>
      <c r="AM225" s="241">
        <v>64</v>
      </c>
      <c r="AN225" s="240">
        <v>64</v>
      </c>
      <c r="AO225" s="254" t="s">
        <v>2309</v>
      </c>
      <c r="AP225" s="227">
        <v>99</v>
      </c>
      <c r="AQ225" s="227">
        <v>48</v>
      </c>
      <c r="AR225" s="227">
        <v>51</v>
      </c>
      <c r="AS225" s="227">
        <v>61</v>
      </c>
      <c r="AT225" s="242" t="s">
        <v>5965</v>
      </c>
      <c r="AU225" s="241">
        <v>365</v>
      </c>
      <c r="AV225" s="241">
        <v>194</v>
      </c>
      <c r="AW225" s="241">
        <v>171</v>
      </c>
      <c r="AX225" s="240">
        <v>154</v>
      </c>
    </row>
    <row r="226" spans="1:50" s="221" customFormat="1" ht="10.5">
      <c r="A226" s="231" t="s">
        <v>2304</v>
      </c>
      <c r="B226" s="253">
        <v>268</v>
      </c>
      <c r="C226" s="252">
        <v>128</v>
      </c>
      <c r="D226" s="252">
        <v>140</v>
      </c>
      <c r="E226" s="252">
        <v>127</v>
      </c>
      <c r="F226" s="242" t="s">
        <v>2311</v>
      </c>
      <c r="G226" s="241">
        <v>131</v>
      </c>
      <c r="H226" s="241">
        <v>65</v>
      </c>
      <c r="I226" s="241">
        <v>66</v>
      </c>
      <c r="J226" s="246">
        <v>84</v>
      </c>
      <c r="K226" s="248" t="s">
        <v>2306</v>
      </c>
      <c r="L226" s="241">
        <v>190</v>
      </c>
      <c r="M226" s="241">
        <v>90</v>
      </c>
      <c r="N226" s="241">
        <v>100</v>
      </c>
      <c r="O226" s="240">
        <v>101</v>
      </c>
      <c r="P226" s="242" t="s">
        <v>5745</v>
      </c>
      <c r="Q226" s="241">
        <v>53</v>
      </c>
      <c r="R226" s="241">
        <v>25</v>
      </c>
      <c r="S226" s="241">
        <v>28</v>
      </c>
      <c r="T226" s="240">
        <v>32</v>
      </c>
      <c r="AA226" s="227"/>
      <c r="AB226" s="227"/>
      <c r="AC226" s="227"/>
      <c r="AD226" s="227"/>
      <c r="AE226" s="242" t="s">
        <v>2307</v>
      </c>
      <c r="AF226" s="241">
        <v>165</v>
      </c>
      <c r="AG226" s="241">
        <v>91</v>
      </c>
      <c r="AH226" s="241">
        <v>74</v>
      </c>
      <c r="AI226" s="240">
        <v>88</v>
      </c>
      <c r="AJ226" s="242" t="s">
        <v>2308</v>
      </c>
      <c r="AK226" s="241">
        <v>150</v>
      </c>
      <c r="AL226" s="241">
        <v>79</v>
      </c>
      <c r="AM226" s="241">
        <v>71</v>
      </c>
      <c r="AN226" s="240">
        <v>68</v>
      </c>
      <c r="AO226" s="254" t="s">
        <v>2315</v>
      </c>
      <c r="AP226" s="227">
        <v>182</v>
      </c>
      <c r="AQ226" s="227">
        <v>93</v>
      </c>
      <c r="AR226" s="227">
        <v>89</v>
      </c>
      <c r="AS226" s="227">
        <v>93</v>
      </c>
      <c r="AT226" s="236" t="s">
        <v>6045</v>
      </c>
      <c r="AU226" s="235">
        <v>3547</v>
      </c>
      <c r="AV226" s="234">
        <v>1795</v>
      </c>
      <c r="AW226" s="234">
        <v>1752</v>
      </c>
      <c r="AX226" s="233">
        <v>1584</v>
      </c>
    </row>
    <row r="227" spans="1:50" s="221" customFormat="1" ht="10.5">
      <c r="A227" s="231" t="s">
        <v>2310</v>
      </c>
      <c r="B227" s="253">
        <v>242</v>
      </c>
      <c r="C227" s="252">
        <v>116</v>
      </c>
      <c r="D227" s="252">
        <v>126</v>
      </c>
      <c r="E227" s="252">
        <v>110</v>
      </c>
      <c r="F227" s="242" t="s">
        <v>2317</v>
      </c>
      <c r="G227" s="241">
        <v>186</v>
      </c>
      <c r="H227" s="241">
        <v>91</v>
      </c>
      <c r="I227" s="241">
        <v>95</v>
      </c>
      <c r="J227" s="246">
        <v>104</v>
      </c>
      <c r="K227" s="248" t="s">
        <v>2312</v>
      </c>
      <c r="L227" s="241">
        <v>100</v>
      </c>
      <c r="M227" s="241">
        <v>49</v>
      </c>
      <c r="N227" s="241">
        <v>51</v>
      </c>
      <c r="O227" s="240">
        <v>58</v>
      </c>
      <c r="P227" s="242" t="s">
        <v>5746</v>
      </c>
      <c r="Q227" s="241">
        <v>67</v>
      </c>
      <c r="R227" s="241">
        <v>32</v>
      </c>
      <c r="S227" s="241">
        <v>35</v>
      </c>
      <c r="T227" s="240">
        <v>33</v>
      </c>
      <c r="AA227" s="227"/>
      <c r="AB227" s="227"/>
      <c r="AC227" s="227"/>
      <c r="AD227" s="227"/>
      <c r="AE227" s="242" t="s">
        <v>2313</v>
      </c>
      <c r="AF227" s="241">
        <v>111</v>
      </c>
      <c r="AG227" s="241">
        <v>52</v>
      </c>
      <c r="AH227" s="241">
        <v>59</v>
      </c>
      <c r="AI227" s="240">
        <v>58</v>
      </c>
      <c r="AJ227" s="242" t="s">
        <v>2314</v>
      </c>
      <c r="AK227" s="241">
        <v>73</v>
      </c>
      <c r="AL227" s="241">
        <v>37</v>
      </c>
      <c r="AM227" s="241">
        <v>36</v>
      </c>
      <c r="AN227" s="240">
        <v>33</v>
      </c>
      <c r="AO227" s="254" t="s">
        <v>952</v>
      </c>
      <c r="AP227" s="227">
        <v>119</v>
      </c>
      <c r="AQ227" s="227">
        <v>63</v>
      </c>
      <c r="AR227" s="227">
        <v>56</v>
      </c>
      <c r="AS227" s="227">
        <v>56</v>
      </c>
      <c r="AT227" s="242" t="s">
        <v>6046</v>
      </c>
      <c r="AU227" s="241">
        <v>153</v>
      </c>
      <c r="AV227" s="241">
        <v>77</v>
      </c>
      <c r="AW227" s="241">
        <v>76</v>
      </c>
      <c r="AX227" s="240">
        <v>69</v>
      </c>
    </row>
    <row r="228" spans="1:50" s="221" customFormat="1" ht="10.5">
      <c r="A228" s="231" t="s">
        <v>2316</v>
      </c>
      <c r="B228" s="253">
        <v>135</v>
      </c>
      <c r="C228" s="252">
        <v>70</v>
      </c>
      <c r="D228" s="252">
        <v>65</v>
      </c>
      <c r="E228" s="252">
        <v>77</v>
      </c>
      <c r="F228" s="242" t="s">
        <v>2322</v>
      </c>
      <c r="G228" s="241">
        <v>175</v>
      </c>
      <c r="H228" s="241">
        <v>83</v>
      </c>
      <c r="I228" s="241">
        <v>92</v>
      </c>
      <c r="J228" s="246">
        <v>94</v>
      </c>
      <c r="K228" s="248" t="s">
        <v>2318</v>
      </c>
      <c r="L228" s="241">
        <v>144</v>
      </c>
      <c r="M228" s="241">
        <v>69</v>
      </c>
      <c r="N228" s="241">
        <v>75</v>
      </c>
      <c r="O228" s="240">
        <v>66</v>
      </c>
      <c r="P228" s="242" t="s">
        <v>5747</v>
      </c>
      <c r="Q228" s="241">
        <v>126</v>
      </c>
      <c r="R228" s="241">
        <v>65</v>
      </c>
      <c r="S228" s="241">
        <v>61</v>
      </c>
      <c r="T228" s="240">
        <v>65</v>
      </c>
      <c r="AA228" s="227"/>
      <c r="AB228" s="227"/>
      <c r="AC228" s="227"/>
      <c r="AD228" s="227"/>
      <c r="AE228" s="242" t="s">
        <v>2319</v>
      </c>
      <c r="AF228" s="241">
        <v>66</v>
      </c>
      <c r="AG228" s="241">
        <v>39</v>
      </c>
      <c r="AH228" s="241">
        <v>27</v>
      </c>
      <c r="AI228" s="240">
        <v>26</v>
      </c>
      <c r="AJ228" s="242" t="s">
        <v>2320</v>
      </c>
      <c r="AK228" s="241">
        <v>67</v>
      </c>
      <c r="AL228" s="241">
        <v>35</v>
      </c>
      <c r="AM228" s="241">
        <v>32</v>
      </c>
      <c r="AN228" s="240">
        <v>31</v>
      </c>
      <c r="AO228" s="254" t="s">
        <v>960</v>
      </c>
      <c r="AP228" s="227">
        <v>43</v>
      </c>
      <c r="AQ228" s="227">
        <v>20</v>
      </c>
      <c r="AR228" s="227">
        <v>23</v>
      </c>
      <c r="AS228" s="227">
        <v>24</v>
      </c>
      <c r="AT228" s="242" t="s">
        <v>6047</v>
      </c>
      <c r="AU228" s="241">
        <v>356</v>
      </c>
      <c r="AV228" s="241">
        <v>182</v>
      </c>
      <c r="AW228" s="241">
        <v>174</v>
      </c>
      <c r="AX228" s="240">
        <v>168</v>
      </c>
    </row>
    <row r="229" spans="1:50" s="221" customFormat="1" ht="10.5">
      <c r="A229" s="231" t="s">
        <v>2321</v>
      </c>
      <c r="B229" s="253">
        <v>156</v>
      </c>
      <c r="C229" s="252">
        <v>84</v>
      </c>
      <c r="D229" s="252">
        <v>72</v>
      </c>
      <c r="E229" s="413">
        <v>76</v>
      </c>
      <c r="F229" s="255" t="s">
        <v>2327</v>
      </c>
      <c r="G229" s="409">
        <v>3656</v>
      </c>
      <c r="H229" s="410">
        <v>1847</v>
      </c>
      <c r="I229" s="410">
        <v>1809</v>
      </c>
      <c r="J229" s="411">
        <v>1876</v>
      </c>
      <c r="K229" s="248" t="s">
        <v>2323</v>
      </c>
      <c r="L229" s="241">
        <v>162</v>
      </c>
      <c r="M229" s="241">
        <v>81</v>
      </c>
      <c r="N229" s="241">
        <v>81</v>
      </c>
      <c r="O229" s="240">
        <v>85</v>
      </c>
      <c r="P229" s="242" t="s">
        <v>5748</v>
      </c>
      <c r="Q229" s="241">
        <v>147</v>
      </c>
      <c r="R229" s="241">
        <v>75</v>
      </c>
      <c r="S229" s="241">
        <v>72</v>
      </c>
      <c r="T229" s="240">
        <v>62</v>
      </c>
      <c r="AA229" s="227"/>
      <c r="AB229" s="227"/>
      <c r="AC229" s="227"/>
      <c r="AD229" s="227"/>
      <c r="AE229" s="242" t="s">
        <v>2324</v>
      </c>
      <c r="AF229" s="241">
        <v>134</v>
      </c>
      <c r="AG229" s="241">
        <v>56</v>
      </c>
      <c r="AH229" s="241">
        <v>78</v>
      </c>
      <c r="AI229" s="240">
        <v>67</v>
      </c>
      <c r="AJ229" s="242" t="s">
        <v>2325</v>
      </c>
      <c r="AK229" s="241">
        <v>98</v>
      </c>
      <c r="AL229" s="241">
        <v>50</v>
      </c>
      <c r="AM229" s="241">
        <v>48</v>
      </c>
      <c r="AN229" s="240">
        <v>50</v>
      </c>
      <c r="AO229" s="254" t="s">
        <v>2332</v>
      </c>
      <c r="AP229" s="227">
        <v>70</v>
      </c>
      <c r="AQ229" s="227">
        <v>30</v>
      </c>
      <c r="AR229" s="227">
        <v>40</v>
      </c>
      <c r="AS229" s="227">
        <v>42</v>
      </c>
      <c r="AT229" s="242" t="s">
        <v>6048</v>
      </c>
      <c r="AU229" s="241">
        <v>416</v>
      </c>
      <c r="AV229" s="241">
        <v>225</v>
      </c>
      <c r="AW229" s="241">
        <v>191</v>
      </c>
      <c r="AX229" s="240">
        <v>184</v>
      </c>
    </row>
    <row r="230" spans="1:50" s="221" customFormat="1" ht="11.25" thickBot="1">
      <c r="A230" s="231" t="s">
        <v>2326</v>
      </c>
      <c r="B230" s="253">
        <v>203</v>
      </c>
      <c r="C230" s="252">
        <v>95</v>
      </c>
      <c r="D230" s="252">
        <v>108</v>
      </c>
      <c r="E230" s="413">
        <v>98</v>
      </c>
      <c r="F230" s="248" t="s">
        <v>2334</v>
      </c>
      <c r="G230" s="241">
        <v>714</v>
      </c>
      <c r="H230" s="241">
        <v>353</v>
      </c>
      <c r="I230" s="241">
        <v>361</v>
      </c>
      <c r="J230" s="246">
        <v>357</v>
      </c>
      <c r="K230" s="248" t="s">
        <v>2328</v>
      </c>
      <c r="L230" s="241">
        <v>64</v>
      </c>
      <c r="M230" s="241">
        <v>35</v>
      </c>
      <c r="N230" s="241">
        <v>29</v>
      </c>
      <c r="O230" s="240">
        <v>32</v>
      </c>
      <c r="P230" s="242" t="s">
        <v>5749</v>
      </c>
      <c r="Q230" s="241">
        <v>59</v>
      </c>
      <c r="R230" s="241">
        <v>29</v>
      </c>
      <c r="S230" s="241">
        <v>30</v>
      </c>
      <c r="T230" s="240">
        <v>38</v>
      </c>
      <c r="AA230" s="227"/>
      <c r="AB230" s="227"/>
      <c r="AC230" s="227"/>
      <c r="AD230" s="227"/>
      <c r="AE230" s="242" t="s">
        <v>2330</v>
      </c>
      <c r="AF230" s="241">
        <v>93</v>
      </c>
      <c r="AG230" s="241">
        <v>54</v>
      </c>
      <c r="AH230" s="241">
        <v>39</v>
      </c>
      <c r="AI230" s="240">
        <v>51</v>
      </c>
      <c r="AJ230" s="242" t="s">
        <v>2331</v>
      </c>
      <c r="AK230" s="241">
        <v>124</v>
      </c>
      <c r="AL230" s="241">
        <v>68</v>
      </c>
      <c r="AM230" s="241">
        <v>56</v>
      </c>
      <c r="AN230" s="240">
        <v>57</v>
      </c>
      <c r="AO230" s="239" t="s">
        <v>2338</v>
      </c>
      <c r="AP230" s="238">
        <v>56</v>
      </c>
      <c r="AQ230" s="238">
        <v>24</v>
      </c>
      <c r="AR230" s="238">
        <v>32</v>
      </c>
      <c r="AS230" s="237">
        <v>36</v>
      </c>
      <c r="AT230" s="242" t="s">
        <v>6049</v>
      </c>
      <c r="AU230" s="241">
        <v>293</v>
      </c>
      <c r="AV230" s="241">
        <v>155</v>
      </c>
      <c r="AW230" s="241">
        <v>138</v>
      </c>
      <c r="AX230" s="240">
        <v>117</v>
      </c>
    </row>
    <row r="231" spans="1:50" s="221" customFormat="1" ht="10.5">
      <c r="A231" s="231" t="s">
        <v>2333</v>
      </c>
      <c r="B231" s="253">
        <v>135</v>
      </c>
      <c r="C231" s="252">
        <v>69</v>
      </c>
      <c r="D231" s="252">
        <v>66</v>
      </c>
      <c r="E231" s="252">
        <v>62</v>
      </c>
      <c r="F231" s="242" t="s">
        <v>2340</v>
      </c>
      <c r="G231" s="241">
        <v>298</v>
      </c>
      <c r="H231" s="241">
        <v>154</v>
      </c>
      <c r="I231" s="241">
        <v>144</v>
      </c>
      <c r="J231" s="246">
        <v>159</v>
      </c>
      <c r="K231" s="248" t="s">
        <v>2335</v>
      </c>
      <c r="L231" s="241">
        <v>129</v>
      </c>
      <c r="M231" s="241">
        <v>61</v>
      </c>
      <c r="N231" s="241">
        <v>68</v>
      </c>
      <c r="O231" s="240">
        <v>60</v>
      </c>
      <c r="P231" s="242" t="s">
        <v>5628</v>
      </c>
      <c r="Q231" s="241">
        <v>115</v>
      </c>
      <c r="R231" s="241">
        <v>55</v>
      </c>
      <c r="S231" s="241">
        <v>60</v>
      </c>
      <c r="T231" s="240">
        <v>58</v>
      </c>
      <c r="AA231" s="227"/>
      <c r="AB231" s="227"/>
      <c r="AC231" s="227"/>
      <c r="AD231" s="227"/>
      <c r="AE231" s="242" t="s">
        <v>2336</v>
      </c>
      <c r="AF231" s="241">
        <v>109</v>
      </c>
      <c r="AG231" s="241">
        <v>55</v>
      </c>
      <c r="AH231" s="241">
        <v>54</v>
      </c>
      <c r="AI231" s="240">
        <v>67</v>
      </c>
      <c r="AJ231" s="242" t="s">
        <v>2337</v>
      </c>
      <c r="AK231" s="241">
        <v>54</v>
      </c>
      <c r="AL231" s="241">
        <v>23</v>
      </c>
      <c r="AM231" s="241">
        <v>31</v>
      </c>
      <c r="AN231" s="240">
        <v>27</v>
      </c>
      <c r="AP231" s="227"/>
      <c r="AQ231" s="227"/>
      <c r="AR231" s="227"/>
      <c r="AS231" s="227"/>
      <c r="AT231" s="242" t="s">
        <v>6050</v>
      </c>
      <c r="AU231" s="241">
        <v>165</v>
      </c>
      <c r="AV231" s="241">
        <v>88</v>
      </c>
      <c r="AW231" s="241">
        <v>77</v>
      </c>
      <c r="AX231" s="240">
        <v>84</v>
      </c>
    </row>
    <row r="232" spans="1:50" s="221" customFormat="1" ht="10.5">
      <c r="A232" s="231" t="s">
        <v>2339</v>
      </c>
      <c r="B232" s="253">
        <v>79</v>
      </c>
      <c r="C232" s="252">
        <v>41</v>
      </c>
      <c r="D232" s="252">
        <v>38</v>
      </c>
      <c r="E232" s="252">
        <v>38</v>
      </c>
      <c r="F232" s="242" t="s">
        <v>2345</v>
      </c>
      <c r="G232" s="241">
        <v>167</v>
      </c>
      <c r="H232" s="241">
        <v>86</v>
      </c>
      <c r="I232" s="241">
        <v>81</v>
      </c>
      <c r="J232" s="246">
        <v>85</v>
      </c>
      <c r="K232" s="248" t="s">
        <v>2341</v>
      </c>
      <c r="L232" s="241">
        <v>60</v>
      </c>
      <c r="M232" s="241">
        <v>34</v>
      </c>
      <c r="N232" s="241">
        <v>26</v>
      </c>
      <c r="O232" s="240">
        <v>25</v>
      </c>
      <c r="P232" s="242" t="s">
        <v>5629</v>
      </c>
      <c r="Q232" s="241">
        <v>53</v>
      </c>
      <c r="R232" s="241">
        <v>30</v>
      </c>
      <c r="S232" s="241">
        <v>23</v>
      </c>
      <c r="T232" s="240">
        <v>26</v>
      </c>
      <c r="AA232" s="227"/>
      <c r="AB232" s="227"/>
      <c r="AC232" s="227"/>
      <c r="AD232" s="227"/>
      <c r="AE232" s="242" t="s">
        <v>2342</v>
      </c>
      <c r="AF232" s="241">
        <v>38</v>
      </c>
      <c r="AG232" s="241">
        <v>18</v>
      </c>
      <c r="AH232" s="241">
        <v>20</v>
      </c>
      <c r="AI232" s="240">
        <v>28</v>
      </c>
      <c r="AJ232" s="242" t="s">
        <v>2343</v>
      </c>
      <c r="AK232" s="241">
        <v>142</v>
      </c>
      <c r="AL232" s="241">
        <v>66</v>
      </c>
      <c r="AM232" s="241">
        <v>76</v>
      </c>
      <c r="AN232" s="240">
        <v>69</v>
      </c>
      <c r="AP232" s="227"/>
      <c r="AQ232" s="227"/>
      <c r="AR232" s="227"/>
      <c r="AS232" s="227"/>
      <c r="AT232" s="242" t="s">
        <v>6051</v>
      </c>
      <c r="AU232" s="241">
        <v>83</v>
      </c>
      <c r="AV232" s="241">
        <v>43</v>
      </c>
      <c r="AW232" s="241">
        <v>40</v>
      </c>
      <c r="AX232" s="240">
        <v>39</v>
      </c>
    </row>
    <row r="233" spans="1:50" s="221" customFormat="1" ht="10.5">
      <c r="A233" s="231" t="s">
        <v>2344</v>
      </c>
      <c r="B233" s="253">
        <v>59</v>
      </c>
      <c r="C233" s="252">
        <v>30</v>
      </c>
      <c r="D233" s="252">
        <v>29</v>
      </c>
      <c r="E233" s="252">
        <v>32</v>
      </c>
      <c r="F233" s="242" t="s">
        <v>2350</v>
      </c>
      <c r="G233" s="241">
        <v>285</v>
      </c>
      <c r="H233" s="241">
        <v>132</v>
      </c>
      <c r="I233" s="241">
        <v>153</v>
      </c>
      <c r="J233" s="246">
        <v>158</v>
      </c>
      <c r="K233" s="248" t="s">
        <v>2346</v>
      </c>
      <c r="L233" s="241">
        <v>97</v>
      </c>
      <c r="M233" s="241">
        <v>51</v>
      </c>
      <c r="N233" s="241">
        <v>46</v>
      </c>
      <c r="O233" s="240">
        <v>48</v>
      </c>
      <c r="P233" s="242" t="s">
        <v>5750</v>
      </c>
      <c r="Q233" s="241">
        <v>65</v>
      </c>
      <c r="R233" s="241">
        <v>32</v>
      </c>
      <c r="S233" s="241">
        <v>33</v>
      </c>
      <c r="T233" s="240">
        <v>28</v>
      </c>
      <c r="AA233" s="227"/>
      <c r="AB233" s="227"/>
      <c r="AC233" s="227"/>
      <c r="AD233" s="227"/>
      <c r="AE233" s="242" t="s">
        <v>2347</v>
      </c>
      <c r="AF233" s="241">
        <v>76</v>
      </c>
      <c r="AG233" s="241">
        <v>42</v>
      </c>
      <c r="AH233" s="241">
        <v>34</v>
      </c>
      <c r="AI233" s="240">
        <v>49</v>
      </c>
      <c r="AJ233" s="242" t="s">
        <v>2348</v>
      </c>
      <c r="AK233" s="241">
        <v>12</v>
      </c>
      <c r="AL233" s="241">
        <v>8</v>
      </c>
      <c r="AM233" s="241">
        <v>4</v>
      </c>
      <c r="AN233" s="240">
        <v>7</v>
      </c>
      <c r="AP233" s="227"/>
      <c r="AQ233" s="227"/>
      <c r="AR233" s="227"/>
      <c r="AS233" s="227"/>
      <c r="AT233" s="242" t="s">
        <v>6052</v>
      </c>
      <c r="AU233" s="241">
        <v>547</v>
      </c>
      <c r="AV233" s="241">
        <v>276</v>
      </c>
      <c r="AW233" s="241">
        <v>271</v>
      </c>
      <c r="AX233" s="240">
        <v>236</v>
      </c>
    </row>
    <row r="234" spans="1:50" s="221" customFormat="1" ht="10.5">
      <c r="A234" s="231" t="s">
        <v>2349</v>
      </c>
      <c r="B234" s="253">
        <v>143</v>
      </c>
      <c r="C234" s="252">
        <v>67</v>
      </c>
      <c r="D234" s="252">
        <v>76</v>
      </c>
      <c r="E234" s="252">
        <v>69</v>
      </c>
      <c r="F234" s="242" t="s">
        <v>2355</v>
      </c>
      <c r="G234" s="241">
        <v>278</v>
      </c>
      <c r="H234" s="241">
        <v>140</v>
      </c>
      <c r="I234" s="241">
        <v>138</v>
      </c>
      <c r="J234" s="246">
        <v>141</v>
      </c>
      <c r="K234" s="248" t="s">
        <v>2351</v>
      </c>
      <c r="L234" s="241">
        <v>49</v>
      </c>
      <c r="M234" s="241">
        <v>23</v>
      </c>
      <c r="N234" s="241">
        <v>26</v>
      </c>
      <c r="O234" s="240">
        <v>33</v>
      </c>
      <c r="P234" s="242" t="s">
        <v>5751</v>
      </c>
      <c r="Q234" s="241">
        <v>42</v>
      </c>
      <c r="R234" s="241">
        <v>20</v>
      </c>
      <c r="S234" s="241">
        <v>22</v>
      </c>
      <c r="T234" s="240">
        <v>24</v>
      </c>
      <c r="AA234" s="227"/>
      <c r="AB234" s="227"/>
      <c r="AC234" s="227"/>
      <c r="AD234" s="227"/>
      <c r="AE234" s="242" t="s">
        <v>2352</v>
      </c>
      <c r="AF234" s="241">
        <v>130</v>
      </c>
      <c r="AG234" s="241">
        <v>71</v>
      </c>
      <c r="AH234" s="241">
        <v>59</v>
      </c>
      <c r="AI234" s="240">
        <v>69</v>
      </c>
      <c r="AJ234" s="242" t="s">
        <v>2353</v>
      </c>
      <c r="AK234" s="241">
        <v>162</v>
      </c>
      <c r="AL234" s="241">
        <v>77</v>
      </c>
      <c r="AM234" s="241">
        <v>85</v>
      </c>
      <c r="AN234" s="240">
        <v>76</v>
      </c>
      <c r="AP234" s="227"/>
      <c r="AQ234" s="227"/>
      <c r="AR234" s="227"/>
      <c r="AS234" s="227"/>
      <c r="AT234" s="242" t="s">
        <v>6053</v>
      </c>
      <c r="AU234" s="241">
        <v>212</v>
      </c>
      <c r="AV234" s="241">
        <v>113</v>
      </c>
      <c r="AW234" s="241">
        <v>99</v>
      </c>
      <c r="AX234" s="240">
        <v>88</v>
      </c>
    </row>
    <row r="235" spans="1:50" s="221" customFormat="1" ht="10.5">
      <c r="A235" s="231" t="s">
        <v>2354</v>
      </c>
      <c r="B235" s="253">
        <v>183</v>
      </c>
      <c r="C235" s="252">
        <v>88</v>
      </c>
      <c r="D235" s="252">
        <v>95</v>
      </c>
      <c r="E235" s="252">
        <v>81</v>
      </c>
      <c r="F235" s="242" t="s">
        <v>2360</v>
      </c>
      <c r="G235" s="241">
        <v>234</v>
      </c>
      <c r="H235" s="241">
        <v>107</v>
      </c>
      <c r="I235" s="241">
        <v>127</v>
      </c>
      <c r="J235" s="246">
        <v>122</v>
      </c>
      <c r="K235" s="248" t="s">
        <v>2356</v>
      </c>
      <c r="L235" s="241">
        <v>122</v>
      </c>
      <c r="M235" s="241">
        <v>58</v>
      </c>
      <c r="N235" s="241">
        <v>64</v>
      </c>
      <c r="O235" s="240">
        <v>67</v>
      </c>
      <c r="P235" s="242" t="s">
        <v>5752</v>
      </c>
      <c r="Q235" s="241">
        <v>130</v>
      </c>
      <c r="R235" s="241">
        <v>72</v>
      </c>
      <c r="S235" s="241">
        <v>58</v>
      </c>
      <c r="T235" s="240">
        <v>65</v>
      </c>
      <c r="AA235" s="227"/>
      <c r="AB235" s="227"/>
      <c r="AC235" s="227"/>
      <c r="AD235" s="227"/>
      <c r="AE235" s="242" t="s">
        <v>2357</v>
      </c>
      <c r="AF235" s="241">
        <v>106</v>
      </c>
      <c r="AG235" s="241">
        <v>54</v>
      </c>
      <c r="AH235" s="241">
        <v>52</v>
      </c>
      <c r="AI235" s="240">
        <v>53</v>
      </c>
      <c r="AJ235" s="242" t="s">
        <v>2358</v>
      </c>
      <c r="AK235" s="241">
        <v>95</v>
      </c>
      <c r="AL235" s="241">
        <v>51</v>
      </c>
      <c r="AM235" s="241">
        <v>44</v>
      </c>
      <c r="AN235" s="240">
        <v>34</v>
      </c>
      <c r="AP235" s="227"/>
      <c r="AQ235" s="227"/>
      <c r="AR235" s="227"/>
      <c r="AS235" s="227"/>
      <c r="AT235" s="242" t="s">
        <v>6054</v>
      </c>
      <c r="AU235" s="241">
        <v>184</v>
      </c>
      <c r="AV235" s="241">
        <v>86</v>
      </c>
      <c r="AW235" s="241">
        <v>98</v>
      </c>
      <c r="AX235" s="240">
        <v>75</v>
      </c>
    </row>
    <row r="236" spans="1:50" s="221" customFormat="1" ht="10.5">
      <c r="A236" s="231" t="s">
        <v>2359</v>
      </c>
      <c r="B236" s="253">
        <v>176</v>
      </c>
      <c r="C236" s="252">
        <v>95</v>
      </c>
      <c r="D236" s="252">
        <v>81</v>
      </c>
      <c r="E236" s="252">
        <v>93</v>
      </c>
      <c r="F236" s="242" t="s">
        <v>2365</v>
      </c>
      <c r="G236" s="241">
        <v>315</v>
      </c>
      <c r="H236" s="241">
        <v>169</v>
      </c>
      <c r="I236" s="241">
        <v>146</v>
      </c>
      <c r="J236" s="246">
        <v>153</v>
      </c>
      <c r="K236" s="248" t="s">
        <v>2361</v>
      </c>
      <c r="L236" s="241">
        <v>98</v>
      </c>
      <c r="M236" s="241">
        <v>46</v>
      </c>
      <c r="N236" s="241">
        <v>52</v>
      </c>
      <c r="O236" s="240">
        <v>57</v>
      </c>
      <c r="P236" s="242" t="s">
        <v>5753</v>
      </c>
      <c r="Q236" s="241">
        <v>69</v>
      </c>
      <c r="R236" s="241">
        <v>40</v>
      </c>
      <c r="S236" s="241">
        <v>29</v>
      </c>
      <c r="T236" s="240">
        <v>29</v>
      </c>
      <c r="AA236" s="227"/>
      <c r="AB236" s="227"/>
      <c r="AC236" s="227"/>
      <c r="AD236" s="227"/>
      <c r="AE236" s="242" t="s">
        <v>2362</v>
      </c>
      <c r="AF236" s="241">
        <v>82</v>
      </c>
      <c r="AG236" s="241">
        <v>48</v>
      </c>
      <c r="AH236" s="241">
        <v>34</v>
      </c>
      <c r="AI236" s="240">
        <v>42</v>
      </c>
      <c r="AJ236" s="242" t="s">
        <v>2363</v>
      </c>
      <c r="AK236" s="241">
        <v>49</v>
      </c>
      <c r="AL236" s="241">
        <v>24</v>
      </c>
      <c r="AM236" s="241">
        <v>25</v>
      </c>
      <c r="AN236" s="240">
        <v>25</v>
      </c>
      <c r="AP236" s="227"/>
      <c r="AQ236" s="227"/>
      <c r="AR236" s="227"/>
      <c r="AS236" s="227"/>
      <c r="AT236" s="242" t="s">
        <v>6055</v>
      </c>
      <c r="AU236" s="241">
        <v>177</v>
      </c>
      <c r="AV236" s="241">
        <v>83</v>
      </c>
      <c r="AW236" s="241">
        <v>94</v>
      </c>
      <c r="AX236" s="240">
        <v>80</v>
      </c>
    </row>
    <row r="237" spans="1:50" s="221" customFormat="1" ht="10.5">
      <c r="A237" s="231" t="s">
        <v>2231</v>
      </c>
      <c r="B237" s="253">
        <v>91</v>
      </c>
      <c r="C237" s="252">
        <v>49</v>
      </c>
      <c r="D237" s="252">
        <v>42</v>
      </c>
      <c r="E237" s="252">
        <v>47</v>
      </c>
      <c r="F237" s="242" t="s">
        <v>2370</v>
      </c>
      <c r="G237" s="241">
        <v>255</v>
      </c>
      <c r="H237" s="241">
        <v>130</v>
      </c>
      <c r="I237" s="241">
        <v>125</v>
      </c>
      <c r="J237" s="246">
        <v>135</v>
      </c>
      <c r="K237" s="248" t="s">
        <v>2366</v>
      </c>
      <c r="L237" s="241">
        <v>88</v>
      </c>
      <c r="M237" s="241">
        <v>48</v>
      </c>
      <c r="N237" s="241">
        <v>40</v>
      </c>
      <c r="O237" s="240">
        <v>54</v>
      </c>
      <c r="P237" s="242" t="s">
        <v>5754</v>
      </c>
      <c r="Q237" s="241">
        <v>145</v>
      </c>
      <c r="R237" s="241">
        <v>69</v>
      </c>
      <c r="S237" s="241">
        <v>76</v>
      </c>
      <c r="T237" s="240">
        <v>81</v>
      </c>
      <c r="AA237" s="227"/>
      <c r="AB237" s="227"/>
      <c r="AC237" s="227"/>
      <c r="AD237" s="227"/>
      <c r="AE237" s="242" t="s">
        <v>2367</v>
      </c>
      <c r="AF237" s="241">
        <v>77</v>
      </c>
      <c r="AG237" s="241">
        <v>33</v>
      </c>
      <c r="AH237" s="241">
        <v>44</v>
      </c>
      <c r="AI237" s="240">
        <v>46</v>
      </c>
      <c r="AJ237" s="242" t="s">
        <v>2368</v>
      </c>
      <c r="AK237" s="241">
        <v>82</v>
      </c>
      <c r="AL237" s="241">
        <v>39</v>
      </c>
      <c r="AM237" s="241">
        <v>43</v>
      </c>
      <c r="AN237" s="240">
        <v>37</v>
      </c>
      <c r="AP237" s="227"/>
      <c r="AQ237" s="227"/>
      <c r="AR237" s="227"/>
      <c r="AS237" s="227"/>
      <c r="AT237" s="242" t="s">
        <v>6056</v>
      </c>
      <c r="AU237" s="241">
        <v>178</v>
      </c>
      <c r="AV237" s="241">
        <v>87</v>
      </c>
      <c r="AW237" s="241">
        <v>91</v>
      </c>
      <c r="AX237" s="240">
        <v>78</v>
      </c>
    </row>
    <row r="238" spans="1:50" s="221" customFormat="1" ht="10.5">
      <c r="A238" s="231" t="s">
        <v>2237</v>
      </c>
      <c r="B238" s="253">
        <v>223</v>
      </c>
      <c r="C238" s="252">
        <v>111</v>
      </c>
      <c r="D238" s="252">
        <v>112</v>
      </c>
      <c r="E238" s="252">
        <v>110</v>
      </c>
      <c r="F238" s="242" t="s">
        <v>2374</v>
      </c>
      <c r="G238" s="241">
        <v>190</v>
      </c>
      <c r="H238" s="241">
        <v>108</v>
      </c>
      <c r="I238" s="241">
        <v>82</v>
      </c>
      <c r="J238" s="246">
        <v>95</v>
      </c>
      <c r="K238" s="248" t="s">
        <v>2371</v>
      </c>
      <c r="L238" s="241">
        <v>116</v>
      </c>
      <c r="M238" s="241">
        <v>54</v>
      </c>
      <c r="N238" s="241">
        <v>62</v>
      </c>
      <c r="O238" s="240">
        <v>51</v>
      </c>
      <c r="P238" s="242" t="s">
        <v>5755</v>
      </c>
      <c r="Q238" s="241">
        <v>71</v>
      </c>
      <c r="R238" s="241">
        <v>34</v>
      </c>
      <c r="S238" s="241">
        <v>37</v>
      </c>
      <c r="T238" s="240">
        <v>35</v>
      </c>
      <c r="AA238" s="227"/>
      <c r="AB238" s="227"/>
      <c r="AC238" s="227"/>
      <c r="AD238" s="227"/>
      <c r="AE238" s="242" t="s">
        <v>2372</v>
      </c>
      <c r="AF238" s="241">
        <v>49</v>
      </c>
      <c r="AG238" s="241">
        <v>26</v>
      </c>
      <c r="AH238" s="241">
        <v>23</v>
      </c>
      <c r="AI238" s="240">
        <v>29</v>
      </c>
      <c r="AJ238" s="242" t="s">
        <v>2373</v>
      </c>
      <c r="AK238" s="241">
        <v>169</v>
      </c>
      <c r="AL238" s="241">
        <v>74</v>
      </c>
      <c r="AM238" s="241">
        <v>95</v>
      </c>
      <c r="AN238" s="240">
        <v>83</v>
      </c>
      <c r="AP238" s="227"/>
      <c r="AQ238" s="227"/>
      <c r="AR238" s="227"/>
      <c r="AS238" s="227"/>
      <c r="AT238" s="242" t="s">
        <v>6057</v>
      </c>
      <c r="AU238" s="241">
        <v>74</v>
      </c>
      <c r="AV238" s="241">
        <v>37</v>
      </c>
      <c r="AW238" s="241">
        <v>37</v>
      </c>
      <c r="AX238" s="240">
        <v>41</v>
      </c>
    </row>
    <row r="239" spans="1:50" s="221" customFormat="1" ht="10.5">
      <c r="A239" s="231" t="s">
        <v>1434</v>
      </c>
      <c r="B239" s="253">
        <v>227</v>
      </c>
      <c r="C239" s="252">
        <v>117</v>
      </c>
      <c r="D239" s="252">
        <v>110</v>
      </c>
      <c r="E239" s="252">
        <v>124</v>
      </c>
      <c r="F239" s="242" t="s">
        <v>2378</v>
      </c>
      <c r="G239" s="241">
        <v>193</v>
      </c>
      <c r="H239" s="241">
        <v>100</v>
      </c>
      <c r="I239" s="241">
        <v>93</v>
      </c>
      <c r="J239" s="246">
        <v>112</v>
      </c>
      <c r="K239" s="248" t="s">
        <v>2375</v>
      </c>
      <c r="L239" s="241">
        <v>148</v>
      </c>
      <c r="M239" s="241">
        <v>73</v>
      </c>
      <c r="N239" s="241">
        <v>75</v>
      </c>
      <c r="O239" s="240">
        <v>76</v>
      </c>
      <c r="P239" s="242" t="s">
        <v>5756</v>
      </c>
      <c r="Q239" s="241">
        <v>85</v>
      </c>
      <c r="R239" s="241">
        <v>38</v>
      </c>
      <c r="S239" s="241">
        <v>47</v>
      </c>
      <c r="T239" s="240">
        <v>46</v>
      </c>
      <c r="AA239" s="227"/>
      <c r="AB239" s="227"/>
      <c r="AC239" s="227"/>
      <c r="AD239" s="227"/>
      <c r="AE239" s="242" t="s">
        <v>2376</v>
      </c>
      <c r="AF239" s="241">
        <v>78</v>
      </c>
      <c r="AG239" s="241">
        <v>37</v>
      </c>
      <c r="AH239" s="241">
        <v>41</v>
      </c>
      <c r="AI239" s="240">
        <v>45</v>
      </c>
      <c r="AJ239" s="242" t="s">
        <v>2377</v>
      </c>
      <c r="AK239" s="241">
        <v>60</v>
      </c>
      <c r="AL239" s="241">
        <v>26</v>
      </c>
      <c r="AM239" s="241">
        <v>34</v>
      </c>
      <c r="AN239" s="240">
        <v>34</v>
      </c>
      <c r="AP239" s="227"/>
      <c r="AQ239" s="227"/>
      <c r="AR239" s="227"/>
      <c r="AS239" s="227"/>
      <c r="AT239" s="242" t="s">
        <v>6058</v>
      </c>
      <c r="AU239" s="241">
        <v>136</v>
      </c>
      <c r="AV239" s="241">
        <v>69</v>
      </c>
      <c r="AW239" s="241">
        <v>67</v>
      </c>
      <c r="AX239" s="240">
        <v>58</v>
      </c>
    </row>
    <row r="240" spans="1:50" s="221" customFormat="1" ht="10.5">
      <c r="A240" s="231" t="s">
        <v>1442</v>
      </c>
      <c r="B240" s="253">
        <v>182</v>
      </c>
      <c r="C240" s="252">
        <v>94</v>
      </c>
      <c r="D240" s="252">
        <v>88</v>
      </c>
      <c r="E240" s="252">
        <v>79</v>
      </c>
      <c r="F240" s="242" t="s">
        <v>2383</v>
      </c>
      <c r="G240" s="241">
        <v>392</v>
      </c>
      <c r="H240" s="241">
        <v>204</v>
      </c>
      <c r="I240" s="241">
        <v>188</v>
      </c>
      <c r="J240" s="246">
        <v>192</v>
      </c>
      <c r="K240" s="248" t="s">
        <v>2379</v>
      </c>
      <c r="L240" s="241">
        <v>112</v>
      </c>
      <c r="M240" s="241">
        <v>48</v>
      </c>
      <c r="N240" s="241">
        <v>64</v>
      </c>
      <c r="O240" s="240">
        <v>62</v>
      </c>
      <c r="P240" s="242" t="s">
        <v>5735</v>
      </c>
      <c r="Q240" s="241">
        <v>124</v>
      </c>
      <c r="R240" s="241">
        <v>67</v>
      </c>
      <c r="S240" s="241">
        <v>57</v>
      </c>
      <c r="T240" s="240">
        <v>75</v>
      </c>
      <c r="AA240" s="227"/>
      <c r="AB240" s="227"/>
      <c r="AC240" s="227"/>
      <c r="AD240" s="227"/>
      <c r="AE240" s="242" t="s">
        <v>2380</v>
      </c>
      <c r="AF240" s="241">
        <v>64</v>
      </c>
      <c r="AG240" s="241">
        <v>31</v>
      </c>
      <c r="AH240" s="241">
        <v>33</v>
      </c>
      <c r="AI240" s="240">
        <v>32</v>
      </c>
      <c r="AJ240" s="242" t="s">
        <v>2381</v>
      </c>
      <c r="AK240" s="241">
        <v>152</v>
      </c>
      <c r="AL240" s="241">
        <v>74</v>
      </c>
      <c r="AM240" s="241">
        <v>78</v>
      </c>
      <c r="AN240" s="240">
        <v>95</v>
      </c>
      <c r="AP240" s="227"/>
      <c r="AQ240" s="227"/>
      <c r="AR240" s="227"/>
      <c r="AS240" s="227"/>
      <c r="AT240" s="242" t="s">
        <v>6059</v>
      </c>
      <c r="AU240" s="241">
        <v>149</v>
      </c>
      <c r="AV240" s="241">
        <v>69</v>
      </c>
      <c r="AW240" s="241">
        <v>80</v>
      </c>
      <c r="AX240" s="240">
        <v>65</v>
      </c>
    </row>
    <row r="241" spans="1:50" s="221" customFormat="1" ht="10.5">
      <c r="A241" s="231" t="s">
        <v>2382</v>
      </c>
      <c r="B241" s="253">
        <v>173</v>
      </c>
      <c r="C241" s="252">
        <v>87</v>
      </c>
      <c r="D241" s="252">
        <v>86</v>
      </c>
      <c r="E241" s="252">
        <v>78</v>
      </c>
      <c r="F241" s="242" t="s">
        <v>2389</v>
      </c>
      <c r="G241" s="241">
        <v>123</v>
      </c>
      <c r="H241" s="241">
        <v>59</v>
      </c>
      <c r="I241" s="241">
        <v>64</v>
      </c>
      <c r="J241" s="246">
        <v>63</v>
      </c>
      <c r="K241" s="248" t="s">
        <v>2384</v>
      </c>
      <c r="L241" s="241">
        <v>62</v>
      </c>
      <c r="M241" s="241">
        <v>25</v>
      </c>
      <c r="N241" s="241">
        <v>37</v>
      </c>
      <c r="O241" s="240">
        <v>35</v>
      </c>
      <c r="P241" s="242" t="s">
        <v>5736</v>
      </c>
      <c r="Q241" s="241">
        <v>127</v>
      </c>
      <c r="R241" s="241">
        <v>66</v>
      </c>
      <c r="S241" s="241">
        <v>61</v>
      </c>
      <c r="T241" s="240">
        <v>73</v>
      </c>
      <c r="AA241" s="227"/>
      <c r="AB241" s="227"/>
      <c r="AC241" s="227"/>
      <c r="AD241" s="227"/>
      <c r="AE241" s="236" t="s">
        <v>2385</v>
      </c>
      <c r="AF241" s="235">
        <v>4635</v>
      </c>
      <c r="AG241" s="234">
        <v>2299</v>
      </c>
      <c r="AH241" s="234">
        <v>2336</v>
      </c>
      <c r="AI241" s="233">
        <v>2340</v>
      </c>
      <c r="AJ241" s="242" t="s">
        <v>2386</v>
      </c>
      <c r="AK241" s="241">
        <v>40</v>
      </c>
      <c r="AL241" s="241">
        <v>17</v>
      </c>
      <c r="AM241" s="241">
        <v>23</v>
      </c>
      <c r="AN241" s="240">
        <v>22</v>
      </c>
      <c r="AP241" s="227"/>
      <c r="AQ241" s="227"/>
      <c r="AR241" s="227"/>
      <c r="AS241" s="227"/>
      <c r="AT241" s="242" t="s">
        <v>6060</v>
      </c>
      <c r="AU241" s="241">
        <v>114</v>
      </c>
      <c r="AV241" s="241">
        <v>56</v>
      </c>
      <c r="AW241" s="241">
        <v>58</v>
      </c>
      <c r="AX241" s="240">
        <v>52</v>
      </c>
    </row>
    <row r="242" spans="1:50" s="221" customFormat="1" ht="10.5">
      <c r="A242" s="231" t="s">
        <v>2388</v>
      </c>
      <c r="B242" s="253">
        <v>88</v>
      </c>
      <c r="C242" s="252">
        <v>46</v>
      </c>
      <c r="D242" s="252">
        <v>42</v>
      </c>
      <c r="E242" s="252">
        <v>46</v>
      </c>
      <c r="F242" s="242" t="s">
        <v>2395</v>
      </c>
      <c r="G242" s="241">
        <v>212</v>
      </c>
      <c r="H242" s="241">
        <v>105</v>
      </c>
      <c r="I242" s="241">
        <v>107</v>
      </c>
      <c r="J242" s="246">
        <v>104</v>
      </c>
      <c r="K242" s="248" t="s">
        <v>2390</v>
      </c>
      <c r="L242" s="241">
        <v>292</v>
      </c>
      <c r="M242" s="241">
        <v>154</v>
      </c>
      <c r="N242" s="241">
        <v>138</v>
      </c>
      <c r="O242" s="240">
        <v>172</v>
      </c>
      <c r="P242" s="236" t="s">
        <v>5757</v>
      </c>
      <c r="Q242" s="409">
        <v>2104</v>
      </c>
      <c r="R242" s="410">
        <v>1080</v>
      </c>
      <c r="S242" s="410">
        <v>1024</v>
      </c>
      <c r="T242" s="411">
        <v>1067</v>
      </c>
      <c r="AA242" s="227"/>
      <c r="AB242" s="227"/>
      <c r="AC242" s="227"/>
      <c r="AD242" s="227"/>
      <c r="AE242" s="242" t="s">
        <v>2391</v>
      </c>
      <c r="AF242" s="241">
        <v>146</v>
      </c>
      <c r="AG242" s="241">
        <v>67</v>
      </c>
      <c r="AH242" s="241">
        <v>79</v>
      </c>
      <c r="AI242" s="240">
        <v>83</v>
      </c>
      <c r="AJ242" s="236" t="s">
        <v>2392</v>
      </c>
      <c r="AK242" s="235">
        <v>2198</v>
      </c>
      <c r="AL242" s="234">
        <v>1079</v>
      </c>
      <c r="AM242" s="234">
        <v>1119</v>
      </c>
      <c r="AN242" s="233">
        <v>1027</v>
      </c>
      <c r="AP242" s="227"/>
      <c r="AQ242" s="227"/>
      <c r="AR242" s="227"/>
      <c r="AS242" s="227"/>
      <c r="AT242" s="242" t="s">
        <v>6061</v>
      </c>
      <c r="AU242" s="241">
        <v>146</v>
      </c>
      <c r="AV242" s="241">
        <v>72</v>
      </c>
      <c r="AW242" s="241">
        <v>74</v>
      </c>
      <c r="AX242" s="240">
        <v>74</v>
      </c>
    </row>
    <row r="243" spans="1:50" s="221" customFormat="1" ht="11.25" thickBot="1">
      <c r="A243" s="231" t="s">
        <v>2394</v>
      </c>
      <c r="B243" s="253">
        <v>177</v>
      </c>
      <c r="C243" s="252">
        <v>96</v>
      </c>
      <c r="D243" s="252">
        <v>81</v>
      </c>
      <c r="E243" s="413">
        <v>95</v>
      </c>
      <c r="F243" s="255" t="s">
        <v>2400</v>
      </c>
      <c r="G243" s="409">
        <v>16196</v>
      </c>
      <c r="H243" s="410">
        <v>7908</v>
      </c>
      <c r="I243" s="410">
        <v>8288</v>
      </c>
      <c r="J243" s="411">
        <v>5749</v>
      </c>
      <c r="K243" s="248" t="s">
        <v>2396</v>
      </c>
      <c r="L243" s="241">
        <v>144</v>
      </c>
      <c r="M243" s="241">
        <v>74</v>
      </c>
      <c r="N243" s="241">
        <v>70</v>
      </c>
      <c r="O243" s="240">
        <v>87</v>
      </c>
      <c r="P243" s="242" t="s">
        <v>5758</v>
      </c>
      <c r="Q243" s="241">
        <v>287</v>
      </c>
      <c r="R243" s="241">
        <v>144</v>
      </c>
      <c r="S243" s="241">
        <v>143</v>
      </c>
      <c r="T243" s="240">
        <v>141</v>
      </c>
      <c r="AA243" s="227"/>
      <c r="AB243" s="227"/>
      <c r="AC243" s="227"/>
      <c r="AD243" s="227"/>
      <c r="AE243" s="242" t="s">
        <v>2397</v>
      </c>
      <c r="AF243" s="241">
        <v>99</v>
      </c>
      <c r="AG243" s="241">
        <v>49</v>
      </c>
      <c r="AH243" s="241">
        <v>50</v>
      </c>
      <c r="AI243" s="240">
        <v>59</v>
      </c>
      <c r="AJ243" s="242" t="s">
        <v>2398</v>
      </c>
      <c r="AK243" s="241">
        <v>162</v>
      </c>
      <c r="AL243" s="241">
        <v>74</v>
      </c>
      <c r="AM243" s="241">
        <v>88</v>
      </c>
      <c r="AN243" s="240">
        <v>80</v>
      </c>
      <c r="AP243" s="227"/>
      <c r="AQ243" s="227"/>
      <c r="AR243" s="227"/>
      <c r="AS243" s="227"/>
      <c r="AT243" s="239" t="s">
        <v>6062</v>
      </c>
      <c r="AU243" s="238">
        <v>164</v>
      </c>
      <c r="AV243" s="238">
        <v>77</v>
      </c>
      <c r="AW243" s="238">
        <v>87</v>
      </c>
      <c r="AX243" s="237">
        <v>76</v>
      </c>
    </row>
    <row r="244" spans="1:50" s="221" customFormat="1" ht="10.5">
      <c r="A244" s="231" t="s">
        <v>2399</v>
      </c>
      <c r="B244" s="253">
        <v>82</v>
      </c>
      <c r="C244" s="252">
        <v>40</v>
      </c>
      <c r="D244" s="252">
        <v>42</v>
      </c>
      <c r="E244" s="413">
        <v>45</v>
      </c>
      <c r="F244" s="248" t="s">
        <v>2382</v>
      </c>
      <c r="G244" s="241">
        <v>622</v>
      </c>
      <c r="H244" s="241">
        <v>313</v>
      </c>
      <c r="I244" s="241">
        <v>309</v>
      </c>
      <c r="J244" s="246">
        <v>298</v>
      </c>
      <c r="K244" s="248" t="s">
        <v>2401</v>
      </c>
      <c r="L244" s="241">
        <v>63</v>
      </c>
      <c r="M244" s="241">
        <v>30</v>
      </c>
      <c r="N244" s="241">
        <v>33</v>
      </c>
      <c r="O244" s="240">
        <v>31</v>
      </c>
      <c r="P244" s="242" t="s">
        <v>5759</v>
      </c>
      <c r="Q244" s="241">
        <v>124</v>
      </c>
      <c r="R244" s="241">
        <v>64</v>
      </c>
      <c r="S244" s="241">
        <v>60</v>
      </c>
      <c r="T244" s="240">
        <v>60</v>
      </c>
      <c r="AA244" s="227"/>
      <c r="AB244" s="227"/>
      <c r="AC244" s="227"/>
      <c r="AD244" s="227"/>
      <c r="AE244" s="242" t="s">
        <v>2402</v>
      </c>
      <c r="AF244" s="241">
        <v>44</v>
      </c>
      <c r="AG244" s="241">
        <v>21</v>
      </c>
      <c r="AH244" s="241">
        <v>23</v>
      </c>
      <c r="AI244" s="240">
        <v>27</v>
      </c>
      <c r="AJ244" s="242" t="s">
        <v>2403</v>
      </c>
      <c r="AK244" s="241">
        <v>167</v>
      </c>
      <c r="AL244" s="241">
        <v>84</v>
      </c>
      <c r="AM244" s="241">
        <v>83</v>
      </c>
      <c r="AN244" s="240">
        <v>77</v>
      </c>
      <c r="AP244" s="227"/>
      <c r="AQ244" s="227"/>
      <c r="AR244" s="227"/>
      <c r="AS244" s="227"/>
      <c r="AU244" s="227"/>
      <c r="AV244" s="227"/>
      <c r="AW244" s="227"/>
      <c r="AX244" s="227"/>
    </row>
    <row r="245" spans="1:50" s="221" customFormat="1" ht="10.5">
      <c r="A245" s="231" t="s">
        <v>2404</v>
      </c>
      <c r="B245" s="253">
        <v>199</v>
      </c>
      <c r="C245" s="252">
        <v>97</v>
      </c>
      <c r="D245" s="252">
        <v>102</v>
      </c>
      <c r="E245" s="252">
        <v>110</v>
      </c>
      <c r="F245" s="242" t="s">
        <v>2388</v>
      </c>
      <c r="G245" s="241">
        <v>293</v>
      </c>
      <c r="H245" s="241">
        <v>155</v>
      </c>
      <c r="I245" s="241">
        <v>138</v>
      </c>
      <c r="J245" s="246">
        <v>120</v>
      </c>
      <c r="K245" s="248" t="s">
        <v>2405</v>
      </c>
      <c r="L245" s="241">
        <v>52</v>
      </c>
      <c r="M245" s="241">
        <v>28</v>
      </c>
      <c r="N245" s="241">
        <v>24</v>
      </c>
      <c r="O245" s="240">
        <v>27</v>
      </c>
      <c r="P245" s="242" t="s">
        <v>5760</v>
      </c>
      <c r="Q245" s="241">
        <v>99</v>
      </c>
      <c r="R245" s="241">
        <v>50</v>
      </c>
      <c r="S245" s="241">
        <v>49</v>
      </c>
      <c r="T245" s="240">
        <v>40</v>
      </c>
      <c r="AA245" s="227"/>
      <c r="AB245" s="227"/>
      <c r="AC245" s="227"/>
      <c r="AD245" s="227"/>
      <c r="AE245" s="242" t="s">
        <v>2406</v>
      </c>
      <c r="AF245" s="241">
        <v>178</v>
      </c>
      <c r="AG245" s="241">
        <v>85</v>
      </c>
      <c r="AH245" s="241">
        <v>93</v>
      </c>
      <c r="AI245" s="240">
        <v>108</v>
      </c>
      <c r="AJ245" s="242" t="s">
        <v>2407</v>
      </c>
      <c r="AK245" s="241">
        <v>170</v>
      </c>
      <c r="AL245" s="241">
        <v>84</v>
      </c>
      <c r="AM245" s="241">
        <v>86</v>
      </c>
      <c r="AN245" s="240">
        <v>85</v>
      </c>
      <c r="AP245" s="227"/>
      <c r="AQ245" s="227"/>
      <c r="AR245" s="227"/>
      <c r="AS245" s="227"/>
      <c r="AU245" s="227"/>
      <c r="AV245" s="227"/>
      <c r="AW245" s="227"/>
      <c r="AX245" s="227"/>
    </row>
    <row r="246" spans="1:50" s="221" customFormat="1" ht="10.5">
      <c r="A246" s="231" t="s">
        <v>2408</v>
      </c>
      <c r="B246" s="253">
        <v>131</v>
      </c>
      <c r="C246" s="252">
        <v>58</v>
      </c>
      <c r="D246" s="252">
        <v>73</v>
      </c>
      <c r="E246" s="252">
        <v>88</v>
      </c>
      <c r="F246" s="242" t="s">
        <v>2413</v>
      </c>
      <c r="G246" s="241">
        <v>488</v>
      </c>
      <c r="H246" s="241">
        <v>245</v>
      </c>
      <c r="I246" s="241">
        <v>243</v>
      </c>
      <c r="J246" s="246">
        <v>188</v>
      </c>
      <c r="K246" s="248" t="s">
        <v>2409</v>
      </c>
      <c r="L246" s="241">
        <v>56</v>
      </c>
      <c r="M246" s="241">
        <v>29</v>
      </c>
      <c r="N246" s="241">
        <v>27</v>
      </c>
      <c r="O246" s="240">
        <v>30</v>
      </c>
      <c r="P246" s="242" t="s">
        <v>5761</v>
      </c>
      <c r="Q246" s="241">
        <v>109</v>
      </c>
      <c r="R246" s="241">
        <v>60</v>
      </c>
      <c r="S246" s="241">
        <v>49</v>
      </c>
      <c r="T246" s="240">
        <v>51</v>
      </c>
      <c r="AA246" s="227"/>
      <c r="AB246" s="227"/>
      <c r="AC246" s="227"/>
      <c r="AD246" s="227"/>
      <c r="AE246" s="242" t="s">
        <v>2410</v>
      </c>
      <c r="AF246" s="241">
        <v>127</v>
      </c>
      <c r="AG246" s="241">
        <v>63</v>
      </c>
      <c r="AH246" s="241">
        <v>64</v>
      </c>
      <c r="AI246" s="240">
        <v>65</v>
      </c>
      <c r="AJ246" s="242" t="s">
        <v>2411</v>
      </c>
      <c r="AK246" s="241">
        <v>150</v>
      </c>
      <c r="AL246" s="241">
        <v>73</v>
      </c>
      <c r="AM246" s="241">
        <v>77</v>
      </c>
      <c r="AN246" s="240">
        <v>74</v>
      </c>
      <c r="AP246" s="227"/>
      <c r="AQ246" s="227"/>
      <c r="AR246" s="227"/>
      <c r="AS246" s="227"/>
      <c r="AU246" s="227"/>
      <c r="AV246" s="227"/>
      <c r="AW246" s="227"/>
      <c r="AX246" s="227"/>
    </row>
    <row r="247" spans="1:50" s="221" customFormat="1" ht="10.5">
      <c r="A247" s="231" t="s">
        <v>2412</v>
      </c>
      <c r="B247" s="253">
        <v>165</v>
      </c>
      <c r="C247" s="252">
        <v>81</v>
      </c>
      <c r="D247" s="252">
        <v>84</v>
      </c>
      <c r="E247" s="252">
        <v>82</v>
      </c>
      <c r="F247" s="242" t="s">
        <v>2418</v>
      </c>
      <c r="G247" s="241">
        <v>1684</v>
      </c>
      <c r="H247" s="241">
        <v>835</v>
      </c>
      <c r="I247" s="241">
        <v>849</v>
      </c>
      <c r="J247" s="246">
        <v>541</v>
      </c>
      <c r="K247" s="250" t="s">
        <v>2414</v>
      </c>
      <c r="L247" s="409">
        <v>1835</v>
      </c>
      <c r="M247" s="410">
        <v>913</v>
      </c>
      <c r="N247" s="410">
        <v>922</v>
      </c>
      <c r="O247" s="411">
        <v>956</v>
      </c>
      <c r="P247" s="242" t="s">
        <v>5762</v>
      </c>
      <c r="Q247" s="241">
        <v>12</v>
      </c>
      <c r="R247" s="241">
        <v>5</v>
      </c>
      <c r="S247" s="241">
        <v>7</v>
      </c>
      <c r="T247" s="240">
        <v>7</v>
      </c>
      <c r="AA247" s="227"/>
      <c r="AB247" s="227"/>
      <c r="AC247" s="227"/>
      <c r="AD247" s="227"/>
      <c r="AE247" s="242" t="s">
        <v>2415</v>
      </c>
      <c r="AF247" s="241">
        <v>190</v>
      </c>
      <c r="AG247" s="241">
        <v>98</v>
      </c>
      <c r="AH247" s="241">
        <v>92</v>
      </c>
      <c r="AI247" s="240">
        <v>98</v>
      </c>
      <c r="AJ247" s="242" t="s">
        <v>2416</v>
      </c>
      <c r="AK247" s="241">
        <v>156</v>
      </c>
      <c r="AL247" s="241">
        <v>73</v>
      </c>
      <c r="AM247" s="241">
        <v>83</v>
      </c>
      <c r="AN247" s="240">
        <v>67</v>
      </c>
      <c r="AP247" s="227"/>
      <c r="AQ247" s="227"/>
      <c r="AR247" s="227"/>
      <c r="AS247" s="227"/>
      <c r="AU247" s="227"/>
      <c r="AV247" s="227"/>
      <c r="AW247" s="227"/>
      <c r="AX247" s="227"/>
    </row>
    <row r="248" spans="1:50" s="221" customFormat="1" ht="10.5">
      <c r="A248" s="231" t="s">
        <v>2417</v>
      </c>
      <c r="B248" s="253">
        <v>205</v>
      </c>
      <c r="C248" s="252">
        <v>101</v>
      </c>
      <c r="D248" s="252">
        <v>104</v>
      </c>
      <c r="E248" s="252">
        <v>78</v>
      </c>
      <c r="F248" s="242" t="s">
        <v>2421</v>
      </c>
      <c r="G248" s="241">
        <v>2837</v>
      </c>
      <c r="H248" s="249">
        <v>1371</v>
      </c>
      <c r="I248" s="249">
        <v>1466</v>
      </c>
      <c r="J248" s="246">
        <v>854</v>
      </c>
      <c r="K248" s="248" t="s">
        <v>2419</v>
      </c>
      <c r="L248" s="241">
        <v>325</v>
      </c>
      <c r="M248" s="241">
        <v>168</v>
      </c>
      <c r="N248" s="241">
        <v>157</v>
      </c>
      <c r="O248" s="240">
        <v>163</v>
      </c>
      <c r="P248" s="242" t="s">
        <v>5763</v>
      </c>
      <c r="Q248" s="241">
        <v>42</v>
      </c>
      <c r="R248" s="241">
        <v>21</v>
      </c>
      <c r="S248" s="241">
        <v>21</v>
      </c>
      <c r="T248" s="240">
        <v>27</v>
      </c>
      <c r="AA248" s="227"/>
      <c r="AB248" s="227"/>
      <c r="AC248" s="227"/>
      <c r="AD248" s="227"/>
      <c r="AE248" s="242" t="s">
        <v>1857</v>
      </c>
      <c r="AF248" s="241">
        <v>143</v>
      </c>
      <c r="AG248" s="241">
        <v>67</v>
      </c>
      <c r="AH248" s="241">
        <v>76</v>
      </c>
      <c r="AI248" s="240">
        <v>82</v>
      </c>
      <c r="AJ248" s="242" t="s">
        <v>2420</v>
      </c>
      <c r="AK248" s="241">
        <v>148</v>
      </c>
      <c r="AL248" s="241">
        <v>75</v>
      </c>
      <c r="AM248" s="241">
        <v>73</v>
      </c>
      <c r="AN248" s="240">
        <v>61</v>
      </c>
      <c r="AP248" s="227"/>
      <c r="AQ248" s="227"/>
      <c r="AR248" s="227"/>
      <c r="AS248" s="227"/>
      <c r="AU248" s="227"/>
      <c r="AV248" s="227"/>
      <c r="AW248" s="227"/>
      <c r="AX248" s="227"/>
    </row>
    <row r="249" spans="1:50" s="221" customFormat="1" ht="10.5">
      <c r="A249" s="231" t="s">
        <v>1389</v>
      </c>
      <c r="B249" s="253">
        <v>292</v>
      </c>
      <c r="C249" s="252">
        <v>143</v>
      </c>
      <c r="D249" s="252">
        <v>149</v>
      </c>
      <c r="E249" s="252">
        <v>144</v>
      </c>
      <c r="F249" s="242" t="s">
        <v>2425</v>
      </c>
      <c r="G249" s="241">
        <v>467</v>
      </c>
      <c r="H249" s="241">
        <v>181</v>
      </c>
      <c r="I249" s="241">
        <v>286</v>
      </c>
      <c r="J249" s="246">
        <v>192</v>
      </c>
      <c r="K249" s="248" t="s">
        <v>2422</v>
      </c>
      <c r="L249" s="241">
        <v>120</v>
      </c>
      <c r="M249" s="241">
        <v>60</v>
      </c>
      <c r="N249" s="241">
        <v>60</v>
      </c>
      <c r="O249" s="240">
        <v>53</v>
      </c>
      <c r="P249" s="242" t="s">
        <v>5764</v>
      </c>
      <c r="Q249" s="241">
        <v>17</v>
      </c>
      <c r="R249" s="241">
        <v>10</v>
      </c>
      <c r="S249" s="241">
        <v>7</v>
      </c>
      <c r="T249" s="240">
        <v>12</v>
      </c>
      <c r="AA249" s="227"/>
      <c r="AB249" s="227"/>
      <c r="AC249" s="227"/>
      <c r="AD249" s="227"/>
      <c r="AE249" s="242" t="s">
        <v>904</v>
      </c>
      <c r="AF249" s="241">
        <v>149</v>
      </c>
      <c r="AG249" s="241">
        <v>76</v>
      </c>
      <c r="AH249" s="241">
        <v>73</v>
      </c>
      <c r="AI249" s="240">
        <v>66</v>
      </c>
      <c r="AJ249" s="242" t="s">
        <v>2423</v>
      </c>
      <c r="AK249" s="241">
        <v>98</v>
      </c>
      <c r="AL249" s="241">
        <v>49</v>
      </c>
      <c r="AM249" s="241">
        <v>49</v>
      </c>
      <c r="AN249" s="240">
        <v>54</v>
      </c>
      <c r="AP249" s="227"/>
      <c r="AQ249" s="227"/>
      <c r="AR249" s="227"/>
      <c r="AS249" s="227"/>
      <c r="AU249" s="227"/>
      <c r="AV249" s="227"/>
      <c r="AW249" s="227"/>
      <c r="AX249" s="227"/>
    </row>
    <row r="250" spans="1:50" s="221" customFormat="1" ht="10.5">
      <c r="A250" s="231" t="s">
        <v>2424</v>
      </c>
      <c r="B250" s="253">
        <v>375</v>
      </c>
      <c r="C250" s="252">
        <v>175</v>
      </c>
      <c r="D250" s="252">
        <v>200</v>
      </c>
      <c r="E250" s="252">
        <v>164</v>
      </c>
      <c r="F250" s="242" t="s">
        <v>2430</v>
      </c>
      <c r="G250" s="241">
        <v>1620</v>
      </c>
      <c r="H250" s="241">
        <v>798</v>
      </c>
      <c r="I250" s="241">
        <v>822</v>
      </c>
      <c r="J250" s="246">
        <v>457</v>
      </c>
      <c r="K250" s="248" t="s">
        <v>2426</v>
      </c>
      <c r="L250" s="241">
        <v>287</v>
      </c>
      <c r="M250" s="241">
        <v>142</v>
      </c>
      <c r="N250" s="241">
        <v>145</v>
      </c>
      <c r="O250" s="240">
        <v>132</v>
      </c>
      <c r="P250" s="242" t="s">
        <v>5765</v>
      </c>
      <c r="Q250" s="241">
        <v>127</v>
      </c>
      <c r="R250" s="241">
        <v>64</v>
      </c>
      <c r="S250" s="241">
        <v>63</v>
      </c>
      <c r="T250" s="240">
        <v>61</v>
      </c>
      <c r="AA250" s="227"/>
      <c r="AB250" s="227"/>
      <c r="AC250" s="227"/>
      <c r="AD250" s="227"/>
      <c r="AE250" s="242" t="s">
        <v>2427</v>
      </c>
      <c r="AF250" s="241">
        <v>143</v>
      </c>
      <c r="AG250" s="241">
        <v>77</v>
      </c>
      <c r="AH250" s="241">
        <v>66</v>
      </c>
      <c r="AI250" s="240">
        <v>72</v>
      </c>
      <c r="AJ250" s="242" t="s">
        <v>2428</v>
      </c>
      <c r="AK250" s="241">
        <v>97</v>
      </c>
      <c r="AL250" s="241">
        <v>44</v>
      </c>
      <c r="AM250" s="241">
        <v>53</v>
      </c>
      <c r="AN250" s="240">
        <v>50</v>
      </c>
      <c r="AP250" s="227"/>
      <c r="AQ250" s="227"/>
      <c r="AR250" s="227"/>
      <c r="AS250" s="227"/>
      <c r="AU250" s="227"/>
      <c r="AV250" s="227"/>
      <c r="AW250" s="227"/>
      <c r="AX250" s="227"/>
    </row>
    <row r="251" spans="1:50" s="221" customFormat="1" ht="10.5">
      <c r="A251" s="231" t="s">
        <v>2429</v>
      </c>
      <c r="B251" s="253">
        <v>824</v>
      </c>
      <c r="C251" s="252">
        <v>411</v>
      </c>
      <c r="D251" s="252">
        <v>413</v>
      </c>
      <c r="E251" s="252">
        <v>302</v>
      </c>
      <c r="F251" s="242" t="s">
        <v>2436</v>
      </c>
      <c r="G251" s="241">
        <v>1451</v>
      </c>
      <c r="H251" s="241">
        <v>718</v>
      </c>
      <c r="I251" s="241">
        <v>733</v>
      </c>
      <c r="J251" s="246">
        <v>402</v>
      </c>
      <c r="K251" s="248" t="s">
        <v>2431</v>
      </c>
      <c r="L251" s="241">
        <v>94</v>
      </c>
      <c r="M251" s="241">
        <v>46</v>
      </c>
      <c r="N251" s="241">
        <v>48</v>
      </c>
      <c r="O251" s="240">
        <v>47</v>
      </c>
      <c r="P251" s="242" t="s">
        <v>5766</v>
      </c>
      <c r="Q251" s="241">
        <v>13</v>
      </c>
      <c r="R251" s="241">
        <v>7</v>
      </c>
      <c r="S251" s="241">
        <v>6</v>
      </c>
      <c r="T251" s="240">
        <v>9</v>
      </c>
      <c r="AA251" s="227"/>
      <c r="AB251" s="227"/>
      <c r="AC251" s="227"/>
      <c r="AD251" s="227"/>
      <c r="AE251" s="242" t="s">
        <v>2433</v>
      </c>
      <c r="AF251" s="241">
        <v>117</v>
      </c>
      <c r="AG251" s="241">
        <v>58</v>
      </c>
      <c r="AH251" s="241">
        <v>59</v>
      </c>
      <c r="AI251" s="240">
        <v>60</v>
      </c>
      <c r="AJ251" s="242" t="s">
        <v>2434</v>
      </c>
      <c r="AK251" s="241">
        <v>112</v>
      </c>
      <c r="AL251" s="241">
        <v>52</v>
      </c>
      <c r="AM251" s="241">
        <v>60</v>
      </c>
      <c r="AN251" s="240">
        <v>57</v>
      </c>
      <c r="AP251" s="227"/>
      <c r="AQ251" s="227"/>
      <c r="AR251" s="227"/>
      <c r="AS251" s="227"/>
      <c r="AU251" s="227"/>
      <c r="AV251" s="227"/>
      <c r="AW251" s="227"/>
      <c r="AX251" s="227"/>
    </row>
    <row r="252" spans="1:50" s="221" customFormat="1" ht="10.5">
      <c r="A252" s="231" t="s">
        <v>2435</v>
      </c>
      <c r="B252" s="253">
        <v>1960</v>
      </c>
      <c r="C252" s="252">
        <v>1004</v>
      </c>
      <c r="D252" s="252">
        <v>956</v>
      </c>
      <c r="E252" s="252">
        <v>705</v>
      </c>
      <c r="F252" s="242" t="s">
        <v>2440</v>
      </c>
      <c r="G252" s="241">
        <v>1573</v>
      </c>
      <c r="H252" s="241">
        <v>759</v>
      </c>
      <c r="I252" s="241">
        <v>814</v>
      </c>
      <c r="J252" s="246">
        <v>531</v>
      </c>
      <c r="K252" s="248" t="s">
        <v>2437</v>
      </c>
      <c r="L252" s="241">
        <v>81</v>
      </c>
      <c r="M252" s="241">
        <v>37</v>
      </c>
      <c r="N252" s="241">
        <v>44</v>
      </c>
      <c r="O252" s="240">
        <v>50</v>
      </c>
      <c r="P252" s="242" t="s">
        <v>5767</v>
      </c>
      <c r="Q252" s="241">
        <v>55</v>
      </c>
      <c r="R252" s="241">
        <v>32</v>
      </c>
      <c r="S252" s="241">
        <v>23</v>
      </c>
      <c r="T252" s="240">
        <v>34</v>
      </c>
      <c r="AA252" s="227"/>
      <c r="AB252" s="227"/>
      <c r="AC252" s="227"/>
      <c r="AD252" s="227"/>
      <c r="AE252" s="242" t="s">
        <v>2438</v>
      </c>
      <c r="AF252" s="241">
        <v>246</v>
      </c>
      <c r="AG252" s="241">
        <v>133</v>
      </c>
      <c r="AH252" s="241">
        <v>113</v>
      </c>
      <c r="AI252" s="240">
        <v>82</v>
      </c>
      <c r="AJ252" s="242" t="s">
        <v>1918</v>
      </c>
      <c r="AK252" s="241">
        <v>198</v>
      </c>
      <c r="AL252" s="241">
        <v>93</v>
      </c>
      <c r="AM252" s="241">
        <v>105</v>
      </c>
      <c r="AN252" s="240">
        <v>82</v>
      </c>
      <c r="AP252" s="227"/>
      <c r="AQ252" s="227"/>
      <c r="AR252" s="227"/>
      <c r="AS252" s="227"/>
      <c r="AU252" s="227"/>
      <c r="AV252" s="227"/>
      <c r="AW252" s="227"/>
      <c r="AX252" s="227"/>
    </row>
    <row r="253" spans="1:50" s="221" customFormat="1" ht="10.5">
      <c r="A253" s="231" t="s">
        <v>2439</v>
      </c>
      <c r="B253" s="253">
        <v>2780</v>
      </c>
      <c r="C253" s="252">
        <v>1412</v>
      </c>
      <c r="D253" s="252">
        <v>1368</v>
      </c>
      <c r="E253" s="252">
        <v>826</v>
      </c>
      <c r="F253" s="242" t="s">
        <v>2443</v>
      </c>
      <c r="G253" s="241">
        <v>684</v>
      </c>
      <c r="H253" s="241">
        <v>327</v>
      </c>
      <c r="I253" s="241">
        <v>357</v>
      </c>
      <c r="J253" s="246">
        <v>255</v>
      </c>
      <c r="K253" s="248" t="s">
        <v>2441</v>
      </c>
      <c r="L253" s="241">
        <v>65</v>
      </c>
      <c r="M253" s="241">
        <v>33</v>
      </c>
      <c r="N253" s="241">
        <v>32</v>
      </c>
      <c r="O253" s="240">
        <v>38</v>
      </c>
      <c r="P253" s="242" t="s">
        <v>5768</v>
      </c>
      <c r="Q253" s="241">
        <v>30</v>
      </c>
      <c r="R253" s="241">
        <v>14</v>
      </c>
      <c r="S253" s="241">
        <v>16</v>
      </c>
      <c r="T253" s="240">
        <v>16</v>
      </c>
      <c r="AA253" s="227"/>
      <c r="AB253" s="227"/>
      <c r="AC253" s="227"/>
      <c r="AD253" s="227"/>
      <c r="AE253" s="242" t="s">
        <v>2442</v>
      </c>
      <c r="AF253" s="241">
        <v>69</v>
      </c>
      <c r="AG253" s="241">
        <v>32</v>
      </c>
      <c r="AH253" s="241">
        <v>37</v>
      </c>
      <c r="AI253" s="240">
        <v>40</v>
      </c>
      <c r="AJ253" s="242" t="s">
        <v>1926</v>
      </c>
      <c r="AK253" s="241">
        <v>88</v>
      </c>
      <c r="AL253" s="241">
        <v>42</v>
      </c>
      <c r="AM253" s="241">
        <v>46</v>
      </c>
      <c r="AN253" s="240">
        <v>41</v>
      </c>
      <c r="AP253" s="227"/>
      <c r="AQ253" s="227"/>
      <c r="AR253" s="227"/>
      <c r="AS253" s="227"/>
      <c r="AU253" s="227"/>
      <c r="AV253" s="227"/>
      <c r="AW253" s="227"/>
      <c r="AX253" s="227"/>
    </row>
    <row r="254" spans="1:50" s="221" customFormat="1" ht="10.5">
      <c r="A254" s="231" t="s">
        <v>1423</v>
      </c>
      <c r="B254" s="253">
        <v>294</v>
      </c>
      <c r="C254" s="252">
        <v>151</v>
      </c>
      <c r="D254" s="252">
        <v>143</v>
      </c>
      <c r="E254" s="252">
        <v>150</v>
      </c>
      <c r="F254" s="242" t="s">
        <v>2447</v>
      </c>
      <c r="G254" s="241">
        <v>205</v>
      </c>
      <c r="H254" s="241">
        <v>96</v>
      </c>
      <c r="I254" s="241">
        <v>109</v>
      </c>
      <c r="J254" s="246">
        <v>105</v>
      </c>
      <c r="K254" s="248" t="s">
        <v>2444</v>
      </c>
      <c r="L254" s="241">
        <v>73</v>
      </c>
      <c r="M254" s="241">
        <v>29</v>
      </c>
      <c r="N254" s="241">
        <v>44</v>
      </c>
      <c r="O254" s="240">
        <v>43</v>
      </c>
      <c r="P254" s="242" t="s">
        <v>5769</v>
      </c>
      <c r="Q254" s="241">
        <v>92</v>
      </c>
      <c r="R254" s="241">
        <v>56</v>
      </c>
      <c r="S254" s="241">
        <v>36</v>
      </c>
      <c r="T254" s="240">
        <v>46</v>
      </c>
      <c r="AA254" s="227"/>
      <c r="AB254" s="227"/>
      <c r="AC254" s="227"/>
      <c r="AD254" s="227"/>
      <c r="AE254" s="242" t="s">
        <v>2445</v>
      </c>
      <c r="AF254" s="241">
        <v>131</v>
      </c>
      <c r="AG254" s="241">
        <v>69</v>
      </c>
      <c r="AH254" s="241">
        <v>62</v>
      </c>
      <c r="AI254" s="240">
        <v>67</v>
      </c>
      <c r="AJ254" s="242" t="s">
        <v>2446</v>
      </c>
      <c r="AK254" s="241">
        <v>164</v>
      </c>
      <c r="AL254" s="241">
        <v>83</v>
      </c>
      <c r="AM254" s="241">
        <v>81</v>
      </c>
      <c r="AN254" s="240">
        <v>81</v>
      </c>
      <c r="AP254" s="227"/>
      <c r="AQ254" s="227"/>
      <c r="AR254" s="227"/>
      <c r="AS254" s="227"/>
      <c r="AU254" s="227"/>
      <c r="AV254" s="227"/>
      <c r="AW254" s="227"/>
      <c r="AX254" s="227"/>
    </row>
    <row r="255" spans="1:50" s="221" customFormat="1" ht="10.5">
      <c r="A255" s="231" t="s">
        <v>1431</v>
      </c>
      <c r="B255" s="253">
        <v>548</v>
      </c>
      <c r="C255" s="252">
        <v>269</v>
      </c>
      <c r="D255" s="252">
        <v>279</v>
      </c>
      <c r="E255" s="252">
        <v>247</v>
      </c>
      <c r="F255" s="242" t="s">
        <v>2451</v>
      </c>
      <c r="G255" s="241">
        <v>135</v>
      </c>
      <c r="H255" s="241">
        <v>70</v>
      </c>
      <c r="I255" s="241">
        <v>65</v>
      </c>
      <c r="J255" s="246">
        <v>63</v>
      </c>
      <c r="K255" s="248" t="s">
        <v>2448</v>
      </c>
      <c r="L255" s="241">
        <v>105</v>
      </c>
      <c r="M255" s="241">
        <v>60</v>
      </c>
      <c r="N255" s="241">
        <v>45</v>
      </c>
      <c r="O255" s="240">
        <v>58</v>
      </c>
      <c r="P255" s="242" t="s">
        <v>5770</v>
      </c>
      <c r="Q255" s="241">
        <v>168</v>
      </c>
      <c r="R255" s="241">
        <v>81</v>
      </c>
      <c r="S255" s="241">
        <v>87</v>
      </c>
      <c r="T255" s="240">
        <v>86</v>
      </c>
      <c r="AA255" s="227"/>
      <c r="AB255" s="227"/>
      <c r="AC255" s="227"/>
      <c r="AD255" s="227"/>
      <c r="AE255" s="242" t="s">
        <v>2449</v>
      </c>
      <c r="AF255" s="241">
        <v>72</v>
      </c>
      <c r="AG255" s="241">
        <v>35</v>
      </c>
      <c r="AH255" s="241">
        <v>37</v>
      </c>
      <c r="AI255" s="240">
        <v>40</v>
      </c>
      <c r="AJ255" s="242" t="s">
        <v>1541</v>
      </c>
      <c r="AK255" s="241">
        <v>120</v>
      </c>
      <c r="AL255" s="241">
        <v>66</v>
      </c>
      <c r="AM255" s="241">
        <v>54</v>
      </c>
      <c r="AN255" s="240">
        <v>47</v>
      </c>
      <c r="AP255" s="227"/>
      <c r="AQ255" s="227"/>
      <c r="AR255" s="227"/>
      <c r="AS255" s="227"/>
      <c r="AU255" s="227"/>
      <c r="AV255" s="227"/>
      <c r="AW255" s="227"/>
      <c r="AX255" s="227"/>
    </row>
    <row r="256" spans="1:50" s="221" customFormat="1" ht="10.5">
      <c r="A256" s="231" t="s">
        <v>2450</v>
      </c>
      <c r="B256" s="253">
        <v>147</v>
      </c>
      <c r="C256" s="252">
        <v>77</v>
      </c>
      <c r="D256" s="252">
        <v>70</v>
      </c>
      <c r="E256" s="252">
        <v>60</v>
      </c>
      <c r="F256" s="242" t="s">
        <v>2455</v>
      </c>
      <c r="G256" s="241">
        <v>248</v>
      </c>
      <c r="H256" s="241">
        <v>105</v>
      </c>
      <c r="I256" s="241">
        <v>143</v>
      </c>
      <c r="J256" s="246">
        <v>169</v>
      </c>
      <c r="K256" s="248" t="s">
        <v>2452</v>
      </c>
      <c r="L256" s="241">
        <v>63</v>
      </c>
      <c r="M256" s="241">
        <v>30</v>
      </c>
      <c r="N256" s="241">
        <v>33</v>
      </c>
      <c r="O256" s="240">
        <v>31</v>
      </c>
      <c r="P256" s="242" t="s">
        <v>5771</v>
      </c>
      <c r="Q256" s="241">
        <v>213</v>
      </c>
      <c r="R256" s="241">
        <v>111</v>
      </c>
      <c r="S256" s="241">
        <v>102</v>
      </c>
      <c r="T256" s="240">
        <v>107</v>
      </c>
      <c r="AA256" s="227"/>
      <c r="AB256" s="227"/>
      <c r="AC256" s="227"/>
      <c r="AD256" s="227"/>
      <c r="AE256" s="242" t="s">
        <v>2453</v>
      </c>
      <c r="AF256" s="241">
        <v>356</v>
      </c>
      <c r="AG256" s="241">
        <v>168</v>
      </c>
      <c r="AH256" s="241">
        <v>188</v>
      </c>
      <c r="AI256" s="240">
        <v>197</v>
      </c>
      <c r="AJ256" s="242" t="s">
        <v>1549</v>
      </c>
      <c r="AK256" s="241">
        <v>100</v>
      </c>
      <c r="AL256" s="241">
        <v>53</v>
      </c>
      <c r="AM256" s="241">
        <v>47</v>
      </c>
      <c r="AN256" s="240">
        <v>49</v>
      </c>
      <c r="AP256" s="227"/>
      <c r="AQ256" s="227"/>
      <c r="AR256" s="227"/>
      <c r="AS256" s="227"/>
      <c r="AU256" s="227"/>
      <c r="AV256" s="227"/>
      <c r="AW256" s="227"/>
      <c r="AX256" s="227"/>
    </row>
    <row r="257" spans="1:50" s="221" customFormat="1" ht="10.5">
      <c r="A257" s="231" t="s">
        <v>2454</v>
      </c>
      <c r="B257" s="253">
        <v>2061</v>
      </c>
      <c r="C257" s="252">
        <v>1023</v>
      </c>
      <c r="D257" s="252">
        <v>1038</v>
      </c>
      <c r="E257" s="252">
        <v>730</v>
      </c>
      <c r="F257" s="242" t="s">
        <v>2460</v>
      </c>
      <c r="G257" s="241">
        <v>162</v>
      </c>
      <c r="H257" s="241">
        <v>87</v>
      </c>
      <c r="I257" s="241">
        <v>75</v>
      </c>
      <c r="J257" s="246">
        <v>72</v>
      </c>
      <c r="K257" s="248" t="s">
        <v>2456</v>
      </c>
      <c r="L257" s="241">
        <v>88</v>
      </c>
      <c r="M257" s="241">
        <v>43</v>
      </c>
      <c r="N257" s="241">
        <v>45</v>
      </c>
      <c r="O257" s="240">
        <v>42</v>
      </c>
      <c r="P257" s="242" t="s">
        <v>5772</v>
      </c>
      <c r="Q257" s="241">
        <v>201</v>
      </c>
      <c r="R257" s="241">
        <v>96</v>
      </c>
      <c r="S257" s="241">
        <v>105</v>
      </c>
      <c r="T257" s="240">
        <v>91</v>
      </c>
      <c r="AA257" s="227"/>
      <c r="AB257" s="227"/>
      <c r="AC257" s="227"/>
      <c r="AD257" s="227"/>
      <c r="AE257" s="242" t="s">
        <v>2458</v>
      </c>
      <c r="AF257" s="241">
        <v>321</v>
      </c>
      <c r="AG257" s="241">
        <v>165</v>
      </c>
      <c r="AH257" s="241">
        <v>156</v>
      </c>
      <c r="AI257" s="240">
        <v>128</v>
      </c>
      <c r="AJ257" s="242" t="s">
        <v>794</v>
      </c>
      <c r="AK257" s="241">
        <v>146</v>
      </c>
      <c r="AL257" s="241">
        <v>74</v>
      </c>
      <c r="AM257" s="241">
        <v>72</v>
      </c>
      <c r="AN257" s="240">
        <v>71</v>
      </c>
      <c r="AP257" s="227"/>
      <c r="AQ257" s="227"/>
      <c r="AR257" s="227"/>
      <c r="AS257" s="227"/>
      <c r="AU257" s="227"/>
      <c r="AV257" s="227"/>
      <c r="AW257" s="227"/>
      <c r="AX257" s="227"/>
    </row>
    <row r="258" spans="1:50" s="221" customFormat="1" ht="10.5">
      <c r="A258" s="231" t="s">
        <v>2459</v>
      </c>
      <c r="B258" s="253">
        <v>165</v>
      </c>
      <c r="C258" s="252">
        <v>101</v>
      </c>
      <c r="D258" s="252">
        <v>64</v>
      </c>
      <c r="E258" s="252">
        <v>84</v>
      </c>
      <c r="F258" s="242" t="s">
        <v>2465</v>
      </c>
      <c r="G258" s="241">
        <v>241</v>
      </c>
      <c r="H258" s="241">
        <v>116</v>
      </c>
      <c r="I258" s="241">
        <v>125</v>
      </c>
      <c r="J258" s="246">
        <v>94</v>
      </c>
      <c r="K258" s="248" t="s">
        <v>2461</v>
      </c>
      <c r="L258" s="241">
        <v>50</v>
      </c>
      <c r="M258" s="241">
        <v>26</v>
      </c>
      <c r="N258" s="241">
        <v>24</v>
      </c>
      <c r="O258" s="240">
        <v>20</v>
      </c>
      <c r="P258" s="242" t="s">
        <v>5773</v>
      </c>
      <c r="Q258" s="241">
        <v>128</v>
      </c>
      <c r="R258" s="241">
        <v>68</v>
      </c>
      <c r="S258" s="241">
        <v>60</v>
      </c>
      <c r="T258" s="240">
        <v>73</v>
      </c>
      <c r="AA258" s="227"/>
      <c r="AB258" s="227"/>
      <c r="AC258" s="227"/>
      <c r="AD258" s="227"/>
      <c r="AE258" s="242" t="s">
        <v>2462</v>
      </c>
      <c r="AF258" s="241">
        <v>493</v>
      </c>
      <c r="AG258" s="241">
        <v>242</v>
      </c>
      <c r="AH258" s="241">
        <v>251</v>
      </c>
      <c r="AI258" s="240">
        <v>234</v>
      </c>
      <c r="AJ258" s="242" t="s">
        <v>2463</v>
      </c>
      <c r="AK258" s="241">
        <v>122</v>
      </c>
      <c r="AL258" s="241">
        <v>60</v>
      </c>
      <c r="AM258" s="241">
        <v>62</v>
      </c>
      <c r="AN258" s="240">
        <v>51</v>
      </c>
      <c r="AP258" s="227"/>
      <c r="AQ258" s="227"/>
      <c r="AR258" s="227"/>
      <c r="AS258" s="227"/>
      <c r="AU258" s="227"/>
      <c r="AV258" s="227"/>
      <c r="AW258" s="227"/>
      <c r="AX258" s="227"/>
    </row>
    <row r="259" spans="1:50" s="221" customFormat="1" ht="10.5">
      <c r="A259" s="231" t="s">
        <v>2464</v>
      </c>
      <c r="B259" s="253">
        <v>110</v>
      </c>
      <c r="C259" s="252">
        <v>56</v>
      </c>
      <c r="D259" s="252">
        <v>54</v>
      </c>
      <c r="E259" s="252">
        <v>55</v>
      </c>
      <c r="F259" s="242" t="s">
        <v>2471</v>
      </c>
      <c r="G259" s="241">
        <v>186</v>
      </c>
      <c r="H259" s="241">
        <v>89</v>
      </c>
      <c r="I259" s="241">
        <v>97</v>
      </c>
      <c r="J259" s="246">
        <v>78</v>
      </c>
      <c r="K259" s="248" t="s">
        <v>2466</v>
      </c>
      <c r="L259" s="241">
        <v>79</v>
      </c>
      <c r="M259" s="241">
        <v>35</v>
      </c>
      <c r="N259" s="241">
        <v>44</v>
      </c>
      <c r="O259" s="240">
        <v>49</v>
      </c>
      <c r="P259" s="242" t="s">
        <v>5774</v>
      </c>
      <c r="Q259" s="241">
        <v>77</v>
      </c>
      <c r="R259" s="241">
        <v>39</v>
      </c>
      <c r="S259" s="241">
        <v>38</v>
      </c>
      <c r="T259" s="240">
        <v>44</v>
      </c>
      <c r="AA259" s="227"/>
      <c r="AB259" s="227"/>
      <c r="AC259" s="227"/>
      <c r="AD259" s="227"/>
      <c r="AE259" s="242" t="s">
        <v>2468</v>
      </c>
      <c r="AF259" s="241">
        <v>278</v>
      </c>
      <c r="AG259" s="241">
        <v>140</v>
      </c>
      <c r="AH259" s="241">
        <v>138</v>
      </c>
      <c r="AI259" s="240">
        <v>132</v>
      </c>
      <c r="AJ259" s="236" t="s">
        <v>2469</v>
      </c>
      <c r="AK259" s="235">
        <v>2879</v>
      </c>
      <c r="AL259" s="234">
        <v>1387</v>
      </c>
      <c r="AM259" s="234">
        <v>1492</v>
      </c>
      <c r="AN259" s="233">
        <v>1384</v>
      </c>
      <c r="AP259" s="227"/>
      <c r="AQ259" s="227"/>
      <c r="AR259" s="227"/>
      <c r="AS259" s="227"/>
      <c r="AU259" s="227"/>
      <c r="AV259" s="227"/>
      <c r="AW259" s="227"/>
      <c r="AX259" s="227"/>
    </row>
    <row r="260" spans="1:50" s="221" customFormat="1" ht="10.5">
      <c r="A260" s="231" t="s">
        <v>2470</v>
      </c>
      <c r="B260" s="253">
        <v>2530</v>
      </c>
      <c r="C260" s="252">
        <v>1308</v>
      </c>
      <c r="D260" s="252">
        <v>1222</v>
      </c>
      <c r="E260" s="252">
        <v>886</v>
      </c>
      <c r="F260" s="242" t="s">
        <v>2476</v>
      </c>
      <c r="G260" s="241">
        <v>161</v>
      </c>
      <c r="H260" s="241">
        <v>85</v>
      </c>
      <c r="I260" s="241">
        <v>76</v>
      </c>
      <c r="J260" s="246">
        <v>65</v>
      </c>
      <c r="K260" s="248" t="s">
        <v>2472</v>
      </c>
      <c r="L260" s="241">
        <v>61</v>
      </c>
      <c r="M260" s="241">
        <v>34</v>
      </c>
      <c r="N260" s="241">
        <v>27</v>
      </c>
      <c r="O260" s="240">
        <v>36</v>
      </c>
      <c r="P260" s="242" t="s">
        <v>5775</v>
      </c>
      <c r="Q260" s="241">
        <v>53</v>
      </c>
      <c r="R260" s="241">
        <v>26</v>
      </c>
      <c r="S260" s="241">
        <v>27</v>
      </c>
      <c r="T260" s="240">
        <v>26</v>
      </c>
      <c r="AA260" s="227"/>
      <c r="AB260" s="227"/>
      <c r="AC260" s="227"/>
      <c r="AD260" s="227"/>
      <c r="AE260" s="242" t="s">
        <v>2215</v>
      </c>
      <c r="AF260" s="241">
        <v>44</v>
      </c>
      <c r="AG260" s="241">
        <v>23</v>
      </c>
      <c r="AH260" s="241">
        <v>21</v>
      </c>
      <c r="AI260" s="240">
        <v>19</v>
      </c>
      <c r="AJ260" s="242" t="s">
        <v>2474</v>
      </c>
      <c r="AK260" s="241">
        <v>264</v>
      </c>
      <c r="AL260" s="241">
        <v>116</v>
      </c>
      <c r="AM260" s="241">
        <v>148</v>
      </c>
      <c r="AN260" s="240">
        <v>133</v>
      </c>
      <c r="AP260" s="227"/>
      <c r="AQ260" s="227"/>
      <c r="AR260" s="227"/>
      <c r="AS260" s="227"/>
      <c r="AU260" s="227"/>
      <c r="AV260" s="227"/>
      <c r="AW260" s="227"/>
      <c r="AX260" s="227"/>
    </row>
    <row r="261" spans="1:50" s="221" customFormat="1" ht="10.5">
      <c r="A261" s="231" t="s">
        <v>2475</v>
      </c>
      <c r="B261" s="253">
        <v>152</v>
      </c>
      <c r="C261" s="252">
        <v>79</v>
      </c>
      <c r="D261" s="252">
        <v>73</v>
      </c>
      <c r="E261" s="252">
        <v>82</v>
      </c>
      <c r="F261" s="242" t="s">
        <v>2481</v>
      </c>
      <c r="G261" s="241">
        <v>118</v>
      </c>
      <c r="H261" s="241">
        <v>54</v>
      </c>
      <c r="I261" s="241">
        <v>64</v>
      </c>
      <c r="J261" s="246">
        <v>53</v>
      </c>
      <c r="K261" s="248" t="s">
        <v>2477</v>
      </c>
      <c r="L261" s="241">
        <v>93</v>
      </c>
      <c r="M261" s="241">
        <v>49</v>
      </c>
      <c r="N261" s="241">
        <v>44</v>
      </c>
      <c r="O261" s="240">
        <v>49</v>
      </c>
      <c r="P261" s="242" t="s">
        <v>5776</v>
      </c>
      <c r="Q261" s="241">
        <v>170</v>
      </c>
      <c r="R261" s="241">
        <v>84</v>
      </c>
      <c r="S261" s="241">
        <v>86</v>
      </c>
      <c r="T261" s="240">
        <v>96</v>
      </c>
      <c r="AA261" s="227"/>
      <c r="AB261" s="227"/>
      <c r="AC261" s="227"/>
      <c r="AD261" s="227"/>
      <c r="AE261" s="242" t="s">
        <v>2478</v>
      </c>
      <c r="AF261" s="241">
        <v>125</v>
      </c>
      <c r="AG261" s="241">
        <v>60</v>
      </c>
      <c r="AH261" s="241">
        <v>65</v>
      </c>
      <c r="AI261" s="240">
        <v>75</v>
      </c>
      <c r="AJ261" s="242" t="s">
        <v>2479</v>
      </c>
      <c r="AK261" s="241">
        <v>148</v>
      </c>
      <c r="AL261" s="241">
        <v>72</v>
      </c>
      <c r="AM261" s="241">
        <v>76</v>
      </c>
      <c r="AN261" s="240">
        <v>63</v>
      </c>
      <c r="AP261" s="227"/>
      <c r="AQ261" s="227"/>
      <c r="AR261" s="227"/>
      <c r="AS261" s="227"/>
      <c r="AU261" s="227"/>
      <c r="AV261" s="227"/>
      <c r="AW261" s="227"/>
      <c r="AX261" s="227"/>
    </row>
    <row r="262" spans="1:50" s="221" customFormat="1" ht="10.5">
      <c r="A262" s="231" t="s">
        <v>2480</v>
      </c>
      <c r="B262" s="253">
        <v>131</v>
      </c>
      <c r="C262" s="252">
        <v>72</v>
      </c>
      <c r="D262" s="252">
        <v>59</v>
      </c>
      <c r="E262" s="252">
        <v>64</v>
      </c>
      <c r="F262" s="242" t="s">
        <v>2486</v>
      </c>
      <c r="G262" s="241">
        <v>169</v>
      </c>
      <c r="H262" s="241">
        <v>82</v>
      </c>
      <c r="I262" s="241">
        <v>87</v>
      </c>
      <c r="J262" s="246">
        <v>69</v>
      </c>
      <c r="K262" s="248" t="s">
        <v>2482</v>
      </c>
      <c r="L262" s="241">
        <v>125</v>
      </c>
      <c r="M262" s="241">
        <v>60</v>
      </c>
      <c r="N262" s="241">
        <v>65</v>
      </c>
      <c r="O262" s="240">
        <v>75</v>
      </c>
      <c r="P262" s="242" t="s">
        <v>5777</v>
      </c>
      <c r="Q262" s="241">
        <v>87</v>
      </c>
      <c r="R262" s="241">
        <v>48</v>
      </c>
      <c r="S262" s="241">
        <v>39</v>
      </c>
      <c r="T262" s="240">
        <v>40</v>
      </c>
      <c r="AA262" s="227"/>
      <c r="AB262" s="227"/>
      <c r="AC262" s="227"/>
      <c r="AD262" s="227"/>
      <c r="AE262" s="242" t="s">
        <v>967</v>
      </c>
      <c r="AF262" s="241">
        <v>43</v>
      </c>
      <c r="AG262" s="241">
        <v>19</v>
      </c>
      <c r="AH262" s="241">
        <v>24</v>
      </c>
      <c r="AI262" s="240">
        <v>24</v>
      </c>
      <c r="AJ262" s="242" t="s">
        <v>2484</v>
      </c>
      <c r="AK262" s="241">
        <v>271</v>
      </c>
      <c r="AL262" s="241">
        <v>139</v>
      </c>
      <c r="AM262" s="241">
        <v>132</v>
      </c>
      <c r="AN262" s="240">
        <v>116</v>
      </c>
      <c r="AP262" s="227"/>
      <c r="AQ262" s="227"/>
      <c r="AR262" s="227"/>
      <c r="AS262" s="227"/>
      <c r="AU262" s="227"/>
      <c r="AV262" s="227"/>
      <c r="AW262" s="227"/>
      <c r="AX262" s="227"/>
    </row>
    <row r="263" spans="1:50" s="221" customFormat="1" ht="10.5">
      <c r="A263" s="231" t="s">
        <v>2485</v>
      </c>
      <c r="B263" s="253">
        <v>149</v>
      </c>
      <c r="C263" s="252">
        <v>76</v>
      </c>
      <c r="D263" s="252">
        <v>73</v>
      </c>
      <c r="E263" s="252">
        <v>74</v>
      </c>
      <c r="F263" s="242" t="s">
        <v>2491</v>
      </c>
      <c r="G263" s="241">
        <v>88</v>
      </c>
      <c r="H263" s="241">
        <v>40</v>
      </c>
      <c r="I263" s="241">
        <v>48</v>
      </c>
      <c r="J263" s="246">
        <v>39</v>
      </c>
      <c r="K263" s="248" t="s">
        <v>2487</v>
      </c>
      <c r="L263" s="241">
        <v>57</v>
      </c>
      <c r="M263" s="241">
        <v>27</v>
      </c>
      <c r="N263" s="241">
        <v>30</v>
      </c>
      <c r="O263" s="240">
        <v>31</v>
      </c>
      <c r="P263" s="236" t="s">
        <v>5778</v>
      </c>
      <c r="Q263" s="409">
        <v>1909</v>
      </c>
      <c r="R263" s="410">
        <v>996</v>
      </c>
      <c r="S263" s="410">
        <v>913</v>
      </c>
      <c r="T263" s="411">
        <v>1002</v>
      </c>
      <c r="AA263" s="227"/>
      <c r="AB263" s="227"/>
      <c r="AC263" s="227"/>
      <c r="AD263" s="227"/>
      <c r="AE263" s="242" t="s">
        <v>2488</v>
      </c>
      <c r="AF263" s="241">
        <v>35</v>
      </c>
      <c r="AG263" s="241">
        <v>20</v>
      </c>
      <c r="AH263" s="241">
        <v>15</v>
      </c>
      <c r="AI263" s="240">
        <v>20</v>
      </c>
      <c r="AJ263" s="242" t="s">
        <v>2489</v>
      </c>
      <c r="AK263" s="241">
        <v>172</v>
      </c>
      <c r="AL263" s="241">
        <v>80</v>
      </c>
      <c r="AM263" s="241">
        <v>92</v>
      </c>
      <c r="AN263" s="240">
        <v>89</v>
      </c>
      <c r="AP263" s="227"/>
      <c r="AQ263" s="227"/>
      <c r="AR263" s="227"/>
      <c r="AS263" s="227"/>
      <c r="AU263" s="227"/>
      <c r="AV263" s="227"/>
      <c r="AW263" s="227"/>
      <c r="AX263" s="227"/>
    </row>
    <row r="264" spans="1:50" s="221" customFormat="1" ht="10.5">
      <c r="A264" s="236" t="s">
        <v>2490</v>
      </c>
      <c r="B264" s="235">
        <v>3025</v>
      </c>
      <c r="C264" s="234">
        <v>1513</v>
      </c>
      <c r="D264" s="234">
        <v>1512</v>
      </c>
      <c r="E264" s="234">
        <v>1553</v>
      </c>
      <c r="F264" s="242" t="s">
        <v>2495</v>
      </c>
      <c r="G264" s="241">
        <v>104</v>
      </c>
      <c r="H264" s="241">
        <v>52</v>
      </c>
      <c r="I264" s="241">
        <v>52</v>
      </c>
      <c r="J264" s="246">
        <v>45</v>
      </c>
      <c r="K264" s="248" t="s">
        <v>2492</v>
      </c>
      <c r="L264" s="241">
        <v>51</v>
      </c>
      <c r="M264" s="241">
        <v>28</v>
      </c>
      <c r="N264" s="241">
        <v>23</v>
      </c>
      <c r="O264" s="240">
        <v>25</v>
      </c>
      <c r="P264" s="242" t="s">
        <v>5779</v>
      </c>
      <c r="Q264" s="241">
        <v>89</v>
      </c>
      <c r="R264" s="241">
        <v>52</v>
      </c>
      <c r="S264" s="241">
        <v>37</v>
      </c>
      <c r="T264" s="240">
        <v>49</v>
      </c>
      <c r="AA264" s="227"/>
      <c r="AB264" s="227"/>
      <c r="AC264" s="227"/>
      <c r="AD264" s="227"/>
      <c r="AE264" s="242" t="s">
        <v>1682</v>
      </c>
      <c r="AF264" s="241">
        <v>58</v>
      </c>
      <c r="AG264" s="241">
        <v>31</v>
      </c>
      <c r="AH264" s="241">
        <v>27</v>
      </c>
      <c r="AI264" s="240">
        <v>37</v>
      </c>
      <c r="AJ264" s="242" t="s">
        <v>2493</v>
      </c>
      <c r="AK264" s="241">
        <v>160</v>
      </c>
      <c r="AL264" s="241">
        <v>73</v>
      </c>
      <c r="AM264" s="241">
        <v>87</v>
      </c>
      <c r="AN264" s="240">
        <v>81</v>
      </c>
      <c r="AP264" s="227"/>
      <c r="AQ264" s="227"/>
      <c r="AR264" s="227"/>
      <c r="AS264" s="227"/>
      <c r="AU264" s="227"/>
      <c r="AV264" s="227"/>
      <c r="AW264" s="227"/>
      <c r="AX264" s="227"/>
    </row>
    <row r="265" spans="1:50" s="221" customFormat="1" ht="10.5">
      <c r="A265" s="231" t="s">
        <v>2494</v>
      </c>
      <c r="B265" s="232">
        <v>113</v>
      </c>
      <c r="C265" s="229">
        <v>54</v>
      </c>
      <c r="D265" s="229">
        <v>59</v>
      </c>
      <c r="E265" s="229">
        <v>63</v>
      </c>
      <c r="F265" s="242" t="s">
        <v>2500</v>
      </c>
      <c r="G265" s="241">
        <v>103</v>
      </c>
      <c r="H265" s="241">
        <v>56</v>
      </c>
      <c r="I265" s="241">
        <v>47</v>
      </c>
      <c r="J265" s="246">
        <v>45</v>
      </c>
      <c r="K265" s="248" t="s">
        <v>2496</v>
      </c>
      <c r="L265" s="241">
        <v>18</v>
      </c>
      <c r="M265" s="241">
        <v>6</v>
      </c>
      <c r="N265" s="241">
        <v>12</v>
      </c>
      <c r="O265" s="240">
        <v>14</v>
      </c>
      <c r="P265" s="242" t="s">
        <v>5780</v>
      </c>
      <c r="Q265" s="241">
        <v>35</v>
      </c>
      <c r="R265" s="241">
        <v>18</v>
      </c>
      <c r="S265" s="241">
        <v>17</v>
      </c>
      <c r="T265" s="240">
        <v>21</v>
      </c>
      <c r="AA265" s="227"/>
      <c r="AB265" s="227"/>
      <c r="AC265" s="227"/>
      <c r="AD265" s="227"/>
      <c r="AE265" s="242" t="s">
        <v>2497</v>
      </c>
      <c r="AF265" s="241">
        <v>86</v>
      </c>
      <c r="AG265" s="241">
        <v>43</v>
      </c>
      <c r="AH265" s="241">
        <v>43</v>
      </c>
      <c r="AI265" s="240">
        <v>42</v>
      </c>
      <c r="AJ265" s="242" t="s">
        <v>2498</v>
      </c>
      <c r="AK265" s="241">
        <v>133</v>
      </c>
      <c r="AL265" s="241">
        <v>67</v>
      </c>
      <c r="AM265" s="241">
        <v>66</v>
      </c>
      <c r="AN265" s="240">
        <v>53</v>
      </c>
      <c r="AP265" s="227"/>
      <c r="AQ265" s="227"/>
      <c r="AR265" s="227"/>
      <c r="AS265" s="227"/>
      <c r="AU265" s="227"/>
      <c r="AV265" s="227"/>
      <c r="AW265" s="227"/>
      <c r="AX265" s="227"/>
    </row>
    <row r="266" spans="1:50" s="221" customFormat="1" ht="10.5">
      <c r="A266" s="231" t="s">
        <v>2499</v>
      </c>
      <c r="B266" s="232">
        <v>66</v>
      </c>
      <c r="C266" s="229">
        <v>36</v>
      </c>
      <c r="D266" s="229">
        <v>30</v>
      </c>
      <c r="E266" s="229">
        <v>36</v>
      </c>
      <c r="F266" s="242" t="s">
        <v>2504</v>
      </c>
      <c r="G266" s="241">
        <v>139</v>
      </c>
      <c r="H266" s="241">
        <v>68</v>
      </c>
      <c r="I266" s="241">
        <v>71</v>
      </c>
      <c r="J266" s="246">
        <v>66</v>
      </c>
      <c r="K266" s="250" t="s">
        <v>5821</v>
      </c>
      <c r="L266" s="409">
        <v>1344</v>
      </c>
      <c r="M266" s="410">
        <v>663</v>
      </c>
      <c r="N266" s="410">
        <v>681</v>
      </c>
      <c r="O266" s="411">
        <v>682</v>
      </c>
      <c r="P266" s="242" t="s">
        <v>5781</v>
      </c>
      <c r="Q266" s="241">
        <v>59</v>
      </c>
      <c r="R266" s="241">
        <v>29</v>
      </c>
      <c r="S266" s="241">
        <v>30</v>
      </c>
      <c r="T266" s="240">
        <v>25</v>
      </c>
      <c r="AA266" s="227"/>
      <c r="AB266" s="227"/>
      <c r="AC266" s="227"/>
      <c r="AD266" s="227"/>
      <c r="AE266" s="242" t="s">
        <v>2501</v>
      </c>
      <c r="AF266" s="241">
        <v>193</v>
      </c>
      <c r="AG266" s="241">
        <v>104</v>
      </c>
      <c r="AH266" s="241">
        <v>89</v>
      </c>
      <c r="AI266" s="240">
        <v>95</v>
      </c>
      <c r="AJ266" s="242" t="s">
        <v>2502</v>
      </c>
      <c r="AK266" s="241">
        <v>129</v>
      </c>
      <c r="AL266" s="241">
        <v>58</v>
      </c>
      <c r="AM266" s="241">
        <v>71</v>
      </c>
      <c r="AN266" s="240">
        <v>54</v>
      </c>
      <c r="AP266" s="227"/>
      <c r="AQ266" s="227"/>
      <c r="AR266" s="227"/>
      <c r="AS266" s="227"/>
      <c r="AU266" s="227"/>
      <c r="AV266" s="227"/>
      <c r="AW266" s="227"/>
      <c r="AX266" s="227"/>
    </row>
    <row r="267" spans="1:50" s="221" customFormat="1" ht="10.5">
      <c r="A267" s="231" t="s">
        <v>2503</v>
      </c>
      <c r="B267" s="232">
        <v>88</v>
      </c>
      <c r="C267" s="229">
        <v>41</v>
      </c>
      <c r="D267" s="229">
        <v>47</v>
      </c>
      <c r="E267" s="229">
        <v>43</v>
      </c>
      <c r="F267" s="242" t="s">
        <v>2509</v>
      </c>
      <c r="G267" s="241">
        <v>191</v>
      </c>
      <c r="H267" s="241">
        <v>101</v>
      </c>
      <c r="I267" s="241">
        <v>90</v>
      </c>
      <c r="J267" s="246">
        <v>82</v>
      </c>
      <c r="K267" s="248" t="s">
        <v>2505</v>
      </c>
      <c r="L267" s="241">
        <v>25</v>
      </c>
      <c r="M267" s="241">
        <v>14</v>
      </c>
      <c r="N267" s="241">
        <v>11</v>
      </c>
      <c r="O267" s="240">
        <v>11</v>
      </c>
      <c r="P267" s="242" t="s">
        <v>5782</v>
      </c>
      <c r="Q267" s="241">
        <v>104</v>
      </c>
      <c r="R267" s="241">
        <v>55</v>
      </c>
      <c r="S267" s="241">
        <v>49</v>
      </c>
      <c r="T267" s="240">
        <v>58</v>
      </c>
      <c r="AA267" s="227"/>
      <c r="AB267" s="227"/>
      <c r="AC267" s="227"/>
      <c r="AD267" s="227"/>
      <c r="AE267" s="242" t="s">
        <v>2506</v>
      </c>
      <c r="AF267" s="241">
        <v>46</v>
      </c>
      <c r="AG267" s="241">
        <v>20</v>
      </c>
      <c r="AH267" s="241">
        <v>26</v>
      </c>
      <c r="AI267" s="240">
        <v>33</v>
      </c>
      <c r="AJ267" s="242" t="s">
        <v>2507</v>
      </c>
      <c r="AK267" s="241">
        <v>69</v>
      </c>
      <c r="AL267" s="241">
        <v>39</v>
      </c>
      <c r="AM267" s="241">
        <v>30</v>
      </c>
      <c r="AN267" s="240">
        <v>35</v>
      </c>
      <c r="AP267" s="227"/>
      <c r="AQ267" s="227"/>
      <c r="AR267" s="227"/>
      <c r="AS267" s="227"/>
      <c r="AU267" s="227"/>
      <c r="AV267" s="227"/>
      <c r="AW267" s="227"/>
      <c r="AX267" s="227"/>
    </row>
    <row r="268" spans="1:50" s="221" customFormat="1" ht="10.5">
      <c r="A268" s="231" t="s">
        <v>2508</v>
      </c>
      <c r="B268" s="232">
        <v>121</v>
      </c>
      <c r="C268" s="229">
        <v>59</v>
      </c>
      <c r="D268" s="229">
        <v>62</v>
      </c>
      <c r="E268" s="229">
        <v>62</v>
      </c>
      <c r="F268" s="242" t="s">
        <v>2514</v>
      </c>
      <c r="G268" s="241">
        <v>400</v>
      </c>
      <c r="H268" s="241">
        <v>200</v>
      </c>
      <c r="I268" s="241">
        <v>200</v>
      </c>
      <c r="J268" s="246">
        <v>154</v>
      </c>
      <c r="K268" s="248" t="s">
        <v>2510</v>
      </c>
      <c r="L268" s="241">
        <v>1</v>
      </c>
      <c r="M268" s="241">
        <v>1</v>
      </c>
      <c r="N268" s="241">
        <v>0</v>
      </c>
      <c r="O268" s="240">
        <v>1</v>
      </c>
      <c r="P268" s="242" t="s">
        <v>5783</v>
      </c>
      <c r="Q268" s="241">
        <v>113</v>
      </c>
      <c r="R268" s="241">
        <v>63</v>
      </c>
      <c r="S268" s="241">
        <v>50</v>
      </c>
      <c r="T268" s="240">
        <v>60</v>
      </c>
      <c r="AA268" s="227"/>
      <c r="AB268" s="227"/>
      <c r="AC268" s="227"/>
      <c r="AD268" s="227"/>
      <c r="AE268" s="242" t="s">
        <v>2511</v>
      </c>
      <c r="AF268" s="241">
        <v>57</v>
      </c>
      <c r="AG268" s="241">
        <v>27</v>
      </c>
      <c r="AH268" s="241">
        <v>30</v>
      </c>
      <c r="AI268" s="240">
        <v>35</v>
      </c>
      <c r="AJ268" s="242" t="s">
        <v>2512</v>
      </c>
      <c r="AK268" s="241">
        <v>165</v>
      </c>
      <c r="AL268" s="241">
        <v>79</v>
      </c>
      <c r="AM268" s="241">
        <v>86</v>
      </c>
      <c r="AN268" s="240">
        <v>88</v>
      </c>
      <c r="AP268" s="227"/>
      <c r="AQ268" s="227"/>
      <c r="AR268" s="227"/>
      <c r="AS268" s="227"/>
      <c r="AU268" s="227"/>
      <c r="AV268" s="227"/>
      <c r="AW268" s="227"/>
      <c r="AX268" s="227"/>
    </row>
    <row r="269" spans="1:50" s="221" customFormat="1" ht="10.5">
      <c r="A269" s="231" t="s">
        <v>2513</v>
      </c>
      <c r="B269" s="232">
        <v>118</v>
      </c>
      <c r="C269" s="229">
        <v>54</v>
      </c>
      <c r="D269" s="229">
        <v>64</v>
      </c>
      <c r="E269" s="229">
        <v>66</v>
      </c>
      <c r="F269" s="242" t="s">
        <v>2518</v>
      </c>
      <c r="G269" s="241">
        <v>117</v>
      </c>
      <c r="H269" s="241">
        <v>52</v>
      </c>
      <c r="I269" s="241">
        <v>65</v>
      </c>
      <c r="J269" s="246">
        <v>49</v>
      </c>
      <c r="K269" s="248" t="s">
        <v>2515</v>
      </c>
      <c r="L269" s="241">
        <v>51</v>
      </c>
      <c r="M269" s="241">
        <v>22</v>
      </c>
      <c r="N269" s="241">
        <v>29</v>
      </c>
      <c r="O269" s="240">
        <v>27</v>
      </c>
      <c r="P269" s="242" t="s">
        <v>5784</v>
      </c>
      <c r="Q269" s="241">
        <v>136</v>
      </c>
      <c r="R269" s="241">
        <v>71</v>
      </c>
      <c r="S269" s="241">
        <v>65</v>
      </c>
      <c r="T269" s="240">
        <v>73</v>
      </c>
      <c r="AA269" s="227"/>
      <c r="AB269" s="227"/>
      <c r="AC269" s="227"/>
      <c r="AD269" s="227"/>
      <c r="AE269" s="242" t="s">
        <v>2516</v>
      </c>
      <c r="AF269" s="241">
        <v>87</v>
      </c>
      <c r="AG269" s="241">
        <v>33</v>
      </c>
      <c r="AH269" s="241">
        <v>54</v>
      </c>
      <c r="AI269" s="240">
        <v>54</v>
      </c>
      <c r="AJ269" s="242" t="s">
        <v>1701</v>
      </c>
      <c r="AK269" s="241">
        <v>88</v>
      </c>
      <c r="AL269" s="241">
        <v>40</v>
      </c>
      <c r="AM269" s="241">
        <v>48</v>
      </c>
      <c r="AN269" s="240">
        <v>45</v>
      </c>
      <c r="AP269" s="227"/>
      <c r="AQ269" s="227"/>
      <c r="AR269" s="227"/>
      <c r="AS269" s="227"/>
      <c r="AU269" s="227"/>
      <c r="AV269" s="227"/>
      <c r="AW269" s="227"/>
      <c r="AX269" s="227"/>
    </row>
    <row r="270" spans="1:50" s="221" customFormat="1" ht="10.5">
      <c r="A270" s="231" t="s">
        <v>2517</v>
      </c>
      <c r="B270" s="232">
        <v>115</v>
      </c>
      <c r="C270" s="229">
        <v>56</v>
      </c>
      <c r="D270" s="229">
        <v>59</v>
      </c>
      <c r="E270" s="229">
        <v>54</v>
      </c>
      <c r="F270" s="242" t="s">
        <v>704</v>
      </c>
      <c r="G270" s="241">
        <v>243</v>
      </c>
      <c r="H270" s="241">
        <v>116</v>
      </c>
      <c r="I270" s="241">
        <v>127</v>
      </c>
      <c r="J270" s="246">
        <v>103</v>
      </c>
      <c r="K270" s="248" t="s">
        <v>2519</v>
      </c>
      <c r="L270" s="241">
        <v>46</v>
      </c>
      <c r="M270" s="241">
        <v>25</v>
      </c>
      <c r="N270" s="241">
        <v>21</v>
      </c>
      <c r="O270" s="240">
        <v>23</v>
      </c>
      <c r="P270" s="242" t="s">
        <v>5785</v>
      </c>
      <c r="Q270" s="241">
        <v>83</v>
      </c>
      <c r="R270" s="241">
        <v>43</v>
      </c>
      <c r="S270" s="241">
        <v>40</v>
      </c>
      <c r="T270" s="240">
        <v>51</v>
      </c>
      <c r="AA270" s="227"/>
      <c r="AB270" s="227"/>
      <c r="AC270" s="227"/>
      <c r="AD270" s="227"/>
      <c r="AE270" s="242" t="s">
        <v>2520</v>
      </c>
      <c r="AF270" s="241">
        <v>157</v>
      </c>
      <c r="AG270" s="241">
        <v>71</v>
      </c>
      <c r="AH270" s="241">
        <v>86</v>
      </c>
      <c r="AI270" s="240">
        <v>81</v>
      </c>
      <c r="AJ270" s="242" t="s">
        <v>1708</v>
      </c>
      <c r="AK270" s="241">
        <v>94</v>
      </c>
      <c r="AL270" s="241">
        <v>40</v>
      </c>
      <c r="AM270" s="241">
        <v>54</v>
      </c>
      <c r="AN270" s="240">
        <v>47</v>
      </c>
      <c r="AP270" s="227"/>
      <c r="AQ270" s="227"/>
      <c r="AR270" s="227"/>
      <c r="AS270" s="227"/>
      <c r="AU270" s="227"/>
      <c r="AV270" s="227"/>
      <c r="AW270" s="227"/>
      <c r="AX270" s="227"/>
    </row>
    <row r="271" spans="1:50" s="221" customFormat="1" ht="10.5">
      <c r="A271" s="231" t="s">
        <v>2521</v>
      </c>
      <c r="B271" s="232">
        <v>187</v>
      </c>
      <c r="C271" s="229">
        <v>90</v>
      </c>
      <c r="D271" s="229">
        <v>97</v>
      </c>
      <c r="E271" s="229">
        <v>91</v>
      </c>
      <c r="F271" s="242" t="s">
        <v>712</v>
      </c>
      <c r="G271" s="241">
        <v>214</v>
      </c>
      <c r="H271" s="241">
        <v>106</v>
      </c>
      <c r="I271" s="241">
        <v>108</v>
      </c>
      <c r="J271" s="246">
        <v>77</v>
      </c>
      <c r="K271" s="248" t="s">
        <v>2522</v>
      </c>
      <c r="L271" s="241">
        <v>146</v>
      </c>
      <c r="M271" s="241">
        <v>68</v>
      </c>
      <c r="N271" s="241">
        <v>78</v>
      </c>
      <c r="O271" s="240">
        <v>79</v>
      </c>
      <c r="P271" s="242" t="s">
        <v>5786</v>
      </c>
      <c r="Q271" s="241">
        <v>146</v>
      </c>
      <c r="R271" s="241">
        <v>73</v>
      </c>
      <c r="S271" s="241">
        <v>73</v>
      </c>
      <c r="T271" s="240">
        <v>67</v>
      </c>
      <c r="AA271" s="227"/>
      <c r="AB271" s="227"/>
      <c r="AC271" s="227"/>
      <c r="AD271" s="227"/>
      <c r="AE271" s="242" t="s">
        <v>2523</v>
      </c>
      <c r="AF271" s="241">
        <v>203</v>
      </c>
      <c r="AG271" s="241">
        <v>102</v>
      </c>
      <c r="AH271" s="241">
        <v>101</v>
      </c>
      <c r="AI271" s="240">
        <v>94</v>
      </c>
      <c r="AJ271" s="242" t="s">
        <v>2524</v>
      </c>
      <c r="AK271" s="241">
        <v>55</v>
      </c>
      <c r="AL271" s="241">
        <v>24</v>
      </c>
      <c r="AM271" s="241">
        <v>31</v>
      </c>
      <c r="AN271" s="240">
        <v>30</v>
      </c>
      <c r="AP271" s="227"/>
      <c r="AQ271" s="227"/>
      <c r="AR271" s="227"/>
      <c r="AS271" s="227"/>
      <c r="AU271" s="227"/>
      <c r="AV271" s="227"/>
      <c r="AW271" s="227"/>
      <c r="AX271" s="227"/>
    </row>
    <row r="272" spans="1:50" s="221" customFormat="1" ht="10.5">
      <c r="A272" s="231" t="s">
        <v>2525</v>
      </c>
      <c r="B272" s="232">
        <v>140</v>
      </c>
      <c r="C272" s="229">
        <v>66</v>
      </c>
      <c r="D272" s="229">
        <v>74</v>
      </c>
      <c r="E272" s="229">
        <v>68</v>
      </c>
      <c r="F272" s="242" t="s">
        <v>2530</v>
      </c>
      <c r="G272" s="241">
        <v>268</v>
      </c>
      <c r="H272" s="241">
        <v>132</v>
      </c>
      <c r="I272" s="241">
        <v>136</v>
      </c>
      <c r="J272" s="246">
        <v>109</v>
      </c>
      <c r="K272" s="248" t="s">
        <v>2526</v>
      </c>
      <c r="L272" s="241">
        <v>186</v>
      </c>
      <c r="M272" s="241">
        <v>92</v>
      </c>
      <c r="N272" s="241">
        <v>94</v>
      </c>
      <c r="O272" s="240">
        <v>92</v>
      </c>
      <c r="P272" s="242" t="s">
        <v>5787</v>
      </c>
      <c r="Q272" s="241">
        <v>75</v>
      </c>
      <c r="R272" s="241">
        <v>42</v>
      </c>
      <c r="S272" s="241">
        <v>33</v>
      </c>
      <c r="T272" s="240">
        <v>35</v>
      </c>
      <c r="AA272" s="227"/>
      <c r="AB272" s="227"/>
      <c r="AC272" s="227"/>
      <c r="AD272" s="227"/>
      <c r="AE272" s="242" t="s">
        <v>2527</v>
      </c>
      <c r="AF272" s="241">
        <v>119</v>
      </c>
      <c r="AG272" s="241">
        <v>60</v>
      </c>
      <c r="AH272" s="241">
        <v>59</v>
      </c>
      <c r="AI272" s="240">
        <v>56</v>
      </c>
      <c r="AJ272" s="242" t="s">
        <v>2528</v>
      </c>
      <c r="AK272" s="241">
        <v>113</v>
      </c>
      <c r="AL272" s="241">
        <v>53</v>
      </c>
      <c r="AM272" s="241">
        <v>60</v>
      </c>
      <c r="AN272" s="240">
        <v>54</v>
      </c>
      <c r="AP272" s="227"/>
      <c r="AQ272" s="227"/>
      <c r="AR272" s="227"/>
      <c r="AS272" s="227"/>
      <c r="AU272" s="227"/>
      <c r="AV272" s="227"/>
      <c r="AW272" s="227"/>
      <c r="AX272" s="227"/>
    </row>
    <row r="273" spans="1:50" s="221" customFormat="1" ht="10.5">
      <c r="A273" s="231" t="s">
        <v>2529</v>
      </c>
      <c r="B273" s="232">
        <v>140</v>
      </c>
      <c r="C273" s="229">
        <v>73</v>
      </c>
      <c r="D273" s="229">
        <v>67</v>
      </c>
      <c r="E273" s="229">
        <v>62</v>
      </c>
      <c r="F273" s="242" t="s">
        <v>2535</v>
      </c>
      <c r="G273" s="241">
        <v>223</v>
      </c>
      <c r="H273" s="241">
        <v>111</v>
      </c>
      <c r="I273" s="241">
        <v>112</v>
      </c>
      <c r="J273" s="246">
        <v>92</v>
      </c>
      <c r="K273" s="248" t="s">
        <v>2531</v>
      </c>
      <c r="L273" s="241">
        <v>57</v>
      </c>
      <c r="M273" s="241">
        <v>29</v>
      </c>
      <c r="N273" s="241">
        <v>28</v>
      </c>
      <c r="O273" s="240">
        <v>27</v>
      </c>
      <c r="P273" s="242" t="s">
        <v>5788</v>
      </c>
      <c r="Q273" s="241">
        <v>231</v>
      </c>
      <c r="R273" s="241">
        <v>113</v>
      </c>
      <c r="S273" s="241">
        <v>118</v>
      </c>
      <c r="T273" s="240">
        <v>134</v>
      </c>
      <c r="AA273" s="227"/>
      <c r="AB273" s="227"/>
      <c r="AC273" s="227"/>
      <c r="AD273" s="227"/>
      <c r="AE273" s="242" t="s">
        <v>2532</v>
      </c>
      <c r="AF273" s="241">
        <v>80</v>
      </c>
      <c r="AG273" s="241">
        <v>41</v>
      </c>
      <c r="AH273" s="241">
        <v>39</v>
      </c>
      <c r="AI273" s="240">
        <v>35</v>
      </c>
      <c r="AJ273" s="242" t="s">
        <v>2533</v>
      </c>
      <c r="AK273" s="241">
        <v>218</v>
      </c>
      <c r="AL273" s="241">
        <v>107</v>
      </c>
      <c r="AM273" s="241">
        <v>111</v>
      </c>
      <c r="AN273" s="240">
        <v>100</v>
      </c>
      <c r="AP273" s="227"/>
      <c r="AQ273" s="227"/>
      <c r="AR273" s="227"/>
      <c r="AS273" s="227"/>
      <c r="AU273" s="227"/>
      <c r="AV273" s="227"/>
      <c r="AW273" s="227"/>
      <c r="AX273" s="227"/>
    </row>
    <row r="274" spans="1:50" s="221" customFormat="1" ht="10.5">
      <c r="A274" s="231" t="s">
        <v>2534</v>
      </c>
      <c r="B274" s="232">
        <v>99</v>
      </c>
      <c r="C274" s="229">
        <v>47</v>
      </c>
      <c r="D274" s="229">
        <v>52</v>
      </c>
      <c r="E274" s="229">
        <v>52</v>
      </c>
      <c r="F274" s="242" t="s">
        <v>2540</v>
      </c>
      <c r="G274" s="241">
        <v>157</v>
      </c>
      <c r="H274" s="241">
        <v>78</v>
      </c>
      <c r="I274" s="241">
        <v>79</v>
      </c>
      <c r="J274" s="246">
        <v>70</v>
      </c>
      <c r="K274" s="248" t="s">
        <v>2536</v>
      </c>
      <c r="L274" s="241">
        <v>84</v>
      </c>
      <c r="M274" s="241">
        <v>46</v>
      </c>
      <c r="N274" s="241">
        <v>38</v>
      </c>
      <c r="O274" s="240">
        <v>38</v>
      </c>
      <c r="P274" s="242" t="s">
        <v>5789</v>
      </c>
      <c r="Q274" s="241">
        <v>100</v>
      </c>
      <c r="R274" s="241">
        <v>47</v>
      </c>
      <c r="S274" s="241">
        <v>53</v>
      </c>
      <c r="T274" s="240">
        <v>49</v>
      </c>
      <c r="AA274" s="227"/>
      <c r="AB274" s="227"/>
      <c r="AC274" s="227"/>
      <c r="AD274" s="227"/>
      <c r="AE274" s="236" t="s">
        <v>2537</v>
      </c>
      <c r="AF274" s="235">
        <v>3181</v>
      </c>
      <c r="AG274" s="234">
        <v>1649</v>
      </c>
      <c r="AH274" s="234">
        <v>1532</v>
      </c>
      <c r="AI274" s="233">
        <v>1624</v>
      </c>
      <c r="AJ274" s="242" t="s">
        <v>2538</v>
      </c>
      <c r="AK274" s="241">
        <v>160</v>
      </c>
      <c r="AL274" s="241">
        <v>75</v>
      </c>
      <c r="AM274" s="241">
        <v>85</v>
      </c>
      <c r="AN274" s="240">
        <v>73</v>
      </c>
      <c r="AP274" s="227"/>
      <c r="AQ274" s="227"/>
      <c r="AR274" s="227"/>
      <c r="AS274" s="227"/>
      <c r="AU274" s="227"/>
      <c r="AV274" s="227"/>
      <c r="AW274" s="227"/>
      <c r="AX274" s="227"/>
    </row>
    <row r="275" spans="1:50" s="221" customFormat="1" ht="10.5">
      <c r="A275" s="231" t="s">
        <v>2539</v>
      </c>
      <c r="B275" s="232">
        <v>165</v>
      </c>
      <c r="C275" s="229">
        <v>84</v>
      </c>
      <c r="D275" s="229">
        <v>81</v>
      </c>
      <c r="E275" s="229">
        <v>87</v>
      </c>
      <c r="F275" s="242" t="s">
        <v>2546</v>
      </c>
      <c r="G275" s="241">
        <v>605</v>
      </c>
      <c r="H275" s="241">
        <v>310</v>
      </c>
      <c r="I275" s="241">
        <v>295</v>
      </c>
      <c r="J275" s="246">
        <v>212</v>
      </c>
      <c r="K275" s="248" t="s">
        <v>2541</v>
      </c>
      <c r="L275" s="241">
        <v>163</v>
      </c>
      <c r="M275" s="241">
        <v>79</v>
      </c>
      <c r="N275" s="241">
        <v>84</v>
      </c>
      <c r="O275" s="240">
        <v>74</v>
      </c>
      <c r="P275" s="242" t="s">
        <v>5790</v>
      </c>
      <c r="Q275" s="241">
        <v>71</v>
      </c>
      <c r="R275" s="241">
        <v>38</v>
      </c>
      <c r="S275" s="241">
        <v>33</v>
      </c>
      <c r="T275" s="240">
        <v>37</v>
      </c>
      <c r="AA275" s="227"/>
      <c r="AB275" s="227"/>
      <c r="AC275" s="227"/>
      <c r="AD275" s="227"/>
      <c r="AE275" s="242" t="s">
        <v>2543</v>
      </c>
      <c r="AF275" s="241">
        <v>106</v>
      </c>
      <c r="AG275" s="241">
        <v>55</v>
      </c>
      <c r="AH275" s="241">
        <v>51</v>
      </c>
      <c r="AI275" s="240">
        <v>55</v>
      </c>
      <c r="AJ275" s="242" t="s">
        <v>2544</v>
      </c>
      <c r="AK275" s="241">
        <v>232</v>
      </c>
      <c r="AL275" s="241">
        <v>117</v>
      </c>
      <c r="AM275" s="241">
        <v>115</v>
      </c>
      <c r="AN275" s="240">
        <v>109</v>
      </c>
      <c r="AP275" s="227"/>
      <c r="AQ275" s="227"/>
      <c r="AR275" s="227"/>
      <c r="AS275" s="227"/>
      <c r="AU275" s="227"/>
      <c r="AV275" s="227"/>
      <c r="AW275" s="227"/>
      <c r="AX275" s="227"/>
    </row>
    <row r="276" spans="1:50" s="221" customFormat="1" ht="10.5">
      <c r="A276" s="231" t="s">
        <v>2545</v>
      </c>
      <c r="B276" s="232">
        <v>478</v>
      </c>
      <c r="C276" s="229">
        <v>240</v>
      </c>
      <c r="D276" s="229">
        <v>238</v>
      </c>
      <c r="E276" s="228">
        <v>232</v>
      </c>
      <c r="F276" s="255" t="s">
        <v>2551</v>
      </c>
      <c r="G276" s="409">
        <v>7219</v>
      </c>
      <c r="H276" s="410">
        <v>3659</v>
      </c>
      <c r="I276" s="410">
        <v>3560</v>
      </c>
      <c r="J276" s="411">
        <v>3540</v>
      </c>
      <c r="K276" s="248" t="s">
        <v>2547</v>
      </c>
      <c r="L276" s="241">
        <v>95</v>
      </c>
      <c r="M276" s="241">
        <v>45</v>
      </c>
      <c r="N276" s="241">
        <v>50</v>
      </c>
      <c r="O276" s="240">
        <v>45</v>
      </c>
      <c r="P276" s="242" t="s">
        <v>5791</v>
      </c>
      <c r="Q276" s="241">
        <v>66</v>
      </c>
      <c r="R276" s="241">
        <v>34</v>
      </c>
      <c r="S276" s="241">
        <v>32</v>
      </c>
      <c r="T276" s="240">
        <v>32</v>
      </c>
      <c r="AA276" s="227"/>
      <c r="AB276" s="227"/>
      <c r="AC276" s="227"/>
      <c r="AD276" s="227"/>
      <c r="AE276" s="242" t="s">
        <v>2548</v>
      </c>
      <c r="AF276" s="241">
        <v>85</v>
      </c>
      <c r="AG276" s="241">
        <v>46</v>
      </c>
      <c r="AH276" s="241">
        <v>39</v>
      </c>
      <c r="AI276" s="240">
        <v>48</v>
      </c>
      <c r="AJ276" s="242" t="s">
        <v>2549</v>
      </c>
      <c r="AK276" s="241">
        <v>116</v>
      </c>
      <c r="AL276" s="241">
        <v>55</v>
      </c>
      <c r="AM276" s="241">
        <v>61</v>
      </c>
      <c r="AN276" s="240">
        <v>53</v>
      </c>
      <c r="AP276" s="227"/>
      <c r="AQ276" s="227"/>
      <c r="AR276" s="227"/>
      <c r="AS276" s="227"/>
      <c r="AU276" s="227"/>
      <c r="AV276" s="227"/>
      <c r="AW276" s="227"/>
      <c r="AX276" s="227"/>
    </row>
    <row r="277" spans="1:50" s="221" customFormat="1" ht="10.5">
      <c r="A277" s="231" t="s">
        <v>2550</v>
      </c>
      <c r="B277" s="232">
        <v>163</v>
      </c>
      <c r="C277" s="229">
        <v>87</v>
      </c>
      <c r="D277" s="229">
        <v>76</v>
      </c>
      <c r="E277" s="228">
        <v>77</v>
      </c>
      <c r="F277" s="248" t="s">
        <v>2556</v>
      </c>
      <c r="G277" s="241">
        <v>173</v>
      </c>
      <c r="H277" s="241">
        <v>76</v>
      </c>
      <c r="I277" s="241">
        <v>97</v>
      </c>
      <c r="J277" s="246">
        <v>95</v>
      </c>
      <c r="K277" s="248" t="s">
        <v>2552</v>
      </c>
      <c r="L277" s="241">
        <v>66</v>
      </c>
      <c r="M277" s="241">
        <v>36</v>
      </c>
      <c r="N277" s="241">
        <v>30</v>
      </c>
      <c r="O277" s="240">
        <v>30</v>
      </c>
      <c r="P277" s="242" t="s">
        <v>5792</v>
      </c>
      <c r="Q277" s="241">
        <v>80</v>
      </c>
      <c r="R277" s="241">
        <v>44</v>
      </c>
      <c r="S277" s="241">
        <v>36</v>
      </c>
      <c r="T277" s="240">
        <v>41</v>
      </c>
      <c r="AA277" s="227"/>
      <c r="AB277" s="227"/>
      <c r="AC277" s="227"/>
      <c r="AD277" s="227"/>
      <c r="AE277" s="242" t="s">
        <v>2553</v>
      </c>
      <c r="AF277" s="241">
        <v>100</v>
      </c>
      <c r="AG277" s="241">
        <v>49</v>
      </c>
      <c r="AH277" s="241">
        <v>51</v>
      </c>
      <c r="AI277" s="240">
        <v>50</v>
      </c>
      <c r="AJ277" s="242" t="s">
        <v>2554</v>
      </c>
      <c r="AK277" s="241">
        <v>117</v>
      </c>
      <c r="AL277" s="241">
        <v>54</v>
      </c>
      <c r="AM277" s="241">
        <v>63</v>
      </c>
      <c r="AN277" s="240">
        <v>65</v>
      </c>
      <c r="AP277" s="227"/>
      <c r="AQ277" s="227"/>
      <c r="AR277" s="227"/>
      <c r="AS277" s="227"/>
      <c r="AU277" s="227"/>
      <c r="AV277" s="227"/>
      <c r="AW277" s="227"/>
      <c r="AX277" s="227"/>
    </row>
    <row r="278" spans="1:50" s="221" customFormat="1" ht="10.5">
      <c r="A278" s="231" t="s">
        <v>2555</v>
      </c>
      <c r="B278" s="232">
        <v>159</v>
      </c>
      <c r="C278" s="229">
        <v>87</v>
      </c>
      <c r="D278" s="229">
        <v>72</v>
      </c>
      <c r="E278" s="229">
        <v>81</v>
      </c>
      <c r="F278" s="242" t="s">
        <v>2560</v>
      </c>
      <c r="G278" s="241">
        <v>305</v>
      </c>
      <c r="H278" s="241">
        <v>149</v>
      </c>
      <c r="I278" s="241">
        <v>156</v>
      </c>
      <c r="J278" s="246">
        <v>144</v>
      </c>
      <c r="K278" s="248" t="s">
        <v>2557</v>
      </c>
      <c r="L278" s="241">
        <v>76</v>
      </c>
      <c r="M278" s="241">
        <v>36</v>
      </c>
      <c r="N278" s="241">
        <v>40</v>
      </c>
      <c r="O278" s="240">
        <v>39</v>
      </c>
      <c r="P278" s="242" t="s">
        <v>5793</v>
      </c>
      <c r="Q278" s="241">
        <v>59</v>
      </c>
      <c r="R278" s="241">
        <v>31</v>
      </c>
      <c r="S278" s="241">
        <v>28</v>
      </c>
      <c r="T278" s="240">
        <v>31</v>
      </c>
      <c r="AA278" s="227"/>
      <c r="AB278" s="227"/>
      <c r="AC278" s="227"/>
      <c r="AD278" s="227"/>
      <c r="AE278" s="242" t="s">
        <v>1851</v>
      </c>
      <c r="AF278" s="241">
        <v>120</v>
      </c>
      <c r="AG278" s="241">
        <v>58</v>
      </c>
      <c r="AH278" s="241">
        <v>62</v>
      </c>
      <c r="AI278" s="240">
        <v>65</v>
      </c>
      <c r="AJ278" s="242" t="s">
        <v>2558</v>
      </c>
      <c r="AK278" s="241">
        <v>92</v>
      </c>
      <c r="AL278" s="241">
        <v>52</v>
      </c>
      <c r="AM278" s="241">
        <v>40</v>
      </c>
      <c r="AN278" s="240">
        <v>51</v>
      </c>
      <c r="AP278" s="227"/>
      <c r="AQ278" s="227"/>
      <c r="AR278" s="227"/>
      <c r="AS278" s="227"/>
      <c r="AU278" s="227"/>
      <c r="AV278" s="227"/>
      <c r="AW278" s="227"/>
      <c r="AX278" s="227"/>
    </row>
    <row r="279" spans="1:50" s="221" customFormat="1" ht="10.5">
      <c r="A279" s="231" t="s">
        <v>2559</v>
      </c>
      <c r="B279" s="232">
        <v>123</v>
      </c>
      <c r="C279" s="229">
        <v>66</v>
      </c>
      <c r="D279" s="229">
        <v>57</v>
      </c>
      <c r="E279" s="229">
        <v>71</v>
      </c>
      <c r="F279" s="242" t="s">
        <v>2565</v>
      </c>
      <c r="G279" s="241">
        <v>316</v>
      </c>
      <c r="H279" s="241">
        <v>157</v>
      </c>
      <c r="I279" s="241">
        <v>159</v>
      </c>
      <c r="J279" s="246">
        <v>155</v>
      </c>
      <c r="K279" s="248" t="s">
        <v>2561</v>
      </c>
      <c r="L279" s="241">
        <v>58</v>
      </c>
      <c r="M279" s="241">
        <v>29</v>
      </c>
      <c r="N279" s="241">
        <v>29</v>
      </c>
      <c r="O279" s="240">
        <v>33</v>
      </c>
      <c r="P279" s="242" t="s">
        <v>5794</v>
      </c>
      <c r="Q279" s="241">
        <v>13</v>
      </c>
      <c r="R279" s="241">
        <v>9</v>
      </c>
      <c r="S279" s="241">
        <v>4</v>
      </c>
      <c r="T279" s="240">
        <v>7</v>
      </c>
      <c r="AA279" s="227"/>
      <c r="AB279" s="227"/>
      <c r="AC279" s="227"/>
      <c r="AD279" s="227"/>
      <c r="AE279" s="242" t="s">
        <v>2562</v>
      </c>
      <c r="AF279" s="241">
        <v>73</v>
      </c>
      <c r="AG279" s="241">
        <v>43</v>
      </c>
      <c r="AH279" s="241">
        <v>30</v>
      </c>
      <c r="AI279" s="240">
        <v>41</v>
      </c>
      <c r="AJ279" s="242" t="s">
        <v>2563</v>
      </c>
      <c r="AK279" s="241">
        <v>83</v>
      </c>
      <c r="AL279" s="241">
        <v>47</v>
      </c>
      <c r="AM279" s="241">
        <v>36</v>
      </c>
      <c r="AN279" s="240">
        <v>45</v>
      </c>
      <c r="AP279" s="227"/>
      <c r="AQ279" s="227"/>
      <c r="AR279" s="227"/>
      <c r="AS279" s="227"/>
      <c r="AU279" s="227"/>
      <c r="AV279" s="227"/>
      <c r="AW279" s="227"/>
      <c r="AX279" s="227"/>
    </row>
    <row r="280" spans="1:50" s="221" customFormat="1" ht="10.5">
      <c r="A280" s="231" t="s">
        <v>2564</v>
      </c>
      <c r="B280" s="232">
        <v>119</v>
      </c>
      <c r="C280" s="229">
        <v>63</v>
      </c>
      <c r="D280" s="229">
        <v>56</v>
      </c>
      <c r="E280" s="229">
        <v>63</v>
      </c>
      <c r="F280" s="242" t="s">
        <v>2569</v>
      </c>
      <c r="G280" s="241">
        <v>114</v>
      </c>
      <c r="H280" s="241">
        <v>60</v>
      </c>
      <c r="I280" s="241">
        <v>54</v>
      </c>
      <c r="J280" s="246">
        <v>63</v>
      </c>
      <c r="K280" s="248" t="s">
        <v>2566</v>
      </c>
      <c r="L280" s="241">
        <v>86</v>
      </c>
      <c r="M280" s="241">
        <v>42</v>
      </c>
      <c r="N280" s="241">
        <v>44</v>
      </c>
      <c r="O280" s="240">
        <v>49</v>
      </c>
      <c r="P280" s="242" t="s">
        <v>5795</v>
      </c>
      <c r="Q280" s="241">
        <v>194</v>
      </c>
      <c r="R280" s="241">
        <v>107</v>
      </c>
      <c r="S280" s="241">
        <v>87</v>
      </c>
      <c r="T280" s="240">
        <v>108</v>
      </c>
      <c r="AA280" s="227"/>
      <c r="AB280" s="227"/>
      <c r="AC280" s="227"/>
      <c r="AD280" s="227"/>
      <c r="AE280" s="242" t="s">
        <v>2567</v>
      </c>
      <c r="AF280" s="241">
        <v>135</v>
      </c>
      <c r="AG280" s="241">
        <v>66</v>
      </c>
      <c r="AH280" s="241">
        <v>69</v>
      </c>
      <c r="AI280" s="240">
        <v>70</v>
      </c>
      <c r="AJ280" s="236" t="s">
        <v>1532</v>
      </c>
      <c r="AK280" s="235">
        <v>1672</v>
      </c>
      <c r="AL280" s="234">
        <v>844</v>
      </c>
      <c r="AM280" s="234">
        <v>828</v>
      </c>
      <c r="AN280" s="233">
        <v>832</v>
      </c>
      <c r="AP280" s="227"/>
      <c r="AQ280" s="227"/>
      <c r="AR280" s="227"/>
      <c r="AS280" s="227"/>
      <c r="AU280" s="227"/>
      <c r="AV280" s="227"/>
      <c r="AW280" s="227"/>
      <c r="AX280" s="227"/>
    </row>
    <row r="281" spans="1:50" s="221" customFormat="1" ht="10.5">
      <c r="A281" s="231" t="s">
        <v>2568</v>
      </c>
      <c r="B281" s="232">
        <v>57</v>
      </c>
      <c r="C281" s="229">
        <v>26</v>
      </c>
      <c r="D281" s="229">
        <v>31</v>
      </c>
      <c r="E281" s="229">
        <v>33</v>
      </c>
      <c r="F281" s="242" t="s">
        <v>2574</v>
      </c>
      <c r="G281" s="241">
        <v>96</v>
      </c>
      <c r="H281" s="241">
        <v>41</v>
      </c>
      <c r="I281" s="241">
        <v>55</v>
      </c>
      <c r="J281" s="246">
        <v>47</v>
      </c>
      <c r="K281" s="248" t="s">
        <v>2570</v>
      </c>
      <c r="L281" s="241">
        <v>60</v>
      </c>
      <c r="M281" s="241">
        <v>37</v>
      </c>
      <c r="N281" s="241">
        <v>23</v>
      </c>
      <c r="O281" s="240">
        <v>30</v>
      </c>
      <c r="P281" s="242" t="s">
        <v>5796</v>
      </c>
      <c r="Q281" s="241">
        <v>201</v>
      </c>
      <c r="R281" s="241">
        <v>101</v>
      </c>
      <c r="S281" s="241">
        <v>100</v>
      </c>
      <c r="T281" s="240">
        <v>92</v>
      </c>
      <c r="AA281" s="227"/>
      <c r="AB281" s="227"/>
      <c r="AC281" s="227"/>
      <c r="AD281" s="227"/>
      <c r="AE281" s="242" t="s">
        <v>2571</v>
      </c>
      <c r="AF281" s="241">
        <v>64</v>
      </c>
      <c r="AG281" s="241">
        <v>33</v>
      </c>
      <c r="AH281" s="241">
        <v>31</v>
      </c>
      <c r="AI281" s="240">
        <v>32</v>
      </c>
      <c r="AJ281" s="242" t="s">
        <v>2572</v>
      </c>
      <c r="AK281" s="241">
        <v>230</v>
      </c>
      <c r="AL281" s="241">
        <v>126</v>
      </c>
      <c r="AM281" s="241">
        <v>104</v>
      </c>
      <c r="AN281" s="240">
        <v>115</v>
      </c>
      <c r="AP281" s="227"/>
      <c r="AQ281" s="227"/>
      <c r="AR281" s="227"/>
      <c r="AS281" s="227"/>
      <c r="AU281" s="227"/>
      <c r="AV281" s="227"/>
      <c r="AW281" s="227"/>
      <c r="AX281" s="227"/>
    </row>
    <row r="282" spans="1:50" s="221" customFormat="1" ht="10.5">
      <c r="A282" s="231" t="s">
        <v>2573</v>
      </c>
      <c r="B282" s="232">
        <v>181</v>
      </c>
      <c r="C282" s="229">
        <v>91</v>
      </c>
      <c r="D282" s="229">
        <v>90</v>
      </c>
      <c r="E282" s="229">
        <v>96</v>
      </c>
      <c r="F282" s="242" t="s">
        <v>2579</v>
      </c>
      <c r="G282" s="241">
        <v>131</v>
      </c>
      <c r="H282" s="241">
        <v>61</v>
      </c>
      <c r="I282" s="241">
        <v>70</v>
      </c>
      <c r="J282" s="246">
        <v>66</v>
      </c>
      <c r="K282" s="248" t="s">
        <v>2575</v>
      </c>
      <c r="L282" s="241">
        <v>52</v>
      </c>
      <c r="M282" s="241">
        <v>18</v>
      </c>
      <c r="N282" s="241">
        <v>34</v>
      </c>
      <c r="O282" s="240">
        <v>30</v>
      </c>
      <c r="P282" s="242" t="s">
        <v>5797</v>
      </c>
      <c r="Q282" s="241">
        <v>54</v>
      </c>
      <c r="R282" s="241">
        <v>26</v>
      </c>
      <c r="S282" s="241">
        <v>28</v>
      </c>
      <c r="T282" s="240">
        <v>32</v>
      </c>
      <c r="AA282" s="227"/>
      <c r="AB282" s="227"/>
      <c r="AC282" s="227"/>
      <c r="AD282" s="227"/>
      <c r="AE282" s="242" t="s">
        <v>2576</v>
      </c>
      <c r="AF282" s="241">
        <v>109</v>
      </c>
      <c r="AG282" s="241">
        <v>55</v>
      </c>
      <c r="AH282" s="241">
        <v>54</v>
      </c>
      <c r="AI282" s="240">
        <v>58</v>
      </c>
      <c r="AJ282" s="242" t="s">
        <v>2577</v>
      </c>
      <c r="AK282" s="241">
        <v>171</v>
      </c>
      <c r="AL282" s="241">
        <v>79</v>
      </c>
      <c r="AM282" s="241">
        <v>92</v>
      </c>
      <c r="AN282" s="240">
        <v>81</v>
      </c>
      <c r="AP282" s="227"/>
      <c r="AQ282" s="227"/>
      <c r="AR282" s="227"/>
      <c r="AS282" s="227"/>
      <c r="AU282" s="227"/>
      <c r="AV282" s="227"/>
      <c r="AW282" s="227"/>
      <c r="AX282" s="227"/>
    </row>
    <row r="283" spans="1:50" s="221" customFormat="1" ht="10.5">
      <c r="A283" s="231" t="s">
        <v>2578</v>
      </c>
      <c r="B283" s="232">
        <v>126</v>
      </c>
      <c r="C283" s="229">
        <v>61</v>
      </c>
      <c r="D283" s="229">
        <v>65</v>
      </c>
      <c r="E283" s="229">
        <v>63</v>
      </c>
      <c r="F283" s="242" t="s">
        <v>2584</v>
      </c>
      <c r="G283" s="241">
        <v>89</v>
      </c>
      <c r="H283" s="241">
        <v>43</v>
      </c>
      <c r="I283" s="241">
        <v>46</v>
      </c>
      <c r="J283" s="246">
        <v>39</v>
      </c>
      <c r="K283" s="248" t="s">
        <v>2580</v>
      </c>
      <c r="L283" s="241">
        <v>39</v>
      </c>
      <c r="M283" s="241">
        <v>15</v>
      </c>
      <c r="N283" s="241">
        <v>24</v>
      </c>
      <c r="O283" s="240">
        <v>24</v>
      </c>
      <c r="P283" s="236" t="s">
        <v>5798</v>
      </c>
      <c r="Q283" s="409">
        <v>2054</v>
      </c>
      <c r="R283" s="410">
        <v>1031</v>
      </c>
      <c r="S283" s="410">
        <v>1023</v>
      </c>
      <c r="T283" s="411">
        <v>994</v>
      </c>
      <c r="AA283" s="227"/>
      <c r="AB283" s="227"/>
      <c r="AC283" s="227"/>
      <c r="AD283" s="227"/>
      <c r="AE283" s="242" t="s">
        <v>2581</v>
      </c>
      <c r="AF283" s="241">
        <v>131</v>
      </c>
      <c r="AG283" s="241">
        <v>69</v>
      </c>
      <c r="AH283" s="241">
        <v>62</v>
      </c>
      <c r="AI283" s="240">
        <v>69</v>
      </c>
      <c r="AJ283" s="242" t="s">
        <v>2582</v>
      </c>
      <c r="AK283" s="241">
        <v>132</v>
      </c>
      <c r="AL283" s="241">
        <v>59</v>
      </c>
      <c r="AM283" s="241">
        <v>73</v>
      </c>
      <c r="AN283" s="240">
        <v>64</v>
      </c>
      <c r="AP283" s="227"/>
      <c r="AQ283" s="227"/>
      <c r="AR283" s="227"/>
      <c r="AS283" s="227"/>
      <c r="AU283" s="227"/>
      <c r="AV283" s="227"/>
      <c r="AW283" s="227"/>
      <c r="AX283" s="227"/>
    </row>
    <row r="284" spans="1:50" s="221" customFormat="1" ht="10.5">
      <c r="A284" s="231" t="s">
        <v>2583</v>
      </c>
      <c r="B284" s="232">
        <v>102</v>
      </c>
      <c r="C284" s="229">
        <v>51</v>
      </c>
      <c r="D284" s="229">
        <v>51</v>
      </c>
      <c r="E284" s="229">
        <v>57</v>
      </c>
      <c r="F284" s="242" t="s">
        <v>2589</v>
      </c>
      <c r="G284" s="241">
        <v>254</v>
      </c>
      <c r="H284" s="241">
        <v>143</v>
      </c>
      <c r="I284" s="241">
        <v>111</v>
      </c>
      <c r="J284" s="246">
        <v>136</v>
      </c>
      <c r="K284" s="248" t="s">
        <v>2585</v>
      </c>
      <c r="L284" s="241">
        <v>53</v>
      </c>
      <c r="M284" s="241">
        <v>29</v>
      </c>
      <c r="N284" s="241">
        <v>24</v>
      </c>
      <c r="O284" s="240">
        <v>30</v>
      </c>
      <c r="P284" s="242" t="s">
        <v>5799</v>
      </c>
      <c r="Q284" s="241">
        <v>295</v>
      </c>
      <c r="R284" s="241">
        <v>147</v>
      </c>
      <c r="S284" s="241">
        <v>148</v>
      </c>
      <c r="T284" s="240">
        <v>143</v>
      </c>
      <c r="AA284" s="227"/>
      <c r="AB284" s="227"/>
      <c r="AC284" s="227"/>
      <c r="AD284" s="227"/>
      <c r="AE284" s="242" t="s">
        <v>2586</v>
      </c>
      <c r="AF284" s="241">
        <v>112</v>
      </c>
      <c r="AG284" s="241">
        <v>56</v>
      </c>
      <c r="AH284" s="241">
        <v>56</v>
      </c>
      <c r="AI284" s="240">
        <v>60</v>
      </c>
      <c r="AJ284" s="242" t="s">
        <v>2587</v>
      </c>
      <c r="AK284" s="241">
        <v>139</v>
      </c>
      <c r="AL284" s="241">
        <v>72</v>
      </c>
      <c r="AM284" s="241">
        <v>67</v>
      </c>
      <c r="AN284" s="240">
        <v>57</v>
      </c>
      <c r="AP284" s="227"/>
      <c r="AQ284" s="227"/>
      <c r="AR284" s="227"/>
      <c r="AS284" s="227"/>
      <c r="AU284" s="227"/>
      <c r="AV284" s="227"/>
      <c r="AW284" s="227"/>
      <c r="AX284" s="227"/>
    </row>
    <row r="285" spans="1:50" s="221" customFormat="1" ht="10.5">
      <c r="A285" s="231" t="s">
        <v>2588</v>
      </c>
      <c r="B285" s="232">
        <v>41</v>
      </c>
      <c r="C285" s="229">
        <v>23</v>
      </c>
      <c r="D285" s="229">
        <v>18</v>
      </c>
      <c r="E285" s="229">
        <v>27</v>
      </c>
      <c r="F285" s="242" t="s">
        <v>2592</v>
      </c>
      <c r="G285" s="241">
        <v>101</v>
      </c>
      <c r="H285" s="241">
        <v>46</v>
      </c>
      <c r="I285" s="241">
        <v>55</v>
      </c>
      <c r="J285" s="246">
        <v>55</v>
      </c>
      <c r="K285" s="250" t="s">
        <v>5822</v>
      </c>
      <c r="L285" s="409">
        <v>2418</v>
      </c>
      <c r="M285" s="410">
        <v>1174</v>
      </c>
      <c r="N285" s="410">
        <v>1244</v>
      </c>
      <c r="O285" s="411">
        <v>1200</v>
      </c>
      <c r="P285" s="242" t="s">
        <v>5800</v>
      </c>
      <c r="Q285" s="241">
        <v>161</v>
      </c>
      <c r="R285" s="241">
        <v>77</v>
      </c>
      <c r="S285" s="241">
        <v>84</v>
      </c>
      <c r="T285" s="240">
        <v>74</v>
      </c>
      <c r="AA285" s="227"/>
      <c r="AB285" s="227"/>
      <c r="AC285" s="227"/>
      <c r="AD285" s="227"/>
      <c r="AE285" s="242" t="s">
        <v>2097</v>
      </c>
      <c r="AF285" s="241">
        <v>185</v>
      </c>
      <c r="AG285" s="241">
        <v>96</v>
      </c>
      <c r="AH285" s="241">
        <v>89</v>
      </c>
      <c r="AI285" s="240">
        <v>85</v>
      </c>
      <c r="AJ285" s="242" t="s">
        <v>2590</v>
      </c>
      <c r="AK285" s="241">
        <v>156</v>
      </c>
      <c r="AL285" s="241">
        <v>81</v>
      </c>
      <c r="AM285" s="241">
        <v>75</v>
      </c>
      <c r="AN285" s="240">
        <v>82</v>
      </c>
      <c r="AP285" s="227"/>
      <c r="AQ285" s="227"/>
      <c r="AR285" s="227"/>
      <c r="AS285" s="227"/>
      <c r="AU285" s="227"/>
      <c r="AV285" s="227"/>
      <c r="AW285" s="227"/>
      <c r="AX285" s="227"/>
    </row>
    <row r="286" spans="1:50" s="221" customFormat="1" ht="10.5">
      <c r="A286" s="231" t="s">
        <v>2591</v>
      </c>
      <c r="B286" s="232">
        <v>124</v>
      </c>
      <c r="C286" s="229">
        <v>58</v>
      </c>
      <c r="D286" s="229">
        <v>66</v>
      </c>
      <c r="E286" s="229">
        <v>69</v>
      </c>
      <c r="F286" s="242" t="s">
        <v>2597</v>
      </c>
      <c r="G286" s="241">
        <v>93</v>
      </c>
      <c r="H286" s="241">
        <v>55</v>
      </c>
      <c r="I286" s="241">
        <v>38</v>
      </c>
      <c r="J286" s="246">
        <v>52</v>
      </c>
      <c r="K286" s="248" t="s">
        <v>2593</v>
      </c>
      <c r="L286" s="241">
        <v>146</v>
      </c>
      <c r="M286" s="241">
        <v>71</v>
      </c>
      <c r="N286" s="241">
        <v>75</v>
      </c>
      <c r="O286" s="240">
        <v>71</v>
      </c>
      <c r="P286" s="242" t="s">
        <v>5801</v>
      </c>
      <c r="Q286" s="241">
        <v>89</v>
      </c>
      <c r="R286" s="241">
        <v>52</v>
      </c>
      <c r="S286" s="241">
        <v>37</v>
      </c>
      <c r="T286" s="240">
        <v>50</v>
      </c>
      <c r="AA286" s="227"/>
      <c r="AB286" s="227"/>
      <c r="AC286" s="227"/>
      <c r="AD286" s="227"/>
      <c r="AE286" s="242" t="s">
        <v>2594</v>
      </c>
      <c r="AF286" s="241">
        <v>261</v>
      </c>
      <c r="AG286" s="241">
        <v>141</v>
      </c>
      <c r="AH286" s="241">
        <v>120</v>
      </c>
      <c r="AI286" s="240">
        <v>146</v>
      </c>
      <c r="AJ286" s="242" t="s">
        <v>2595</v>
      </c>
      <c r="AK286" s="241">
        <v>81</v>
      </c>
      <c r="AL286" s="241">
        <v>42</v>
      </c>
      <c r="AM286" s="241">
        <v>39</v>
      </c>
      <c r="AN286" s="240">
        <v>44</v>
      </c>
      <c r="AP286" s="227"/>
      <c r="AQ286" s="227"/>
      <c r="AR286" s="227"/>
      <c r="AS286" s="227"/>
      <c r="AU286" s="227"/>
      <c r="AV286" s="227"/>
      <c r="AW286" s="227"/>
      <c r="AX286" s="227"/>
    </row>
    <row r="287" spans="1:50" s="221" customFormat="1" ht="10.5">
      <c r="A287" s="236" t="s">
        <v>2596</v>
      </c>
      <c r="B287" s="235">
        <v>5313</v>
      </c>
      <c r="C287" s="234">
        <v>2613</v>
      </c>
      <c r="D287" s="234">
        <v>2700</v>
      </c>
      <c r="E287" s="234">
        <v>2716</v>
      </c>
      <c r="F287" s="242" t="s">
        <v>2601</v>
      </c>
      <c r="G287" s="241">
        <v>183</v>
      </c>
      <c r="H287" s="241">
        <v>93</v>
      </c>
      <c r="I287" s="241">
        <v>90</v>
      </c>
      <c r="J287" s="246">
        <v>94</v>
      </c>
      <c r="K287" s="248" t="s">
        <v>2598</v>
      </c>
      <c r="L287" s="241">
        <v>43</v>
      </c>
      <c r="M287" s="241">
        <v>21</v>
      </c>
      <c r="N287" s="241">
        <v>22</v>
      </c>
      <c r="O287" s="240">
        <v>26</v>
      </c>
      <c r="P287" s="242" t="s">
        <v>5802</v>
      </c>
      <c r="Q287" s="241">
        <v>193</v>
      </c>
      <c r="R287" s="241">
        <v>97</v>
      </c>
      <c r="S287" s="241">
        <v>96</v>
      </c>
      <c r="T287" s="240">
        <v>98</v>
      </c>
      <c r="AA287" s="227"/>
      <c r="AB287" s="227"/>
      <c r="AC287" s="227"/>
      <c r="AD287" s="227"/>
      <c r="AE287" s="242" t="s">
        <v>2599</v>
      </c>
      <c r="AF287" s="241">
        <v>186</v>
      </c>
      <c r="AG287" s="241">
        <v>97</v>
      </c>
      <c r="AH287" s="241">
        <v>89</v>
      </c>
      <c r="AI287" s="240">
        <v>75</v>
      </c>
      <c r="AJ287" s="242" t="s">
        <v>2600</v>
      </c>
      <c r="AK287" s="241">
        <v>212</v>
      </c>
      <c r="AL287" s="241">
        <v>118</v>
      </c>
      <c r="AM287" s="241">
        <v>94</v>
      </c>
      <c r="AN287" s="240">
        <v>102</v>
      </c>
      <c r="AP287" s="227"/>
      <c r="AQ287" s="227"/>
      <c r="AR287" s="227"/>
      <c r="AS287" s="227"/>
      <c r="AU287" s="227"/>
      <c r="AV287" s="227"/>
      <c r="AW287" s="227"/>
      <c r="AX287" s="227"/>
    </row>
    <row r="288" spans="1:50" s="221" customFormat="1" ht="10.5">
      <c r="A288" s="231" t="s">
        <v>2344</v>
      </c>
      <c r="B288" s="232">
        <v>421</v>
      </c>
      <c r="C288" s="229">
        <v>209</v>
      </c>
      <c r="D288" s="229">
        <v>212</v>
      </c>
      <c r="E288" s="229">
        <v>221</v>
      </c>
      <c r="F288" s="242" t="s">
        <v>2605</v>
      </c>
      <c r="G288" s="241">
        <v>148</v>
      </c>
      <c r="H288" s="241">
        <v>80</v>
      </c>
      <c r="I288" s="241">
        <v>68</v>
      </c>
      <c r="J288" s="246">
        <v>75</v>
      </c>
      <c r="K288" s="248" t="s">
        <v>2602</v>
      </c>
      <c r="L288" s="241">
        <v>51</v>
      </c>
      <c r="M288" s="241">
        <v>22</v>
      </c>
      <c r="N288" s="241">
        <v>29</v>
      </c>
      <c r="O288" s="240">
        <v>34</v>
      </c>
      <c r="P288" s="242" t="s">
        <v>5803</v>
      </c>
      <c r="Q288" s="241">
        <v>101</v>
      </c>
      <c r="R288" s="241">
        <v>49</v>
      </c>
      <c r="S288" s="241">
        <v>52</v>
      </c>
      <c r="T288" s="240">
        <v>53</v>
      </c>
      <c r="AA288" s="227"/>
      <c r="AB288" s="227"/>
      <c r="AC288" s="227"/>
      <c r="AD288" s="227"/>
      <c r="AE288" s="242" t="s">
        <v>2603</v>
      </c>
      <c r="AF288" s="241">
        <v>90</v>
      </c>
      <c r="AG288" s="241">
        <v>53</v>
      </c>
      <c r="AH288" s="241">
        <v>37</v>
      </c>
      <c r="AI288" s="240">
        <v>49</v>
      </c>
      <c r="AJ288" s="242" t="s">
        <v>2604</v>
      </c>
      <c r="AK288" s="241">
        <v>176</v>
      </c>
      <c r="AL288" s="241">
        <v>80</v>
      </c>
      <c r="AM288" s="241">
        <v>96</v>
      </c>
      <c r="AN288" s="240">
        <v>91</v>
      </c>
      <c r="AP288" s="227"/>
      <c r="AQ288" s="227"/>
      <c r="AR288" s="227"/>
      <c r="AS288" s="227"/>
      <c r="AU288" s="227"/>
      <c r="AV288" s="227"/>
      <c r="AW288" s="227"/>
      <c r="AX288" s="227"/>
    </row>
    <row r="289" spans="1:50" s="221" customFormat="1" ht="10.5">
      <c r="A289" s="231" t="s">
        <v>2349</v>
      </c>
      <c r="B289" s="232">
        <v>371</v>
      </c>
      <c r="C289" s="229">
        <v>183</v>
      </c>
      <c r="D289" s="229">
        <v>188</v>
      </c>
      <c r="E289" s="229">
        <v>171</v>
      </c>
      <c r="F289" s="242" t="s">
        <v>2610</v>
      </c>
      <c r="G289" s="241">
        <v>168</v>
      </c>
      <c r="H289" s="241">
        <v>80</v>
      </c>
      <c r="I289" s="241">
        <v>88</v>
      </c>
      <c r="J289" s="246">
        <v>74</v>
      </c>
      <c r="K289" s="248" t="s">
        <v>2606</v>
      </c>
      <c r="L289" s="241">
        <v>82</v>
      </c>
      <c r="M289" s="241">
        <v>38</v>
      </c>
      <c r="N289" s="241">
        <v>44</v>
      </c>
      <c r="O289" s="240">
        <v>43</v>
      </c>
      <c r="P289" s="242" t="s">
        <v>5804</v>
      </c>
      <c r="Q289" s="241">
        <v>212</v>
      </c>
      <c r="R289" s="241">
        <v>112</v>
      </c>
      <c r="S289" s="241">
        <v>100</v>
      </c>
      <c r="T289" s="240">
        <v>94</v>
      </c>
      <c r="AA289" s="227"/>
      <c r="AB289" s="227"/>
      <c r="AC289" s="227"/>
      <c r="AD289" s="227"/>
      <c r="AE289" s="242" t="s">
        <v>2607</v>
      </c>
      <c r="AF289" s="241">
        <v>166</v>
      </c>
      <c r="AG289" s="241">
        <v>96</v>
      </c>
      <c r="AH289" s="241">
        <v>70</v>
      </c>
      <c r="AI289" s="240">
        <v>96</v>
      </c>
      <c r="AJ289" s="242" t="s">
        <v>2608</v>
      </c>
      <c r="AK289" s="241">
        <v>105</v>
      </c>
      <c r="AL289" s="241">
        <v>51</v>
      </c>
      <c r="AM289" s="241">
        <v>54</v>
      </c>
      <c r="AN289" s="240">
        <v>56</v>
      </c>
      <c r="AP289" s="227"/>
      <c r="AQ289" s="227"/>
      <c r="AR289" s="227"/>
      <c r="AS289" s="227"/>
      <c r="AU289" s="227"/>
      <c r="AV289" s="227"/>
      <c r="AW289" s="227"/>
      <c r="AX289" s="227"/>
    </row>
    <row r="290" spans="1:50" s="221" customFormat="1" ht="10.5">
      <c r="A290" s="231" t="s">
        <v>2609</v>
      </c>
      <c r="B290" s="232">
        <v>143</v>
      </c>
      <c r="C290" s="229">
        <v>66</v>
      </c>
      <c r="D290" s="229">
        <v>77</v>
      </c>
      <c r="E290" s="229">
        <v>68</v>
      </c>
      <c r="F290" s="242" t="s">
        <v>2616</v>
      </c>
      <c r="G290" s="241">
        <v>275</v>
      </c>
      <c r="H290" s="241">
        <v>141</v>
      </c>
      <c r="I290" s="241">
        <v>134</v>
      </c>
      <c r="J290" s="246">
        <v>136</v>
      </c>
      <c r="K290" s="248" t="s">
        <v>2611</v>
      </c>
      <c r="L290" s="241">
        <v>78</v>
      </c>
      <c r="M290" s="241">
        <v>42</v>
      </c>
      <c r="N290" s="241">
        <v>36</v>
      </c>
      <c r="O290" s="240">
        <v>37</v>
      </c>
      <c r="P290" s="242" t="s">
        <v>5805</v>
      </c>
      <c r="Q290" s="241">
        <v>115</v>
      </c>
      <c r="R290" s="241">
        <v>59</v>
      </c>
      <c r="S290" s="241">
        <v>56</v>
      </c>
      <c r="T290" s="240">
        <v>55</v>
      </c>
      <c r="AA290" s="227"/>
      <c r="AB290" s="227"/>
      <c r="AC290" s="227"/>
      <c r="AD290" s="227"/>
      <c r="AE290" s="242" t="s">
        <v>2613</v>
      </c>
      <c r="AF290" s="241">
        <v>444</v>
      </c>
      <c r="AG290" s="241">
        <v>218</v>
      </c>
      <c r="AH290" s="241">
        <v>226</v>
      </c>
      <c r="AI290" s="240">
        <v>239</v>
      </c>
      <c r="AJ290" s="242" t="s">
        <v>2614</v>
      </c>
      <c r="AK290" s="241">
        <v>95</v>
      </c>
      <c r="AL290" s="241">
        <v>48</v>
      </c>
      <c r="AM290" s="241">
        <v>47</v>
      </c>
      <c r="AN290" s="240">
        <v>51</v>
      </c>
      <c r="AP290" s="227"/>
      <c r="AQ290" s="227"/>
      <c r="AR290" s="227"/>
      <c r="AS290" s="227"/>
      <c r="AU290" s="227"/>
      <c r="AV290" s="227"/>
      <c r="AW290" s="227"/>
      <c r="AX290" s="227"/>
    </row>
    <row r="291" spans="1:50" s="221" customFormat="1" ht="10.5">
      <c r="A291" s="231" t="s">
        <v>2615</v>
      </c>
      <c r="B291" s="232">
        <v>574</v>
      </c>
      <c r="C291" s="229">
        <v>281</v>
      </c>
      <c r="D291" s="229">
        <v>293</v>
      </c>
      <c r="E291" s="229">
        <v>275</v>
      </c>
      <c r="F291" s="242" t="s">
        <v>2621</v>
      </c>
      <c r="G291" s="241">
        <v>179</v>
      </c>
      <c r="H291" s="241">
        <v>99</v>
      </c>
      <c r="I291" s="241">
        <v>80</v>
      </c>
      <c r="J291" s="246">
        <v>99</v>
      </c>
      <c r="K291" s="248" t="s">
        <v>2617</v>
      </c>
      <c r="L291" s="241">
        <v>75</v>
      </c>
      <c r="M291" s="241">
        <v>36</v>
      </c>
      <c r="N291" s="241">
        <v>39</v>
      </c>
      <c r="O291" s="240">
        <v>46</v>
      </c>
      <c r="P291" s="242" t="s">
        <v>5806</v>
      </c>
      <c r="Q291" s="241">
        <v>234</v>
      </c>
      <c r="R291" s="241">
        <v>114</v>
      </c>
      <c r="S291" s="241">
        <v>120</v>
      </c>
      <c r="T291" s="240">
        <v>106</v>
      </c>
      <c r="AA291" s="227"/>
      <c r="AB291" s="227"/>
      <c r="AC291" s="227"/>
      <c r="AD291" s="227"/>
      <c r="AE291" s="242" t="s">
        <v>2618</v>
      </c>
      <c r="AF291" s="241">
        <v>386</v>
      </c>
      <c r="AG291" s="241">
        <v>208</v>
      </c>
      <c r="AH291" s="241">
        <v>178</v>
      </c>
      <c r="AI291" s="240">
        <v>188</v>
      </c>
      <c r="AJ291" s="242" t="s">
        <v>2619</v>
      </c>
      <c r="AK291" s="241">
        <v>76</v>
      </c>
      <c r="AL291" s="241">
        <v>38</v>
      </c>
      <c r="AM291" s="241">
        <v>38</v>
      </c>
      <c r="AN291" s="240">
        <v>35</v>
      </c>
      <c r="AP291" s="227"/>
      <c r="AQ291" s="227"/>
      <c r="AR291" s="227"/>
      <c r="AS291" s="227"/>
      <c r="AU291" s="227"/>
      <c r="AV291" s="227"/>
      <c r="AW291" s="227"/>
      <c r="AX291" s="227"/>
    </row>
    <row r="292" spans="1:50" s="221" customFormat="1" ht="10.5">
      <c r="A292" s="231" t="s">
        <v>2620</v>
      </c>
      <c r="B292" s="232">
        <v>176</v>
      </c>
      <c r="C292" s="229">
        <v>96</v>
      </c>
      <c r="D292" s="229">
        <v>80</v>
      </c>
      <c r="E292" s="229">
        <v>77</v>
      </c>
      <c r="F292" s="242" t="s">
        <v>2626</v>
      </c>
      <c r="G292" s="241">
        <v>209</v>
      </c>
      <c r="H292" s="241">
        <v>108</v>
      </c>
      <c r="I292" s="241">
        <v>101</v>
      </c>
      <c r="J292" s="246">
        <v>85</v>
      </c>
      <c r="K292" s="248" t="s">
        <v>2622</v>
      </c>
      <c r="L292" s="241">
        <v>235</v>
      </c>
      <c r="M292" s="241">
        <v>108</v>
      </c>
      <c r="N292" s="241">
        <v>127</v>
      </c>
      <c r="O292" s="240">
        <v>100</v>
      </c>
      <c r="P292" s="242" t="s">
        <v>5807</v>
      </c>
      <c r="Q292" s="241">
        <v>118</v>
      </c>
      <c r="R292" s="241">
        <v>58</v>
      </c>
      <c r="S292" s="241">
        <v>60</v>
      </c>
      <c r="T292" s="240">
        <v>60</v>
      </c>
      <c r="AA292" s="227"/>
      <c r="AB292" s="227"/>
      <c r="AC292" s="227"/>
      <c r="AD292" s="227"/>
      <c r="AE292" s="242" t="s">
        <v>2623</v>
      </c>
      <c r="AF292" s="241">
        <v>236</v>
      </c>
      <c r="AG292" s="241">
        <v>121</v>
      </c>
      <c r="AH292" s="241">
        <v>115</v>
      </c>
      <c r="AI292" s="240">
        <v>108</v>
      </c>
      <c r="AJ292" s="242" t="s">
        <v>2624</v>
      </c>
      <c r="AK292" s="241">
        <v>99</v>
      </c>
      <c r="AL292" s="241">
        <v>50</v>
      </c>
      <c r="AM292" s="241">
        <v>49</v>
      </c>
      <c r="AN292" s="240">
        <v>54</v>
      </c>
      <c r="AP292" s="227"/>
      <c r="AQ292" s="227"/>
      <c r="AR292" s="227"/>
      <c r="AS292" s="227"/>
      <c r="AU292" s="227"/>
      <c r="AV292" s="227"/>
      <c r="AW292" s="227"/>
      <c r="AX292" s="227"/>
    </row>
    <row r="293" spans="1:50" s="221" customFormat="1" ht="11.25" thickBot="1">
      <c r="A293" s="231" t="s">
        <v>2625</v>
      </c>
      <c r="B293" s="232">
        <v>127</v>
      </c>
      <c r="C293" s="229">
        <v>63</v>
      </c>
      <c r="D293" s="229">
        <v>64</v>
      </c>
      <c r="E293" s="229">
        <v>60</v>
      </c>
      <c r="F293" s="242" t="s">
        <v>2631</v>
      </c>
      <c r="G293" s="241">
        <v>276</v>
      </c>
      <c r="H293" s="241">
        <v>134</v>
      </c>
      <c r="I293" s="241">
        <v>142</v>
      </c>
      <c r="J293" s="246">
        <v>116</v>
      </c>
      <c r="K293" s="248" t="s">
        <v>2627</v>
      </c>
      <c r="L293" s="241">
        <v>158</v>
      </c>
      <c r="M293" s="241">
        <v>80</v>
      </c>
      <c r="N293" s="241">
        <v>78</v>
      </c>
      <c r="O293" s="240">
        <v>86</v>
      </c>
      <c r="P293" s="242" t="s">
        <v>5808</v>
      </c>
      <c r="Q293" s="241">
        <v>129</v>
      </c>
      <c r="R293" s="241">
        <v>68</v>
      </c>
      <c r="S293" s="241">
        <v>61</v>
      </c>
      <c r="T293" s="240">
        <v>71</v>
      </c>
      <c r="AA293" s="227"/>
      <c r="AB293" s="227"/>
      <c r="AC293" s="227"/>
      <c r="AD293" s="227"/>
      <c r="AE293" s="239" t="s">
        <v>2628</v>
      </c>
      <c r="AF293" s="238">
        <v>192</v>
      </c>
      <c r="AG293" s="238">
        <v>89</v>
      </c>
      <c r="AH293" s="238">
        <v>103</v>
      </c>
      <c r="AI293" s="237">
        <v>90</v>
      </c>
      <c r="AJ293" s="236" t="s">
        <v>2629</v>
      </c>
      <c r="AK293" s="235">
        <v>2921</v>
      </c>
      <c r="AL293" s="234">
        <v>1410</v>
      </c>
      <c r="AM293" s="234">
        <v>1511</v>
      </c>
      <c r="AN293" s="233">
        <v>1442</v>
      </c>
      <c r="AP293" s="227"/>
      <c r="AQ293" s="227"/>
      <c r="AR293" s="227"/>
      <c r="AS293" s="227"/>
      <c r="AU293" s="227"/>
      <c r="AV293" s="227"/>
      <c r="AW293" s="227"/>
      <c r="AX293" s="227"/>
    </row>
    <row r="294" spans="1:50" s="221" customFormat="1" ht="10.5">
      <c r="A294" s="231" t="s">
        <v>2630</v>
      </c>
      <c r="B294" s="232">
        <v>113</v>
      </c>
      <c r="C294" s="229">
        <v>56</v>
      </c>
      <c r="D294" s="229">
        <v>57</v>
      </c>
      <c r="E294" s="229">
        <v>67</v>
      </c>
      <c r="F294" s="242" t="s">
        <v>2635</v>
      </c>
      <c r="G294" s="241">
        <v>974</v>
      </c>
      <c r="H294" s="241">
        <v>476</v>
      </c>
      <c r="I294" s="241">
        <v>498</v>
      </c>
      <c r="J294" s="246">
        <v>339</v>
      </c>
      <c r="K294" s="248" t="s">
        <v>2632</v>
      </c>
      <c r="L294" s="241">
        <v>80</v>
      </c>
      <c r="M294" s="241">
        <v>35</v>
      </c>
      <c r="N294" s="241">
        <v>45</v>
      </c>
      <c r="O294" s="240">
        <v>42</v>
      </c>
      <c r="P294" s="242" t="s">
        <v>5809</v>
      </c>
      <c r="Q294" s="241">
        <v>191</v>
      </c>
      <c r="R294" s="241">
        <v>96</v>
      </c>
      <c r="S294" s="241">
        <v>95</v>
      </c>
      <c r="T294" s="240">
        <v>94</v>
      </c>
      <c r="AA294" s="227"/>
      <c r="AB294" s="227"/>
      <c r="AC294" s="227"/>
      <c r="AD294" s="227"/>
      <c r="AF294" s="227"/>
      <c r="AG294" s="227"/>
      <c r="AH294" s="227"/>
      <c r="AI294" s="227"/>
      <c r="AJ294" s="242" t="s">
        <v>2633</v>
      </c>
      <c r="AK294" s="241">
        <v>118</v>
      </c>
      <c r="AL294" s="241">
        <v>53</v>
      </c>
      <c r="AM294" s="241">
        <v>65</v>
      </c>
      <c r="AN294" s="240">
        <v>54</v>
      </c>
      <c r="AP294" s="227"/>
      <c r="AQ294" s="227"/>
      <c r="AR294" s="227"/>
      <c r="AS294" s="227"/>
      <c r="AU294" s="227"/>
      <c r="AV294" s="227"/>
      <c r="AW294" s="227"/>
      <c r="AX294" s="227"/>
    </row>
    <row r="295" spans="1:50" s="221" customFormat="1" ht="11.25" thickBot="1">
      <c r="A295" s="231" t="s">
        <v>2634</v>
      </c>
      <c r="B295" s="232">
        <v>177</v>
      </c>
      <c r="C295" s="229">
        <v>86</v>
      </c>
      <c r="D295" s="229">
        <v>91</v>
      </c>
      <c r="E295" s="229">
        <v>86</v>
      </c>
      <c r="F295" s="242" t="s">
        <v>2639</v>
      </c>
      <c r="G295" s="249">
        <v>1311</v>
      </c>
      <c r="H295" s="241">
        <v>670</v>
      </c>
      <c r="I295" s="241">
        <v>641</v>
      </c>
      <c r="J295" s="246">
        <v>724</v>
      </c>
      <c r="K295" s="248" t="s">
        <v>2636</v>
      </c>
      <c r="L295" s="241">
        <v>90</v>
      </c>
      <c r="M295" s="241">
        <v>37</v>
      </c>
      <c r="N295" s="241">
        <v>53</v>
      </c>
      <c r="O295" s="240">
        <v>44</v>
      </c>
      <c r="P295" s="239" t="s">
        <v>5810</v>
      </c>
      <c r="Q295" s="238">
        <v>216</v>
      </c>
      <c r="R295" s="238">
        <v>102</v>
      </c>
      <c r="S295" s="238">
        <v>114</v>
      </c>
      <c r="T295" s="237">
        <v>96</v>
      </c>
      <c r="AA295" s="227"/>
      <c r="AB295" s="227"/>
      <c r="AC295" s="227"/>
      <c r="AD295" s="227"/>
      <c r="AF295" s="227"/>
      <c r="AG295" s="227"/>
      <c r="AH295" s="227"/>
      <c r="AI295" s="227"/>
      <c r="AJ295" s="242" t="s">
        <v>2637</v>
      </c>
      <c r="AK295" s="241">
        <v>266</v>
      </c>
      <c r="AL295" s="241">
        <v>129</v>
      </c>
      <c r="AM295" s="241">
        <v>137</v>
      </c>
      <c r="AN295" s="240">
        <v>120</v>
      </c>
      <c r="AP295" s="227"/>
      <c r="AQ295" s="227"/>
      <c r="AR295" s="227"/>
      <c r="AS295" s="227"/>
      <c r="AU295" s="227"/>
      <c r="AV295" s="227"/>
      <c r="AW295" s="227"/>
      <c r="AX295" s="227"/>
    </row>
    <row r="296" spans="1:50" s="221" customFormat="1" ht="10.5">
      <c r="A296" s="231" t="s">
        <v>2638</v>
      </c>
      <c r="B296" s="232">
        <v>121</v>
      </c>
      <c r="C296" s="229">
        <v>58</v>
      </c>
      <c r="D296" s="229">
        <v>63</v>
      </c>
      <c r="E296" s="229">
        <v>52</v>
      </c>
      <c r="F296" s="242" t="s">
        <v>2643</v>
      </c>
      <c r="G296" s="241">
        <v>281</v>
      </c>
      <c r="H296" s="241">
        <v>150</v>
      </c>
      <c r="I296" s="241">
        <v>131</v>
      </c>
      <c r="J296" s="246">
        <v>121</v>
      </c>
      <c r="K296" s="248" t="s">
        <v>2640</v>
      </c>
      <c r="L296" s="241">
        <v>64</v>
      </c>
      <c r="M296" s="241">
        <v>33</v>
      </c>
      <c r="N296" s="241">
        <v>31</v>
      </c>
      <c r="O296" s="240">
        <v>32</v>
      </c>
      <c r="Q296" s="227"/>
      <c r="R296" s="227"/>
      <c r="S296" s="227"/>
      <c r="T296" s="227"/>
      <c r="AA296" s="227"/>
      <c r="AB296" s="227"/>
      <c r="AC296" s="227"/>
      <c r="AD296" s="227"/>
      <c r="AF296" s="227"/>
      <c r="AG296" s="227"/>
      <c r="AH296" s="227"/>
      <c r="AI296" s="227"/>
      <c r="AJ296" s="242" t="s">
        <v>2641</v>
      </c>
      <c r="AK296" s="241">
        <v>301</v>
      </c>
      <c r="AL296" s="241">
        <v>147</v>
      </c>
      <c r="AM296" s="241">
        <v>154</v>
      </c>
      <c r="AN296" s="240">
        <v>127</v>
      </c>
      <c r="AP296" s="227"/>
      <c r="AQ296" s="227"/>
      <c r="AR296" s="227"/>
      <c r="AS296" s="227"/>
      <c r="AU296" s="227"/>
      <c r="AV296" s="227"/>
      <c r="AW296" s="227"/>
      <c r="AX296" s="227"/>
    </row>
    <row r="297" spans="1:50" s="221" customFormat="1" ht="10.5">
      <c r="A297" s="231" t="s">
        <v>2642</v>
      </c>
      <c r="B297" s="232">
        <v>179</v>
      </c>
      <c r="C297" s="229">
        <v>87</v>
      </c>
      <c r="D297" s="229">
        <v>92</v>
      </c>
      <c r="E297" s="229">
        <v>94</v>
      </c>
      <c r="F297" s="242" t="s">
        <v>2646</v>
      </c>
      <c r="G297" s="241">
        <v>145</v>
      </c>
      <c r="H297" s="241">
        <v>76</v>
      </c>
      <c r="I297" s="241">
        <v>69</v>
      </c>
      <c r="J297" s="246">
        <v>89</v>
      </c>
      <c r="K297" s="248" t="s">
        <v>2644</v>
      </c>
      <c r="L297" s="241">
        <v>140</v>
      </c>
      <c r="M297" s="241">
        <v>65</v>
      </c>
      <c r="N297" s="241">
        <v>75</v>
      </c>
      <c r="O297" s="240">
        <v>81</v>
      </c>
      <c r="Q297" s="227"/>
      <c r="R297" s="227"/>
      <c r="S297" s="227"/>
      <c r="T297" s="227"/>
      <c r="AA297" s="227"/>
      <c r="AB297" s="227"/>
      <c r="AC297" s="227"/>
      <c r="AD297" s="227"/>
      <c r="AF297" s="227"/>
      <c r="AG297" s="227"/>
      <c r="AH297" s="227"/>
      <c r="AI297" s="227"/>
      <c r="AJ297" s="242" t="s">
        <v>1869</v>
      </c>
      <c r="AK297" s="241">
        <v>171</v>
      </c>
      <c r="AL297" s="241">
        <v>81</v>
      </c>
      <c r="AM297" s="241">
        <v>90</v>
      </c>
      <c r="AN297" s="240">
        <v>81</v>
      </c>
      <c r="AP297" s="227"/>
      <c r="AQ297" s="227"/>
      <c r="AR297" s="227"/>
      <c r="AS297" s="227"/>
      <c r="AU297" s="227"/>
      <c r="AV297" s="227"/>
      <c r="AW297" s="227"/>
      <c r="AX297" s="227"/>
    </row>
    <row r="298" spans="1:50" s="221" customFormat="1" ht="10.5">
      <c r="A298" s="231" t="s">
        <v>2645</v>
      </c>
      <c r="B298" s="232">
        <v>271</v>
      </c>
      <c r="C298" s="229">
        <v>129</v>
      </c>
      <c r="D298" s="229">
        <v>142</v>
      </c>
      <c r="E298" s="229">
        <v>154</v>
      </c>
      <c r="F298" s="242" t="s">
        <v>2649</v>
      </c>
      <c r="G298" s="241">
        <v>308</v>
      </c>
      <c r="H298" s="241">
        <v>156</v>
      </c>
      <c r="I298" s="241">
        <v>152</v>
      </c>
      <c r="J298" s="246">
        <v>152</v>
      </c>
      <c r="K298" s="248" t="s">
        <v>2647</v>
      </c>
      <c r="L298" s="241">
        <v>246</v>
      </c>
      <c r="M298" s="241">
        <v>123</v>
      </c>
      <c r="N298" s="241">
        <v>123</v>
      </c>
      <c r="O298" s="240">
        <v>124</v>
      </c>
      <c r="Q298" s="227"/>
      <c r="R298" s="227"/>
      <c r="S298" s="227"/>
      <c r="T298" s="227"/>
      <c r="AA298" s="227"/>
      <c r="AB298" s="227"/>
      <c r="AC298" s="227"/>
      <c r="AD298" s="227"/>
      <c r="AF298" s="227"/>
      <c r="AG298" s="227"/>
      <c r="AH298" s="227"/>
      <c r="AI298" s="227"/>
      <c r="AJ298" s="242" t="s">
        <v>2648</v>
      </c>
      <c r="AK298" s="241">
        <v>196</v>
      </c>
      <c r="AL298" s="241">
        <v>108</v>
      </c>
      <c r="AM298" s="241">
        <v>88</v>
      </c>
      <c r="AN298" s="240">
        <v>87</v>
      </c>
      <c r="AP298" s="227"/>
      <c r="AQ298" s="227"/>
      <c r="AR298" s="227"/>
      <c r="AS298" s="227"/>
      <c r="AU298" s="227"/>
      <c r="AV298" s="227"/>
      <c r="AW298" s="227"/>
      <c r="AX298" s="227"/>
    </row>
    <row r="299" spans="1:50" s="221" customFormat="1" ht="10.5">
      <c r="A299" s="231" t="s">
        <v>1566</v>
      </c>
      <c r="B299" s="232">
        <v>218</v>
      </c>
      <c r="C299" s="229">
        <v>105</v>
      </c>
      <c r="D299" s="229">
        <v>113</v>
      </c>
      <c r="E299" s="229">
        <v>117</v>
      </c>
      <c r="F299" s="242" t="s">
        <v>2653</v>
      </c>
      <c r="G299" s="241">
        <v>154</v>
      </c>
      <c r="H299" s="241">
        <v>93</v>
      </c>
      <c r="I299" s="241">
        <v>61</v>
      </c>
      <c r="J299" s="246">
        <v>100</v>
      </c>
      <c r="K299" s="248" t="s">
        <v>2650</v>
      </c>
      <c r="L299" s="241">
        <v>232</v>
      </c>
      <c r="M299" s="241">
        <v>120</v>
      </c>
      <c r="N299" s="241">
        <v>112</v>
      </c>
      <c r="O299" s="240">
        <v>86</v>
      </c>
      <c r="Q299" s="227"/>
      <c r="R299" s="227"/>
      <c r="S299" s="227"/>
      <c r="T299" s="227"/>
      <c r="AA299" s="227"/>
      <c r="AB299" s="227"/>
      <c r="AC299" s="227"/>
      <c r="AD299" s="227"/>
      <c r="AF299" s="227"/>
      <c r="AG299" s="227"/>
      <c r="AH299" s="227"/>
      <c r="AI299" s="227"/>
      <c r="AJ299" s="242" t="s">
        <v>2651</v>
      </c>
      <c r="AK299" s="241">
        <v>148</v>
      </c>
      <c r="AL299" s="241">
        <v>71</v>
      </c>
      <c r="AM299" s="241">
        <v>77</v>
      </c>
      <c r="AN299" s="240">
        <v>71</v>
      </c>
      <c r="AP299" s="227"/>
      <c r="AQ299" s="227"/>
      <c r="AR299" s="227"/>
      <c r="AS299" s="227"/>
      <c r="AU299" s="227"/>
      <c r="AV299" s="227"/>
      <c r="AW299" s="227"/>
      <c r="AX299" s="227"/>
    </row>
    <row r="300" spans="1:50" s="221" customFormat="1" ht="10.5">
      <c r="A300" s="231" t="s">
        <v>2652</v>
      </c>
      <c r="B300" s="232">
        <v>287</v>
      </c>
      <c r="C300" s="229">
        <v>139</v>
      </c>
      <c r="D300" s="229">
        <v>148</v>
      </c>
      <c r="E300" s="229">
        <v>167</v>
      </c>
      <c r="F300" s="242" t="s">
        <v>2657</v>
      </c>
      <c r="G300" s="241">
        <v>102</v>
      </c>
      <c r="H300" s="241">
        <v>45</v>
      </c>
      <c r="I300" s="241">
        <v>57</v>
      </c>
      <c r="J300" s="246">
        <v>60</v>
      </c>
      <c r="K300" s="248" t="s">
        <v>2654</v>
      </c>
      <c r="L300" s="241">
        <v>147</v>
      </c>
      <c r="M300" s="241">
        <v>77</v>
      </c>
      <c r="N300" s="241">
        <v>70</v>
      </c>
      <c r="O300" s="240">
        <v>70</v>
      </c>
      <c r="Q300" s="227"/>
      <c r="R300" s="227"/>
      <c r="S300" s="227"/>
      <c r="T300" s="227"/>
      <c r="AA300" s="227"/>
      <c r="AB300" s="227"/>
      <c r="AC300" s="227"/>
      <c r="AD300" s="227"/>
      <c r="AF300" s="227"/>
      <c r="AG300" s="227"/>
      <c r="AH300" s="227"/>
      <c r="AI300" s="227"/>
      <c r="AJ300" s="242" t="s">
        <v>2655</v>
      </c>
      <c r="AK300" s="241">
        <v>202</v>
      </c>
      <c r="AL300" s="241">
        <v>106</v>
      </c>
      <c r="AM300" s="241">
        <v>96</v>
      </c>
      <c r="AN300" s="240">
        <v>89</v>
      </c>
      <c r="AP300" s="227"/>
      <c r="AQ300" s="227"/>
      <c r="AR300" s="227"/>
      <c r="AS300" s="227"/>
      <c r="AU300" s="227"/>
      <c r="AV300" s="227"/>
      <c r="AW300" s="227"/>
      <c r="AX300" s="227"/>
    </row>
    <row r="301" spans="1:50" s="221" customFormat="1" ht="10.5">
      <c r="A301" s="231" t="s">
        <v>2656</v>
      </c>
      <c r="B301" s="232">
        <v>122</v>
      </c>
      <c r="C301" s="229">
        <v>66</v>
      </c>
      <c r="D301" s="229">
        <v>56</v>
      </c>
      <c r="E301" s="229">
        <v>57</v>
      </c>
      <c r="F301" s="242" t="s">
        <v>2661</v>
      </c>
      <c r="G301" s="241">
        <v>276</v>
      </c>
      <c r="H301" s="241">
        <v>147</v>
      </c>
      <c r="I301" s="241">
        <v>129</v>
      </c>
      <c r="J301" s="246">
        <v>154</v>
      </c>
      <c r="K301" s="248" t="s">
        <v>2658</v>
      </c>
      <c r="L301" s="241">
        <v>114</v>
      </c>
      <c r="M301" s="241">
        <v>46</v>
      </c>
      <c r="N301" s="241">
        <v>68</v>
      </c>
      <c r="O301" s="240">
        <v>58</v>
      </c>
      <c r="Q301" s="227"/>
      <c r="R301" s="227"/>
      <c r="S301" s="227"/>
      <c r="T301" s="227"/>
      <c r="AA301" s="227"/>
      <c r="AB301" s="227"/>
      <c r="AC301" s="227"/>
      <c r="AD301" s="227"/>
      <c r="AF301" s="227"/>
      <c r="AG301" s="227"/>
      <c r="AH301" s="227"/>
      <c r="AI301" s="227"/>
      <c r="AJ301" s="242" t="s">
        <v>2659</v>
      </c>
      <c r="AK301" s="241">
        <v>117</v>
      </c>
      <c r="AL301" s="241">
        <v>56</v>
      </c>
      <c r="AM301" s="241">
        <v>61</v>
      </c>
      <c r="AN301" s="240">
        <v>64</v>
      </c>
      <c r="AP301" s="227"/>
      <c r="AQ301" s="227"/>
      <c r="AR301" s="227"/>
      <c r="AS301" s="227"/>
      <c r="AU301" s="227"/>
      <c r="AV301" s="227"/>
      <c r="AW301" s="227"/>
      <c r="AX301" s="227"/>
    </row>
    <row r="302" spans="1:50" s="221" customFormat="1" ht="10.5">
      <c r="A302" s="231" t="s">
        <v>2660</v>
      </c>
      <c r="B302" s="232">
        <v>138</v>
      </c>
      <c r="C302" s="229">
        <v>62</v>
      </c>
      <c r="D302" s="229">
        <v>76</v>
      </c>
      <c r="E302" s="229">
        <v>67</v>
      </c>
      <c r="F302" s="242" t="s">
        <v>2665</v>
      </c>
      <c r="G302" s="241">
        <v>111</v>
      </c>
      <c r="H302" s="241">
        <v>56</v>
      </c>
      <c r="I302" s="241">
        <v>55</v>
      </c>
      <c r="J302" s="246">
        <v>54</v>
      </c>
      <c r="K302" s="248" t="s">
        <v>2662</v>
      </c>
      <c r="L302" s="241">
        <v>90</v>
      </c>
      <c r="M302" s="241">
        <v>43</v>
      </c>
      <c r="N302" s="241">
        <v>47</v>
      </c>
      <c r="O302" s="240">
        <v>55</v>
      </c>
      <c r="Q302" s="227"/>
      <c r="R302" s="227"/>
      <c r="S302" s="227"/>
      <c r="T302" s="227"/>
      <c r="AA302" s="227"/>
      <c r="AB302" s="227"/>
      <c r="AC302" s="227"/>
      <c r="AD302" s="227"/>
      <c r="AF302" s="227"/>
      <c r="AG302" s="227"/>
      <c r="AH302" s="227"/>
      <c r="AI302" s="227"/>
      <c r="AJ302" s="242" t="s">
        <v>2663</v>
      </c>
      <c r="AK302" s="241">
        <v>79</v>
      </c>
      <c r="AL302" s="241">
        <v>37</v>
      </c>
      <c r="AM302" s="241">
        <v>42</v>
      </c>
      <c r="AN302" s="240">
        <v>35</v>
      </c>
      <c r="AP302" s="227"/>
      <c r="AQ302" s="227"/>
      <c r="AR302" s="227"/>
      <c r="AS302" s="227"/>
      <c r="AU302" s="227"/>
      <c r="AV302" s="227"/>
      <c r="AW302" s="227"/>
      <c r="AX302" s="227"/>
    </row>
    <row r="303" spans="1:50" s="221" customFormat="1" ht="10.5">
      <c r="A303" s="231" t="s">
        <v>2664</v>
      </c>
      <c r="B303" s="232">
        <v>97</v>
      </c>
      <c r="C303" s="229">
        <v>54</v>
      </c>
      <c r="D303" s="229">
        <v>43</v>
      </c>
      <c r="E303" s="229">
        <v>46</v>
      </c>
      <c r="F303" s="242" t="s">
        <v>2667</v>
      </c>
      <c r="G303" s="241">
        <v>161</v>
      </c>
      <c r="H303" s="241">
        <v>79</v>
      </c>
      <c r="I303" s="241">
        <v>82</v>
      </c>
      <c r="J303" s="246">
        <v>77</v>
      </c>
      <c r="K303" s="248" t="s">
        <v>2666</v>
      </c>
      <c r="L303" s="241">
        <v>62</v>
      </c>
      <c r="M303" s="241">
        <v>31</v>
      </c>
      <c r="N303" s="241">
        <v>31</v>
      </c>
      <c r="O303" s="240">
        <v>31</v>
      </c>
      <c r="Q303" s="227"/>
      <c r="R303" s="227"/>
      <c r="S303" s="227"/>
      <c r="T303" s="227"/>
      <c r="AA303" s="227"/>
      <c r="AB303" s="227"/>
      <c r="AC303" s="227"/>
      <c r="AD303" s="227"/>
      <c r="AF303" s="227"/>
      <c r="AG303" s="227"/>
      <c r="AH303" s="227"/>
      <c r="AI303" s="227"/>
      <c r="AJ303" s="242" t="s">
        <v>1892</v>
      </c>
      <c r="AK303" s="241">
        <v>244</v>
      </c>
      <c r="AL303" s="241">
        <v>115</v>
      </c>
      <c r="AM303" s="241">
        <v>129</v>
      </c>
      <c r="AN303" s="240">
        <v>137</v>
      </c>
      <c r="AP303" s="227"/>
      <c r="AQ303" s="227"/>
      <c r="AR303" s="227"/>
      <c r="AS303" s="227"/>
      <c r="AU303" s="227"/>
      <c r="AV303" s="227"/>
      <c r="AW303" s="227"/>
      <c r="AX303" s="227"/>
    </row>
    <row r="304" spans="1:50" s="221" customFormat="1" ht="10.5">
      <c r="A304" s="231" t="s">
        <v>1984</v>
      </c>
      <c r="B304" s="232">
        <v>143</v>
      </c>
      <c r="C304" s="229">
        <v>72</v>
      </c>
      <c r="D304" s="229">
        <v>71</v>
      </c>
      <c r="E304" s="229">
        <v>81</v>
      </c>
      <c r="F304" s="242" t="s">
        <v>2671</v>
      </c>
      <c r="G304" s="241">
        <v>286</v>
      </c>
      <c r="H304" s="241">
        <v>145</v>
      </c>
      <c r="I304" s="241">
        <v>141</v>
      </c>
      <c r="J304" s="246">
        <v>139</v>
      </c>
      <c r="K304" s="248" t="s">
        <v>2668</v>
      </c>
      <c r="L304" s="241">
        <v>69</v>
      </c>
      <c r="M304" s="241">
        <v>32</v>
      </c>
      <c r="N304" s="241">
        <v>37</v>
      </c>
      <c r="O304" s="240">
        <v>37</v>
      </c>
      <c r="Q304" s="227"/>
      <c r="R304" s="227"/>
      <c r="S304" s="227"/>
      <c r="T304" s="227"/>
      <c r="AA304" s="227"/>
      <c r="AB304" s="227"/>
      <c r="AC304" s="227"/>
      <c r="AD304" s="227"/>
      <c r="AF304" s="227"/>
      <c r="AG304" s="227"/>
      <c r="AH304" s="227"/>
      <c r="AI304" s="227"/>
      <c r="AJ304" s="242" t="s">
        <v>2669</v>
      </c>
      <c r="AK304" s="241">
        <v>125</v>
      </c>
      <c r="AL304" s="241">
        <v>69</v>
      </c>
      <c r="AM304" s="241">
        <v>56</v>
      </c>
      <c r="AN304" s="240">
        <v>52</v>
      </c>
      <c r="AP304" s="227"/>
      <c r="AQ304" s="227"/>
      <c r="AR304" s="227"/>
      <c r="AS304" s="227"/>
      <c r="AU304" s="227"/>
      <c r="AV304" s="227"/>
      <c r="AW304" s="227"/>
      <c r="AX304" s="227"/>
    </row>
    <row r="305" spans="1:50" s="221" customFormat="1" ht="10.5">
      <c r="A305" s="231" t="s">
        <v>2670</v>
      </c>
      <c r="B305" s="232">
        <v>337</v>
      </c>
      <c r="C305" s="229">
        <v>172</v>
      </c>
      <c r="D305" s="229">
        <v>165</v>
      </c>
      <c r="E305" s="228">
        <v>167</v>
      </c>
      <c r="F305" s="255" t="s">
        <v>2675</v>
      </c>
      <c r="G305" s="409">
        <v>5447</v>
      </c>
      <c r="H305" s="410">
        <v>2817</v>
      </c>
      <c r="I305" s="410">
        <v>2630</v>
      </c>
      <c r="J305" s="411">
        <v>2411</v>
      </c>
      <c r="K305" s="248" t="s">
        <v>2672</v>
      </c>
      <c r="L305" s="241">
        <v>121</v>
      </c>
      <c r="M305" s="241">
        <v>56</v>
      </c>
      <c r="N305" s="241">
        <v>65</v>
      </c>
      <c r="O305" s="240">
        <v>59</v>
      </c>
      <c r="Q305" s="227"/>
      <c r="R305" s="227"/>
      <c r="S305" s="227"/>
      <c r="T305" s="227"/>
      <c r="AA305" s="227"/>
      <c r="AB305" s="227"/>
      <c r="AC305" s="227"/>
      <c r="AD305" s="227"/>
      <c r="AF305" s="227"/>
      <c r="AG305" s="227"/>
      <c r="AH305" s="227"/>
      <c r="AI305" s="227"/>
      <c r="AJ305" s="242" t="s">
        <v>2673</v>
      </c>
      <c r="AK305" s="241">
        <v>122</v>
      </c>
      <c r="AL305" s="241">
        <v>58</v>
      </c>
      <c r="AM305" s="241">
        <v>64</v>
      </c>
      <c r="AN305" s="240">
        <v>64</v>
      </c>
      <c r="AP305" s="227"/>
      <c r="AQ305" s="227"/>
      <c r="AR305" s="227"/>
      <c r="AS305" s="227"/>
      <c r="AU305" s="227"/>
      <c r="AV305" s="227"/>
      <c r="AW305" s="227"/>
      <c r="AX305" s="227"/>
    </row>
    <row r="306" spans="1:50" s="221" customFormat="1" ht="10.5">
      <c r="A306" s="231" t="s">
        <v>2674</v>
      </c>
      <c r="B306" s="232">
        <v>129</v>
      </c>
      <c r="C306" s="229">
        <v>64</v>
      </c>
      <c r="D306" s="229">
        <v>65</v>
      </c>
      <c r="E306" s="229">
        <v>63</v>
      </c>
      <c r="F306" s="242" t="s">
        <v>2679</v>
      </c>
      <c r="G306" s="241">
        <v>489</v>
      </c>
      <c r="H306" s="241">
        <v>247</v>
      </c>
      <c r="I306" s="241">
        <v>242</v>
      </c>
      <c r="J306" s="246">
        <v>234</v>
      </c>
      <c r="K306" s="248" t="s">
        <v>2676</v>
      </c>
      <c r="L306" s="241">
        <v>95</v>
      </c>
      <c r="M306" s="241">
        <v>58</v>
      </c>
      <c r="N306" s="241">
        <v>37</v>
      </c>
      <c r="O306" s="240">
        <v>38</v>
      </c>
      <c r="Q306" s="227"/>
      <c r="R306" s="227"/>
      <c r="S306" s="227"/>
      <c r="T306" s="227"/>
      <c r="AA306" s="227"/>
      <c r="AB306" s="227"/>
      <c r="AC306" s="227"/>
      <c r="AD306" s="227"/>
      <c r="AF306" s="227"/>
      <c r="AG306" s="227"/>
      <c r="AH306" s="227"/>
      <c r="AI306" s="227"/>
      <c r="AJ306" s="242" t="s">
        <v>2677</v>
      </c>
      <c r="AK306" s="241">
        <v>97</v>
      </c>
      <c r="AL306" s="241">
        <v>50</v>
      </c>
      <c r="AM306" s="241">
        <v>47</v>
      </c>
      <c r="AN306" s="240">
        <v>62</v>
      </c>
      <c r="AP306" s="227"/>
      <c r="AQ306" s="227"/>
      <c r="AR306" s="227"/>
      <c r="AS306" s="227"/>
      <c r="AU306" s="227"/>
      <c r="AV306" s="227"/>
      <c r="AW306" s="227"/>
      <c r="AX306" s="227"/>
    </row>
    <row r="307" spans="1:50" s="221" customFormat="1" ht="10.5">
      <c r="A307" s="231" t="s">
        <v>2678</v>
      </c>
      <c r="B307" s="232">
        <v>114</v>
      </c>
      <c r="C307" s="229">
        <v>54</v>
      </c>
      <c r="D307" s="229">
        <v>60</v>
      </c>
      <c r="E307" s="229">
        <v>58</v>
      </c>
      <c r="F307" s="242" t="s">
        <v>2682</v>
      </c>
      <c r="G307" s="241">
        <v>439</v>
      </c>
      <c r="H307" s="241">
        <v>237</v>
      </c>
      <c r="I307" s="241">
        <v>202</v>
      </c>
      <c r="J307" s="246">
        <v>189</v>
      </c>
      <c r="K307" s="250" t="s">
        <v>5823</v>
      </c>
      <c r="L307" s="409">
        <v>1256</v>
      </c>
      <c r="M307" s="410">
        <v>583</v>
      </c>
      <c r="N307" s="410">
        <v>673</v>
      </c>
      <c r="O307" s="411">
        <v>612</v>
      </c>
      <c r="Q307" s="227"/>
      <c r="R307" s="227"/>
      <c r="S307" s="227"/>
      <c r="T307" s="227"/>
      <c r="AA307" s="227"/>
      <c r="AB307" s="227"/>
      <c r="AC307" s="227"/>
      <c r="AD307" s="227"/>
      <c r="AF307" s="227"/>
      <c r="AG307" s="227"/>
      <c r="AH307" s="227"/>
      <c r="AI307" s="227"/>
      <c r="AJ307" s="242" t="s">
        <v>2680</v>
      </c>
      <c r="AK307" s="241">
        <v>153</v>
      </c>
      <c r="AL307" s="241">
        <v>72</v>
      </c>
      <c r="AM307" s="241">
        <v>81</v>
      </c>
      <c r="AN307" s="240">
        <v>78</v>
      </c>
      <c r="AP307" s="227"/>
      <c r="AQ307" s="227"/>
      <c r="AR307" s="227"/>
      <c r="AS307" s="227"/>
      <c r="AU307" s="227"/>
      <c r="AV307" s="227"/>
      <c r="AW307" s="227"/>
      <c r="AX307" s="227"/>
    </row>
    <row r="308" spans="1:50" s="221" customFormat="1" ht="10.5">
      <c r="A308" s="231" t="s">
        <v>2681</v>
      </c>
      <c r="B308" s="232">
        <v>173</v>
      </c>
      <c r="C308" s="229">
        <v>90</v>
      </c>
      <c r="D308" s="229">
        <v>83</v>
      </c>
      <c r="E308" s="229">
        <v>76</v>
      </c>
      <c r="F308" s="242" t="s">
        <v>1548</v>
      </c>
      <c r="G308" s="241">
        <v>203</v>
      </c>
      <c r="H308" s="241">
        <v>101</v>
      </c>
      <c r="I308" s="241">
        <v>102</v>
      </c>
      <c r="J308" s="246">
        <v>84</v>
      </c>
      <c r="K308" s="248" t="s">
        <v>2683</v>
      </c>
      <c r="L308" s="241">
        <v>59</v>
      </c>
      <c r="M308" s="241">
        <v>34</v>
      </c>
      <c r="N308" s="241">
        <v>25</v>
      </c>
      <c r="O308" s="240">
        <v>24</v>
      </c>
      <c r="Q308" s="227"/>
      <c r="R308" s="227"/>
      <c r="S308" s="227"/>
      <c r="T308" s="227"/>
      <c r="AA308" s="227"/>
      <c r="AB308" s="227"/>
      <c r="AC308" s="227"/>
      <c r="AD308" s="227"/>
      <c r="AF308" s="227"/>
      <c r="AG308" s="227"/>
      <c r="AH308" s="227"/>
      <c r="AI308" s="227"/>
      <c r="AJ308" s="242" t="s">
        <v>2684</v>
      </c>
      <c r="AK308" s="241">
        <v>59</v>
      </c>
      <c r="AL308" s="241">
        <v>24</v>
      </c>
      <c r="AM308" s="241">
        <v>35</v>
      </c>
      <c r="AN308" s="240">
        <v>35</v>
      </c>
      <c r="AP308" s="227"/>
      <c r="AQ308" s="227"/>
      <c r="AR308" s="227"/>
      <c r="AS308" s="227"/>
      <c r="AU308" s="227"/>
      <c r="AV308" s="227"/>
      <c r="AW308" s="227"/>
      <c r="AX308" s="227"/>
    </row>
    <row r="309" spans="1:50" s="221" customFormat="1" ht="10.5">
      <c r="A309" s="231" t="s">
        <v>2127</v>
      </c>
      <c r="B309" s="232">
        <v>119</v>
      </c>
      <c r="C309" s="229">
        <v>56</v>
      </c>
      <c r="D309" s="229">
        <v>63</v>
      </c>
      <c r="E309" s="229">
        <v>63</v>
      </c>
      <c r="F309" s="242" t="s">
        <v>1877</v>
      </c>
      <c r="G309" s="241">
        <v>323</v>
      </c>
      <c r="H309" s="241">
        <v>163</v>
      </c>
      <c r="I309" s="241">
        <v>160</v>
      </c>
      <c r="J309" s="246">
        <v>146</v>
      </c>
      <c r="K309" s="248" t="s">
        <v>2685</v>
      </c>
      <c r="L309" s="241">
        <v>104</v>
      </c>
      <c r="M309" s="241">
        <v>53</v>
      </c>
      <c r="N309" s="241">
        <v>51</v>
      </c>
      <c r="O309" s="240">
        <v>49</v>
      </c>
      <c r="Q309" s="227"/>
      <c r="R309" s="227"/>
      <c r="S309" s="227"/>
      <c r="T309" s="227"/>
      <c r="AA309" s="227"/>
      <c r="AB309" s="227"/>
      <c r="AC309" s="227"/>
      <c r="AD309" s="227"/>
      <c r="AF309" s="227"/>
      <c r="AG309" s="227"/>
      <c r="AH309" s="227"/>
      <c r="AI309" s="227"/>
      <c r="AJ309" s="242" t="s">
        <v>2686</v>
      </c>
      <c r="AK309" s="241">
        <v>179</v>
      </c>
      <c r="AL309" s="241">
        <v>74</v>
      </c>
      <c r="AM309" s="241">
        <v>105</v>
      </c>
      <c r="AN309" s="240">
        <v>101</v>
      </c>
      <c r="AP309" s="227"/>
      <c r="AQ309" s="227"/>
      <c r="AR309" s="227"/>
      <c r="AS309" s="227"/>
      <c r="AU309" s="227"/>
      <c r="AV309" s="227"/>
      <c r="AW309" s="227"/>
      <c r="AX309" s="227"/>
    </row>
    <row r="310" spans="1:50" s="221" customFormat="1" ht="10.5">
      <c r="A310" s="231" t="s">
        <v>2687</v>
      </c>
      <c r="B310" s="232">
        <v>69</v>
      </c>
      <c r="C310" s="229">
        <v>34</v>
      </c>
      <c r="D310" s="229">
        <v>35</v>
      </c>
      <c r="E310" s="229">
        <v>41</v>
      </c>
      <c r="F310" s="242" t="s">
        <v>1883</v>
      </c>
      <c r="G310" s="241">
        <v>351</v>
      </c>
      <c r="H310" s="241">
        <v>175</v>
      </c>
      <c r="I310" s="241">
        <v>176</v>
      </c>
      <c r="J310" s="246">
        <v>152</v>
      </c>
      <c r="K310" s="248" t="s">
        <v>2688</v>
      </c>
      <c r="L310" s="241">
        <v>92</v>
      </c>
      <c r="M310" s="241">
        <v>38</v>
      </c>
      <c r="N310" s="241">
        <v>54</v>
      </c>
      <c r="O310" s="240">
        <v>58</v>
      </c>
      <c r="Q310" s="227"/>
      <c r="R310" s="227"/>
      <c r="S310" s="227"/>
      <c r="T310" s="227"/>
      <c r="AA310" s="227"/>
      <c r="AB310" s="227"/>
      <c r="AC310" s="227"/>
      <c r="AD310" s="227"/>
      <c r="AF310" s="227"/>
      <c r="AG310" s="227"/>
      <c r="AH310" s="227"/>
      <c r="AI310" s="227"/>
      <c r="AJ310" s="242" t="s">
        <v>2689</v>
      </c>
      <c r="AK310" s="241">
        <v>235</v>
      </c>
      <c r="AL310" s="241">
        <v>102</v>
      </c>
      <c r="AM310" s="241">
        <v>133</v>
      </c>
      <c r="AN310" s="240">
        <v>122</v>
      </c>
      <c r="AP310" s="227"/>
      <c r="AQ310" s="227"/>
      <c r="AR310" s="227"/>
      <c r="AS310" s="227"/>
      <c r="AU310" s="227"/>
      <c r="AV310" s="227"/>
      <c r="AW310" s="227"/>
      <c r="AX310" s="227"/>
    </row>
    <row r="311" spans="1:50" s="221" customFormat="1" ht="10.5">
      <c r="A311" s="231" t="s">
        <v>2690</v>
      </c>
      <c r="B311" s="232">
        <v>242</v>
      </c>
      <c r="C311" s="229">
        <v>125</v>
      </c>
      <c r="D311" s="229">
        <v>117</v>
      </c>
      <c r="E311" s="229">
        <v>104</v>
      </c>
      <c r="F311" s="242" t="s">
        <v>2694</v>
      </c>
      <c r="G311" s="241">
        <v>212</v>
      </c>
      <c r="H311" s="241">
        <v>103</v>
      </c>
      <c r="I311" s="241">
        <v>109</v>
      </c>
      <c r="J311" s="246">
        <v>121</v>
      </c>
      <c r="K311" s="248" t="s">
        <v>2691</v>
      </c>
      <c r="L311" s="241">
        <v>83</v>
      </c>
      <c r="M311" s="241">
        <v>34</v>
      </c>
      <c r="N311" s="241">
        <v>49</v>
      </c>
      <c r="O311" s="240">
        <v>48</v>
      </c>
      <c r="Q311" s="227"/>
      <c r="R311" s="227"/>
      <c r="S311" s="227"/>
      <c r="T311" s="227"/>
      <c r="AA311" s="227"/>
      <c r="AB311" s="227"/>
      <c r="AC311" s="227"/>
      <c r="AD311" s="227"/>
      <c r="AF311" s="227"/>
      <c r="AG311" s="227"/>
      <c r="AH311" s="227"/>
      <c r="AI311" s="227"/>
      <c r="AJ311" s="242" t="s">
        <v>2692</v>
      </c>
      <c r="AK311" s="241">
        <v>29</v>
      </c>
      <c r="AL311" s="241">
        <v>16</v>
      </c>
      <c r="AM311" s="241">
        <v>13</v>
      </c>
      <c r="AN311" s="240">
        <v>17</v>
      </c>
      <c r="AP311" s="227"/>
      <c r="AQ311" s="227"/>
      <c r="AR311" s="227"/>
      <c r="AS311" s="227"/>
      <c r="AU311" s="227"/>
      <c r="AV311" s="227"/>
      <c r="AW311" s="227"/>
      <c r="AX311" s="227"/>
    </row>
    <row r="312" spans="1:50" s="221" customFormat="1" ht="10.5">
      <c r="A312" s="231" t="s">
        <v>2693</v>
      </c>
      <c r="B312" s="232">
        <v>59</v>
      </c>
      <c r="C312" s="229">
        <v>23</v>
      </c>
      <c r="D312" s="229">
        <v>36</v>
      </c>
      <c r="E312" s="229">
        <v>41</v>
      </c>
      <c r="F312" s="242" t="s">
        <v>2698</v>
      </c>
      <c r="G312" s="249">
        <v>1003</v>
      </c>
      <c r="H312" s="241">
        <v>530</v>
      </c>
      <c r="I312" s="241">
        <v>473</v>
      </c>
      <c r="J312" s="246">
        <v>402</v>
      </c>
      <c r="K312" s="248" t="s">
        <v>2695</v>
      </c>
      <c r="L312" s="241">
        <v>231</v>
      </c>
      <c r="M312" s="241">
        <v>73</v>
      </c>
      <c r="N312" s="241">
        <v>158</v>
      </c>
      <c r="O312" s="240">
        <v>93</v>
      </c>
      <c r="Q312" s="227"/>
      <c r="R312" s="227"/>
      <c r="S312" s="227"/>
      <c r="T312" s="227"/>
      <c r="AA312" s="227"/>
      <c r="AB312" s="227"/>
      <c r="AC312" s="227"/>
      <c r="AD312" s="227"/>
      <c r="AF312" s="227"/>
      <c r="AG312" s="227"/>
      <c r="AH312" s="227"/>
      <c r="AI312" s="227"/>
      <c r="AJ312" s="242" t="s">
        <v>2696</v>
      </c>
      <c r="AK312" s="241">
        <v>80</v>
      </c>
      <c r="AL312" s="241">
        <v>42</v>
      </c>
      <c r="AM312" s="241">
        <v>38</v>
      </c>
      <c r="AN312" s="240">
        <v>46</v>
      </c>
      <c r="AP312" s="227"/>
      <c r="AQ312" s="227"/>
      <c r="AR312" s="227"/>
      <c r="AS312" s="227"/>
      <c r="AU312" s="227"/>
      <c r="AV312" s="227"/>
      <c r="AW312" s="227"/>
      <c r="AX312" s="227"/>
    </row>
    <row r="313" spans="1:50" s="221" customFormat="1" ht="10.5">
      <c r="A313" s="231" t="s">
        <v>2697</v>
      </c>
      <c r="B313" s="232">
        <v>53</v>
      </c>
      <c r="C313" s="229">
        <v>29</v>
      </c>
      <c r="D313" s="229">
        <v>24</v>
      </c>
      <c r="E313" s="229">
        <v>30</v>
      </c>
      <c r="F313" s="242" t="s">
        <v>2702</v>
      </c>
      <c r="G313" s="241">
        <v>76</v>
      </c>
      <c r="H313" s="241">
        <v>40</v>
      </c>
      <c r="I313" s="241">
        <v>36</v>
      </c>
      <c r="J313" s="246">
        <v>27</v>
      </c>
      <c r="K313" s="248" t="s">
        <v>2699</v>
      </c>
      <c r="L313" s="241">
        <v>84</v>
      </c>
      <c r="M313" s="241">
        <v>58</v>
      </c>
      <c r="N313" s="241">
        <v>26</v>
      </c>
      <c r="O313" s="240">
        <v>42</v>
      </c>
      <c r="Q313" s="227"/>
      <c r="R313" s="227"/>
      <c r="S313" s="227"/>
      <c r="T313" s="227"/>
      <c r="AA313" s="227"/>
      <c r="AB313" s="227"/>
      <c r="AC313" s="227"/>
      <c r="AD313" s="227"/>
      <c r="AF313" s="227"/>
      <c r="AG313" s="227"/>
      <c r="AH313" s="227"/>
      <c r="AI313" s="227"/>
      <c r="AJ313" s="236" t="s">
        <v>2700</v>
      </c>
      <c r="AK313" s="235">
        <v>1660</v>
      </c>
      <c r="AL313" s="234">
        <v>795</v>
      </c>
      <c r="AM313" s="234">
        <v>865</v>
      </c>
      <c r="AN313" s="233">
        <v>883</v>
      </c>
      <c r="AP313" s="227"/>
      <c r="AQ313" s="227"/>
      <c r="AR313" s="227"/>
      <c r="AS313" s="227"/>
      <c r="AU313" s="227"/>
      <c r="AV313" s="227"/>
      <c r="AW313" s="227"/>
      <c r="AX313" s="227"/>
    </row>
    <row r="314" spans="1:50" s="221" customFormat="1" ht="10.5">
      <c r="A314" s="231" t="s">
        <v>2701</v>
      </c>
      <c r="B314" s="232">
        <v>123</v>
      </c>
      <c r="C314" s="229">
        <v>56</v>
      </c>
      <c r="D314" s="229">
        <v>67</v>
      </c>
      <c r="E314" s="229">
        <v>66</v>
      </c>
      <c r="F314" s="242" t="s">
        <v>2706</v>
      </c>
      <c r="G314" s="241">
        <v>414</v>
      </c>
      <c r="H314" s="241">
        <v>221</v>
      </c>
      <c r="I314" s="241">
        <v>193</v>
      </c>
      <c r="J314" s="246">
        <v>207</v>
      </c>
      <c r="K314" s="248" t="s">
        <v>2703</v>
      </c>
      <c r="L314" s="241">
        <v>186</v>
      </c>
      <c r="M314" s="241">
        <v>88</v>
      </c>
      <c r="N314" s="241">
        <v>98</v>
      </c>
      <c r="O314" s="240">
        <v>84</v>
      </c>
      <c r="Q314" s="227"/>
      <c r="R314" s="227"/>
      <c r="S314" s="227"/>
      <c r="T314" s="227"/>
      <c r="AA314" s="227"/>
      <c r="AB314" s="227"/>
      <c r="AC314" s="227"/>
      <c r="AD314" s="227"/>
      <c r="AF314" s="227"/>
      <c r="AG314" s="227"/>
      <c r="AH314" s="227"/>
      <c r="AI314" s="227"/>
      <c r="AJ314" s="242" t="s">
        <v>2704</v>
      </c>
      <c r="AK314" s="241">
        <v>244</v>
      </c>
      <c r="AL314" s="241">
        <v>102</v>
      </c>
      <c r="AM314" s="241">
        <v>142</v>
      </c>
      <c r="AN314" s="240">
        <v>122</v>
      </c>
      <c r="AP314" s="227"/>
      <c r="AQ314" s="227"/>
      <c r="AR314" s="227"/>
      <c r="AS314" s="227"/>
      <c r="AU314" s="227"/>
      <c r="AV314" s="227"/>
      <c r="AW314" s="227"/>
      <c r="AX314" s="227"/>
    </row>
    <row r="315" spans="1:50" s="221" customFormat="1" ht="10.5">
      <c r="A315" s="231" t="s">
        <v>2705</v>
      </c>
      <c r="B315" s="232">
        <v>217</v>
      </c>
      <c r="C315" s="229">
        <v>98</v>
      </c>
      <c r="D315" s="229">
        <v>119</v>
      </c>
      <c r="E315" s="229">
        <v>147</v>
      </c>
      <c r="F315" s="242" t="s">
        <v>2710</v>
      </c>
      <c r="G315" s="241">
        <v>235</v>
      </c>
      <c r="H315" s="241">
        <v>114</v>
      </c>
      <c r="I315" s="241">
        <v>121</v>
      </c>
      <c r="J315" s="246">
        <v>119</v>
      </c>
      <c r="K315" s="248" t="s">
        <v>2707</v>
      </c>
      <c r="L315" s="241">
        <v>77</v>
      </c>
      <c r="M315" s="241">
        <v>36</v>
      </c>
      <c r="N315" s="241">
        <v>41</v>
      </c>
      <c r="O315" s="240">
        <v>42</v>
      </c>
      <c r="Q315" s="227"/>
      <c r="R315" s="227"/>
      <c r="S315" s="227"/>
      <c r="T315" s="227"/>
      <c r="AA315" s="227"/>
      <c r="AB315" s="227"/>
      <c r="AC315" s="227"/>
      <c r="AD315" s="227"/>
      <c r="AF315" s="227"/>
      <c r="AG315" s="227"/>
      <c r="AH315" s="227"/>
      <c r="AI315" s="227"/>
      <c r="AJ315" s="242" t="s">
        <v>2708</v>
      </c>
      <c r="AK315" s="241">
        <v>101</v>
      </c>
      <c r="AL315" s="241">
        <v>44</v>
      </c>
      <c r="AM315" s="241">
        <v>57</v>
      </c>
      <c r="AN315" s="240">
        <v>56</v>
      </c>
      <c r="AP315" s="227"/>
      <c r="AQ315" s="227"/>
      <c r="AR315" s="227"/>
      <c r="AS315" s="227"/>
      <c r="AU315" s="227"/>
      <c r="AV315" s="227"/>
      <c r="AW315" s="227"/>
      <c r="AX315" s="227"/>
    </row>
    <row r="316" spans="1:50" s="221" customFormat="1" ht="10.5">
      <c r="A316" s="236" t="s">
        <v>2709</v>
      </c>
      <c r="B316" s="235">
        <v>2846</v>
      </c>
      <c r="C316" s="234">
        <v>1376</v>
      </c>
      <c r="D316" s="234">
        <v>1470</v>
      </c>
      <c r="E316" s="234">
        <v>1513</v>
      </c>
      <c r="F316" s="242" t="s">
        <v>2714</v>
      </c>
      <c r="G316" s="241">
        <v>325</v>
      </c>
      <c r="H316" s="241">
        <v>167</v>
      </c>
      <c r="I316" s="241">
        <v>158</v>
      </c>
      <c r="J316" s="246">
        <v>160</v>
      </c>
      <c r="K316" s="248" t="s">
        <v>2711</v>
      </c>
      <c r="L316" s="241">
        <v>141</v>
      </c>
      <c r="M316" s="241">
        <v>73</v>
      </c>
      <c r="N316" s="241">
        <v>68</v>
      </c>
      <c r="O316" s="240">
        <v>63</v>
      </c>
      <c r="Q316" s="227"/>
      <c r="R316" s="227"/>
      <c r="S316" s="227"/>
      <c r="T316" s="227"/>
      <c r="AA316" s="227"/>
      <c r="AB316" s="227"/>
      <c r="AC316" s="227"/>
      <c r="AD316" s="227"/>
      <c r="AF316" s="227"/>
      <c r="AG316" s="227"/>
      <c r="AH316" s="227"/>
      <c r="AI316" s="227"/>
      <c r="AJ316" s="242" t="s">
        <v>2712</v>
      </c>
      <c r="AK316" s="241">
        <v>60</v>
      </c>
      <c r="AL316" s="241">
        <v>30</v>
      </c>
      <c r="AM316" s="241">
        <v>30</v>
      </c>
      <c r="AN316" s="240">
        <v>30</v>
      </c>
      <c r="AP316" s="227"/>
      <c r="AQ316" s="227"/>
      <c r="AR316" s="227"/>
      <c r="AS316" s="227"/>
      <c r="AU316" s="227"/>
      <c r="AV316" s="227"/>
      <c r="AW316" s="227"/>
      <c r="AX316" s="227"/>
    </row>
    <row r="317" spans="1:50" s="221" customFormat="1" ht="10.5">
      <c r="A317" s="231" t="s">
        <v>2713</v>
      </c>
      <c r="B317" s="232">
        <v>60</v>
      </c>
      <c r="C317" s="229">
        <v>28</v>
      </c>
      <c r="D317" s="229">
        <v>32</v>
      </c>
      <c r="E317" s="229">
        <v>31</v>
      </c>
      <c r="F317" s="242" t="s">
        <v>2718</v>
      </c>
      <c r="G317" s="241">
        <v>332</v>
      </c>
      <c r="H317" s="241">
        <v>182</v>
      </c>
      <c r="I317" s="241">
        <v>150</v>
      </c>
      <c r="J317" s="246">
        <v>109</v>
      </c>
      <c r="K317" s="248" t="s">
        <v>2715</v>
      </c>
      <c r="L317" s="241">
        <v>113</v>
      </c>
      <c r="M317" s="241">
        <v>55</v>
      </c>
      <c r="N317" s="241">
        <v>58</v>
      </c>
      <c r="O317" s="240">
        <v>61</v>
      </c>
      <c r="Q317" s="227"/>
      <c r="R317" s="227"/>
      <c r="S317" s="227"/>
      <c r="T317" s="227"/>
      <c r="AA317" s="227"/>
      <c r="AB317" s="227"/>
      <c r="AC317" s="227"/>
      <c r="AD317" s="227"/>
      <c r="AF317" s="227"/>
      <c r="AG317" s="227"/>
      <c r="AH317" s="227"/>
      <c r="AI317" s="227"/>
      <c r="AJ317" s="242" t="s">
        <v>2716</v>
      </c>
      <c r="AK317" s="241">
        <v>136</v>
      </c>
      <c r="AL317" s="241">
        <v>75</v>
      </c>
      <c r="AM317" s="241">
        <v>61</v>
      </c>
      <c r="AN317" s="240">
        <v>67</v>
      </c>
      <c r="AP317" s="227"/>
      <c r="AQ317" s="227"/>
      <c r="AR317" s="227"/>
      <c r="AS317" s="227"/>
      <c r="AU317" s="227"/>
      <c r="AV317" s="227"/>
      <c r="AW317" s="227"/>
      <c r="AX317" s="227"/>
    </row>
    <row r="318" spans="1:50" s="221" customFormat="1" ht="11.25" thickBot="1">
      <c r="A318" s="231" t="s">
        <v>2717</v>
      </c>
      <c r="B318" s="232">
        <v>96</v>
      </c>
      <c r="C318" s="230">
        <v>48</v>
      </c>
      <c r="D318" s="230">
        <v>48</v>
      </c>
      <c r="E318" s="230">
        <v>55</v>
      </c>
      <c r="F318" s="242" t="s">
        <v>2721</v>
      </c>
      <c r="G318" s="241">
        <v>175</v>
      </c>
      <c r="H318" s="241">
        <v>82</v>
      </c>
      <c r="I318" s="241">
        <v>93</v>
      </c>
      <c r="J318" s="246">
        <v>75</v>
      </c>
      <c r="K318" s="247" t="s">
        <v>2719</v>
      </c>
      <c r="L318" s="238">
        <v>86</v>
      </c>
      <c r="M318" s="238">
        <v>41</v>
      </c>
      <c r="N318" s="238">
        <v>45</v>
      </c>
      <c r="O318" s="237">
        <v>48</v>
      </c>
      <c r="Q318" s="227"/>
      <c r="R318" s="227"/>
      <c r="S318" s="227"/>
      <c r="T318" s="227"/>
      <c r="AA318" s="227"/>
      <c r="AB318" s="227"/>
      <c r="AC318" s="227"/>
      <c r="AD318" s="227"/>
      <c r="AF318" s="227"/>
      <c r="AG318" s="227"/>
      <c r="AH318" s="227"/>
      <c r="AI318" s="227"/>
      <c r="AJ318" s="242" t="s">
        <v>2720</v>
      </c>
      <c r="AK318" s="241">
        <v>80</v>
      </c>
      <c r="AL318" s="241">
        <v>36</v>
      </c>
      <c r="AM318" s="241">
        <v>44</v>
      </c>
      <c r="AN318" s="240">
        <v>42</v>
      </c>
      <c r="AP318" s="227"/>
      <c r="AQ318" s="227"/>
      <c r="AR318" s="227"/>
      <c r="AS318" s="227"/>
      <c r="AU318" s="227"/>
      <c r="AV318" s="227"/>
      <c r="AW318" s="227"/>
      <c r="AX318" s="227"/>
    </row>
    <row r="319" spans="1:50" s="221" customFormat="1" ht="10.5">
      <c r="A319" s="231" t="s">
        <v>2558</v>
      </c>
      <c r="B319" s="232">
        <v>131</v>
      </c>
      <c r="C319" s="230">
        <v>60</v>
      </c>
      <c r="D319" s="230">
        <v>71</v>
      </c>
      <c r="E319" s="230">
        <v>66</v>
      </c>
      <c r="F319" s="242" t="s">
        <v>2723</v>
      </c>
      <c r="G319" s="241">
        <v>280</v>
      </c>
      <c r="H319" s="241">
        <v>140</v>
      </c>
      <c r="I319" s="241">
        <v>140</v>
      </c>
      <c r="J319" s="246">
        <v>115</v>
      </c>
      <c r="L319" s="227"/>
      <c r="M319" s="227"/>
      <c r="N319" s="227"/>
      <c r="O319" s="227"/>
      <c r="Q319" s="227"/>
      <c r="R319" s="227"/>
      <c r="S319" s="227"/>
      <c r="T319" s="227"/>
      <c r="AA319" s="227"/>
      <c r="AB319" s="227"/>
      <c r="AC319" s="227"/>
      <c r="AD319" s="227"/>
      <c r="AF319" s="227"/>
      <c r="AG319" s="227"/>
      <c r="AH319" s="227"/>
      <c r="AI319" s="227"/>
      <c r="AJ319" s="242" t="s">
        <v>2722</v>
      </c>
      <c r="AK319" s="241">
        <v>99</v>
      </c>
      <c r="AL319" s="241">
        <v>41</v>
      </c>
      <c r="AM319" s="241">
        <v>58</v>
      </c>
      <c r="AN319" s="240">
        <v>52</v>
      </c>
      <c r="AP319" s="227"/>
      <c r="AQ319" s="227"/>
      <c r="AR319" s="227"/>
      <c r="AS319" s="227"/>
      <c r="AU319" s="227"/>
      <c r="AV319" s="227"/>
      <c r="AW319" s="227"/>
      <c r="AX319" s="227"/>
    </row>
    <row r="320" spans="1:50" s="221" customFormat="1" ht="10.5">
      <c r="A320" s="231" t="s">
        <v>2563</v>
      </c>
      <c r="B320" s="232">
        <v>245</v>
      </c>
      <c r="C320" s="230">
        <v>132</v>
      </c>
      <c r="D320" s="230">
        <v>113</v>
      </c>
      <c r="E320" s="230">
        <v>143</v>
      </c>
      <c r="F320" s="242" t="s">
        <v>1349</v>
      </c>
      <c r="G320" s="241">
        <v>287</v>
      </c>
      <c r="H320" s="241">
        <v>148</v>
      </c>
      <c r="I320" s="241">
        <v>139</v>
      </c>
      <c r="J320" s="246">
        <v>138</v>
      </c>
      <c r="L320" s="227"/>
      <c r="M320" s="227"/>
      <c r="N320" s="227"/>
      <c r="O320" s="227"/>
      <c r="Q320" s="227"/>
      <c r="R320" s="227"/>
      <c r="S320" s="227"/>
      <c r="T320" s="227"/>
      <c r="AA320" s="227"/>
      <c r="AB320" s="227"/>
      <c r="AC320" s="227"/>
      <c r="AD320" s="227"/>
      <c r="AF320" s="227"/>
      <c r="AG320" s="227"/>
      <c r="AH320" s="227"/>
      <c r="AI320" s="227"/>
      <c r="AJ320" s="242" t="s">
        <v>2724</v>
      </c>
      <c r="AK320" s="241">
        <v>38</v>
      </c>
      <c r="AL320" s="241">
        <v>21</v>
      </c>
      <c r="AM320" s="241">
        <v>17</v>
      </c>
      <c r="AN320" s="240">
        <v>21</v>
      </c>
      <c r="AP320" s="227"/>
      <c r="AQ320" s="227"/>
      <c r="AR320" s="227"/>
      <c r="AS320" s="227"/>
      <c r="AU320" s="227"/>
      <c r="AV320" s="227"/>
      <c r="AW320" s="227"/>
      <c r="AX320" s="227"/>
    </row>
    <row r="321" spans="1:50" s="221" customFormat="1" ht="10.5">
      <c r="A321" s="231" t="s">
        <v>2725</v>
      </c>
      <c r="B321" s="232">
        <v>104</v>
      </c>
      <c r="C321" s="230">
        <v>49</v>
      </c>
      <c r="D321" s="230">
        <v>55</v>
      </c>
      <c r="E321" s="230">
        <v>57</v>
      </c>
      <c r="F321" s="242" t="s">
        <v>1357</v>
      </c>
      <c r="G321" s="241">
        <v>175</v>
      </c>
      <c r="H321" s="241">
        <v>96</v>
      </c>
      <c r="I321" s="241">
        <v>79</v>
      </c>
      <c r="J321" s="246">
        <v>75</v>
      </c>
      <c r="L321" s="227"/>
      <c r="M321" s="227"/>
      <c r="N321" s="227"/>
      <c r="O321" s="227"/>
      <c r="Q321" s="227"/>
      <c r="R321" s="227"/>
      <c r="S321" s="227"/>
      <c r="T321" s="227"/>
      <c r="AA321" s="227"/>
      <c r="AB321" s="227"/>
      <c r="AC321" s="227"/>
      <c r="AD321" s="227"/>
      <c r="AF321" s="227"/>
      <c r="AG321" s="227"/>
      <c r="AH321" s="227"/>
      <c r="AI321" s="227"/>
      <c r="AJ321" s="242" t="s">
        <v>2726</v>
      </c>
      <c r="AK321" s="241">
        <v>46</v>
      </c>
      <c r="AL321" s="241">
        <v>22</v>
      </c>
      <c r="AM321" s="241">
        <v>24</v>
      </c>
      <c r="AN321" s="240">
        <v>25</v>
      </c>
      <c r="AP321" s="227"/>
      <c r="AQ321" s="227"/>
      <c r="AR321" s="227"/>
      <c r="AS321" s="227"/>
      <c r="AU321" s="227"/>
      <c r="AV321" s="227"/>
      <c r="AW321" s="227"/>
      <c r="AX321" s="227"/>
    </row>
    <row r="322" spans="1:50" s="221" customFormat="1" ht="11.25" thickBot="1">
      <c r="A322" s="231" t="s">
        <v>2727</v>
      </c>
      <c r="B322" s="232">
        <v>105</v>
      </c>
      <c r="C322" s="230">
        <v>46</v>
      </c>
      <c r="D322" s="230">
        <v>59</v>
      </c>
      <c r="E322" s="230">
        <v>48</v>
      </c>
      <c r="F322" s="239" t="s">
        <v>2730</v>
      </c>
      <c r="G322" s="238">
        <v>128</v>
      </c>
      <c r="H322" s="238">
        <v>71</v>
      </c>
      <c r="I322" s="238">
        <v>57</v>
      </c>
      <c r="J322" s="245">
        <v>58</v>
      </c>
      <c r="L322" s="227"/>
      <c r="M322" s="227"/>
      <c r="N322" s="227"/>
      <c r="O322" s="227"/>
      <c r="Q322" s="227"/>
      <c r="R322" s="227"/>
      <c r="S322" s="227"/>
      <c r="T322" s="227"/>
      <c r="AA322" s="227"/>
      <c r="AB322" s="227"/>
      <c r="AC322" s="227"/>
      <c r="AD322" s="227"/>
      <c r="AF322" s="227"/>
      <c r="AG322" s="227"/>
      <c r="AH322" s="227"/>
      <c r="AI322" s="227"/>
      <c r="AJ322" s="242" t="s">
        <v>2728</v>
      </c>
      <c r="AK322" s="241">
        <v>48</v>
      </c>
      <c r="AL322" s="241">
        <v>19</v>
      </c>
      <c r="AM322" s="241">
        <v>29</v>
      </c>
      <c r="AN322" s="240">
        <v>32</v>
      </c>
      <c r="AP322" s="227"/>
      <c r="AQ322" s="227"/>
      <c r="AR322" s="227"/>
      <c r="AS322" s="227"/>
      <c r="AU322" s="227"/>
      <c r="AV322" s="227"/>
      <c r="AW322" s="227"/>
      <c r="AX322" s="227"/>
    </row>
    <row r="323" spans="1:50" s="221" customFormat="1" ht="10.5">
      <c r="A323" s="231" t="s">
        <v>2729</v>
      </c>
      <c r="B323" s="232">
        <v>167</v>
      </c>
      <c r="C323" s="230">
        <v>78</v>
      </c>
      <c r="D323" s="230">
        <v>89</v>
      </c>
      <c r="E323" s="243">
        <v>84</v>
      </c>
      <c r="G323" s="227"/>
      <c r="H323" s="227"/>
      <c r="I323" s="227"/>
      <c r="J323" s="227"/>
      <c r="L323" s="227"/>
      <c r="M323" s="227"/>
      <c r="N323" s="227"/>
      <c r="O323" s="227"/>
      <c r="Q323" s="227"/>
      <c r="R323" s="227"/>
      <c r="S323" s="227"/>
      <c r="T323" s="227"/>
      <c r="AA323" s="227"/>
      <c r="AB323" s="227"/>
      <c r="AC323" s="227"/>
      <c r="AD323" s="227"/>
      <c r="AF323" s="227"/>
      <c r="AG323" s="227"/>
      <c r="AH323" s="227"/>
      <c r="AI323" s="227"/>
      <c r="AJ323" s="242" t="s">
        <v>2731</v>
      </c>
      <c r="AK323" s="241">
        <v>50</v>
      </c>
      <c r="AL323" s="241">
        <v>25</v>
      </c>
      <c r="AM323" s="241">
        <v>25</v>
      </c>
      <c r="AN323" s="240">
        <v>24</v>
      </c>
      <c r="AP323" s="227"/>
      <c r="AQ323" s="227"/>
      <c r="AR323" s="227"/>
      <c r="AS323" s="227"/>
      <c r="AU323" s="227"/>
      <c r="AV323" s="227"/>
      <c r="AW323" s="227"/>
      <c r="AX323" s="227"/>
    </row>
    <row r="324" spans="1:50" s="221" customFormat="1" ht="10.5">
      <c r="A324" s="231" t="s">
        <v>2732</v>
      </c>
      <c r="B324" s="232">
        <v>201</v>
      </c>
      <c r="C324" s="230">
        <v>95</v>
      </c>
      <c r="D324" s="230">
        <v>106</v>
      </c>
      <c r="E324" s="243">
        <v>106</v>
      </c>
      <c r="G324" s="227"/>
      <c r="H324" s="227"/>
      <c r="I324" s="227"/>
      <c r="J324" s="227"/>
      <c r="L324" s="227"/>
      <c r="M324" s="227"/>
      <c r="N324" s="227"/>
      <c r="O324" s="227"/>
      <c r="Q324" s="227"/>
      <c r="R324" s="227"/>
      <c r="S324" s="227"/>
      <c r="T324" s="227"/>
      <c r="AA324" s="227"/>
      <c r="AB324" s="227"/>
      <c r="AC324" s="227"/>
      <c r="AD324" s="227"/>
      <c r="AF324" s="227"/>
      <c r="AG324" s="227"/>
      <c r="AH324" s="227"/>
      <c r="AI324" s="227"/>
      <c r="AJ324" s="242" t="s">
        <v>2733</v>
      </c>
      <c r="AK324" s="241">
        <v>79</v>
      </c>
      <c r="AL324" s="241">
        <v>36</v>
      </c>
      <c r="AM324" s="241">
        <v>43</v>
      </c>
      <c r="AN324" s="240">
        <v>48</v>
      </c>
      <c r="AP324" s="227"/>
      <c r="AQ324" s="227"/>
      <c r="AR324" s="227"/>
      <c r="AS324" s="227"/>
      <c r="AU324" s="227"/>
      <c r="AV324" s="227"/>
      <c r="AW324" s="227"/>
      <c r="AX324" s="227"/>
    </row>
    <row r="325" spans="1:50" s="221" customFormat="1" ht="10.5">
      <c r="A325" s="231" t="s">
        <v>2734</v>
      </c>
      <c r="B325" s="232">
        <v>152</v>
      </c>
      <c r="C325" s="230">
        <v>69</v>
      </c>
      <c r="D325" s="230">
        <v>83</v>
      </c>
      <c r="E325" s="243">
        <v>72</v>
      </c>
      <c r="G325" s="227"/>
      <c r="H325" s="227"/>
      <c r="I325" s="227"/>
      <c r="J325" s="227"/>
      <c r="L325" s="227"/>
      <c r="M325" s="227"/>
      <c r="N325" s="227"/>
      <c r="O325" s="227"/>
      <c r="Q325" s="227"/>
      <c r="R325" s="227"/>
      <c r="S325" s="227"/>
      <c r="T325" s="227"/>
      <c r="AA325" s="227"/>
      <c r="AB325" s="227"/>
      <c r="AC325" s="227"/>
      <c r="AD325" s="227"/>
      <c r="AF325" s="227"/>
      <c r="AG325" s="227"/>
      <c r="AH325" s="227"/>
      <c r="AI325" s="227"/>
      <c r="AJ325" s="242" t="s">
        <v>2582</v>
      </c>
      <c r="AK325" s="241">
        <v>75</v>
      </c>
      <c r="AL325" s="241">
        <v>44</v>
      </c>
      <c r="AM325" s="241">
        <v>31</v>
      </c>
      <c r="AN325" s="240">
        <v>45</v>
      </c>
      <c r="AP325" s="227"/>
      <c r="AQ325" s="227"/>
      <c r="AR325" s="227"/>
      <c r="AS325" s="227"/>
      <c r="AU325" s="227"/>
      <c r="AV325" s="227"/>
      <c r="AW325" s="227"/>
      <c r="AX325" s="227"/>
    </row>
    <row r="326" spans="1:50" s="221" customFormat="1" ht="10.5">
      <c r="A326" s="231" t="s">
        <v>2735</v>
      </c>
      <c r="B326" s="232">
        <v>318</v>
      </c>
      <c r="C326" s="230">
        <v>147</v>
      </c>
      <c r="D326" s="230">
        <v>171</v>
      </c>
      <c r="E326" s="243">
        <v>167</v>
      </c>
      <c r="G326" s="227"/>
      <c r="H326" s="227"/>
      <c r="I326" s="227"/>
      <c r="J326" s="227"/>
      <c r="L326" s="227"/>
      <c r="M326" s="227"/>
      <c r="N326" s="227"/>
      <c r="O326" s="227"/>
      <c r="Q326" s="227"/>
      <c r="R326" s="227"/>
      <c r="S326" s="227"/>
      <c r="T326" s="227"/>
      <c r="AA326" s="227"/>
      <c r="AB326" s="227"/>
      <c r="AC326" s="227"/>
      <c r="AD326" s="227"/>
      <c r="AF326" s="227"/>
      <c r="AG326" s="227"/>
      <c r="AH326" s="227"/>
      <c r="AI326" s="227"/>
      <c r="AJ326" s="242" t="s">
        <v>2587</v>
      </c>
      <c r="AK326" s="241">
        <v>10</v>
      </c>
      <c r="AL326" s="241">
        <v>5</v>
      </c>
      <c r="AM326" s="241">
        <v>5</v>
      </c>
      <c r="AN326" s="240">
        <v>5</v>
      </c>
      <c r="AP326" s="227"/>
      <c r="AQ326" s="227"/>
      <c r="AR326" s="227"/>
      <c r="AS326" s="227"/>
      <c r="AU326" s="227"/>
      <c r="AV326" s="227"/>
      <c r="AW326" s="227"/>
      <c r="AX326" s="227"/>
    </row>
    <row r="327" spans="1:50" s="221" customFormat="1" ht="10.5">
      <c r="A327" s="231" t="s">
        <v>2736</v>
      </c>
      <c r="B327" s="232">
        <v>219</v>
      </c>
      <c r="C327" s="230">
        <v>105</v>
      </c>
      <c r="D327" s="230">
        <v>114</v>
      </c>
      <c r="E327" s="243">
        <v>135</v>
      </c>
      <c r="G327" s="227"/>
      <c r="H327" s="227"/>
      <c r="I327" s="227"/>
      <c r="J327" s="227"/>
      <c r="L327" s="227"/>
      <c r="M327" s="227"/>
      <c r="N327" s="227"/>
      <c r="O327" s="227"/>
      <c r="Q327" s="227"/>
      <c r="R327" s="227"/>
      <c r="S327" s="227"/>
      <c r="T327" s="227"/>
      <c r="AA327" s="227"/>
      <c r="AB327" s="227"/>
      <c r="AC327" s="227"/>
      <c r="AD327" s="227"/>
      <c r="AF327" s="227"/>
      <c r="AG327" s="227"/>
      <c r="AH327" s="227"/>
      <c r="AI327" s="227"/>
      <c r="AJ327" s="242" t="s">
        <v>1845</v>
      </c>
      <c r="AK327" s="241">
        <v>64</v>
      </c>
      <c r="AL327" s="241">
        <v>33</v>
      </c>
      <c r="AM327" s="241">
        <v>31</v>
      </c>
      <c r="AN327" s="240">
        <v>33</v>
      </c>
      <c r="AP327" s="227"/>
      <c r="AQ327" s="227"/>
      <c r="AR327" s="227"/>
      <c r="AS327" s="227"/>
      <c r="AU327" s="227"/>
      <c r="AV327" s="227"/>
      <c r="AW327" s="227"/>
      <c r="AX327" s="227"/>
    </row>
    <row r="328" spans="1:50" s="221" customFormat="1" ht="10.5">
      <c r="A328" s="231" t="s">
        <v>2737</v>
      </c>
      <c r="B328" s="232">
        <v>140</v>
      </c>
      <c r="C328" s="230">
        <v>73</v>
      </c>
      <c r="D328" s="230">
        <v>67</v>
      </c>
      <c r="E328" s="243">
        <v>63</v>
      </c>
      <c r="G328" s="227"/>
      <c r="H328" s="227"/>
      <c r="I328" s="227"/>
      <c r="J328" s="227"/>
      <c r="L328" s="227"/>
      <c r="M328" s="227"/>
      <c r="N328" s="227"/>
      <c r="O328" s="227"/>
      <c r="Q328" s="227"/>
      <c r="R328" s="227"/>
      <c r="S328" s="227"/>
      <c r="T328" s="227"/>
      <c r="AA328" s="227"/>
      <c r="AB328" s="227"/>
      <c r="AC328" s="227"/>
      <c r="AD328" s="227"/>
      <c r="AF328" s="227"/>
      <c r="AG328" s="227"/>
      <c r="AH328" s="227"/>
      <c r="AI328" s="227"/>
      <c r="AJ328" s="242" t="s">
        <v>1855</v>
      </c>
      <c r="AK328" s="241">
        <v>102</v>
      </c>
      <c r="AL328" s="241">
        <v>46</v>
      </c>
      <c r="AM328" s="241">
        <v>56</v>
      </c>
      <c r="AN328" s="240">
        <v>55</v>
      </c>
      <c r="AP328" s="227"/>
      <c r="AQ328" s="227"/>
      <c r="AR328" s="227"/>
      <c r="AS328" s="227"/>
      <c r="AU328" s="227"/>
      <c r="AV328" s="227"/>
      <c r="AW328" s="227"/>
      <c r="AX328" s="227"/>
    </row>
    <row r="329" spans="1:50" s="221" customFormat="1" ht="10.5">
      <c r="A329" s="231" t="s">
        <v>2738</v>
      </c>
      <c r="B329" s="232">
        <v>192</v>
      </c>
      <c r="C329" s="230">
        <v>92</v>
      </c>
      <c r="D329" s="230">
        <v>100</v>
      </c>
      <c r="E329" s="243">
        <v>93</v>
      </c>
      <c r="G329" s="227"/>
      <c r="H329" s="227"/>
      <c r="I329" s="227"/>
      <c r="J329" s="227"/>
      <c r="L329" s="227"/>
      <c r="M329" s="227"/>
      <c r="N329" s="227"/>
      <c r="O329" s="227"/>
      <c r="Q329" s="227"/>
      <c r="R329" s="227"/>
      <c r="S329" s="227"/>
      <c r="T329" s="227"/>
      <c r="AA329" s="227"/>
      <c r="AB329" s="227"/>
      <c r="AC329" s="227"/>
      <c r="AD329" s="227"/>
      <c r="AF329" s="227"/>
      <c r="AG329" s="227"/>
      <c r="AH329" s="227"/>
      <c r="AI329" s="227"/>
      <c r="AJ329" s="242" t="s">
        <v>2739</v>
      </c>
      <c r="AK329" s="241">
        <v>38</v>
      </c>
      <c r="AL329" s="241">
        <v>21</v>
      </c>
      <c r="AM329" s="241">
        <v>17</v>
      </c>
      <c r="AN329" s="240">
        <v>23</v>
      </c>
      <c r="AP329" s="227"/>
      <c r="AQ329" s="227"/>
      <c r="AR329" s="227"/>
      <c r="AS329" s="227"/>
      <c r="AU329" s="227"/>
      <c r="AV329" s="227"/>
      <c r="AW329" s="227"/>
      <c r="AX329" s="227"/>
    </row>
    <row r="330" spans="1:50" s="221" customFormat="1" ht="10.5">
      <c r="A330" s="231" t="s">
        <v>2740</v>
      </c>
      <c r="B330" s="232">
        <v>147</v>
      </c>
      <c r="C330" s="230">
        <v>68</v>
      </c>
      <c r="D330" s="230">
        <v>79</v>
      </c>
      <c r="E330" s="243">
        <v>69</v>
      </c>
      <c r="G330" s="227"/>
      <c r="H330" s="227"/>
      <c r="I330" s="227"/>
      <c r="J330" s="227"/>
      <c r="L330" s="227"/>
      <c r="M330" s="227"/>
      <c r="N330" s="227"/>
      <c r="O330" s="227"/>
      <c r="Q330" s="227"/>
      <c r="R330" s="227"/>
      <c r="S330" s="227"/>
      <c r="T330" s="227"/>
      <c r="AA330" s="227"/>
      <c r="AB330" s="227"/>
      <c r="AC330" s="227"/>
      <c r="AD330" s="227"/>
      <c r="AF330" s="227"/>
      <c r="AG330" s="227"/>
      <c r="AH330" s="227"/>
      <c r="AI330" s="227"/>
      <c r="AJ330" s="242" t="s">
        <v>2741</v>
      </c>
      <c r="AK330" s="241">
        <v>80</v>
      </c>
      <c r="AL330" s="241">
        <v>46</v>
      </c>
      <c r="AM330" s="241">
        <v>34</v>
      </c>
      <c r="AN330" s="240">
        <v>42</v>
      </c>
      <c r="AP330" s="227"/>
      <c r="AQ330" s="227"/>
      <c r="AR330" s="227"/>
      <c r="AS330" s="227"/>
      <c r="AU330" s="227"/>
      <c r="AV330" s="227"/>
      <c r="AW330" s="227"/>
      <c r="AX330" s="227"/>
    </row>
    <row r="331" spans="1:50" s="221" customFormat="1" ht="10.5">
      <c r="A331" s="231" t="s">
        <v>2742</v>
      </c>
      <c r="B331" s="232">
        <v>83</v>
      </c>
      <c r="C331" s="230">
        <v>39</v>
      </c>
      <c r="D331" s="230">
        <v>44</v>
      </c>
      <c r="E331" s="243">
        <v>48</v>
      </c>
      <c r="G331" s="227"/>
      <c r="H331" s="227"/>
      <c r="I331" s="227"/>
      <c r="J331" s="227"/>
      <c r="L331" s="227"/>
      <c r="M331" s="227"/>
      <c r="N331" s="227"/>
      <c r="O331" s="227"/>
      <c r="Q331" s="227"/>
      <c r="R331" s="227"/>
      <c r="S331" s="227"/>
      <c r="T331" s="227"/>
      <c r="AA331" s="227"/>
      <c r="AB331" s="227"/>
      <c r="AC331" s="227"/>
      <c r="AD331" s="227"/>
      <c r="AF331" s="227"/>
      <c r="AG331" s="227"/>
      <c r="AH331" s="227"/>
      <c r="AI331" s="227"/>
      <c r="AJ331" s="242" t="s">
        <v>2743</v>
      </c>
      <c r="AK331" s="241">
        <v>82</v>
      </c>
      <c r="AL331" s="241">
        <v>40</v>
      </c>
      <c r="AM331" s="241">
        <v>42</v>
      </c>
      <c r="AN331" s="240">
        <v>37</v>
      </c>
      <c r="AP331" s="227"/>
      <c r="AQ331" s="227"/>
      <c r="AR331" s="227"/>
      <c r="AS331" s="227"/>
      <c r="AU331" s="227"/>
      <c r="AV331" s="227"/>
      <c r="AW331" s="227"/>
      <c r="AX331" s="227"/>
    </row>
    <row r="332" spans="1:50" s="221" customFormat="1" ht="10.5">
      <c r="A332" s="231" t="s">
        <v>2744</v>
      </c>
      <c r="B332" s="232">
        <v>98</v>
      </c>
      <c r="C332" s="230">
        <v>54</v>
      </c>
      <c r="D332" s="230">
        <v>44</v>
      </c>
      <c r="E332" s="243">
        <v>55</v>
      </c>
      <c r="G332" s="227"/>
      <c r="H332" s="227"/>
      <c r="I332" s="227"/>
      <c r="J332" s="227"/>
      <c r="L332" s="227"/>
      <c r="M332" s="227"/>
      <c r="N332" s="227"/>
      <c r="O332" s="227"/>
      <c r="Q332" s="227"/>
      <c r="R332" s="227"/>
      <c r="S332" s="227"/>
      <c r="T332" s="227"/>
      <c r="AA332" s="227"/>
      <c r="AB332" s="227"/>
      <c r="AC332" s="227"/>
      <c r="AD332" s="227"/>
      <c r="AF332" s="227"/>
      <c r="AG332" s="227"/>
      <c r="AH332" s="227"/>
      <c r="AI332" s="227"/>
      <c r="AJ332" s="242" t="s">
        <v>2745</v>
      </c>
      <c r="AK332" s="241">
        <v>129</v>
      </c>
      <c r="AL332" s="241">
        <v>62</v>
      </c>
      <c r="AM332" s="241">
        <v>67</v>
      </c>
      <c r="AN332" s="240">
        <v>68</v>
      </c>
      <c r="AP332" s="227"/>
      <c r="AQ332" s="227"/>
      <c r="AR332" s="227"/>
      <c r="AS332" s="227"/>
      <c r="AU332" s="227"/>
      <c r="AV332" s="227"/>
      <c r="AW332" s="227"/>
      <c r="AX332" s="227"/>
    </row>
    <row r="333" spans="1:50" s="221" customFormat="1" ht="10.5">
      <c r="A333" s="231" t="s">
        <v>2684</v>
      </c>
      <c r="B333" s="232">
        <v>115</v>
      </c>
      <c r="C333" s="230">
        <v>62</v>
      </c>
      <c r="D333" s="230">
        <v>53</v>
      </c>
      <c r="E333" s="243">
        <v>63</v>
      </c>
      <c r="G333" s="227"/>
      <c r="H333" s="227"/>
      <c r="I333" s="227"/>
      <c r="J333" s="227"/>
      <c r="L333" s="227"/>
      <c r="M333" s="227"/>
      <c r="N333" s="227"/>
      <c r="O333" s="227"/>
      <c r="Q333" s="227"/>
      <c r="R333" s="227"/>
      <c r="S333" s="227"/>
      <c r="T333" s="227"/>
      <c r="AA333" s="227"/>
      <c r="AB333" s="227"/>
      <c r="AC333" s="227"/>
      <c r="AD333" s="227"/>
      <c r="AF333" s="227"/>
      <c r="AG333" s="227"/>
      <c r="AH333" s="227"/>
      <c r="AI333" s="227"/>
      <c r="AJ333" s="242" t="s">
        <v>2746</v>
      </c>
      <c r="AK333" s="241">
        <v>99</v>
      </c>
      <c r="AL333" s="241">
        <v>47</v>
      </c>
      <c r="AM333" s="241">
        <v>52</v>
      </c>
      <c r="AN333" s="240">
        <v>56</v>
      </c>
      <c r="AP333" s="227"/>
      <c r="AQ333" s="227"/>
      <c r="AR333" s="227"/>
      <c r="AS333" s="227"/>
      <c r="AU333" s="227"/>
      <c r="AV333" s="227"/>
      <c r="AW333" s="227"/>
      <c r="AX333" s="227"/>
    </row>
    <row r="334" spans="1:50" s="221" customFormat="1" ht="10.5">
      <c r="A334" s="231" t="s">
        <v>2686</v>
      </c>
      <c r="B334" s="232">
        <v>14</v>
      </c>
      <c r="C334" s="230">
        <v>6</v>
      </c>
      <c r="D334" s="230">
        <v>8</v>
      </c>
      <c r="E334" s="243">
        <v>10</v>
      </c>
      <c r="G334" s="227"/>
      <c r="H334" s="227"/>
      <c r="I334" s="227"/>
      <c r="J334" s="227"/>
      <c r="L334" s="227"/>
      <c r="M334" s="227"/>
      <c r="N334" s="227"/>
      <c r="O334" s="227"/>
      <c r="Q334" s="227"/>
      <c r="R334" s="227"/>
      <c r="S334" s="227"/>
      <c r="T334" s="227"/>
      <c r="AA334" s="227"/>
      <c r="AB334" s="227"/>
      <c r="AC334" s="227"/>
      <c r="AD334" s="227"/>
      <c r="AF334" s="227"/>
      <c r="AG334" s="227"/>
      <c r="AH334" s="227"/>
      <c r="AI334" s="227"/>
      <c r="AJ334" s="236" t="s">
        <v>2747</v>
      </c>
      <c r="AK334" s="235">
        <v>2378</v>
      </c>
      <c r="AL334" s="234">
        <v>1127</v>
      </c>
      <c r="AM334" s="234">
        <v>1251</v>
      </c>
      <c r="AN334" s="233">
        <v>1205</v>
      </c>
      <c r="AP334" s="227"/>
      <c r="AQ334" s="227"/>
      <c r="AR334" s="227"/>
      <c r="AS334" s="227"/>
      <c r="AU334" s="227"/>
      <c r="AV334" s="227"/>
      <c r="AW334" s="227"/>
      <c r="AX334" s="227"/>
    </row>
    <row r="335" spans="1:50" s="221" customFormat="1" ht="10.5">
      <c r="A335" s="231" t="s">
        <v>2689</v>
      </c>
      <c r="B335" s="232">
        <v>34</v>
      </c>
      <c r="C335" s="230">
        <v>18</v>
      </c>
      <c r="D335" s="230">
        <v>16</v>
      </c>
      <c r="E335" s="243">
        <v>20</v>
      </c>
      <c r="G335" s="227"/>
      <c r="H335" s="227"/>
      <c r="I335" s="227"/>
      <c r="J335" s="227"/>
      <c r="L335" s="227"/>
      <c r="M335" s="227"/>
      <c r="N335" s="227"/>
      <c r="O335" s="227"/>
      <c r="Q335" s="227"/>
      <c r="R335" s="227"/>
      <c r="S335" s="227"/>
      <c r="T335" s="227"/>
      <c r="AA335" s="227"/>
      <c r="AB335" s="227"/>
      <c r="AC335" s="227"/>
      <c r="AD335" s="227"/>
      <c r="AF335" s="227"/>
      <c r="AG335" s="227"/>
      <c r="AH335" s="227"/>
      <c r="AI335" s="227"/>
      <c r="AJ335" s="242" t="s">
        <v>2748</v>
      </c>
      <c r="AK335" s="241">
        <v>124</v>
      </c>
      <c r="AL335" s="241">
        <v>66</v>
      </c>
      <c r="AM335" s="241">
        <v>58</v>
      </c>
      <c r="AN335" s="240">
        <v>55</v>
      </c>
      <c r="AP335" s="227"/>
      <c r="AQ335" s="227"/>
      <c r="AR335" s="227"/>
      <c r="AS335" s="227"/>
      <c r="AU335" s="227"/>
      <c r="AV335" s="227"/>
      <c r="AW335" s="227"/>
      <c r="AX335" s="227"/>
    </row>
    <row r="336" spans="1:50" s="221" customFormat="1" ht="10.5">
      <c r="A336" s="231" t="s">
        <v>2749</v>
      </c>
      <c r="B336" s="232">
        <v>130</v>
      </c>
      <c r="C336" s="230">
        <v>59</v>
      </c>
      <c r="D336" s="230">
        <v>71</v>
      </c>
      <c r="E336" s="243">
        <v>72</v>
      </c>
      <c r="G336" s="227"/>
      <c r="H336" s="227"/>
      <c r="I336" s="227"/>
      <c r="J336" s="227"/>
      <c r="L336" s="227"/>
      <c r="M336" s="227"/>
      <c r="N336" s="227"/>
      <c r="O336" s="227"/>
      <c r="Q336" s="227"/>
      <c r="R336" s="227"/>
      <c r="S336" s="227"/>
      <c r="T336" s="227"/>
      <c r="AA336" s="227"/>
      <c r="AB336" s="227"/>
      <c r="AC336" s="227"/>
      <c r="AD336" s="227"/>
      <c r="AF336" s="227"/>
      <c r="AG336" s="227"/>
      <c r="AH336" s="227"/>
      <c r="AI336" s="227"/>
      <c r="AJ336" s="242" t="s">
        <v>2750</v>
      </c>
      <c r="AK336" s="241">
        <v>75</v>
      </c>
      <c r="AL336" s="241">
        <v>29</v>
      </c>
      <c r="AM336" s="241">
        <v>46</v>
      </c>
      <c r="AN336" s="240">
        <v>43</v>
      </c>
      <c r="AP336" s="227"/>
      <c r="AQ336" s="227"/>
      <c r="AR336" s="227"/>
      <c r="AS336" s="227"/>
      <c r="AU336" s="227"/>
      <c r="AV336" s="227"/>
      <c r="AW336" s="227"/>
      <c r="AX336" s="227"/>
    </row>
    <row r="337" spans="1:50" s="221" customFormat="1" ht="10.5">
      <c r="A337" s="231" t="s">
        <v>2751</v>
      </c>
      <c r="B337" s="232">
        <v>60</v>
      </c>
      <c r="C337" s="230">
        <v>31</v>
      </c>
      <c r="D337" s="230">
        <v>29</v>
      </c>
      <c r="E337" s="243">
        <v>31</v>
      </c>
      <c r="G337" s="227"/>
      <c r="H337" s="227"/>
      <c r="I337" s="227"/>
      <c r="J337" s="227"/>
      <c r="L337" s="227"/>
      <c r="M337" s="227"/>
      <c r="N337" s="227"/>
      <c r="O337" s="227"/>
      <c r="Q337" s="227"/>
      <c r="R337" s="227"/>
      <c r="S337" s="227"/>
      <c r="T337" s="227"/>
      <c r="AA337" s="227"/>
      <c r="AB337" s="227"/>
      <c r="AC337" s="227"/>
      <c r="AD337" s="227"/>
      <c r="AF337" s="227"/>
      <c r="AG337" s="227"/>
      <c r="AH337" s="227"/>
      <c r="AI337" s="227"/>
      <c r="AJ337" s="242" t="s">
        <v>2752</v>
      </c>
      <c r="AK337" s="241">
        <v>145</v>
      </c>
      <c r="AL337" s="241">
        <v>76</v>
      </c>
      <c r="AM337" s="241">
        <v>69</v>
      </c>
      <c r="AN337" s="240">
        <v>65</v>
      </c>
      <c r="AP337" s="227"/>
      <c r="AQ337" s="227"/>
      <c r="AR337" s="227"/>
      <c r="AS337" s="227"/>
      <c r="AU337" s="227"/>
      <c r="AV337" s="227"/>
      <c r="AW337" s="227"/>
      <c r="AX337" s="227"/>
    </row>
    <row r="338" spans="1:50" s="221" customFormat="1" ht="10.5">
      <c r="A338" s="231" t="s">
        <v>2753</v>
      </c>
      <c r="B338" s="232">
        <v>35</v>
      </c>
      <c r="C338" s="230">
        <v>17</v>
      </c>
      <c r="D338" s="230">
        <v>18</v>
      </c>
      <c r="E338" s="243">
        <v>25</v>
      </c>
      <c r="G338" s="227"/>
      <c r="H338" s="227"/>
      <c r="I338" s="227"/>
      <c r="J338" s="227"/>
      <c r="L338" s="227"/>
      <c r="M338" s="227"/>
      <c r="N338" s="227"/>
      <c r="O338" s="227"/>
      <c r="Q338" s="227"/>
      <c r="R338" s="227"/>
      <c r="S338" s="227"/>
      <c r="T338" s="227"/>
      <c r="AA338" s="227"/>
      <c r="AB338" s="227"/>
      <c r="AC338" s="227"/>
      <c r="AD338" s="227"/>
      <c r="AF338" s="227"/>
      <c r="AG338" s="227"/>
      <c r="AH338" s="227"/>
      <c r="AI338" s="227"/>
      <c r="AJ338" s="242" t="s">
        <v>2754</v>
      </c>
      <c r="AK338" s="241">
        <v>134</v>
      </c>
      <c r="AL338" s="241">
        <v>62</v>
      </c>
      <c r="AM338" s="241">
        <v>72</v>
      </c>
      <c r="AN338" s="240">
        <v>65</v>
      </c>
      <c r="AP338" s="227"/>
      <c r="AQ338" s="227"/>
      <c r="AR338" s="227"/>
      <c r="AS338" s="227"/>
      <c r="AU338" s="227"/>
      <c r="AV338" s="227"/>
      <c r="AW338" s="227"/>
      <c r="AX338" s="227"/>
    </row>
    <row r="339" spans="1:50" s="221" customFormat="1" ht="10.5">
      <c r="A339" s="236" t="s">
        <v>2755</v>
      </c>
      <c r="B339" s="235">
        <v>5446</v>
      </c>
      <c r="C339" s="234">
        <v>2628</v>
      </c>
      <c r="D339" s="234">
        <v>2818</v>
      </c>
      <c r="E339" s="233">
        <v>2616</v>
      </c>
      <c r="G339" s="227"/>
      <c r="H339" s="227"/>
      <c r="I339" s="227"/>
      <c r="J339" s="227"/>
      <c r="L339" s="227"/>
      <c r="M339" s="227"/>
      <c r="N339" s="227"/>
      <c r="O339" s="227"/>
      <c r="Q339" s="227"/>
      <c r="R339" s="227"/>
      <c r="S339" s="227"/>
      <c r="T339" s="227"/>
      <c r="AA339" s="227"/>
      <c r="AB339" s="227"/>
      <c r="AC339" s="227"/>
      <c r="AD339" s="227"/>
      <c r="AF339" s="227"/>
      <c r="AG339" s="227"/>
      <c r="AH339" s="227"/>
      <c r="AI339" s="227"/>
      <c r="AJ339" s="242" t="s">
        <v>2628</v>
      </c>
      <c r="AK339" s="241">
        <v>147</v>
      </c>
      <c r="AL339" s="241">
        <v>68</v>
      </c>
      <c r="AM339" s="241">
        <v>79</v>
      </c>
      <c r="AN339" s="240">
        <v>75</v>
      </c>
      <c r="AP339" s="227"/>
      <c r="AQ339" s="227"/>
      <c r="AR339" s="227"/>
      <c r="AS339" s="227"/>
      <c r="AU339" s="227"/>
      <c r="AV339" s="227"/>
      <c r="AW339" s="227"/>
      <c r="AX339" s="227"/>
    </row>
    <row r="340" spans="1:50" s="221" customFormat="1" ht="10.5">
      <c r="A340" s="231" t="s">
        <v>1999</v>
      </c>
      <c r="B340" s="232">
        <v>903</v>
      </c>
      <c r="C340" s="229">
        <v>436</v>
      </c>
      <c r="D340" s="229">
        <v>467</v>
      </c>
      <c r="E340" s="228">
        <v>429</v>
      </c>
      <c r="G340" s="227"/>
      <c r="H340" s="227"/>
      <c r="I340" s="227"/>
      <c r="J340" s="227"/>
      <c r="L340" s="227"/>
      <c r="M340" s="227"/>
      <c r="N340" s="227"/>
      <c r="O340" s="227"/>
      <c r="Q340" s="227"/>
      <c r="R340" s="227"/>
      <c r="S340" s="227"/>
      <c r="T340" s="227"/>
      <c r="AA340" s="227"/>
      <c r="AB340" s="227"/>
      <c r="AC340" s="227"/>
      <c r="AD340" s="227"/>
      <c r="AF340" s="227"/>
      <c r="AG340" s="227"/>
      <c r="AH340" s="227"/>
      <c r="AI340" s="227"/>
      <c r="AJ340" s="242" t="s">
        <v>2756</v>
      </c>
      <c r="AK340" s="241">
        <v>38</v>
      </c>
      <c r="AL340" s="241">
        <v>17</v>
      </c>
      <c r="AM340" s="241">
        <v>21</v>
      </c>
      <c r="AN340" s="240">
        <v>23</v>
      </c>
      <c r="AP340" s="227"/>
      <c r="AQ340" s="227"/>
      <c r="AR340" s="227"/>
      <c r="AS340" s="227"/>
      <c r="AU340" s="227"/>
      <c r="AV340" s="227"/>
      <c r="AW340" s="227"/>
      <c r="AX340" s="227"/>
    </row>
    <row r="341" spans="1:50" s="221" customFormat="1" ht="10.5">
      <c r="A341" s="244" t="s">
        <v>2008</v>
      </c>
      <c r="B341" s="232">
        <v>525</v>
      </c>
      <c r="C341" s="230">
        <v>253</v>
      </c>
      <c r="D341" s="230">
        <v>272</v>
      </c>
      <c r="E341" s="243">
        <v>246</v>
      </c>
      <c r="G341" s="227"/>
      <c r="H341" s="227"/>
      <c r="I341" s="227"/>
      <c r="J341" s="227"/>
      <c r="L341" s="227"/>
      <c r="M341" s="227"/>
      <c r="N341" s="227"/>
      <c r="O341" s="227"/>
      <c r="Q341" s="227"/>
      <c r="R341" s="227"/>
      <c r="S341" s="227"/>
      <c r="T341" s="227"/>
      <c r="AA341" s="227"/>
      <c r="AB341" s="227"/>
      <c r="AC341" s="227"/>
      <c r="AD341" s="227"/>
      <c r="AF341" s="227"/>
      <c r="AG341" s="227"/>
      <c r="AH341" s="227"/>
      <c r="AI341" s="227"/>
      <c r="AJ341" s="242" t="s">
        <v>2757</v>
      </c>
      <c r="AK341" s="241">
        <v>49</v>
      </c>
      <c r="AL341" s="241">
        <v>24</v>
      </c>
      <c r="AM341" s="241">
        <v>25</v>
      </c>
      <c r="AN341" s="240">
        <v>20</v>
      </c>
      <c r="AP341" s="227"/>
      <c r="AQ341" s="227"/>
      <c r="AR341" s="227"/>
      <c r="AS341" s="227"/>
      <c r="AU341" s="227"/>
      <c r="AV341" s="227"/>
      <c r="AW341" s="227"/>
      <c r="AX341" s="227"/>
    </row>
    <row r="342" spans="1:50" s="221" customFormat="1" ht="10.5">
      <c r="A342" s="231" t="s">
        <v>2758</v>
      </c>
      <c r="B342" s="232">
        <v>261</v>
      </c>
      <c r="C342" s="230">
        <v>130</v>
      </c>
      <c r="D342" s="230">
        <v>131</v>
      </c>
      <c r="E342" s="243">
        <v>118</v>
      </c>
      <c r="G342" s="227"/>
      <c r="H342" s="227"/>
      <c r="I342" s="227"/>
      <c r="J342" s="227"/>
      <c r="L342" s="227"/>
      <c r="M342" s="227"/>
      <c r="N342" s="227"/>
      <c r="O342" s="227"/>
      <c r="Q342" s="227"/>
      <c r="R342" s="227"/>
      <c r="S342" s="227"/>
      <c r="T342" s="227"/>
      <c r="AA342" s="227"/>
      <c r="AB342" s="227"/>
      <c r="AC342" s="227"/>
      <c r="AD342" s="227"/>
      <c r="AF342" s="227"/>
      <c r="AG342" s="227"/>
      <c r="AH342" s="227"/>
      <c r="AI342" s="227"/>
      <c r="AJ342" s="242" t="s">
        <v>2759</v>
      </c>
      <c r="AK342" s="241">
        <v>397</v>
      </c>
      <c r="AL342" s="241">
        <v>193</v>
      </c>
      <c r="AM342" s="241">
        <v>204</v>
      </c>
      <c r="AN342" s="240">
        <v>186</v>
      </c>
      <c r="AP342" s="227"/>
      <c r="AQ342" s="227"/>
      <c r="AR342" s="227"/>
      <c r="AS342" s="227"/>
      <c r="AU342" s="227"/>
      <c r="AV342" s="227"/>
      <c r="AW342" s="227"/>
      <c r="AX342" s="227"/>
    </row>
    <row r="343" spans="1:50" s="221" customFormat="1" ht="10.5">
      <c r="A343" s="231" t="s">
        <v>2760</v>
      </c>
      <c r="B343" s="232">
        <v>229</v>
      </c>
      <c r="C343" s="230">
        <v>111</v>
      </c>
      <c r="D343" s="230">
        <v>118</v>
      </c>
      <c r="E343" s="243">
        <v>118</v>
      </c>
      <c r="G343" s="227"/>
      <c r="H343" s="227"/>
      <c r="I343" s="227"/>
      <c r="J343" s="227"/>
      <c r="L343" s="227"/>
      <c r="M343" s="227"/>
      <c r="N343" s="227"/>
      <c r="O343" s="227"/>
      <c r="Q343" s="227"/>
      <c r="R343" s="227"/>
      <c r="S343" s="227"/>
      <c r="T343" s="227"/>
      <c r="AA343" s="227"/>
      <c r="AB343" s="227"/>
      <c r="AC343" s="227"/>
      <c r="AD343" s="227"/>
      <c r="AF343" s="227"/>
      <c r="AG343" s="227"/>
      <c r="AH343" s="227"/>
      <c r="AI343" s="227"/>
      <c r="AJ343" s="242" t="s">
        <v>2761</v>
      </c>
      <c r="AK343" s="241">
        <v>142</v>
      </c>
      <c r="AL343" s="241">
        <v>76</v>
      </c>
      <c r="AM343" s="241">
        <v>66</v>
      </c>
      <c r="AN343" s="240">
        <v>71</v>
      </c>
      <c r="AP343" s="227"/>
      <c r="AQ343" s="227"/>
      <c r="AR343" s="227"/>
      <c r="AS343" s="227"/>
      <c r="AU343" s="227"/>
      <c r="AV343" s="227"/>
      <c r="AW343" s="227"/>
      <c r="AX343" s="227"/>
    </row>
    <row r="344" spans="1:50" s="221" customFormat="1" ht="10.5">
      <c r="A344" s="231" t="s">
        <v>2762</v>
      </c>
      <c r="B344" s="232">
        <v>189</v>
      </c>
      <c r="C344" s="230">
        <v>82</v>
      </c>
      <c r="D344" s="230">
        <v>107</v>
      </c>
      <c r="E344" s="243">
        <v>105</v>
      </c>
      <c r="G344" s="227"/>
      <c r="H344" s="227"/>
      <c r="I344" s="227"/>
      <c r="J344" s="227"/>
      <c r="L344" s="227"/>
      <c r="M344" s="227"/>
      <c r="N344" s="227"/>
      <c r="O344" s="227"/>
      <c r="Q344" s="227"/>
      <c r="R344" s="227"/>
      <c r="S344" s="227"/>
      <c r="T344" s="227"/>
      <c r="AA344" s="227"/>
      <c r="AB344" s="227"/>
      <c r="AC344" s="227"/>
      <c r="AD344" s="227"/>
      <c r="AF344" s="227"/>
      <c r="AG344" s="227"/>
      <c r="AH344" s="227"/>
      <c r="AI344" s="227"/>
      <c r="AJ344" s="242" t="s">
        <v>2763</v>
      </c>
      <c r="AK344" s="241">
        <v>259</v>
      </c>
      <c r="AL344" s="241">
        <v>127</v>
      </c>
      <c r="AM344" s="241">
        <v>132</v>
      </c>
      <c r="AN344" s="240">
        <v>131</v>
      </c>
      <c r="AP344" s="227"/>
      <c r="AQ344" s="227"/>
      <c r="AR344" s="227"/>
      <c r="AS344" s="227"/>
      <c r="AU344" s="227"/>
      <c r="AV344" s="227"/>
      <c r="AW344" s="227"/>
      <c r="AX344" s="227"/>
    </row>
    <row r="345" spans="1:50" s="221" customFormat="1" ht="10.5">
      <c r="A345" s="231" t="s">
        <v>2764</v>
      </c>
      <c r="B345" s="232">
        <v>120</v>
      </c>
      <c r="C345" s="230">
        <v>56</v>
      </c>
      <c r="D345" s="230">
        <v>64</v>
      </c>
      <c r="E345" s="243">
        <v>64</v>
      </c>
      <c r="G345" s="227"/>
      <c r="H345" s="227"/>
      <c r="I345" s="227"/>
      <c r="J345" s="227"/>
      <c r="L345" s="227"/>
      <c r="M345" s="227"/>
      <c r="N345" s="227"/>
      <c r="O345" s="227"/>
      <c r="Q345" s="227"/>
      <c r="R345" s="227"/>
      <c r="S345" s="227"/>
      <c r="T345" s="227"/>
      <c r="AA345" s="227"/>
      <c r="AB345" s="227"/>
      <c r="AC345" s="227"/>
      <c r="AD345" s="227"/>
      <c r="AF345" s="227"/>
      <c r="AG345" s="227"/>
      <c r="AH345" s="227"/>
      <c r="AI345" s="227"/>
      <c r="AJ345" s="242" t="s">
        <v>2765</v>
      </c>
      <c r="AK345" s="241">
        <v>212</v>
      </c>
      <c r="AL345" s="241">
        <v>96</v>
      </c>
      <c r="AM345" s="241">
        <v>116</v>
      </c>
      <c r="AN345" s="240">
        <v>121</v>
      </c>
      <c r="AP345" s="227"/>
      <c r="AQ345" s="227"/>
      <c r="AR345" s="227"/>
      <c r="AS345" s="227"/>
      <c r="AU345" s="227"/>
      <c r="AV345" s="227"/>
      <c r="AW345" s="227"/>
      <c r="AX345" s="227"/>
    </row>
    <row r="346" spans="1:50" s="221" customFormat="1" ht="10.5">
      <c r="A346" s="231" t="s">
        <v>2453</v>
      </c>
      <c r="B346" s="232">
        <v>134</v>
      </c>
      <c r="C346" s="230">
        <v>68</v>
      </c>
      <c r="D346" s="230">
        <v>66</v>
      </c>
      <c r="E346" s="243">
        <v>49</v>
      </c>
      <c r="G346" s="227"/>
      <c r="H346" s="227"/>
      <c r="I346" s="227"/>
      <c r="J346" s="227"/>
      <c r="L346" s="227"/>
      <c r="M346" s="227"/>
      <c r="N346" s="227"/>
      <c r="O346" s="227"/>
      <c r="Q346" s="227"/>
      <c r="R346" s="227"/>
      <c r="S346" s="227"/>
      <c r="T346" s="227"/>
      <c r="AA346" s="227"/>
      <c r="AB346" s="227"/>
      <c r="AC346" s="227"/>
      <c r="AD346" s="227"/>
      <c r="AF346" s="227"/>
      <c r="AG346" s="227"/>
      <c r="AH346" s="227"/>
      <c r="AI346" s="227"/>
      <c r="AJ346" s="242" t="s">
        <v>1343</v>
      </c>
      <c r="AK346" s="241">
        <v>159</v>
      </c>
      <c r="AL346" s="241">
        <v>78</v>
      </c>
      <c r="AM346" s="241">
        <v>81</v>
      </c>
      <c r="AN346" s="240">
        <v>75</v>
      </c>
      <c r="AP346" s="227"/>
      <c r="AQ346" s="227"/>
      <c r="AR346" s="227"/>
      <c r="AS346" s="227"/>
      <c r="AU346" s="227"/>
      <c r="AV346" s="227"/>
      <c r="AW346" s="227"/>
      <c r="AX346" s="227"/>
    </row>
    <row r="347" spans="1:50" s="221" customFormat="1" ht="10.5">
      <c r="A347" s="231" t="s">
        <v>2458</v>
      </c>
      <c r="B347" s="232">
        <v>134</v>
      </c>
      <c r="C347" s="230">
        <v>57</v>
      </c>
      <c r="D347" s="230">
        <v>77</v>
      </c>
      <c r="E347" s="243">
        <v>67</v>
      </c>
      <c r="G347" s="227"/>
      <c r="H347" s="227"/>
      <c r="I347" s="227"/>
      <c r="J347" s="227"/>
      <c r="L347" s="227"/>
      <c r="M347" s="227"/>
      <c r="N347" s="227"/>
      <c r="O347" s="227"/>
      <c r="Q347" s="227"/>
      <c r="R347" s="227"/>
      <c r="S347" s="227"/>
      <c r="T347" s="227"/>
      <c r="AA347" s="227"/>
      <c r="AB347" s="227"/>
      <c r="AC347" s="227"/>
      <c r="AD347" s="227"/>
      <c r="AF347" s="227"/>
      <c r="AG347" s="227"/>
      <c r="AH347" s="227"/>
      <c r="AI347" s="227"/>
      <c r="AJ347" s="242" t="s">
        <v>1350</v>
      </c>
      <c r="AK347" s="241">
        <v>103</v>
      </c>
      <c r="AL347" s="241">
        <v>48</v>
      </c>
      <c r="AM347" s="241">
        <v>55</v>
      </c>
      <c r="AN347" s="240">
        <v>55</v>
      </c>
      <c r="AP347" s="227"/>
      <c r="AQ347" s="227"/>
      <c r="AR347" s="227"/>
      <c r="AS347" s="227"/>
      <c r="AU347" s="227"/>
      <c r="AV347" s="227"/>
      <c r="AW347" s="227"/>
      <c r="AX347" s="227"/>
    </row>
    <row r="348" spans="1:50" s="221" customFormat="1" ht="10.5">
      <c r="A348" s="231" t="s">
        <v>2766</v>
      </c>
      <c r="B348" s="232">
        <v>220</v>
      </c>
      <c r="C348" s="230">
        <v>115</v>
      </c>
      <c r="D348" s="230">
        <v>105</v>
      </c>
      <c r="E348" s="243">
        <v>101</v>
      </c>
      <c r="G348" s="227"/>
      <c r="H348" s="227"/>
      <c r="I348" s="227"/>
      <c r="J348" s="227"/>
      <c r="L348" s="227"/>
      <c r="M348" s="227"/>
      <c r="N348" s="227"/>
      <c r="O348" s="227"/>
      <c r="Q348" s="227"/>
      <c r="R348" s="227"/>
      <c r="S348" s="227"/>
      <c r="T348" s="227"/>
      <c r="AA348" s="227"/>
      <c r="AB348" s="227"/>
      <c r="AC348" s="227"/>
      <c r="AD348" s="227"/>
      <c r="AF348" s="227"/>
      <c r="AG348" s="227"/>
      <c r="AH348" s="227"/>
      <c r="AI348" s="227"/>
      <c r="AJ348" s="242" t="s">
        <v>2767</v>
      </c>
      <c r="AK348" s="241">
        <v>61</v>
      </c>
      <c r="AL348" s="241">
        <v>24</v>
      </c>
      <c r="AM348" s="241">
        <v>37</v>
      </c>
      <c r="AN348" s="240">
        <v>28</v>
      </c>
      <c r="AP348" s="227"/>
      <c r="AQ348" s="227"/>
      <c r="AR348" s="227"/>
      <c r="AS348" s="227"/>
      <c r="AU348" s="227"/>
      <c r="AV348" s="227"/>
      <c r="AW348" s="227"/>
      <c r="AX348" s="227"/>
    </row>
    <row r="349" spans="1:50" s="221" customFormat="1" ht="10.5">
      <c r="A349" s="231" t="s">
        <v>2768</v>
      </c>
      <c r="B349" s="232">
        <v>348</v>
      </c>
      <c r="C349" s="230">
        <v>175</v>
      </c>
      <c r="D349" s="230">
        <v>173</v>
      </c>
      <c r="E349" s="243">
        <v>168</v>
      </c>
      <c r="G349" s="227"/>
      <c r="H349" s="227"/>
      <c r="I349" s="227"/>
      <c r="J349" s="227"/>
      <c r="L349" s="227"/>
      <c r="M349" s="227"/>
      <c r="N349" s="227"/>
      <c r="O349" s="227"/>
      <c r="Q349" s="227"/>
      <c r="R349" s="227"/>
      <c r="S349" s="227"/>
      <c r="T349" s="227"/>
      <c r="AA349" s="227"/>
      <c r="AB349" s="227"/>
      <c r="AC349" s="227"/>
      <c r="AD349" s="227"/>
      <c r="AF349" s="227"/>
      <c r="AG349" s="227"/>
      <c r="AH349" s="227"/>
      <c r="AI349" s="227"/>
      <c r="AJ349" s="242" t="s">
        <v>2769</v>
      </c>
      <c r="AK349" s="241">
        <v>92</v>
      </c>
      <c r="AL349" s="241">
        <v>41</v>
      </c>
      <c r="AM349" s="241">
        <v>51</v>
      </c>
      <c r="AN349" s="240">
        <v>52</v>
      </c>
      <c r="AP349" s="227"/>
      <c r="AQ349" s="227"/>
      <c r="AR349" s="227"/>
      <c r="AS349" s="227"/>
      <c r="AU349" s="227"/>
      <c r="AV349" s="227"/>
      <c r="AW349" s="227"/>
      <c r="AX349" s="227"/>
    </row>
    <row r="350" spans="1:50" s="221" customFormat="1" ht="10.5">
      <c r="A350" s="231" t="s">
        <v>2770</v>
      </c>
      <c r="B350" s="232">
        <v>136</v>
      </c>
      <c r="C350" s="230">
        <v>62</v>
      </c>
      <c r="D350" s="230">
        <v>74</v>
      </c>
      <c r="E350" s="243">
        <v>66</v>
      </c>
      <c r="G350" s="227"/>
      <c r="H350" s="227"/>
      <c r="I350" s="227"/>
      <c r="J350" s="227"/>
      <c r="L350" s="227"/>
      <c r="M350" s="227"/>
      <c r="N350" s="227"/>
      <c r="O350" s="227"/>
      <c r="Q350" s="227"/>
      <c r="R350" s="227"/>
      <c r="S350" s="227"/>
      <c r="T350" s="227"/>
      <c r="AA350" s="227"/>
      <c r="AB350" s="227"/>
      <c r="AC350" s="227"/>
      <c r="AD350" s="227"/>
      <c r="AF350" s="227"/>
      <c r="AG350" s="227"/>
      <c r="AH350" s="227"/>
      <c r="AI350" s="227"/>
      <c r="AJ350" s="242" t="s">
        <v>2771</v>
      </c>
      <c r="AK350" s="241">
        <v>29</v>
      </c>
      <c r="AL350" s="241">
        <v>12</v>
      </c>
      <c r="AM350" s="241">
        <v>17</v>
      </c>
      <c r="AN350" s="240">
        <v>18</v>
      </c>
      <c r="AP350" s="227"/>
      <c r="AQ350" s="227"/>
      <c r="AR350" s="227"/>
      <c r="AS350" s="227"/>
      <c r="AU350" s="227"/>
      <c r="AV350" s="227"/>
      <c r="AW350" s="227"/>
      <c r="AX350" s="227"/>
    </row>
    <row r="351" spans="1:50" s="221" customFormat="1" ht="10.5">
      <c r="A351" s="231" t="s">
        <v>2772</v>
      </c>
      <c r="B351" s="232">
        <v>233</v>
      </c>
      <c r="C351" s="230">
        <v>116</v>
      </c>
      <c r="D351" s="230">
        <v>117</v>
      </c>
      <c r="E351" s="243">
        <v>99</v>
      </c>
      <c r="G351" s="227"/>
      <c r="H351" s="227"/>
      <c r="I351" s="227"/>
      <c r="J351" s="227"/>
      <c r="L351" s="227"/>
      <c r="M351" s="227"/>
      <c r="N351" s="227"/>
      <c r="O351" s="227"/>
      <c r="Q351" s="227"/>
      <c r="R351" s="227"/>
      <c r="S351" s="227"/>
      <c r="T351" s="227"/>
      <c r="AA351" s="227"/>
      <c r="AB351" s="227"/>
      <c r="AC351" s="227"/>
      <c r="AD351" s="227"/>
      <c r="AF351" s="227"/>
      <c r="AG351" s="227"/>
      <c r="AH351" s="227"/>
      <c r="AI351" s="227"/>
      <c r="AJ351" s="242" t="s">
        <v>2773</v>
      </c>
      <c r="AK351" s="241">
        <v>55</v>
      </c>
      <c r="AL351" s="241">
        <v>17</v>
      </c>
      <c r="AM351" s="241">
        <v>38</v>
      </c>
      <c r="AN351" s="240">
        <v>35</v>
      </c>
      <c r="AP351" s="227"/>
      <c r="AQ351" s="227"/>
      <c r="AR351" s="227"/>
      <c r="AS351" s="227"/>
      <c r="AU351" s="227"/>
      <c r="AV351" s="227"/>
      <c r="AW351" s="227"/>
      <c r="AX351" s="227"/>
    </row>
    <row r="352" spans="1:50" s="221" customFormat="1" ht="10.5">
      <c r="A352" s="231" t="s">
        <v>2774</v>
      </c>
      <c r="B352" s="232">
        <v>273</v>
      </c>
      <c r="C352" s="230">
        <v>141</v>
      </c>
      <c r="D352" s="230">
        <v>132</v>
      </c>
      <c r="E352" s="243">
        <v>124</v>
      </c>
      <c r="G352" s="227"/>
      <c r="H352" s="227"/>
      <c r="I352" s="227"/>
      <c r="J352" s="227"/>
      <c r="L352" s="227"/>
      <c r="M352" s="227"/>
      <c r="N352" s="227"/>
      <c r="O352" s="227"/>
      <c r="Q352" s="227"/>
      <c r="R352" s="227"/>
      <c r="S352" s="227"/>
      <c r="T352" s="227"/>
      <c r="AF352" s="227"/>
      <c r="AG352" s="227"/>
      <c r="AH352" s="227"/>
      <c r="AI352" s="227"/>
      <c r="AJ352" s="242" t="s">
        <v>2775</v>
      </c>
      <c r="AK352" s="241">
        <v>98</v>
      </c>
      <c r="AL352" s="241">
        <v>49</v>
      </c>
      <c r="AM352" s="241">
        <v>49</v>
      </c>
      <c r="AN352" s="240">
        <v>50</v>
      </c>
      <c r="AP352" s="227"/>
      <c r="AQ352" s="227"/>
      <c r="AR352" s="227"/>
      <c r="AS352" s="227"/>
      <c r="AU352" s="227"/>
      <c r="AV352" s="227"/>
      <c r="AW352" s="227"/>
      <c r="AX352" s="227"/>
    </row>
    <row r="353" spans="1:50" s="221" customFormat="1" ht="10.5">
      <c r="A353" s="231" t="s">
        <v>2776</v>
      </c>
      <c r="B353" s="232">
        <v>170</v>
      </c>
      <c r="C353" s="230">
        <v>85</v>
      </c>
      <c r="D353" s="230">
        <v>85</v>
      </c>
      <c r="E353" s="243">
        <v>70</v>
      </c>
      <c r="G353" s="227"/>
      <c r="H353" s="227"/>
      <c r="I353" s="227"/>
      <c r="J353" s="227"/>
      <c r="L353" s="227"/>
      <c r="M353" s="227"/>
      <c r="N353" s="227"/>
      <c r="O353" s="227"/>
      <c r="Q353" s="227"/>
      <c r="R353" s="227"/>
      <c r="S353" s="227"/>
      <c r="T353" s="227"/>
      <c r="AF353" s="227"/>
      <c r="AG353" s="227"/>
      <c r="AH353" s="227"/>
      <c r="AI353" s="227"/>
      <c r="AJ353" s="242" t="s">
        <v>2777</v>
      </c>
      <c r="AK353" s="241">
        <v>59</v>
      </c>
      <c r="AL353" s="241">
        <v>24</v>
      </c>
      <c r="AM353" s="241">
        <v>35</v>
      </c>
      <c r="AN353" s="240">
        <v>37</v>
      </c>
      <c r="AP353" s="227"/>
      <c r="AQ353" s="227"/>
      <c r="AR353" s="227"/>
      <c r="AS353" s="227"/>
      <c r="AU353" s="227"/>
      <c r="AV353" s="227"/>
      <c r="AW353" s="227"/>
      <c r="AX353" s="227"/>
    </row>
    <row r="354" spans="1:50" s="221" customFormat="1" ht="10.5">
      <c r="A354" s="231" t="s">
        <v>2778</v>
      </c>
      <c r="B354" s="232">
        <v>66</v>
      </c>
      <c r="C354" s="230">
        <v>30</v>
      </c>
      <c r="D354" s="230">
        <v>36</v>
      </c>
      <c r="E354" s="243">
        <v>35</v>
      </c>
      <c r="G354" s="227"/>
      <c r="H354" s="227"/>
      <c r="I354" s="227"/>
      <c r="J354" s="227"/>
      <c r="L354" s="227"/>
      <c r="M354" s="227"/>
      <c r="N354" s="227"/>
      <c r="O354" s="227"/>
      <c r="Q354" s="227"/>
      <c r="R354" s="227"/>
      <c r="S354" s="227"/>
      <c r="T354" s="227"/>
      <c r="AF354" s="227"/>
      <c r="AG354" s="227"/>
      <c r="AH354" s="227"/>
      <c r="AI354" s="227"/>
      <c r="AJ354" s="236" t="s">
        <v>2779</v>
      </c>
      <c r="AK354" s="235">
        <v>2248</v>
      </c>
      <c r="AL354" s="234">
        <v>1060</v>
      </c>
      <c r="AM354" s="234">
        <v>1188</v>
      </c>
      <c r="AN354" s="233">
        <v>1153</v>
      </c>
      <c r="AP354" s="227"/>
      <c r="AQ354" s="227"/>
      <c r="AR354" s="227"/>
      <c r="AS354" s="227"/>
      <c r="AU354" s="227"/>
      <c r="AV354" s="227"/>
      <c r="AW354" s="227"/>
      <c r="AX354" s="227"/>
    </row>
    <row r="355" spans="1:50" s="221" customFormat="1" ht="10.5">
      <c r="A355" s="231" t="s">
        <v>2780</v>
      </c>
      <c r="B355" s="232">
        <v>305</v>
      </c>
      <c r="C355" s="230">
        <v>156</v>
      </c>
      <c r="D355" s="230">
        <v>149</v>
      </c>
      <c r="E355" s="243">
        <v>132</v>
      </c>
      <c r="G355" s="227"/>
      <c r="H355" s="227"/>
      <c r="I355" s="227"/>
      <c r="J355" s="227"/>
      <c r="L355" s="227"/>
      <c r="M355" s="227"/>
      <c r="N355" s="227"/>
      <c r="O355" s="227"/>
      <c r="Q355" s="227"/>
      <c r="R355" s="227"/>
      <c r="S355" s="227"/>
      <c r="T355" s="227"/>
      <c r="AF355" s="227"/>
      <c r="AG355" s="227"/>
      <c r="AH355" s="227"/>
      <c r="AI355" s="227"/>
      <c r="AJ355" s="242" t="s">
        <v>2781</v>
      </c>
      <c r="AK355" s="241">
        <v>212</v>
      </c>
      <c r="AL355" s="241">
        <v>94</v>
      </c>
      <c r="AM355" s="241">
        <v>118</v>
      </c>
      <c r="AN355" s="240">
        <v>103</v>
      </c>
      <c r="AP355" s="227"/>
      <c r="AQ355" s="227"/>
      <c r="AR355" s="227"/>
      <c r="AS355" s="227"/>
      <c r="AU355" s="227"/>
      <c r="AV355" s="227"/>
      <c r="AW355" s="227"/>
      <c r="AX355" s="227"/>
    </row>
    <row r="356" spans="1:50" s="221" customFormat="1" ht="10.5">
      <c r="A356" s="231" t="s">
        <v>2782</v>
      </c>
      <c r="B356" s="232">
        <v>181</v>
      </c>
      <c r="C356" s="230">
        <v>85</v>
      </c>
      <c r="D356" s="230">
        <v>96</v>
      </c>
      <c r="E356" s="243">
        <v>100</v>
      </c>
      <c r="G356" s="227"/>
      <c r="H356" s="227"/>
      <c r="I356" s="227"/>
      <c r="J356" s="227"/>
      <c r="L356" s="227"/>
      <c r="M356" s="227"/>
      <c r="N356" s="227"/>
      <c r="O356" s="227"/>
      <c r="Q356" s="227"/>
      <c r="R356" s="227"/>
      <c r="S356" s="227"/>
      <c r="T356" s="227"/>
      <c r="AF356" s="227"/>
      <c r="AG356" s="227"/>
      <c r="AH356" s="227"/>
      <c r="AI356" s="227"/>
      <c r="AJ356" s="242" t="s">
        <v>2783</v>
      </c>
      <c r="AK356" s="241">
        <v>67</v>
      </c>
      <c r="AL356" s="241">
        <v>34</v>
      </c>
      <c r="AM356" s="241">
        <v>33</v>
      </c>
      <c r="AN356" s="240">
        <v>36</v>
      </c>
      <c r="AP356" s="227"/>
      <c r="AQ356" s="227"/>
      <c r="AR356" s="227"/>
      <c r="AS356" s="227"/>
      <c r="AU356" s="227"/>
      <c r="AV356" s="227"/>
      <c r="AW356" s="227"/>
      <c r="AX356" s="227"/>
    </row>
    <row r="357" spans="1:50" s="221" customFormat="1" ht="10.5">
      <c r="A357" s="231" t="s">
        <v>2784</v>
      </c>
      <c r="B357" s="232">
        <v>105</v>
      </c>
      <c r="C357" s="230">
        <v>51</v>
      </c>
      <c r="D357" s="230">
        <v>54</v>
      </c>
      <c r="E357" s="243">
        <v>49</v>
      </c>
      <c r="G357" s="227"/>
      <c r="H357" s="227"/>
      <c r="I357" s="227"/>
      <c r="J357" s="227"/>
      <c r="L357" s="227"/>
      <c r="M357" s="227"/>
      <c r="N357" s="227"/>
      <c r="O357" s="227"/>
      <c r="Q357" s="227"/>
      <c r="R357" s="227"/>
      <c r="S357" s="227"/>
      <c r="T357" s="227"/>
      <c r="AF357" s="227"/>
      <c r="AG357" s="227"/>
      <c r="AH357" s="227"/>
      <c r="AI357" s="227"/>
      <c r="AJ357" s="242" t="s">
        <v>2785</v>
      </c>
      <c r="AK357" s="241">
        <v>94</v>
      </c>
      <c r="AL357" s="241">
        <v>40</v>
      </c>
      <c r="AM357" s="241">
        <v>54</v>
      </c>
      <c r="AN357" s="240">
        <v>50</v>
      </c>
      <c r="AP357" s="227"/>
      <c r="AQ357" s="227"/>
      <c r="AR357" s="227"/>
      <c r="AS357" s="227"/>
      <c r="AU357" s="227"/>
      <c r="AV357" s="227"/>
      <c r="AW357" s="227"/>
      <c r="AX357" s="227"/>
    </row>
    <row r="358" spans="1:50" s="221" customFormat="1" ht="10.5">
      <c r="A358" s="231" t="s">
        <v>2786</v>
      </c>
      <c r="B358" s="232">
        <v>106</v>
      </c>
      <c r="C358" s="230">
        <v>52</v>
      </c>
      <c r="D358" s="230">
        <v>54</v>
      </c>
      <c r="E358" s="243">
        <v>61</v>
      </c>
      <c r="G358" s="227"/>
      <c r="H358" s="227"/>
      <c r="I358" s="227"/>
      <c r="J358" s="227"/>
      <c r="L358" s="227"/>
      <c r="M358" s="227"/>
      <c r="N358" s="227"/>
      <c r="O358" s="227"/>
      <c r="Q358" s="227"/>
      <c r="R358" s="227"/>
      <c r="S358" s="227"/>
      <c r="T358" s="227"/>
      <c r="AF358" s="227"/>
      <c r="AG358" s="227"/>
      <c r="AH358" s="227"/>
      <c r="AI358" s="227"/>
      <c r="AJ358" s="242" t="s">
        <v>2787</v>
      </c>
      <c r="AK358" s="241">
        <v>154</v>
      </c>
      <c r="AL358" s="241">
        <v>78</v>
      </c>
      <c r="AM358" s="241">
        <v>76</v>
      </c>
      <c r="AN358" s="240">
        <v>76</v>
      </c>
      <c r="AP358" s="227"/>
      <c r="AQ358" s="227"/>
      <c r="AR358" s="227"/>
      <c r="AS358" s="227"/>
      <c r="AU358" s="227"/>
      <c r="AV358" s="227"/>
      <c r="AW358" s="227"/>
      <c r="AX358" s="227"/>
    </row>
    <row r="359" spans="1:50" s="221" customFormat="1" ht="10.5">
      <c r="A359" s="231" t="s">
        <v>2788</v>
      </c>
      <c r="B359" s="232">
        <v>338</v>
      </c>
      <c r="C359" s="230">
        <v>158</v>
      </c>
      <c r="D359" s="230">
        <v>180</v>
      </c>
      <c r="E359" s="243">
        <v>163</v>
      </c>
      <c r="G359" s="227"/>
      <c r="H359" s="227"/>
      <c r="I359" s="227"/>
      <c r="J359" s="227"/>
      <c r="L359" s="227"/>
      <c r="M359" s="227"/>
      <c r="N359" s="227"/>
      <c r="O359" s="227"/>
      <c r="Q359" s="227"/>
      <c r="R359" s="227"/>
      <c r="S359" s="227"/>
      <c r="T359" s="227"/>
      <c r="AF359" s="227"/>
      <c r="AG359" s="227"/>
      <c r="AH359" s="227"/>
      <c r="AI359" s="227"/>
      <c r="AJ359" s="242" t="s">
        <v>2789</v>
      </c>
      <c r="AK359" s="241">
        <v>36</v>
      </c>
      <c r="AL359" s="241">
        <v>14</v>
      </c>
      <c r="AM359" s="241">
        <v>22</v>
      </c>
      <c r="AN359" s="240">
        <v>16</v>
      </c>
      <c r="AP359" s="227"/>
      <c r="AQ359" s="227"/>
      <c r="AR359" s="227"/>
      <c r="AS359" s="227"/>
      <c r="AU359" s="227"/>
      <c r="AV359" s="227"/>
      <c r="AW359" s="227"/>
      <c r="AX359" s="227"/>
    </row>
    <row r="360" spans="1:50" s="221" customFormat="1" ht="10.5">
      <c r="A360" s="231" t="s">
        <v>2594</v>
      </c>
      <c r="B360" s="232">
        <v>211</v>
      </c>
      <c r="C360" s="230">
        <v>86</v>
      </c>
      <c r="D360" s="230">
        <v>125</v>
      </c>
      <c r="E360" s="243">
        <v>111</v>
      </c>
      <c r="G360" s="227"/>
      <c r="H360" s="227"/>
      <c r="I360" s="227"/>
      <c r="J360" s="227"/>
      <c r="L360" s="227"/>
      <c r="M360" s="227"/>
      <c r="N360" s="227"/>
      <c r="O360" s="227"/>
      <c r="Q360" s="227"/>
      <c r="R360" s="227"/>
      <c r="S360" s="227"/>
      <c r="T360" s="227"/>
      <c r="AF360" s="227"/>
      <c r="AG360" s="227"/>
      <c r="AH360" s="227"/>
      <c r="AI360" s="227"/>
      <c r="AJ360" s="242" t="s">
        <v>2790</v>
      </c>
      <c r="AK360" s="241">
        <v>136</v>
      </c>
      <c r="AL360" s="241">
        <v>60</v>
      </c>
      <c r="AM360" s="241">
        <v>76</v>
      </c>
      <c r="AN360" s="240">
        <v>75</v>
      </c>
      <c r="AP360" s="227"/>
      <c r="AQ360" s="227"/>
      <c r="AR360" s="227"/>
      <c r="AS360" s="227"/>
      <c r="AU360" s="227"/>
      <c r="AV360" s="227"/>
      <c r="AW360" s="227"/>
      <c r="AX360" s="227"/>
    </row>
    <row r="361" spans="1:50" s="221" customFormat="1" ht="10.5">
      <c r="A361" s="231" t="s">
        <v>2791</v>
      </c>
      <c r="B361" s="232">
        <v>136</v>
      </c>
      <c r="C361" s="230">
        <v>68</v>
      </c>
      <c r="D361" s="230">
        <v>68</v>
      </c>
      <c r="E361" s="243">
        <v>70</v>
      </c>
      <c r="G361" s="227"/>
      <c r="H361" s="227"/>
      <c r="I361" s="227"/>
      <c r="J361" s="227"/>
      <c r="L361" s="227"/>
      <c r="M361" s="227"/>
      <c r="N361" s="227"/>
      <c r="O361" s="227"/>
      <c r="Q361" s="227"/>
      <c r="R361" s="227"/>
      <c r="S361" s="227"/>
      <c r="T361" s="227"/>
      <c r="AF361" s="227"/>
      <c r="AG361" s="227"/>
      <c r="AH361" s="227"/>
      <c r="AI361" s="227"/>
      <c r="AJ361" s="242" t="s">
        <v>2792</v>
      </c>
      <c r="AK361" s="241">
        <v>82</v>
      </c>
      <c r="AL361" s="241">
        <v>39</v>
      </c>
      <c r="AM361" s="241">
        <v>43</v>
      </c>
      <c r="AN361" s="240">
        <v>39</v>
      </c>
      <c r="AP361" s="227"/>
      <c r="AQ361" s="227"/>
      <c r="AR361" s="227"/>
      <c r="AS361" s="227"/>
      <c r="AU361" s="227"/>
      <c r="AV361" s="227"/>
      <c r="AW361" s="227"/>
      <c r="AX361" s="227"/>
    </row>
    <row r="362" spans="1:50" s="221" customFormat="1" ht="10.5">
      <c r="A362" s="231" t="s">
        <v>2793</v>
      </c>
      <c r="B362" s="232">
        <v>42</v>
      </c>
      <c r="C362" s="230">
        <v>17</v>
      </c>
      <c r="D362" s="230">
        <v>25</v>
      </c>
      <c r="E362" s="243">
        <v>25</v>
      </c>
      <c r="G362" s="227"/>
      <c r="H362" s="227"/>
      <c r="I362" s="227"/>
      <c r="J362" s="227"/>
      <c r="L362" s="227"/>
      <c r="M362" s="227"/>
      <c r="N362" s="227"/>
      <c r="O362" s="227"/>
      <c r="Q362" s="227"/>
      <c r="R362" s="227"/>
      <c r="S362" s="227"/>
      <c r="T362" s="227"/>
      <c r="AF362" s="227"/>
      <c r="AG362" s="227"/>
      <c r="AH362" s="227"/>
      <c r="AI362" s="227"/>
      <c r="AJ362" s="242" t="s">
        <v>1939</v>
      </c>
      <c r="AK362" s="241">
        <v>137</v>
      </c>
      <c r="AL362" s="241">
        <v>65</v>
      </c>
      <c r="AM362" s="241">
        <v>72</v>
      </c>
      <c r="AN362" s="240">
        <v>74</v>
      </c>
      <c r="AP362" s="227"/>
      <c r="AQ362" s="227"/>
      <c r="AR362" s="227"/>
      <c r="AS362" s="227"/>
      <c r="AU362" s="227"/>
      <c r="AV362" s="227"/>
      <c r="AW362" s="227"/>
      <c r="AX362" s="227"/>
    </row>
    <row r="363" spans="1:50" s="221" customFormat="1" ht="10.5">
      <c r="A363" s="231" t="s">
        <v>2794</v>
      </c>
      <c r="B363" s="232">
        <v>81</v>
      </c>
      <c r="C363" s="230">
        <v>38</v>
      </c>
      <c r="D363" s="230">
        <v>43</v>
      </c>
      <c r="E363" s="243">
        <v>46</v>
      </c>
      <c r="G363" s="227"/>
      <c r="H363" s="227"/>
      <c r="I363" s="227"/>
      <c r="J363" s="227"/>
      <c r="L363" s="227"/>
      <c r="M363" s="227"/>
      <c r="N363" s="227"/>
      <c r="O363" s="227"/>
      <c r="Q363" s="227"/>
      <c r="R363" s="227"/>
      <c r="S363" s="227"/>
      <c r="T363" s="227"/>
      <c r="AF363" s="227"/>
      <c r="AG363" s="227"/>
      <c r="AH363" s="227"/>
      <c r="AI363" s="227"/>
      <c r="AJ363" s="242" t="s">
        <v>1331</v>
      </c>
      <c r="AK363" s="241">
        <v>102</v>
      </c>
      <c r="AL363" s="241">
        <v>47</v>
      </c>
      <c r="AM363" s="241">
        <v>55</v>
      </c>
      <c r="AN363" s="240">
        <v>55</v>
      </c>
      <c r="AP363" s="227"/>
      <c r="AQ363" s="227"/>
      <c r="AR363" s="227"/>
      <c r="AS363" s="227"/>
      <c r="AU363" s="227"/>
      <c r="AV363" s="227"/>
      <c r="AW363" s="227"/>
      <c r="AX363" s="227"/>
    </row>
    <row r="364" spans="1:50" s="221" customFormat="1" ht="10.5">
      <c r="A364" s="236" t="s">
        <v>2795</v>
      </c>
      <c r="B364" s="235">
        <v>2970</v>
      </c>
      <c r="C364" s="234">
        <v>1436</v>
      </c>
      <c r="D364" s="234">
        <v>1534</v>
      </c>
      <c r="E364" s="233">
        <v>1610</v>
      </c>
      <c r="G364" s="227"/>
      <c r="H364" s="227"/>
      <c r="I364" s="227"/>
      <c r="J364" s="227"/>
      <c r="L364" s="227"/>
      <c r="M364" s="227"/>
      <c r="N364" s="227"/>
      <c r="O364" s="227"/>
      <c r="Q364" s="227"/>
      <c r="R364" s="227"/>
      <c r="S364" s="227"/>
      <c r="T364" s="227"/>
      <c r="AF364" s="227"/>
      <c r="AG364" s="227"/>
      <c r="AH364" s="227"/>
      <c r="AI364" s="227"/>
      <c r="AJ364" s="242" t="s">
        <v>2796</v>
      </c>
      <c r="AK364" s="241">
        <v>161</v>
      </c>
      <c r="AL364" s="241">
        <v>80</v>
      </c>
      <c r="AM364" s="241">
        <v>81</v>
      </c>
      <c r="AN364" s="240">
        <v>78</v>
      </c>
      <c r="AP364" s="227"/>
      <c r="AQ364" s="227"/>
      <c r="AR364" s="227"/>
      <c r="AS364" s="227"/>
    </row>
    <row r="365" spans="1:50" s="221" customFormat="1" ht="10.5">
      <c r="A365" s="231" t="s">
        <v>2797</v>
      </c>
      <c r="B365" s="232">
        <v>242</v>
      </c>
      <c r="C365" s="229">
        <v>134</v>
      </c>
      <c r="D365" s="229">
        <v>108</v>
      </c>
      <c r="E365" s="228">
        <v>110</v>
      </c>
      <c r="G365" s="227"/>
      <c r="H365" s="227"/>
      <c r="I365" s="227"/>
      <c r="J365" s="227"/>
      <c r="L365" s="227"/>
      <c r="M365" s="227"/>
      <c r="N365" s="227"/>
      <c r="O365" s="227"/>
      <c r="Q365" s="227"/>
      <c r="R365" s="227"/>
      <c r="S365" s="227"/>
      <c r="T365" s="227"/>
      <c r="AF365" s="227"/>
      <c r="AG365" s="227"/>
      <c r="AH365" s="227"/>
      <c r="AI365" s="227"/>
      <c r="AJ365" s="242" t="s">
        <v>2798</v>
      </c>
      <c r="AK365" s="241">
        <v>92</v>
      </c>
      <c r="AL365" s="241">
        <v>44</v>
      </c>
      <c r="AM365" s="241">
        <v>48</v>
      </c>
      <c r="AN365" s="240">
        <v>49</v>
      </c>
      <c r="AP365" s="227"/>
      <c r="AQ365" s="227"/>
      <c r="AR365" s="227"/>
      <c r="AS365" s="227"/>
    </row>
    <row r="366" spans="1:50" s="221" customFormat="1" ht="10.5">
      <c r="A366" s="231" t="s">
        <v>2799</v>
      </c>
      <c r="B366" s="232">
        <v>331</v>
      </c>
      <c r="C366" s="229">
        <v>163</v>
      </c>
      <c r="D366" s="229">
        <v>168</v>
      </c>
      <c r="E366" s="228">
        <v>163</v>
      </c>
      <c r="G366" s="227"/>
      <c r="H366" s="227"/>
      <c r="I366" s="227"/>
      <c r="J366" s="227"/>
      <c r="L366" s="227"/>
      <c r="M366" s="227"/>
      <c r="N366" s="227"/>
      <c r="O366" s="227"/>
      <c r="Q366" s="227"/>
      <c r="R366" s="227"/>
      <c r="S366" s="227"/>
      <c r="T366" s="227"/>
      <c r="AF366" s="227"/>
      <c r="AG366" s="227"/>
      <c r="AH366" s="227"/>
      <c r="AI366" s="227"/>
      <c r="AJ366" s="242" t="s">
        <v>2325</v>
      </c>
      <c r="AK366" s="241">
        <v>165</v>
      </c>
      <c r="AL366" s="241">
        <v>73</v>
      </c>
      <c r="AM366" s="241">
        <v>92</v>
      </c>
      <c r="AN366" s="240">
        <v>74</v>
      </c>
      <c r="AP366" s="227"/>
      <c r="AQ366" s="227"/>
      <c r="AR366" s="227"/>
      <c r="AS366" s="227"/>
    </row>
    <row r="367" spans="1:50" s="221" customFormat="1" ht="10.5">
      <c r="A367" s="231" t="s">
        <v>2800</v>
      </c>
      <c r="B367" s="232">
        <v>93</v>
      </c>
      <c r="C367" s="229">
        <v>45</v>
      </c>
      <c r="D367" s="229">
        <v>48</v>
      </c>
      <c r="E367" s="228">
        <v>52</v>
      </c>
      <c r="G367" s="227"/>
      <c r="H367" s="227"/>
      <c r="I367" s="227"/>
      <c r="J367" s="227"/>
      <c r="L367" s="227"/>
      <c r="M367" s="227"/>
      <c r="N367" s="227"/>
      <c r="O367" s="227"/>
      <c r="Q367" s="227"/>
      <c r="R367" s="227"/>
      <c r="S367" s="227"/>
      <c r="T367" s="227"/>
      <c r="AF367" s="227"/>
      <c r="AG367" s="227"/>
      <c r="AH367" s="227"/>
      <c r="AI367" s="227"/>
      <c r="AJ367" s="242" t="s">
        <v>2331</v>
      </c>
      <c r="AK367" s="241">
        <v>50</v>
      </c>
      <c r="AL367" s="241">
        <v>28</v>
      </c>
      <c r="AM367" s="241">
        <v>22</v>
      </c>
      <c r="AN367" s="240">
        <v>27</v>
      </c>
      <c r="AP367" s="227"/>
      <c r="AQ367" s="227"/>
      <c r="AR367" s="227"/>
      <c r="AS367" s="227"/>
    </row>
    <row r="368" spans="1:50" s="221" customFormat="1" ht="10.5">
      <c r="A368" s="231" t="s">
        <v>2801</v>
      </c>
      <c r="B368" s="232">
        <v>117</v>
      </c>
      <c r="C368" s="229">
        <v>54</v>
      </c>
      <c r="D368" s="229">
        <v>63</v>
      </c>
      <c r="E368" s="228">
        <v>71</v>
      </c>
      <c r="G368" s="227"/>
      <c r="H368" s="227"/>
      <c r="I368" s="227"/>
      <c r="J368" s="227"/>
      <c r="L368" s="227"/>
      <c r="M368" s="227"/>
      <c r="N368" s="227"/>
      <c r="O368" s="227"/>
      <c r="Q368" s="227"/>
      <c r="R368" s="227"/>
      <c r="S368" s="227"/>
      <c r="T368" s="227"/>
      <c r="AF368" s="227"/>
      <c r="AG368" s="227"/>
      <c r="AH368" s="227"/>
      <c r="AI368" s="227"/>
      <c r="AJ368" s="242" t="s">
        <v>2802</v>
      </c>
      <c r="AK368" s="241">
        <v>165</v>
      </c>
      <c r="AL368" s="241">
        <v>70</v>
      </c>
      <c r="AM368" s="241">
        <v>95</v>
      </c>
      <c r="AN368" s="240">
        <v>87</v>
      </c>
      <c r="AP368" s="227"/>
      <c r="AQ368" s="227"/>
      <c r="AR368" s="227"/>
      <c r="AS368" s="227"/>
    </row>
    <row r="369" spans="1:45" s="221" customFormat="1" ht="10.5">
      <c r="A369" s="231" t="s">
        <v>2803</v>
      </c>
      <c r="B369" s="232">
        <v>129</v>
      </c>
      <c r="C369" s="229">
        <v>56</v>
      </c>
      <c r="D369" s="229">
        <v>73</v>
      </c>
      <c r="E369" s="228">
        <v>77</v>
      </c>
      <c r="G369" s="227"/>
      <c r="H369" s="227"/>
      <c r="I369" s="227"/>
      <c r="J369" s="227"/>
      <c r="L369" s="227"/>
      <c r="M369" s="227"/>
      <c r="N369" s="227"/>
      <c r="O369" s="227"/>
      <c r="Q369" s="227"/>
      <c r="R369" s="227"/>
      <c r="S369" s="227"/>
      <c r="T369" s="227"/>
      <c r="AF369" s="227"/>
      <c r="AG369" s="227"/>
      <c r="AH369" s="227"/>
      <c r="AI369" s="227"/>
      <c r="AJ369" s="242" t="s">
        <v>2804</v>
      </c>
      <c r="AK369" s="241">
        <v>60</v>
      </c>
      <c r="AL369" s="241">
        <v>32</v>
      </c>
      <c r="AM369" s="241">
        <v>28</v>
      </c>
      <c r="AN369" s="240">
        <v>38</v>
      </c>
      <c r="AP369" s="227"/>
      <c r="AQ369" s="227"/>
      <c r="AR369" s="227"/>
      <c r="AS369" s="227"/>
    </row>
    <row r="370" spans="1:45" s="221" customFormat="1" ht="10.5">
      <c r="A370" s="231" t="s">
        <v>2805</v>
      </c>
      <c r="B370" s="232">
        <v>89</v>
      </c>
      <c r="C370" s="229">
        <v>39</v>
      </c>
      <c r="D370" s="229">
        <v>50</v>
      </c>
      <c r="E370" s="228">
        <v>51</v>
      </c>
      <c r="G370" s="227"/>
      <c r="H370" s="227"/>
      <c r="I370" s="227"/>
      <c r="J370" s="227"/>
      <c r="L370" s="227"/>
      <c r="M370" s="227"/>
      <c r="N370" s="227"/>
      <c r="O370" s="227"/>
      <c r="Q370" s="227"/>
      <c r="R370" s="227"/>
      <c r="S370" s="227"/>
      <c r="T370" s="227"/>
      <c r="AF370" s="227"/>
      <c r="AG370" s="227"/>
      <c r="AH370" s="227"/>
      <c r="AI370" s="227"/>
      <c r="AJ370" s="242" t="s">
        <v>2806</v>
      </c>
      <c r="AK370" s="241">
        <v>72</v>
      </c>
      <c r="AL370" s="241">
        <v>31</v>
      </c>
      <c r="AM370" s="241">
        <v>41</v>
      </c>
      <c r="AN370" s="240">
        <v>38</v>
      </c>
      <c r="AP370" s="227"/>
      <c r="AQ370" s="227"/>
      <c r="AR370" s="227"/>
      <c r="AS370" s="227"/>
    </row>
    <row r="371" spans="1:45" s="221" customFormat="1" ht="10.5">
      <c r="A371" s="231" t="s">
        <v>2807</v>
      </c>
      <c r="B371" s="232">
        <v>31</v>
      </c>
      <c r="C371" s="229">
        <v>16</v>
      </c>
      <c r="D371" s="229">
        <v>15</v>
      </c>
      <c r="E371" s="228">
        <v>16</v>
      </c>
      <c r="G371" s="227"/>
      <c r="H371" s="227"/>
      <c r="I371" s="227"/>
      <c r="J371" s="227"/>
      <c r="L371" s="227"/>
      <c r="M371" s="227"/>
      <c r="N371" s="227"/>
      <c r="O371" s="227"/>
      <c r="Q371" s="227"/>
      <c r="R371" s="227"/>
      <c r="S371" s="227"/>
      <c r="T371" s="227"/>
      <c r="AF371" s="227"/>
      <c r="AG371" s="227"/>
      <c r="AH371" s="227"/>
      <c r="AI371" s="227"/>
      <c r="AJ371" s="242" t="s">
        <v>2808</v>
      </c>
      <c r="AK371" s="241">
        <v>47</v>
      </c>
      <c r="AL371" s="241">
        <v>24</v>
      </c>
      <c r="AM371" s="241">
        <v>23</v>
      </c>
      <c r="AN371" s="240">
        <v>21</v>
      </c>
    </row>
    <row r="372" spans="1:45" s="221" customFormat="1" ht="10.5">
      <c r="A372" s="231" t="s">
        <v>2809</v>
      </c>
      <c r="B372" s="232">
        <v>142</v>
      </c>
      <c r="C372" s="229">
        <v>68</v>
      </c>
      <c r="D372" s="229">
        <v>74</v>
      </c>
      <c r="E372" s="228">
        <v>74</v>
      </c>
      <c r="G372" s="227"/>
      <c r="H372" s="227"/>
      <c r="I372" s="227"/>
      <c r="J372" s="227"/>
      <c r="L372" s="227"/>
      <c r="M372" s="227"/>
      <c r="N372" s="227"/>
      <c r="O372" s="227"/>
      <c r="Q372" s="227"/>
      <c r="R372" s="227"/>
      <c r="S372" s="227"/>
      <c r="T372" s="227"/>
      <c r="AF372" s="227"/>
      <c r="AG372" s="227"/>
      <c r="AH372" s="227"/>
      <c r="AI372" s="227"/>
      <c r="AJ372" s="242" t="s">
        <v>2810</v>
      </c>
      <c r="AK372" s="241">
        <v>125</v>
      </c>
      <c r="AL372" s="241">
        <v>66</v>
      </c>
      <c r="AM372" s="241">
        <v>59</v>
      </c>
      <c r="AN372" s="240">
        <v>62</v>
      </c>
    </row>
    <row r="373" spans="1:45" s="221" customFormat="1" ht="10.5">
      <c r="A373" s="231" t="s">
        <v>2811</v>
      </c>
      <c r="B373" s="232">
        <v>254</v>
      </c>
      <c r="C373" s="229">
        <v>115</v>
      </c>
      <c r="D373" s="229">
        <v>139</v>
      </c>
      <c r="E373" s="228">
        <v>142</v>
      </c>
      <c r="G373" s="227"/>
      <c r="H373" s="227"/>
      <c r="I373" s="227"/>
      <c r="J373" s="227"/>
      <c r="L373" s="227"/>
      <c r="M373" s="227"/>
      <c r="N373" s="227"/>
      <c r="O373" s="227"/>
      <c r="Q373" s="227"/>
      <c r="R373" s="227"/>
      <c r="S373" s="227"/>
      <c r="T373" s="227"/>
      <c r="AF373" s="227"/>
      <c r="AG373" s="227"/>
      <c r="AH373" s="227"/>
      <c r="AI373" s="227"/>
      <c r="AJ373" s="242" t="s">
        <v>2812</v>
      </c>
      <c r="AK373" s="241">
        <v>28</v>
      </c>
      <c r="AL373" s="241">
        <v>18</v>
      </c>
      <c r="AM373" s="241">
        <v>10</v>
      </c>
      <c r="AN373" s="240">
        <v>17</v>
      </c>
    </row>
    <row r="374" spans="1:45" s="221" customFormat="1" ht="10.5">
      <c r="A374" s="231" t="s">
        <v>2813</v>
      </c>
      <c r="B374" s="232">
        <v>70</v>
      </c>
      <c r="C374" s="229">
        <v>33</v>
      </c>
      <c r="D374" s="229">
        <v>37</v>
      </c>
      <c r="E374" s="228">
        <v>38</v>
      </c>
      <c r="G374" s="227"/>
      <c r="H374" s="227"/>
      <c r="I374" s="227"/>
      <c r="J374" s="227"/>
      <c r="L374" s="227"/>
      <c r="M374" s="227"/>
      <c r="N374" s="227"/>
      <c r="O374" s="227"/>
      <c r="Q374" s="227"/>
      <c r="R374" s="227"/>
      <c r="S374" s="227"/>
      <c r="T374" s="227"/>
      <c r="AF374" s="227"/>
      <c r="AG374" s="227"/>
      <c r="AH374" s="227"/>
      <c r="AI374" s="227"/>
      <c r="AJ374" s="242" t="s">
        <v>2814</v>
      </c>
      <c r="AK374" s="241">
        <v>101</v>
      </c>
      <c r="AL374" s="241">
        <v>50</v>
      </c>
      <c r="AM374" s="241">
        <v>51</v>
      </c>
      <c r="AN374" s="240">
        <v>53</v>
      </c>
    </row>
    <row r="375" spans="1:45" s="221" customFormat="1" ht="10.5">
      <c r="A375" s="231" t="s">
        <v>2815</v>
      </c>
      <c r="B375" s="232">
        <v>150</v>
      </c>
      <c r="C375" s="229">
        <v>75</v>
      </c>
      <c r="D375" s="229">
        <v>75</v>
      </c>
      <c r="E375" s="228">
        <v>81</v>
      </c>
      <c r="G375" s="227"/>
      <c r="H375" s="227"/>
      <c r="I375" s="227"/>
      <c r="J375" s="227"/>
      <c r="Q375" s="227"/>
      <c r="R375" s="227"/>
      <c r="S375" s="227"/>
      <c r="T375" s="227"/>
      <c r="AF375" s="227"/>
      <c r="AG375" s="227"/>
      <c r="AH375" s="227"/>
      <c r="AI375" s="227"/>
      <c r="AJ375" s="242" t="s">
        <v>2816</v>
      </c>
      <c r="AK375" s="241">
        <v>70</v>
      </c>
      <c r="AL375" s="241">
        <v>25</v>
      </c>
      <c r="AM375" s="241">
        <v>45</v>
      </c>
      <c r="AN375" s="240">
        <v>41</v>
      </c>
    </row>
    <row r="376" spans="1:45" s="221" customFormat="1" ht="10.5">
      <c r="A376" s="231" t="s">
        <v>2817</v>
      </c>
      <c r="B376" s="232">
        <v>130</v>
      </c>
      <c r="C376" s="229">
        <v>65</v>
      </c>
      <c r="D376" s="229">
        <v>65</v>
      </c>
      <c r="E376" s="228">
        <v>69</v>
      </c>
      <c r="G376" s="227"/>
      <c r="H376" s="227"/>
      <c r="I376" s="227"/>
      <c r="J376" s="227"/>
      <c r="Q376" s="227"/>
      <c r="R376" s="227"/>
      <c r="S376" s="227"/>
      <c r="T376" s="227"/>
      <c r="AF376" s="227"/>
      <c r="AG376" s="227"/>
      <c r="AH376" s="227"/>
      <c r="AI376" s="227"/>
      <c r="AJ376" s="242" t="s">
        <v>2818</v>
      </c>
      <c r="AK376" s="241">
        <v>92</v>
      </c>
      <c r="AL376" s="241">
        <v>48</v>
      </c>
      <c r="AM376" s="241">
        <v>44</v>
      </c>
      <c r="AN376" s="240">
        <v>44</v>
      </c>
    </row>
    <row r="377" spans="1:45" s="221" customFormat="1" ht="10.5">
      <c r="A377" s="231" t="s">
        <v>2819</v>
      </c>
      <c r="B377" s="232">
        <v>73</v>
      </c>
      <c r="C377" s="229">
        <v>31</v>
      </c>
      <c r="D377" s="229">
        <v>42</v>
      </c>
      <c r="E377" s="228">
        <v>38</v>
      </c>
      <c r="Q377" s="227"/>
      <c r="R377" s="227"/>
      <c r="S377" s="227"/>
      <c r="T377" s="227"/>
      <c r="AF377" s="227"/>
      <c r="AG377" s="227"/>
      <c r="AH377" s="227"/>
      <c r="AI377" s="227"/>
      <c r="AJ377" s="236" t="s">
        <v>1671</v>
      </c>
      <c r="AK377" s="235">
        <v>893</v>
      </c>
      <c r="AL377" s="234">
        <v>428</v>
      </c>
      <c r="AM377" s="234">
        <v>465</v>
      </c>
      <c r="AN377" s="233">
        <v>470</v>
      </c>
    </row>
    <row r="378" spans="1:45" s="221" customFormat="1" ht="10.5">
      <c r="A378" s="231" t="s">
        <v>2820</v>
      </c>
      <c r="B378" s="232">
        <v>135</v>
      </c>
      <c r="C378" s="229">
        <v>68</v>
      </c>
      <c r="D378" s="229">
        <v>67</v>
      </c>
      <c r="E378" s="228">
        <v>83</v>
      </c>
      <c r="Q378" s="227"/>
      <c r="R378" s="227"/>
      <c r="S378" s="227"/>
      <c r="T378" s="227"/>
      <c r="AF378" s="227"/>
      <c r="AG378" s="227"/>
      <c r="AH378" s="227"/>
      <c r="AI378" s="227"/>
      <c r="AJ378" s="242" t="s">
        <v>2821</v>
      </c>
      <c r="AK378" s="241">
        <v>94</v>
      </c>
      <c r="AL378" s="241">
        <v>47</v>
      </c>
      <c r="AM378" s="241">
        <v>47</v>
      </c>
      <c r="AN378" s="240">
        <v>54</v>
      </c>
    </row>
    <row r="379" spans="1:45" s="221" customFormat="1" ht="10.5">
      <c r="A379" s="231" t="s">
        <v>2822</v>
      </c>
      <c r="B379" s="232">
        <v>89</v>
      </c>
      <c r="C379" s="229">
        <v>42</v>
      </c>
      <c r="D379" s="229">
        <v>47</v>
      </c>
      <c r="E379" s="228">
        <v>53</v>
      </c>
      <c r="Q379" s="227"/>
      <c r="R379" s="227"/>
      <c r="S379" s="227"/>
      <c r="T379" s="227"/>
      <c r="AF379" s="227"/>
      <c r="AG379" s="227"/>
      <c r="AH379" s="227"/>
      <c r="AI379" s="227"/>
      <c r="AJ379" s="242" t="s">
        <v>2823</v>
      </c>
      <c r="AK379" s="241">
        <v>63</v>
      </c>
      <c r="AL379" s="241">
        <v>33</v>
      </c>
      <c r="AM379" s="241">
        <v>30</v>
      </c>
      <c r="AN379" s="240">
        <v>32</v>
      </c>
    </row>
    <row r="380" spans="1:45" s="221" customFormat="1" ht="10.5">
      <c r="A380" s="231" t="s">
        <v>2824</v>
      </c>
      <c r="B380" s="232">
        <v>51</v>
      </c>
      <c r="C380" s="229">
        <v>26</v>
      </c>
      <c r="D380" s="229">
        <v>25</v>
      </c>
      <c r="E380" s="228">
        <v>31</v>
      </c>
      <c r="Q380" s="227"/>
      <c r="R380" s="227"/>
      <c r="S380" s="227"/>
      <c r="T380" s="227"/>
      <c r="AF380" s="227"/>
      <c r="AG380" s="227"/>
      <c r="AH380" s="227"/>
      <c r="AI380" s="227"/>
      <c r="AJ380" s="242" t="s">
        <v>2825</v>
      </c>
      <c r="AK380" s="241">
        <v>216</v>
      </c>
      <c r="AL380" s="241">
        <v>95</v>
      </c>
      <c r="AM380" s="241">
        <v>121</v>
      </c>
      <c r="AN380" s="240">
        <v>114</v>
      </c>
    </row>
    <row r="381" spans="1:45" s="221" customFormat="1" ht="10.5">
      <c r="A381" s="231" t="s">
        <v>2826</v>
      </c>
      <c r="B381" s="232">
        <v>119</v>
      </c>
      <c r="C381" s="229">
        <v>55</v>
      </c>
      <c r="D381" s="229">
        <v>64</v>
      </c>
      <c r="E381" s="228">
        <v>66</v>
      </c>
      <c r="Q381" s="227"/>
      <c r="R381" s="227"/>
      <c r="S381" s="227"/>
      <c r="T381" s="227"/>
      <c r="AF381" s="227"/>
      <c r="AG381" s="227"/>
      <c r="AH381" s="227"/>
      <c r="AI381" s="227"/>
      <c r="AJ381" s="242" t="s">
        <v>2827</v>
      </c>
      <c r="AK381" s="241">
        <v>152</v>
      </c>
      <c r="AL381" s="241">
        <v>65</v>
      </c>
      <c r="AM381" s="241">
        <v>87</v>
      </c>
      <c r="AN381" s="240">
        <v>89</v>
      </c>
    </row>
    <row r="382" spans="1:45" s="221" customFormat="1" ht="10.5">
      <c r="A382" s="231" t="s">
        <v>2828</v>
      </c>
      <c r="B382" s="232">
        <v>58</v>
      </c>
      <c r="C382" s="229">
        <v>28</v>
      </c>
      <c r="D382" s="229">
        <v>30</v>
      </c>
      <c r="E382" s="228">
        <v>32</v>
      </c>
      <c r="Q382" s="227"/>
      <c r="R382" s="227"/>
      <c r="S382" s="227"/>
      <c r="T382" s="227"/>
      <c r="AF382" s="227"/>
      <c r="AG382" s="227"/>
      <c r="AH382" s="227"/>
      <c r="AI382" s="227"/>
      <c r="AJ382" s="242" t="s">
        <v>2829</v>
      </c>
      <c r="AK382" s="241">
        <v>52</v>
      </c>
      <c r="AL382" s="241">
        <v>29</v>
      </c>
      <c r="AM382" s="241">
        <v>23</v>
      </c>
      <c r="AN382" s="240">
        <v>30</v>
      </c>
    </row>
    <row r="383" spans="1:45" s="221" customFormat="1" ht="10.5">
      <c r="A383" s="231" t="s">
        <v>2830</v>
      </c>
      <c r="B383" s="232">
        <v>142</v>
      </c>
      <c r="C383" s="229">
        <v>65</v>
      </c>
      <c r="D383" s="229">
        <v>77</v>
      </c>
      <c r="E383" s="228">
        <v>77</v>
      </c>
      <c r="Q383" s="227"/>
      <c r="R383" s="227"/>
      <c r="S383" s="227"/>
      <c r="T383" s="227"/>
      <c r="AF383" s="227"/>
      <c r="AG383" s="227"/>
      <c r="AH383" s="227"/>
      <c r="AI383" s="227"/>
      <c r="AJ383" s="242" t="s">
        <v>2831</v>
      </c>
      <c r="AK383" s="241">
        <v>65</v>
      </c>
      <c r="AL383" s="241">
        <v>35</v>
      </c>
      <c r="AM383" s="241">
        <v>30</v>
      </c>
      <c r="AN383" s="240">
        <v>36</v>
      </c>
    </row>
    <row r="384" spans="1:45" s="221" customFormat="1" ht="10.5">
      <c r="A384" s="231" t="s">
        <v>2832</v>
      </c>
      <c r="B384" s="232">
        <v>107</v>
      </c>
      <c r="C384" s="229">
        <v>51</v>
      </c>
      <c r="D384" s="229">
        <v>56</v>
      </c>
      <c r="E384" s="228">
        <v>65</v>
      </c>
      <c r="Q384" s="227"/>
      <c r="R384" s="227"/>
      <c r="S384" s="227"/>
      <c r="T384" s="227"/>
      <c r="AF384" s="227"/>
      <c r="AG384" s="227"/>
      <c r="AH384" s="227"/>
      <c r="AI384" s="227"/>
      <c r="AJ384" s="242" t="s">
        <v>2833</v>
      </c>
      <c r="AK384" s="241">
        <v>94</v>
      </c>
      <c r="AL384" s="241">
        <v>47</v>
      </c>
      <c r="AM384" s="241">
        <v>47</v>
      </c>
      <c r="AN384" s="240">
        <v>43</v>
      </c>
    </row>
    <row r="385" spans="1:40" s="221" customFormat="1" ht="10.5">
      <c r="A385" s="231" t="s">
        <v>1289</v>
      </c>
      <c r="B385" s="232">
        <v>107</v>
      </c>
      <c r="C385" s="229">
        <v>52</v>
      </c>
      <c r="D385" s="229">
        <v>55</v>
      </c>
      <c r="E385" s="228">
        <v>58</v>
      </c>
      <c r="Q385" s="227"/>
      <c r="R385" s="227"/>
      <c r="S385" s="227"/>
      <c r="T385" s="227"/>
      <c r="AF385" s="227"/>
      <c r="AG385" s="227"/>
      <c r="AH385" s="227"/>
      <c r="AI385" s="227"/>
      <c r="AJ385" s="242" t="s">
        <v>2834</v>
      </c>
      <c r="AK385" s="241">
        <v>118</v>
      </c>
      <c r="AL385" s="241">
        <v>57</v>
      </c>
      <c r="AM385" s="241">
        <v>61</v>
      </c>
      <c r="AN385" s="240">
        <v>52</v>
      </c>
    </row>
    <row r="386" spans="1:40" s="221" customFormat="1" ht="11.25" thickBot="1">
      <c r="A386" s="231" t="s">
        <v>2835</v>
      </c>
      <c r="B386" s="232">
        <v>75</v>
      </c>
      <c r="C386" s="229">
        <v>37</v>
      </c>
      <c r="D386" s="229">
        <v>38</v>
      </c>
      <c r="E386" s="228">
        <v>44</v>
      </c>
      <c r="Q386" s="227"/>
      <c r="R386" s="227"/>
      <c r="S386" s="227"/>
      <c r="T386" s="227"/>
      <c r="AF386" s="227"/>
      <c r="AG386" s="227"/>
      <c r="AH386" s="227"/>
      <c r="AI386" s="227"/>
      <c r="AJ386" s="239" t="s">
        <v>2836</v>
      </c>
      <c r="AK386" s="238">
        <v>39</v>
      </c>
      <c r="AL386" s="238">
        <v>20</v>
      </c>
      <c r="AM386" s="238">
        <v>19</v>
      </c>
      <c r="AN386" s="237">
        <v>20</v>
      </c>
    </row>
    <row r="387" spans="1:40" s="221" customFormat="1" ht="10.5">
      <c r="A387" s="231" t="s">
        <v>2837</v>
      </c>
      <c r="B387" s="232">
        <v>236</v>
      </c>
      <c r="C387" s="229">
        <v>118</v>
      </c>
      <c r="D387" s="229">
        <v>118</v>
      </c>
      <c r="E387" s="228">
        <v>119</v>
      </c>
      <c r="Q387" s="227"/>
      <c r="R387" s="227"/>
      <c r="S387" s="227"/>
      <c r="T387" s="227"/>
      <c r="AF387" s="227"/>
      <c r="AG387" s="227"/>
      <c r="AH387" s="227"/>
      <c r="AI387" s="227"/>
    </row>
    <row r="388" spans="1:40" s="221" customFormat="1" ht="10.5">
      <c r="A388" s="236" t="s">
        <v>2838</v>
      </c>
      <c r="B388" s="235">
        <v>1322</v>
      </c>
      <c r="C388" s="234">
        <v>639</v>
      </c>
      <c r="D388" s="234">
        <v>683</v>
      </c>
      <c r="E388" s="233">
        <v>698</v>
      </c>
      <c r="Q388" s="227"/>
      <c r="R388" s="227"/>
      <c r="S388" s="227"/>
      <c r="T388" s="227"/>
      <c r="AF388" s="227"/>
      <c r="AG388" s="227"/>
      <c r="AH388" s="227"/>
      <c r="AI388" s="227"/>
    </row>
    <row r="389" spans="1:40" s="221" customFormat="1" ht="10.5">
      <c r="A389" s="231" t="s">
        <v>2839</v>
      </c>
      <c r="B389" s="232">
        <v>47</v>
      </c>
      <c r="C389" s="229">
        <v>25</v>
      </c>
      <c r="D389" s="229">
        <v>22</v>
      </c>
      <c r="E389" s="228">
        <v>30</v>
      </c>
      <c r="Q389" s="227"/>
      <c r="R389" s="227"/>
      <c r="S389" s="227"/>
      <c r="T389" s="227"/>
      <c r="AF389" s="227"/>
      <c r="AG389" s="227"/>
      <c r="AH389" s="227"/>
      <c r="AI389" s="227"/>
    </row>
    <row r="390" spans="1:40" s="221" customFormat="1" ht="10.5">
      <c r="A390" s="231" t="s">
        <v>810</v>
      </c>
      <c r="B390" s="230">
        <v>216</v>
      </c>
      <c r="C390" s="229">
        <v>103</v>
      </c>
      <c r="D390" s="229">
        <v>113</v>
      </c>
      <c r="E390" s="228">
        <v>111</v>
      </c>
      <c r="Q390" s="227"/>
      <c r="R390" s="227"/>
      <c r="S390" s="227"/>
      <c r="T390" s="227"/>
      <c r="AF390" s="227"/>
      <c r="AG390" s="227"/>
      <c r="AH390" s="227"/>
      <c r="AI390" s="227"/>
    </row>
    <row r="391" spans="1:40" s="221" customFormat="1" ht="10.5">
      <c r="A391" s="231" t="s">
        <v>820</v>
      </c>
      <c r="B391" s="230">
        <v>134</v>
      </c>
      <c r="C391" s="229">
        <v>61</v>
      </c>
      <c r="D391" s="229">
        <v>73</v>
      </c>
      <c r="E391" s="228">
        <v>73</v>
      </c>
      <c r="Q391" s="227"/>
      <c r="R391" s="227"/>
      <c r="S391" s="227"/>
      <c r="T391" s="227"/>
      <c r="AF391" s="227"/>
      <c r="AG391" s="227"/>
      <c r="AH391" s="227"/>
      <c r="AI391" s="227"/>
    </row>
    <row r="392" spans="1:40" s="221" customFormat="1" ht="10.5">
      <c r="A392" s="231" t="s">
        <v>2840</v>
      </c>
      <c r="B392" s="230">
        <v>88</v>
      </c>
      <c r="C392" s="229">
        <v>44</v>
      </c>
      <c r="D392" s="229">
        <v>44</v>
      </c>
      <c r="E392" s="228">
        <v>48</v>
      </c>
      <c r="Q392" s="227"/>
      <c r="R392" s="227"/>
      <c r="S392" s="227"/>
      <c r="T392" s="227"/>
      <c r="AF392" s="227"/>
      <c r="AG392" s="227"/>
      <c r="AH392" s="227"/>
      <c r="AI392" s="227"/>
    </row>
    <row r="393" spans="1:40" s="221" customFormat="1" ht="10.5">
      <c r="A393" s="231" t="s">
        <v>2841</v>
      </c>
      <c r="B393" s="230">
        <v>135</v>
      </c>
      <c r="C393" s="229">
        <v>66</v>
      </c>
      <c r="D393" s="229">
        <v>69</v>
      </c>
      <c r="E393" s="228">
        <v>72</v>
      </c>
      <c r="Q393" s="227"/>
      <c r="R393" s="227"/>
      <c r="S393" s="227"/>
      <c r="T393" s="227"/>
      <c r="AF393" s="227"/>
      <c r="AG393" s="227"/>
      <c r="AH393" s="227"/>
      <c r="AI393" s="227"/>
    </row>
    <row r="394" spans="1:40" s="221" customFormat="1" ht="10.5">
      <c r="A394" s="231" t="s">
        <v>2842</v>
      </c>
      <c r="B394" s="230">
        <v>83</v>
      </c>
      <c r="C394" s="229">
        <v>43</v>
      </c>
      <c r="D394" s="229">
        <v>40</v>
      </c>
      <c r="E394" s="228">
        <v>40</v>
      </c>
      <c r="Q394" s="227"/>
      <c r="R394" s="227"/>
      <c r="S394" s="227"/>
      <c r="T394" s="227"/>
      <c r="AF394" s="227"/>
      <c r="AG394" s="227"/>
      <c r="AH394" s="227"/>
      <c r="AI394" s="227"/>
    </row>
    <row r="395" spans="1:40" s="221" customFormat="1" ht="10.5">
      <c r="A395" s="231" t="s">
        <v>2843</v>
      </c>
      <c r="B395" s="230">
        <v>169</v>
      </c>
      <c r="C395" s="229">
        <v>72</v>
      </c>
      <c r="D395" s="229">
        <v>97</v>
      </c>
      <c r="E395" s="228">
        <v>79</v>
      </c>
      <c r="Q395" s="227"/>
      <c r="R395" s="227"/>
      <c r="S395" s="227"/>
      <c r="T395" s="227"/>
      <c r="AF395" s="227"/>
      <c r="AG395" s="227"/>
      <c r="AH395" s="227"/>
      <c r="AI395" s="227"/>
    </row>
    <row r="396" spans="1:40" s="221" customFormat="1" ht="10.5">
      <c r="A396" s="231" t="s">
        <v>2844</v>
      </c>
      <c r="B396" s="230">
        <v>97</v>
      </c>
      <c r="C396" s="229">
        <v>50</v>
      </c>
      <c r="D396" s="229">
        <v>47</v>
      </c>
      <c r="E396" s="228">
        <v>54</v>
      </c>
      <c r="Q396" s="227"/>
      <c r="R396" s="227"/>
      <c r="S396" s="227"/>
      <c r="T396" s="227"/>
      <c r="AF396" s="227"/>
      <c r="AG396" s="227"/>
      <c r="AH396" s="227"/>
      <c r="AI396" s="227"/>
    </row>
    <row r="397" spans="1:40" s="221" customFormat="1" ht="10.5">
      <c r="A397" s="231" t="s">
        <v>2845</v>
      </c>
      <c r="B397" s="230">
        <v>106</v>
      </c>
      <c r="C397" s="229">
        <v>51</v>
      </c>
      <c r="D397" s="229">
        <v>55</v>
      </c>
      <c r="E397" s="228">
        <v>55</v>
      </c>
      <c r="AF397" s="227"/>
      <c r="AG397" s="227"/>
      <c r="AH397" s="227"/>
      <c r="AI397" s="227"/>
    </row>
    <row r="398" spans="1:40" s="221" customFormat="1" ht="10.5">
      <c r="A398" s="231" t="s">
        <v>2846</v>
      </c>
      <c r="B398" s="230">
        <v>86</v>
      </c>
      <c r="C398" s="229">
        <v>45</v>
      </c>
      <c r="D398" s="229">
        <v>41</v>
      </c>
      <c r="E398" s="228">
        <v>42</v>
      </c>
      <c r="AF398" s="227"/>
      <c r="AG398" s="227"/>
      <c r="AH398" s="227"/>
      <c r="AI398" s="227"/>
    </row>
    <row r="399" spans="1:40" s="221" customFormat="1" ht="10.5">
      <c r="A399" s="231" t="s">
        <v>2847</v>
      </c>
      <c r="B399" s="230">
        <v>40</v>
      </c>
      <c r="C399" s="229">
        <v>22</v>
      </c>
      <c r="D399" s="229">
        <v>18</v>
      </c>
      <c r="E399" s="228">
        <v>24</v>
      </c>
      <c r="AF399" s="227"/>
      <c r="AG399" s="227"/>
      <c r="AH399" s="227"/>
      <c r="AI399" s="227"/>
    </row>
    <row r="400" spans="1:40" s="221" customFormat="1" ht="11.25" thickBot="1">
      <c r="A400" s="226" t="s">
        <v>2848</v>
      </c>
      <c r="B400" s="225">
        <v>121</v>
      </c>
      <c r="C400" s="224">
        <v>57</v>
      </c>
      <c r="D400" s="224">
        <v>64</v>
      </c>
      <c r="E400" s="223">
        <v>70</v>
      </c>
      <c r="AF400" s="227"/>
      <c r="AG400" s="227"/>
      <c r="AH400" s="227"/>
      <c r="AI400" s="227"/>
    </row>
    <row r="401" spans="1:5" s="221" customFormat="1" ht="10.5">
      <c r="A401" s="222"/>
      <c r="B401" s="222"/>
      <c r="C401" s="222"/>
      <c r="D401" s="222"/>
      <c r="E401" s="222"/>
    </row>
    <row r="402" spans="1:5" s="221" customFormat="1" ht="10.5">
      <c r="A402" s="222"/>
      <c r="B402" s="222"/>
      <c r="C402" s="222"/>
      <c r="D402" s="222"/>
      <c r="E402" s="222"/>
    </row>
    <row r="403" spans="1:5" s="221" customFormat="1" ht="10.5">
      <c r="A403" s="222"/>
      <c r="B403" s="222"/>
      <c r="C403" s="222"/>
      <c r="D403" s="222"/>
      <c r="E403" s="222"/>
    </row>
    <row r="404" spans="1:5" s="221" customFormat="1" ht="10.5">
      <c r="A404" s="222"/>
      <c r="B404" s="222"/>
      <c r="C404" s="222"/>
      <c r="D404" s="222"/>
      <c r="E404" s="222"/>
    </row>
    <row r="405" spans="1:5" s="221" customFormat="1" ht="10.5">
      <c r="A405" s="222"/>
      <c r="B405" s="222"/>
      <c r="C405" s="222"/>
      <c r="D405" s="222"/>
      <c r="E405" s="222"/>
    </row>
    <row r="406" spans="1:5" s="221" customFormat="1" ht="10.5">
      <c r="A406" s="222"/>
      <c r="B406" s="222"/>
      <c r="C406" s="222"/>
      <c r="D406" s="222"/>
      <c r="E406" s="222"/>
    </row>
    <row r="407" spans="1:5" s="221" customFormat="1" ht="10.5">
      <c r="A407" s="222"/>
      <c r="B407" s="222"/>
      <c r="C407" s="222"/>
      <c r="D407" s="222"/>
      <c r="E407" s="222"/>
    </row>
    <row r="408" spans="1:5" s="221" customFormat="1" ht="10.5">
      <c r="A408" s="222"/>
      <c r="B408" s="222"/>
      <c r="C408" s="222"/>
      <c r="D408" s="222"/>
      <c r="E408" s="222"/>
    </row>
    <row r="409" spans="1:5" s="221" customFormat="1" ht="10.5">
      <c r="A409" s="222"/>
      <c r="B409" s="222"/>
      <c r="C409" s="222"/>
      <c r="D409" s="222"/>
      <c r="E409" s="222"/>
    </row>
    <row r="410" spans="1:5" s="221" customFormat="1" ht="10.5">
      <c r="A410" s="222"/>
      <c r="B410" s="222"/>
      <c r="C410" s="222"/>
      <c r="D410" s="222"/>
      <c r="E410" s="222"/>
    </row>
    <row r="411" spans="1:5" s="221" customFormat="1" ht="10.5">
      <c r="A411" s="222"/>
      <c r="B411" s="222"/>
      <c r="C411" s="222"/>
      <c r="D411" s="222"/>
      <c r="E411" s="222"/>
    </row>
    <row r="412" spans="1:5" s="221" customFormat="1" ht="10.5">
      <c r="A412" s="222"/>
      <c r="B412" s="222"/>
      <c r="C412" s="222"/>
      <c r="D412" s="222"/>
      <c r="E412" s="222"/>
    </row>
    <row r="413" spans="1:5" s="221" customFormat="1" ht="10.5">
      <c r="A413" s="222"/>
      <c r="B413" s="222"/>
      <c r="C413" s="222"/>
      <c r="D413" s="222"/>
      <c r="E413" s="222"/>
    </row>
    <row r="414" spans="1:5" s="221" customFormat="1" ht="10.5">
      <c r="A414" s="222"/>
      <c r="B414" s="222"/>
      <c r="C414" s="222"/>
      <c r="D414" s="222"/>
      <c r="E414" s="222"/>
    </row>
    <row r="415" spans="1:5" s="221" customFormat="1" ht="10.5">
      <c r="A415" s="222"/>
      <c r="B415" s="222"/>
      <c r="C415" s="222"/>
      <c r="D415" s="222"/>
      <c r="E415" s="222"/>
    </row>
    <row r="416" spans="1:5" s="221" customFormat="1" ht="10.5">
      <c r="A416" s="222"/>
      <c r="B416" s="222"/>
      <c r="C416" s="222"/>
      <c r="D416" s="222"/>
      <c r="E416" s="222"/>
    </row>
    <row r="417" spans="1:5" s="221" customFormat="1" ht="10.5">
      <c r="A417" s="222"/>
      <c r="B417" s="222"/>
      <c r="C417" s="222"/>
      <c r="D417" s="222"/>
      <c r="E417" s="222"/>
    </row>
    <row r="418" spans="1:5" s="221" customFormat="1" ht="10.5">
      <c r="A418" s="222"/>
      <c r="B418" s="222"/>
      <c r="C418" s="222"/>
      <c r="D418" s="222"/>
      <c r="E418" s="222"/>
    </row>
    <row r="419" spans="1:5" s="221" customFormat="1" ht="10.5">
      <c r="A419" s="222"/>
      <c r="B419" s="222"/>
      <c r="C419" s="222"/>
      <c r="D419" s="222"/>
      <c r="E419" s="222"/>
    </row>
    <row r="420" spans="1:5" s="221" customFormat="1" ht="10.5">
      <c r="A420" s="222"/>
      <c r="B420" s="222"/>
      <c r="C420" s="222"/>
      <c r="D420" s="222"/>
      <c r="E420" s="222"/>
    </row>
    <row r="421" spans="1:5" s="221" customFormat="1" ht="10.5">
      <c r="A421" s="222"/>
      <c r="B421" s="222"/>
      <c r="C421" s="222"/>
      <c r="D421" s="222"/>
      <c r="E421" s="222"/>
    </row>
    <row r="422" spans="1:5" s="221" customFormat="1" ht="10.5">
      <c r="A422" s="222"/>
      <c r="B422" s="222"/>
      <c r="C422" s="222"/>
      <c r="D422" s="222"/>
      <c r="E422" s="222"/>
    </row>
    <row r="423" spans="1:5" s="221" customFormat="1" ht="10.5">
      <c r="A423" s="222"/>
      <c r="B423" s="222"/>
      <c r="C423" s="222"/>
      <c r="D423" s="222"/>
      <c r="E423" s="222"/>
    </row>
    <row r="424" spans="1:5" s="221" customFormat="1" ht="10.5">
      <c r="A424" s="222"/>
      <c r="B424" s="222"/>
      <c r="C424" s="222"/>
      <c r="D424" s="222"/>
      <c r="E424" s="222"/>
    </row>
    <row r="425" spans="1:5" s="221" customFormat="1" ht="10.5">
      <c r="A425" s="222"/>
      <c r="B425" s="222"/>
      <c r="C425" s="222"/>
      <c r="D425" s="222"/>
      <c r="E425" s="222"/>
    </row>
    <row r="426" spans="1:5" s="221" customFormat="1" ht="10.5">
      <c r="A426" s="222"/>
      <c r="B426" s="222"/>
      <c r="C426" s="222"/>
      <c r="D426" s="222"/>
      <c r="E426" s="222"/>
    </row>
    <row r="427" spans="1:5" s="221" customFormat="1" ht="10.5">
      <c r="A427" s="222"/>
      <c r="B427" s="222"/>
      <c r="C427" s="222"/>
      <c r="D427" s="222"/>
      <c r="E427" s="222"/>
    </row>
    <row r="428" spans="1:5" s="221" customFormat="1" ht="10.5">
      <c r="A428" s="222"/>
      <c r="B428" s="222"/>
      <c r="C428" s="222"/>
      <c r="D428" s="222"/>
      <c r="E428" s="222"/>
    </row>
    <row r="429" spans="1:5" s="221" customFormat="1" ht="10.5">
      <c r="A429" s="222"/>
      <c r="B429" s="222"/>
      <c r="C429" s="222"/>
      <c r="D429" s="222"/>
      <c r="E429" s="222"/>
    </row>
    <row r="430" spans="1:5" s="221" customFormat="1" ht="10.5">
      <c r="A430" s="222"/>
      <c r="B430" s="222"/>
      <c r="C430" s="222"/>
      <c r="D430" s="222"/>
      <c r="E430" s="222"/>
    </row>
    <row r="431" spans="1:5" s="221" customFormat="1" ht="10.5">
      <c r="A431" s="222"/>
      <c r="B431" s="222"/>
      <c r="C431" s="222"/>
      <c r="D431" s="222"/>
      <c r="E431" s="222"/>
    </row>
    <row r="432" spans="1:5" s="221" customFormat="1" ht="10.5">
      <c r="A432" s="222"/>
      <c r="B432" s="222"/>
      <c r="C432" s="222"/>
      <c r="D432" s="222"/>
      <c r="E432" s="222"/>
    </row>
    <row r="433" spans="1:40" s="221" customFormat="1" ht="10.5">
      <c r="A433" s="222"/>
      <c r="B433" s="222"/>
      <c r="C433" s="222"/>
      <c r="D433" s="222"/>
      <c r="E433" s="222"/>
    </row>
    <row r="434" spans="1:40" s="221" customFormat="1" ht="10.5">
      <c r="A434" s="222"/>
      <c r="B434" s="222"/>
      <c r="C434" s="222"/>
      <c r="D434" s="222"/>
      <c r="E434" s="222"/>
    </row>
    <row r="435" spans="1:40" s="221" customFormat="1" ht="10.5">
      <c r="A435" s="222"/>
      <c r="B435" s="222"/>
      <c r="C435" s="222"/>
      <c r="D435" s="222"/>
      <c r="E435" s="222"/>
    </row>
    <row r="436" spans="1:40" s="221" customFormat="1" ht="10.5">
      <c r="A436" s="222"/>
      <c r="B436" s="222"/>
      <c r="C436" s="222"/>
      <c r="D436" s="222"/>
      <c r="E436" s="222"/>
    </row>
    <row r="437" spans="1:40" s="221" customFormat="1" ht="10.5">
      <c r="A437" s="222"/>
      <c r="B437" s="222"/>
      <c r="C437" s="222"/>
      <c r="D437" s="222"/>
      <c r="E437" s="222"/>
    </row>
    <row r="438" spans="1:40" s="221" customFormat="1" ht="10.5">
      <c r="A438" s="222"/>
      <c r="B438" s="222"/>
      <c r="C438" s="222"/>
      <c r="D438" s="222"/>
      <c r="E438" s="222"/>
    </row>
    <row r="439" spans="1:40" s="221" customFormat="1" ht="10.5">
      <c r="A439" s="222"/>
      <c r="B439" s="222"/>
      <c r="C439" s="222"/>
      <c r="D439" s="222"/>
      <c r="E439" s="222"/>
    </row>
    <row r="440" spans="1:40" s="221" customFormat="1" ht="10.5">
      <c r="A440" s="222"/>
      <c r="B440" s="222"/>
      <c r="C440" s="222"/>
      <c r="D440" s="222"/>
      <c r="E440" s="222"/>
    </row>
    <row r="441" spans="1:40" s="221" customFormat="1" ht="10.5">
      <c r="A441" s="222"/>
      <c r="B441" s="222"/>
      <c r="C441" s="222"/>
      <c r="D441" s="222"/>
      <c r="E441" s="222"/>
    </row>
    <row r="442" spans="1:40" s="221" customFormat="1" ht="10.5">
      <c r="A442" s="222"/>
      <c r="B442" s="222"/>
      <c r="C442" s="222"/>
      <c r="D442" s="222"/>
      <c r="E442" s="222"/>
    </row>
    <row r="443" spans="1:40" s="221" customFormat="1" ht="10.5">
      <c r="A443" s="222"/>
      <c r="B443" s="222"/>
      <c r="C443" s="222"/>
      <c r="D443" s="222"/>
      <c r="E443" s="222"/>
    </row>
    <row r="444" spans="1:40" s="221" customFormat="1" ht="10.5">
      <c r="A444" s="222"/>
      <c r="B444" s="222"/>
      <c r="C444" s="222"/>
      <c r="D444" s="222"/>
      <c r="E444" s="222"/>
    </row>
    <row r="445" spans="1:40" s="221" customFormat="1" ht="10.5">
      <c r="A445" s="222"/>
      <c r="B445" s="222"/>
      <c r="C445" s="222"/>
      <c r="D445" s="222"/>
      <c r="E445" s="222"/>
    </row>
    <row r="446" spans="1:40" s="221" customFormat="1" ht="10.5">
      <c r="A446" s="222"/>
      <c r="B446" s="222"/>
      <c r="C446" s="222"/>
      <c r="D446" s="222"/>
      <c r="E446" s="222"/>
    </row>
    <row r="447" spans="1:40" s="219" customFormat="1" ht="10.5">
      <c r="A447" s="220"/>
      <c r="B447" s="220"/>
      <c r="C447" s="220"/>
      <c r="D447" s="220"/>
      <c r="E447" s="220"/>
      <c r="K447" s="221"/>
      <c r="L447" s="221"/>
      <c r="M447" s="221"/>
      <c r="N447" s="221"/>
      <c r="O447" s="221"/>
      <c r="P447" s="221"/>
      <c r="Q447" s="221"/>
      <c r="R447" s="221"/>
      <c r="S447" s="221"/>
      <c r="T447" s="221"/>
      <c r="Z447" s="221"/>
      <c r="AA447" s="221"/>
      <c r="AB447" s="221"/>
      <c r="AC447" s="221"/>
      <c r="AD447" s="221"/>
      <c r="AE447" s="221"/>
      <c r="AF447" s="221"/>
      <c r="AG447" s="221"/>
      <c r="AH447" s="221"/>
      <c r="AI447" s="221"/>
      <c r="AJ447" s="221"/>
      <c r="AK447" s="221"/>
      <c r="AL447" s="221"/>
      <c r="AM447" s="221"/>
      <c r="AN447" s="221"/>
    </row>
    <row r="448" spans="1:40" s="219" customFormat="1" ht="10.5">
      <c r="A448" s="220"/>
      <c r="B448" s="220"/>
      <c r="C448" s="220"/>
      <c r="D448" s="220"/>
      <c r="E448" s="220"/>
    </row>
    <row r="449" spans="1:5" s="219" customFormat="1" ht="10.5">
      <c r="A449" s="220"/>
      <c r="B449" s="220"/>
      <c r="C449" s="220"/>
      <c r="D449" s="220"/>
      <c r="E449" s="220"/>
    </row>
    <row r="450" spans="1:5" s="219" customFormat="1" ht="10.5">
      <c r="A450" s="220"/>
      <c r="B450" s="220"/>
      <c r="C450" s="220"/>
      <c r="D450" s="220"/>
      <c r="E450" s="220"/>
    </row>
    <row r="451" spans="1:5" s="219" customFormat="1" ht="10.5">
      <c r="A451" s="220"/>
      <c r="B451" s="220"/>
      <c r="C451" s="220"/>
      <c r="D451" s="220"/>
      <c r="E451" s="220"/>
    </row>
    <row r="452" spans="1:5" s="219" customFormat="1" ht="10.5">
      <c r="A452" s="220"/>
      <c r="B452" s="220"/>
      <c r="C452" s="220"/>
      <c r="D452" s="220"/>
      <c r="E452" s="220"/>
    </row>
    <row r="453" spans="1:5" s="219" customFormat="1" ht="10.5">
      <c r="A453" s="220"/>
      <c r="B453" s="220"/>
      <c r="C453" s="220"/>
      <c r="D453" s="220"/>
      <c r="E453" s="220"/>
    </row>
    <row r="454" spans="1:5" s="219" customFormat="1" ht="10.5">
      <c r="A454" s="220"/>
      <c r="B454" s="220"/>
      <c r="C454" s="220"/>
      <c r="D454" s="220"/>
      <c r="E454" s="220"/>
    </row>
    <row r="455" spans="1:5" s="219" customFormat="1" ht="10.5">
      <c r="A455" s="220"/>
      <c r="B455" s="220"/>
      <c r="C455" s="220"/>
      <c r="D455" s="220"/>
      <c r="E455" s="220"/>
    </row>
    <row r="456" spans="1:5" s="219" customFormat="1" ht="10.5">
      <c r="A456" s="220"/>
      <c r="B456" s="220"/>
      <c r="C456" s="220"/>
      <c r="D456" s="220"/>
      <c r="E456" s="220"/>
    </row>
    <row r="457" spans="1:5" s="219" customFormat="1" ht="10.5">
      <c r="A457" s="220"/>
      <c r="B457" s="220"/>
      <c r="C457" s="220"/>
      <c r="D457" s="220"/>
      <c r="E457" s="220"/>
    </row>
    <row r="458" spans="1:5" s="219" customFormat="1" ht="10.5">
      <c r="A458" s="220"/>
      <c r="B458" s="220"/>
      <c r="C458" s="220"/>
      <c r="D458" s="220"/>
      <c r="E458" s="220"/>
    </row>
    <row r="459" spans="1:5" s="219" customFormat="1" ht="10.5">
      <c r="A459" s="220"/>
      <c r="B459" s="220"/>
      <c r="C459" s="220"/>
      <c r="D459" s="220"/>
      <c r="E459" s="220"/>
    </row>
    <row r="460" spans="1:5" s="219" customFormat="1" ht="10.5">
      <c r="A460" s="220"/>
      <c r="B460" s="220"/>
      <c r="C460" s="220"/>
      <c r="D460" s="220"/>
      <c r="E460" s="220"/>
    </row>
    <row r="461" spans="1:5" s="219" customFormat="1" ht="10.5">
      <c r="A461" s="220"/>
      <c r="B461" s="220"/>
      <c r="C461" s="220"/>
      <c r="D461" s="220"/>
      <c r="E461" s="220"/>
    </row>
    <row r="462" spans="1:5" s="219" customFormat="1" ht="10.5">
      <c r="A462" s="220"/>
      <c r="B462" s="220"/>
      <c r="C462" s="220"/>
      <c r="D462" s="220"/>
      <c r="E462" s="220"/>
    </row>
    <row r="463" spans="1:5" s="219" customFormat="1" ht="10.5">
      <c r="A463" s="220"/>
      <c r="B463" s="220"/>
      <c r="C463" s="220"/>
      <c r="D463" s="220"/>
      <c r="E463" s="220"/>
    </row>
    <row r="464" spans="1:5" s="219" customFormat="1" ht="10.5">
      <c r="A464" s="220"/>
      <c r="B464" s="220"/>
      <c r="C464" s="220"/>
      <c r="D464" s="220"/>
      <c r="E464" s="220"/>
    </row>
    <row r="465" spans="1:5" s="219" customFormat="1" ht="10.5">
      <c r="A465" s="220"/>
      <c r="B465" s="220"/>
      <c r="C465" s="220"/>
      <c r="D465" s="220"/>
      <c r="E465" s="220"/>
    </row>
    <row r="466" spans="1:5" s="219" customFormat="1" ht="10.5">
      <c r="A466" s="220"/>
      <c r="B466" s="220"/>
      <c r="C466" s="220"/>
      <c r="D466" s="220"/>
      <c r="E466" s="220"/>
    </row>
    <row r="467" spans="1:5" s="219" customFormat="1" ht="10.5">
      <c r="A467" s="220"/>
      <c r="B467" s="220"/>
      <c r="C467" s="220"/>
      <c r="D467" s="220"/>
      <c r="E467" s="220"/>
    </row>
    <row r="468" spans="1:5" s="219" customFormat="1" ht="10.5">
      <c r="A468" s="220"/>
      <c r="B468" s="220"/>
      <c r="C468" s="220"/>
      <c r="D468" s="220"/>
      <c r="E468" s="220"/>
    </row>
    <row r="469" spans="1:5" s="219" customFormat="1" ht="10.5">
      <c r="A469" s="220"/>
      <c r="B469" s="220"/>
      <c r="C469" s="220"/>
      <c r="D469" s="220"/>
      <c r="E469" s="220"/>
    </row>
    <row r="470" spans="1:5" s="219" customFormat="1" ht="10.5">
      <c r="A470" s="220"/>
      <c r="B470" s="220"/>
      <c r="C470" s="220"/>
      <c r="D470" s="220"/>
      <c r="E470" s="220"/>
    </row>
    <row r="471" spans="1:5" s="219" customFormat="1" ht="10.5">
      <c r="A471" s="220"/>
      <c r="B471" s="220"/>
      <c r="C471" s="220"/>
      <c r="D471" s="220"/>
      <c r="E471" s="220"/>
    </row>
    <row r="472" spans="1:5" s="219" customFormat="1" ht="10.5">
      <c r="A472" s="220"/>
      <c r="B472" s="220"/>
      <c r="C472" s="220"/>
      <c r="D472" s="220"/>
      <c r="E472" s="220"/>
    </row>
    <row r="473" spans="1:5" s="219" customFormat="1" ht="10.5">
      <c r="A473" s="220"/>
      <c r="B473" s="220"/>
      <c r="C473" s="220"/>
      <c r="D473" s="220"/>
      <c r="E473" s="220"/>
    </row>
    <row r="474" spans="1:5" s="219" customFormat="1" ht="10.5">
      <c r="A474" s="220"/>
      <c r="B474" s="220"/>
      <c r="C474" s="220"/>
      <c r="D474" s="220"/>
      <c r="E474" s="220"/>
    </row>
    <row r="475" spans="1:5" s="219" customFormat="1" ht="10.5">
      <c r="A475" s="220"/>
      <c r="B475" s="220"/>
      <c r="C475" s="220"/>
      <c r="D475" s="220"/>
      <c r="E475" s="220"/>
    </row>
    <row r="476" spans="1:5" s="219" customFormat="1" ht="10.5">
      <c r="A476" s="220"/>
      <c r="B476" s="220"/>
      <c r="C476" s="220"/>
      <c r="D476" s="220"/>
      <c r="E476" s="220"/>
    </row>
    <row r="477" spans="1:5" s="219" customFormat="1" ht="10.5">
      <c r="A477" s="220"/>
      <c r="B477" s="220"/>
      <c r="C477" s="220"/>
      <c r="D477" s="220"/>
      <c r="E477" s="220"/>
    </row>
    <row r="478" spans="1:5" s="219" customFormat="1" ht="10.5">
      <c r="A478" s="220"/>
      <c r="B478" s="220"/>
      <c r="C478" s="220"/>
      <c r="D478" s="220"/>
      <c r="E478" s="220"/>
    </row>
    <row r="479" spans="1:5" s="219" customFormat="1" ht="10.5">
      <c r="A479" s="220"/>
      <c r="B479" s="220"/>
      <c r="C479" s="220"/>
      <c r="D479" s="220"/>
      <c r="E479" s="220"/>
    </row>
    <row r="480" spans="1:5" s="219" customFormat="1" ht="10.5">
      <c r="A480" s="220"/>
      <c r="B480" s="220"/>
      <c r="C480" s="220"/>
      <c r="D480" s="220"/>
      <c r="E480" s="220"/>
    </row>
    <row r="481" spans="1:5" s="219" customFormat="1" ht="10.5">
      <c r="A481" s="220"/>
      <c r="B481" s="220"/>
      <c r="C481" s="220"/>
      <c r="D481" s="220"/>
      <c r="E481" s="220"/>
    </row>
    <row r="482" spans="1:5" s="219" customFormat="1" ht="10.5">
      <c r="A482" s="220"/>
      <c r="B482" s="220"/>
      <c r="C482" s="220"/>
      <c r="D482" s="220"/>
      <c r="E482" s="220"/>
    </row>
    <row r="483" spans="1:5" s="219" customFormat="1" ht="10.5">
      <c r="A483" s="220"/>
      <c r="B483" s="220"/>
      <c r="C483" s="220"/>
      <c r="D483" s="220"/>
      <c r="E483" s="220"/>
    </row>
    <row r="484" spans="1:5" s="219" customFormat="1" ht="10.5">
      <c r="A484" s="220"/>
      <c r="B484" s="220"/>
      <c r="C484" s="220"/>
      <c r="D484" s="220"/>
      <c r="E484" s="220"/>
    </row>
    <row r="485" spans="1:5" s="219" customFormat="1" ht="10.5">
      <c r="A485" s="220"/>
      <c r="B485" s="220"/>
      <c r="C485" s="220"/>
      <c r="D485" s="220"/>
      <c r="E485" s="220"/>
    </row>
    <row r="486" spans="1:5" s="219" customFormat="1" ht="10.5">
      <c r="A486" s="220"/>
      <c r="B486" s="220"/>
      <c r="C486" s="220"/>
      <c r="D486" s="220"/>
      <c r="E486" s="220"/>
    </row>
    <row r="487" spans="1:5" s="219" customFormat="1" ht="10.5">
      <c r="A487" s="220"/>
      <c r="B487" s="220"/>
      <c r="C487" s="220"/>
      <c r="D487" s="220"/>
      <c r="E487" s="220"/>
    </row>
    <row r="488" spans="1:5" s="219" customFormat="1" ht="10.5">
      <c r="A488" s="220"/>
      <c r="B488" s="220"/>
      <c r="C488" s="220"/>
      <c r="D488" s="220"/>
      <c r="E488" s="220"/>
    </row>
    <row r="489" spans="1:5" s="219" customFormat="1" ht="10.5">
      <c r="A489" s="220"/>
      <c r="B489" s="220"/>
      <c r="C489" s="220"/>
      <c r="D489" s="220"/>
      <c r="E489" s="220"/>
    </row>
    <row r="490" spans="1:5" s="219" customFormat="1" ht="10.5">
      <c r="A490" s="220"/>
      <c r="B490" s="220"/>
      <c r="C490" s="220"/>
      <c r="D490" s="220"/>
      <c r="E490" s="220"/>
    </row>
    <row r="491" spans="1:5" s="219" customFormat="1" ht="10.5">
      <c r="A491" s="220"/>
      <c r="B491" s="220"/>
      <c r="C491" s="220"/>
      <c r="D491" s="220"/>
      <c r="E491" s="220"/>
    </row>
    <row r="492" spans="1:5" s="219" customFormat="1" ht="10.5">
      <c r="A492" s="220"/>
      <c r="B492" s="220"/>
      <c r="C492" s="220"/>
      <c r="D492" s="220"/>
      <c r="E492" s="220"/>
    </row>
    <row r="493" spans="1:5" s="219" customFormat="1" ht="10.5">
      <c r="A493" s="220"/>
      <c r="B493" s="220"/>
      <c r="C493" s="220"/>
      <c r="D493" s="220"/>
      <c r="E493" s="220"/>
    </row>
    <row r="494" spans="1:5" s="219" customFormat="1" ht="10.5">
      <c r="A494" s="220"/>
      <c r="B494" s="220"/>
      <c r="C494" s="220"/>
      <c r="D494" s="220"/>
      <c r="E494" s="220"/>
    </row>
    <row r="495" spans="1:5" s="219" customFormat="1" ht="10.5">
      <c r="A495" s="220"/>
      <c r="B495" s="220"/>
      <c r="C495" s="220"/>
      <c r="D495" s="220"/>
      <c r="E495" s="220"/>
    </row>
    <row r="496" spans="1:5" s="219" customFormat="1" ht="10.5">
      <c r="A496" s="220"/>
      <c r="B496" s="220"/>
      <c r="C496" s="220"/>
      <c r="D496" s="220"/>
      <c r="E496" s="220"/>
    </row>
    <row r="497" spans="1:5" s="219" customFormat="1" ht="10.5">
      <c r="A497" s="220"/>
      <c r="B497" s="220"/>
      <c r="C497" s="220"/>
      <c r="D497" s="220"/>
      <c r="E497" s="220"/>
    </row>
    <row r="498" spans="1:5" s="219" customFormat="1" ht="10.5">
      <c r="A498" s="220"/>
      <c r="B498" s="220"/>
      <c r="C498" s="220"/>
      <c r="D498" s="220"/>
      <c r="E498" s="220"/>
    </row>
    <row r="499" spans="1:5" s="219" customFormat="1" ht="10.5">
      <c r="A499" s="220"/>
      <c r="B499" s="220"/>
      <c r="C499" s="220"/>
      <c r="D499" s="220"/>
      <c r="E499" s="220"/>
    </row>
    <row r="500" spans="1:5" s="219" customFormat="1" ht="10.5">
      <c r="A500" s="220"/>
      <c r="B500" s="220"/>
      <c r="C500" s="220"/>
      <c r="D500" s="220"/>
      <c r="E500" s="220"/>
    </row>
    <row r="501" spans="1:5" s="219" customFormat="1" ht="10.5">
      <c r="A501" s="220"/>
      <c r="B501" s="220"/>
      <c r="C501" s="220"/>
      <c r="D501" s="220"/>
      <c r="E501" s="220"/>
    </row>
    <row r="502" spans="1:5" s="219" customFormat="1" ht="10.5">
      <c r="A502" s="220"/>
      <c r="B502" s="220"/>
      <c r="C502" s="220"/>
      <c r="D502" s="220"/>
      <c r="E502" s="220"/>
    </row>
    <row r="503" spans="1:5" s="219" customFormat="1" ht="10.5">
      <c r="A503" s="220"/>
      <c r="B503" s="220"/>
      <c r="C503" s="220"/>
      <c r="D503" s="220"/>
      <c r="E503" s="220"/>
    </row>
    <row r="504" spans="1:5" s="219" customFormat="1" ht="10.5">
      <c r="A504" s="220"/>
      <c r="B504" s="220"/>
      <c r="C504" s="220"/>
      <c r="D504" s="220"/>
      <c r="E504" s="220"/>
    </row>
    <row r="505" spans="1:5" s="219" customFormat="1" ht="10.5">
      <c r="A505" s="220"/>
      <c r="B505" s="220"/>
      <c r="C505" s="220"/>
      <c r="D505" s="220"/>
      <c r="E505" s="220"/>
    </row>
    <row r="506" spans="1:5" s="219" customFormat="1" ht="10.5">
      <c r="A506" s="220"/>
      <c r="B506" s="220"/>
      <c r="C506" s="220"/>
      <c r="D506" s="220"/>
      <c r="E506" s="220"/>
    </row>
    <row r="507" spans="1:5" s="219" customFormat="1" ht="10.5">
      <c r="A507" s="220"/>
      <c r="B507" s="220"/>
      <c r="C507" s="220"/>
      <c r="D507" s="220"/>
      <c r="E507" s="220"/>
    </row>
    <row r="508" spans="1:5" s="219" customFormat="1" ht="10.5">
      <c r="A508" s="220"/>
      <c r="B508" s="220"/>
      <c r="C508" s="220"/>
      <c r="D508" s="220"/>
      <c r="E508" s="220"/>
    </row>
    <row r="509" spans="1:5" s="219" customFormat="1" ht="10.5">
      <c r="A509" s="220"/>
      <c r="B509" s="220"/>
      <c r="C509" s="220"/>
      <c r="D509" s="220"/>
      <c r="E509" s="220"/>
    </row>
    <row r="510" spans="1:5" s="219" customFormat="1" ht="10.5">
      <c r="A510" s="220"/>
      <c r="B510" s="220"/>
      <c r="C510" s="220"/>
      <c r="D510" s="220"/>
      <c r="E510" s="220"/>
    </row>
    <row r="511" spans="1:5" s="219" customFormat="1" ht="10.5">
      <c r="A511" s="220"/>
      <c r="B511" s="220"/>
      <c r="C511" s="220"/>
      <c r="D511" s="220"/>
      <c r="E511" s="220"/>
    </row>
    <row r="512" spans="1:5" s="219" customFormat="1" ht="10.5">
      <c r="A512" s="220"/>
      <c r="B512" s="220"/>
      <c r="C512" s="220"/>
      <c r="D512" s="220"/>
      <c r="E512" s="220"/>
    </row>
    <row r="513" spans="1:5" s="219" customFormat="1" ht="10.5">
      <c r="A513" s="220"/>
      <c r="B513" s="220"/>
      <c r="C513" s="220"/>
      <c r="D513" s="220"/>
      <c r="E513" s="220"/>
    </row>
    <row r="514" spans="1:5" s="219" customFormat="1" ht="10.5">
      <c r="A514" s="220"/>
      <c r="B514" s="220"/>
      <c r="C514" s="220"/>
      <c r="D514" s="220"/>
      <c r="E514" s="220"/>
    </row>
    <row r="515" spans="1:5" s="219" customFormat="1" ht="10.5">
      <c r="A515" s="220"/>
      <c r="B515" s="220"/>
      <c r="C515" s="220"/>
      <c r="D515" s="220"/>
      <c r="E515" s="220"/>
    </row>
    <row r="516" spans="1:5" s="219" customFormat="1" ht="10.5">
      <c r="A516" s="220"/>
      <c r="B516" s="220"/>
      <c r="C516" s="220"/>
      <c r="D516" s="220"/>
      <c r="E516" s="220"/>
    </row>
    <row r="517" spans="1:5" s="219" customFormat="1" ht="10.5">
      <c r="A517" s="220"/>
      <c r="B517" s="220"/>
      <c r="C517" s="220"/>
      <c r="D517" s="220"/>
      <c r="E517" s="220"/>
    </row>
    <row r="518" spans="1:5" s="219" customFormat="1" ht="10.5">
      <c r="A518" s="220"/>
      <c r="B518" s="220"/>
      <c r="C518" s="220"/>
      <c r="D518" s="220"/>
      <c r="E518" s="220"/>
    </row>
    <row r="519" spans="1:5" s="219" customFormat="1" ht="10.5">
      <c r="A519" s="220"/>
      <c r="B519" s="220"/>
      <c r="C519" s="220"/>
      <c r="D519" s="220"/>
      <c r="E519" s="220"/>
    </row>
    <row r="520" spans="1:5" s="219" customFormat="1" ht="10.5">
      <c r="A520" s="220"/>
      <c r="B520" s="220"/>
      <c r="C520" s="220"/>
      <c r="D520" s="220"/>
      <c r="E520" s="220"/>
    </row>
    <row r="521" spans="1:5" s="219" customFormat="1" ht="10.5">
      <c r="A521" s="220"/>
      <c r="B521" s="220"/>
      <c r="C521" s="220"/>
      <c r="D521" s="220"/>
      <c r="E521" s="220"/>
    </row>
    <row r="522" spans="1:5" s="219" customFormat="1" ht="10.5">
      <c r="A522" s="220"/>
      <c r="B522" s="220"/>
      <c r="C522" s="220"/>
      <c r="D522" s="220"/>
      <c r="E522" s="220"/>
    </row>
    <row r="523" spans="1:5" s="219" customFormat="1" ht="10.5">
      <c r="A523" s="220"/>
      <c r="B523" s="220"/>
      <c r="C523" s="220"/>
      <c r="D523" s="220"/>
      <c r="E523" s="220"/>
    </row>
    <row r="524" spans="1:5" s="219" customFormat="1" ht="10.5">
      <c r="A524" s="220"/>
      <c r="B524" s="220"/>
      <c r="C524" s="220"/>
      <c r="D524" s="220"/>
      <c r="E524" s="220"/>
    </row>
    <row r="525" spans="1:5" s="219" customFormat="1" ht="10.5">
      <c r="A525" s="220"/>
      <c r="B525" s="220"/>
      <c r="C525" s="220"/>
      <c r="D525" s="220"/>
      <c r="E525" s="220"/>
    </row>
    <row r="526" spans="1:5" s="219" customFormat="1" ht="10.5">
      <c r="A526" s="220"/>
      <c r="B526" s="220"/>
      <c r="C526" s="220"/>
      <c r="D526" s="220"/>
      <c r="E526" s="220"/>
    </row>
    <row r="527" spans="1:5" s="219" customFormat="1" ht="10.5">
      <c r="A527" s="220"/>
      <c r="B527" s="220"/>
      <c r="C527" s="220"/>
      <c r="D527" s="220"/>
      <c r="E527" s="220"/>
    </row>
    <row r="528" spans="1:5" s="219" customFormat="1" ht="10.5">
      <c r="A528" s="220"/>
      <c r="B528" s="220"/>
      <c r="C528" s="220"/>
      <c r="D528" s="220"/>
      <c r="E528" s="220"/>
    </row>
    <row r="529" spans="1:40" s="219" customFormat="1" ht="10.5">
      <c r="A529" s="220"/>
      <c r="B529" s="220"/>
      <c r="C529" s="220"/>
      <c r="D529" s="220"/>
      <c r="E529" s="220"/>
    </row>
    <row r="530" spans="1:40" s="219" customFormat="1" ht="10.5">
      <c r="A530" s="220"/>
      <c r="B530" s="220"/>
      <c r="C530" s="220"/>
      <c r="D530" s="220"/>
      <c r="E530" s="220"/>
    </row>
    <row r="531" spans="1:40" s="219" customFormat="1" ht="10.5">
      <c r="A531" s="220"/>
      <c r="B531" s="220"/>
      <c r="C531" s="220"/>
      <c r="D531" s="220"/>
      <c r="E531" s="220"/>
    </row>
    <row r="532" spans="1:40" s="219" customFormat="1" ht="10.5">
      <c r="A532" s="220"/>
      <c r="B532" s="220"/>
      <c r="C532" s="220"/>
      <c r="D532" s="220"/>
      <c r="E532" s="220"/>
    </row>
    <row r="533" spans="1:40" s="219" customFormat="1" ht="10.5">
      <c r="A533" s="220"/>
      <c r="B533" s="220"/>
      <c r="C533" s="220"/>
      <c r="D533" s="220"/>
      <c r="E533" s="220"/>
    </row>
    <row r="534" spans="1:40" s="219" customFormat="1" ht="10.5">
      <c r="A534" s="220"/>
      <c r="B534" s="220"/>
      <c r="C534" s="220"/>
      <c r="D534" s="220"/>
      <c r="E534" s="220"/>
    </row>
    <row r="535" spans="1:40" s="219" customFormat="1" ht="10.5">
      <c r="A535" s="220"/>
      <c r="B535" s="220"/>
      <c r="C535" s="220"/>
      <c r="D535" s="220"/>
      <c r="E535" s="220"/>
    </row>
    <row r="536" spans="1:40" s="219" customFormat="1" ht="10.5">
      <c r="A536" s="220"/>
      <c r="B536" s="220"/>
      <c r="C536" s="220"/>
      <c r="D536" s="220"/>
      <c r="E536" s="220"/>
    </row>
    <row r="537" spans="1:40" s="219" customFormat="1" ht="10.5">
      <c r="A537" s="220"/>
      <c r="B537" s="220"/>
      <c r="C537" s="220"/>
      <c r="D537" s="220"/>
      <c r="E537" s="220"/>
    </row>
    <row r="538" spans="1:40" s="219" customFormat="1" ht="10.5">
      <c r="A538" s="220"/>
      <c r="B538" s="220"/>
      <c r="C538" s="220"/>
      <c r="D538" s="220"/>
      <c r="E538" s="220"/>
    </row>
    <row r="539" spans="1:40" s="219" customFormat="1" ht="10.5">
      <c r="A539" s="220"/>
      <c r="B539" s="220"/>
      <c r="C539" s="220"/>
      <c r="D539" s="220"/>
      <c r="E539" s="220"/>
    </row>
    <row r="540" spans="1:40" s="219" customFormat="1" ht="10.5">
      <c r="A540" s="220"/>
      <c r="B540" s="220"/>
      <c r="C540" s="220"/>
      <c r="D540" s="220"/>
      <c r="E540" s="220"/>
    </row>
    <row r="541" spans="1:40" s="219" customFormat="1" ht="10.5">
      <c r="A541" s="220"/>
      <c r="B541" s="220"/>
      <c r="C541" s="220"/>
      <c r="D541" s="220"/>
      <c r="E541" s="220"/>
    </row>
    <row r="542" spans="1:40" s="219" customFormat="1" ht="10.5">
      <c r="A542" s="220"/>
      <c r="B542" s="220"/>
      <c r="C542" s="220"/>
      <c r="D542" s="220"/>
      <c r="E542" s="220"/>
    </row>
    <row r="543" spans="1:40" s="219" customFormat="1" ht="10.5">
      <c r="A543" s="220"/>
      <c r="B543" s="220"/>
      <c r="C543" s="220"/>
      <c r="D543" s="220"/>
      <c r="E543" s="220"/>
    </row>
    <row r="544" spans="1:40">
      <c r="E544" s="218"/>
      <c r="K544" s="219"/>
      <c r="L544" s="219"/>
      <c r="M544" s="219"/>
      <c r="N544" s="219"/>
      <c r="O544" s="219"/>
      <c r="P544" s="219"/>
      <c r="Q544" s="219"/>
      <c r="R544" s="219"/>
      <c r="S544" s="219"/>
      <c r="T544" s="219"/>
      <c r="Z544" s="219"/>
      <c r="AA544" s="219"/>
      <c r="AB544" s="219"/>
      <c r="AC544" s="219"/>
      <c r="AD544" s="219"/>
      <c r="AE544" s="219"/>
      <c r="AF544" s="219"/>
      <c r="AG544" s="219"/>
      <c r="AH544" s="219"/>
      <c r="AI544" s="219"/>
      <c r="AJ544" s="219"/>
      <c r="AK544" s="219"/>
      <c r="AL544" s="219"/>
      <c r="AM544" s="219"/>
      <c r="AN544" s="219"/>
    </row>
    <row r="545" spans="5:5">
      <c r="E545" s="218"/>
    </row>
    <row r="546" spans="5:5">
      <c r="E546" s="218"/>
    </row>
    <row r="547" spans="5:5">
      <c r="E547" s="218"/>
    </row>
    <row r="548" spans="5:5">
      <c r="E548" s="218"/>
    </row>
    <row r="549" spans="5:5">
      <c r="E549" s="218"/>
    </row>
    <row r="550" spans="5:5">
      <c r="E550" s="218"/>
    </row>
    <row r="551" spans="5:5">
      <c r="E551" s="218"/>
    </row>
    <row r="552" spans="5:5">
      <c r="E552" s="218"/>
    </row>
    <row r="553" spans="5:5">
      <c r="E553" s="218"/>
    </row>
    <row r="554" spans="5:5">
      <c r="E554" s="218"/>
    </row>
    <row r="555" spans="5:5">
      <c r="E555" s="218"/>
    </row>
    <row r="556" spans="5:5">
      <c r="E556" s="218"/>
    </row>
    <row r="557" spans="5:5">
      <c r="E557" s="218"/>
    </row>
    <row r="558" spans="5:5">
      <c r="E558" s="218"/>
    </row>
    <row r="559" spans="5:5">
      <c r="E559" s="218"/>
    </row>
    <row r="560" spans="5:5">
      <c r="E560" s="218"/>
    </row>
    <row r="561" spans="5:5">
      <c r="E561" s="218"/>
    </row>
    <row r="562" spans="5:5">
      <c r="E562" s="218"/>
    </row>
    <row r="563" spans="5:5">
      <c r="E563" s="218"/>
    </row>
    <row r="564" spans="5:5">
      <c r="E564" s="218"/>
    </row>
    <row r="565" spans="5:5">
      <c r="E565" s="218"/>
    </row>
    <row r="566" spans="5:5">
      <c r="E566" s="218"/>
    </row>
    <row r="567" spans="5:5">
      <c r="E567" s="218"/>
    </row>
    <row r="568" spans="5:5">
      <c r="E568" s="218"/>
    </row>
    <row r="569" spans="5:5">
      <c r="E569" s="218"/>
    </row>
    <row r="570" spans="5:5">
      <c r="E570" s="218"/>
    </row>
    <row r="571" spans="5:5">
      <c r="E571" s="218"/>
    </row>
    <row r="572" spans="5:5">
      <c r="E572" s="218"/>
    </row>
    <row r="573" spans="5:5">
      <c r="E573" s="218"/>
    </row>
    <row r="574" spans="5:5">
      <c r="E574" s="218"/>
    </row>
    <row r="575" spans="5:5">
      <c r="E575" s="218"/>
    </row>
    <row r="576" spans="5:5">
      <c r="E576" s="218"/>
    </row>
    <row r="577" spans="5:5">
      <c r="E577" s="218"/>
    </row>
    <row r="578" spans="5:5">
      <c r="E578" s="218"/>
    </row>
    <row r="579" spans="5:5">
      <c r="E579" s="218"/>
    </row>
    <row r="580" spans="5:5">
      <c r="E580" s="218"/>
    </row>
    <row r="581" spans="5:5">
      <c r="E581" s="218"/>
    </row>
    <row r="582" spans="5:5">
      <c r="E582" s="218"/>
    </row>
    <row r="583" spans="5:5">
      <c r="E583" s="218"/>
    </row>
    <row r="584" spans="5:5">
      <c r="E584" s="218"/>
    </row>
    <row r="585" spans="5:5">
      <c r="E585" s="218"/>
    </row>
    <row r="586" spans="5:5">
      <c r="E586" s="218"/>
    </row>
    <row r="587" spans="5:5">
      <c r="E587" s="218"/>
    </row>
    <row r="588" spans="5:5">
      <c r="E588" s="218"/>
    </row>
    <row r="589" spans="5:5">
      <c r="E589" s="218"/>
    </row>
    <row r="590" spans="5:5">
      <c r="E590" s="218"/>
    </row>
    <row r="591" spans="5:5">
      <c r="E591" s="218"/>
    </row>
    <row r="592" spans="5:5">
      <c r="E592" s="218"/>
    </row>
    <row r="593" spans="5:5">
      <c r="E593" s="218"/>
    </row>
    <row r="594" spans="5:5">
      <c r="E594" s="218"/>
    </row>
    <row r="595" spans="5:5">
      <c r="E595" s="218"/>
    </row>
    <row r="596" spans="5:5">
      <c r="E596" s="218"/>
    </row>
    <row r="597" spans="5:5">
      <c r="E597" s="218"/>
    </row>
    <row r="598" spans="5:5">
      <c r="E598" s="218"/>
    </row>
    <row r="599" spans="5:5">
      <c r="E599" s="218"/>
    </row>
    <row r="600" spans="5:5">
      <c r="E600" s="218"/>
    </row>
    <row r="601" spans="5:5">
      <c r="E601" s="218"/>
    </row>
    <row r="602" spans="5:5">
      <c r="E602" s="218"/>
    </row>
    <row r="603" spans="5:5">
      <c r="E603" s="218"/>
    </row>
    <row r="604" spans="5:5">
      <c r="E604" s="218"/>
    </row>
    <row r="605" spans="5:5">
      <c r="E605" s="218"/>
    </row>
    <row r="606" spans="5:5">
      <c r="E606" s="218"/>
    </row>
    <row r="607" spans="5:5">
      <c r="E607" s="218"/>
    </row>
    <row r="608" spans="5:5">
      <c r="E608" s="218"/>
    </row>
    <row r="609" spans="5:5">
      <c r="E609" s="218"/>
    </row>
    <row r="610" spans="5:5">
      <c r="E610" s="218"/>
    </row>
    <row r="611" spans="5:5">
      <c r="E611" s="218"/>
    </row>
    <row r="612" spans="5:5">
      <c r="E612" s="218"/>
    </row>
    <row r="613" spans="5:5">
      <c r="E613" s="218"/>
    </row>
    <row r="614" spans="5:5">
      <c r="E614" s="218"/>
    </row>
    <row r="615" spans="5:5">
      <c r="E615" s="218"/>
    </row>
    <row r="616" spans="5:5">
      <c r="E616" s="218"/>
    </row>
    <row r="617" spans="5:5">
      <c r="E617" s="218"/>
    </row>
    <row r="618" spans="5:5">
      <c r="E618" s="218"/>
    </row>
    <row r="619" spans="5:5">
      <c r="E619" s="218"/>
    </row>
    <row r="620" spans="5:5">
      <c r="E620" s="218"/>
    </row>
    <row r="621" spans="5:5">
      <c r="E621" s="218"/>
    </row>
    <row r="622" spans="5:5">
      <c r="E622" s="218"/>
    </row>
    <row r="623" spans="5:5">
      <c r="E623" s="218"/>
    </row>
    <row r="624" spans="5:5">
      <c r="E624" s="218"/>
    </row>
    <row r="625" spans="5:5">
      <c r="E625" s="218"/>
    </row>
    <row r="626" spans="5:5">
      <c r="E626" s="218"/>
    </row>
    <row r="627" spans="5:5">
      <c r="E627" s="218"/>
    </row>
    <row r="628" spans="5:5">
      <c r="E628" s="218"/>
    </row>
    <row r="629" spans="5:5">
      <c r="E629" s="218"/>
    </row>
    <row r="630" spans="5:5">
      <c r="E630" s="218"/>
    </row>
    <row r="631" spans="5:5">
      <c r="E631" s="218"/>
    </row>
    <row r="632" spans="5:5">
      <c r="E632" s="218"/>
    </row>
    <row r="633" spans="5:5">
      <c r="E633" s="218"/>
    </row>
    <row r="634" spans="5:5">
      <c r="E634" s="218"/>
    </row>
    <row r="635" spans="5:5">
      <c r="E635" s="218"/>
    </row>
    <row r="636" spans="5:5">
      <c r="E636" s="218"/>
    </row>
    <row r="637" spans="5:5">
      <c r="E637" s="218"/>
    </row>
    <row r="638" spans="5:5">
      <c r="E638" s="218"/>
    </row>
    <row r="639" spans="5:5">
      <c r="E639" s="218"/>
    </row>
    <row r="640" spans="5:5">
      <c r="E640" s="218"/>
    </row>
    <row r="641" spans="5:5">
      <c r="E641" s="218"/>
    </row>
    <row r="642" spans="5:5">
      <c r="E642" s="218"/>
    </row>
    <row r="643" spans="5:5">
      <c r="E643" s="218"/>
    </row>
    <row r="644" spans="5:5">
      <c r="E644" s="218"/>
    </row>
    <row r="645" spans="5:5">
      <c r="E645" s="218"/>
    </row>
    <row r="646" spans="5:5">
      <c r="E646" s="218"/>
    </row>
    <row r="647" spans="5:5">
      <c r="E647" s="218"/>
    </row>
    <row r="648" spans="5:5">
      <c r="E648" s="218"/>
    </row>
    <row r="649" spans="5:5">
      <c r="E649" s="218"/>
    </row>
    <row r="650" spans="5:5">
      <c r="E650" s="218"/>
    </row>
    <row r="651" spans="5:5">
      <c r="E651" s="218"/>
    </row>
    <row r="652" spans="5:5">
      <c r="E652" s="218"/>
    </row>
    <row r="653" spans="5:5">
      <c r="E653" s="218"/>
    </row>
    <row r="654" spans="5:5">
      <c r="E654" s="218"/>
    </row>
    <row r="655" spans="5:5">
      <c r="E655" s="218"/>
    </row>
    <row r="656" spans="5:5">
      <c r="E656" s="218"/>
    </row>
    <row r="657" spans="5:5">
      <c r="E657" s="218"/>
    </row>
    <row r="658" spans="5:5">
      <c r="E658" s="218"/>
    </row>
    <row r="659" spans="5:5">
      <c r="E659" s="218"/>
    </row>
    <row r="660" spans="5:5">
      <c r="E660" s="218"/>
    </row>
    <row r="661" spans="5:5">
      <c r="E661" s="218"/>
    </row>
    <row r="662" spans="5:5">
      <c r="E662" s="218"/>
    </row>
    <row r="663" spans="5:5">
      <c r="E663" s="218"/>
    </row>
    <row r="664" spans="5:5">
      <c r="E664" s="218"/>
    </row>
    <row r="665" spans="5:5">
      <c r="E665" s="218"/>
    </row>
    <row r="666" spans="5:5">
      <c r="E666" s="218"/>
    </row>
    <row r="667" spans="5:5">
      <c r="E667" s="218"/>
    </row>
    <row r="668" spans="5:5">
      <c r="E668" s="218"/>
    </row>
    <row r="669" spans="5:5">
      <c r="E669" s="218"/>
    </row>
    <row r="670" spans="5:5">
      <c r="E670" s="218"/>
    </row>
    <row r="671" spans="5:5">
      <c r="E671" s="218"/>
    </row>
    <row r="672" spans="5:5">
      <c r="E672" s="218"/>
    </row>
    <row r="673" spans="5:5">
      <c r="E673" s="218"/>
    </row>
    <row r="674" spans="5:5">
      <c r="E674" s="218"/>
    </row>
    <row r="675" spans="5:5">
      <c r="E675" s="218"/>
    </row>
    <row r="676" spans="5:5">
      <c r="E676" s="218"/>
    </row>
    <row r="677" spans="5:5">
      <c r="E677" s="218"/>
    </row>
    <row r="678" spans="5:5">
      <c r="E678" s="218"/>
    </row>
    <row r="679" spans="5:5">
      <c r="E679" s="218"/>
    </row>
    <row r="680" spans="5:5">
      <c r="E680" s="218"/>
    </row>
    <row r="681" spans="5:5">
      <c r="E681" s="218"/>
    </row>
    <row r="682" spans="5:5">
      <c r="E682" s="218"/>
    </row>
    <row r="683" spans="5:5">
      <c r="E683" s="218"/>
    </row>
    <row r="684" spans="5:5">
      <c r="E684" s="218"/>
    </row>
    <row r="685" spans="5:5">
      <c r="E685" s="218"/>
    </row>
    <row r="686" spans="5:5">
      <c r="E686" s="218"/>
    </row>
    <row r="687" spans="5:5">
      <c r="E687" s="218"/>
    </row>
    <row r="688" spans="5:5">
      <c r="E688" s="218"/>
    </row>
    <row r="689" spans="5:5">
      <c r="E689" s="218"/>
    </row>
    <row r="690" spans="5:5">
      <c r="E690" s="218"/>
    </row>
    <row r="691" spans="5:5">
      <c r="E691" s="218"/>
    </row>
    <row r="692" spans="5:5">
      <c r="E692" s="218"/>
    </row>
    <row r="693" spans="5:5">
      <c r="E693" s="218"/>
    </row>
    <row r="694" spans="5:5">
      <c r="E694" s="218"/>
    </row>
    <row r="695" spans="5:5">
      <c r="E695" s="218"/>
    </row>
    <row r="696" spans="5:5">
      <c r="E696" s="218"/>
    </row>
    <row r="697" spans="5:5">
      <c r="E697" s="218"/>
    </row>
    <row r="698" spans="5:5">
      <c r="E698" s="218"/>
    </row>
    <row r="699" spans="5:5">
      <c r="E699" s="218"/>
    </row>
    <row r="700" spans="5:5">
      <c r="E700" s="218"/>
    </row>
  </sheetData>
  <mergeCells count="11">
    <mergeCell ref="Z4:AD4"/>
    <mergeCell ref="A4:E4"/>
    <mergeCell ref="F4:J4"/>
    <mergeCell ref="K4:O4"/>
    <mergeCell ref="P4:T4"/>
    <mergeCell ref="U4:Y4"/>
    <mergeCell ref="AE4:AI4"/>
    <mergeCell ref="AJ4:AN4"/>
    <mergeCell ref="AO4:AS4"/>
    <mergeCell ref="AT4:AX4"/>
    <mergeCell ref="AW3:AX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2:BN424"/>
  <sheetViews>
    <sheetView workbookViewId="0">
      <selection activeCell="A2" sqref="A2"/>
    </sheetView>
  </sheetViews>
  <sheetFormatPr defaultRowHeight="10.5"/>
  <cols>
    <col min="1" max="1" width="8.125" style="283" customWidth="1"/>
    <col min="2" max="5" width="7.25" style="283" bestFit="1" customWidth="1"/>
    <col min="6" max="6" width="9.375" style="283" bestFit="1" customWidth="1"/>
    <col min="7" max="7" width="8.75" style="283" bestFit="1" customWidth="1"/>
    <col min="8" max="10" width="7.25" style="283" bestFit="1" customWidth="1"/>
    <col min="11" max="11" width="9.375" style="283" bestFit="1" customWidth="1"/>
    <col min="12" max="15" width="7.25" style="283" bestFit="1" customWidth="1"/>
    <col min="16" max="16" width="9.375" style="284" bestFit="1" customWidth="1"/>
    <col min="17" max="20" width="7.25" style="283" bestFit="1" customWidth="1"/>
    <col min="21" max="21" width="9.5" style="284" bestFit="1" customWidth="1"/>
    <col min="22" max="22" width="8.875" style="283" bestFit="1" customWidth="1"/>
    <col min="23" max="25" width="7.25" style="283" bestFit="1" customWidth="1"/>
    <col min="26" max="26" width="9.375" style="284" bestFit="1" customWidth="1"/>
    <col min="27" max="27" width="8.125" style="283" bestFit="1" customWidth="1"/>
    <col min="28" max="30" width="7.25" style="283" bestFit="1" customWidth="1"/>
    <col min="31" max="31" width="9.375" style="284" bestFit="1" customWidth="1"/>
    <col min="32" max="32" width="8.125" style="283" bestFit="1" customWidth="1"/>
    <col min="33" max="35" width="7.25" style="283" bestFit="1" customWidth="1"/>
    <col min="36" max="36" width="9.375" style="283" bestFit="1" customWidth="1"/>
    <col min="37" max="37" width="8.125" style="283" bestFit="1" customWidth="1"/>
    <col min="38" max="40" width="7.25" style="283" bestFit="1" customWidth="1"/>
    <col min="41" max="41" width="28.5" style="284" bestFit="1" customWidth="1"/>
    <col min="42" max="42" width="10.625" style="283" bestFit="1" customWidth="1"/>
    <col min="43" max="45" width="8.125" style="283" bestFit="1" customWidth="1"/>
    <col min="46" max="46" width="10.875" style="283" bestFit="1" customWidth="1"/>
    <col min="47" max="47" width="8.125" style="283" bestFit="1" customWidth="1"/>
    <col min="48" max="48" width="7.25" style="284" bestFit="1" customWidth="1"/>
    <col min="49" max="50" width="7.25" style="283" bestFit="1" customWidth="1"/>
    <col min="51" max="51" width="9.5" style="284" bestFit="1" customWidth="1"/>
    <col min="52" max="52" width="8.125" style="283" bestFit="1" customWidth="1"/>
    <col min="53" max="55" width="7.25" style="283" bestFit="1" customWidth="1"/>
    <col min="56" max="56" width="9.375" style="283" bestFit="1" customWidth="1"/>
    <col min="57" max="57" width="8.125" style="283" bestFit="1" customWidth="1"/>
    <col min="58" max="60" width="7.25" style="283" bestFit="1" customWidth="1"/>
    <col min="61" max="61" width="8.25" style="283" customWidth="1"/>
    <col min="62" max="65" width="6.5" style="283" customWidth="1"/>
    <col min="66" max="16384" width="9" style="283"/>
  </cols>
  <sheetData>
    <row r="2" spans="1:65" s="216" customFormat="1" ht="18.75">
      <c r="A2" s="282" t="s">
        <v>5341</v>
      </c>
      <c r="B2" s="282"/>
      <c r="C2" s="282"/>
      <c r="D2" s="282"/>
      <c r="E2" s="282"/>
      <c r="F2" s="282"/>
      <c r="G2" s="282"/>
      <c r="H2" s="282"/>
      <c r="I2" s="282"/>
      <c r="P2" s="330"/>
      <c r="U2" s="330"/>
      <c r="Z2" s="330"/>
      <c r="AE2" s="330"/>
      <c r="AO2" s="330"/>
      <c r="AV2" s="330"/>
      <c r="AY2" s="330"/>
    </row>
    <row r="3" spans="1:65" s="216" customFormat="1" ht="14.25" customHeight="1" thickBot="1">
      <c r="C3" s="280"/>
      <c r="D3" s="280"/>
      <c r="E3" s="280"/>
      <c r="P3" s="330"/>
      <c r="U3" s="330"/>
      <c r="Z3" s="330"/>
      <c r="AE3" s="330"/>
      <c r="AO3" s="330" t="s">
        <v>5340</v>
      </c>
      <c r="AV3" s="330"/>
      <c r="AY3" s="330"/>
      <c r="BK3" s="431" t="s">
        <v>5339</v>
      </c>
      <c r="BL3" s="431"/>
      <c r="BM3" s="431"/>
    </row>
    <row r="4" spans="1:65" s="216" customFormat="1" ht="15" customHeight="1">
      <c r="A4" s="428" t="s">
        <v>5338</v>
      </c>
      <c r="B4" s="429"/>
      <c r="C4" s="429"/>
      <c r="D4" s="429"/>
      <c r="E4" s="429"/>
      <c r="F4" s="428" t="s">
        <v>5337</v>
      </c>
      <c r="G4" s="429"/>
      <c r="H4" s="429"/>
      <c r="I4" s="429"/>
      <c r="J4" s="430"/>
      <c r="K4" s="429" t="s">
        <v>5336</v>
      </c>
      <c r="L4" s="429"/>
      <c r="M4" s="429"/>
      <c r="N4" s="429"/>
      <c r="O4" s="430"/>
      <c r="P4" s="429" t="s">
        <v>5335</v>
      </c>
      <c r="Q4" s="429"/>
      <c r="R4" s="429"/>
      <c r="S4" s="429"/>
      <c r="T4" s="429"/>
      <c r="U4" s="428" t="s">
        <v>5334</v>
      </c>
      <c r="V4" s="429"/>
      <c r="W4" s="429"/>
      <c r="X4" s="429"/>
      <c r="Y4" s="430"/>
      <c r="Z4" s="428" t="s">
        <v>5333</v>
      </c>
      <c r="AA4" s="429"/>
      <c r="AB4" s="429"/>
      <c r="AC4" s="429"/>
      <c r="AD4" s="430"/>
      <c r="AE4" s="429" t="s">
        <v>5332</v>
      </c>
      <c r="AF4" s="429"/>
      <c r="AG4" s="429"/>
      <c r="AH4" s="429"/>
      <c r="AI4" s="429"/>
      <c r="AJ4" s="428" t="s">
        <v>5331</v>
      </c>
      <c r="AK4" s="429"/>
      <c r="AL4" s="429"/>
      <c r="AM4" s="429"/>
      <c r="AN4" s="430"/>
      <c r="AO4" s="428" t="s">
        <v>5330</v>
      </c>
      <c r="AP4" s="429"/>
      <c r="AQ4" s="429"/>
      <c r="AR4" s="429"/>
      <c r="AS4" s="430"/>
      <c r="AT4" s="432" t="s">
        <v>5329</v>
      </c>
      <c r="AU4" s="433"/>
      <c r="AV4" s="433"/>
      <c r="AW4" s="433"/>
      <c r="AX4" s="434"/>
      <c r="AY4" s="428" t="s">
        <v>5328</v>
      </c>
      <c r="AZ4" s="429"/>
      <c r="BA4" s="429"/>
      <c r="BB4" s="429"/>
      <c r="BC4" s="429"/>
      <c r="BD4" s="428" t="s">
        <v>5327</v>
      </c>
      <c r="BE4" s="429"/>
      <c r="BF4" s="429"/>
      <c r="BG4" s="429"/>
      <c r="BH4" s="430"/>
      <c r="BI4" s="428" t="s">
        <v>2849</v>
      </c>
      <c r="BJ4" s="429"/>
      <c r="BK4" s="429"/>
      <c r="BL4" s="429"/>
      <c r="BM4" s="430"/>
    </row>
    <row r="5" spans="1:65" s="216" customFormat="1" ht="13.5">
      <c r="A5" s="324" t="s">
        <v>5326</v>
      </c>
      <c r="B5" s="323" t="s">
        <v>638</v>
      </c>
      <c r="C5" s="323" t="s">
        <v>2</v>
      </c>
      <c r="D5" s="323" t="s">
        <v>3</v>
      </c>
      <c r="E5" s="325" t="s">
        <v>5325</v>
      </c>
      <c r="F5" s="324" t="s">
        <v>5319</v>
      </c>
      <c r="G5" s="323" t="s">
        <v>5324</v>
      </c>
      <c r="H5" s="323" t="s">
        <v>2</v>
      </c>
      <c r="I5" s="323" t="s">
        <v>3</v>
      </c>
      <c r="J5" s="322" t="s">
        <v>654</v>
      </c>
      <c r="K5" s="326" t="s">
        <v>5319</v>
      </c>
      <c r="L5" s="323" t="s">
        <v>5317</v>
      </c>
      <c r="M5" s="323" t="s">
        <v>2</v>
      </c>
      <c r="N5" s="323" t="s">
        <v>3</v>
      </c>
      <c r="O5" s="322" t="s">
        <v>654</v>
      </c>
      <c r="P5" s="326" t="s">
        <v>5319</v>
      </c>
      <c r="Q5" s="323" t="s">
        <v>5322</v>
      </c>
      <c r="R5" s="323" t="s">
        <v>2</v>
      </c>
      <c r="S5" s="323" t="s">
        <v>3</v>
      </c>
      <c r="T5" s="325" t="s">
        <v>654</v>
      </c>
      <c r="U5" s="324" t="s">
        <v>5323</v>
      </c>
      <c r="V5" s="323" t="s">
        <v>5322</v>
      </c>
      <c r="W5" s="323" t="s">
        <v>2</v>
      </c>
      <c r="X5" s="323" t="s">
        <v>3</v>
      </c>
      <c r="Y5" s="322" t="s">
        <v>654</v>
      </c>
      <c r="Z5" s="324" t="s">
        <v>5323</v>
      </c>
      <c r="AA5" s="323" t="s">
        <v>5322</v>
      </c>
      <c r="AB5" s="323" t="s">
        <v>2</v>
      </c>
      <c r="AC5" s="323" t="s">
        <v>3</v>
      </c>
      <c r="AD5" s="322" t="s">
        <v>654</v>
      </c>
      <c r="AE5" s="326" t="s">
        <v>5319</v>
      </c>
      <c r="AF5" s="323" t="s">
        <v>5322</v>
      </c>
      <c r="AG5" s="323" t="s">
        <v>2</v>
      </c>
      <c r="AH5" s="323" t="s">
        <v>3</v>
      </c>
      <c r="AI5" s="325" t="s">
        <v>654</v>
      </c>
      <c r="AJ5" s="324" t="s">
        <v>5323</v>
      </c>
      <c r="AK5" s="323" t="s">
        <v>5322</v>
      </c>
      <c r="AL5" s="323" t="s">
        <v>2</v>
      </c>
      <c r="AM5" s="323" t="s">
        <v>3</v>
      </c>
      <c r="AN5" s="322" t="s">
        <v>654</v>
      </c>
      <c r="AO5" s="324" t="s">
        <v>5323</v>
      </c>
      <c r="AP5" s="323" t="s">
        <v>5322</v>
      </c>
      <c r="AQ5" s="323" t="s">
        <v>2</v>
      </c>
      <c r="AR5" s="323" t="s">
        <v>3</v>
      </c>
      <c r="AS5" s="322" t="s">
        <v>654</v>
      </c>
      <c r="AT5" s="329" t="s">
        <v>5323</v>
      </c>
      <c r="AU5" s="328" t="s">
        <v>5322</v>
      </c>
      <c r="AV5" s="328" t="s">
        <v>2</v>
      </c>
      <c r="AW5" s="328" t="s">
        <v>3</v>
      </c>
      <c r="AX5" s="327" t="s">
        <v>654</v>
      </c>
      <c r="AY5" s="326" t="s">
        <v>5321</v>
      </c>
      <c r="AZ5" s="323" t="s">
        <v>5320</v>
      </c>
      <c r="BA5" s="323" t="s">
        <v>2</v>
      </c>
      <c r="BB5" s="323" t="s">
        <v>3</v>
      </c>
      <c r="BC5" s="325" t="s">
        <v>654</v>
      </c>
      <c r="BD5" s="324" t="s">
        <v>5319</v>
      </c>
      <c r="BE5" s="323" t="s">
        <v>5317</v>
      </c>
      <c r="BF5" s="323" t="s">
        <v>2</v>
      </c>
      <c r="BG5" s="323" t="s">
        <v>3</v>
      </c>
      <c r="BH5" s="322" t="s">
        <v>654</v>
      </c>
      <c r="BI5" s="324" t="s">
        <v>5318</v>
      </c>
      <c r="BJ5" s="323" t="s">
        <v>5317</v>
      </c>
      <c r="BK5" s="323" t="s">
        <v>2</v>
      </c>
      <c r="BL5" s="323" t="s">
        <v>3</v>
      </c>
      <c r="BM5" s="322" t="s">
        <v>654</v>
      </c>
    </row>
    <row r="6" spans="1:65" ht="12" customHeight="1">
      <c r="A6" s="268" t="s">
        <v>2850</v>
      </c>
      <c r="B6" s="267">
        <v>8193</v>
      </c>
      <c r="C6" s="266">
        <v>4195</v>
      </c>
      <c r="D6" s="266">
        <v>3998</v>
      </c>
      <c r="E6" s="266">
        <v>3693</v>
      </c>
      <c r="F6" s="268" t="s">
        <v>2851</v>
      </c>
      <c r="G6" s="267">
        <v>14324</v>
      </c>
      <c r="H6" s="266">
        <v>7104</v>
      </c>
      <c r="I6" s="266">
        <v>7220</v>
      </c>
      <c r="J6" s="265">
        <v>6474</v>
      </c>
      <c r="K6" s="269" t="s">
        <v>2852</v>
      </c>
      <c r="L6" s="267">
        <v>5495</v>
      </c>
      <c r="M6" s="266">
        <v>2726</v>
      </c>
      <c r="N6" s="266">
        <v>2769</v>
      </c>
      <c r="O6" s="265">
        <v>2538</v>
      </c>
      <c r="P6" s="269" t="s">
        <v>2853</v>
      </c>
      <c r="Q6" s="267">
        <v>7907</v>
      </c>
      <c r="R6" s="266">
        <v>3875</v>
      </c>
      <c r="S6" s="266">
        <v>4032</v>
      </c>
      <c r="T6" s="266">
        <v>3496</v>
      </c>
      <c r="U6" s="268" t="s">
        <v>2854</v>
      </c>
      <c r="V6" s="267">
        <v>11312</v>
      </c>
      <c r="W6" s="266">
        <v>5413</v>
      </c>
      <c r="X6" s="266">
        <v>5899</v>
      </c>
      <c r="Y6" s="265">
        <v>5683</v>
      </c>
      <c r="Z6" s="268" t="s">
        <v>6108</v>
      </c>
      <c r="AA6" s="267">
        <v>7927</v>
      </c>
      <c r="AB6" s="266">
        <v>3840</v>
      </c>
      <c r="AC6" s="266">
        <v>4087</v>
      </c>
      <c r="AD6" s="321">
        <v>3459</v>
      </c>
      <c r="AE6" s="269" t="s">
        <v>2855</v>
      </c>
      <c r="AF6" s="267">
        <v>11003</v>
      </c>
      <c r="AG6" s="266">
        <v>5532</v>
      </c>
      <c r="AH6" s="266">
        <v>5471</v>
      </c>
      <c r="AI6" s="266">
        <v>4887</v>
      </c>
      <c r="AJ6" s="268" t="s">
        <v>2856</v>
      </c>
      <c r="AK6" s="267">
        <v>13776</v>
      </c>
      <c r="AL6" s="266">
        <v>6930</v>
      </c>
      <c r="AM6" s="266">
        <v>6846</v>
      </c>
      <c r="AN6" s="265">
        <v>5732</v>
      </c>
      <c r="AO6" s="268" t="s">
        <v>2857</v>
      </c>
      <c r="AP6" s="267">
        <v>32614</v>
      </c>
      <c r="AQ6" s="266">
        <v>16368</v>
      </c>
      <c r="AR6" s="266">
        <v>16246</v>
      </c>
      <c r="AS6" s="265">
        <v>13192</v>
      </c>
      <c r="AT6" s="268" t="s">
        <v>2858</v>
      </c>
      <c r="AU6" s="267">
        <v>17398</v>
      </c>
      <c r="AV6" s="266">
        <v>8634</v>
      </c>
      <c r="AW6" s="266">
        <v>8764</v>
      </c>
      <c r="AX6" s="265">
        <v>7478</v>
      </c>
      <c r="AY6" s="269" t="s">
        <v>2859</v>
      </c>
      <c r="AZ6" s="267">
        <v>10660</v>
      </c>
      <c r="BA6" s="266">
        <v>5226</v>
      </c>
      <c r="BB6" s="266">
        <v>5434</v>
      </c>
      <c r="BC6" s="266">
        <v>4592</v>
      </c>
      <c r="BD6" s="268" t="s">
        <v>2860</v>
      </c>
      <c r="BE6" s="267">
        <v>14734</v>
      </c>
      <c r="BF6" s="266">
        <v>7293</v>
      </c>
      <c r="BG6" s="266">
        <v>7441</v>
      </c>
      <c r="BH6" s="265">
        <v>5800</v>
      </c>
      <c r="BI6" s="268" t="s">
        <v>2861</v>
      </c>
      <c r="BJ6" s="267">
        <v>7295</v>
      </c>
      <c r="BK6" s="266">
        <v>3872</v>
      </c>
      <c r="BL6" s="266">
        <v>3423</v>
      </c>
      <c r="BM6" s="265">
        <v>3767</v>
      </c>
    </row>
    <row r="7" spans="1:65" ht="12" customHeight="1">
      <c r="A7" s="310" t="s">
        <v>699</v>
      </c>
      <c r="B7" s="293">
        <v>793</v>
      </c>
      <c r="C7" s="295">
        <v>400</v>
      </c>
      <c r="D7" s="295">
        <v>393</v>
      </c>
      <c r="E7" s="295">
        <v>330</v>
      </c>
      <c r="F7" s="292" t="s">
        <v>2862</v>
      </c>
      <c r="G7" s="291">
        <v>647</v>
      </c>
      <c r="H7" s="291">
        <v>316</v>
      </c>
      <c r="I7" s="291">
        <v>331</v>
      </c>
      <c r="J7" s="290">
        <v>292</v>
      </c>
      <c r="K7" s="315" t="s">
        <v>2863</v>
      </c>
      <c r="L7" s="291">
        <v>954</v>
      </c>
      <c r="M7" s="291">
        <v>480</v>
      </c>
      <c r="N7" s="291">
        <v>474</v>
      </c>
      <c r="O7" s="290">
        <v>430</v>
      </c>
      <c r="P7" s="313" t="s">
        <v>699</v>
      </c>
      <c r="Q7" s="291">
        <v>1248</v>
      </c>
      <c r="R7" s="291">
        <v>614</v>
      </c>
      <c r="S7" s="291">
        <v>634</v>
      </c>
      <c r="T7" s="291">
        <v>568</v>
      </c>
      <c r="U7" s="304" t="s">
        <v>1939</v>
      </c>
      <c r="V7" s="291">
        <v>144</v>
      </c>
      <c r="W7" s="291">
        <v>66</v>
      </c>
      <c r="X7" s="291">
        <v>78</v>
      </c>
      <c r="Y7" s="290">
        <v>71</v>
      </c>
      <c r="Z7" s="304" t="s">
        <v>2864</v>
      </c>
      <c r="AA7" s="291">
        <v>185</v>
      </c>
      <c r="AB7" s="291">
        <v>94</v>
      </c>
      <c r="AC7" s="291">
        <v>91</v>
      </c>
      <c r="AD7" s="290">
        <v>104</v>
      </c>
      <c r="AE7" s="313" t="s">
        <v>2865</v>
      </c>
      <c r="AF7" s="291">
        <v>375</v>
      </c>
      <c r="AG7" s="291">
        <v>194</v>
      </c>
      <c r="AH7" s="291">
        <v>181</v>
      </c>
      <c r="AI7" s="291">
        <v>167</v>
      </c>
      <c r="AJ7" s="304" t="s">
        <v>2866</v>
      </c>
      <c r="AK7" s="291">
        <v>796</v>
      </c>
      <c r="AL7" s="291">
        <v>388</v>
      </c>
      <c r="AM7" s="291">
        <v>408</v>
      </c>
      <c r="AN7" s="290">
        <v>322</v>
      </c>
      <c r="AO7" s="304" t="s">
        <v>2867</v>
      </c>
      <c r="AP7" s="291">
        <v>1111</v>
      </c>
      <c r="AQ7" s="291">
        <v>551</v>
      </c>
      <c r="AR7" s="291">
        <v>560</v>
      </c>
      <c r="AS7" s="290">
        <v>575</v>
      </c>
      <c r="AT7" s="304" t="s">
        <v>2868</v>
      </c>
      <c r="AU7" s="291">
        <v>665</v>
      </c>
      <c r="AV7" s="291">
        <v>325</v>
      </c>
      <c r="AW7" s="291">
        <v>340</v>
      </c>
      <c r="AX7" s="290">
        <v>370</v>
      </c>
      <c r="AY7" s="313" t="s">
        <v>2869</v>
      </c>
      <c r="AZ7" s="291">
        <v>1194</v>
      </c>
      <c r="BA7" s="291">
        <v>572</v>
      </c>
      <c r="BB7" s="291">
        <v>622</v>
      </c>
      <c r="BC7" s="291">
        <v>492</v>
      </c>
      <c r="BD7" s="304" t="s">
        <v>1890</v>
      </c>
      <c r="BE7" s="291">
        <v>1020</v>
      </c>
      <c r="BF7" s="291">
        <v>493</v>
      </c>
      <c r="BG7" s="291">
        <v>527</v>
      </c>
      <c r="BH7" s="290">
        <v>395</v>
      </c>
      <c r="BI7" s="304" t="s">
        <v>2870</v>
      </c>
      <c r="BJ7" s="291">
        <v>1357</v>
      </c>
      <c r="BK7" s="291">
        <v>689</v>
      </c>
      <c r="BL7" s="291">
        <v>668</v>
      </c>
      <c r="BM7" s="290">
        <v>673</v>
      </c>
    </row>
    <row r="8" spans="1:65" ht="12" customHeight="1">
      <c r="A8" s="310" t="s">
        <v>707</v>
      </c>
      <c r="B8" s="293">
        <v>750</v>
      </c>
      <c r="C8" s="295">
        <v>376</v>
      </c>
      <c r="D8" s="295">
        <v>374</v>
      </c>
      <c r="E8" s="295">
        <v>325</v>
      </c>
      <c r="F8" s="292" t="s">
        <v>2871</v>
      </c>
      <c r="G8" s="291">
        <v>568</v>
      </c>
      <c r="H8" s="291">
        <v>288</v>
      </c>
      <c r="I8" s="291">
        <v>280</v>
      </c>
      <c r="J8" s="290">
        <v>284</v>
      </c>
      <c r="K8" s="315" t="s">
        <v>2872</v>
      </c>
      <c r="L8" s="291">
        <v>1213</v>
      </c>
      <c r="M8" s="291">
        <v>589</v>
      </c>
      <c r="N8" s="291">
        <v>624</v>
      </c>
      <c r="O8" s="290">
        <v>514</v>
      </c>
      <c r="P8" s="313" t="s">
        <v>707</v>
      </c>
      <c r="Q8" s="291">
        <v>616</v>
      </c>
      <c r="R8" s="291">
        <v>280</v>
      </c>
      <c r="S8" s="291">
        <v>336</v>
      </c>
      <c r="T8" s="291">
        <v>326</v>
      </c>
      <c r="U8" s="304" t="s">
        <v>2873</v>
      </c>
      <c r="V8" s="291">
        <v>733</v>
      </c>
      <c r="W8" s="291">
        <v>370</v>
      </c>
      <c r="X8" s="291">
        <v>363</v>
      </c>
      <c r="Y8" s="290">
        <v>302</v>
      </c>
      <c r="Z8" s="304" t="s">
        <v>2874</v>
      </c>
      <c r="AA8" s="291">
        <v>461</v>
      </c>
      <c r="AB8" s="291">
        <v>225</v>
      </c>
      <c r="AC8" s="291">
        <v>236</v>
      </c>
      <c r="AD8" s="290">
        <v>219</v>
      </c>
      <c r="AE8" s="313" t="s">
        <v>2875</v>
      </c>
      <c r="AF8" s="291">
        <v>1786</v>
      </c>
      <c r="AG8" s="291">
        <v>884</v>
      </c>
      <c r="AH8" s="291">
        <v>902</v>
      </c>
      <c r="AI8" s="291">
        <v>669</v>
      </c>
      <c r="AJ8" s="304" t="s">
        <v>2876</v>
      </c>
      <c r="AK8" s="291">
        <v>179</v>
      </c>
      <c r="AL8" s="291">
        <v>94</v>
      </c>
      <c r="AM8" s="291">
        <v>85</v>
      </c>
      <c r="AN8" s="290">
        <v>76</v>
      </c>
      <c r="AO8" s="304" t="s">
        <v>2877</v>
      </c>
      <c r="AP8" s="291">
        <v>540</v>
      </c>
      <c r="AQ8" s="291">
        <v>275</v>
      </c>
      <c r="AR8" s="291">
        <v>265</v>
      </c>
      <c r="AS8" s="290">
        <v>240</v>
      </c>
      <c r="AT8" s="304" t="s">
        <v>680</v>
      </c>
      <c r="AU8" s="291">
        <v>630</v>
      </c>
      <c r="AV8" s="291">
        <v>307</v>
      </c>
      <c r="AW8" s="291">
        <v>323</v>
      </c>
      <c r="AX8" s="290">
        <v>282</v>
      </c>
      <c r="AY8" s="313" t="s">
        <v>2878</v>
      </c>
      <c r="AZ8" s="291">
        <v>602</v>
      </c>
      <c r="BA8" s="291">
        <v>303</v>
      </c>
      <c r="BB8" s="291">
        <v>299</v>
      </c>
      <c r="BC8" s="291">
        <v>259</v>
      </c>
      <c r="BD8" s="304" t="s">
        <v>1894</v>
      </c>
      <c r="BE8" s="291">
        <v>1580</v>
      </c>
      <c r="BF8" s="291">
        <v>781</v>
      </c>
      <c r="BG8" s="291">
        <v>799</v>
      </c>
      <c r="BH8" s="290">
        <v>617</v>
      </c>
      <c r="BI8" s="304" t="s">
        <v>2879</v>
      </c>
      <c r="BJ8" s="291">
        <v>1731</v>
      </c>
      <c r="BK8" s="291">
        <v>929</v>
      </c>
      <c r="BL8" s="291">
        <v>802</v>
      </c>
      <c r="BM8" s="290">
        <v>880</v>
      </c>
    </row>
    <row r="9" spans="1:65" ht="12" customHeight="1">
      <c r="A9" s="310" t="s">
        <v>816</v>
      </c>
      <c r="B9" s="293">
        <v>1082</v>
      </c>
      <c r="C9" s="295">
        <v>560</v>
      </c>
      <c r="D9" s="295">
        <v>522</v>
      </c>
      <c r="E9" s="295">
        <v>462</v>
      </c>
      <c r="F9" s="292" t="s">
        <v>2880</v>
      </c>
      <c r="G9" s="291">
        <v>1172</v>
      </c>
      <c r="H9" s="291">
        <v>581</v>
      </c>
      <c r="I9" s="291">
        <v>591</v>
      </c>
      <c r="J9" s="290">
        <v>495</v>
      </c>
      <c r="K9" s="315" t="s">
        <v>2881</v>
      </c>
      <c r="L9" s="291">
        <v>785</v>
      </c>
      <c r="M9" s="291">
        <v>398</v>
      </c>
      <c r="N9" s="291">
        <v>387</v>
      </c>
      <c r="O9" s="290">
        <v>407</v>
      </c>
      <c r="P9" s="313" t="s">
        <v>816</v>
      </c>
      <c r="Q9" s="291">
        <v>1097</v>
      </c>
      <c r="R9" s="291">
        <v>537</v>
      </c>
      <c r="S9" s="291">
        <v>560</v>
      </c>
      <c r="T9" s="291">
        <v>468</v>
      </c>
      <c r="U9" s="304" t="s">
        <v>2882</v>
      </c>
      <c r="V9" s="291">
        <v>414</v>
      </c>
      <c r="W9" s="291">
        <v>197</v>
      </c>
      <c r="X9" s="291">
        <v>217</v>
      </c>
      <c r="Y9" s="290">
        <v>169</v>
      </c>
      <c r="Z9" s="304" t="s">
        <v>2883</v>
      </c>
      <c r="AA9" s="291">
        <v>75</v>
      </c>
      <c r="AB9" s="291">
        <v>37</v>
      </c>
      <c r="AC9" s="291">
        <v>38</v>
      </c>
      <c r="AD9" s="290">
        <v>35</v>
      </c>
      <c r="AE9" s="313" t="s">
        <v>2884</v>
      </c>
      <c r="AF9" s="291">
        <v>1134</v>
      </c>
      <c r="AG9" s="291">
        <v>536</v>
      </c>
      <c r="AH9" s="291">
        <v>598</v>
      </c>
      <c r="AI9" s="291">
        <v>420</v>
      </c>
      <c r="AJ9" s="304" t="s">
        <v>2885</v>
      </c>
      <c r="AK9" s="291">
        <v>245</v>
      </c>
      <c r="AL9" s="291">
        <v>132</v>
      </c>
      <c r="AM9" s="291">
        <v>113</v>
      </c>
      <c r="AN9" s="290">
        <v>107</v>
      </c>
      <c r="AO9" s="304" t="s">
        <v>2886</v>
      </c>
      <c r="AP9" s="291">
        <v>621</v>
      </c>
      <c r="AQ9" s="291">
        <v>304</v>
      </c>
      <c r="AR9" s="291">
        <v>317</v>
      </c>
      <c r="AS9" s="290">
        <v>317</v>
      </c>
      <c r="AT9" s="304" t="s">
        <v>2659</v>
      </c>
      <c r="AU9" s="291">
        <v>743</v>
      </c>
      <c r="AV9" s="291">
        <v>371</v>
      </c>
      <c r="AW9" s="291">
        <v>372</v>
      </c>
      <c r="AX9" s="290">
        <v>352</v>
      </c>
      <c r="AY9" s="313" t="s">
        <v>2887</v>
      </c>
      <c r="AZ9" s="291">
        <v>3197</v>
      </c>
      <c r="BA9" s="291">
        <v>1544</v>
      </c>
      <c r="BB9" s="291">
        <v>1653</v>
      </c>
      <c r="BC9" s="291">
        <v>1175</v>
      </c>
      <c r="BD9" s="304" t="s">
        <v>1902</v>
      </c>
      <c r="BE9" s="291">
        <v>3759</v>
      </c>
      <c r="BF9" s="291">
        <v>1883</v>
      </c>
      <c r="BG9" s="291">
        <v>1876</v>
      </c>
      <c r="BH9" s="290">
        <v>1438</v>
      </c>
      <c r="BI9" s="304" t="s">
        <v>2888</v>
      </c>
      <c r="BJ9" s="291">
        <v>1492</v>
      </c>
      <c r="BK9" s="291">
        <v>767</v>
      </c>
      <c r="BL9" s="291">
        <v>725</v>
      </c>
      <c r="BM9" s="290">
        <v>829</v>
      </c>
    </row>
    <row r="10" spans="1:65" ht="12" customHeight="1">
      <c r="A10" s="310" t="s">
        <v>825</v>
      </c>
      <c r="B10" s="293">
        <v>582</v>
      </c>
      <c r="C10" s="295">
        <v>290</v>
      </c>
      <c r="D10" s="295">
        <v>292</v>
      </c>
      <c r="E10" s="295">
        <v>247</v>
      </c>
      <c r="F10" s="292" t="s">
        <v>2889</v>
      </c>
      <c r="G10" s="291">
        <v>1231</v>
      </c>
      <c r="H10" s="291">
        <v>584</v>
      </c>
      <c r="I10" s="291">
        <v>647</v>
      </c>
      <c r="J10" s="290">
        <v>613</v>
      </c>
      <c r="K10" s="315" t="s">
        <v>2364</v>
      </c>
      <c r="L10" s="291">
        <v>823</v>
      </c>
      <c r="M10" s="291">
        <v>404</v>
      </c>
      <c r="N10" s="291">
        <v>419</v>
      </c>
      <c r="O10" s="290">
        <v>331</v>
      </c>
      <c r="P10" s="313" t="s">
        <v>825</v>
      </c>
      <c r="Q10" s="291">
        <v>1667</v>
      </c>
      <c r="R10" s="291">
        <v>814</v>
      </c>
      <c r="S10" s="291">
        <v>853</v>
      </c>
      <c r="T10" s="291">
        <v>633</v>
      </c>
      <c r="U10" s="304" t="s">
        <v>2890</v>
      </c>
      <c r="V10" s="291">
        <v>555</v>
      </c>
      <c r="W10" s="291">
        <v>265</v>
      </c>
      <c r="X10" s="291">
        <v>290</v>
      </c>
      <c r="Y10" s="290">
        <v>265</v>
      </c>
      <c r="Z10" s="304" t="s">
        <v>2891</v>
      </c>
      <c r="AA10" s="291">
        <v>145</v>
      </c>
      <c r="AB10" s="291">
        <v>70</v>
      </c>
      <c r="AC10" s="291">
        <v>75</v>
      </c>
      <c r="AD10" s="290">
        <v>68</v>
      </c>
      <c r="AE10" s="313" t="s">
        <v>2892</v>
      </c>
      <c r="AF10" s="291">
        <v>866</v>
      </c>
      <c r="AG10" s="291">
        <v>419</v>
      </c>
      <c r="AH10" s="291">
        <v>447</v>
      </c>
      <c r="AI10" s="291">
        <v>378</v>
      </c>
      <c r="AJ10" s="304" t="s">
        <v>2893</v>
      </c>
      <c r="AK10" s="291">
        <v>1139</v>
      </c>
      <c r="AL10" s="291">
        <v>571</v>
      </c>
      <c r="AM10" s="291">
        <v>568</v>
      </c>
      <c r="AN10" s="290">
        <v>394</v>
      </c>
      <c r="AO10" s="304" t="s">
        <v>2894</v>
      </c>
      <c r="AP10" s="291">
        <v>508</v>
      </c>
      <c r="AQ10" s="291">
        <v>264</v>
      </c>
      <c r="AR10" s="291">
        <v>244</v>
      </c>
      <c r="AS10" s="290">
        <v>228</v>
      </c>
      <c r="AT10" s="304" t="s">
        <v>2663</v>
      </c>
      <c r="AU10" s="291">
        <v>1477</v>
      </c>
      <c r="AV10" s="291">
        <v>721</v>
      </c>
      <c r="AW10" s="291">
        <v>756</v>
      </c>
      <c r="AX10" s="290">
        <v>604</v>
      </c>
      <c r="AY10" s="313" t="s">
        <v>2895</v>
      </c>
      <c r="AZ10" s="291">
        <v>1361</v>
      </c>
      <c r="BA10" s="291">
        <v>635</v>
      </c>
      <c r="BB10" s="291">
        <v>726</v>
      </c>
      <c r="BC10" s="291">
        <v>588</v>
      </c>
      <c r="BD10" s="304" t="s">
        <v>2896</v>
      </c>
      <c r="BE10" s="291">
        <v>1136</v>
      </c>
      <c r="BF10" s="291">
        <v>535</v>
      </c>
      <c r="BG10" s="291">
        <v>601</v>
      </c>
      <c r="BH10" s="290">
        <v>471</v>
      </c>
      <c r="BI10" s="304" t="s">
        <v>2897</v>
      </c>
      <c r="BJ10" s="291">
        <v>1623</v>
      </c>
      <c r="BK10" s="291">
        <v>861</v>
      </c>
      <c r="BL10" s="291">
        <v>762</v>
      </c>
      <c r="BM10" s="290">
        <v>773</v>
      </c>
    </row>
    <row r="11" spans="1:65" ht="12" customHeight="1">
      <c r="A11" s="310" t="s">
        <v>833</v>
      </c>
      <c r="B11" s="293">
        <v>912</v>
      </c>
      <c r="C11" s="295">
        <v>456</v>
      </c>
      <c r="D11" s="295">
        <v>456</v>
      </c>
      <c r="E11" s="295">
        <v>358</v>
      </c>
      <c r="F11" s="292" t="s">
        <v>2898</v>
      </c>
      <c r="G11" s="291">
        <v>586</v>
      </c>
      <c r="H11" s="291">
        <v>286</v>
      </c>
      <c r="I11" s="291">
        <v>300</v>
      </c>
      <c r="J11" s="290">
        <v>303</v>
      </c>
      <c r="K11" s="315" t="s">
        <v>2369</v>
      </c>
      <c r="L11" s="291">
        <v>141</v>
      </c>
      <c r="M11" s="291">
        <v>71</v>
      </c>
      <c r="N11" s="291">
        <v>70</v>
      </c>
      <c r="O11" s="290">
        <v>68</v>
      </c>
      <c r="P11" s="313" t="s">
        <v>833</v>
      </c>
      <c r="Q11" s="291">
        <v>719</v>
      </c>
      <c r="R11" s="291">
        <v>373</v>
      </c>
      <c r="S11" s="291">
        <v>346</v>
      </c>
      <c r="T11" s="291">
        <v>290</v>
      </c>
      <c r="U11" s="304" t="s">
        <v>2899</v>
      </c>
      <c r="V11" s="291">
        <v>731</v>
      </c>
      <c r="W11" s="291">
        <v>340</v>
      </c>
      <c r="X11" s="291">
        <v>391</v>
      </c>
      <c r="Y11" s="290">
        <v>372</v>
      </c>
      <c r="Z11" s="304" t="s">
        <v>702</v>
      </c>
      <c r="AA11" s="291">
        <v>107</v>
      </c>
      <c r="AB11" s="291">
        <v>56</v>
      </c>
      <c r="AC11" s="291">
        <v>51</v>
      </c>
      <c r="AD11" s="290">
        <v>58</v>
      </c>
      <c r="AE11" s="313" t="s">
        <v>2900</v>
      </c>
      <c r="AF11" s="291">
        <v>203</v>
      </c>
      <c r="AG11" s="291">
        <v>101</v>
      </c>
      <c r="AH11" s="291">
        <v>102</v>
      </c>
      <c r="AI11" s="291">
        <v>101</v>
      </c>
      <c r="AJ11" s="304" t="s">
        <v>2901</v>
      </c>
      <c r="AK11" s="291">
        <v>1087</v>
      </c>
      <c r="AL11" s="291">
        <v>533</v>
      </c>
      <c r="AM11" s="291">
        <v>554</v>
      </c>
      <c r="AN11" s="290">
        <v>395</v>
      </c>
      <c r="AO11" s="304" t="s">
        <v>2902</v>
      </c>
      <c r="AP11" s="291">
        <v>1555</v>
      </c>
      <c r="AQ11" s="291">
        <v>691</v>
      </c>
      <c r="AR11" s="291">
        <v>864</v>
      </c>
      <c r="AS11" s="290">
        <v>839</v>
      </c>
      <c r="AT11" s="304" t="s">
        <v>2903</v>
      </c>
      <c r="AU11" s="291">
        <v>2150</v>
      </c>
      <c r="AV11" s="291">
        <v>1042</v>
      </c>
      <c r="AW11" s="291">
        <v>1108</v>
      </c>
      <c r="AX11" s="290">
        <v>859</v>
      </c>
      <c r="AY11" s="313" t="s">
        <v>2904</v>
      </c>
      <c r="AZ11" s="291">
        <v>357</v>
      </c>
      <c r="BA11" s="291">
        <v>177</v>
      </c>
      <c r="BB11" s="291">
        <v>180</v>
      </c>
      <c r="BC11" s="291">
        <v>184</v>
      </c>
      <c r="BD11" s="304" t="s">
        <v>2905</v>
      </c>
      <c r="BE11" s="291">
        <v>2614</v>
      </c>
      <c r="BF11" s="291">
        <v>1305</v>
      </c>
      <c r="BG11" s="291">
        <v>1309</v>
      </c>
      <c r="BH11" s="290">
        <v>861</v>
      </c>
      <c r="BI11" s="304" t="s">
        <v>2906</v>
      </c>
      <c r="BJ11" s="291">
        <v>288</v>
      </c>
      <c r="BK11" s="291">
        <v>154</v>
      </c>
      <c r="BL11" s="291">
        <v>134</v>
      </c>
      <c r="BM11" s="290">
        <v>146</v>
      </c>
    </row>
    <row r="12" spans="1:65" ht="12" customHeight="1">
      <c r="A12" s="310" t="s">
        <v>2907</v>
      </c>
      <c r="B12" s="293">
        <v>190</v>
      </c>
      <c r="C12" s="295">
        <v>100</v>
      </c>
      <c r="D12" s="295">
        <v>90</v>
      </c>
      <c r="E12" s="295">
        <v>85</v>
      </c>
      <c r="F12" s="292" t="s">
        <v>2908</v>
      </c>
      <c r="G12" s="291">
        <v>1588</v>
      </c>
      <c r="H12" s="291">
        <v>797</v>
      </c>
      <c r="I12" s="291">
        <v>791</v>
      </c>
      <c r="J12" s="290">
        <v>590</v>
      </c>
      <c r="K12" s="315" t="s">
        <v>2909</v>
      </c>
      <c r="L12" s="291">
        <v>105</v>
      </c>
      <c r="M12" s="291">
        <v>57</v>
      </c>
      <c r="N12" s="291">
        <v>48</v>
      </c>
      <c r="O12" s="290">
        <v>52</v>
      </c>
      <c r="P12" s="313" t="s">
        <v>2910</v>
      </c>
      <c r="Q12" s="291">
        <v>428</v>
      </c>
      <c r="R12" s="291">
        <v>210</v>
      </c>
      <c r="S12" s="291">
        <v>218</v>
      </c>
      <c r="T12" s="291">
        <v>192</v>
      </c>
      <c r="U12" s="304" t="s">
        <v>2911</v>
      </c>
      <c r="V12" s="291">
        <v>1253</v>
      </c>
      <c r="W12" s="291">
        <v>612</v>
      </c>
      <c r="X12" s="291">
        <v>641</v>
      </c>
      <c r="Y12" s="290">
        <v>586</v>
      </c>
      <c r="Z12" s="304" t="s">
        <v>2473</v>
      </c>
      <c r="AA12" s="291">
        <v>400</v>
      </c>
      <c r="AB12" s="291">
        <v>203</v>
      </c>
      <c r="AC12" s="291">
        <v>197</v>
      </c>
      <c r="AD12" s="290">
        <v>190</v>
      </c>
      <c r="AE12" s="313" t="s">
        <v>2912</v>
      </c>
      <c r="AF12" s="291">
        <v>509</v>
      </c>
      <c r="AG12" s="291">
        <v>278</v>
      </c>
      <c r="AH12" s="291">
        <v>231</v>
      </c>
      <c r="AI12" s="291">
        <v>252</v>
      </c>
      <c r="AJ12" s="304" t="s">
        <v>2913</v>
      </c>
      <c r="AK12" s="291">
        <v>388</v>
      </c>
      <c r="AL12" s="291">
        <v>204</v>
      </c>
      <c r="AM12" s="291">
        <v>184</v>
      </c>
      <c r="AN12" s="290">
        <v>173</v>
      </c>
      <c r="AO12" s="304" t="s">
        <v>2914</v>
      </c>
      <c r="AP12" s="291">
        <v>661</v>
      </c>
      <c r="AQ12" s="291">
        <v>332</v>
      </c>
      <c r="AR12" s="291">
        <v>329</v>
      </c>
      <c r="AS12" s="290">
        <v>306</v>
      </c>
      <c r="AT12" s="304" t="s">
        <v>2915</v>
      </c>
      <c r="AU12" s="291">
        <v>277</v>
      </c>
      <c r="AV12" s="291">
        <v>140</v>
      </c>
      <c r="AW12" s="291">
        <v>137</v>
      </c>
      <c r="AX12" s="290">
        <v>134</v>
      </c>
      <c r="AY12" s="313" t="s">
        <v>2916</v>
      </c>
      <c r="AZ12" s="291">
        <v>113</v>
      </c>
      <c r="BA12" s="291">
        <v>58</v>
      </c>
      <c r="BB12" s="291">
        <v>55</v>
      </c>
      <c r="BC12" s="291">
        <v>51</v>
      </c>
      <c r="BD12" s="304" t="s">
        <v>2917</v>
      </c>
      <c r="BE12" s="291">
        <v>215</v>
      </c>
      <c r="BF12" s="291">
        <v>108</v>
      </c>
      <c r="BG12" s="291">
        <v>107</v>
      </c>
      <c r="BH12" s="290">
        <v>98</v>
      </c>
      <c r="BI12" s="304" t="s">
        <v>2918</v>
      </c>
      <c r="BJ12" s="291">
        <v>69</v>
      </c>
      <c r="BK12" s="291">
        <v>39</v>
      </c>
      <c r="BL12" s="291">
        <v>30</v>
      </c>
      <c r="BM12" s="290">
        <v>43</v>
      </c>
    </row>
    <row r="13" spans="1:65" ht="12" customHeight="1">
      <c r="A13" s="310" t="s">
        <v>2919</v>
      </c>
      <c r="B13" s="293">
        <v>99</v>
      </c>
      <c r="C13" s="295">
        <v>57</v>
      </c>
      <c r="D13" s="295">
        <v>42</v>
      </c>
      <c r="E13" s="295">
        <v>58</v>
      </c>
      <c r="F13" s="292" t="s">
        <v>2920</v>
      </c>
      <c r="G13" s="291">
        <v>155</v>
      </c>
      <c r="H13" s="291">
        <v>82</v>
      </c>
      <c r="I13" s="291">
        <v>73</v>
      </c>
      <c r="J13" s="290">
        <v>77</v>
      </c>
      <c r="K13" s="315" t="s">
        <v>2921</v>
      </c>
      <c r="L13" s="291">
        <v>455</v>
      </c>
      <c r="M13" s="291">
        <v>215</v>
      </c>
      <c r="N13" s="291">
        <v>240</v>
      </c>
      <c r="O13" s="290">
        <v>222</v>
      </c>
      <c r="P13" s="313" t="s">
        <v>2922</v>
      </c>
      <c r="Q13" s="291">
        <v>50</v>
      </c>
      <c r="R13" s="291">
        <v>23</v>
      </c>
      <c r="S13" s="291">
        <v>27</v>
      </c>
      <c r="T13" s="291">
        <v>21</v>
      </c>
      <c r="U13" s="304" t="s">
        <v>2132</v>
      </c>
      <c r="V13" s="291" t="s">
        <v>6092</v>
      </c>
      <c r="W13" s="291">
        <v>474</v>
      </c>
      <c r="X13" s="291">
        <v>508</v>
      </c>
      <c r="Y13" s="290">
        <v>508</v>
      </c>
      <c r="Z13" s="304" t="s">
        <v>2923</v>
      </c>
      <c r="AA13" s="291">
        <v>175</v>
      </c>
      <c r="AB13" s="291">
        <v>89</v>
      </c>
      <c r="AC13" s="291">
        <v>86</v>
      </c>
      <c r="AD13" s="290">
        <v>79</v>
      </c>
      <c r="AE13" s="313" t="s">
        <v>1223</v>
      </c>
      <c r="AF13" s="291">
        <v>466</v>
      </c>
      <c r="AG13" s="291">
        <v>244</v>
      </c>
      <c r="AH13" s="291">
        <v>222</v>
      </c>
      <c r="AI13" s="291">
        <v>219</v>
      </c>
      <c r="AJ13" s="304" t="s">
        <v>2924</v>
      </c>
      <c r="AK13" s="291">
        <v>615</v>
      </c>
      <c r="AL13" s="291">
        <v>300</v>
      </c>
      <c r="AM13" s="291">
        <v>315</v>
      </c>
      <c r="AN13" s="290">
        <v>281</v>
      </c>
      <c r="AO13" s="304" t="s">
        <v>2925</v>
      </c>
      <c r="AP13" s="291">
        <v>876</v>
      </c>
      <c r="AQ13" s="291">
        <v>445</v>
      </c>
      <c r="AR13" s="291">
        <v>431</v>
      </c>
      <c r="AS13" s="290">
        <v>388</v>
      </c>
      <c r="AT13" s="304" t="s">
        <v>2926</v>
      </c>
      <c r="AU13" s="291">
        <v>1003</v>
      </c>
      <c r="AV13" s="291">
        <v>495</v>
      </c>
      <c r="AW13" s="291">
        <v>508</v>
      </c>
      <c r="AX13" s="290">
        <v>420</v>
      </c>
      <c r="AY13" s="313" t="s">
        <v>1432</v>
      </c>
      <c r="AZ13" s="291">
        <v>143</v>
      </c>
      <c r="BA13" s="291">
        <v>70</v>
      </c>
      <c r="BB13" s="291">
        <v>73</v>
      </c>
      <c r="BC13" s="291">
        <v>73</v>
      </c>
      <c r="BD13" s="304" t="s">
        <v>2927</v>
      </c>
      <c r="BE13" s="291">
        <v>113</v>
      </c>
      <c r="BF13" s="291">
        <v>56</v>
      </c>
      <c r="BG13" s="291">
        <v>57</v>
      </c>
      <c r="BH13" s="290">
        <v>51</v>
      </c>
      <c r="BI13" s="304" t="s">
        <v>2928</v>
      </c>
      <c r="BJ13" s="291">
        <v>342</v>
      </c>
      <c r="BK13" s="291">
        <v>204</v>
      </c>
      <c r="BL13" s="291">
        <v>138</v>
      </c>
      <c r="BM13" s="290">
        <v>211</v>
      </c>
    </row>
    <row r="14" spans="1:65" ht="12" customHeight="1">
      <c r="A14" s="310" t="s">
        <v>2929</v>
      </c>
      <c r="B14" s="293">
        <v>179</v>
      </c>
      <c r="C14" s="295">
        <v>88</v>
      </c>
      <c r="D14" s="295">
        <v>91</v>
      </c>
      <c r="E14" s="295">
        <v>82</v>
      </c>
      <c r="F14" s="292" t="s">
        <v>688</v>
      </c>
      <c r="G14" s="291">
        <v>2775</v>
      </c>
      <c r="H14" s="291">
        <v>1329</v>
      </c>
      <c r="I14" s="291">
        <v>1446</v>
      </c>
      <c r="J14" s="290">
        <v>1134</v>
      </c>
      <c r="K14" s="315" t="s">
        <v>2930</v>
      </c>
      <c r="L14" s="291">
        <v>206</v>
      </c>
      <c r="M14" s="291">
        <v>103</v>
      </c>
      <c r="N14" s="291">
        <v>103</v>
      </c>
      <c r="O14" s="290">
        <v>107</v>
      </c>
      <c r="P14" s="313" t="s">
        <v>2931</v>
      </c>
      <c r="Q14" s="291">
        <v>150</v>
      </c>
      <c r="R14" s="291">
        <v>69</v>
      </c>
      <c r="S14" s="291">
        <v>81</v>
      </c>
      <c r="T14" s="291">
        <v>71</v>
      </c>
      <c r="U14" s="304" t="s">
        <v>2138</v>
      </c>
      <c r="V14" s="291" t="s">
        <v>6093</v>
      </c>
      <c r="W14" s="291">
        <v>360</v>
      </c>
      <c r="X14" s="291">
        <v>378</v>
      </c>
      <c r="Y14" s="290">
        <v>378</v>
      </c>
      <c r="Z14" s="304" t="s">
        <v>2932</v>
      </c>
      <c r="AA14" s="291">
        <v>224</v>
      </c>
      <c r="AB14" s="291">
        <v>107</v>
      </c>
      <c r="AC14" s="291">
        <v>117</v>
      </c>
      <c r="AD14" s="290">
        <v>107</v>
      </c>
      <c r="AE14" s="313" t="s">
        <v>2933</v>
      </c>
      <c r="AF14" s="291">
        <v>709</v>
      </c>
      <c r="AG14" s="291">
        <v>357</v>
      </c>
      <c r="AH14" s="291">
        <v>352</v>
      </c>
      <c r="AI14" s="291">
        <v>281</v>
      </c>
      <c r="AJ14" s="304" t="s">
        <v>2934</v>
      </c>
      <c r="AK14" s="291">
        <v>636</v>
      </c>
      <c r="AL14" s="291">
        <v>302</v>
      </c>
      <c r="AM14" s="291">
        <v>334</v>
      </c>
      <c r="AN14" s="290">
        <v>285</v>
      </c>
      <c r="AO14" s="304" t="s">
        <v>2935</v>
      </c>
      <c r="AP14" s="291">
        <v>401</v>
      </c>
      <c r="AQ14" s="291">
        <v>232</v>
      </c>
      <c r="AR14" s="291">
        <v>169</v>
      </c>
      <c r="AS14" s="290">
        <v>232</v>
      </c>
      <c r="AT14" s="304" t="s">
        <v>2936</v>
      </c>
      <c r="AU14" s="291">
        <v>1377</v>
      </c>
      <c r="AV14" s="291">
        <v>672</v>
      </c>
      <c r="AW14" s="291">
        <v>705</v>
      </c>
      <c r="AX14" s="290">
        <v>546</v>
      </c>
      <c r="AY14" s="313" t="s">
        <v>1440</v>
      </c>
      <c r="AZ14" s="291">
        <v>114</v>
      </c>
      <c r="BA14" s="291">
        <v>61</v>
      </c>
      <c r="BB14" s="291">
        <v>53</v>
      </c>
      <c r="BC14" s="291">
        <v>62</v>
      </c>
      <c r="BD14" s="304" t="s">
        <v>2937</v>
      </c>
      <c r="BE14" s="291">
        <v>106</v>
      </c>
      <c r="BF14" s="291">
        <v>43</v>
      </c>
      <c r="BG14" s="291">
        <v>63</v>
      </c>
      <c r="BH14" s="290">
        <v>65</v>
      </c>
      <c r="BI14" s="304" t="s">
        <v>2938</v>
      </c>
      <c r="BJ14" s="291">
        <v>148</v>
      </c>
      <c r="BK14" s="291">
        <v>83</v>
      </c>
      <c r="BL14" s="291">
        <v>65</v>
      </c>
      <c r="BM14" s="290">
        <v>82</v>
      </c>
    </row>
    <row r="15" spans="1:65" ht="12" customHeight="1">
      <c r="A15" s="310" t="s">
        <v>2939</v>
      </c>
      <c r="B15" s="293">
        <v>82</v>
      </c>
      <c r="C15" s="295">
        <v>41</v>
      </c>
      <c r="D15" s="295">
        <v>41</v>
      </c>
      <c r="E15" s="295">
        <v>33</v>
      </c>
      <c r="F15" s="292" t="s">
        <v>697</v>
      </c>
      <c r="G15" s="291">
        <v>98</v>
      </c>
      <c r="H15" s="291">
        <v>43</v>
      </c>
      <c r="I15" s="291">
        <v>55</v>
      </c>
      <c r="J15" s="290">
        <v>50</v>
      </c>
      <c r="K15" s="315" t="s">
        <v>824</v>
      </c>
      <c r="L15" s="291">
        <v>119</v>
      </c>
      <c r="M15" s="291">
        <v>62</v>
      </c>
      <c r="N15" s="291">
        <v>57</v>
      </c>
      <c r="O15" s="290">
        <v>55</v>
      </c>
      <c r="P15" s="313" t="s">
        <v>2940</v>
      </c>
      <c r="Q15" s="291">
        <v>124</v>
      </c>
      <c r="R15" s="291">
        <v>65</v>
      </c>
      <c r="S15" s="291">
        <v>59</v>
      </c>
      <c r="T15" s="291">
        <v>64</v>
      </c>
      <c r="U15" s="304" t="s">
        <v>2432</v>
      </c>
      <c r="V15" s="291" t="s">
        <v>5489</v>
      </c>
      <c r="W15" s="291">
        <v>70</v>
      </c>
      <c r="X15" s="291">
        <v>76</v>
      </c>
      <c r="Y15" s="290">
        <v>76</v>
      </c>
      <c r="Z15" s="304" t="s">
        <v>2941</v>
      </c>
      <c r="AA15" s="291">
        <v>1276</v>
      </c>
      <c r="AB15" s="291">
        <v>610</v>
      </c>
      <c r="AC15" s="291">
        <v>666</v>
      </c>
      <c r="AD15" s="290">
        <v>525</v>
      </c>
      <c r="AE15" s="313" t="s">
        <v>2942</v>
      </c>
      <c r="AF15" s="291">
        <v>400</v>
      </c>
      <c r="AG15" s="291">
        <v>197</v>
      </c>
      <c r="AH15" s="291">
        <v>203</v>
      </c>
      <c r="AI15" s="291">
        <v>185</v>
      </c>
      <c r="AJ15" s="304" t="s">
        <v>2943</v>
      </c>
      <c r="AK15" s="291">
        <v>153</v>
      </c>
      <c r="AL15" s="291">
        <v>74</v>
      </c>
      <c r="AM15" s="291">
        <v>79</v>
      </c>
      <c r="AN15" s="290">
        <v>68</v>
      </c>
      <c r="AO15" s="304" t="s">
        <v>2944</v>
      </c>
      <c r="AP15" s="291">
        <v>1079</v>
      </c>
      <c r="AQ15" s="291">
        <v>555</v>
      </c>
      <c r="AR15" s="291">
        <v>524</v>
      </c>
      <c r="AS15" s="290">
        <v>444</v>
      </c>
      <c r="AT15" s="304" t="s">
        <v>2945</v>
      </c>
      <c r="AU15" s="291">
        <v>569</v>
      </c>
      <c r="AV15" s="291">
        <v>273</v>
      </c>
      <c r="AW15" s="291">
        <v>296</v>
      </c>
      <c r="AX15" s="290">
        <v>263</v>
      </c>
      <c r="AY15" s="313" t="s">
        <v>2946</v>
      </c>
      <c r="AZ15" s="291">
        <v>198</v>
      </c>
      <c r="BA15" s="291">
        <v>100</v>
      </c>
      <c r="BB15" s="291">
        <v>98</v>
      </c>
      <c r="BC15" s="291">
        <v>100</v>
      </c>
      <c r="BD15" s="304" t="s">
        <v>2947</v>
      </c>
      <c r="BE15" s="291">
        <v>215</v>
      </c>
      <c r="BF15" s="291">
        <v>112</v>
      </c>
      <c r="BG15" s="291">
        <v>103</v>
      </c>
      <c r="BH15" s="290">
        <v>105</v>
      </c>
      <c r="BI15" s="304" t="s">
        <v>2948</v>
      </c>
      <c r="BJ15" s="291">
        <v>217</v>
      </c>
      <c r="BK15" s="291">
        <v>119</v>
      </c>
      <c r="BL15" s="291">
        <v>98</v>
      </c>
      <c r="BM15" s="290">
        <v>103</v>
      </c>
    </row>
    <row r="16" spans="1:65" ht="12" customHeight="1">
      <c r="A16" s="310" t="s">
        <v>2949</v>
      </c>
      <c r="B16" s="293">
        <v>146</v>
      </c>
      <c r="C16" s="295">
        <v>69</v>
      </c>
      <c r="D16" s="295">
        <v>77</v>
      </c>
      <c r="E16" s="295">
        <v>65</v>
      </c>
      <c r="F16" s="292" t="s">
        <v>2870</v>
      </c>
      <c r="G16" s="291">
        <v>758</v>
      </c>
      <c r="H16" s="291">
        <v>382</v>
      </c>
      <c r="I16" s="291">
        <v>376</v>
      </c>
      <c r="J16" s="290">
        <v>371</v>
      </c>
      <c r="K16" s="315" t="s">
        <v>2950</v>
      </c>
      <c r="L16" s="291">
        <v>127</v>
      </c>
      <c r="M16" s="291">
        <v>69</v>
      </c>
      <c r="N16" s="291">
        <v>58</v>
      </c>
      <c r="O16" s="290">
        <v>74</v>
      </c>
      <c r="P16" s="313" t="s">
        <v>2951</v>
      </c>
      <c r="Q16" s="291">
        <v>90</v>
      </c>
      <c r="R16" s="291">
        <v>46</v>
      </c>
      <c r="S16" s="291">
        <v>44</v>
      </c>
      <c r="T16" s="291">
        <v>39</v>
      </c>
      <c r="U16" s="304" t="s">
        <v>2952</v>
      </c>
      <c r="V16" s="291" t="s">
        <v>6094</v>
      </c>
      <c r="W16" s="291">
        <v>122</v>
      </c>
      <c r="X16" s="291">
        <v>109</v>
      </c>
      <c r="Y16" s="290">
        <v>109</v>
      </c>
      <c r="Z16" s="304" t="s">
        <v>2953</v>
      </c>
      <c r="AA16" s="291">
        <v>1822</v>
      </c>
      <c r="AB16" s="291">
        <v>843</v>
      </c>
      <c r="AC16" s="291">
        <v>979</v>
      </c>
      <c r="AD16" s="290">
        <v>610</v>
      </c>
      <c r="AE16" s="313" t="s">
        <v>2954</v>
      </c>
      <c r="AF16" s="291">
        <v>801</v>
      </c>
      <c r="AG16" s="291">
        <v>372</v>
      </c>
      <c r="AH16" s="291">
        <v>429</v>
      </c>
      <c r="AI16" s="291">
        <v>311</v>
      </c>
      <c r="AJ16" s="304" t="s">
        <v>2955</v>
      </c>
      <c r="AK16" s="291">
        <v>156</v>
      </c>
      <c r="AL16" s="291">
        <v>79</v>
      </c>
      <c r="AM16" s="291">
        <v>77</v>
      </c>
      <c r="AN16" s="290">
        <v>60</v>
      </c>
      <c r="AO16" s="304" t="s">
        <v>2956</v>
      </c>
      <c r="AP16" s="291">
        <v>878</v>
      </c>
      <c r="AQ16" s="291">
        <v>496</v>
      </c>
      <c r="AR16" s="291">
        <v>382</v>
      </c>
      <c r="AS16" s="290">
        <v>401</v>
      </c>
      <c r="AT16" s="304" t="s">
        <v>2957</v>
      </c>
      <c r="AU16" s="291">
        <v>809</v>
      </c>
      <c r="AV16" s="291">
        <v>438</v>
      </c>
      <c r="AW16" s="291">
        <v>371</v>
      </c>
      <c r="AX16" s="290">
        <v>347</v>
      </c>
      <c r="AY16" s="313" t="s">
        <v>2958</v>
      </c>
      <c r="AZ16" s="291">
        <v>58</v>
      </c>
      <c r="BA16" s="291">
        <v>30</v>
      </c>
      <c r="BB16" s="291">
        <v>28</v>
      </c>
      <c r="BC16" s="291">
        <v>24</v>
      </c>
      <c r="BD16" s="304" t="s">
        <v>2959</v>
      </c>
      <c r="BE16" s="291">
        <v>398</v>
      </c>
      <c r="BF16" s="291">
        <v>199</v>
      </c>
      <c r="BG16" s="291">
        <v>199</v>
      </c>
      <c r="BH16" s="290">
        <v>167</v>
      </c>
      <c r="BI16" s="304" t="s">
        <v>2960</v>
      </c>
      <c r="BJ16" s="291">
        <v>28</v>
      </c>
      <c r="BK16" s="291">
        <v>27</v>
      </c>
      <c r="BL16" s="291">
        <v>1</v>
      </c>
      <c r="BM16" s="290">
        <v>27</v>
      </c>
    </row>
    <row r="17" spans="1:66" ht="12" customHeight="1">
      <c r="A17" s="310" t="s">
        <v>2961</v>
      </c>
      <c r="B17" s="293">
        <v>291</v>
      </c>
      <c r="C17" s="295">
        <v>163</v>
      </c>
      <c r="D17" s="295">
        <v>128</v>
      </c>
      <c r="E17" s="295">
        <v>149</v>
      </c>
      <c r="F17" s="292" t="s">
        <v>2879</v>
      </c>
      <c r="G17" s="291">
        <v>859</v>
      </c>
      <c r="H17" s="291">
        <v>428</v>
      </c>
      <c r="I17" s="291">
        <v>431</v>
      </c>
      <c r="J17" s="290">
        <v>391</v>
      </c>
      <c r="K17" s="315" t="s">
        <v>2962</v>
      </c>
      <c r="L17" s="291">
        <v>95</v>
      </c>
      <c r="M17" s="291">
        <v>46</v>
      </c>
      <c r="N17" s="291">
        <v>49</v>
      </c>
      <c r="O17" s="290">
        <v>50</v>
      </c>
      <c r="P17" s="313" t="s">
        <v>2963</v>
      </c>
      <c r="Q17" s="291">
        <v>13</v>
      </c>
      <c r="R17" s="291">
        <v>7</v>
      </c>
      <c r="S17" s="291">
        <v>6</v>
      </c>
      <c r="T17" s="291">
        <v>7</v>
      </c>
      <c r="U17" s="304" t="s">
        <v>2964</v>
      </c>
      <c r="V17" s="291" t="s">
        <v>6095</v>
      </c>
      <c r="W17" s="291">
        <v>37</v>
      </c>
      <c r="X17" s="291">
        <v>36</v>
      </c>
      <c r="Y17" s="290">
        <v>36</v>
      </c>
      <c r="Z17" s="304" t="s">
        <v>2965</v>
      </c>
      <c r="AA17" s="291">
        <v>185</v>
      </c>
      <c r="AB17" s="291">
        <v>90</v>
      </c>
      <c r="AC17" s="291">
        <v>95</v>
      </c>
      <c r="AD17" s="290">
        <v>76</v>
      </c>
      <c r="AE17" s="313" t="s">
        <v>2325</v>
      </c>
      <c r="AF17" s="291">
        <v>472</v>
      </c>
      <c r="AG17" s="291">
        <v>244</v>
      </c>
      <c r="AH17" s="291">
        <v>228</v>
      </c>
      <c r="AI17" s="291">
        <v>222</v>
      </c>
      <c r="AJ17" s="304" t="s">
        <v>2966</v>
      </c>
      <c r="AK17" s="291">
        <v>139</v>
      </c>
      <c r="AL17" s="291">
        <v>65</v>
      </c>
      <c r="AM17" s="291">
        <v>74</v>
      </c>
      <c r="AN17" s="290">
        <v>60</v>
      </c>
      <c r="AO17" s="304" t="s">
        <v>2967</v>
      </c>
      <c r="AP17" s="291">
        <v>763</v>
      </c>
      <c r="AQ17" s="291">
        <v>388</v>
      </c>
      <c r="AR17" s="291">
        <v>375</v>
      </c>
      <c r="AS17" s="290">
        <v>313</v>
      </c>
      <c r="AT17" s="304" t="s">
        <v>2968</v>
      </c>
      <c r="AU17" s="291">
        <v>1798</v>
      </c>
      <c r="AV17" s="291">
        <v>901</v>
      </c>
      <c r="AW17" s="291">
        <v>897</v>
      </c>
      <c r="AX17" s="290">
        <v>686</v>
      </c>
      <c r="AY17" s="313" t="s">
        <v>2969</v>
      </c>
      <c r="AZ17" s="291">
        <v>213</v>
      </c>
      <c r="BA17" s="291">
        <v>110</v>
      </c>
      <c r="BB17" s="291">
        <v>103</v>
      </c>
      <c r="BC17" s="291">
        <v>101</v>
      </c>
      <c r="BD17" s="304" t="s">
        <v>2970</v>
      </c>
      <c r="BE17" s="291">
        <v>499</v>
      </c>
      <c r="BF17" s="291">
        <v>254</v>
      </c>
      <c r="BG17" s="291">
        <v>245</v>
      </c>
      <c r="BH17" s="290">
        <v>193</v>
      </c>
      <c r="BI17" s="236" t="s">
        <v>2327</v>
      </c>
      <c r="BJ17" s="235">
        <v>1511</v>
      </c>
      <c r="BK17" s="234">
        <v>795</v>
      </c>
      <c r="BL17" s="234">
        <v>716</v>
      </c>
      <c r="BM17" s="233">
        <v>800</v>
      </c>
    </row>
    <row r="18" spans="1:66" ht="12" customHeight="1">
      <c r="A18" s="310" t="s">
        <v>2971</v>
      </c>
      <c r="B18" s="293">
        <v>118</v>
      </c>
      <c r="C18" s="295">
        <v>62</v>
      </c>
      <c r="D18" s="295">
        <v>56</v>
      </c>
      <c r="E18" s="295">
        <v>65</v>
      </c>
      <c r="F18" s="292" t="s">
        <v>2888</v>
      </c>
      <c r="G18" s="291">
        <v>845</v>
      </c>
      <c r="H18" s="291">
        <v>407</v>
      </c>
      <c r="I18" s="291">
        <v>438</v>
      </c>
      <c r="J18" s="290">
        <v>377</v>
      </c>
      <c r="K18" s="315" t="s">
        <v>2972</v>
      </c>
      <c r="L18" s="291">
        <v>18</v>
      </c>
      <c r="M18" s="291">
        <v>8</v>
      </c>
      <c r="N18" s="291">
        <v>10</v>
      </c>
      <c r="O18" s="290">
        <v>12</v>
      </c>
      <c r="P18" s="313" t="s">
        <v>2973</v>
      </c>
      <c r="Q18" s="291">
        <v>200</v>
      </c>
      <c r="R18" s="291">
        <v>96</v>
      </c>
      <c r="S18" s="291">
        <v>104</v>
      </c>
      <c r="T18" s="291">
        <v>96</v>
      </c>
      <c r="U18" s="304" t="s">
        <v>2206</v>
      </c>
      <c r="V18" s="291" t="s">
        <v>6096</v>
      </c>
      <c r="W18" s="291">
        <v>1422</v>
      </c>
      <c r="X18" s="291">
        <v>1560</v>
      </c>
      <c r="Y18" s="290">
        <v>1560</v>
      </c>
      <c r="Z18" s="304" t="s">
        <v>2974</v>
      </c>
      <c r="AA18" s="291">
        <v>227</v>
      </c>
      <c r="AB18" s="291">
        <v>110</v>
      </c>
      <c r="AC18" s="291">
        <v>117</v>
      </c>
      <c r="AD18" s="290">
        <v>95</v>
      </c>
      <c r="AE18" s="313" t="s">
        <v>2331</v>
      </c>
      <c r="AF18" s="291">
        <v>477</v>
      </c>
      <c r="AG18" s="291">
        <v>246</v>
      </c>
      <c r="AH18" s="291">
        <v>231</v>
      </c>
      <c r="AI18" s="291">
        <v>234</v>
      </c>
      <c r="AJ18" s="304" t="s">
        <v>2975</v>
      </c>
      <c r="AK18" s="291">
        <v>337</v>
      </c>
      <c r="AL18" s="291">
        <v>175</v>
      </c>
      <c r="AM18" s="291">
        <v>162</v>
      </c>
      <c r="AN18" s="290">
        <v>133</v>
      </c>
      <c r="AO18" s="304" t="s">
        <v>2976</v>
      </c>
      <c r="AP18" s="291">
        <v>601</v>
      </c>
      <c r="AQ18" s="291">
        <v>276</v>
      </c>
      <c r="AR18" s="291">
        <v>325</v>
      </c>
      <c r="AS18" s="290">
        <v>230</v>
      </c>
      <c r="AT18" s="304" t="s">
        <v>2977</v>
      </c>
      <c r="AU18" s="291">
        <v>411</v>
      </c>
      <c r="AV18" s="291">
        <v>218</v>
      </c>
      <c r="AW18" s="291">
        <v>193</v>
      </c>
      <c r="AX18" s="290">
        <v>183</v>
      </c>
      <c r="AY18" s="313" t="s">
        <v>2978</v>
      </c>
      <c r="AZ18" s="291">
        <v>112</v>
      </c>
      <c r="BA18" s="291">
        <v>62</v>
      </c>
      <c r="BB18" s="291">
        <v>50</v>
      </c>
      <c r="BC18" s="291">
        <v>50</v>
      </c>
      <c r="BD18" s="304" t="s">
        <v>2979</v>
      </c>
      <c r="BE18" s="291">
        <v>231</v>
      </c>
      <c r="BF18" s="291">
        <v>121</v>
      </c>
      <c r="BG18" s="291">
        <v>110</v>
      </c>
      <c r="BH18" s="290">
        <v>102</v>
      </c>
      <c r="BI18" s="304" t="s">
        <v>2980</v>
      </c>
      <c r="BJ18" s="291">
        <v>475</v>
      </c>
      <c r="BK18" s="291">
        <v>251</v>
      </c>
      <c r="BL18" s="291">
        <v>224</v>
      </c>
      <c r="BM18" s="290">
        <v>242</v>
      </c>
    </row>
    <row r="19" spans="1:66" ht="12" customHeight="1">
      <c r="A19" s="310" t="s">
        <v>2981</v>
      </c>
      <c r="B19" s="293">
        <v>113</v>
      </c>
      <c r="C19" s="295">
        <v>57</v>
      </c>
      <c r="D19" s="295">
        <v>56</v>
      </c>
      <c r="E19" s="295">
        <v>51</v>
      </c>
      <c r="F19" s="292" t="s">
        <v>2982</v>
      </c>
      <c r="G19" s="291">
        <v>148</v>
      </c>
      <c r="H19" s="291">
        <v>74</v>
      </c>
      <c r="I19" s="291">
        <v>74</v>
      </c>
      <c r="J19" s="290">
        <v>68</v>
      </c>
      <c r="K19" s="315" t="s">
        <v>2748</v>
      </c>
      <c r="L19" s="291">
        <v>350</v>
      </c>
      <c r="M19" s="291">
        <v>173</v>
      </c>
      <c r="N19" s="291">
        <v>177</v>
      </c>
      <c r="O19" s="290">
        <v>161</v>
      </c>
      <c r="P19" s="313" t="s">
        <v>2983</v>
      </c>
      <c r="Q19" s="291">
        <v>59</v>
      </c>
      <c r="R19" s="291">
        <v>30</v>
      </c>
      <c r="S19" s="291">
        <v>29</v>
      </c>
      <c r="T19" s="291">
        <v>28</v>
      </c>
      <c r="U19" s="304" t="s">
        <v>2984</v>
      </c>
      <c r="V19" s="291" t="s">
        <v>6097</v>
      </c>
      <c r="W19" s="291">
        <v>140</v>
      </c>
      <c r="X19" s="291">
        <v>142</v>
      </c>
      <c r="Y19" s="290">
        <v>142</v>
      </c>
      <c r="Z19" s="304" t="s">
        <v>2985</v>
      </c>
      <c r="AA19" s="291">
        <v>221</v>
      </c>
      <c r="AB19" s="291">
        <v>106</v>
      </c>
      <c r="AC19" s="291">
        <v>115</v>
      </c>
      <c r="AD19" s="290">
        <v>102</v>
      </c>
      <c r="AE19" s="313" t="s">
        <v>2986</v>
      </c>
      <c r="AF19" s="291">
        <v>1234</v>
      </c>
      <c r="AG19" s="291">
        <v>661</v>
      </c>
      <c r="AH19" s="291">
        <v>573</v>
      </c>
      <c r="AI19" s="291">
        <v>680</v>
      </c>
      <c r="AJ19" s="304" t="s">
        <v>2987</v>
      </c>
      <c r="AK19" s="291">
        <v>213</v>
      </c>
      <c r="AL19" s="291">
        <v>117</v>
      </c>
      <c r="AM19" s="291">
        <v>96</v>
      </c>
      <c r="AN19" s="290">
        <v>105</v>
      </c>
      <c r="AO19" s="304" t="s">
        <v>2988</v>
      </c>
      <c r="AP19" s="291">
        <v>1012</v>
      </c>
      <c r="AQ19" s="291">
        <v>513</v>
      </c>
      <c r="AR19" s="291">
        <v>499</v>
      </c>
      <c r="AS19" s="290">
        <v>348</v>
      </c>
      <c r="AT19" s="304" t="s">
        <v>2989</v>
      </c>
      <c r="AU19" s="291">
        <v>1902</v>
      </c>
      <c r="AV19" s="291">
        <v>938</v>
      </c>
      <c r="AW19" s="291">
        <v>964</v>
      </c>
      <c r="AX19" s="290">
        <v>719</v>
      </c>
      <c r="AY19" s="313" t="s">
        <v>2990</v>
      </c>
      <c r="AZ19" s="291">
        <v>80</v>
      </c>
      <c r="BA19" s="291">
        <v>37</v>
      </c>
      <c r="BB19" s="291">
        <v>43</v>
      </c>
      <c r="BC19" s="291">
        <v>40</v>
      </c>
      <c r="BD19" s="304" t="s">
        <v>2991</v>
      </c>
      <c r="BE19" s="291">
        <v>218</v>
      </c>
      <c r="BF19" s="291">
        <v>108</v>
      </c>
      <c r="BG19" s="291">
        <v>110</v>
      </c>
      <c r="BH19" s="290">
        <v>103</v>
      </c>
      <c r="BI19" s="304" t="s">
        <v>2992</v>
      </c>
      <c r="BJ19" s="291">
        <v>95</v>
      </c>
      <c r="BK19" s="291">
        <v>51</v>
      </c>
      <c r="BL19" s="291">
        <v>44</v>
      </c>
      <c r="BM19" s="290">
        <v>36</v>
      </c>
    </row>
    <row r="20" spans="1:66" ht="12" customHeight="1">
      <c r="A20" s="310" t="s">
        <v>2993</v>
      </c>
      <c r="B20" s="293">
        <v>109</v>
      </c>
      <c r="C20" s="295">
        <v>53</v>
      </c>
      <c r="D20" s="295">
        <v>56</v>
      </c>
      <c r="E20" s="295">
        <v>53</v>
      </c>
      <c r="F20" s="292" t="s">
        <v>2994</v>
      </c>
      <c r="G20" s="291">
        <v>542</v>
      </c>
      <c r="H20" s="291">
        <v>269</v>
      </c>
      <c r="I20" s="291">
        <v>273</v>
      </c>
      <c r="J20" s="290">
        <v>257</v>
      </c>
      <c r="K20" s="315" t="s">
        <v>2750</v>
      </c>
      <c r="L20" s="291">
        <v>104</v>
      </c>
      <c r="M20" s="291">
        <v>51</v>
      </c>
      <c r="N20" s="291">
        <v>53</v>
      </c>
      <c r="O20" s="290">
        <v>55</v>
      </c>
      <c r="P20" s="313" t="s">
        <v>2995</v>
      </c>
      <c r="Q20" s="291">
        <v>66</v>
      </c>
      <c r="R20" s="291">
        <v>31</v>
      </c>
      <c r="S20" s="291">
        <v>35</v>
      </c>
      <c r="T20" s="291">
        <v>38</v>
      </c>
      <c r="U20" s="304" t="s">
        <v>2996</v>
      </c>
      <c r="V20" s="291" t="s">
        <v>6065</v>
      </c>
      <c r="W20" s="291">
        <v>60</v>
      </c>
      <c r="X20" s="291">
        <v>73</v>
      </c>
      <c r="Y20" s="290">
        <v>73</v>
      </c>
      <c r="Z20" s="304" t="s">
        <v>2997</v>
      </c>
      <c r="AA20" s="291">
        <v>216</v>
      </c>
      <c r="AB20" s="291">
        <v>104</v>
      </c>
      <c r="AC20" s="291">
        <v>112</v>
      </c>
      <c r="AD20" s="290">
        <v>94</v>
      </c>
      <c r="AE20" s="313" t="s">
        <v>2998</v>
      </c>
      <c r="AF20" s="291">
        <v>243</v>
      </c>
      <c r="AG20" s="291">
        <v>131</v>
      </c>
      <c r="AH20" s="291">
        <v>112</v>
      </c>
      <c r="AI20" s="291">
        <v>110</v>
      </c>
      <c r="AJ20" s="304" t="s">
        <v>2999</v>
      </c>
      <c r="AK20" s="291">
        <v>176</v>
      </c>
      <c r="AL20" s="291">
        <v>86</v>
      </c>
      <c r="AM20" s="291">
        <v>90</v>
      </c>
      <c r="AN20" s="290">
        <v>75</v>
      </c>
      <c r="AO20" s="304" t="s">
        <v>3000</v>
      </c>
      <c r="AP20" s="291">
        <v>2240</v>
      </c>
      <c r="AQ20" s="291">
        <v>1087</v>
      </c>
      <c r="AR20" s="291">
        <v>1153</v>
      </c>
      <c r="AS20" s="290">
        <v>705</v>
      </c>
      <c r="AT20" s="304" t="s">
        <v>3001</v>
      </c>
      <c r="AU20" s="291">
        <v>243</v>
      </c>
      <c r="AV20" s="291">
        <v>121</v>
      </c>
      <c r="AW20" s="291">
        <v>122</v>
      </c>
      <c r="AX20" s="290">
        <v>117</v>
      </c>
      <c r="AY20" s="313" t="s">
        <v>3002</v>
      </c>
      <c r="AZ20" s="291">
        <v>96</v>
      </c>
      <c r="BA20" s="291">
        <v>56</v>
      </c>
      <c r="BB20" s="291">
        <v>40</v>
      </c>
      <c r="BC20" s="291">
        <v>48</v>
      </c>
      <c r="BD20" s="304" t="s">
        <v>3003</v>
      </c>
      <c r="BE20" s="291">
        <v>242</v>
      </c>
      <c r="BF20" s="291">
        <v>117</v>
      </c>
      <c r="BG20" s="291">
        <v>125</v>
      </c>
      <c r="BH20" s="290">
        <v>123</v>
      </c>
      <c r="BI20" s="304" t="s">
        <v>3004</v>
      </c>
      <c r="BJ20" s="291">
        <v>209</v>
      </c>
      <c r="BK20" s="291">
        <v>99</v>
      </c>
      <c r="BL20" s="291">
        <v>110</v>
      </c>
      <c r="BM20" s="290">
        <v>95</v>
      </c>
    </row>
    <row r="21" spans="1:66" ht="12" customHeight="1">
      <c r="A21" s="310" t="s">
        <v>3005</v>
      </c>
      <c r="B21" s="293">
        <v>206</v>
      </c>
      <c r="C21" s="295">
        <v>106</v>
      </c>
      <c r="D21" s="295">
        <v>100</v>
      </c>
      <c r="E21" s="295">
        <v>75</v>
      </c>
      <c r="F21" s="292" t="s">
        <v>3006</v>
      </c>
      <c r="G21" s="291">
        <v>112</v>
      </c>
      <c r="H21" s="291">
        <v>51</v>
      </c>
      <c r="I21" s="291">
        <v>61</v>
      </c>
      <c r="J21" s="290">
        <v>52</v>
      </c>
      <c r="K21" s="255" t="s">
        <v>3007</v>
      </c>
      <c r="L21" s="235">
        <v>2014</v>
      </c>
      <c r="M21" s="234">
        <v>994</v>
      </c>
      <c r="N21" s="234">
        <v>1020</v>
      </c>
      <c r="O21" s="233">
        <v>1054</v>
      </c>
      <c r="P21" s="313" t="s">
        <v>3008</v>
      </c>
      <c r="Q21" s="291">
        <v>81</v>
      </c>
      <c r="R21" s="291">
        <v>43</v>
      </c>
      <c r="S21" s="291">
        <v>38</v>
      </c>
      <c r="T21" s="291">
        <v>34</v>
      </c>
      <c r="U21" s="304" t="s">
        <v>2457</v>
      </c>
      <c r="V21" s="291" t="s">
        <v>6098</v>
      </c>
      <c r="W21" s="291">
        <v>35</v>
      </c>
      <c r="X21" s="291">
        <v>30</v>
      </c>
      <c r="Y21" s="290">
        <v>30</v>
      </c>
      <c r="Z21" s="304" t="s">
        <v>3009</v>
      </c>
      <c r="AA21" s="291">
        <v>256</v>
      </c>
      <c r="AB21" s="291">
        <v>137</v>
      </c>
      <c r="AC21" s="291">
        <v>119</v>
      </c>
      <c r="AD21" s="290">
        <v>142</v>
      </c>
      <c r="AE21" s="313" t="s">
        <v>3010</v>
      </c>
      <c r="AF21" s="291">
        <v>141</v>
      </c>
      <c r="AG21" s="291">
        <v>72</v>
      </c>
      <c r="AH21" s="291">
        <v>69</v>
      </c>
      <c r="AI21" s="291">
        <v>71</v>
      </c>
      <c r="AJ21" s="304" t="s">
        <v>3011</v>
      </c>
      <c r="AK21" s="291">
        <v>255</v>
      </c>
      <c r="AL21" s="291">
        <v>130</v>
      </c>
      <c r="AM21" s="291">
        <v>125</v>
      </c>
      <c r="AN21" s="290">
        <v>109</v>
      </c>
      <c r="AO21" s="304" t="s">
        <v>3012</v>
      </c>
      <c r="AP21" s="291">
        <v>1210</v>
      </c>
      <c r="AQ21" s="291">
        <v>611</v>
      </c>
      <c r="AR21" s="291">
        <v>599</v>
      </c>
      <c r="AS21" s="290">
        <v>385</v>
      </c>
      <c r="AT21" s="304" t="s">
        <v>3013</v>
      </c>
      <c r="AU21" s="291">
        <v>149</v>
      </c>
      <c r="AV21" s="291">
        <v>79</v>
      </c>
      <c r="AW21" s="291">
        <v>70</v>
      </c>
      <c r="AX21" s="290">
        <v>77</v>
      </c>
      <c r="AY21" s="313" t="s">
        <v>3014</v>
      </c>
      <c r="AZ21" s="291">
        <v>250</v>
      </c>
      <c r="BA21" s="291">
        <v>119</v>
      </c>
      <c r="BB21" s="291">
        <v>131</v>
      </c>
      <c r="BC21" s="291">
        <v>118</v>
      </c>
      <c r="BD21" s="304" t="s">
        <v>3015</v>
      </c>
      <c r="BE21" s="291">
        <v>133</v>
      </c>
      <c r="BF21" s="291">
        <v>69</v>
      </c>
      <c r="BG21" s="291">
        <v>64</v>
      </c>
      <c r="BH21" s="290">
        <v>72</v>
      </c>
      <c r="BI21" s="304" t="s">
        <v>3016</v>
      </c>
      <c r="BJ21" s="291">
        <v>203</v>
      </c>
      <c r="BK21" s="291">
        <v>110</v>
      </c>
      <c r="BL21" s="291">
        <v>93</v>
      </c>
      <c r="BM21" s="290">
        <v>108</v>
      </c>
    </row>
    <row r="22" spans="1:66" ht="12" customHeight="1">
      <c r="A22" s="310" t="s">
        <v>3017</v>
      </c>
      <c r="B22" s="293">
        <v>216</v>
      </c>
      <c r="C22" s="295">
        <v>109</v>
      </c>
      <c r="D22" s="295">
        <v>107</v>
      </c>
      <c r="E22" s="295">
        <v>105</v>
      </c>
      <c r="F22" s="292" t="s">
        <v>3018</v>
      </c>
      <c r="G22" s="291">
        <v>90</v>
      </c>
      <c r="H22" s="291">
        <v>45</v>
      </c>
      <c r="I22" s="291">
        <v>45</v>
      </c>
      <c r="J22" s="290">
        <v>49</v>
      </c>
      <c r="K22" s="315" t="s">
        <v>3019</v>
      </c>
      <c r="L22" s="291">
        <v>138</v>
      </c>
      <c r="M22" s="291">
        <v>67</v>
      </c>
      <c r="N22" s="291">
        <v>71</v>
      </c>
      <c r="O22" s="290">
        <v>69</v>
      </c>
      <c r="P22" s="313" t="s">
        <v>3020</v>
      </c>
      <c r="Q22" s="291">
        <v>162</v>
      </c>
      <c r="R22" s="291">
        <v>78</v>
      </c>
      <c r="S22" s="291">
        <v>84</v>
      </c>
      <c r="T22" s="291">
        <v>67</v>
      </c>
      <c r="U22" s="304" t="s">
        <v>3021</v>
      </c>
      <c r="V22" s="291" t="s">
        <v>6099</v>
      </c>
      <c r="W22" s="291">
        <v>56</v>
      </c>
      <c r="X22" s="291">
        <v>67</v>
      </c>
      <c r="Y22" s="290">
        <v>67</v>
      </c>
      <c r="Z22" s="304" t="s">
        <v>3022</v>
      </c>
      <c r="AA22" s="291">
        <v>172</v>
      </c>
      <c r="AB22" s="291">
        <v>79</v>
      </c>
      <c r="AC22" s="291">
        <v>93</v>
      </c>
      <c r="AD22" s="290">
        <v>92</v>
      </c>
      <c r="AE22" s="313" t="s">
        <v>3023</v>
      </c>
      <c r="AF22" s="291">
        <v>128</v>
      </c>
      <c r="AG22" s="291">
        <v>70</v>
      </c>
      <c r="AH22" s="291">
        <v>58</v>
      </c>
      <c r="AI22" s="291">
        <v>67</v>
      </c>
      <c r="AJ22" s="304" t="s">
        <v>3024</v>
      </c>
      <c r="AK22" s="291">
        <v>121</v>
      </c>
      <c r="AL22" s="291">
        <v>59</v>
      </c>
      <c r="AM22" s="291">
        <v>62</v>
      </c>
      <c r="AN22" s="290">
        <v>59</v>
      </c>
      <c r="AO22" s="304" t="s">
        <v>3025</v>
      </c>
      <c r="AP22" s="291">
        <v>1395</v>
      </c>
      <c r="AQ22" s="291">
        <v>678</v>
      </c>
      <c r="AR22" s="291">
        <v>717</v>
      </c>
      <c r="AS22" s="290">
        <v>470</v>
      </c>
      <c r="AT22" s="304" t="s">
        <v>2391</v>
      </c>
      <c r="AU22" s="291">
        <v>181</v>
      </c>
      <c r="AV22" s="291">
        <v>94</v>
      </c>
      <c r="AW22" s="291">
        <v>87</v>
      </c>
      <c r="AX22" s="290">
        <v>81</v>
      </c>
      <c r="AY22" s="313" t="s">
        <v>3026</v>
      </c>
      <c r="AZ22" s="291">
        <v>192</v>
      </c>
      <c r="BA22" s="291">
        <v>95</v>
      </c>
      <c r="BB22" s="291">
        <v>97</v>
      </c>
      <c r="BC22" s="291">
        <v>89</v>
      </c>
      <c r="BD22" s="304" t="s">
        <v>3027</v>
      </c>
      <c r="BE22" s="291">
        <v>106</v>
      </c>
      <c r="BF22" s="291">
        <v>53</v>
      </c>
      <c r="BG22" s="291">
        <v>53</v>
      </c>
      <c r="BH22" s="290">
        <v>49</v>
      </c>
      <c r="BI22" s="304" t="s">
        <v>3028</v>
      </c>
      <c r="BJ22" s="291">
        <v>41</v>
      </c>
      <c r="BK22" s="291">
        <v>21</v>
      </c>
      <c r="BL22" s="291">
        <v>20</v>
      </c>
      <c r="BM22" s="290">
        <v>25</v>
      </c>
    </row>
    <row r="23" spans="1:66" ht="12" customHeight="1">
      <c r="A23" s="310" t="s">
        <v>3029</v>
      </c>
      <c r="B23" s="293">
        <v>99</v>
      </c>
      <c r="C23" s="295">
        <v>52</v>
      </c>
      <c r="D23" s="295">
        <v>47</v>
      </c>
      <c r="E23" s="295">
        <v>50</v>
      </c>
      <c r="F23" s="292" t="s">
        <v>927</v>
      </c>
      <c r="G23" s="291">
        <v>141</v>
      </c>
      <c r="H23" s="291">
        <v>59</v>
      </c>
      <c r="I23" s="291">
        <v>82</v>
      </c>
      <c r="J23" s="290">
        <v>69</v>
      </c>
      <c r="K23" s="315" t="s">
        <v>2329</v>
      </c>
      <c r="L23" s="291">
        <v>161</v>
      </c>
      <c r="M23" s="291">
        <v>84</v>
      </c>
      <c r="N23" s="291">
        <v>77</v>
      </c>
      <c r="O23" s="290">
        <v>82</v>
      </c>
      <c r="P23" s="313" t="s">
        <v>3030</v>
      </c>
      <c r="Q23" s="291">
        <v>102</v>
      </c>
      <c r="R23" s="291">
        <v>51</v>
      </c>
      <c r="S23" s="291">
        <v>51</v>
      </c>
      <c r="T23" s="291">
        <v>51</v>
      </c>
      <c r="U23" s="304" t="s">
        <v>3031</v>
      </c>
      <c r="V23" s="291" t="s">
        <v>6087</v>
      </c>
      <c r="W23" s="291">
        <v>30</v>
      </c>
      <c r="X23" s="291">
        <v>38</v>
      </c>
      <c r="Y23" s="290">
        <v>38</v>
      </c>
      <c r="Z23" s="304" t="s">
        <v>3032</v>
      </c>
      <c r="AA23" s="291">
        <v>152</v>
      </c>
      <c r="AB23" s="291">
        <v>75</v>
      </c>
      <c r="AC23" s="291">
        <v>77</v>
      </c>
      <c r="AD23" s="290">
        <v>67</v>
      </c>
      <c r="AE23" s="313" t="s">
        <v>3033</v>
      </c>
      <c r="AF23" s="291">
        <v>90</v>
      </c>
      <c r="AG23" s="291">
        <v>40</v>
      </c>
      <c r="AH23" s="291">
        <v>50</v>
      </c>
      <c r="AI23" s="291">
        <v>47</v>
      </c>
      <c r="AJ23" s="304" t="s">
        <v>3034</v>
      </c>
      <c r="AK23" s="291">
        <v>105</v>
      </c>
      <c r="AL23" s="291">
        <v>54</v>
      </c>
      <c r="AM23" s="291">
        <v>51</v>
      </c>
      <c r="AN23" s="290">
        <v>46</v>
      </c>
      <c r="AO23" s="304" t="s">
        <v>3035</v>
      </c>
      <c r="AP23" s="291">
        <v>1896</v>
      </c>
      <c r="AQ23" s="291">
        <v>932</v>
      </c>
      <c r="AR23" s="291">
        <v>964</v>
      </c>
      <c r="AS23" s="290">
        <v>548</v>
      </c>
      <c r="AT23" s="304" t="s">
        <v>2589</v>
      </c>
      <c r="AU23" s="291">
        <v>131</v>
      </c>
      <c r="AV23" s="291">
        <v>68</v>
      </c>
      <c r="AW23" s="291">
        <v>63</v>
      </c>
      <c r="AX23" s="290">
        <v>64</v>
      </c>
      <c r="AY23" s="313" t="s">
        <v>3036</v>
      </c>
      <c r="AZ23" s="291">
        <v>600</v>
      </c>
      <c r="BA23" s="291">
        <v>302</v>
      </c>
      <c r="BB23" s="291">
        <v>298</v>
      </c>
      <c r="BC23" s="291">
        <v>314</v>
      </c>
      <c r="BD23" s="304" t="s">
        <v>3037</v>
      </c>
      <c r="BE23" s="291">
        <v>210</v>
      </c>
      <c r="BF23" s="291">
        <v>111</v>
      </c>
      <c r="BG23" s="291">
        <v>99</v>
      </c>
      <c r="BH23" s="290">
        <v>99</v>
      </c>
      <c r="BI23" s="304" t="s">
        <v>3038</v>
      </c>
      <c r="BJ23" s="291">
        <v>417</v>
      </c>
      <c r="BK23" s="291">
        <v>221</v>
      </c>
      <c r="BL23" s="291">
        <v>196</v>
      </c>
      <c r="BM23" s="290">
        <v>248</v>
      </c>
    </row>
    <row r="24" spans="1:66" ht="12" customHeight="1">
      <c r="A24" s="310" t="s">
        <v>3039</v>
      </c>
      <c r="B24" s="293">
        <v>77</v>
      </c>
      <c r="C24" s="295">
        <v>38</v>
      </c>
      <c r="D24" s="295">
        <v>39</v>
      </c>
      <c r="E24" s="295">
        <v>38</v>
      </c>
      <c r="F24" s="292" t="s">
        <v>935</v>
      </c>
      <c r="G24" s="291">
        <v>212</v>
      </c>
      <c r="H24" s="291">
        <v>101</v>
      </c>
      <c r="I24" s="291">
        <v>111</v>
      </c>
      <c r="J24" s="290">
        <v>105</v>
      </c>
      <c r="K24" s="315" t="s">
        <v>3040</v>
      </c>
      <c r="L24" s="291">
        <v>238</v>
      </c>
      <c r="M24" s="291">
        <v>111</v>
      </c>
      <c r="N24" s="291">
        <v>127</v>
      </c>
      <c r="O24" s="290">
        <v>122</v>
      </c>
      <c r="P24" s="313" t="s">
        <v>3041</v>
      </c>
      <c r="Q24" s="291">
        <v>85</v>
      </c>
      <c r="R24" s="291">
        <v>45</v>
      </c>
      <c r="S24" s="291">
        <v>40</v>
      </c>
      <c r="T24" s="291">
        <v>43</v>
      </c>
      <c r="U24" s="304" t="s">
        <v>3042</v>
      </c>
      <c r="V24" s="291" t="s">
        <v>6100</v>
      </c>
      <c r="W24" s="291">
        <v>36</v>
      </c>
      <c r="X24" s="291">
        <v>30</v>
      </c>
      <c r="Y24" s="290">
        <v>30</v>
      </c>
      <c r="Z24" s="304" t="s">
        <v>3043</v>
      </c>
      <c r="AA24" s="291">
        <v>117</v>
      </c>
      <c r="AB24" s="291">
        <v>59</v>
      </c>
      <c r="AC24" s="291">
        <v>58</v>
      </c>
      <c r="AD24" s="290">
        <v>60</v>
      </c>
      <c r="AE24" s="313" t="s">
        <v>1362</v>
      </c>
      <c r="AF24" s="291">
        <v>169</v>
      </c>
      <c r="AG24" s="291">
        <v>87</v>
      </c>
      <c r="AH24" s="291">
        <v>82</v>
      </c>
      <c r="AI24" s="291">
        <v>94</v>
      </c>
      <c r="AJ24" s="304" t="s">
        <v>3044</v>
      </c>
      <c r="AK24" s="291">
        <v>98</v>
      </c>
      <c r="AL24" s="291">
        <v>52</v>
      </c>
      <c r="AM24" s="291">
        <v>46</v>
      </c>
      <c r="AN24" s="290">
        <v>37</v>
      </c>
      <c r="AO24" s="304" t="s">
        <v>3045</v>
      </c>
      <c r="AP24" s="291">
        <v>1995</v>
      </c>
      <c r="AQ24" s="291">
        <v>987</v>
      </c>
      <c r="AR24" s="291">
        <v>1008</v>
      </c>
      <c r="AS24" s="290">
        <v>629</v>
      </c>
      <c r="AT24" s="304" t="s">
        <v>2592</v>
      </c>
      <c r="AU24" s="291">
        <v>182</v>
      </c>
      <c r="AV24" s="291">
        <v>86</v>
      </c>
      <c r="AW24" s="291">
        <v>96</v>
      </c>
      <c r="AX24" s="290">
        <v>87</v>
      </c>
      <c r="AY24" s="313" t="s">
        <v>3046</v>
      </c>
      <c r="AZ24" s="291">
        <v>177</v>
      </c>
      <c r="BA24" s="291">
        <v>87</v>
      </c>
      <c r="BB24" s="291">
        <v>90</v>
      </c>
      <c r="BC24" s="291">
        <v>83</v>
      </c>
      <c r="BD24" s="304" t="s">
        <v>3047</v>
      </c>
      <c r="BE24" s="291">
        <v>140</v>
      </c>
      <c r="BF24" s="291">
        <v>67</v>
      </c>
      <c r="BG24" s="291">
        <v>73</v>
      </c>
      <c r="BH24" s="290">
        <v>72</v>
      </c>
      <c r="BI24" s="304" t="s">
        <v>3048</v>
      </c>
      <c r="BJ24" s="291">
        <v>71</v>
      </c>
      <c r="BK24" s="291">
        <v>42</v>
      </c>
      <c r="BL24" s="291">
        <v>29</v>
      </c>
      <c r="BM24" s="290">
        <v>46</v>
      </c>
    </row>
    <row r="25" spans="1:66" ht="12" customHeight="1">
      <c r="A25" s="310" t="s">
        <v>3049</v>
      </c>
      <c r="B25" s="293">
        <v>86</v>
      </c>
      <c r="C25" s="295">
        <v>51</v>
      </c>
      <c r="D25" s="295">
        <v>35</v>
      </c>
      <c r="E25" s="295">
        <v>30</v>
      </c>
      <c r="F25" s="292" t="s">
        <v>3050</v>
      </c>
      <c r="G25" s="291">
        <v>140</v>
      </c>
      <c r="H25" s="291">
        <v>71</v>
      </c>
      <c r="I25" s="291">
        <v>69</v>
      </c>
      <c r="J25" s="290">
        <v>68</v>
      </c>
      <c r="K25" s="315" t="s">
        <v>3051</v>
      </c>
      <c r="L25" s="291">
        <v>343</v>
      </c>
      <c r="M25" s="291">
        <v>180</v>
      </c>
      <c r="N25" s="291">
        <v>163</v>
      </c>
      <c r="O25" s="290">
        <v>186</v>
      </c>
      <c r="P25" s="313" t="s">
        <v>3052</v>
      </c>
      <c r="Q25" s="291">
        <v>89</v>
      </c>
      <c r="R25" s="291">
        <v>38</v>
      </c>
      <c r="S25" s="291">
        <v>51</v>
      </c>
      <c r="T25" s="291">
        <v>40</v>
      </c>
      <c r="U25" s="304" t="s">
        <v>1705</v>
      </c>
      <c r="V25" s="291" t="s">
        <v>6101</v>
      </c>
      <c r="W25" s="291">
        <v>116</v>
      </c>
      <c r="X25" s="291">
        <v>118</v>
      </c>
      <c r="Y25" s="290">
        <v>118</v>
      </c>
      <c r="Z25" s="304" t="s">
        <v>3053</v>
      </c>
      <c r="AA25" s="291">
        <v>165</v>
      </c>
      <c r="AB25" s="291">
        <v>83</v>
      </c>
      <c r="AC25" s="291">
        <v>82</v>
      </c>
      <c r="AD25" s="290">
        <v>76</v>
      </c>
      <c r="AE25" s="313" t="s">
        <v>3054</v>
      </c>
      <c r="AF25" s="291">
        <v>125</v>
      </c>
      <c r="AG25" s="291">
        <v>63</v>
      </c>
      <c r="AH25" s="291">
        <v>62</v>
      </c>
      <c r="AI25" s="291">
        <v>56</v>
      </c>
      <c r="AJ25" s="304" t="s">
        <v>3055</v>
      </c>
      <c r="AK25" s="291">
        <v>2002</v>
      </c>
      <c r="AL25" s="291">
        <v>1004</v>
      </c>
      <c r="AM25" s="291">
        <v>998</v>
      </c>
      <c r="AN25" s="290">
        <v>948</v>
      </c>
      <c r="AO25" s="304" t="s">
        <v>3056</v>
      </c>
      <c r="AP25" s="291">
        <v>536</v>
      </c>
      <c r="AQ25" s="291">
        <v>251</v>
      </c>
      <c r="AR25" s="291">
        <v>285</v>
      </c>
      <c r="AS25" s="290">
        <v>181</v>
      </c>
      <c r="AT25" s="304" t="s">
        <v>3057</v>
      </c>
      <c r="AU25" s="291">
        <v>900</v>
      </c>
      <c r="AV25" s="291">
        <v>441</v>
      </c>
      <c r="AW25" s="291">
        <v>459</v>
      </c>
      <c r="AX25" s="290">
        <v>395</v>
      </c>
      <c r="AY25" s="313" t="s">
        <v>3058</v>
      </c>
      <c r="AZ25" s="291">
        <v>150</v>
      </c>
      <c r="BA25" s="291">
        <v>77</v>
      </c>
      <c r="BB25" s="291">
        <v>73</v>
      </c>
      <c r="BC25" s="291">
        <v>70</v>
      </c>
      <c r="BD25" s="304" t="s">
        <v>3059</v>
      </c>
      <c r="BE25" s="291">
        <v>1077</v>
      </c>
      <c r="BF25" s="291">
        <v>518</v>
      </c>
      <c r="BG25" s="291">
        <v>559</v>
      </c>
      <c r="BH25" s="290">
        <v>319</v>
      </c>
      <c r="BI25" s="236" t="s">
        <v>3060</v>
      </c>
      <c r="BJ25" s="235">
        <v>1458</v>
      </c>
      <c r="BK25" s="234">
        <v>810</v>
      </c>
      <c r="BL25" s="234">
        <v>648</v>
      </c>
      <c r="BM25" s="233">
        <v>797</v>
      </c>
    </row>
    <row r="26" spans="1:66" s="319" customFormat="1" ht="12" customHeight="1">
      <c r="A26" s="310" t="s">
        <v>2943</v>
      </c>
      <c r="B26" s="293">
        <v>161</v>
      </c>
      <c r="C26" s="295">
        <v>76</v>
      </c>
      <c r="D26" s="295">
        <v>85</v>
      </c>
      <c r="E26" s="295">
        <v>90</v>
      </c>
      <c r="F26" s="292" t="s">
        <v>3061</v>
      </c>
      <c r="G26" s="291">
        <v>51</v>
      </c>
      <c r="H26" s="291">
        <v>28</v>
      </c>
      <c r="I26" s="291">
        <v>23</v>
      </c>
      <c r="J26" s="290">
        <v>31</v>
      </c>
      <c r="K26" s="315" t="s">
        <v>3062</v>
      </c>
      <c r="L26" s="291">
        <v>71</v>
      </c>
      <c r="M26" s="291">
        <v>37</v>
      </c>
      <c r="N26" s="291">
        <v>34</v>
      </c>
      <c r="O26" s="290">
        <v>32</v>
      </c>
      <c r="P26" s="313" t="s">
        <v>3063</v>
      </c>
      <c r="Q26" s="291">
        <v>14</v>
      </c>
      <c r="R26" s="291">
        <v>11</v>
      </c>
      <c r="S26" s="291">
        <v>3</v>
      </c>
      <c r="T26" s="291">
        <v>8</v>
      </c>
      <c r="U26" s="304" t="s">
        <v>3064</v>
      </c>
      <c r="V26" s="291" t="s">
        <v>6102</v>
      </c>
      <c r="W26" s="291">
        <v>142</v>
      </c>
      <c r="X26" s="291">
        <v>170</v>
      </c>
      <c r="Y26" s="290">
        <v>170</v>
      </c>
      <c r="Z26" s="304" t="s">
        <v>3065</v>
      </c>
      <c r="AA26" s="291">
        <v>118</v>
      </c>
      <c r="AB26" s="291">
        <v>56</v>
      </c>
      <c r="AC26" s="291">
        <v>62</v>
      </c>
      <c r="AD26" s="290">
        <v>49</v>
      </c>
      <c r="AE26" s="313" t="s">
        <v>3066</v>
      </c>
      <c r="AF26" s="291">
        <v>143</v>
      </c>
      <c r="AG26" s="291">
        <v>75</v>
      </c>
      <c r="AH26" s="291">
        <v>68</v>
      </c>
      <c r="AI26" s="291">
        <v>69</v>
      </c>
      <c r="AJ26" s="304" t="s">
        <v>3067</v>
      </c>
      <c r="AK26" s="291">
        <v>261</v>
      </c>
      <c r="AL26" s="291">
        <v>137</v>
      </c>
      <c r="AM26" s="291">
        <v>124</v>
      </c>
      <c r="AN26" s="290">
        <v>123</v>
      </c>
      <c r="AO26" s="304" t="s">
        <v>3068</v>
      </c>
      <c r="AP26" s="291">
        <v>698</v>
      </c>
      <c r="AQ26" s="291">
        <v>348</v>
      </c>
      <c r="AR26" s="291">
        <v>350</v>
      </c>
      <c r="AS26" s="290">
        <v>268</v>
      </c>
      <c r="AT26" s="304" t="s">
        <v>3069</v>
      </c>
      <c r="AU26" s="291">
        <v>303</v>
      </c>
      <c r="AV26" s="291">
        <v>144</v>
      </c>
      <c r="AW26" s="291">
        <v>159</v>
      </c>
      <c r="AX26" s="290">
        <v>154</v>
      </c>
      <c r="AY26" s="313" t="s">
        <v>3070</v>
      </c>
      <c r="AZ26" s="291">
        <v>211</v>
      </c>
      <c r="BA26" s="291">
        <v>103</v>
      </c>
      <c r="BB26" s="291">
        <v>108</v>
      </c>
      <c r="BC26" s="291">
        <v>100</v>
      </c>
      <c r="BD26" s="304" t="s">
        <v>3071</v>
      </c>
      <c r="BE26" s="291">
        <v>104</v>
      </c>
      <c r="BF26" s="291">
        <v>53</v>
      </c>
      <c r="BG26" s="291">
        <v>51</v>
      </c>
      <c r="BH26" s="290">
        <v>58</v>
      </c>
      <c r="BI26" s="304" t="s">
        <v>3072</v>
      </c>
      <c r="BJ26" s="291">
        <v>601</v>
      </c>
      <c r="BK26" s="291">
        <v>317</v>
      </c>
      <c r="BL26" s="291">
        <v>284</v>
      </c>
      <c r="BM26" s="290">
        <v>327</v>
      </c>
      <c r="BN26" s="320"/>
    </row>
    <row r="27" spans="1:66" ht="12" customHeight="1">
      <c r="A27" s="310" t="s">
        <v>2955</v>
      </c>
      <c r="B27" s="293">
        <v>39</v>
      </c>
      <c r="C27" s="295">
        <v>20</v>
      </c>
      <c r="D27" s="295">
        <v>19</v>
      </c>
      <c r="E27" s="295">
        <v>21</v>
      </c>
      <c r="F27" s="292" t="s">
        <v>3073</v>
      </c>
      <c r="G27" s="291">
        <v>74</v>
      </c>
      <c r="H27" s="291">
        <v>38</v>
      </c>
      <c r="I27" s="291">
        <v>36</v>
      </c>
      <c r="J27" s="290">
        <v>31</v>
      </c>
      <c r="K27" s="315" t="s">
        <v>3074</v>
      </c>
      <c r="L27" s="291">
        <v>144</v>
      </c>
      <c r="M27" s="291">
        <v>75</v>
      </c>
      <c r="N27" s="291">
        <v>69</v>
      </c>
      <c r="O27" s="290">
        <v>72</v>
      </c>
      <c r="P27" s="313" t="s">
        <v>1738</v>
      </c>
      <c r="Q27" s="291">
        <v>204</v>
      </c>
      <c r="R27" s="291">
        <v>99</v>
      </c>
      <c r="S27" s="291">
        <v>105</v>
      </c>
      <c r="T27" s="291">
        <v>100</v>
      </c>
      <c r="U27" s="304" t="s">
        <v>3075</v>
      </c>
      <c r="V27" s="291" t="s">
        <v>6103</v>
      </c>
      <c r="W27" s="291">
        <v>68</v>
      </c>
      <c r="X27" s="291">
        <v>82</v>
      </c>
      <c r="Y27" s="290">
        <v>82</v>
      </c>
      <c r="Z27" s="304" t="s">
        <v>3076</v>
      </c>
      <c r="AA27" s="291">
        <v>206</v>
      </c>
      <c r="AB27" s="291">
        <v>107</v>
      </c>
      <c r="AC27" s="291">
        <v>99</v>
      </c>
      <c r="AD27" s="290">
        <v>96</v>
      </c>
      <c r="AE27" s="313" t="s">
        <v>3077</v>
      </c>
      <c r="AF27" s="291">
        <v>112</v>
      </c>
      <c r="AG27" s="291">
        <v>50</v>
      </c>
      <c r="AH27" s="291">
        <v>62</v>
      </c>
      <c r="AI27" s="291">
        <v>50</v>
      </c>
      <c r="AJ27" s="304" t="s">
        <v>3078</v>
      </c>
      <c r="AK27" s="291">
        <v>158</v>
      </c>
      <c r="AL27" s="291">
        <v>78</v>
      </c>
      <c r="AM27" s="291">
        <v>80</v>
      </c>
      <c r="AN27" s="290">
        <v>74</v>
      </c>
      <c r="AO27" s="304" t="s">
        <v>3079</v>
      </c>
      <c r="AP27" s="291">
        <v>92</v>
      </c>
      <c r="AQ27" s="291">
        <v>47</v>
      </c>
      <c r="AR27" s="291">
        <v>45</v>
      </c>
      <c r="AS27" s="290">
        <v>38</v>
      </c>
      <c r="AT27" s="304" t="s">
        <v>3080</v>
      </c>
      <c r="AU27" s="291">
        <v>93</v>
      </c>
      <c r="AV27" s="291">
        <v>53</v>
      </c>
      <c r="AW27" s="291">
        <v>40</v>
      </c>
      <c r="AX27" s="290">
        <v>53</v>
      </c>
      <c r="AY27" s="313" t="s">
        <v>3081</v>
      </c>
      <c r="AZ27" s="291">
        <v>222</v>
      </c>
      <c r="BA27" s="291">
        <v>113</v>
      </c>
      <c r="BB27" s="291">
        <v>109</v>
      </c>
      <c r="BC27" s="291">
        <v>105</v>
      </c>
      <c r="BD27" s="304" t="s">
        <v>3082</v>
      </c>
      <c r="BE27" s="291">
        <v>114</v>
      </c>
      <c r="BF27" s="291">
        <v>60</v>
      </c>
      <c r="BG27" s="291">
        <v>54</v>
      </c>
      <c r="BH27" s="290">
        <v>58</v>
      </c>
      <c r="BI27" s="304" t="s">
        <v>3083</v>
      </c>
      <c r="BJ27" s="291">
        <v>68</v>
      </c>
      <c r="BK27" s="291">
        <v>46</v>
      </c>
      <c r="BL27" s="291">
        <v>22</v>
      </c>
      <c r="BM27" s="290">
        <v>49</v>
      </c>
    </row>
    <row r="28" spans="1:66" ht="12" customHeight="1">
      <c r="A28" s="310" t="s">
        <v>3084</v>
      </c>
      <c r="B28" s="293">
        <v>114</v>
      </c>
      <c r="C28" s="317">
        <v>58</v>
      </c>
      <c r="D28" s="317">
        <v>56</v>
      </c>
      <c r="E28" s="317">
        <v>61</v>
      </c>
      <c r="F28" s="292" t="s">
        <v>3085</v>
      </c>
      <c r="G28" s="291">
        <v>38</v>
      </c>
      <c r="H28" s="291">
        <v>21</v>
      </c>
      <c r="I28" s="291">
        <v>17</v>
      </c>
      <c r="J28" s="290">
        <v>20</v>
      </c>
      <c r="K28" s="315" t="s">
        <v>3086</v>
      </c>
      <c r="L28" s="291">
        <v>68</v>
      </c>
      <c r="M28" s="291">
        <v>33</v>
      </c>
      <c r="N28" s="291">
        <v>35</v>
      </c>
      <c r="O28" s="290">
        <v>42</v>
      </c>
      <c r="P28" s="313" t="s">
        <v>1745</v>
      </c>
      <c r="Q28" s="291">
        <v>112</v>
      </c>
      <c r="R28" s="291">
        <v>58</v>
      </c>
      <c r="S28" s="291">
        <v>54</v>
      </c>
      <c r="T28" s="291">
        <v>56</v>
      </c>
      <c r="U28" s="304" t="s">
        <v>3087</v>
      </c>
      <c r="V28" s="291" t="s">
        <v>5484</v>
      </c>
      <c r="W28" s="291">
        <v>32</v>
      </c>
      <c r="X28" s="291">
        <v>48</v>
      </c>
      <c r="Y28" s="290">
        <v>48</v>
      </c>
      <c r="Z28" s="304" t="s">
        <v>3088</v>
      </c>
      <c r="AA28" s="291">
        <v>108</v>
      </c>
      <c r="AB28" s="291">
        <v>54</v>
      </c>
      <c r="AC28" s="291">
        <v>54</v>
      </c>
      <c r="AD28" s="290">
        <v>54</v>
      </c>
      <c r="AE28" s="313" t="s">
        <v>3089</v>
      </c>
      <c r="AF28" s="291">
        <v>146</v>
      </c>
      <c r="AG28" s="291">
        <v>75</v>
      </c>
      <c r="AH28" s="291">
        <v>71</v>
      </c>
      <c r="AI28" s="291">
        <v>64</v>
      </c>
      <c r="AJ28" s="304" t="s">
        <v>3090</v>
      </c>
      <c r="AK28" s="291">
        <v>184</v>
      </c>
      <c r="AL28" s="291">
        <v>100</v>
      </c>
      <c r="AM28" s="291">
        <v>84</v>
      </c>
      <c r="AN28" s="290">
        <v>85</v>
      </c>
      <c r="AO28" s="304" t="s">
        <v>3091</v>
      </c>
      <c r="AP28" s="291">
        <v>923</v>
      </c>
      <c r="AQ28" s="291">
        <v>439</v>
      </c>
      <c r="AR28" s="291">
        <v>484</v>
      </c>
      <c r="AS28" s="290">
        <v>424</v>
      </c>
      <c r="AT28" s="304" t="s">
        <v>3092</v>
      </c>
      <c r="AU28" s="291">
        <v>131</v>
      </c>
      <c r="AV28" s="291">
        <v>65</v>
      </c>
      <c r="AW28" s="291">
        <v>66</v>
      </c>
      <c r="AX28" s="290">
        <v>64</v>
      </c>
      <c r="AY28" s="313" t="s">
        <v>1232</v>
      </c>
      <c r="AZ28" s="291">
        <v>224</v>
      </c>
      <c r="BA28" s="291">
        <v>112</v>
      </c>
      <c r="BB28" s="291">
        <v>112</v>
      </c>
      <c r="BC28" s="291">
        <v>104</v>
      </c>
      <c r="BD28" s="304" t="s">
        <v>3093</v>
      </c>
      <c r="BE28" s="291">
        <v>74</v>
      </c>
      <c r="BF28" s="291">
        <v>37</v>
      </c>
      <c r="BG28" s="291">
        <v>37</v>
      </c>
      <c r="BH28" s="290">
        <v>32</v>
      </c>
      <c r="BI28" s="304" t="s">
        <v>3094</v>
      </c>
      <c r="BJ28" s="291">
        <v>56</v>
      </c>
      <c r="BK28" s="291">
        <v>32</v>
      </c>
      <c r="BL28" s="291">
        <v>24</v>
      </c>
      <c r="BM28" s="290">
        <v>29</v>
      </c>
    </row>
    <row r="29" spans="1:66" ht="12" customHeight="1">
      <c r="A29" s="310" t="s">
        <v>3095</v>
      </c>
      <c r="B29" s="293">
        <v>161</v>
      </c>
      <c r="C29" s="317">
        <v>85</v>
      </c>
      <c r="D29" s="317">
        <v>76</v>
      </c>
      <c r="E29" s="317">
        <v>75</v>
      </c>
      <c r="F29" s="292" t="s">
        <v>3096</v>
      </c>
      <c r="G29" s="291">
        <v>71</v>
      </c>
      <c r="H29" s="291">
        <v>39</v>
      </c>
      <c r="I29" s="291">
        <v>32</v>
      </c>
      <c r="J29" s="290">
        <v>38</v>
      </c>
      <c r="K29" s="315" t="s">
        <v>3097</v>
      </c>
      <c r="L29" s="291">
        <v>103</v>
      </c>
      <c r="M29" s="291">
        <v>53</v>
      </c>
      <c r="N29" s="291">
        <v>50</v>
      </c>
      <c r="O29" s="290">
        <v>53</v>
      </c>
      <c r="P29" s="313" t="s">
        <v>3098</v>
      </c>
      <c r="Q29" s="291">
        <v>87</v>
      </c>
      <c r="R29" s="291">
        <v>48</v>
      </c>
      <c r="S29" s="291">
        <v>39</v>
      </c>
      <c r="T29" s="291">
        <v>40</v>
      </c>
      <c r="U29" s="304" t="s">
        <v>3099</v>
      </c>
      <c r="V29" s="291" t="s">
        <v>6104</v>
      </c>
      <c r="W29" s="291">
        <v>150</v>
      </c>
      <c r="X29" s="291">
        <v>199</v>
      </c>
      <c r="Y29" s="290">
        <v>199</v>
      </c>
      <c r="Z29" s="304" t="s">
        <v>3100</v>
      </c>
      <c r="AA29" s="291">
        <v>199</v>
      </c>
      <c r="AB29" s="291">
        <v>91</v>
      </c>
      <c r="AC29" s="291">
        <v>108</v>
      </c>
      <c r="AD29" s="290">
        <v>108</v>
      </c>
      <c r="AE29" s="313" t="s">
        <v>1366</v>
      </c>
      <c r="AF29" s="291">
        <v>83</v>
      </c>
      <c r="AG29" s="291">
        <v>41</v>
      </c>
      <c r="AH29" s="291">
        <v>42</v>
      </c>
      <c r="AI29" s="291">
        <v>40</v>
      </c>
      <c r="AJ29" s="304" t="s">
        <v>3101</v>
      </c>
      <c r="AK29" s="291">
        <v>114</v>
      </c>
      <c r="AL29" s="291">
        <v>54</v>
      </c>
      <c r="AM29" s="291">
        <v>60</v>
      </c>
      <c r="AN29" s="290">
        <v>54</v>
      </c>
      <c r="AO29" s="304" t="s">
        <v>3102</v>
      </c>
      <c r="AP29" s="291">
        <v>1751</v>
      </c>
      <c r="AQ29" s="291">
        <v>901</v>
      </c>
      <c r="AR29" s="291">
        <v>850</v>
      </c>
      <c r="AS29" s="290">
        <v>717</v>
      </c>
      <c r="AT29" s="304" t="s">
        <v>3103</v>
      </c>
      <c r="AU29" s="291">
        <v>233</v>
      </c>
      <c r="AV29" s="291">
        <v>116</v>
      </c>
      <c r="AW29" s="291">
        <v>117</v>
      </c>
      <c r="AX29" s="290">
        <v>115</v>
      </c>
      <c r="AY29" s="313" t="s">
        <v>1241</v>
      </c>
      <c r="AZ29" s="291">
        <v>136</v>
      </c>
      <c r="BA29" s="291">
        <v>67</v>
      </c>
      <c r="BB29" s="291">
        <v>69</v>
      </c>
      <c r="BC29" s="291">
        <v>58</v>
      </c>
      <c r="BD29" s="304" t="s">
        <v>3104</v>
      </c>
      <c r="BE29" s="291">
        <v>71</v>
      </c>
      <c r="BF29" s="291">
        <v>34</v>
      </c>
      <c r="BG29" s="291">
        <v>37</v>
      </c>
      <c r="BH29" s="290">
        <v>44</v>
      </c>
      <c r="BI29" s="304" t="s">
        <v>3105</v>
      </c>
      <c r="BJ29" s="291">
        <v>48</v>
      </c>
      <c r="BK29" s="291">
        <v>31</v>
      </c>
      <c r="BL29" s="291">
        <v>17</v>
      </c>
      <c r="BM29" s="290">
        <v>30</v>
      </c>
    </row>
    <row r="30" spans="1:66" ht="12" customHeight="1">
      <c r="A30" s="310" t="s">
        <v>3106</v>
      </c>
      <c r="B30" s="293">
        <v>73</v>
      </c>
      <c r="C30" s="317">
        <v>31</v>
      </c>
      <c r="D30" s="317">
        <v>42</v>
      </c>
      <c r="E30" s="317">
        <v>34</v>
      </c>
      <c r="F30" s="292" t="s">
        <v>3107</v>
      </c>
      <c r="G30" s="291">
        <v>82</v>
      </c>
      <c r="H30" s="291">
        <v>49</v>
      </c>
      <c r="I30" s="291">
        <v>33</v>
      </c>
      <c r="J30" s="290">
        <v>52</v>
      </c>
      <c r="K30" s="315" t="s">
        <v>3108</v>
      </c>
      <c r="L30" s="291">
        <v>364</v>
      </c>
      <c r="M30" s="291">
        <v>175</v>
      </c>
      <c r="N30" s="291">
        <v>189</v>
      </c>
      <c r="O30" s="290">
        <v>183</v>
      </c>
      <c r="P30" s="313" t="s">
        <v>3109</v>
      </c>
      <c r="Q30" s="291">
        <v>144</v>
      </c>
      <c r="R30" s="291">
        <v>53</v>
      </c>
      <c r="S30" s="291">
        <v>91</v>
      </c>
      <c r="T30" s="291">
        <v>51</v>
      </c>
      <c r="U30" s="304" t="s">
        <v>3110</v>
      </c>
      <c r="V30" s="291" t="s">
        <v>6105</v>
      </c>
      <c r="W30" s="291">
        <v>96</v>
      </c>
      <c r="X30" s="291">
        <v>101</v>
      </c>
      <c r="Y30" s="290">
        <v>101</v>
      </c>
      <c r="Z30" s="304" t="s">
        <v>3111</v>
      </c>
      <c r="AA30" s="291">
        <v>213</v>
      </c>
      <c r="AB30" s="291">
        <v>109</v>
      </c>
      <c r="AC30" s="291">
        <v>104</v>
      </c>
      <c r="AD30" s="290">
        <v>101</v>
      </c>
      <c r="AE30" s="313" t="s">
        <v>1375</v>
      </c>
      <c r="AF30" s="291">
        <v>103</v>
      </c>
      <c r="AG30" s="291">
        <v>48</v>
      </c>
      <c r="AH30" s="291">
        <v>55</v>
      </c>
      <c r="AI30" s="291">
        <v>54</v>
      </c>
      <c r="AJ30" s="304" t="s">
        <v>3112</v>
      </c>
      <c r="AK30" s="291">
        <v>129</v>
      </c>
      <c r="AL30" s="291">
        <v>63</v>
      </c>
      <c r="AM30" s="291">
        <v>66</v>
      </c>
      <c r="AN30" s="290">
        <v>61</v>
      </c>
      <c r="AO30" s="304" t="s">
        <v>3113</v>
      </c>
      <c r="AP30" s="291">
        <v>902</v>
      </c>
      <c r="AQ30" s="291">
        <v>469</v>
      </c>
      <c r="AR30" s="291">
        <v>433</v>
      </c>
      <c r="AS30" s="290">
        <v>458</v>
      </c>
      <c r="AT30" s="304" t="s">
        <v>3114</v>
      </c>
      <c r="AU30" s="291">
        <v>475</v>
      </c>
      <c r="AV30" s="291">
        <v>237</v>
      </c>
      <c r="AW30" s="291">
        <v>238</v>
      </c>
      <c r="AX30" s="290">
        <v>224</v>
      </c>
      <c r="AY30" s="313" t="s">
        <v>3115</v>
      </c>
      <c r="AZ30" s="291">
        <v>317</v>
      </c>
      <c r="BA30" s="291">
        <v>170</v>
      </c>
      <c r="BB30" s="291">
        <v>147</v>
      </c>
      <c r="BC30" s="291">
        <v>147</v>
      </c>
      <c r="BD30" s="304" t="s">
        <v>3116</v>
      </c>
      <c r="BE30" s="291">
        <v>41</v>
      </c>
      <c r="BF30" s="291">
        <v>18</v>
      </c>
      <c r="BG30" s="291">
        <v>23</v>
      </c>
      <c r="BH30" s="290">
        <v>29</v>
      </c>
      <c r="BI30" s="304" t="s">
        <v>3117</v>
      </c>
      <c r="BJ30" s="291">
        <v>45</v>
      </c>
      <c r="BK30" s="291">
        <v>24</v>
      </c>
      <c r="BL30" s="291">
        <v>21</v>
      </c>
      <c r="BM30" s="290">
        <v>29</v>
      </c>
    </row>
    <row r="31" spans="1:66" ht="12" customHeight="1">
      <c r="A31" s="310" t="s">
        <v>3118</v>
      </c>
      <c r="B31" s="293">
        <v>170</v>
      </c>
      <c r="C31" s="317">
        <v>89</v>
      </c>
      <c r="D31" s="317">
        <v>81</v>
      </c>
      <c r="E31" s="317">
        <v>88</v>
      </c>
      <c r="F31" s="292" t="s">
        <v>3119</v>
      </c>
      <c r="G31" s="291">
        <v>88</v>
      </c>
      <c r="H31" s="291">
        <v>42</v>
      </c>
      <c r="I31" s="291">
        <v>46</v>
      </c>
      <c r="J31" s="290">
        <v>49</v>
      </c>
      <c r="K31" s="315" t="s">
        <v>3120</v>
      </c>
      <c r="L31" s="291">
        <v>139</v>
      </c>
      <c r="M31" s="291">
        <v>63</v>
      </c>
      <c r="N31" s="291">
        <v>76</v>
      </c>
      <c r="O31" s="290">
        <v>81</v>
      </c>
      <c r="P31" s="313" t="s">
        <v>3121</v>
      </c>
      <c r="Q31" s="291">
        <v>110</v>
      </c>
      <c r="R31" s="291">
        <v>54</v>
      </c>
      <c r="S31" s="291">
        <v>56</v>
      </c>
      <c r="T31" s="291">
        <v>60</v>
      </c>
      <c r="U31" s="304" t="s">
        <v>1329</v>
      </c>
      <c r="V31" s="291" t="s">
        <v>5485</v>
      </c>
      <c r="W31" s="291">
        <v>61</v>
      </c>
      <c r="X31" s="291">
        <v>82</v>
      </c>
      <c r="Y31" s="290">
        <v>82</v>
      </c>
      <c r="Z31" s="304" t="s">
        <v>3122</v>
      </c>
      <c r="AA31" s="291">
        <v>262</v>
      </c>
      <c r="AB31" s="291">
        <v>129</v>
      </c>
      <c r="AC31" s="291">
        <v>133</v>
      </c>
      <c r="AD31" s="290">
        <v>124</v>
      </c>
      <c r="AE31" s="313" t="s">
        <v>3123</v>
      </c>
      <c r="AF31" s="291">
        <v>88</v>
      </c>
      <c r="AG31" s="291">
        <v>47</v>
      </c>
      <c r="AH31" s="291">
        <v>41</v>
      </c>
      <c r="AI31" s="291">
        <v>46</v>
      </c>
      <c r="AJ31" s="304" t="s">
        <v>1701</v>
      </c>
      <c r="AK31" s="291">
        <v>158</v>
      </c>
      <c r="AL31" s="291">
        <v>87</v>
      </c>
      <c r="AM31" s="291">
        <v>71</v>
      </c>
      <c r="AN31" s="290">
        <v>70</v>
      </c>
      <c r="AO31" s="304" t="s">
        <v>3124</v>
      </c>
      <c r="AP31" s="291">
        <v>785</v>
      </c>
      <c r="AQ31" s="291">
        <v>394</v>
      </c>
      <c r="AR31" s="291">
        <v>391</v>
      </c>
      <c r="AS31" s="290">
        <v>264</v>
      </c>
      <c r="AT31" s="304" t="s">
        <v>3125</v>
      </c>
      <c r="AU31" s="291">
        <v>83</v>
      </c>
      <c r="AV31" s="291">
        <v>44</v>
      </c>
      <c r="AW31" s="291">
        <v>39</v>
      </c>
      <c r="AX31" s="290">
        <v>37</v>
      </c>
      <c r="AY31" s="313" t="s">
        <v>3126</v>
      </c>
      <c r="AZ31" s="291">
        <v>343</v>
      </c>
      <c r="BA31" s="291">
        <v>166</v>
      </c>
      <c r="BB31" s="291">
        <v>177</v>
      </c>
      <c r="BC31" s="291">
        <v>157</v>
      </c>
      <c r="BD31" s="304" t="s">
        <v>3127</v>
      </c>
      <c r="BE31" s="291">
        <v>53</v>
      </c>
      <c r="BF31" s="291">
        <v>24</v>
      </c>
      <c r="BG31" s="291">
        <v>29</v>
      </c>
      <c r="BH31" s="290">
        <v>28</v>
      </c>
      <c r="BI31" s="304" t="s">
        <v>3128</v>
      </c>
      <c r="BJ31" s="291">
        <v>133</v>
      </c>
      <c r="BK31" s="291">
        <v>82</v>
      </c>
      <c r="BL31" s="291">
        <v>51</v>
      </c>
      <c r="BM31" s="290">
        <v>74</v>
      </c>
    </row>
    <row r="32" spans="1:66" ht="12" customHeight="1">
      <c r="A32" s="310" t="s">
        <v>3129</v>
      </c>
      <c r="B32" s="293">
        <v>296</v>
      </c>
      <c r="C32" s="317">
        <v>158</v>
      </c>
      <c r="D32" s="317">
        <v>138</v>
      </c>
      <c r="E32" s="317">
        <v>136</v>
      </c>
      <c r="F32" s="292" t="s">
        <v>3130</v>
      </c>
      <c r="G32" s="291">
        <v>207</v>
      </c>
      <c r="H32" s="291">
        <v>96</v>
      </c>
      <c r="I32" s="291">
        <v>111</v>
      </c>
      <c r="J32" s="290">
        <v>119</v>
      </c>
      <c r="K32" s="315" t="s">
        <v>3131</v>
      </c>
      <c r="L32" s="291">
        <v>176</v>
      </c>
      <c r="M32" s="291">
        <v>84</v>
      </c>
      <c r="N32" s="291">
        <v>92</v>
      </c>
      <c r="O32" s="290">
        <v>93</v>
      </c>
      <c r="P32" s="313" t="s">
        <v>3132</v>
      </c>
      <c r="Q32" s="291">
        <v>42</v>
      </c>
      <c r="R32" s="291">
        <v>25</v>
      </c>
      <c r="S32" s="291">
        <v>17</v>
      </c>
      <c r="T32" s="291">
        <v>22</v>
      </c>
      <c r="U32" s="304" t="s">
        <v>1338</v>
      </c>
      <c r="V32" s="291" t="s">
        <v>6106</v>
      </c>
      <c r="W32" s="291">
        <v>24</v>
      </c>
      <c r="X32" s="291">
        <v>27</v>
      </c>
      <c r="Y32" s="290">
        <v>27</v>
      </c>
      <c r="Z32" s="304" t="s">
        <v>3133</v>
      </c>
      <c r="AA32" s="291">
        <v>240</v>
      </c>
      <c r="AB32" s="291">
        <v>117</v>
      </c>
      <c r="AC32" s="291">
        <v>123</v>
      </c>
      <c r="AD32" s="290">
        <v>128</v>
      </c>
      <c r="AE32" s="255" t="s">
        <v>6110</v>
      </c>
      <c r="AF32" s="235">
        <v>1508</v>
      </c>
      <c r="AG32" s="234">
        <v>744</v>
      </c>
      <c r="AH32" s="234">
        <v>764</v>
      </c>
      <c r="AI32" s="234">
        <v>773</v>
      </c>
      <c r="AJ32" s="304" t="s">
        <v>1708</v>
      </c>
      <c r="AK32" s="291">
        <v>178</v>
      </c>
      <c r="AL32" s="291">
        <v>86</v>
      </c>
      <c r="AM32" s="291">
        <v>92</v>
      </c>
      <c r="AN32" s="290">
        <v>65</v>
      </c>
      <c r="AO32" s="304" t="s">
        <v>3134</v>
      </c>
      <c r="AP32" s="291">
        <v>534</v>
      </c>
      <c r="AQ32" s="291">
        <v>269</v>
      </c>
      <c r="AR32" s="291">
        <v>265</v>
      </c>
      <c r="AS32" s="290">
        <v>187</v>
      </c>
      <c r="AT32" s="304" t="s">
        <v>3135</v>
      </c>
      <c r="AU32" s="291">
        <v>93</v>
      </c>
      <c r="AV32" s="291">
        <v>41</v>
      </c>
      <c r="AW32" s="291">
        <v>52</v>
      </c>
      <c r="AX32" s="290">
        <v>51</v>
      </c>
      <c r="AY32" s="255" t="s">
        <v>3136</v>
      </c>
      <c r="AZ32" s="235">
        <v>3403</v>
      </c>
      <c r="BA32" s="234">
        <v>1676</v>
      </c>
      <c r="BB32" s="234">
        <v>1727</v>
      </c>
      <c r="BC32" s="234">
        <v>1663</v>
      </c>
      <c r="BD32" s="304" t="s">
        <v>1598</v>
      </c>
      <c r="BE32" s="291">
        <v>161</v>
      </c>
      <c r="BF32" s="291">
        <v>78</v>
      </c>
      <c r="BG32" s="291">
        <v>83</v>
      </c>
      <c r="BH32" s="290">
        <v>88</v>
      </c>
      <c r="BI32" s="304" t="s">
        <v>3137</v>
      </c>
      <c r="BJ32" s="291">
        <v>389</v>
      </c>
      <c r="BK32" s="291">
        <v>216</v>
      </c>
      <c r="BL32" s="291">
        <v>173</v>
      </c>
      <c r="BM32" s="290">
        <v>202</v>
      </c>
    </row>
    <row r="33" spans="1:65" ht="12" customHeight="1" thickBot="1">
      <c r="A33" s="310" t="s">
        <v>3138</v>
      </c>
      <c r="B33" s="293">
        <v>152</v>
      </c>
      <c r="C33" s="317">
        <v>76</v>
      </c>
      <c r="D33" s="317">
        <v>76</v>
      </c>
      <c r="E33" s="317">
        <v>75</v>
      </c>
      <c r="F33" s="292" t="s">
        <v>3139</v>
      </c>
      <c r="G33" s="291">
        <v>130</v>
      </c>
      <c r="H33" s="291">
        <v>60</v>
      </c>
      <c r="I33" s="291">
        <v>70</v>
      </c>
      <c r="J33" s="290">
        <v>72</v>
      </c>
      <c r="K33" s="315" t="s">
        <v>3140</v>
      </c>
      <c r="L33" s="291">
        <v>69</v>
      </c>
      <c r="M33" s="291">
        <v>32</v>
      </c>
      <c r="N33" s="291">
        <v>37</v>
      </c>
      <c r="O33" s="290">
        <v>39</v>
      </c>
      <c r="P33" s="313" t="s">
        <v>3141</v>
      </c>
      <c r="Q33" s="291">
        <v>59</v>
      </c>
      <c r="R33" s="291">
        <v>31</v>
      </c>
      <c r="S33" s="291">
        <v>28</v>
      </c>
      <c r="T33" s="291">
        <v>37</v>
      </c>
      <c r="U33" s="304" t="s">
        <v>1345</v>
      </c>
      <c r="V33" s="291" t="s">
        <v>6107</v>
      </c>
      <c r="W33" s="291">
        <v>32</v>
      </c>
      <c r="X33" s="291">
        <v>44</v>
      </c>
      <c r="Y33" s="290">
        <v>44</v>
      </c>
      <c r="Z33" s="236" t="s">
        <v>6109</v>
      </c>
      <c r="AA33" s="235">
        <v>12907</v>
      </c>
      <c r="AB33" s="234">
        <v>6297</v>
      </c>
      <c r="AC33" s="234">
        <v>6610</v>
      </c>
      <c r="AD33" s="233">
        <v>5849</v>
      </c>
      <c r="AE33" s="313" t="s">
        <v>3142</v>
      </c>
      <c r="AF33" s="291">
        <v>83</v>
      </c>
      <c r="AG33" s="291">
        <v>44</v>
      </c>
      <c r="AH33" s="291">
        <v>39</v>
      </c>
      <c r="AI33" s="291">
        <v>42</v>
      </c>
      <c r="AJ33" s="304" t="s">
        <v>3143</v>
      </c>
      <c r="AK33" s="291">
        <v>226</v>
      </c>
      <c r="AL33" s="291">
        <v>118</v>
      </c>
      <c r="AM33" s="291">
        <v>108</v>
      </c>
      <c r="AN33" s="290">
        <v>99</v>
      </c>
      <c r="AO33" s="304" t="s">
        <v>3144</v>
      </c>
      <c r="AP33" s="291">
        <v>564</v>
      </c>
      <c r="AQ33" s="291">
        <v>277</v>
      </c>
      <c r="AR33" s="291">
        <v>287</v>
      </c>
      <c r="AS33" s="290">
        <v>179</v>
      </c>
      <c r="AT33" s="304" t="s">
        <v>3145</v>
      </c>
      <c r="AU33" s="291">
        <v>286</v>
      </c>
      <c r="AV33" s="291">
        <v>152</v>
      </c>
      <c r="AW33" s="291">
        <v>134</v>
      </c>
      <c r="AX33" s="290">
        <v>136</v>
      </c>
      <c r="AY33" s="313" t="s">
        <v>3146</v>
      </c>
      <c r="AZ33" s="291">
        <v>114</v>
      </c>
      <c r="BA33" s="291">
        <v>57</v>
      </c>
      <c r="BB33" s="291">
        <v>57</v>
      </c>
      <c r="BC33" s="291">
        <v>64</v>
      </c>
      <c r="BD33" s="304" t="s">
        <v>3147</v>
      </c>
      <c r="BE33" s="291">
        <v>104</v>
      </c>
      <c r="BF33" s="291">
        <v>56</v>
      </c>
      <c r="BG33" s="291">
        <v>48</v>
      </c>
      <c r="BH33" s="290">
        <v>63</v>
      </c>
      <c r="BI33" s="303" t="s">
        <v>3148</v>
      </c>
      <c r="BJ33" s="288">
        <v>118</v>
      </c>
      <c r="BK33" s="288">
        <v>62</v>
      </c>
      <c r="BL33" s="288">
        <v>56</v>
      </c>
      <c r="BM33" s="287">
        <v>57</v>
      </c>
    </row>
    <row r="34" spans="1:65" ht="12" customHeight="1">
      <c r="A34" s="310" t="s">
        <v>3149</v>
      </c>
      <c r="B34" s="293">
        <v>132</v>
      </c>
      <c r="C34" s="317">
        <v>74</v>
      </c>
      <c r="D34" s="317">
        <v>58</v>
      </c>
      <c r="E34" s="317">
        <v>70</v>
      </c>
      <c r="F34" s="292" t="s">
        <v>3150</v>
      </c>
      <c r="G34" s="291">
        <v>305</v>
      </c>
      <c r="H34" s="291">
        <v>232</v>
      </c>
      <c r="I34" s="291">
        <v>73</v>
      </c>
      <c r="J34" s="290">
        <v>96</v>
      </c>
      <c r="K34" s="255" t="s">
        <v>3151</v>
      </c>
      <c r="L34" s="235">
        <v>2605</v>
      </c>
      <c r="M34" s="234">
        <v>1285</v>
      </c>
      <c r="N34" s="234">
        <v>1320</v>
      </c>
      <c r="O34" s="233">
        <v>1336</v>
      </c>
      <c r="P34" s="313" t="s">
        <v>3152</v>
      </c>
      <c r="Q34" s="291">
        <v>38</v>
      </c>
      <c r="R34" s="291">
        <v>21</v>
      </c>
      <c r="S34" s="291">
        <v>17</v>
      </c>
      <c r="T34" s="291">
        <v>18</v>
      </c>
      <c r="U34" s="236" t="s">
        <v>3153</v>
      </c>
      <c r="V34" s="235">
        <v>6978</v>
      </c>
      <c r="W34" s="234">
        <v>3344</v>
      </c>
      <c r="X34" s="234">
        <v>3634</v>
      </c>
      <c r="Y34" s="233">
        <v>3551</v>
      </c>
      <c r="Z34" s="304" t="s">
        <v>3154</v>
      </c>
      <c r="AA34" s="291">
        <v>1358</v>
      </c>
      <c r="AB34" s="291">
        <v>657</v>
      </c>
      <c r="AC34" s="291">
        <v>701</v>
      </c>
      <c r="AD34" s="290">
        <v>543</v>
      </c>
      <c r="AE34" s="313" t="s">
        <v>3155</v>
      </c>
      <c r="AF34" s="291">
        <v>105</v>
      </c>
      <c r="AG34" s="291">
        <v>53</v>
      </c>
      <c r="AH34" s="291">
        <v>52</v>
      </c>
      <c r="AI34" s="291">
        <v>51</v>
      </c>
      <c r="AJ34" s="304" t="s">
        <v>3156</v>
      </c>
      <c r="AK34" s="291">
        <v>468</v>
      </c>
      <c r="AL34" s="291">
        <v>242</v>
      </c>
      <c r="AM34" s="291">
        <v>226</v>
      </c>
      <c r="AN34" s="290">
        <v>183</v>
      </c>
      <c r="AO34" s="304" t="s">
        <v>3157</v>
      </c>
      <c r="AP34" s="291">
        <v>1349</v>
      </c>
      <c r="AQ34" s="291">
        <v>654</v>
      </c>
      <c r="AR34" s="291">
        <v>695</v>
      </c>
      <c r="AS34" s="290">
        <v>456</v>
      </c>
      <c r="AT34" s="304" t="s">
        <v>1344</v>
      </c>
      <c r="AU34" s="291">
        <v>47</v>
      </c>
      <c r="AV34" s="291">
        <v>26</v>
      </c>
      <c r="AW34" s="291">
        <v>21</v>
      </c>
      <c r="AX34" s="290">
        <v>25</v>
      </c>
      <c r="AY34" s="313" t="s">
        <v>3158</v>
      </c>
      <c r="AZ34" s="291">
        <v>362</v>
      </c>
      <c r="BA34" s="291">
        <v>166</v>
      </c>
      <c r="BB34" s="291">
        <v>196</v>
      </c>
      <c r="BC34" s="291">
        <v>186</v>
      </c>
      <c r="BD34" s="236" t="s">
        <v>3159</v>
      </c>
      <c r="BE34" s="235">
        <v>3301</v>
      </c>
      <c r="BF34" s="234">
        <v>1613</v>
      </c>
      <c r="BG34" s="234">
        <v>1688</v>
      </c>
      <c r="BH34" s="233">
        <v>1659</v>
      </c>
      <c r="BI34" s="285"/>
      <c r="BJ34" s="285"/>
      <c r="BK34" s="285"/>
      <c r="BL34" s="285"/>
      <c r="BM34" s="285"/>
    </row>
    <row r="35" spans="1:65" ht="12" customHeight="1">
      <c r="A35" s="310" t="s">
        <v>1078</v>
      </c>
      <c r="B35" s="293">
        <v>218</v>
      </c>
      <c r="C35" s="317">
        <v>123</v>
      </c>
      <c r="D35" s="317">
        <v>95</v>
      </c>
      <c r="E35" s="317">
        <v>96</v>
      </c>
      <c r="F35" s="292" t="s">
        <v>3160</v>
      </c>
      <c r="G35" s="291">
        <v>377</v>
      </c>
      <c r="H35" s="291">
        <v>189</v>
      </c>
      <c r="I35" s="291">
        <v>188</v>
      </c>
      <c r="J35" s="290">
        <v>200</v>
      </c>
      <c r="K35" s="315" t="s">
        <v>3161</v>
      </c>
      <c r="L35" s="291">
        <v>160</v>
      </c>
      <c r="M35" s="291">
        <v>72</v>
      </c>
      <c r="N35" s="291">
        <v>88</v>
      </c>
      <c r="O35" s="290">
        <v>84</v>
      </c>
      <c r="P35" s="313" t="s">
        <v>3162</v>
      </c>
      <c r="Q35" s="291">
        <v>51</v>
      </c>
      <c r="R35" s="291">
        <v>25</v>
      </c>
      <c r="S35" s="291">
        <v>26</v>
      </c>
      <c r="T35" s="291">
        <v>28</v>
      </c>
      <c r="U35" s="304" t="s">
        <v>3163</v>
      </c>
      <c r="V35" s="291">
        <v>387</v>
      </c>
      <c r="W35" s="291">
        <v>193</v>
      </c>
      <c r="X35" s="291">
        <v>194</v>
      </c>
      <c r="Y35" s="290">
        <v>168</v>
      </c>
      <c r="Z35" s="304" t="s">
        <v>3164</v>
      </c>
      <c r="AA35" s="291">
        <v>485</v>
      </c>
      <c r="AB35" s="291">
        <v>232</v>
      </c>
      <c r="AC35" s="291">
        <v>253</v>
      </c>
      <c r="AD35" s="290">
        <v>232</v>
      </c>
      <c r="AE35" s="313" t="s">
        <v>3165</v>
      </c>
      <c r="AF35" s="291">
        <v>126</v>
      </c>
      <c r="AG35" s="291">
        <v>50</v>
      </c>
      <c r="AH35" s="291">
        <v>76</v>
      </c>
      <c r="AI35" s="291">
        <v>66</v>
      </c>
      <c r="AJ35" s="304" t="s">
        <v>3166</v>
      </c>
      <c r="AK35" s="291">
        <v>304</v>
      </c>
      <c r="AL35" s="291">
        <v>163</v>
      </c>
      <c r="AM35" s="291">
        <v>141</v>
      </c>
      <c r="AN35" s="290">
        <v>129</v>
      </c>
      <c r="AO35" s="304" t="s">
        <v>3167</v>
      </c>
      <c r="AP35" s="291">
        <v>326</v>
      </c>
      <c r="AQ35" s="291">
        <v>166</v>
      </c>
      <c r="AR35" s="291">
        <v>160</v>
      </c>
      <c r="AS35" s="290">
        <v>113</v>
      </c>
      <c r="AT35" s="304" t="s">
        <v>1351</v>
      </c>
      <c r="AU35" s="291">
        <v>57</v>
      </c>
      <c r="AV35" s="291">
        <v>26</v>
      </c>
      <c r="AW35" s="291">
        <v>31</v>
      </c>
      <c r="AX35" s="290">
        <v>33</v>
      </c>
      <c r="AY35" s="313" t="s">
        <v>3168</v>
      </c>
      <c r="AZ35" s="291">
        <v>114</v>
      </c>
      <c r="BA35" s="291">
        <v>51</v>
      </c>
      <c r="BB35" s="291">
        <v>63</v>
      </c>
      <c r="BC35" s="291">
        <v>46</v>
      </c>
      <c r="BD35" s="304" t="s">
        <v>3169</v>
      </c>
      <c r="BE35" s="291">
        <v>400</v>
      </c>
      <c r="BF35" s="291">
        <v>176</v>
      </c>
      <c r="BG35" s="291">
        <v>224</v>
      </c>
      <c r="BH35" s="290">
        <v>199</v>
      </c>
      <c r="BI35" s="285"/>
      <c r="BJ35" s="285"/>
      <c r="BK35" s="285"/>
      <c r="BL35" s="285"/>
      <c r="BM35" s="285"/>
    </row>
    <row r="36" spans="1:65" ht="12" customHeight="1">
      <c r="A36" s="310" t="s">
        <v>3170</v>
      </c>
      <c r="B36" s="293">
        <v>151</v>
      </c>
      <c r="C36" s="317">
        <v>75</v>
      </c>
      <c r="D36" s="317">
        <v>76</v>
      </c>
      <c r="E36" s="317">
        <v>80</v>
      </c>
      <c r="F36" s="292" t="s">
        <v>3171</v>
      </c>
      <c r="G36" s="291">
        <v>157</v>
      </c>
      <c r="H36" s="291">
        <v>80</v>
      </c>
      <c r="I36" s="291">
        <v>77</v>
      </c>
      <c r="J36" s="290">
        <v>82</v>
      </c>
      <c r="K36" s="315" t="s">
        <v>3172</v>
      </c>
      <c r="L36" s="291">
        <v>100</v>
      </c>
      <c r="M36" s="291">
        <v>44</v>
      </c>
      <c r="N36" s="291">
        <v>56</v>
      </c>
      <c r="O36" s="290">
        <v>50</v>
      </c>
      <c r="P36" s="255" t="s">
        <v>3173</v>
      </c>
      <c r="Q36" s="235">
        <v>2317</v>
      </c>
      <c r="R36" s="234">
        <v>1130</v>
      </c>
      <c r="S36" s="234">
        <v>1187</v>
      </c>
      <c r="T36" s="234">
        <v>1179</v>
      </c>
      <c r="U36" s="304" t="s">
        <v>3174</v>
      </c>
      <c r="V36" s="291">
        <v>264</v>
      </c>
      <c r="W36" s="291">
        <v>121</v>
      </c>
      <c r="X36" s="291">
        <v>143</v>
      </c>
      <c r="Y36" s="290">
        <v>145</v>
      </c>
      <c r="Z36" s="304" t="s">
        <v>3175</v>
      </c>
      <c r="AA36" s="291">
        <v>1017</v>
      </c>
      <c r="AB36" s="291">
        <v>485</v>
      </c>
      <c r="AC36" s="291">
        <v>532</v>
      </c>
      <c r="AD36" s="290">
        <v>468</v>
      </c>
      <c r="AE36" s="313" t="s">
        <v>3176</v>
      </c>
      <c r="AF36" s="291">
        <v>80</v>
      </c>
      <c r="AG36" s="291">
        <v>38</v>
      </c>
      <c r="AH36" s="291">
        <v>42</v>
      </c>
      <c r="AI36" s="291">
        <v>51</v>
      </c>
      <c r="AJ36" s="304" t="s">
        <v>3177</v>
      </c>
      <c r="AK36" s="291">
        <v>340</v>
      </c>
      <c r="AL36" s="291">
        <v>171</v>
      </c>
      <c r="AM36" s="291">
        <v>169</v>
      </c>
      <c r="AN36" s="290">
        <v>138</v>
      </c>
      <c r="AO36" s="304" t="s">
        <v>3178</v>
      </c>
      <c r="AP36" s="291">
        <v>1216</v>
      </c>
      <c r="AQ36" s="291">
        <v>588</v>
      </c>
      <c r="AR36" s="291">
        <v>628</v>
      </c>
      <c r="AS36" s="290">
        <v>529</v>
      </c>
      <c r="AT36" s="236" t="s">
        <v>3179</v>
      </c>
      <c r="AU36" s="235">
        <v>2634</v>
      </c>
      <c r="AV36" s="234">
        <v>1305</v>
      </c>
      <c r="AW36" s="234">
        <v>1329</v>
      </c>
      <c r="AX36" s="233">
        <v>1365</v>
      </c>
      <c r="AY36" s="313" t="s">
        <v>3180</v>
      </c>
      <c r="AZ36" s="291">
        <v>100</v>
      </c>
      <c r="BA36" s="291">
        <v>48</v>
      </c>
      <c r="BB36" s="291">
        <v>52</v>
      </c>
      <c r="BC36" s="291">
        <v>39</v>
      </c>
      <c r="BD36" s="304" t="s">
        <v>3181</v>
      </c>
      <c r="BE36" s="291">
        <v>344</v>
      </c>
      <c r="BF36" s="291">
        <v>179</v>
      </c>
      <c r="BG36" s="291">
        <v>165</v>
      </c>
      <c r="BH36" s="290">
        <v>182</v>
      </c>
      <c r="BI36" s="285"/>
      <c r="BJ36" s="285"/>
      <c r="BK36" s="285"/>
      <c r="BL36" s="285"/>
      <c r="BM36" s="285"/>
    </row>
    <row r="37" spans="1:65" ht="12" customHeight="1">
      <c r="A37" s="310" t="s">
        <v>3182</v>
      </c>
      <c r="B37" s="293">
        <v>134</v>
      </c>
      <c r="C37" s="317">
        <v>66</v>
      </c>
      <c r="D37" s="317">
        <v>68</v>
      </c>
      <c r="E37" s="317">
        <v>72</v>
      </c>
      <c r="F37" s="292" t="s">
        <v>3183</v>
      </c>
      <c r="G37" s="291">
        <v>77</v>
      </c>
      <c r="H37" s="291">
        <v>37</v>
      </c>
      <c r="I37" s="291">
        <v>40</v>
      </c>
      <c r="J37" s="290">
        <v>39</v>
      </c>
      <c r="K37" s="315" t="s">
        <v>3184</v>
      </c>
      <c r="L37" s="291">
        <v>87</v>
      </c>
      <c r="M37" s="291">
        <v>51</v>
      </c>
      <c r="N37" s="291">
        <v>36</v>
      </c>
      <c r="O37" s="290">
        <v>47</v>
      </c>
      <c r="P37" s="313" t="s">
        <v>3185</v>
      </c>
      <c r="Q37" s="291">
        <v>398</v>
      </c>
      <c r="R37" s="291">
        <v>187</v>
      </c>
      <c r="S37" s="291">
        <v>211</v>
      </c>
      <c r="T37" s="291">
        <v>193</v>
      </c>
      <c r="U37" s="304" t="s">
        <v>3186</v>
      </c>
      <c r="V37" s="291">
        <v>146</v>
      </c>
      <c r="W37" s="291">
        <v>68</v>
      </c>
      <c r="X37" s="291">
        <v>78</v>
      </c>
      <c r="Y37" s="290">
        <v>82</v>
      </c>
      <c r="Z37" s="304" t="s">
        <v>3187</v>
      </c>
      <c r="AA37" s="291">
        <v>559</v>
      </c>
      <c r="AB37" s="291">
        <v>299</v>
      </c>
      <c r="AC37" s="291">
        <v>260</v>
      </c>
      <c r="AD37" s="290">
        <v>239</v>
      </c>
      <c r="AE37" s="313" t="s">
        <v>3188</v>
      </c>
      <c r="AF37" s="291">
        <v>63</v>
      </c>
      <c r="AG37" s="291">
        <v>31</v>
      </c>
      <c r="AH37" s="291">
        <v>32</v>
      </c>
      <c r="AI37" s="291">
        <v>35</v>
      </c>
      <c r="AJ37" s="304" t="s">
        <v>3189</v>
      </c>
      <c r="AK37" s="291">
        <v>1021</v>
      </c>
      <c r="AL37" s="291">
        <v>501</v>
      </c>
      <c r="AM37" s="291">
        <v>520</v>
      </c>
      <c r="AN37" s="290">
        <v>371</v>
      </c>
      <c r="AO37" s="304" t="s">
        <v>3190</v>
      </c>
      <c r="AP37" s="291">
        <v>215</v>
      </c>
      <c r="AQ37" s="291">
        <v>115</v>
      </c>
      <c r="AR37" s="291">
        <v>100</v>
      </c>
      <c r="AS37" s="290">
        <v>96</v>
      </c>
      <c r="AT37" s="304" t="s">
        <v>3191</v>
      </c>
      <c r="AU37" s="291">
        <v>163</v>
      </c>
      <c r="AV37" s="291">
        <v>76</v>
      </c>
      <c r="AW37" s="291">
        <v>87</v>
      </c>
      <c r="AX37" s="290">
        <v>98</v>
      </c>
      <c r="AY37" s="313" t="s">
        <v>3192</v>
      </c>
      <c r="AZ37" s="291">
        <v>193</v>
      </c>
      <c r="BA37" s="291">
        <v>95</v>
      </c>
      <c r="BB37" s="291">
        <v>98</v>
      </c>
      <c r="BC37" s="291">
        <v>95</v>
      </c>
      <c r="BD37" s="304" t="s">
        <v>3193</v>
      </c>
      <c r="BE37" s="291">
        <v>306</v>
      </c>
      <c r="BF37" s="291">
        <v>153</v>
      </c>
      <c r="BG37" s="291">
        <v>153</v>
      </c>
      <c r="BH37" s="290">
        <v>129</v>
      </c>
      <c r="BI37" s="285"/>
      <c r="BJ37" s="285"/>
      <c r="BK37" s="285"/>
      <c r="BL37" s="285"/>
      <c r="BM37" s="285"/>
    </row>
    <row r="38" spans="1:65" ht="12" customHeight="1">
      <c r="A38" s="310" t="s">
        <v>3194</v>
      </c>
      <c r="B38" s="293">
        <v>77</v>
      </c>
      <c r="C38" s="317">
        <v>37</v>
      </c>
      <c r="D38" s="317">
        <v>40</v>
      </c>
      <c r="E38" s="317">
        <v>38</v>
      </c>
      <c r="F38" s="236" t="s">
        <v>3195</v>
      </c>
      <c r="G38" s="235">
        <v>2123</v>
      </c>
      <c r="H38" s="234">
        <v>1040</v>
      </c>
      <c r="I38" s="234">
        <v>1083</v>
      </c>
      <c r="J38" s="233">
        <v>1090</v>
      </c>
      <c r="K38" s="315" t="s">
        <v>2684</v>
      </c>
      <c r="L38" s="291">
        <v>502</v>
      </c>
      <c r="M38" s="291">
        <v>248</v>
      </c>
      <c r="N38" s="291">
        <v>254</v>
      </c>
      <c r="O38" s="290">
        <v>253</v>
      </c>
      <c r="P38" s="313" t="s">
        <v>3196</v>
      </c>
      <c r="Q38" s="291">
        <v>135</v>
      </c>
      <c r="R38" s="291">
        <v>70</v>
      </c>
      <c r="S38" s="291">
        <v>65</v>
      </c>
      <c r="T38" s="291">
        <v>68</v>
      </c>
      <c r="U38" s="304" t="s">
        <v>3197</v>
      </c>
      <c r="V38" s="291">
        <v>336</v>
      </c>
      <c r="W38" s="291">
        <v>162</v>
      </c>
      <c r="X38" s="291">
        <v>174</v>
      </c>
      <c r="Y38" s="290">
        <v>159</v>
      </c>
      <c r="Z38" s="304" t="s">
        <v>3198</v>
      </c>
      <c r="AA38" s="291">
        <v>627</v>
      </c>
      <c r="AB38" s="291">
        <v>299</v>
      </c>
      <c r="AC38" s="291">
        <v>328</v>
      </c>
      <c r="AD38" s="290">
        <v>272</v>
      </c>
      <c r="AE38" s="313" t="s">
        <v>841</v>
      </c>
      <c r="AF38" s="291">
        <v>72</v>
      </c>
      <c r="AG38" s="291">
        <v>36</v>
      </c>
      <c r="AH38" s="291">
        <v>36</v>
      </c>
      <c r="AI38" s="291">
        <v>37</v>
      </c>
      <c r="AJ38" s="304" t="s">
        <v>2659</v>
      </c>
      <c r="AK38" s="291">
        <v>197</v>
      </c>
      <c r="AL38" s="291">
        <v>106</v>
      </c>
      <c r="AM38" s="291">
        <v>91</v>
      </c>
      <c r="AN38" s="290">
        <v>87</v>
      </c>
      <c r="AO38" s="304" t="s">
        <v>3199</v>
      </c>
      <c r="AP38" s="291">
        <v>231</v>
      </c>
      <c r="AQ38" s="291">
        <v>125</v>
      </c>
      <c r="AR38" s="291">
        <v>106</v>
      </c>
      <c r="AS38" s="290">
        <v>99</v>
      </c>
      <c r="AT38" s="304" t="s">
        <v>3200</v>
      </c>
      <c r="AU38" s="291">
        <v>304</v>
      </c>
      <c r="AV38" s="291">
        <v>146</v>
      </c>
      <c r="AW38" s="291">
        <v>158</v>
      </c>
      <c r="AX38" s="290">
        <v>148</v>
      </c>
      <c r="AY38" s="313" t="s">
        <v>3201</v>
      </c>
      <c r="AZ38" s="291">
        <v>107</v>
      </c>
      <c r="BA38" s="291">
        <v>51</v>
      </c>
      <c r="BB38" s="291">
        <v>56</v>
      </c>
      <c r="BC38" s="291">
        <v>52</v>
      </c>
      <c r="BD38" s="304" t="s">
        <v>3202</v>
      </c>
      <c r="BE38" s="291">
        <v>94</v>
      </c>
      <c r="BF38" s="291">
        <v>42</v>
      </c>
      <c r="BG38" s="291">
        <v>52</v>
      </c>
      <c r="BH38" s="290">
        <v>48</v>
      </c>
      <c r="BI38" s="285"/>
      <c r="BJ38" s="285"/>
      <c r="BK38" s="285"/>
      <c r="BL38" s="285"/>
      <c r="BM38" s="285"/>
    </row>
    <row r="39" spans="1:65" ht="12" customHeight="1">
      <c r="A39" s="310" t="s">
        <v>3203</v>
      </c>
      <c r="B39" s="293">
        <v>78</v>
      </c>
      <c r="C39" s="317">
        <v>44</v>
      </c>
      <c r="D39" s="317">
        <v>34</v>
      </c>
      <c r="E39" s="317">
        <v>38</v>
      </c>
      <c r="F39" s="292" t="s">
        <v>3204</v>
      </c>
      <c r="G39" s="291">
        <v>179</v>
      </c>
      <c r="H39" s="291">
        <v>88</v>
      </c>
      <c r="I39" s="291">
        <v>91</v>
      </c>
      <c r="J39" s="290">
        <v>97</v>
      </c>
      <c r="K39" s="315" t="s">
        <v>2686</v>
      </c>
      <c r="L39" s="291">
        <v>205</v>
      </c>
      <c r="M39" s="291">
        <v>105</v>
      </c>
      <c r="N39" s="291">
        <v>100</v>
      </c>
      <c r="O39" s="290">
        <v>96</v>
      </c>
      <c r="P39" s="313" t="s">
        <v>3205</v>
      </c>
      <c r="Q39" s="291">
        <v>68</v>
      </c>
      <c r="R39" s="291">
        <v>35</v>
      </c>
      <c r="S39" s="291">
        <v>33</v>
      </c>
      <c r="T39" s="291">
        <v>42</v>
      </c>
      <c r="U39" s="304" t="s">
        <v>3206</v>
      </c>
      <c r="V39" s="291">
        <v>867</v>
      </c>
      <c r="W39" s="291">
        <v>413</v>
      </c>
      <c r="X39" s="291">
        <v>454</v>
      </c>
      <c r="Y39" s="290">
        <v>432</v>
      </c>
      <c r="Z39" s="304" t="s">
        <v>3207</v>
      </c>
      <c r="AA39" s="291">
        <v>1530</v>
      </c>
      <c r="AB39" s="291">
        <v>750</v>
      </c>
      <c r="AC39" s="291">
        <v>780</v>
      </c>
      <c r="AD39" s="290">
        <v>616</v>
      </c>
      <c r="AE39" s="313" t="s">
        <v>849</v>
      </c>
      <c r="AF39" s="291">
        <v>68</v>
      </c>
      <c r="AG39" s="291">
        <v>38</v>
      </c>
      <c r="AH39" s="291">
        <v>30</v>
      </c>
      <c r="AI39" s="291">
        <v>37</v>
      </c>
      <c r="AJ39" s="304" t="s">
        <v>2663</v>
      </c>
      <c r="AK39" s="291">
        <v>774</v>
      </c>
      <c r="AL39" s="291">
        <v>384</v>
      </c>
      <c r="AM39" s="291">
        <v>390</v>
      </c>
      <c r="AN39" s="290">
        <v>273</v>
      </c>
      <c r="AO39" s="304" t="s">
        <v>3208</v>
      </c>
      <c r="AP39" s="291">
        <v>67</v>
      </c>
      <c r="AQ39" s="291">
        <v>38</v>
      </c>
      <c r="AR39" s="291">
        <v>29</v>
      </c>
      <c r="AS39" s="290">
        <v>35</v>
      </c>
      <c r="AT39" s="304" t="s">
        <v>3209</v>
      </c>
      <c r="AU39" s="291">
        <v>175</v>
      </c>
      <c r="AV39" s="291">
        <v>93</v>
      </c>
      <c r="AW39" s="291">
        <v>82</v>
      </c>
      <c r="AX39" s="290">
        <v>80</v>
      </c>
      <c r="AY39" s="313" t="s">
        <v>3210</v>
      </c>
      <c r="AZ39" s="291">
        <v>163</v>
      </c>
      <c r="BA39" s="291">
        <v>94</v>
      </c>
      <c r="BB39" s="291">
        <v>69</v>
      </c>
      <c r="BC39" s="291">
        <v>77</v>
      </c>
      <c r="BD39" s="304" t="s">
        <v>3211</v>
      </c>
      <c r="BE39" s="291">
        <v>138</v>
      </c>
      <c r="BF39" s="291">
        <v>70</v>
      </c>
      <c r="BG39" s="291">
        <v>68</v>
      </c>
      <c r="BH39" s="290">
        <v>78</v>
      </c>
      <c r="BI39" s="285"/>
      <c r="BJ39" s="285"/>
      <c r="BK39" s="285"/>
      <c r="BL39" s="285"/>
      <c r="BM39" s="285"/>
    </row>
    <row r="40" spans="1:65" ht="12" customHeight="1">
      <c r="A40" s="310" t="s">
        <v>3212</v>
      </c>
      <c r="B40" s="293">
        <v>107</v>
      </c>
      <c r="C40" s="317">
        <v>55</v>
      </c>
      <c r="D40" s="317">
        <v>52</v>
      </c>
      <c r="E40" s="317">
        <v>58</v>
      </c>
      <c r="F40" s="292" t="s">
        <v>3213</v>
      </c>
      <c r="G40" s="291">
        <v>156</v>
      </c>
      <c r="H40" s="291">
        <v>71</v>
      </c>
      <c r="I40" s="291">
        <v>85</v>
      </c>
      <c r="J40" s="290">
        <v>83</v>
      </c>
      <c r="K40" s="315" t="s">
        <v>2689</v>
      </c>
      <c r="L40" s="291">
        <v>88</v>
      </c>
      <c r="M40" s="291">
        <v>36</v>
      </c>
      <c r="N40" s="291">
        <v>52</v>
      </c>
      <c r="O40" s="290">
        <v>46</v>
      </c>
      <c r="P40" s="313" t="s">
        <v>3214</v>
      </c>
      <c r="Q40" s="291">
        <v>58</v>
      </c>
      <c r="R40" s="291">
        <v>26</v>
      </c>
      <c r="S40" s="291">
        <v>32</v>
      </c>
      <c r="T40" s="291">
        <v>30</v>
      </c>
      <c r="U40" s="304" t="s">
        <v>3215</v>
      </c>
      <c r="V40" s="291">
        <v>1369</v>
      </c>
      <c r="W40" s="291">
        <v>670</v>
      </c>
      <c r="X40" s="291">
        <v>699</v>
      </c>
      <c r="Y40" s="290">
        <v>666</v>
      </c>
      <c r="Z40" s="304" t="s">
        <v>3216</v>
      </c>
      <c r="AA40" s="291">
        <v>763</v>
      </c>
      <c r="AB40" s="291">
        <v>354</v>
      </c>
      <c r="AC40" s="291">
        <v>409</v>
      </c>
      <c r="AD40" s="290">
        <v>344</v>
      </c>
      <c r="AE40" s="313" t="s">
        <v>1562</v>
      </c>
      <c r="AF40" s="291">
        <v>118</v>
      </c>
      <c r="AG40" s="291">
        <v>54</v>
      </c>
      <c r="AH40" s="291">
        <v>64</v>
      </c>
      <c r="AI40" s="291">
        <v>65</v>
      </c>
      <c r="AJ40" s="304" t="s">
        <v>1344</v>
      </c>
      <c r="AK40" s="291">
        <v>269</v>
      </c>
      <c r="AL40" s="291">
        <v>141</v>
      </c>
      <c r="AM40" s="291">
        <v>128</v>
      </c>
      <c r="AN40" s="290">
        <v>126</v>
      </c>
      <c r="AO40" s="304" t="s">
        <v>3217</v>
      </c>
      <c r="AP40" s="291">
        <v>125</v>
      </c>
      <c r="AQ40" s="291">
        <v>69</v>
      </c>
      <c r="AR40" s="291">
        <v>56</v>
      </c>
      <c r="AS40" s="290">
        <v>62</v>
      </c>
      <c r="AT40" s="304" t="s">
        <v>3218</v>
      </c>
      <c r="AU40" s="291">
        <v>137</v>
      </c>
      <c r="AV40" s="291">
        <v>63</v>
      </c>
      <c r="AW40" s="291">
        <v>74</v>
      </c>
      <c r="AX40" s="290">
        <v>69</v>
      </c>
      <c r="AY40" s="313" t="s">
        <v>3219</v>
      </c>
      <c r="AZ40" s="291">
        <v>114</v>
      </c>
      <c r="BA40" s="291">
        <v>51</v>
      </c>
      <c r="BB40" s="291">
        <v>63</v>
      </c>
      <c r="BC40" s="291">
        <v>65</v>
      </c>
      <c r="BD40" s="304" t="s">
        <v>3220</v>
      </c>
      <c r="BE40" s="291">
        <v>140</v>
      </c>
      <c r="BF40" s="291">
        <v>62</v>
      </c>
      <c r="BG40" s="291">
        <v>78</v>
      </c>
      <c r="BH40" s="290">
        <v>70</v>
      </c>
      <c r="BI40" s="285"/>
      <c r="BJ40" s="285"/>
      <c r="BK40" s="285"/>
      <c r="BL40" s="285"/>
      <c r="BM40" s="285"/>
    </row>
    <row r="41" spans="1:65" ht="12" customHeight="1">
      <c r="A41" s="236" t="s">
        <v>3221</v>
      </c>
      <c r="B41" s="235">
        <v>2458</v>
      </c>
      <c r="C41" s="234">
        <v>1207</v>
      </c>
      <c r="D41" s="234">
        <v>1251</v>
      </c>
      <c r="E41" s="234">
        <v>1290</v>
      </c>
      <c r="F41" s="292" t="s">
        <v>3222</v>
      </c>
      <c r="G41" s="291">
        <v>232</v>
      </c>
      <c r="H41" s="291">
        <v>120</v>
      </c>
      <c r="I41" s="291">
        <v>112</v>
      </c>
      <c r="J41" s="290">
        <v>113</v>
      </c>
      <c r="K41" s="315" t="s">
        <v>3223</v>
      </c>
      <c r="L41" s="291">
        <v>104</v>
      </c>
      <c r="M41" s="291">
        <v>58</v>
      </c>
      <c r="N41" s="291">
        <v>46</v>
      </c>
      <c r="O41" s="290">
        <v>51</v>
      </c>
      <c r="P41" s="313" t="s">
        <v>3224</v>
      </c>
      <c r="Q41" s="291">
        <v>74</v>
      </c>
      <c r="R41" s="291">
        <v>37</v>
      </c>
      <c r="S41" s="291">
        <v>37</v>
      </c>
      <c r="T41" s="291">
        <v>43</v>
      </c>
      <c r="U41" s="304" t="s">
        <v>3225</v>
      </c>
      <c r="V41" s="291">
        <v>688</v>
      </c>
      <c r="W41" s="291">
        <v>302</v>
      </c>
      <c r="X41" s="291">
        <v>386</v>
      </c>
      <c r="Y41" s="290">
        <v>367</v>
      </c>
      <c r="Z41" s="304" t="s">
        <v>3226</v>
      </c>
      <c r="AA41" s="291">
        <v>978</v>
      </c>
      <c r="AB41" s="291">
        <v>473</v>
      </c>
      <c r="AC41" s="291">
        <v>505</v>
      </c>
      <c r="AD41" s="290">
        <v>454</v>
      </c>
      <c r="AE41" s="313" t="s">
        <v>3227</v>
      </c>
      <c r="AF41" s="291">
        <v>109</v>
      </c>
      <c r="AG41" s="291">
        <v>60</v>
      </c>
      <c r="AH41" s="291">
        <v>49</v>
      </c>
      <c r="AI41" s="291">
        <v>50</v>
      </c>
      <c r="AJ41" s="304" t="s">
        <v>1351</v>
      </c>
      <c r="AK41" s="291">
        <v>155</v>
      </c>
      <c r="AL41" s="291">
        <v>80</v>
      </c>
      <c r="AM41" s="291">
        <v>75</v>
      </c>
      <c r="AN41" s="290">
        <v>61</v>
      </c>
      <c r="AO41" s="304" t="s">
        <v>3228</v>
      </c>
      <c r="AP41" s="291">
        <v>213</v>
      </c>
      <c r="AQ41" s="291">
        <v>113</v>
      </c>
      <c r="AR41" s="291">
        <v>100</v>
      </c>
      <c r="AS41" s="290">
        <v>97</v>
      </c>
      <c r="AT41" s="304" t="s">
        <v>3229</v>
      </c>
      <c r="AU41" s="291">
        <v>79</v>
      </c>
      <c r="AV41" s="291">
        <v>40</v>
      </c>
      <c r="AW41" s="291">
        <v>39</v>
      </c>
      <c r="AX41" s="290">
        <v>41</v>
      </c>
      <c r="AY41" s="313" t="s">
        <v>3230</v>
      </c>
      <c r="AZ41" s="291">
        <v>176</v>
      </c>
      <c r="BA41" s="291">
        <v>80</v>
      </c>
      <c r="BB41" s="291">
        <v>96</v>
      </c>
      <c r="BC41" s="291">
        <v>84</v>
      </c>
      <c r="BD41" s="304" t="s">
        <v>3231</v>
      </c>
      <c r="BE41" s="291">
        <v>89</v>
      </c>
      <c r="BF41" s="291">
        <v>37</v>
      </c>
      <c r="BG41" s="291">
        <v>52</v>
      </c>
      <c r="BH41" s="290">
        <v>48</v>
      </c>
      <c r="BI41" s="285"/>
      <c r="BJ41" s="285"/>
      <c r="BK41" s="285"/>
      <c r="BL41" s="285"/>
      <c r="BM41" s="285"/>
    </row>
    <row r="42" spans="1:65" s="294" customFormat="1" ht="12" customHeight="1">
      <c r="A42" s="310" t="s">
        <v>2603</v>
      </c>
      <c r="B42" s="293">
        <v>91</v>
      </c>
      <c r="C42" s="295">
        <v>45</v>
      </c>
      <c r="D42" s="295">
        <v>46</v>
      </c>
      <c r="E42" s="295">
        <v>48</v>
      </c>
      <c r="F42" s="292" t="s">
        <v>3232</v>
      </c>
      <c r="G42" s="291">
        <v>147</v>
      </c>
      <c r="H42" s="291">
        <v>61</v>
      </c>
      <c r="I42" s="291">
        <v>86</v>
      </c>
      <c r="J42" s="290">
        <v>75</v>
      </c>
      <c r="K42" s="315" t="s">
        <v>3233</v>
      </c>
      <c r="L42" s="291">
        <v>91</v>
      </c>
      <c r="M42" s="291">
        <v>48</v>
      </c>
      <c r="N42" s="291">
        <v>43</v>
      </c>
      <c r="O42" s="290">
        <v>49</v>
      </c>
      <c r="P42" s="313" t="s">
        <v>3234</v>
      </c>
      <c r="Q42" s="291">
        <v>73</v>
      </c>
      <c r="R42" s="291">
        <v>37</v>
      </c>
      <c r="S42" s="291">
        <v>36</v>
      </c>
      <c r="T42" s="291">
        <v>42</v>
      </c>
      <c r="U42" s="304" t="s">
        <v>3235</v>
      </c>
      <c r="V42" s="291">
        <v>705</v>
      </c>
      <c r="W42" s="291">
        <v>345</v>
      </c>
      <c r="X42" s="291">
        <v>360</v>
      </c>
      <c r="Y42" s="290">
        <v>363</v>
      </c>
      <c r="Z42" s="304" t="s">
        <v>3236</v>
      </c>
      <c r="AA42" s="291">
        <v>193</v>
      </c>
      <c r="AB42" s="291">
        <v>89</v>
      </c>
      <c r="AC42" s="291">
        <v>104</v>
      </c>
      <c r="AD42" s="290">
        <v>106</v>
      </c>
      <c r="AE42" s="313" t="s">
        <v>3237</v>
      </c>
      <c r="AF42" s="291">
        <v>117</v>
      </c>
      <c r="AG42" s="291">
        <v>59</v>
      </c>
      <c r="AH42" s="291">
        <v>58</v>
      </c>
      <c r="AI42" s="291">
        <v>51</v>
      </c>
      <c r="AJ42" s="236" t="s">
        <v>3238</v>
      </c>
      <c r="AK42" s="235">
        <v>6571</v>
      </c>
      <c r="AL42" s="234">
        <v>3501</v>
      </c>
      <c r="AM42" s="234">
        <v>3070</v>
      </c>
      <c r="AN42" s="233">
        <v>3133</v>
      </c>
      <c r="AO42" s="304" t="s">
        <v>3239</v>
      </c>
      <c r="AP42" s="291">
        <v>716</v>
      </c>
      <c r="AQ42" s="291">
        <v>398</v>
      </c>
      <c r="AR42" s="291">
        <v>318</v>
      </c>
      <c r="AS42" s="290">
        <v>337</v>
      </c>
      <c r="AT42" s="304" t="s">
        <v>3240</v>
      </c>
      <c r="AU42" s="291">
        <v>86</v>
      </c>
      <c r="AV42" s="291">
        <v>43</v>
      </c>
      <c r="AW42" s="291">
        <v>43</v>
      </c>
      <c r="AX42" s="290">
        <v>43</v>
      </c>
      <c r="AY42" s="313" t="s">
        <v>3241</v>
      </c>
      <c r="AZ42" s="291">
        <v>168</v>
      </c>
      <c r="BA42" s="291">
        <v>89</v>
      </c>
      <c r="BB42" s="291">
        <v>79</v>
      </c>
      <c r="BC42" s="291">
        <v>77</v>
      </c>
      <c r="BD42" s="304" t="s">
        <v>3242</v>
      </c>
      <c r="BE42" s="291">
        <v>91</v>
      </c>
      <c r="BF42" s="291">
        <v>40</v>
      </c>
      <c r="BG42" s="291">
        <v>51</v>
      </c>
      <c r="BH42" s="290">
        <v>52</v>
      </c>
      <c r="BI42" s="285"/>
      <c r="BJ42" s="285"/>
      <c r="BK42" s="285"/>
      <c r="BL42" s="285"/>
      <c r="BM42" s="285"/>
    </row>
    <row r="43" spans="1:65" s="297" customFormat="1" ht="12" customHeight="1">
      <c r="A43" s="310" t="s">
        <v>2607</v>
      </c>
      <c r="B43" s="293">
        <v>41</v>
      </c>
      <c r="C43" s="295">
        <v>21</v>
      </c>
      <c r="D43" s="295">
        <v>20</v>
      </c>
      <c r="E43" s="295">
        <v>18</v>
      </c>
      <c r="F43" s="292" t="s">
        <v>3243</v>
      </c>
      <c r="G43" s="291">
        <v>148</v>
      </c>
      <c r="H43" s="291">
        <v>82</v>
      </c>
      <c r="I43" s="291">
        <v>66</v>
      </c>
      <c r="J43" s="290">
        <v>74</v>
      </c>
      <c r="K43" s="315" t="s">
        <v>3244</v>
      </c>
      <c r="L43" s="291">
        <v>112</v>
      </c>
      <c r="M43" s="291">
        <v>57</v>
      </c>
      <c r="N43" s="291">
        <v>55</v>
      </c>
      <c r="O43" s="290">
        <v>59</v>
      </c>
      <c r="P43" s="313" t="s">
        <v>3245</v>
      </c>
      <c r="Q43" s="291">
        <v>118</v>
      </c>
      <c r="R43" s="291">
        <v>58</v>
      </c>
      <c r="S43" s="291">
        <v>60</v>
      </c>
      <c r="T43" s="291">
        <v>60</v>
      </c>
      <c r="U43" s="304" t="s">
        <v>3246</v>
      </c>
      <c r="V43" s="291">
        <v>420</v>
      </c>
      <c r="W43" s="291">
        <v>199</v>
      </c>
      <c r="X43" s="291">
        <v>221</v>
      </c>
      <c r="Y43" s="290">
        <v>187</v>
      </c>
      <c r="Z43" s="304" t="s">
        <v>3247</v>
      </c>
      <c r="AA43" s="291">
        <v>267</v>
      </c>
      <c r="AB43" s="291">
        <v>135</v>
      </c>
      <c r="AC43" s="291">
        <v>132</v>
      </c>
      <c r="AD43" s="290">
        <v>126</v>
      </c>
      <c r="AE43" s="313" t="s">
        <v>3248</v>
      </c>
      <c r="AF43" s="291">
        <v>85</v>
      </c>
      <c r="AG43" s="291">
        <v>41</v>
      </c>
      <c r="AH43" s="291">
        <v>44</v>
      </c>
      <c r="AI43" s="291">
        <v>45</v>
      </c>
      <c r="AJ43" s="304" t="s">
        <v>1786</v>
      </c>
      <c r="AK43" s="291">
        <v>257</v>
      </c>
      <c r="AL43" s="291">
        <v>132</v>
      </c>
      <c r="AM43" s="291">
        <v>125</v>
      </c>
      <c r="AN43" s="290">
        <v>109</v>
      </c>
      <c r="AO43" s="304" t="s">
        <v>3249</v>
      </c>
      <c r="AP43" s="291">
        <v>84</v>
      </c>
      <c r="AQ43" s="291">
        <v>40</v>
      </c>
      <c r="AR43" s="291">
        <v>44</v>
      </c>
      <c r="AS43" s="290">
        <v>44</v>
      </c>
      <c r="AT43" s="304" t="s">
        <v>3250</v>
      </c>
      <c r="AU43" s="291">
        <v>107</v>
      </c>
      <c r="AV43" s="291">
        <v>57</v>
      </c>
      <c r="AW43" s="291">
        <v>50</v>
      </c>
      <c r="AX43" s="290">
        <v>60</v>
      </c>
      <c r="AY43" s="313" t="s">
        <v>3251</v>
      </c>
      <c r="AZ43" s="291">
        <v>70</v>
      </c>
      <c r="BA43" s="291">
        <v>36</v>
      </c>
      <c r="BB43" s="291">
        <v>34</v>
      </c>
      <c r="BC43" s="291">
        <v>32</v>
      </c>
      <c r="BD43" s="304" t="s">
        <v>3252</v>
      </c>
      <c r="BE43" s="291">
        <v>129</v>
      </c>
      <c r="BF43" s="291">
        <v>67</v>
      </c>
      <c r="BG43" s="291">
        <v>62</v>
      </c>
      <c r="BH43" s="290">
        <v>67</v>
      </c>
      <c r="BI43" s="285"/>
      <c r="BJ43" s="285"/>
      <c r="BK43" s="285"/>
      <c r="BL43" s="285"/>
      <c r="BM43" s="285"/>
    </row>
    <row r="44" spans="1:65" s="285" customFormat="1" ht="12" customHeight="1">
      <c r="A44" s="310" t="s">
        <v>1964</v>
      </c>
      <c r="B44" s="293">
        <v>75</v>
      </c>
      <c r="C44" s="317">
        <v>40</v>
      </c>
      <c r="D44" s="317">
        <v>35</v>
      </c>
      <c r="E44" s="317">
        <v>39</v>
      </c>
      <c r="F44" s="292" t="s">
        <v>3253</v>
      </c>
      <c r="G44" s="291">
        <v>311</v>
      </c>
      <c r="H44" s="291">
        <v>148</v>
      </c>
      <c r="I44" s="291">
        <v>163</v>
      </c>
      <c r="J44" s="290">
        <v>160</v>
      </c>
      <c r="K44" s="315" t="s">
        <v>3254</v>
      </c>
      <c r="L44" s="291">
        <v>54</v>
      </c>
      <c r="M44" s="291">
        <v>27</v>
      </c>
      <c r="N44" s="291">
        <v>27</v>
      </c>
      <c r="O44" s="290">
        <v>27</v>
      </c>
      <c r="P44" s="313" t="s">
        <v>3255</v>
      </c>
      <c r="Q44" s="291">
        <v>92</v>
      </c>
      <c r="R44" s="291">
        <v>47</v>
      </c>
      <c r="S44" s="291">
        <v>45</v>
      </c>
      <c r="T44" s="291">
        <v>39</v>
      </c>
      <c r="U44" s="304" t="s">
        <v>3256</v>
      </c>
      <c r="V44" s="291">
        <v>57</v>
      </c>
      <c r="W44" s="291">
        <v>23</v>
      </c>
      <c r="X44" s="291">
        <v>34</v>
      </c>
      <c r="Y44" s="290">
        <v>40</v>
      </c>
      <c r="Z44" s="304" t="s">
        <v>1356</v>
      </c>
      <c r="AA44" s="291">
        <v>177</v>
      </c>
      <c r="AB44" s="291">
        <v>87</v>
      </c>
      <c r="AC44" s="291">
        <v>90</v>
      </c>
      <c r="AD44" s="290">
        <v>86</v>
      </c>
      <c r="AE44" s="313" t="s">
        <v>3257</v>
      </c>
      <c r="AF44" s="291">
        <v>193</v>
      </c>
      <c r="AG44" s="291">
        <v>96</v>
      </c>
      <c r="AH44" s="291">
        <v>97</v>
      </c>
      <c r="AI44" s="291">
        <v>90</v>
      </c>
      <c r="AJ44" s="304" t="s">
        <v>1794</v>
      </c>
      <c r="AK44" s="291">
        <v>259</v>
      </c>
      <c r="AL44" s="291">
        <v>133</v>
      </c>
      <c r="AM44" s="291">
        <v>126</v>
      </c>
      <c r="AN44" s="290">
        <v>126</v>
      </c>
      <c r="AO44" s="304" t="s">
        <v>2017</v>
      </c>
      <c r="AP44" s="291">
        <v>589</v>
      </c>
      <c r="AQ44" s="291">
        <v>355</v>
      </c>
      <c r="AR44" s="291">
        <v>234</v>
      </c>
      <c r="AS44" s="290">
        <v>387</v>
      </c>
      <c r="AT44" s="304" t="s">
        <v>3258</v>
      </c>
      <c r="AU44" s="291">
        <v>119</v>
      </c>
      <c r="AV44" s="291">
        <v>65</v>
      </c>
      <c r="AW44" s="291">
        <v>54</v>
      </c>
      <c r="AX44" s="290">
        <v>59</v>
      </c>
      <c r="AY44" s="313" t="s">
        <v>3259</v>
      </c>
      <c r="AZ44" s="291">
        <v>215</v>
      </c>
      <c r="BA44" s="291">
        <v>109</v>
      </c>
      <c r="BB44" s="291">
        <v>106</v>
      </c>
      <c r="BC44" s="291">
        <v>97</v>
      </c>
      <c r="BD44" s="304" t="s">
        <v>3260</v>
      </c>
      <c r="BE44" s="291">
        <v>274</v>
      </c>
      <c r="BF44" s="291">
        <v>127</v>
      </c>
      <c r="BG44" s="291">
        <v>147</v>
      </c>
      <c r="BH44" s="290">
        <v>149</v>
      </c>
    </row>
    <row r="45" spans="1:65" s="285" customFormat="1" ht="12" customHeight="1">
      <c r="A45" s="310" t="s">
        <v>1971</v>
      </c>
      <c r="B45" s="293">
        <v>79</v>
      </c>
      <c r="C45" s="317">
        <v>40</v>
      </c>
      <c r="D45" s="317">
        <v>39</v>
      </c>
      <c r="E45" s="317">
        <v>33</v>
      </c>
      <c r="F45" s="292" t="s">
        <v>3261</v>
      </c>
      <c r="G45" s="291">
        <v>63</v>
      </c>
      <c r="H45" s="291">
        <v>36</v>
      </c>
      <c r="I45" s="291">
        <v>27</v>
      </c>
      <c r="J45" s="290">
        <v>30</v>
      </c>
      <c r="K45" s="315" t="s">
        <v>1686</v>
      </c>
      <c r="L45" s="291">
        <v>268</v>
      </c>
      <c r="M45" s="291">
        <v>136</v>
      </c>
      <c r="N45" s="291">
        <v>132</v>
      </c>
      <c r="O45" s="290">
        <v>135</v>
      </c>
      <c r="P45" s="313" t="s">
        <v>3262</v>
      </c>
      <c r="Q45" s="291">
        <v>124</v>
      </c>
      <c r="R45" s="291">
        <v>61</v>
      </c>
      <c r="S45" s="291">
        <v>63</v>
      </c>
      <c r="T45" s="291">
        <v>61</v>
      </c>
      <c r="U45" s="304" t="s">
        <v>3263</v>
      </c>
      <c r="V45" s="291">
        <v>46</v>
      </c>
      <c r="W45" s="291">
        <v>26</v>
      </c>
      <c r="X45" s="291">
        <v>20</v>
      </c>
      <c r="Y45" s="290">
        <v>25</v>
      </c>
      <c r="Z45" s="304" t="s">
        <v>1365</v>
      </c>
      <c r="AA45" s="291">
        <v>97</v>
      </c>
      <c r="AB45" s="291">
        <v>37</v>
      </c>
      <c r="AC45" s="291">
        <v>60</v>
      </c>
      <c r="AD45" s="290">
        <v>60</v>
      </c>
      <c r="AE45" s="313" t="s">
        <v>3264</v>
      </c>
      <c r="AF45" s="291">
        <v>96</v>
      </c>
      <c r="AG45" s="291">
        <v>53</v>
      </c>
      <c r="AH45" s="291">
        <v>43</v>
      </c>
      <c r="AI45" s="291">
        <v>54</v>
      </c>
      <c r="AJ45" s="304" t="s">
        <v>3265</v>
      </c>
      <c r="AK45" s="291">
        <v>85</v>
      </c>
      <c r="AL45" s="291">
        <v>45</v>
      </c>
      <c r="AM45" s="291">
        <v>40</v>
      </c>
      <c r="AN45" s="290">
        <v>46</v>
      </c>
      <c r="AO45" s="304" t="s">
        <v>1791</v>
      </c>
      <c r="AP45" s="291">
        <v>211</v>
      </c>
      <c r="AQ45" s="291">
        <v>115</v>
      </c>
      <c r="AR45" s="291">
        <v>96</v>
      </c>
      <c r="AS45" s="290">
        <v>112</v>
      </c>
      <c r="AT45" s="304" t="s">
        <v>3266</v>
      </c>
      <c r="AU45" s="291">
        <v>72</v>
      </c>
      <c r="AV45" s="291">
        <v>34</v>
      </c>
      <c r="AW45" s="291">
        <v>38</v>
      </c>
      <c r="AX45" s="290">
        <v>43</v>
      </c>
      <c r="AY45" s="313" t="s">
        <v>3267</v>
      </c>
      <c r="AZ45" s="291">
        <v>163</v>
      </c>
      <c r="BA45" s="291">
        <v>85</v>
      </c>
      <c r="BB45" s="291">
        <v>78</v>
      </c>
      <c r="BC45" s="291">
        <v>89</v>
      </c>
      <c r="BD45" s="304" t="s">
        <v>3268</v>
      </c>
      <c r="BE45" s="291">
        <v>109</v>
      </c>
      <c r="BF45" s="291">
        <v>51</v>
      </c>
      <c r="BG45" s="291">
        <v>58</v>
      </c>
      <c r="BH45" s="290">
        <v>59</v>
      </c>
    </row>
    <row r="46" spans="1:65" s="285" customFormat="1" ht="12" customHeight="1">
      <c r="A46" s="310" t="s">
        <v>3269</v>
      </c>
      <c r="B46" s="293">
        <v>126</v>
      </c>
      <c r="C46" s="318">
        <v>61</v>
      </c>
      <c r="D46" s="318">
        <v>65</v>
      </c>
      <c r="E46" s="317">
        <v>73</v>
      </c>
      <c r="F46" s="292" t="s">
        <v>3270</v>
      </c>
      <c r="G46" s="291">
        <v>63</v>
      </c>
      <c r="H46" s="291">
        <v>30</v>
      </c>
      <c r="I46" s="291">
        <v>33</v>
      </c>
      <c r="J46" s="290">
        <v>38</v>
      </c>
      <c r="K46" s="315" t="s">
        <v>3271</v>
      </c>
      <c r="L46" s="291">
        <v>154</v>
      </c>
      <c r="M46" s="291">
        <v>67</v>
      </c>
      <c r="N46" s="291">
        <v>87</v>
      </c>
      <c r="O46" s="290">
        <v>90</v>
      </c>
      <c r="P46" s="313" t="s">
        <v>3272</v>
      </c>
      <c r="Q46" s="291">
        <v>153</v>
      </c>
      <c r="R46" s="291">
        <v>64</v>
      </c>
      <c r="S46" s="291">
        <v>89</v>
      </c>
      <c r="T46" s="291">
        <v>83</v>
      </c>
      <c r="U46" s="304" t="s">
        <v>3273</v>
      </c>
      <c r="V46" s="291">
        <v>27</v>
      </c>
      <c r="W46" s="291">
        <v>11</v>
      </c>
      <c r="X46" s="291">
        <v>16</v>
      </c>
      <c r="Y46" s="290">
        <v>20</v>
      </c>
      <c r="Z46" s="304" t="s">
        <v>3274</v>
      </c>
      <c r="AA46" s="291">
        <v>155</v>
      </c>
      <c r="AB46" s="291">
        <v>72</v>
      </c>
      <c r="AC46" s="291">
        <v>83</v>
      </c>
      <c r="AD46" s="290">
        <v>71</v>
      </c>
      <c r="AE46" s="313" t="s">
        <v>3275</v>
      </c>
      <c r="AF46" s="291">
        <v>77</v>
      </c>
      <c r="AG46" s="291">
        <v>35</v>
      </c>
      <c r="AH46" s="291">
        <v>42</v>
      </c>
      <c r="AI46" s="291">
        <v>38</v>
      </c>
      <c r="AJ46" s="304" t="s">
        <v>3276</v>
      </c>
      <c r="AK46" s="291">
        <v>338</v>
      </c>
      <c r="AL46" s="291">
        <v>175</v>
      </c>
      <c r="AM46" s="291">
        <v>163</v>
      </c>
      <c r="AN46" s="290">
        <v>147</v>
      </c>
      <c r="AO46" s="304" t="s">
        <v>1799</v>
      </c>
      <c r="AP46" s="291">
        <v>87</v>
      </c>
      <c r="AQ46" s="291">
        <v>48</v>
      </c>
      <c r="AR46" s="291">
        <v>39</v>
      </c>
      <c r="AS46" s="290">
        <v>40</v>
      </c>
      <c r="AT46" s="304" t="s">
        <v>3277</v>
      </c>
      <c r="AU46" s="291">
        <v>61</v>
      </c>
      <c r="AV46" s="291">
        <v>26</v>
      </c>
      <c r="AW46" s="291">
        <v>35</v>
      </c>
      <c r="AX46" s="290">
        <v>32</v>
      </c>
      <c r="AY46" s="313" t="s">
        <v>3278</v>
      </c>
      <c r="AZ46" s="291">
        <v>88</v>
      </c>
      <c r="BA46" s="291">
        <v>37</v>
      </c>
      <c r="BB46" s="291">
        <v>51</v>
      </c>
      <c r="BC46" s="291">
        <v>48</v>
      </c>
      <c r="BD46" s="304" t="s">
        <v>3279</v>
      </c>
      <c r="BE46" s="291">
        <v>396</v>
      </c>
      <c r="BF46" s="291">
        <v>249</v>
      </c>
      <c r="BG46" s="291">
        <v>147</v>
      </c>
      <c r="BH46" s="290">
        <v>134</v>
      </c>
    </row>
    <row r="47" spans="1:65" s="285" customFormat="1" ht="12" customHeight="1">
      <c r="A47" s="310" t="s">
        <v>3280</v>
      </c>
      <c r="B47" s="293">
        <v>84</v>
      </c>
      <c r="C47" s="318">
        <v>47</v>
      </c>
      <c r="D47" s="318">
        <v>37</v>
      </c>
      <c r="E47" s="318">
        <v>54</v>
      </c>
      <c r="F47" s="292" t="s">
        <v>3281</v>
      </c>
      <c r="G47" s="291">
        <v>80</v>
      </c>
      <c r="H47" s="291">
        <v>39</v>
      </c>
      <c r="I47" s="291">
        <v>41</v>
      </c>
      <c r="J47" s="290">
        <v>39</v>
      </c>
      <c r="K47" s="315" t="s">
        <v>3282</v>
      </c>
      <c r="L47" s="291">
        <v>150</v>
      </c>
      <c r="M47" s="291">
        <v>71</v>
      </c>
      <c r="N47" s="291">
        <v>79</v>
      </c>
      <c r="O47" s="290">
        <v>77</v>
      </c>
      <c r="P47" s="313" t="s">
        <v>3283</v>
      </c>
      <c r="Q47" s="291">
        <v>116</v>
      </c>
      <c r="R47" s="291">
        <v>57</v>
      </c>
      <c r="S47" s="291">
        <v>59</v>
      </c>
      <c r="T47" s="291">
        <v>61</v>
      </c>
      <c r="U47" s="304" t="s">
        <v>3284</v>
      </c>
      <c r="V47" s="291">
        <v>36</v>
      </c>
      <c r="W47" s="291">
        <v>18</v>
      </c>
      <c r="X47" s="291">
        <v>18</v>
      </c>
      <c r="Y47" s="290">
        <v>21</v>
      </c>
      <c r="Z47" s="304" t="s">
        <v>3285</v>
      </c>
      <c r="AA47" s="291">
        <v>205</v>
      </c>
      <c r="AB47" s="291">
        <v>101</v>
      </c>
      <c r="AC47" s="291">
        <v>104</v>
      </c>
      <c r="AD47" s="290">
        <v>94</v>
      </c>
      <c r="AE47" s="313" t="s">
        <v>3286</v>
      </c>
      <c r="AF47" s="291">
        <v>65</v>
      </c>
      <c r="AG47" s="291">
        <v>33</v>
      </c>
      <c r="AH47" s="291">
        <v>32</v>
      </c>
      <c r="AI47" s="291">
        <v>31</v>
      </c>
      <c r="AJ47" s="304" t="s">
        <v>3287</v>
      </c>
      <c r="AK47" s="291">
        <v>135</v>
      </c>
      <c r="AL47" s="291">
        <v>82</v>
      </c>
      <c r="AM47" s="291">
        <v>53</v>
      </c>
      <c r="AN47" s="290">
        <v>65</v>
      </c>
      <c r="AO47" s="304" t="s">
        <v>1808</v>
      </c>
      <c r="AP47" s="291">
        <v>171</v>
      </c>
      <c r="AQ47" s="291">
        <v>92</v>
      </c>
      <c r="AR47" s="291">
        <v>79</v>
      </c>
      <c r="AS47" s="290">
        <v>84</v>
      </c>
      <c r="AT47" s="304" t="s">
        <v>3288</v>
      </c>
      <c r="AU47" s="291">
        <v>22</v>
      </c>
      <c r="AV47" s="291">
        <v>8</v>
      </c>
      <c r="AW47" s="291">
        <v>14</v>
      </c>
      <c r="AX47" s="290">
        <v>14</v>
      </c>
      <c r="AY47" s="313" t="s">
        <v>3289</v>
      </c>
      <c r="AZ47" s="291">
        <v>63</v>
      </c>
      <c r="BA47" s="291">
        <v>34</v>
      </c>
      <c r="BB47" s="291">
        <v>29</v>
      </c>
      <c r="BC47" s="291">
        <v>31</v>
      </c>
      <c r="BD47" s="304" t="s">
        <v>3290</v>
      </c>
      <c r="BE47" s="291">
        <v>112</v>
      </c>
      <c r="BF47" s="291">
        <v>51</v>
      </c>
      <c r="BG47" s="291">
        <v>61</v>
      </c>
      <c r="BH47" s="290">
        <v>64</v>
      </c>
    </row>
    <row r="48" spans="1:65" s="285" customFormat="1" ht="12" customHeight="1">
      <c r="A48" s="310" t="s">
        <v>3291</v>
      </c>
      <c r="B48" s="293">
        <v>51</v>
      </c>
      <c r="C48" s="317">
        <v>23</v>
      </c>
      <c r="D48" s="317">
        <v>28</v>
      </c>
      <c r="E48" s="317">
        <v>30</v>
      </c>
      <c r="F48" s="292" t="s">
        <v>3292</v>
      </c>
      <c r="G48" s="291">
        <v>108</v>
      </c>
      <c r="H48" s="291">
        <v>46</v>
      </c>
      <c r="I48" s="291">
        <v>62</v>
      </c>
      <c r="J48" s="290">
        <v>52</v>
      </c>
      <c r="K48" s="315" t="s">
        <v>3293</v>
      </c>
      <c r="L48" s="291">
        <v>129</v>
      </c>
      <c r="M48" s="291">
        <v>69</v>
      </c>
      <c r="N48" s="291">
        <v>60</v>
      </c>
      <c r="O48" s="290">
        <v>65</v>
      </c>
      <c r="P48" s="313" t="s">
        <v>3294</v>
      </c>
      <c r="Q48" s="291">
        <v>141</v>
      </c>
      <c r="R48" s="291">
        <v>74</v>
      </c>
      <c r="S48" s="291">
        <v>67</v>
      </c>
      <c r="T48" s="291">
        <v>68</v>
      </c>
      <c r="U48" s="304" t="s">
        <v>3295</v>
      </c>
      <c r="V48" s="291">
        <v>66</v>
      </c>
      <c r="W48" s="291">
        <v>36</v>
      </c>
      <c r="X48" s="291">
        <v>30</v>
      </c>
      <c r="Y48" s="290">
        <v>43</v>
      </c>
      <c r="Z48" s="304" t="s">
        <v>3296</v>
      </c>
      <c r="AA48" s="291">
        <v>92</v>
      </c>
      <c r="AB48" s="291">
        <v>39</v>
      </c>
      <c r="AC48" s="291">
        <v>53</v>
      </c>
      <c r="AD48" s="290">
        <v>43</v>
      </c>
      <c r="AE48" s="313" t="s">
        <v>3297</v>
      </c>
      <c r="AF48" s="291">
        <v>51</v>
      </c>
      <c r="AG48" s="291">
        <v>23</v>
      </c>
      <c r="AH48" s="291">
        <v>28</v>
      </c>
      <c r="AI48" s="291">
        <v>30</v>
      </c>
      <c r="AJ48" s="304" t="s">
        <v>3298</v>
      </c>
      <c r="AK48" s="291">
        <v>371</v>
      </c>
      <c r="AL48" s="291">
        <v>189</v>
      </c>
      <c r="AM48" s="291">
        <v>182</v>
      </c>
      <c r="AN48" s="290">
        <v>173</v>
      </c>
      <c r="AO48" s="304" t="s">
        <v>3299</v>
      </c>
      <c r="AP48" s="291">
        <v>185</v>
      </c>
      <c r="AQ48" s="291">
        <v>89</v>
      </c>
      <c r="AR48" s="291">
        <v>96</v>
      </c>
      <c r="AS48" s="290">
        <v>72</v>
      </c>
      <c r="AT48" s="304" t="s">
        <v>3300</v>
      </c>
      <c r="AU48" s="291">
        <v>76</v>
      </c>
      <c r="AV48" s="291">
        <v>36</v>
      </c>
      <c r="AW48" s="291">
        <v>40</v>
      </c>
      <c r="AX48" s="290">
        <v>44</v>
      </c>
      <c r="AY48" s="313" t="s">
        <v>3301</v>
      </c>
      <c r="AZ48" s="291">
        <v>94</v>
      </c>
      <c r="BA48" s="291">
        <v>54</v>
      </c>
      <c r="BB48" s="291">
        <v>40</v>
      </c>
      <c r="BC48" s="291">
        <v>38</v>
      </c>
      <c r="BD48" s="304" t="s">
        <v>3302</v>
      </c>
      <c r="BE48" s="291">
        <v>277</v>
      </c>
      <c r="BF48" s="291">
        <v>135</v>
      </c>
      <c r="BG48" s="291">
        <v>142</v>
      </c>
      <c r="BH48" s="290">
        <v>142</v>
      </c>
    </row>
    <row r="49" spans="1:60" s="285" customFormat="1" ht="12" customHeight="1">
      <c r="A49" s="310" t="s">
        <v>3303</v>
      </c>
      <c r="B49" s="293">
        <v>51</v>
      </c>
      <c r="C49" s="318">
        <v>23</v>
      </c>
      <c r="D49" s="318">
        <v>28</v>
      </c>
      <c r="E49" s="317">
        <v>28</v>
      </c>
      <c r="F49" s="292" t="s">
        <v>3304</v>
      </c>
      <c r="G49" s="291">
        <v>83</v>
      </c>
      <c r="H49" s="291">
        <v>40</v>
      </c>
      <c r="I49" s="291">
        <v>43</v>
      </c>
      <c r="J49" s="290">
        <v>37</v>
      </c>
      <c r="K49" s="315" t="s">
        <v>3305</v>
      </c>
      <c r="L49" s="291">
        <v>107</v>
      </c>
      <c r="M49" s="291">
        <v>52</v>
      </c>
      <c r="N49" s="291">
        <v>55</v>
      </c>
      <c r="O49" s="290">
        <v>56</v>
      </c>
      <c r="P49" s="313" t="s">
        <v>3306</v>
      </c>
      <c r="Q49" s="291">
        <v>92</v>
      </c>
      <c r="R49" s="291">
        <v>46</v>
      </c>
      <c r="S49" s="291">
        <v>46</v>
      </c>
      <c r="T49" s="291">
        <v>45</v>
      </c>
      <c r="U49" s="304" t="s">
        <v>3307</v>
      </c>
      <c r="V49" s="291">
        <v>60</v>
      </c>
      <c r="W49" s="291">
        <v>28</v>
      </c>
      <c r="X49" s="291">
        <v>32</v>
      </c>
      <c r="Y49" s="290">
        <v>36</v>
      </c>
      <c r="Z49" s="304" t="s">
        <v>3308</v>
      </c>
      <c r="AA49" s="291">
        <v>163</v>
      </c>
      <c r="AB49" s="291">
        <v>79</v>
      </c>
      <c r="AC49" s="291">
        <v>84</v>
      </c>
      <c r="AD49" s="290">
        <v>71</v>
      </c>
      <c r="AE49" s="255" t="s">
        <v>3309</v>
      </c>
      <c r="AF49" s="235">
        <v>2067</v>
      </c>
      <c r="AG49" s="234">
        <v>1002</v>
      </c>
      <c r="AH49" s="234">
        <v>1065</v>
      </c>
      <c r="AI49" s="234">
        <v>1082</v>
      </c>
      <c r="AJ49" s="304" t="s">
        <v>2019</v>
      </c>
      <c r="AK49" s="291">
        <v>231</v>
      </c>
      <c r="AL49" s="291">
        <v>120</v>
      </c>
      <c r="AM49" s="291">
        <v>111</v>
      </c>
      <c r="AN49" s="290">
        <v>92</v>
      </c>
      <c r="AO49" s="304" t="s">
        <v>3310</v>
      </c>
      <c r="AP49" s="291">
        <v>375</v>
      </c>
      <c r="AQ49" s="291">
        <v>192</v>
      </c>
      <c r="AR49" s="291">
        <v>183</v>
      </c>
      <c r="AS49" s="290">
        <v>156</v>
      </c>
      <c r="AT49" s="304" t="s">
        <v>3311</v>
      </c>
      <c r="AU49" s="291">
        <v>75</v>
      </c>
      <c r="AV49" s="291">
        <v>34</v>
      </c>
      <c r="AW49" s="291">
        <v>41</v>
      </c>
      <c r="AX49" s="290">
        <v>36</v>
      </c>
      <c r="AY49" s="313" t="s">
        <v>3312</v>
      </c>
      <c r="AZ49" s="291">
        <v>138</v>
      </c>
      <c r="BA49" s="291">
        <v>65</v>
      </c>
      <c r="BB49" s="291">
        <v>73</v>
      </c>
      <c r="BC49" s="291">
        <v>66</v>
      </c>
      <c r="BD49" s="304" t="s">
        <v>3313</v>
      </c>
      <c r="BE49" s="291">
        <v>140</v>
      </c>
      <c r="BF49" s="291">
        <v>61</v>
      </c>
      <c r="BG49" s="291">
        <v>79</v>
      </c>
      <c r="BH49" s="290">
        <v>82</v>
      </c>
    </row>
    <row r="50" spans="1:60" s="285" customFormat="1" ht="12" customHeight="1">
      <c r="A50" s="310" t="s">
        <v>3314</v>
      </c>
      <c r="B50" s="293">
        <v>44</v>
      </c>
      <c r="C50" s="317">
        <v>24</v>
      </c>
      <c r="D50" s="317">
        <v>20</v>
      </c>
      <c r="E50" s="317">
        <v>25</v>
      </c>
      <c r="F50" s="292" t="s">
        <v>3315</v>
      </c>
      <c r="G50" s="291">
        <v>146</v>
      </c>
      <c r="H50" s="291">
        <v>75</v>
      </c>
      <c r="I50" s="291">
        <v>71</v>
      </c>
      <c r="J50" s="290">
        <v>76</v>
      </c>
      <c r="K50" s="315" t="s">
        <v>3316</v>
      </c>
      <c r="L50" s="291">
        <v>186</v>
      </c>
      <c r="M50" s="291">
        <v>96</v>
      </c>
      <c r="N50" s="291">
        <v>90</v>
      </c>
      <c r="O50" s="290">
        <v>93</v>
      </c>
      <c r="P50" s="313" t="s">
        <v>824</v>
      </c>
      <c r="Q50" s="291">
        <v>59</v>
      </c>
      <c r="R50" s="291">
        <v>28</v>
      </c>
      <c r="S50" s="291">
        <v>31</v>
      </c>
      <c r="T50" s="291">
        <v>31</v>
      </c>
      <c r="U50" s="304" t="s">
        <v>3317</v>
      </c>
      <c r="V50" s="291">
        <v>99</v>
      </c>
      <c r="W50" s="291">
        <v>49</v>
      </c>
      <c r="X50" s="291">
        <v>50</v>
      </c>
      <c r="Y50" s="290">
        <v>65</v>
      </c>
      <c r="Z50" s="304" t="s">
        <v>3318</v>
      </c>
      <c r="AA50" s="291">
        <v>282</v>
      </c>
      <c r="AB50" s="291">
        <v>136</v>
      </c>
      <c r="AC50" s="291">
        <v>146</v>
      </c>
      <c r="AD50" s="290">
        <v>123</v>
      </c>
      <c r="AE50" s="313" t="s">
        <v>3319</v>
      </c>
      <c r="AF50" s="291">
        <v>314</v>
      </c>
      <c r="AG50" s="291">
        <v>145</v>
      </c>
      <c r="AH50" s="291">
        <v>169</v>
      </c>
      <c r="AI50" s="291">
        <v>163</v>
      </c>
      <c r="AJ50" s="304" t="s">
        <v>2027</v>
      </c>
      <c r="AK50" s="291">
        <v>296</v>
      </c>
      <c r="AL50" s="291">
        <v>175</v>
      </c>
      <c r="AM50" s="291">
        <v>121</v>
      </c>
      <c r="AN50" s="290">
        <v>140</v>
      </c>
      <c r="AO50" s="304" t="s">
        <v>3320</v>
      </c>
      <c r="AP50" s="291">
        <v>327</v>
      </c>
      <c r="AQ50" s="291">
        <v>159</v>
      </c>
      <c r="AR50" s="291">
        <v>168</v>
      </c>
      <c r="AS50" s="290">
        <v>159</v>
      </c>
      <c r="AT50" s="304" t="s">
        <v>3321</v>
      </c>
      <c r="AU50" s="291">
        <v>49</v>
      </c>
      <c r="AV50" s="291">
        <v>23</v>
      </c>
      <c r="AW50" s="291">
        <v>26</v>
      </c>
      <c r="AX50" s="290">
        <v>31</v>
      </c>
      <c r="AY50" s="313" t="s">
        <v>3322</v>
      </c>
      <c r="AZ50" s="291">
        <v>129</v>
      </c>
      <c r="BA50" s="291">
        <v>66</v>
      </c>
      <c r="BB50" s="291">
        <v>63</v>
      </c>
      <c r="BC50" s="291">
        <v>68</v>
      </c>
      <c r="BD50" s="304" t="s">
        <v>3323</v>
      </c>
      <c r="BE50" s="291">
        <v>262</v>
      </c>
      <c r="BF50" s="291">
        <v>113</v>
      </c>
      <c r="BG50" s="291">
        <v>149</v>
      </c>
      <c r="BH50" s="290">
        <v>156</v>
      </c>
    </row>
    <row r="51" spans="1:60" s="285" customFormat="1" ht="12" customHeight="1">
      <c r="A51" s="310" t="s">
        <v>3324</v>
      </c>
      <c r="B51" s="293">
        <v>106</v>
      </c>
      <c r="C51" s="318">
        <v>53</v>
      </c>
      <c r="D51" s="318">
        <v>53</v>
      </c>
      <c r="E51" s="317">
        <v>49</v>
      </c>
      <c r="F51" s="292" t="s">
        <v>3325</v>
      </c>
      <c r="G51" s="291">
        <v>172</v>
      </c>
      <c r="H51" s="291">
        <v>86</v>
      </c>
      <c r="I51" s="291">
        <v>86</v>
      </c>
      <c r="J51" s="290">
        <v>79</v>
      </c>
      <c r="K51" s="315" t="s">
        <v>3326</v>
      </c>
      <c r="L51" s="291">
        <v>108</v>
      </c>
      <c r="M51" s="291">
        <v>48</v>
      </c>
      <c r="N51" s="291">
        <v>60</v>
      </c>
      <c r="O51" s="290">
        <v>58</v>
      </c>
      <c r="P51" s="313" t="s">
        <v>2330</v>
      </c>
      <c r="Q51" s="291">
        <v>103</v>
      </c>
      <c r="R51" s="291">
        <v>47</v>
      </c>
      <c r="S51" s="291">
        <v>56</v>
      </c>
      <c r="T51" s="291">
        <v>53</v>
      </c>
      <c r="U51" s="304" t="s">
        <v>1679</v>
      </c>
      <c r="V51" s="291">
        <v>375</v>
      </c>
      <c r="W51" s="291">
        <v>192</v>
      </c>
      <c r="X51" s="291">
        <v>183</v>
      </c>
      <c r="Y51" s="290">
        <v>186</v>
      </c>
      <c r="Z51" s="304" t="s">
        <v>3327</v>
      </c>
      <c r="AA51" s="291">
        <v>160</v>
      </c>
      <c r="AB51" s="291">
        <v>81</v>
      </c>
      <c r="AC51" s="291">
        <v>79</v>
      </c>
      <c r="AD51" s="290">
        <v>70</v>
      </c>
      <c r="AE51" s="313" t="s">
        <v>3328</v>
      </c>
      <c r="AF51" s="291">
        <v>130</v>
      </c>
      <c r="AG51" s="291">
        <v>69</v>
      </c>
      <c r="AH51" s="291">
        <v>61</v>
      </c>
      <c r="AI51" s="291">
        <v>71</v>
      </c>
      <c r="AJ51" s="304" t="s">
        <v>3329</v>
      </c>
      <c r="AK51" s="291">
        <v>316</v>
      </c>
      <c r="AL51" s="291">
        <v>161</v>
      </c>
      <c r="AM51" s="291">
        <v>155</v>
      </c>
      <c r="AN51" s="290">
        <v>142</v>
      </c>
      <c r="AO51" s="236" t="s">
        <v>3330</v>
      </c>
      <c r="AP51" s="235">
        <v>26584</v>
      </c>
      <c r="AQ51" s="234">
        <v>13721</v>
      </c>
      <c r="AR51" s="234">
        <v>12863</v>
      </c>
      <c r="AS51" s="233">
        <v>9979</v>
      </c>
      <c r="AT51" s="304" t="s">
        <v>3331</v>
      </c>
      <c r="AU51" s="291">
        <v>104</v>
      </c>
      <c r="AV51" s="291">
        <v>50</v>
      </c>
      <c r="AW51" s="291">
        <v>54</v>
      </c>
      <c r="AX51" s="290">
        <v>59</v>
      </c>
      <c r="AY51" s="313" t="s">
        <v>3332</v>
      </c>
      <c r="AZ51" s="291">
        <v>168</v>
      </c>
      <c r="BA51" s="291">
        <v>80</v>
      </c>
      <c r="BB51" s="291">
        <v>88</v>
      </c>
      <c r="BC51" s="291">
        <v>86</v>
      </c>
      <c r="BD51" s="236" t="s">
        <v>3060</v>
      </c>
      <c r="BE51" s="235">
        <v>6966</v>
      </c>
      <c r="BF51" s="234">
        <v>3652</v>
      </c>
      <c r="BG51" s="234">
        <v>3314</v>
      </c>
      <c r="BH51" s="233">
        <v>3257</v>
      </c>
    </row>
    <row r="52" spans="1:60" s="285" customFormat="1" ht="12" customHeight="1">
      <c r="A52" s="310" t="s">
        <v>3333</v>
      </c>
      <c r="B52" s="293">
        <v>163</v>
      </c>
      <c r="C52" s="317">
        <v>72</v>
      </c>
      <c r="D52" s="317">
        <v>91</v>
      </c>
      <c r="E52" s="317">
        <v>77</v>
      </c>
      <c r="F52" s="292" t="s">
        <v>3334</v>
      </c>
      <c r="G52" s="291">
        <v>142</v>
      </c>
      <c r="H52" s="291">
        <v>78</v>
      </c>
      <c r="I52" s="291">
        <v>64</v>
      </c>
      <c r="J52" s="290">
        <v>84</v>
      </c>
      <c r="K52" s="255" t="s">
        <v>3335</v>
      </c>
      <c r="L52" s="235">
        <v>2203</v>
      </c>
      <c r="M52" s="234">
        <v>1071</v>
      </c>
      <c r="N52" s="234">
        <v>1132</v>
      </c>
      <c r="O52" s="233">
        <v>1091</v>
      </c>
      <c r="P52" s="313" t="s">
        <v>3336</v>
      </c>
      <c r="Q52" s="291">
        <v>109</v>
      </c>
      <c r="R52" s="291">
        <v>51</v>
      </c>
      <c r="S52" s="291">
        <v>58</v>
      </c>
      <c r="T52" s="291">
        <v>59</v>
      </c>
      <c r="U52" s="304" t="s">
        <v>1689</v>
      </c>
      <c r="V52" s="291">
        <v>122</v>
      </c>
      <c r="W52" s="291">
        <v>58</v>
      </c>
      <c r="X52" s="291">
        <v>64</v>
      </c>
      <c r="Y52" s="290">
        <v>59</v>
      </c>
      <c r="Z52" s="304" t="s">
        <v>3337</v>
      </c>
      <c r="AA52" s="291">
        <v>246</v>
      </c>
      <c r="AB52" s="291">
        <v>128</v>
      </c>
      <c r="AC52" s="291">
        <v>118</v>
      </c>
      <c r="AD52" s="290">
        <v>117</v>
      </c>
      <c r="AE52" s="313" t="s">
        <v>3338</v>
      </c>
      <c r="AF52" s="291">
        <v>140</v>
      </c>
      <c r="AG52" s="291">
        <v>66</v>
      </c>
      <c r="AH52" s="291">
        <v>74</v>
      </c>
      <c r="AI52" s="291">
        <v>73</v>
      </c>
      <c r="AJ52" s="304" t="s">
        <v>3339</v>
      </c>
      <c r="AK52" s="291">
        <v>248</v>
      </c>
      <c r="AL52" s="291">
        <v>137</v>
      </c>
      <c r="AM52" s="291">
        <v>111</v>
      </c>
      <c r="AN52" s="290">
        <v>109</v>
      </c>
      <c r="AO52" s="304" t="s">
        <v>3340</v>
      </c>
      <c r="AP52" s="291">
        <v>254</v>
      </c>
      <c r="AQ52" s="291">
        <v>131</v>
      </c>
      <c r="AR52" s="291">
        <v>123</v>
      </c>
      <c r="AS52" s="290">
        <v>107</v>
      </c>
      <c r="AT52" s="304" t="s">
        <v>3341</v>
      </c>
      <c r="AU52" s="291">
        <v>50</v>
      </c>
      <c r="AV52" s="291">
        <v>28</v>
      </c>
      <c r="AW52" s="291">
        <v>22</v>
      </c>
      <c r="AX52" s="290">
        <v>26</v>
      </c>
      <c r="AY52" s="313" t="s">
        <v>3342</v>
      </c>
      <c r="AZ52" s="291">
        <v>80</v>
      </c>
      <c r="BA52" s="291">
        <v>37</v>
      </c>
      <c r="BB52" s="291">
        <v>43</v>
      </c>
      <c r="BC52" s="291">
        <v>38</v>
      </c>
      <c r="BD52" s="304" t="s">
        <v>3343</v>
      </c>
      <c r="BE52" s="291">
        <v>1072</v>
      </c>
      <c r="BF52" s="291">
        <v>521</v>
      </c>
      <c r="BG52" s="291">
        <v>551</v>
      </c>
      <c r="BH52" s="290">
        <v>559</v>
      </c>
    </row>
    <row r="53" spans="1:60" s="285" customFormat="1" ht="12" customHeight="1">
      <c r="A53" s="310" t="s">
        <v>3344</v>
      </c>
      <c r="B53" s="293">
        <v>176</v>
      </c>
      <c r="C53" s="317">
        <v>83</v>
      </c>
      <c r="D53" s="317">
        <v>93</v>
      </c>
      <c r="E53" s="317">
        <v>90</v>
      </c>
      <c r="F53" s="292" t="s">
        <v>3345</v>
      </c>
      <c r="G53" s="291">
        <v>93</v>
      </c>
      <c r="H53" s="291">
        <v>40</v>
      </c>
      <c r="I53" s="291">
        <v>53</v>
      </c>
      <c r="J53" s="290">
        <v>53</v>
      </c>
      <c r="K53" s="315" t="s">
        <v>3346</v>
      </c>
      <c r="L53" s="291">
        <v>625</v>
      </c>
      <c r="M53" s="291">
        <v>294</v>
      </c>
      <c r="N53" s="291">
        <v>331</v>
      </c>
      <c r="O53" s="290">
        <v>308</v>
      </c>
      <c r="P53" s="313" t="s">
        <v>3347</v>
      </c>
      <c r="Q53" s="291">
        <v>113</v>
      </c>
      <c r="R53" s="291">
        <v>54</v>
      </c>
      <c r="S53" s="291">
        <v>59</v>
      </c>
      <c r="T53" s="291">
        <v>62</v>
      </c>
      <c r="U53" s="304" t="s">
        <v>3348</v>
      </c>
      <c r="V53" s="291">
        <v>123</v>
      </c>
      <c r="W53" s="291">
        <v>63</v>
      </c>
      <c r="X53" s="291">
        <v>60</v>
      </c>
      <c r="Y53" s="290">
        <v>54</v>
      </c>
      <c r="Z53" s="304" t="s">
        <v>3349</v>
      </c>
      <c r="AA53" s="291">
        <v>782</v>
      </c>
      <c r="AB53" s="291">
        <v>377</v>
      </c>
      <c r="AC53" s="291">
        <v>405</v>
      </c>
      <c r="AD53" s="290">
        <v>330</v>
      </c>
      <c r="AE53" s="313" t="s">
        <v>3350</v>
      </c>
      <c r="AF53" s="291">
        <v>104</v>
      </c>
      <c r="AG53" s="291">
        <v>48</v>
      </c>
      <c r="AH53" s="291">
        <v>56</v>
      </c>
      <c r="AI53" s="291">
        <v>61</v>
      </c>
      <c r="AJ53" s="304" t="s">
        <v>3351</v>
      </c>
      <c r="AK53" s="291">
        <v>777</v>
      </c>
      <c r="AL53" s="291">
        <v>439</v>
      </c>
      <c r="AM53" s="291">
        <v>338</v>
      </c>
      <c r="AN53" s="290">
        <v>381</v>
      </c>
      <c r="AO53" s="304" t="s">
        <v>3352</v>
      </c>
      <c r="AP53" s="291">
        <v>541</v>
      </c>
      <c r="AQ53" s="291">
        <v>290</v>
      </c>
      <c r="AR53" s="291">
        <v>251</v>
      </c>
      <c r="AS53" s="290">
        <v>227</v>
      </c>
      <c r="AT53" s="304" t="s">
        <v>3353</v>
      </c>
      <c r="AU53" s="291">
        <v>77</v>
      </c>
      <c r="AV53" s="291">
        <v>45</v>
      </c>
      <c r="AW53" s="291">
        <v>32</v>
      </c>
      <c r="AX53" s="290">
        <v>39</v>
      </c>
      <c r="AY53" s="313" t="s">
        <v>2117</v>
      </c>
      <c r="AZ53" s="291">
        <v>102</v>
      </c>
      <c r="BA53" s="291">
        <v>50</v>
      </c>
      <c r="BB53" s="291">
        <v>52</v>
      </c>
      <c r="BC53" s="291">
        <v>56</v>
      </c>
      <c r="BD53" s="304" t="s">
        <v>3354</v>
      </c>
      <c r="BE53" s="291">
        <v>796</v>
      </c>
      <c r="BF53" s="291">
        <v>433</v>
      </c>
      <c r="BG53" s="291">
        <v>363</v>
      </c>
      <c r="BH53" s="290">
        <v>356</v>
      </c>
    </row>
    <row r="54" spans="1:60" s="285" customFormat="1" ht="12" customHeight="1">
      <c r="A54" s="310" t="s">
        <v>3355</v>
      </c>
      <c r="B54" s="293">
        <v>239</v>
      </c>
      <c r="C54" s="317">
        <v>104</v>
      </c>
      <c r="D54" s="317">
        <v>135</v>
      </c>
      <c r="E54" s="317">
        <v>129</v>
      </c>
      <c r="F54" s="236" t="s">
        <v>3356</v>
      </c>
      <c r="G54" s="235">
        <v>1838</v>
      </c>
      <c r="H54" s="234">
        <v>884</v>
      </c>
      <c r="I54" s="234">
        <v>954</v>
      </c>
      <c r="J54" s="233">
        <v>954</v>
      </c>
      <c r="K54" s="315" t="s">
        <v>3357</v>
      </c>
      <c r="L54" s="291">
        <v>112</v>
      </c>
      <c r="M54" s="291">
        <v>50</v>
      </c>
      <c r="N54" s="291">
        <v>62</v>
      </c>
      <c r="O54" s="290">
        <v>55</v>
      </c>
      <c r="P54" s="313" t="s">
        <v>3358</v>
      </c>
      <c r="Q54" s="291">
        <v>144</v>
      </c>
      <c r="R54" s="291">
        <v>71</v>
      </c>
      <c r="S54" s="291">
        <v>73</v>
      </c>
      <c r="T54" s="291">
        <v>65</v>
      </c>
      <c r="U54" s="304" t="s">
        <v>3359</v>
      </c>
      <c r="V54" s="291">
        <v>386</v>
      </c>
      <c r="W54" s="291">
        <v>191</v>
      </c>
      <c r="X54" s="291">
        <v>195</v>
      </c>
      <c r="Y54" s="290">
        <v>206</v>
      </c>
      <c r="Z54" s="304" t="s">
        <v>3360</v>
      </c>
      <c r="AA54" s="291">
        <v>10</v>
      </c>
      <c r="AB54" s="291">
        <v>6</v>
      </c>
      <c r="AC54" s="291">
        <v>4</v>
      </c>
      <c r="AD54" s="290">
        <v>6</v>
      </c>
      <c r="AE54" s="313" t="s">
        <v>3361</v>
      </c>
      <c r="AF54" s="291">
        <v>126</v>
      </c>
      <c r="AG54" s="291">
        <v>63</v>
      </c>
      <c r="AH54" s="291">
        <v>63</v>
      </c>
      <c r="AI54" s="291">
        <v>65</v>
      </c>
      <c r="AJ54" s="304" t="s">
        <v>3362</v>
      </c>
      <c r="AK54" s="291">
        <v>269</v>
      </c>
      <c r="AL54" s="291">
        <v>142</v>
      </c>
      <c r="AM54" s="291">
        <v>127</v>
      </c>
      <c r="AN54" s="290">
        <v>125</v>
      </c>
      <c r="AO54" s="304" t="s">
        <v>3363</v>
      </c>
      <c r="AP54" s="291">
        <v>855</v>
      </c>
      <c r="AQ54" s="291">
        <v>449</v>
      </c>
      <c r="AR54" s="291">
        <v>406</v>
      </c>
      <c r="AS54" s="290">
        <v>284</v>
      </c>
      <c r="AT54" s="304" t="s">
        <v>3364</v>
      </c>
      <c r="AU54" s="291">
        <v>63</v>
      </c>
      <c r="AV54" s="291">
        <v>29</v>
      </c>
      <c r="AW54" s="291">
        <v>34</v>
      </c>
      <c r="AX54" s="290">
        <v>40</v>
      </c>
      <c r="AY54" s="313" t="s">
        <v>2123</v>
      </c>
      <c r="AZ54" s="291">
        <v>196</v>
      </c>
      <c r="BA54" s="291">
        <v>96</v>
      </c>
      <c r="BB54" s="291">
        <v>100</v>
      </c>
      <c r="BC54" s="291">
        <v>97</v>
      </c>
      <c r="BD54" s="304" t="s">
        <v>3365</v>
      </c>
      <c r="BE54" s="291">
        <v>369</v>
      </c>
      <c r="BF54" s="291">
        <v>193</v>
      </c>
      <c r="BG54" s="291">
        <v>176</v>
      </c>
      <c r="BH54" s="290">
        <v>167</v>
      </c>
    </row>
    <row r="55" spans="1:60" s="285" customFormat="1" ht="12" customHeight="1">
      <c r="A55" s="310" t="s">
        <v>1575</v>
      </c>
      <c r="B55" s="293">
        <v>97</v>
      </c>
      <c r="C55" s="317">
        <v>48</v>
      </c>
      <c r="D55" s="317">
        <v>49</v>
      </c>
      <c r="E55" s="317">
        <v>54</v>
      </c>
      <c r="F55" s="292" t="s">
        <v>3366</v>
      </c>
      <c r="G55" s="291">
        <v>68</v>
      </c>
      <c r="H55" s="291">
        <v>27</v>
      </c>
      <c r="I55" s="291">
        <v>41</v>
      </c>
      <c r="J55" s="290">
        <v>35</v>
      </c>
      <c r="K55" s="315" t="s">
        <v>3367</v>
      </c>
      <c r="L55" s="291">
        <v>267</v>
      </c>
      <c r="M55" s="291">
        <v>131</v>
      </c>
      <c r="N55" s="291">
        <v>136</v>
      </c>
      <c r="O55" s="290">
        <v>139</v>
      </c>
      <c r="P55" s="313" t="s">
        <v>3368</v>
      </c>
      <c r="Q55" s="291">
        <v>147</v>
      </c>
      <c r="R55" s="291">
        <v>80</v>
      </c>
      <c r="S55" s="291">
        <v>67</v>
      </c>
      <c r="T55" s="291">
        <v>74</v>
      </c>
      <c r="U55" s="304" t="s">
        <v>3369</v>
      </c>
      <c r="V55" s="291">
        <v>255</v>
      </c>
      <c r="W55" s="291">
        <v>114</v>
      </c>
      <c r="X55" s="291">
        <v>141</v>
      </c>
      <c r="Y55" s="290">
        <v>142</v>
      </c>
      <c r="Z55" s="304" t="s">
        <v>1939</v>
      </c>
      <c r="AA55" s="291">
        <v>127</v>
      </c>
      <c r="AB55" s="291">
        <v>57</v>
      </c>
      <c r="AC55" s="291">
        <v>70</v>
      </c>
      <c r="AD55" s="290">
        <v>60</v>
      </c>
      <c r="AE55" s="313" t="s">
        <v>3370</v>
      </c>
      <c r="AF55" s="291">
        <v>92</v>
      </c>
      <c r="AG55" s="291">
        <v>43</v>
      </c>
      <c r="AH55" s="291">
        <v>49</v>
      </c>
      <c r="AI55" s="291">
        <v>58</v>
      </c>
      <c r="AJ55" s="304" t="s">
        <v>3371</v>
      </c>
      <c r="AK55" s="291">
        <v>160</v>
      </c>
      <c r="AL55" s="291">
        <v>81</v>
      </c>
      <c r="AM55" s="291">
        <v>79</v>
      </c>
      <c r="AN55" s="290">
        <v>78</v>
      </c>
      <c r="AO55" s="304" t="s">
        <v>3372</v>
      </c>
      <c r="AP55" s="291">
        <v>268</v>
      </c>
      <c r="AQ55" s="291">
        <v>144</v>
      </c>
      <c r="AR55" s="291">
        <v>124</v>
      </c>
      <c r="AS55" s="290">
        <v>112</v>
      </c>
      <c r="AT55" s="304" t="s">
        <v>3373</v>
      </c>
      <c r="AU55" s="291">
        <v>64</v>
      </c>
      <c r="AV55" s="291">
        <v>28</v>
      </c>
      <c r="AW55" s="291">
        <v>36</v>
      </c>
      <c r="AX55" s="290">
        <v>34</v>
      </c>
      <c r="AY55" s="313" t="s">
        <v>3374</v>
      </c>
      <c r="AZ55" s="291">
        <v>125</v>
      </c>
      <c r="BA55" s="291">
        <v>58</v>
      </c>
      <c r="BB55" s="291">
        <v>67</v>
      </c>
      <c r="BC55" s="291">
        <v>63</v>
      </c>
      <c r="BD55" s="304" t="s">
        <v>3375</v>
      </c>
      <c r="BE55" s="291">
        <v>516</v>
      </c>
      <c r="BF55" s="291">
        <v>273</v>
      </c>
      <c r="BG55" s="291">
        <v>243</v>
      </c>
      <c r="BH55" s="290">
        <v>228</v>
      </c>
    </row>
    <row r="56" spans="1:60" s="285" customFormat="1" ht="12" customHeight="1">
      <c r="A56" s="310" t="s">
        <v>3376</v>
      </c>
      <c r="B56" s="293">
        <v>207</v>
      </c>
      <c r="C56" s="317">
        <v>101</v>
      </c>
      <c r="D56" s="317">
        <v>106</v>
      </c>
      <c r="E56" s="317">
        <v>101</v>
      </c>
      <c r="F56" s="292" t="s">
        <v>3377</v>
      </c>
      <c r="G56" s="291">
        <v>75</v>
      </c>
      <c r="H56" s="291">
        <v>40</v>
      </c>
      <c r="I56" s="291">
        <v>35</v>
      </c>
      <c r="J56" s="290">
        <v>34</v>
      </c>
      <c r="K56" s="315" t="s">
        <v>3378</v>
      </c>
      <c r="L56" s="291">
        <v>61</v>
      </c>
      <c r="M56" s="291">
        <v>33</v>
      </c>
      <c r="N56" s="291">
        <v>28</v>
      </c>
      <c r="O56" s="290">
        <v>33</v>
      </c>
      <c r="P56" s="255" t="s">
        <v>3379</v>
      </c>
      <c r="Q56" s="235">
        <v>1899</v>
      </c>
      <c r="R56" s="234">
        <v>934</v>
      </c>
      <c r="S56" s="234">
        <v>965</v>
      </c>
      <c r="T56" s="234">
        <v>1007</v>
      </c>
      <c r="U56" s="304" t="s">
        <v>3380</v>
      </c>
      <c r="V56" s="291">
        <v>144</v>
      </c>
      <c r="W56" s="291">
        <v>62</v>
      </c>
      <c r="X56" s="291">
        <v>82</v>
      </c>
      <c r="Y56" s="290">
        <v>85</v>
      </c>
      <c r="Z56" s="304" t="s">
        <v>1864</v>
      </c>
      <c r="AA56" s="291">
        <v>295</v>
      </c>
      <c r="AB56" s="291">
        <v>183</v>
      </c>
      <c r="AC56" s="291">
        <v>112</v>
      </c>
      <c r="AD56" s="290">
        <v>119</v>
      </c>
      <c r="AE56" s="313" t="s">
        <v>3381</v>
      </c>
      <c r="AF56" s="291">
        <v>85</v>
      </c>
      <c r="AG56" s="291">
        <v>43</v>
      </c>
      <c r="AH56" s="291">
        <v>42</v>
      </c>
      <c r="AI56" s="291">
        <v>44</v>
      </c>
      <c r="AJ56" s="304" t="s">
        <v>3382</v>
      </c>
      <c r="AK56" s="291">
        <v>152</v>
      </c>
      <c r="AL56" s="291">
        <v>77</v>
      </c>
      <c r="AM56" s="291">
        <v>75</v>
      </c>
      <c r="AN56" s="290">
        <v>69</v>
      </c>
      <c r="AO56" s="304" t="s">
        <v>3383</v>
      </c>
      <c r="AP56" s="291">
        <v>168</v>
      </c>
      <c r="AQ56" s="291">
        <v>94</v>
      </c>
      <c r="AR56" s="291">
        <v>74</v>
      </c>
      <c r="AS56" s="290">
        <v>75</v>
      </c>
      <c r="AT56" s="304" t="s">
        <v>3384</v>
      </c>
      <c r="AU56" s="291">
        <v>149</v>
      </c>
      <c r="AV56" s="291">
        <v>78</v>
      </c>
      <c r="AW56" s="291">
        <v>71</v>
      </c>
      <c r="AX56" s="290">
        <v>72</v>
      </c>
      <c r="AY56" s="313" t="s">
        <v>3385</v>
      </c>
      <c r="AZ56" s="291">
        <v>161</v>
      </c>
      <c r="BA56" s="291">
        <v>87</v>
      </c>
      <c r="BB56" s="291">
        <v>74</v>
      </c>
      <c r="BC56" s="291">
        <v>69</v>
      </c>
      <c r="BD56" s="304" t="s">
        <v>3386</v>
      </c>
      <c r="BE56" s="291">
        <v>1825</v>
      </c>
      <c r="BF56" s="291">
        <v>1023</v>
      </c>
      <c r="BG56" s="291">
        <v>802</v>
      </c>
      <c r="BH56" s="290">
        <v>656</v>
      </c>
    </row>
    <row r="57" spans="1:60" s="285" customFormat="1" ht="12" customHeight="1">
      <c r="A57" s="310" t="s">
        <v>3387</v>
      </c>
      <c r="B57" s="293">
        <v>53</v>
      </c>
      <c r="C57" s="317">
        <v>26</v>
      </c>
      <c r="D57" s="317">
        <v>27</v>
      </c>
      <c r="E57" s="317">
        <v>23</v>
      </c>
      <c r="F57" s="292" t="s">
        <v>3388</v>
      </c>
      <c r="G57" s="291">
        <v>39</v>
      </c>
      <c r="H57" s="291">
        <v>17</v>
      </c>
      <c r="I57" s="291">
        <v>22</v>
      </c>
      <c r="J57" s="290">
        <v>24</v>
      </c>
      <c r="K57" s="315" t="s">
        <v>3389</v>
      </c>
      <c r="L57" s="291">
        <v>92</v>
      </c>
      <c r="M57" s="291">
        <v>42</v>
      </c>
      <c r="N57" s="291">
        <v>50</v>
      </c>
      <c r="O57" s="290">
        <v>51</v>
      </c>
      <c r="P57" s="313" t="s">
        <v>3390</v>
      </c>
      <c r="Q57" s="291">
        <v>93</v>
      </c>
      <c r="R57" s="291">
        <v>47</v>
      </c>
      <c r="S57" s="291">
        <v>46</v>
      </c>
      <c r="T57" s="291">
        <v>56</v>
      </c>
      <c r="U57" s="236" t="s">
        <v>3391</v>
      </c>
      <c r="V57" s="235">
        <v>2664</v>
      </c>
      <c r="W57" s="234">
        <v>1257</v>
      </c>
      <c r="X57" s="234">
        <v>1407</v>
      </c>
      <c r="Y57" s="233">
        <v>1458</v>
      </c>
      <c r="Z57" s="304" t="s">
        <v>1871</v>
      </c>
      <c r="AA57" s="291">
        <v>102</v>
      </c>
      <c r="AB57" s="291">
        <v>50</v>
      </c>
      <c r="AC57" s="291">
        <v>52</v>
      </c>
      <c r="AD57" s="290">
        <v>57</v>
      </c>
      <c r="AE57" s="313" t="s">
        <v>3392</v>
      </c>
      <c r="AF57" s="291">
        <v>183</v>
      </c>
      <c r="AG57" s="291">
        <v>83</v>
      </c>
      <c r="AH57" s="291">
        <v>100</v>
      </c>
      <c r="AI57" s="291">
        <v>96</v>
      </c>
      <c r="AJ57" s="304" t="s">
        <v>3393</v>
      </c>
      <c r="AK57" s="291">
        <v>111</v>
      </c>
      <c r="AL57" s="291">
        <v>50</v>
      </c>
      <c r="AM57" s="291">
        <v>61</v>
      </c>
      <c r="AN57" s="290">
        <v>51</v>
      </c>
      <c r="AO57" s="304" t="s">
        <v>3394</v>
      </c>
      <c r="AP57" s="291">
        <v>971</v>
      </c>
      <c r="AQ57" s="291">
        <v>504</v>
      </c>
      <c r="AR57" s="291">
        <v>467</v>
      </c>
      <c r="AS57" s="290">
        <v>388</v>
      </c>
      <c r="AT57" s="304" t="s">
        <v>3395</v>
      </c>
      <c r="AU57" s="291">
        <v>48</v>
      </c>
      <c r="AV57" s="291">
        <v>23</v>
      </c>
      <c r="AW57" s="291">
        <v>25</v>
      </c>
      <c r="AX57" s="290">
        <v>25</v>
      </c>
      <c r="AY57" s="255" t="s">
        <v>3396</v>
      </c>
      <c r="AZ57" s="235">
        <v>2308</v>
      </c>
      <c r="BA57" s="234">
        <v>1106</v>
      </c>
      <c r="BB57" s="234">
        <v>1202</v>
      </c>
      <c r="BC57" s="234">
        <v>1107</v>
      </c>
      <c r="BD57" s="304" t="s">
        <v>3397</v>
      </c>
      <c r="BE57" s="291">
        <v>144</v>
      </c>
      <c r="BF57" s="291">
        <v>77</v>
      </c>
      <c r="BG57" s="291">
        <v>67</v>
      </c>
      <c r="BH57" s="290">
        <v>74</v>
      </c>
    </row>
    <row r="58" spans="1:60" s="285" customFormat="1" ht="12" customHeight="1">
      <c r="A58" s="310" t="s">
        <v>3398</v>
      </c>
      <c r="B58" s="293">
        <v>141</v>
      </c>
      <c r="C58" s="317">
        <v>69</v>
      </c>
      <c r="D58" s="317">
        <v>72</v>
      </c>
      <c r="E58" s="317">
        <v>80</v>
      </c>
      <c r="F58" s="292" t="s">
        <v>3399</v>
      </c>
      <c r="G58" s="291">
        <v>106</v>
      </c>
      <c r="H58" s="291">
        <v>54</v>
      </c>
      <c r="I58" s="291">
        <v>52</v>
      </c>
      <c r="J58" s="290">
        <v>62</v>
      </c>
      <c r="K58" s="315" t="s">
        <v>3400</v>
      </c>
      <c r="L58" s="291">
        <v>94</v>
      </c>
      <c r="M58" s="291">
        <v>56</v>
      </c>
      <c r="N58" s="291">
        <v>38</v>
      </c>
      <c r="O58" s="290">
        <v>53</v>
      </c>
      <c r="P58" s="313" t="s">
        <v>3401</v>
      </c>
      <c r="Q58" s="291">
        <v>111</v>
      </c>
      <c r="R58" s="291">
        <v>52</v>
      </c>
      <c r="S58" s="291">
        <v>59</v>
      </c>
      <c r="T58" s="291">
        <v>66</v>
      </c>
      <c r="U58" s="304" t="s">
        <v>3402</v>
      </c>
      <c r="V58" s="291">
        <v>545</v>
      </c>
      <c r="W58" s="291">
        <v>255</v>
      </c>
      <c r="X58" s="291">
        <v>290</v>
      </c>
      <c r="Y58" s="290">
        <v>300</v>
      </c>
      <c r="Z58" s="304" t="s">
        <v>920</v>
      </c>
      <c r="AA58" s="291">
        <v>203</v>
      </c>
      <c r="AB58" s="291">
        <v>101</v>
      </c>
      <c r="AC58" s="291">
        <v>102</v>
      </c>
      <c r="AD58" s="290">
        <v>100</v>
      </c>
      <c r="AE58" s="313" t="s">
        <v>3403</v>
      </c>
      <c r="AF58" s="291">
        <v>106</v>
      </c>
      <c r="AG58" s="291">
        <v>64</v>
      </c>
      <c r="AH58" s="291">
        <v>42</v>
      </c>
      <c r="AI58" s="291">
        <v>63</v>
      </c>
      <c r="AJ58" s="304" t="s">
        <v>3404</v>
      </c>
      <c r="AK58" s="291">
        <v>59</v>
      </c>
      <c r="AL58" s="291">
        <v>36</v>
      </c>
      <c r="AM58" s="291">
        <v>23</v>
      </c>
      <c r="AN58" s="290">
        <v>37</v>
      </c>
      <c r="AO58" s="304" t="s">
        <v>3405</v>
      </c>
      <c r="AP58" s="291">
        <v>95</v>
      </c>
      <c r="AQ58" s="291">
        <v>51</v>
      </c>
      <c r="AR58" s="291">
        <v>44</v>
      </c>
      <c r="AS58" s="290">
        <v>50</v>
      </c>
      <c r="AT58" s="304" t="s">
        <v>3406</v>
      </c>
      <c r="AU58" s="291">
        <v>46</v>
      </c>
      <c r="AV58" s="291">
        <v>24</v>
      </c>
      <c r="AW58" s="291">
        <v>22</v>
      </c>
      <c r="AX58" s="290">
        <v>31</v>
      </c>
      <c r="AY58" s="313" t="s">
        <v>3407</v>
      </c>
      <c r="AZ58" s="291">
        <v>198</v>
      </c>
      <c r="BA58" s="291">
        <v>87</v>
      </c>
      <c r="BB58" s="291">
        <v>111</v>
      </c>
      <c r="BC58" s="291">
        <v>106</v>
      </c>
      <c r="BD58" s="304" t="s">
        <v>3408</v>
      </c>
      <c r="BE58" s="291">
        <v>121</v>
      </c>
      <c r="BF58" s="291">
        <v>71</v>
      </c>
      <c r="BG58" s="291">
        <v>50</v>
      </c>
      <c r="BH58" s="290">
        <v>73</v>
      </c>
    </row>
    <row r="59" spans="1:60" s="285" customFormat="1" ht="12" customHeight="1">
      <c r="A59" s="310" t="s">
        <v>3409</v>
      </c>
      <c r="B59" s="293">
        <v>111</v>
      </c>
      <c r="C59" s="317">
        <v>57</v>
      </c>
      <c r="D59" s="317">
        <v>54</v>
      </c>
      <c r="E59" s="317">
        <v>59</v>
      </c>
      <c r="F59" s="292" t="s">
        <v>3410</v>
      </c>
      <c r="G59" s="291">
        <v>59</v>
      </c>
      <c r="H59" s="291">
        <v>28</v>
      </c>
      <c r="I59" s="291">
        <v>31</v>
      </c>
      <c r="J59" s="290">
        <v>34</v>
      </c>
      <c r="K59" s="315" t="s">
        <v>3411</v>
      </c>
      <c r="L59" s="291">
        <v>170</v>
      </c>
      <c r="M59" s="291">
        <v>77</v>
      </c>
      <c r="N59" s="291">
        <v>93</v>
      </c>
      <c r="O59" s="290">
        <v>93</v>
      </c>
      <c r="P59" s="313" t="s">
        <v>3412</v>
      </c>
      <c r="Q59" s="291">
        <v>29</v>
      </c>
      <c r="R59" s="291">
        <v>14</v>
      </c>
      <c r="S59" s="291">
        <v>15</v>
      </c>
      <c r="T59" s="291">
        <v>15</v>
      </c>
      <c r="U59" s="304" t="s">
        <v>3413</v>
      </c>
      <c r="V59" s="291">
        <v>95</v>
      </c>
      <c r="W59" s="291">
        <v>45</v>
      </c>
      <c r="X59" s="291">
        <v>50</v>
      </c>
      <c r="Y59" s="290">
        <v>50</v>
      </c>
      <c r="Z59" s="304" t="s">
        <v>3414</v>
      </c>
      <c r="AA59" s="291">
        <v>232</v>
      </c>
      <c r="AB59" s="291">
        <v>118</v>
      </c>
      <c r="AC59" s="291">
        <v>114</v>
      </c>
      <c r="AD59" s="290">
        <v>129</v>
      </c>
      <c r="AE59" s="313" t="s">
        <v>3296</v>
      </c>
      <c r="AF59" s="291">
        <v>163</v>
      </c>
      <c r="AG59" s="291">
        <v>75</v>
      </c>
      <c r="AH59" s="291">
        <v>88</v>
      </c>
      <c r="AI59" s="291">
        <v>78</v>
      </c>
      <c r="AJ59" s="304" t="s">
        <v>3415</v>
      </c>
      <c r="AK59" s="291">
        <v>116</v>
      </c>
      <c r="AL59" s="291">
        <v>60</v>
      </c>
      <c r="AM59" s="291">
        <v>56</v>
      </c>
      <c r="AN59" s="290">
        <v>49</v>
      </c>
      <c r="AO59" s="304" t="s">
        <v>3416</v>
      </c>
      <c r="AP59" s="291">
        <v>316</v>
      </c>
      <c r="AQ59" s="291">
        <v>174</v>
      </c>
      <c r="AR59" s="291">
        <v>142</v>
      </c>
      <c r="AS59" s="290">
        <v>149</v>
      </c>
      <c r="AT59" s="304" t="s">
        <v>3417</v>
      </c>
      <c r="AU59" s="291">
        <v>93</v>
      </c>
      <c r="AV59" s="291">
        <v>47</v>
      </c>
      <c r="AW59" s="291">
        <v>46</v>
      </c>
      <c r="AX59" s="290">
        <v>43</v>
      </c>
      <c r="AY59" s="313" t="s">
        <v>3418</v>
      </c>
      <c r="AZ59" s="291">
        <v>187</v>
      </c>
      <c r="BA59" s="291">
        <v>93</v>
      </c>
      <c r="BB59" s="291">
        <v>94</v>
      </c>
      <c r="BC59" s="291">
        <v>98</v>
      </c>
      <c r="BD59" s="304" t="s">
        <v>3419</v>
      </c>
      <c r="BE59" s="291">
        <v>87</v>
      </c>
      <c r="BF59" s="291">
        <v>43</v>
      </c>
      <c r="BG59" s="291">
        <v>44</v>
      </c>
      <c r="BH59" s="290">
        <v>52</v>
      </c>
    </row>
    <row r="60" spans="1:60" s="285" customFormat="1" ht="12" customHeight="1">
      <c r="A60" s="310" t="s">
        <v>747</v>
      </c>
      <c r="B60" s="293">
        <v>59</v>
      </c>
      <c r="C60" s="317">
        <v>32</v>
      </c>
      <c r="D60" s="317">
        <v>27</v>
      </c>
      <c r="E60" s="317">
        <v>36</v>
      </c>
      <c r="F60" s="292" t="s">
        <v>3420</v>
      </c>
      <c r="G60" s="291">
        <v>99</v>
      </c>
      <c r="H60" s="291">
        <v>45</v>
      </c>
      <c r="I60" s="291">
        <v>54</v>
      </c>
      <c r="J60" s="290">
        <v>49</v>
      </c>
      <c r="K60" s="315" t="s">
        <v>3421</v>
      </c>
      <c r="L60" s="291">
        <v>318</v>
      </c>
      <c r="M60" s="291">
        <v>158</v>
      </c>
      <c r="N60" s="291">
        <v>160</v>
      </c>
      <c r="O60" s="290">
        <v>126</v>
      </c>
      <c r="P60" s="313" t="s">
        <v>3422</v>
      </c>
      <c r="Q60" s="291">
        <v>76</v>
      </c>
      <c r="R60" s="291">
        <v>39</v>
      </c>
      <c r="S60" s="291">
        <v>37</v>
      </c>
      <c r="T60" s="291">
        <v>39</v>
      </c>
      <c r="U60" s="304" t="s">
        <v>3423</v>
      </c>
      <c r="V60" s="291">
        <v>125</v>
      </c>
      <c r="W60" s="291">
        <v>58</v>
      </c>
      <c r="X60" s="291">
        <v>67</v>
      </c>
      <c r="Y60" s="290">
        <v>70</v>
      </c>
      <c r="Z60" s="304" t="s">
        <v>3424</v>
      </c>
      <c r="AA60" s="291">
        <v>129</v>
      </c>
      <c r="AB60" s="291">
        <v>65</v>
      </c>
      <c r="AC60" s="291">
        <v>64</v>
      </c>
      <c r="AD60" s="290">
        <v>55</v>
      </c>
      <c r="AE60" s="313" t="s">
        <v>3308</v>
      </c>
      <c r="AF60" s="291">
        <v>87</v>
      </c>
      <c r="AG60" s="291">
        <v>40</v>
      </c>
      <c r="AH60" s="291">
        <v>47</v>
      </c>
      <c r="AI60" s="291">
        <v>45</v>
      </c>
      <c r="AJ60" s="304" t="s">
        <v>3425</v>
      </c>
      <c r="AK60" s="291">
        <v>80</v>
      </c>
      <c r="AL60" s="291">
        <v>41</v>
      </c>
      <c r="AM60" s="291">
        <v>39</v>
      </c>
      <c r="AN60" s="290">
        <v>37</v>
      </c>
      <c r="AO60" s="304" t="s">
        <v>3426</v>
      </c>
      <c r="AP60" s="291">
        <v>329</v>
      </c>
      <c r="AQ60" s="291">
        <v>167</v>
      </c>
      <c r="AR60" s="291">
        <v>162</v>
      </c>
      <c r="AS60" s="290">
        <v>138</v>
      </c>
      <c r="AT60" s="304" t="s">
        <v>2483</v>
      </c>
      <c r="AU60" s="291">
        <v>128</v>
      </c>
      <c r="AV60" s="291">
        <v>63</v>
      </c>
      <c r="AW60" s="291">
        <v>65</v>
      </c>
      <c r="AX60" s="290">
        <v>63</v>
      </c>
      <c r="AY60" s="313" t="s">
        <v>3427</v>
      </c>
      <c r="AZ60" s="291">
        <v>238</v>
      </c>
      <c r="BA60" s="291">
        <v>107</v>
      </c>
      <c r="BB60" s="291">
        <v>131</v>
      </c>
      <c r="BC60" s="291">
        <v>121</v>
      </c>
      <c r="BD60" s="304" t="s">
        <v>3428</v>
      </c>
      <c r="BE60" s="291">
        <v>39</v>
      </c>
      <c r="BF60" s="291">
        <v>20</v>
      </c>
      <c r="BG60" s="291">
        <v>19</v>
      </c>
      <c r="BH60" s="290">
        <v>19</v>
      </c>
    </row>
    <row r="61" spans="1:60" s="285" customFormat="1" ht="12" customHeight="1">
      <c r="A61" s="310" t="s">
        <v>3429</v>
      </c>
      <c r="B61" s="293">
        <v>92</v>
      </c>
      <c r="C61" s="317">
        <v>47</v>
      </c>
      <c r="D61" s="317">
        <v>45</v>
      </c>
      <c r="E61" s="317">
        <v>48</v>
      </c>
      <c r="F61" s="292" t="s">
        <v>3430</v>
      </c>
      <c r="G61" s="291">
        <v>78</v>
      </c>
      <c r="H61" s="291">
        <v>37</v>
      </c>
      <c r="I61" s="291">
        <v>41</v>
      </c>
      <c r="J61" s="290">
        <v>39</v>
      </c>
      <c r="K61" s="315" t="s">
        <v>3431</v>
      </c>
      <c r="L61" s="291">
        <v>256</v>
      </c>
      <c r="M61" s="291">
        <v>128</v>
      </c>
      <c r="N61" s="291">
        <v>128</v>
      </c>
      <c r="O61" s="290">
        <v>125</v>
      </c>
      <c r="P61" s="313" t="s">
        <v>3432</v>
      </c>
      <c r="Q61" s="291">
        <v>49</v>
      </c>
      <c r="R61" s="291">
        <v>23</v>
      </c>
      <c r="S61" s="291">
        <v>26</v>
      </c>
      <c r="T61" s="291">
        <v>28</v>
      </c>
      <c r="U61" s="304" t="s">
        <v>3433</v>
      </c>
      <c r="V61" s="291">
        <v>39</v>
      </c>
      <c r="W61" s="291">
        <v>19</v>
      </c>
      <c r="X61" s="291">
        <v>20</v>
      </c>
      <c r="Y61" s="290">
        <v>25</v>
      </c>
      <c r="Z61" s="304" t="s">
        <v>3434</v>
      </c>
      <c r="AA61" s="291">
        <v>174</v>
      </c>
      <c r="AB61" s="291">
        <v>92</v>
      </c>
      <c r="AC61" s="291">
        <v>82</v>
      </c>
      <c r="AD61" s="290">
        <v>70</v>
      </c>
      <c r="AE61" s="313" t="s">
        <v>2050</v>
      </c>
      <c r="AF61" s="291">
        <v>98</v>
      </c>
      <c r="AG61" s="291">
        <v>49</v>
      </c>
      <c r="AH61" s="291">
        <v>49</v>
      </c>
      <c r="AI61" s="291">
        <v>44</v>
      </c>
      <c r="AJ61" s="304" t="s">
        <v>3435</v>
      </c>
      <c r="AK61" s="291">
        <v>181</v>
      </c>
      <c r="AL61" s="291">
        <v>99</v>
      </c>
      <c r="AM61" s="291">
        <v>82</v>
      </c>
      <c r="AN61" s="290">
        <v>83</v>
      </c>
      <c r="AO61" s="304" t="s">
        <v>3436</v>
      </c>
      <c r="AP61" s="291">
        <v>157</v>
      </c>
      <c r="AQ61" s="291">
        <v>85</v>
      </c>
      <c r="AR61" s="291">
        <v>72</v>
      </c>
      <c r="AS61" s="290">
        <v>82</v>
      </c>
      <c r="AT61" s="304" t="s">
        <v>3437</v>
      </c>
      <c r="AU61" s="291">
        <v>125</v>
      </c>
      <c r="AV61" s="291">
        <v>63</v>
      </c>
      <c r="AW61" s="291">
        <v>62</v>
      </c>
      <c r="AX61" s="290">
        <v>60</v>
      </c>
      <c r="AY61" s="313" t="s">
        <v>3438</v>
      </c>
      <c r="AZ61" s="291">
        <v>213</v>
      </c>
      <c r="BA61" s="291">
        <v>107</v>
      </c>
      <c r="BB61" s="291">
        <v>106</v>
      </c>
      <c r="BC61" s="291">
        <v>102</v>
      </c>
      <c r="BD61" s="304" t="s">
        <v>3439</v>
      </c>
      <c r="BE61" s="291">
        <v>93</v>
      </c>
      <c r="BF61" s="291">
        <v>43</v>
      </c>
      <c r="BG61" s="291">
        <v>50</v>
      </c>
      <c r="BH61" s="290">
        <v>50</v>
      </c>
    </row>
    <row r="62" spans="1:60" s="285" customFormat="1" ht="12" customHeight="1">
      <c r="A62" s="310" t="s">
        <v>3440</v>
      </c>
      <c r="B62" s="293">
        <v>61</v>
      </c>
      <c r="C62" s="317">
        <v>32</v>
      </c>
      <c r="D62" s="317">
        <v>29</v>
      </c>
      <c r="E62" s="317">
        <v>32</v>
      </c>
      <c r="F62" s="292" t="s">
        <v>3441</v>
      </c>
      <c r="G62" s="291">
        <v>56</v>
      </c>
      <c r="H62" s="291">
        <v>30</v>
      </c>
      <c r="I62" s="291">
        <v>26</v>
      </c>
      <c r="J62" s="290">
        <v>29</v>
      </c>
      <c r="K62" s="315" t="s">
        <v>3442</v>
      </c>
      <c r="L62" s="291">
        <v>208</v>
      </c>
      <c r="M62" s="291">
        <v>102</v>
      </c>
      <c r="N62" s="291">
        <v>106</v>
      </c>
      <c r="O62" s="290">
        <v>108</v>
      </c>
      <c r="P62" s="313" t="s">
        <v>3443</v>
      </c>
      <c r="Q62" s="291">
        <v>260</v>
      </c>
      <c r="R62" s="291">
        <v>120</v>
      </c>
      <c r="S62" s="291">
        <v>140</v>
      </c>
      <c r="T62" s="291">
        <v>139</v>
      </c>
      <c r="U62" s="304" t="s">
        <v>3444</v>
      </c>
      <c r="V62" s="291">
        <v>44</v>
      </c>
      <c r="W62" s="291">
        <v>20</v>
      </c>
      <c r="X62" s="291">
        <v>24</v>
      </c>
      <c r="Y62" s="290">
        <v>26</v>
      </c>
      <c r="Z62" s="304" t="s">
        <v>2391</v>
      </c>
      <c r="AA62" s="291">
        <v>163</v>
      </c>
      <c r="AB62" s="291">
        <v>85</v>
      </c>
      <c r="AC62" s="291">
        <v>78</v>
      </c>
      <c r="AD62" s="290">
        <v>78</v>
      </c>
      <c r="AE62" s="313" t="s">
        <v>2058</v>
      </c>
      <c r="AF62" s="291">
        <v>142</v>
      </c>
      <c r="AG62" s="291">
        <v>72</v>
      </c>
      <c r="AH62" s="291">
        <v>70</v>
      </c>
      <c r="AI62" s="291">
        <v>72</v>
      </c>
      <c r="AJ62" s="304" t="s">
        <v>3445</v>
      </c>
      <c r="AK62" s="291">
        <v>132</v>
      </c>
      <c r="AL62" s="291">
        <v>63</v>
      </c>
      <c r="AM62" s="291">
        <v>69</v>
      </c>
      <c r="AN62" s="290">
        <v>61</v>
      </c>
      <c r="AO62" s="304" t="s">
        <v>3446</v>
      </c>
      <c r="AP62" s="291">
        <v>1256</v>
      </c>
      <c r="AQ62" s="291">
        <v>660</v>
      </c>
      <c r="AR62" s="291">
        <v>596</v>
      </c>
      <c r="AS62" s="290">
        <v>553</v>
      </c>
      <c r="AT62" s="304" t="s">
        <v>3447</v>
      </c>
      <c r="AU62" s="291">
        <v>162</v>
      </c>
      <c r="AV62" s="291">
        <v>83</v>
      </c>
      <c r="AW62" s="291">
        <v>79</v>
      </c>
      <c r="AX62" s="290">
        <v>75</v>
      </c>
      <c r="AY62" s="313" t="s">
        <v>3448</v>
      </c>
      <c r="AZ62" s="291">
        <v>134</v>
      </c>
      <c r="BA62" s="291">
        <v>63</v>
      </c>
      <c r="BB62" s="291">
        <v>71</v>
      </c>
      <c r="BC62" s="291">
        <v>67</v>
      </c>
      <c r="BD62" s="304" t="s">
        <v>3449</v>
      </c>
      <c r="BE62" s="291">
        <v>147</v>
      </c>
      <c r="BF62" s="291">
        <v>69</v>
      </c>
      <c r="BG62" s="291">
        <v>78</v>
      </c>
      <c r="BH62" s="290">
        <v>70</v>
      </c>
    </row>
    <row r="63" spans="1:60" s="285" customFormat="1" ht="12" customHeight="1">
      <c r="A63" s="310" t="s">
        <v>3450</v>
      </c>
      <c r="B63" s="293">
        <v>59</v>
      </c>
      <c r="C63" s="317">
        <v>31</v>
      </c>
      <c r="D63" s="317">
        <v>28</v>
      </c>
      <c r="E63" s="317">
        <v>28</v>
      </c>
      <c r="F63" s="292" t="s">
        <v>3451</v>
      </c>
      <c r="G63" s="291">
        <v>90</v>
      </c>
      <c r="H63" s="291">
        <v>38</v>
      </c>
      <c r="I63" s="291">
        <v>52</v>
      </c>
      <c r="J63" s="290">
        <v>47</v>
      </c>
      <c r="K63" s="255" t="s">
        <v>3452</v>
      </c>
      <c r="L63" s="235">
        <v>2575</v>
      </c>
      <c r="M63" s="234">
        <v>1274</v>
      </c>
      <c r="N63" s="234">
        <v>1301</v>
      </c>
      <c r="O63" s="233">
        <v>1356</v>
      </c>
      <c r="P63" s="313" t="s">
        <v>3453</v>
      </c>
      <c r="Q63" s="291">
        <v>62</v>
      </c>
      <c r="R63" s="291">
        <v>31</v>
      </c>
      <c r="S63" s="291">
        <v>31</v>
      </c>
      <c r="T63" s="291">
        <v>32</v>
      </c>
      <c r="U63" s="304" t="s">
        <v>3454</v>
      </c>
      <c r="V63" s="291">
        <v>58</v>
      </c>
      <c r="W63" s="291">
        <v>25</v>
      </c>
      <c r="X63" s="291">
        <v>33</v>
      </c>
      <c r="Y63" s="290">
        <v>35</v>
      </c>
      <c r="Z63" s="304" t="s">
        <v>3455</v>
      </c>
      <c r="AA63" s="291">
        <v>135</v>
      </c>
      <c r="AB63" s="291">
        <v>65</v>
      </c>
      <c r="AC63" s="291">
        <v>70</v>
      </c>
      <c r="AD63" s="290">
        <v>77</v>
      </c>
      <c r="AE63" s="313" t="s">
        <v>3456</v>
      </c>
      <c r="AF63" s="291">
        <v>170</v>
      </c>
      <c r="AG63" s="291">
        <v>82</v>
      </c>
      <c r="AH63" s="291">
        <v>88</v>
      </c>
      <c r="AI63" s="291">
        <v>87</v>
      </c>
      <c r="AJ63" s="304" t="s">
        <v>3457</v>
      </c>
      <c r="AK63" s="291">
        <v>161</v>
      </c>
      <c r="AL63" s="291">
        <v>94</v>
      </c>
      <c r="AM63" s="291">
        <v>67</v>
      </c>
      <c r="AN63" s="290">
        <v>69</v>
      </c>
      <c r="AO63" s="304" t="s">
        <v>3458</v>
      </c>
      <c r="AP63" s="291">
        <v>1867</v>
      </c>
      <c r="AQ63" s="291">
        <v>930</v>
      </c>
      <c r="AR63" s="291">
        <v>937</v>
      </c>
      <c r="AS63" s="290">
        <v>552</v>
      </c>
      <c r="AT63" s="236" t="s">
        <v>3459</v>
      </c>
      <c r="AU63" s="235">
        <v>1230</v>
      </c>
      <c r="AV63" s="234">
        <v>600</v>
      </c>
      <c r="AW63" s="234">
        <v>630</v>
      </c>
      <c r="AX63" s="233">
        <v>621</v>
      </c>
      <c r="AY63" s="313" t="s">
        <v>3460</v>
      </c>
      <c r="AZ63" s="291">
        <v>96</v>
      </c>
      <c r="BA63" s="291">
        <v>52</v>
      </c>
      <c r="BB63" s="291">
        <v>44</v>
      </c>
      <c r="BC63" s="291">
        <v>48</v>
      </c>
      <c r="BD63" s="304" t="s">
        <v>3461</v>
      </c>
      <c r="BE63" s="291">
        <v>75</v>
      </c>
      <c r="BF63" s="291">
        <v>37</v>
      </c>
      <c r="BG63" s="291">
        <v>38</v>
      </c>
      <c r="BH63" s="290">
        <v>42</v>
      </c>
    </row>
    <row r="64" spans="1:60" s="285" customFormat="1" ht="12" customHeight="1">
      <c r="A64" s="310" t="s">
        <v>3462</v>
      </c>
      <c r="B64" s="293">
        <v>62</v>
      </c>
      <c r="C64" s="317">
        <v>32</v>
      </c>
      <c r="D64" s="317">
        <v>30</v>
      </c>
      <c r="E64" s="317">
        <v>38</v>
      </c>
      <c r="F64" s="292" t="s">
        <v>3463</v>
      </c>
      <c r="G64" s="291">
        <v>94</v>
      </c>
      <c r="H64" s="291">
        <v>44</v>
      </c>
      <c r="I64" s="291">
        <v>50</v>
      </c>
      <c r="J64" s="290">
        <v>41</v>
      </c>
      <c r="K64" s="315" t="s">
        <v>1354</v>
      </c>
      <c r="L64" s="291">
        <v>139</v>
      </c>
      <c r="M64" s="291">
        <v>67</v>
      </c>
      <c r="N64" s="291">
        <v>72</v>
      </c>
      <c r="O64" s="290">
        <v>75</v>
      </c>
      <c r="P64" s="313" t="s">
        <v>3464</v>
      </c>
      <c r="Q64" s="291">
        <v>107</v>
      </c>
      <c r="R64" s="291">
        <v>55</v>
      </c>
      <c r="S64" s="291">
        <v>52</v>
      </c>
      <c r="T64" s="291">
        <v>50</v>
      </c>
      <c r="U64" s="304" t="s">
        <v>3465</v>
      </c>
      <c r="V64" s="291">
        <v>181</v>
      </c>
      <c r="W64" s="291">
        <v>84</v>
      </c>
      <c r="X64" s="291">
        <v>97</v>
      </c>
      <c r="Y64" s="290">
        <v>94</v>
      </c>
      <c r="Z64" s="304" t="s">
        <v>3466</v>
      </c>
      <c r="AA64" s="291">
        <v>119</v>
      </c>
      <c r="AB64" s="291">
        <v>60</v>
      </c>
      <c r="AC64" s="291">
        <v>59</v>
      </c>
      <c r="AD64" s="290">
        <v>54</v>
      </c>
      <c r="AE64" s="313" t="s">
        <v>3467</v>
      </c>
      <c r="AF64" s="291">
        <v>127</v>
      </c>
      <c r="AG64" s="291">
        <v>60</v>
      </c>
      <c r="AH64" s="291">
        <v>67</v>
      </c>
      <c r="AI64" s="291">
        <v>62</v>
      </c>
      <c r="AJ64" s="304" t="s">
        <v>3468</v>
      </c>
      <c r="AK64" s="291">
        <v>76</v>
      </c>
      <c r="AL64" s="291">
        <v>33</v>
      </c>
      <c r="AM64" s="291">
        <v>43</v>
      </c>
      <c r="AN64" s="290">
        <v>43</v>
      </c>
      <c r="AO64" s="304" t="s">
        <v>3469</v>
      </c>
      <c r="AP64" s="291">
        <v>398</v>
      </c>
      <c r="AQ64" s="291">
        <v>186</v>
      </c>
      <c r="AR64" s="291">
        <v>212</v>
      </c>
      <c r="AS64" s="290">
        <v>145</v>
      </c>
      <c r="AT64" s="304" t="s">
        <v>2467</v>
      </c>
      <c r="AU64" s="291">
        <v>210</v>
      </c>
      <c r="AV64" s="291">
        <v>98</v>
      </c>
      <c r="AW64" s="291">
        <v>112</v>
      </c>
      <c r="AX64" s="290">
        <v>101</v>
      </c>
      <c r="AY64" s="313" t="s">
        <v>3470</v>
      </c>
      <c r="AZ64" s="291">
        <v>238</v>
      </c>
      <c r="BA64" s="291">
        <v>112</v>
      </c>
      <c r="BB64" s="291">
        <v>126</v>
      </c>
      <c r="BC64" s="291">
        <v>116</v>
      </c>
      <c r="BD64" s="304" t="s">
        <v>3471</v>
      </c>
      <c r="BE64" s="291">
        <v>51</v>
      </c>
      <c r="BF64" s="291">
        <v>27</v>
      </c>
      <c r="BG64" s="291">
        <v>24</v>
      </c>
      <c r="BH64" s="290">
        <v>29</v>
      </c>
    </row>
    <row r="65" spans="1:66" s="285" customFormat="1" ht="12" customHeight="1">
      <c r="A65" s="310" t="s">
        <v>3472</v>
      </c>
      <c r="B65" s="293">
        <v>70</v>
      </c>
      <c r="C65" s="317">
        <v>36</v>
      </c>
      <c r="D65" s="317">
        <v>34</v>
      </c>
      <c r="E65" s="317">
        <v>35</v>
      </c>
      <c r="F65" s="292" t="s">
        <v>3473</v>
      </c>
      <c r="G65" s="291">
        <v>134</v>
      </c>
      <c r="H65" s="291">
        <v>73</v>
      </c>
      <c r="I65" s="291">
        <v>61</v>
      </c>
      <c r="J65" s="290">
        <v>56</v>
      </c>
      <c r="K65" s="315" t="s">
        <v>3474</v>
      </c>
      <c r="L65" s="291">
        <v>52</v>
      </c>
      <c r="M65" s="291">
        <v>29</v>
      </c>
      <c r="N65" s="291">
        <v>23</v>
      </c>
      <c r="O65" s="290">
        <v>30</v>
      </c>
      <c r="P65" s="313" t="s">
        <v>3475</v>
      </c>
      <c r="Q65" s="291">
        <v>185</v>
      </c>
      <c r="R65" s="291">
        <v>88</v>
      </c>
      <c r="S65" s="291">
        <v>97</v>
      </c>
      <c r="T65" s="291">
        <v>94</v>
      </c>
      <c r="U65" s="304" t="s">
        <v>3476</v>
      </c>
      <c r="V65" s="291">
        <v>51</v>
      </c>
      <c r="W65" s="291">
        <v>23</v>
      </c>
      <c r="X65" s="291">
        <v>28</v>
      </c>
      <c r="Y65" s="290">
        <v>27</v>
      </c>
      <c r="Z65" s="304" t="s">
        <v>3477</v>
      </c>
      <c r="AA65" s="291">
        <v>131</v>
      </c>
      <c r="AB65" s="291">
        <v>63</v>
      </c>
      <c r="AC65" s="291">
        <v>68</v>
      </c>
      <c r="AD65" s="290">
        <v>66</v>
      </c>
      <c r="AE65" s="255" t="s">
        <v>3478</v>
      </c>
      <c r="AF65" s="235">
        <v>2936</v>
      </c>
      <c r="AG65" s="234">
        <v>1554</v>
      </c>
      <c r="AH65" s="234">
        <v>1382</v>
      </c>
      <c r="AI65" s="234">
        <v>1385</v>
      </c>
      <c r="AJ65" s="304" t="s">
        <v>3479</v>
      </c>
      <c r="AK65" s="291">
        <v>113</v>
      </c>
      <c r="AL65" s="291">
        <v>56</v>
      </c>
      <c r="AM65" s="291">
        <v>57</v>
      </c>
      <c r="AN65" s="290">
        <v>58</v>
      </c>
      <c r="AO65" s="304" t="s">
        <v>3480</v>
      </c>
      <c r="AP65" s="291">
        <v>1632</v>
      </c>
      <c r="AQ65" s="291">
        <v>842</v>
      </c>
      <c r="AR65" s="291">
        <v>790</v>
      </c>
      <c r="AS65" s="290">
        <v>504</v>
      </c>
      <c r="AT65" s="304" t="s">
        <v>3481</v>
      </c>
      <c r="AU65" s="291">
        <v>119</v>
      </c>
      <c r="AV65" s="291">
        <v>57</v>
      </c>
      <c r="AW65" s="291">
        <v>62</v>
      </c>
      <c r="AX65" s="290">
        <v>62</v>
      </c>
      <c r="AY65" s="313" t="s">
        <v>3482</v>
      </c>
      <c r="AZ65" s="291">
        <v>297</v>
      </c>
      <c r="BA65" s="291">
        <v>135</v>
      </c>
      <c r="BB65" s="291">
        <v>162</v>
      </c>
      <c r="BC65" s="291">
        <v>132</v>
      </c>
      <c r="BD65" s="304" t="s">
        <v>3483</v>
      </c>
      <c r="BE65" s="291">
        <v>135</v>
      </c>
      <c r="BF65" s="291">
        <v>65</v>
      </c>
      <c r="BG65" s="291">
        <v>70</v>
      </c>
      <c r="BH65" s="290">
        <v>68</v>
      </c>
    </row>
    <row r="66" spans="1:66" s="285" customFormat="1" ht="12" customHeight="1">
      <c r="A66" s="310" t="s">
        <v>3484</v>
      </c>
      <c r="B66" s="293">
        <v>51</v>
      </c>
      <c r="C66" s="317">
        <v>25</v>
      </c>
      <c r="D66" s="317">
        <v>26</v>
      </c>
      <c r="E66" s="317">
        <v>26</v>
      </c>
      <c r="F66" s="292" t="s">
        <v>3485</v>
      </c>
      <c r="G66" s="291">
        <v>99</v>
      </c>
      <c r="H66" s="291">
        <v>49</v>
      </c>
      <c r="I66" s="291">
        <v>50</v>
      </c>
      <c r="J66" s="290">
        <v>57</v>
      </c>
      <c r="K66" s="315" t="s">
        <v>3486</v>
      </c>
      <c r="L66" s="291">
        <v>30</v>
      </c>
      <c r="M66" s="291">
        <v>15</v>
      </c>
      <c r="N66" s="291">
        <v>15</v>
      </c>
      <c r="O66" s="290">
        <v>12</v>
      </c>
      <c r="P66" s="313" t="s">
        <v>3487</v>
      </c>
      <c r="Q66" s="291">
        <v>54</v>
      </c>
      <c r="R66" s="291">
        <v>25</v>
      </c>
      <c r="S66" s="291">
        <v>29</v>
      </c>
      <c r="T66" s="291">
        <v>35</v>
      </c>
      <c r="U66" s="304" t="s">
        <v>3488</v>
      </c>
      <c r="V66" s="291">
        <v>38</v>
      </c>
      <c r="W66" s="291">
        <v>17</v>
      </c>
      <c r="X66" s="291">
        <v>21</v>
      </c>
      <c r="Y66" s="290">
        <v>21</v>
      </c>
      <c r="Z66" s="304" t="s">
        <v>3489</v>
      </c>
      <c r="AA66" s="291">
        <v>105</v>
      </c>
      <c r="AB66" s="291">
        <v>49</v>
      </c>
      <c r="AC66" s="291">
        <v>56</v>
      </c>
      <c r="AD66" s="290">
        <v>50</v>
      </c>
      <c r="AE66" s="313" t="s">
        <v>3490</v>
      </c>
      <c r="AF66" s="291">
        <v>454</v>
      </c>
      <c r="AG66" s="291">
        <v>249</v>
      </c>
      <c r="AH66" s="291">
        <v>205</v>
      </c>
      <c r="AI66" s="291">
        <v>173</v>
      </c>
      <c r="AJ66" s="304" t="s">
        <v>3491</v>
      </c>
      <c r="AK66" s="291">
        <v>168</v>
      </c>
      <c r="AL66" s="291">
        <v>96</v>
      </c>
      <c r="AM66" s="291">
        <v>72</v>
      </c>
      <c r="AN66" s="290">
        <v>88</v>
      </c>
      <c r="AO66" s="304" t="s">
        <v>3492</v>
      </c>
      <c r="AP66" s="291">
        <v>975</v>
      </c>
      <c r="AQ66" s="291">
        <v>473</v>
      </c>
      <c r="AR66" s="291">
        <v>502</v>
      </c>
      <c r="AS66" s="290">
        <v>325</v>
      </c>
      <c r="AT66" s="304" t="s">
        <v>3493</v>
      </c>
      <c r="AU66" s="291">
        <v>142</v>
      </c>
      <c r="AV66" s="291">
        <v>63</v>
      </c>
      <c r="AW66" s="291">
        <v>79</v>
      </c>
      <c r="AX66" s="290">
        <v>68</v>
      </c>
      <c r="AY66" s="313" t="s">
        <v>3494</v>
      </c>
      <c r="AZ66" s="291">
        <v>283</v>
      </c>
      <c r="BA66" s="291">
        <v>141</v>
      </c>
      <c r="BB66" s="291">
        <v>142</v>
      </c>
      <c r="BC66" s="291">
        <v>119</v>
      </c>
      <c r="BD66" s="304" t="s">
        <v>3495</v>
      </c>
      <c r="BE66" s="291">
        <v>153</v>
      </c>
      <c r="BF66" s="291">
        <v>79</v>
      </c>
      <c r="BG66" s="291">
        <v>74</v>
      </c>
      <c r="BH66" s="290">
        <v>76</v>
      </c>
    </row>
    <row r="67" spans="1:66" s="285" customFormat="1" ht="12" customHeight="1">
      <c r="A67" s="310" t="s">
        <v>3496</v>
      </c>
      <c r="B67" s="293">
        <v>69</v>
      </c>
      <c r="C67" s="317">
        <v>35</v>
      </c>
      <c r="D67" s="317">
        <v>34</v>
      </c>
      <c r="E67" s="317">
        <v>37</v>
      </c>
      <c r="F67" s="292" t="s">
        <v>3497</v>
      </c>
      <c r="G67" s="291">
        <v>167</v>
      </c>
      <c r="H67" s="291">
        <v>75</v>
      </c>
      <c r="I67" s="291">
        <v>92</v>
      </c>
      <c r="J67" s="290">
        <v>107</v>
      </c>
      <c r="K67" s="315" t="s">
        <v>3498</v>
      </c>
      <c r="L67" s="291">
        <v>32</v>
      </c>
      <c r="M67" s="291">
        <v>14</v>
      </c>
      <c r="N67" s="291">
        <v>18</v>
      </c>
      <c r="O67" s="290">
        <v>20</v>
      </c>
      <c r="P67" s="313" t="s">
        <v>3499</v>
      </c>
      <c r="Q67" s="291">
        <v>23</v>
      </c>
      <c r="R67" s="291">
        <v>12</v>
      </c>
      <c r="S67" s="291">
        <v>11</v>
      </c>
      <c r="T67" s="291">
        <v>15</v>
      </c>
      <c r="U67" s="304" t="s">
        <v>3500</v>
      </c>
      <c r="V67" s="291">
        <v>57</v>
      </c>
      <c r="W67" s="291">
        <v>28</v>
      </c>
      <c r="X67" s="291">
        <v>29</v>
      </c>
      <c r="Y67" s="290">
        <v>34</v>
      </c>
      <c r="Z67" s="304" t="s">
        <v>3501</v>
      </c>
      <c r="AA67" s="291">
        <v>376</v>
      </c>
      <c r="AB67" s="291">
        <v>174</v>
      </c>
      <c r="AC67" s="291">
        <v>202</v>
      </c>
      <c r="AD67" s="290">
        <v>213</v>
      </c>
      <c r="AE67" s="313" t="s">
        <v>3502</v>
      </c>
      <c r="AF67" s="291">
        <v>314</v>
      </c>
      <c r="AG67" s="291">
        <v>159</v>
      </c>
      <c r="AH67" s="291">
        <v>155</v>
      </c>
      <c r="AI67" s="291">
        <v>144</v>
      </c>
      <c r="AJ67" s="304" t="s">
        <v>3503</v>
      </c>
      <c r="AK67" s="291">
        <v>291</v>
      </c>
      <c r="AL67" s="291">
        <v>156</v>
      </c>
      <c r="AM67" s="291">
        <v>135</v>
      </c>
      <c r="AN67" s="290">
        <v>164</v>
      </c>
      <c r="AO67" s="304" t="s">
        <v>3504</v>
      </c>
      <c r="AP67" s="291">
        <v>725</v>
      </c>
      <c r="AQ67" s="291">
        <v>392</v>
      </c>
      <c r="AR67" s="291">
        <v>333</v>
      </c>
      <c r="AS67" s="290">
        <v>316</v>
      </c>
      <c r="AT67" s="304" t="s">
        <v>3505</v>
      </c>
      <c r="AU67" s="291">
        <v>129</v>
      </c>
      <c r="AV67" s="291">
        <v>65</v>
      </c>
      <c r="AW67" s="291">
        <v>64</v>
      </c>
      <c r="AX67" s="290">
        <v>73</v>
      </c>
      <c r="AY67" s="313" t="s">
        <v>3506</v>
      </c>
      <c r="AZ67" s="291">
        <v>130</v>
      </c>
      <c r="BA67" s="291">
        <v>71</v>
      </c>
      <c r="BB67" s="291">
        <v>59</v>
      </c>
      <c r="BC67" s="291">
        <v>58</v>
      </c>
      <c r="BD67" s="304" t="s">
        <v>3507</v>
      </c>
      <c r="BE67" s="291">
        <v>133</v>
      </c>
      <c r="BF67" s="291">
        <v>65</v>
      </c>
      <c r="BG67" s="291">
        <v>68</v>
      </c>
      <c r="BH67" s="290">
        <v>64</v>
      </c>
    </row>
    <row r="68" spans="1:66" s="285" customFormat="1" ht="12" customHeight="1">
      <c r="A68" s="236" t="s">
        <v>3508</v>
      </c>
      <c r="B68" s="235">
        <v>3981</v>
      </c>
      <c r="C68" s="234">
        <v>2040</v>
      </c>
      <c r="D68" s="234">
        <v>1941</v>
      </c>
      <c r="E68" s="234">
        <v>1961</v>
      </c>
      <c r="F68" s="292" t="s">
        <v>3509</v>
      </c>
      <c r="G68" s="291">
        <v>123</v>
      </c>
      <c r="H68" s="291">
        <v>56</v>
      </c>
      <c r="I68" s="291">
        <v>67</v>
      </c>
      <c r="J68" s="290">
        <v>61</v>
      </c>
      <c r="K68" s="315" t="s">
        <v>3510</v>
      </c>
      <c r="L68" s="291">
        <v>55</v>
      </c>
      <c r="M68" s="291">
        <v>21</v>
      </c>
      <c r="N68" s="291">
        <v>34</v>
      </c>
      <c r="O68" s="290">
        <v>34</v>
      </c>
      <c r="P68" s="313" t="s">
        <v>3511</v>
      </c>
      <c r="Q68" s="291">
        <v>94</v>
      </c>
      <c r="R68" s="291">
        <v>44</v>
      </c>
      <c r="S68" s="291">
        <v>50</v>
      </c>
      <c r="T68" s="291">
        <v>49</v>
      </c>
      <c r="U68" s="304" t="s">
        <v>3512</v>
      </c>
      <c r="V68" s="291">
        <v>20</v>
      </c>
      <c r="W68" s="291">
        <v>9</v>
      </c>
      <c r="X68" s="291">
        <v>11</v>
      </c>
      <c r="Y68" s="290">
        <v>15</v>
      </c>
      <c r="Z68" s="304" t="s">
        <v>3513</v>
      </c>
      <c r="AA68" s="291">
        <v>53</v>
      </c>
      <c r="AB68" s="291">
        <v>25</v>
      </c>
      <c r="AC68" s="291">
        <v>28</v>
      </c>
      <c r="AD68" s="290">
        <v>28</v>
      </c>
      <c r="AE68" s="313" t="s">
        <v>3514</v>
      </c>
      <c r="AF68" s="291">
        <v>135</v>
      </c>
      <c r="AG68" s="291">
        <v>70</v>
      </c>
      <c r="AH68" s="291">
        <v>65</v>
      </c>
      <c r="AI68" s="291">
        <v>70</v>
      </c>
      <c r="AJ68" s="304" t="s">
        <v>3515</v>
      </c>
      <c r="AK68" s="291">
        <v>128</v>
      </c>
      <c r="AL68" s="291">
        <v>73</v>
      </c>
      <c r="AM68" s="291">
        <v>55</v>
      </c>
      <c r="AN68" s="290">
        <v>64</v>
      </c>
      <c r="AO68" s="304" t="s">
        <v>3516</v>
      </c>
      <c r="AP68" s="291">
        <v>1503</v>
      </c>
      <c r="AQ68" s="291">
        <v>800</v>
      </c>
      <c r="AR68" s="291">
        <v>703</v>
      </c>
      <c r="AS68" s="290">
        <v>617</v>
      </c>
      <c r="AT68" s="304" t="s">
        <v>3517</v>
      </c>
      <c r="AU68" s="291">
        <v>114</v>
      </c>
      <c r="AV68" s="291">
        <v>54</v>
      </c>
      <c r="AW68" s="291">
        <v>60</v>
      </c>
      <c r="AX68" s="290">
        <v>65</v>
      </c>
      <c r="AY68" s="313" t="s">
        <v>1787</v>
      </c>
      <c r="AZ68" s="291">
        <v>112</v>
      </c>
      <c r="BA68" s="291">
        <v>53</v>
      </c>
      <c r="BB68" s="291">
        <v>59</v>
      </c>
      <c r="BC68" s="291">
        <v>50</v>
      </c>
      <c r="BD68" s="304" t="s">
        <v>3518</v>
      </c>
      <c r="BE68" s="291">
        <v>66</v>
      </c>
      <c r="BF68" s="291">
        <v>33</v>
      </c>
      <c r="BG68" s="291">
        <v>33</v>
      </c>
      <c r="BH68" s="290">
        <v>40</v>
      </c>
    </row>
    <row r="69" spans="1:66" s="285" customFormat="1" ht="12" customHeight="1">
      <c r="A69" s="310" t="s">
        <v>3519</v>
      </c>
      <c r="B69" s="293">
        <v>112</v>
      </c>
      <c r="C69" s="317">
        <v>58</v>
      </c>
      <c r="D69" s="317">
        <v>54</v>
      </c>
      <c r="E69" s="317">
        <v>51</v>
      </c>
      <c r="F69" s="292" t="s">
        <v>3520</v>
      </c>
      <c r="G69" s="291">
        <v>31</v>
      </c>
      <c r="H69" s="291">
        <v>14</v>
      </c>
      <c r="I69" s="291">
        <v>17</v>
      </c>
      <c r="J69" s="290">
        <v>19</v>
      </c>
      <c r="K69" s="315" t="s">
        <v>3521</v>
      </c>
      <c r="L69" s="291">
        <v>144</v>
      </c>
      <c r="M69" s="291">
        <v>66</v>
      </c>
      <c r="N69" s="291">
        <v>78</v>
      </c>
      <c r="O69" s="290">
        <v>74</v>
      </c>
      <c r="P69" s="313" t="s">
        <v>3522</v>
      </c>
      <c r="Q69" s="291">
        <v>100</v>
      </c>
      <c r="R69" s="291">
        <v>52</v>
      </c>
      <c r="S69" s="291">
        <v>48</v>
      </c>
      <c r="T69" s="291">
        <v>47</v>
      </c>
      <c r="U69" s="304" t="s">
        <v>3523</v>
      </c>
      <c r="V69" s="291">
        <v>60</v>
      </c>
      <c r="W69" s="291">
        <v>26</v>
      </c>
      <c r="X69" s="291">
        <v>34</v>
      </c>
      <c r="Y69" s="290">
        <v>35</v>
      </c>
      <c r="Z69" s="304" t="s">
        <v>3524</v>
      </c>
      <c r="AA69" s="291">
        <v>214</v>
      </c>
      <c r="AB69" s="291">
        <v>98</v>
      </c>
      <c r="AC69" s="291">
        <v>116</v>
      </c>
      <c r="AD69" s="290">
        <v>115</v>
      </c>
      <c r="AE69" s="313" t="s">
        <v>3525</v>
      </c>
      <c r="AF69" s="291">
        <v>146</v>
      </c>
      <c r="AG69" s="291">
        <v>78</v>
      </c>
      <c r="AH69" s="291">
        <v>68</v>
      </c>
      <c r="AI69" s="291">
        <v>66</v>
      </c>
      <c r="AJ69" s="304" t="s">
        <v>3526</v>
      </c>
      <c r="AK69" s="291">
        <v>153</v>
      </c>
      <c r="AL69" s="291">
        <v>85</v>
      </c>
      <c r="AM69" s="291">
        <v>68</v>
      </c>
      <c r="AN69" s="290">
        <v>76</v>
      </c>
      <c r="AO69" s="304" t="s">
        <v>3527</v>
      </c>
      <c r="AP69" s="291">
        <v>577</v>
      </c>
      <c r="AQ69" s="291">
        <v>298</v>
      </c>
      <c r="AR69" s="291">
        <v>279</v>
      </c>
      <c r="AS69" s="290">
        <v>247</v>
      </c>
      <c r="AT69" s="304" t="s">
        <v>3528</v>
      </c>
      <c r="AU69" s="291">
        <v>135</v>
      </c>
      <c r="AV69" s="291">
        <v>73</v>
      </c>
      <c r="AW69" s="291">
        <v>62</v>
      </c>
      <c r="AX69" s="290">
        <v>59</v>
      </c>
      <c r="AY69" s="313" t="s">
        <v>1795</v>
      </c>
      <c r="AZ69" s="291">
        <v>182</v>
      </c>
      <c r="BA69" s="291">
        <v>85</v>
      </c>
      <c r="BB69" s="291">
        <v>97</v>
      </c>
      <c r="BC69" s="291">
        <v>90</v>
      </c>
      <c r="BD69" s="304" t="s">
        <v>3529</v>
      </c>
      <c r="BE69" s="291">
        <v>69</v>
      </c>
      <c r="BF69" s="291">
        <v>39</v>
      </c>
      <c r="BG69" s="291">
        <v>30</v>
      </c>
      <c r="BH69" s="290">
        <v>29</v>
      </c>
    </row>
    <row r="70" spans="1:66" s="294" customFormat="1" ht="12" customHeight="1">
      <c r="A70" s="310" t="s">
        <v>3530</v>
      </c>
      <c r="B70" s="293">
        <v>80</v>
      </c>
      <c r="C70" s="317">
        <v>44</v>
      </c>
      <c r="D70" s="317">
        <v>36</v>
      </c>
      <c r="E70" s="317">
        <v>41</v>
      </c>
      <c r="F70" s="292" t="s">
        <v>3531</v>
      </c>
      <c r="G70" s="291">
        <v>85</v>
      </c>
      <c r="H70" s="291">
        <v>41</v>
      </c>
      <c r="I70" s="291">
        <v>44</v>
      </c>
      <c r="J70" s="290">
        <v>43</v>
      </c>
      <c r="K70" s="315" t="s">
        <v>3532</v>
      </c>
      <c r="L70" s="291">
        <v>227</v>
      </c>
      <c r="M70" s="291">
        <v>116</v>
      </c>
      <c r="N70" s="291">
        <v>111</v>
      </c>
      <c r="O70" s="290">
        <v>118</v>
      </c>
      <c r="P70" s="313" t="s">
        <v>3533</v>
      </c>
      <c r="Q70" s="291">
        <v>46</v>
      </c>
      <c r="R70" s="291">
        <v>22</v>
      </c>
      <c r="S70" s="291">
        <v>24</v>
      </c>
      <c r="T70" s="291">
        <v>19</v>
      </c>
      <c r="U70" s="304" t="s">
        <v>3534</v>
      </c>
      <c r="V70" s="291">
        <v>153</v>
      </c>
      <c r="W70" s="291">
        <v>74</v>
      </c>
      <c r="X70" s="291">
        <v>79</v>
      </c>
      <c r="Y70" s="290">
        <v>86</v>
      </c>
      <c r="Z70" s="304" t="s">
        <v>3520</v>
      </c>
      <c r="AA70" s="291">
        <v>98</v>
      </c>
      <c r="AB70" s="291">
        <v>44</v>
      </c>
      <c r="AC70" s="291">
        <v>54</v>
      </c>
      <c r="AD70" s="290">
        <v>53</v>
      </c>
      <c r="AE70" s="313" t="s">
        <v>3118</v>
      </c>
      <c r="AF70" s="291">
        <v>116</v>
      </c>
      <c r="AG70" s="291">
        <v>63</v>
      </c>
      <c r="AH70" s="291">
        <v>53</v>
      </c>
      <c r="AI70" s="291">
        <v>61</v>
      </c>
      <c r="AJ70" s="304" t="s">
        <v>3535</v>
      </c>
      <c r="AK70" s="291">
        <v>397</v>
      </c>
      <c r="AL70" s="291">
        <v>206</v>
      </c>
      <c r="AM70" s="291">
        <v>191</v>
      </c>
      <c r="AN70" s="290">
        <v>211</v>
      </c>
      <c r="AO70" s="304" t="s">
        <v>3536</v>
      </c>
      <c r="AP70" s="291">
        <v>1362</v>
      </c>
      <c r="AQ70" s="291">
        <v>678</v>
      </c>
      <c r="AR70" s="291">
        <v>684</v>
      </c>
      <c r="AS70" s="290">
        <v>524</v>
      </c>
      <c r="AT70" s="304" t="s">
        <v>3537</v>
      </c>
      <c r="AU70" s="291">
        <v>36</v>
      </c>
      <c r="AV70" s="291">
        <v>15</v>
      </c>
      <c r="AW70" s="291">
        <v>21</v>
      </c>
      <c r="AX70" s="290">
        <v>19</v>
      </c>
      <c r="AY70" s="255" t="s">
        <v>3538</v>
      </c>
      <c r="AZ70" s="235">
        <v>2231</v>
      </c>
      <c r="BA70" s="234">
        <v>1116</v>
      </c>
      <c r="BB70" s="234">
        <v>1115</v>
      </c>
      <c r="BC70" s="234">
        <v>1120</v>
      </c>
      <c r="BD70" s="304" t="s">
        <v>3539</v>
      </c>
      <c r="BE70" s="291">
        <v>156</v>
      </c>
      <c r="BF70" s="291">
        <v>78</v>
      </c>
      <c r="BG70" s="291">
        <v>78</v>
      </c>
      <c r="BH70" s="290">
        <v>85</v>
      </c>
      <c r="BI70" s="285"/>
      <c r="BJ70" s="285"/>
      <c r="BK70" s="285"/>
      <c r="BL70" s="285"/>
      <c r="BM70" s="285"/>
    </row>
    <row r="71" spans="1:66" s="305" customFormat="1" ht="12" customHeight="1">
      <c r="A71" s="310" t="s">
        <v>980</v>
      </c>
      <c r="B71" s="293">
        <v>94</v>
      </c>
      <c r="C71" s="295">
        <v>44</v>
      </c>
      <c r="D71" s="295">
        <v>50</v>
      </c>
      <c r="E71" s="295">
        <v>51</v>
      </c>
      <c r="F71" s="292" t="s">
        <v>3540</v>
      </c>
      <c r="G71" s="291">
        <v>194</v>
      </c>
      <c r="H71" s="291">
        <v>102</v>
      </c>
      <c r="I71" s="291">
        <v>92</v>
      </c>
      <c r="J71" s="290">
        <v>93</v>
      </c>
      <c r="K71" s="315" t="s">
        <v>3541</v>
      </c>
      <c r="L71" s="291">
        <v>124</v>
      </c>
      <c r="M71" s="291">
        <v>64</v>
      </c>
      <c r="N71" s="291">
        <v>60</v>
      </c>
      <c r="O71" s="290">
        <v>68</v>
      </c>
      <c r="P71" s="313" t="s">
        <v>3542</v>
      </c>
      <c r="Q71" s="291">
        <v>117</v>
      </c>
      <c r="R71" s="291">
        <v>62</v>
      </c>
      <c r="S71" s="291">
        <v>55</v>
      </c>
      <c r="T71" s="291">
        <v>65</v>
      </c>
      <c r="U71" s="304" t="s">
        <v>2206</v>
      </c>
      <c r="V71" s="291">
        <v>76</v>
      </c>
      <c r="W71" s="291">
        <v>32</v>
      </c>
      <c r="X71" s="291">
        <v>44</v>
      </c>
      <c r="Y71" s="290">
        <v>42</v>
      </c>
      <c r="Z71" s="304" t="s">
        <v>3531</v>
      </c>
      <c r="AA71" s="291">
        <v>105</v>
      </c>
      <c r="AB71" s="291">
        <v>52</v>
      </c>
      <c r="AC71" s="291">
        <v>53</v>
      </c>
      <c r="AD71" s="290">
        <v>54</v>
      </c>
      <c r="AE71" s="313" t="s">
        <v>3543</v>
      </c>
      <c r="AF71" s="291">
        <v>111</v>
      </c>
      <c r="AG71" s="291">
        <v>60</v>
      </c>
      <c r="AH71" s="291">
        <v>51</v>
      </c>
      <c r="AI71" s="291">
        <v>50</v>
      </c>
      <c r="AJ71" s="304" t="s">
        <v>3544</v>
      </c>
      <c r="AK71" s="291">
        <v>209</v>
      </c>
      <c r="AL71" s="291">
        <v>109</v>
      </c>
      <c r="AM71" s="291">
        <v>100</v>
      </c>
      <c r="AN71" s="290">
        <v>99</v>
      </c>
      <c r="AO71" s="304" t="s">
        <v>3545</v>
      </c>
      <c r="AP71" s="291">
        <v>1302</v>
      </c>
      <c r="AQ71" s="291">
        <v>650</v>
      </c>
      <c r="AR71" s="291">
        <v>652</v>
      </c>
      <c r="AS71" s="290">
        <v>416</v>
      </c>
      <c r="AT71" s="304" t="s">
        <v>3546</v>
      </c>
      <c r="AU71" s="291">
        <v>163</v>
      </c>
      <c r="AV71" s="291">
        <v>75</v>
      </c>
      <c r="AW71" s="291">
        <v>88</v>
      </c>
      <c r="AX71" s="290">
        <v>84</v>
      </c>
      <c r="AY71" s="313" t="s">
        <v>3547</v>
      </c>
      <c r="AZ71" s="291">
        <v>323</v>
      </c>
      <c r="BA71" s="291">
        <v>171</v>
      </c>
      <c r="BB71" s="291">
        <v>152</v>
      </c>
      <c r="BC71" s="291">
        <v>159</v>
      </c>
      <c r="BD71" s="304" t="s">
        <v>3548</v>
      </c>
      <c r="BE71" s="291">
        <v>52</v>
      </c>
      <c r="BF71" s="291">
        <v>30</v>
      </c>
      <c r="BG71" s="291">
        <v>22</v>
      </c>
      <c r="BH71" s="290">
        <v>30</v>
      </c>
      <c r="BI71" s="285"/>
      <c r="BJ71" s="285"/>
      <c r="BK71" s="285"/>
      <c r="BL71" s="285"/>
      <c r="BM71" s="285"/>
      <c r="BN71" s="283"/>
    </row>
    <row r="72" spans="1:66" s="316" customFormat="1" ht="12" customHeight="1">
      <c r="A72" s="310" t="s">
        <v>3549</v>
      </c>
      <c r="B72" s="293">
        <v>140</v>
      </c>
      <c r="C72" s="295">
        <v>64</v>
      </c>
      <c r="D72" s="295">
        <v>76</v>
      </c>
      <c r="E72" s="295">
        <v>69</v>
      </c>
      <c r="F72" s="292" t="s">
        <v>3550</v>
      </c>
      <c r="G72" s="291">
        <v>127</v>
      </c>
      <c r="H72" s="291">
        <v>62</v>
      </c>
      <c r="I72" s="291">
        <v>65</v>
      </c>
      <c r="J72" s="290">
        <v>70</v>
      </c>
      <c r="K72" s="315" t="s">
        <v>3551</v>
      </c>
      <c r="L72" s="291">
        <v>119</v>
      </c>
      <c r="M72" s="291">
        <v>63</v>
      </c>
      <c r="N72" s="291">
        <v>56</v>
      </c>
      <c r="O72" s="290">
        <v>59</v>
      </c>
      <c r="P72" s="313" t="s">
        <v>3552</v>
      </c>
      <c r="Q72" s="291">
        <v>150</v>
      </c>
      <c r="R72" s="291">
        <v>77</v>
      </c>
      <c r="S72" s="291">
        <v>73</v>
      </c>
      <c r="T72" s="291">
        <v>78</v>
      </c>
      <c r="U72" s="304" t="s">
        <v>3553</v>
      </c>
      <c r="V72" s="291">
        <v>49</v>
      </c>
      <c r="W72" s="291">
        <v>19</v>
      </c>
      <c r="X72" s="291">
        <v>30</v>
      </c>
      <c r="Y72" s="290">
        <v>29</v>
      </c>
      <c r="Z72" s="236" t="s">
        <v>3554</v>
      </c>
      <c r="AA72" s="235">
        <v>2248</v>
      </c>
      <c r="AB72" s="234">
        <v>1054</v>
      </c>
      <c r="AC72" s="234">
        <v>1194</v>
      </c>
      <c r="AD72" s="233">
        <v>1136</v>
      </c>
      <c r="AE72" s="313" t="s">
        <v>3555</v>
      </c>
      <c r="AF72" s="291">
        <v>159</v>
      </c>
      <c r="AG72" s="291">
        <v>76</v>
      </c>
      <c r="AH72" s="291">
        <v>83</v>
      </c>
      <c r="AI72" s="291">
        <v>83</v>
      </c>
      <c r="AJ72" s="304" t="s">
        <v>3556</v>
      </c>
      <c r="AK72" s="291">
        <v>191</v>
      </c>
      <c r="AL72" s="291">
        <v>96</v>
      </c>
      <c r="AM72" s="291">
        <v>95</v>
      </c>
      <c r="AN72" s="290">
        <v>83</v>
      </c>
      <c r="AO72" s="304" t="s">
        <v>3557</v>
      </c>
      <c r="AP72" s="291">
        <v>1031</v>
      </c>
      <c r="AQ72" s="291">
        <v>512</v>
      </c>
      <c r="AR72" s="291">
        <v>519</v>
      </c>
      <c r="AS72" s="290">
        <v>320</v>
      </c>
      <c r="AT72" s="304" t="s">
        <v>3558</v>
      </c>
      <c r="AU72" s="291">
        <v>100</v>
      </c>
      <c r="AV72" s="291">
        <v>57</v>
      </c>
      <c r="AW72" s="291">
        <v>43</v>
      </c>
      <c r="AX72" s="290">
        <v>47</v>
      </c>
      <c r="AY72" s="313" t="s">
        <v>3559</v>
      </c>
      <c r="AZ72" s="291">
        <v>158</v>
      </c>
      <c r="BA72" s="291">
        <v>81</v>
      </c>
      <c r="BB72" s="291">
        <v>77</v>
      </c>
      <c r="BC72" s="291">
        <v>76</v>
      </c>
      <c r="BD72" s="304" t="s">
        <v>3560</v>
      </c>
      <c r="BE72" s="291">
        <v>57</v>
      </c>
      <c r="BF72" s="291">
        <v>30</v>
      </c>
      <c r="BG72" s="291">
        <v>27</v>
      </c>
      <c r="BH72" s="290">
        <v>34</v>
      </c>
      <c r="BI72" s="285"/>
      <c r="BJ72" s="285"/>
      <c r="BK72" s="285"/>
      <c r="BL72" s="285"/>
      <c r="BM72" s="285"/>
      <c r="BN72" s="297"/>
    </row>
    <row r="73" spans="1:66" s="285" customFormat="1" ht="12" customHeight="1">
      <c r="A73" s="310" t="s">
        <v>3561</v>
      </c>
      <c r="B73" s="293">
        <v>82</v>
      </c>
      <c r="C73" s="295">
        <v>41</v>
      </c>
      <c r="D73" s="295">
        <v>41</v>
      </c>
      <c r="E73" s="295">
        <v>51</v>
      </c>
      <c r="F73" s="292" t="s">
        <v>3562</v>
      </c>
      <c r="G73" s="291">
        <v>114</v>
      </c>
      <c r="H73" s="291">
        <v>52</v>
      </c>
      <c r="I73" s="291">
        <v>62</v>
      </c>
      <c r="J73" s="290">
        <v>54</v>
      </c>
      <c r="K73" s="315" t="s">
        <v>3563</v>
      </c>
      <c r="L73" s="291">
        <v>99</v>
      </c>
      <c r="M73" s="291">
        <v>47</v>
      </c>
      <c r="N73" s="291">
        <v>52</v>
      </c>
      <c r="O73" s="290">
        <v>52</v>
      </c>
      <c r="P73" s="313" t="s">
        <v>1748</v>
      </c>
      <c r="Q73" s="291">
        <v>213</v>
      </c>
      <c r="R73" s="291">
        <v>100</v>
      </c>
      <c r="S73" s="291">
        <v>113</v>
      </c>
      <c r="T73" s="291">
        <v>109</v>
      </c>
      <c r="U73" s="304" t="s">
        <v>3564</v>
      </c>
      <c r="V73" s="291">
        <v>164</v>
      </c>
      <c r="W73" s="291">
        <v>74</v>
      </c>
      <c r="X73" s="291">
        <v>90</v>
      </c>
      <c r="Y73" s="290">
        <v>92</v>
      </c>
      <c r="Z73" s="304" t="s">
        <v>3565</v>
      </c>
      <c r="AA73" s="291">
        <v>183</v>
      </c>
      <c r="AB73" s="291">
        <v>88</v>
      </c>
      <c r="AC73" s="291">
        <v>95</v>
      </c>
      <c r="AD73" s="290">
        <v>91</v>
      </c>
      <c r="AE73" s="313" t="s">
        <v>3566</v>
      </c>
      <c r="AF73" s="291">
        <v>149</v>
      </c>
      <c r="AG73" s="291">
        <v>82</v>
      </c>
      <c r="AH73" s="291">
        <v>67</v>
      </c>
      <c r="AI73" s="291">
        <v>71</v>
      </c>
      <c r="AJ73" s="304" t="s">
        <v>3567</v>
      </c>
      <c r="AK73" s="291">
        <v>111</v>
      </c>
      <c r="AL73" s="291">
        <v>60</v>
      </c>
      <c r="AM73" s="291">
        <v>51</v>
      </c>
      <c r="AN73" s="290">
        <v>58</v>
      </c>
      <c r="AO73" s="304" t="s">
        <v>3568</v>
      </c>
      <c r="AP73" s="291">
        <v>722</v>
      </c>
      <c r="AQ73" s="291">
        <v>355</v>
      </c>
      <c r="AR73" s="291">
        <v>367</v>
      </c>
      <c r="AS73" s="290">
        <v>217</v>
      </c>
      <c r="AT73" s="304" t="s">
        <v>3569</v>
      </c>
      <c r="AU73" s="291">
        <v>82</v>
      </c>
      <c r="AV73" s="291">
        <v>43</v>
      </c>
      <c r="AW73" s="291">
        <v>39</v>
      </c>
      <c r="AX73" s="290">
        <v>43</v>
      </c>
      <c r="AY73" s="313" t="s">
        <v>3570</v>
      </c>
      <c r="AZ73" s="291">
        <v>213</v>
      </c>
      <c r="BA73" s="291">
        <v>99</v>
      </c>
      <c r="BB73" s="291">
        <v>114</v>
      </c>
      <c r="BC73" s="291">
        <v>117</v>
      </c>
      <c r="BD73" s="304" t="s">
        <v>2834</v>
      </c>
      <c r="BE73" s="291">
        <v>116</v>
      </c>
      <c r="BF73" s="291">
        <v>54</v>
      </c>
      <c r="BG73" s="291">
        <v>62</v>
      </c>
      <c r="BH73" s="290">
        <v>63</v>
      </c>
    </row>
    <row r="74" spans="1:66" s="285" customFormat="1" ht="12" customHeight="1">
      <c r="A74" s="310" t="s">
        <v>3571</v>
      </c>
      <c r="B74" s="293">
        <v>168</v>
      </c>
      <c r="C74" s="295">
        <v>86</v>
      </c>
      <c r="D74" s="295">
        <v>82</v>
      </c>
      <c r="E74" s="295">
        <v>94</v>
      </c>
      <c r="F74" s="236" t="s">
        <v>3572</v>
      </c>
      <c r="G74" s="235">
        <v>1966</v>
      </c>
      <c r="H74" s="234">
        <v>952</v>
      </c>
      <c r="I74" s="234">
        <v>1014</v>
      </c>
      <c r="J74" s="233">
        <v>974</v>
      </c>
      <c r="K74" s="315" t="s">
        <v>3573</v>
      </c>
      <c r="L74" s="291">
        <v>96</v>
      </c>
      <c r="M74" s="291">
        <v>44</v>
      </c>
      <c r="N74" s="291">
        <v>52</v>
      </c>
      <c r="O74" s="290">
        <v>53</v>
      </c>
      <c r="P74" s="313" t="s">
        <v>3574</v>
      </c>
      <c r="Q74" s="291">
        <v>130</v>
      </c>
      <c r="R74" s="291">
        <v>71</v>
      </c>
      <c r="S74" s="291">
        <v>59</v>
      </c>
      <c r="T74" s="291">
        <v>71</v>
      </c>
      <c r="U74" s="304" t="s">
        <v>3575</v>
      </c>
      <c r="V74" s="291">
        <v>126</v>
      </c>
      <c r="W74" s="291">
        <v>64</v>
      </c>
      <c r="X74" s="291">
        <v>62</v>
      </c>
      <c r="Y74" s="290">
        <v>64</v>
      </c>
      <c r="Z74" s="304" t="s">
        <v>3576</v>
      </c>
      <c r="AA74" s="291">
        <v>146</v>
      </c>
      <c r="AB74" s="291">
        <v>72</v>
      </c>
      <c r="AC74" s="291">
        <v>74</v>
      </c>
      <c r="AD74" s="290">
        <v>72</v>
      </c>
      <c r="AE74" s="313" t="s">
        <v>3577</v>
      </c>
      <c r="AF74" s="291">
        <v>81</v>
      </c>
      <c r="AG74" s="291">
        <v>41</v>
      </c>
      <c r="AH74" s="291">
        <v>40</v>
      </c>
      <c r="AI74" s="291">
        <v>39</v>
      </c>
      <c r="AJ74" s="236" t="s">
        <v>3578</v>
      </c>
      <c r="AK74" s="235">
        <v>3829</v>
      </c>
      <c r="AL74" s="234">
        <v>2037</v>
      </c>
      <c r="AM74" s="234">
        <v>1792</v>
      </c>
      <c r="AN74" s="233">
        <v>1914</v>
      </c>
      <c r="AO74" s="304" t="s">
        <v>3579</v>
      </c>
      <c r="AP74" s="291">
        <v>1104</v>
      </c>
      <c r="AQ74" s="291">
        <v>568</v>
      </c>
      <c r="AR74" s="291">
        <v>536</v>
      </c>
      <c r="AS74" s="290">
        <v>330</v>
      </c>
      <c r="AT74" s="236" t="s">
        <v>3580</v>
      </c>
      <c r="AU74" s="235">
        <v>1491</v>
      </c>
      <c r="AV74" s="234">
        <v>726</v>
      </c>
      <c r="AW74" s="234">
        <v>765</v>
      </c>
      <c r="AX74" s="233">
        <v>711</v>
      </c>
      <c r="AY74" s="313" t="s">
        <v>3581</v>
      </c>
      <c r="AZ74" s="291">
        <v>139</v>
      </c>
      <c r="BA74" s="291">
        <v>68</v>
      </c>
      <c r="BB74" s="291">
        <v>71</v>
      </c>
      <c r="BC74" s="291">
        <v>69</v>
      </c>
      <c r="BD74" s="304" t="s">
        <v>2836</v>
      </c>
      <c r="BE74" s="291">
        <v>63</v>
      </c>
      <c r="BF74" s="291">
        <v>30</v>
      </c>
      <c r="BG74" s="291">
        <v>33</v>
      </c>
      <c r="BH74" s="290">
        <v>31</v>
      </c>
    </row>
    <row r="75" spans="1:66" s="285" customFormat="1" ht="12" customHeight="1">
      <c r="A75" s="310" t="s">
        <v>3582</v>
      </c>
      <c r="B75" s="293">
        <v>41</v>
      </c>
      <c r="C75" s="295">
        <v>19</v>
      </c>
      <c r="D75" s="295">
        <v>22</v>
      </c>
      <c r="E75" s="295">
        <v>21</v>
      </c>
      <c r="F75" s="292" t="s">
        <v>3583</v>
      </c>
      <c r="G75" s="291">
        <v>197</v>
      </c>
      <c r="H75" s="291">
        <v>101</v>
      </c>
      <c r="I75" s="291">
        <v>96</v>
      </c>
      <c r="J75" s="290">
        <v>114</v>
      </c>
      <c r="K75" s="315" t="s">
        <v>3584</v>
      </c>
      <c r="L75" s="291">
        <v>139</v>
      </c>
      <c r="M75" s="291">
        <v>65</v>
      </c>
      <c r="N75" s="291">
        <v>74</v>
      </c>
      <c r="O75" s="290">
        <v>69</v>
      </c>
      <c r="P75" s="255" t="s">
        <v>3585</v>
      </c>
      <c r="Q75" s="235">
        <v>1922</v>
      </c>
      <c r="R75" s="234">
        <v>927</v>
      </c>
      <c r="S75" s="234">
        <v>995</v>
      </c>
      <c r="T75" s="234">
        <v>953</v>
      </c>
      <c r="U75" s="304" t="s">
        <v>3300</v>
      </c>
      <c r="V75" s="291">
        <v>321</v>
      </c>
      <c r="W75" s="291">
        <v>154</v>
      </c>
      <c r="X75" s="291">
        <v>167</v>
      </c>
      <c r="Y75" s="290">
        <v>160</v>
      </c>
      <c r="Z75" s="304" t="s">
        <v>3586</v>
      </c>
      <c r="AA75" s="291">
        <v>239</v>
      </c>
      <c r="AB75" s="291">
        <v>113</v>
      </c>
      <c r="AC75" s="291">
        <v>126</v>
      </c>
      <c r="AD75" s="290">
        <v>112</v>
      </c>
      <c r="AE75" s="313" t="s">
        <v>3147</v>
      </c>
      <c r="AF75" s="291">
        <v>102</v>
      </c>
      <c r="AG75" s="291">
        <v>53</v>
      </c>
      <c r="AH75" s="291">
        <v>49</v>
      </c>
      <c r="AI75" s="291">
        <v>55</v>
      </c>
      <c r="AJ75" s="304" t="s">
        <v>3587</v>
      </c>
      <c r="AK75" s="291">
        <v>205</v>
      </c>
      <c r="AL75" s="291">
        <v>109</v>
      </c>
      <c r="AM75" s="291">
        <v>96</v>
      </c>
      <c r="AN75" s="290">
        <v>113</v>
      </c>
      <c r="AO75" s="304" t="s">
        <v>3588</v>
      </c>
      <c r="AP75" s="291">
        <v>868</v>
      </c>
      <c r="AQ75" s="291">
        <v>454</v>
      </c>
      <c r="AR75" s="291">
        <v>414</v>
      </c>
      <c r="AS75" s="290">
        <v>254</v>
      </c>
      <c r="AT75" s="304" t="s">
        <v>1787</v>
      </c>
      <c r="AU75" s="291">
        <v>247</v>
      </c>
      <c r="AV75" s="291">
        <v>115</v>
      </c>
      <c r="AW75" s="291">
        <v>132</v>
      </c>
      <c r="AX75" s="290">
        <v>117</v>
      </c>
      <c r="AY75" s="313" t="s">
        <v>3589</v>
      </c>
      <c r="AZ75" s="291">
        <v>192</v>
      </c>
      <c r="BA75" s="291">
        <v>89</v>
      </c>
      <c r="BB75" s="291">
        <v>103</v>
      </c>
      <c r="BC75" s="291">
        <v>89</v>
      </c>
      <c r="BD75" s="304" t="s">
        <v>3590</v>
      </c>
      <c r="BE75" s="291">
        <v>136</v>
      </c>
      <c r="BF75" s="291">
        <v>71</v>
      </c>
      <c r="BG75" s="291">
        <v>65</v>
      </c>
      <c r="BH75" s="290">
        <v>72</v>
      </c>
    </row>
    <row r="76" spans="1:66" s="285" customFormat="1" ht="12" customHeight="1">
      <c r="A76" s="310" t="s">
        <v>3591</v>
      </c>
      <c r="B76" s="293">
        <v>122</v>
      </c>
      <c r="C76" s="295">
        <v>65</v>
      </c>
      <c r="D76" s="295">
        <v>57</v>
      </c>
      <c r="E76" s="295">
        <v>63</v>
      </c>
      <c r="F76" s="292" t="s">
        <v>3592</v>
      </c>
      <c r="G76" s="291">
        <v>82</v>
      </c>
      <c r="H76" s="291">
        <v>33</v>
      </c>
      <c r="I76" s="291">
        <v>49</v>
      </c>
      <c r="J76" s="290">
        <v>44</v>
      </c>
      <c r="K76" s="315" t="s">
        <v>3593</v>
      </c>
      <c r="L76" s="291">
        <v>504</v>
      </c>
      <c r="M76" s="291">
        <v>252</v>
      </c>
      <c r="N76" s="291">
        <v>252</v>
      </c>
      <c r="O76" s="290">
        <v>258</v>
      </c>
      <c r="P76" s="313" t="s">
        <v>3594</v>
      </c>
      <c r="Q76" s="291">
        <v>234</v>
      </c>
      <c r="R76" s="291">
        <v>109</v>
      </c>
      <c r="S76" s="291">
        <v>125</v>
      </c>
      <c r="T76" s="291">
        <v>126</v>
      </c>
      <c r="U76" s="304" t="s">
        <v>3595</v>
      </c>
      <c r="V76" s="291">
        <v>214</v>
      </c>
      <c r="W76" s="291">
        <v>106</v>
      </c>
      <c r="X76" s="291">
        <v>108</v>
      </c>
      <c r="Y76" s="290">
        <v>125</v>
      </c>
      <c r="Z76" s="304" t="s">
        <v>3596</v>
      </c>
      <c r="AA76" s="291">
        <v>73</v>
      </c>
      <c r="AB76" s="291">
        <v>37</v>
      </c>
      <c r="AC76" s="291">
        <v>36</v>
      </c>
      <c r="AD76" s="290">
        <v>43</v>
      </c>
      <c r="AE76" s="313" t="s">
        <v>1580</v>
      </c>
      <c r="AF76" s="291">
        <v>163</v>
      </c>
      <c r="AG76" s="291">
        <v>80</v>
      </c>
      <c r="AH76" s="291">
        <v>83</v>
      </c>
      <c r="AI76" s="291">
        <v>77</v>
      </c>
      <c r="AJ76" s="304" t="s">
        <v>3237</v>
      </c>
      <c r="AK76" s="291">
        <v>113</v>
      </c>
      <c r="AL76" s="291">
        <v>58</v>
      </c>
      <c r="AM76" s="291">
        <v>55</v>
      </c>
      <c r="AN76" s="290">
        <v>58</v>
      </c>
      <c r="AO76" s="304" t="s">
        <v>3597</v>
      </c>
      <c r="AP76" s="291">
        <v>532</v>
      </c>
      <c r="AQ76" s="291">
        <v>264</v>
      </c>
      <c r="AR76" s="291">
        <v>268</v>
      </c>
      <c r="AS76" s="290">
        <v>148</v>
      </c>
      <c r="AT76" s="304" t="s">
        <v>1795</v>
      </c>
      <c r="AU76" s="291">
        <v>107</v>
      </c>
      <c r="AV76" s="291">
        <v>54</v>
      </c>
      <c r="AW76" s="291">
        <v>53</v>
      </c>
      <c r="AX76" s="290">
        <v>43</v>
      </c>
      <c r="AY76" s="313" t="s">
        <v>3598</v>
      </c>
      <c r="AZ76" s="291">
        <v>170</v>
      </c>
      <c r="BA76" s="291">
        <v>89</v>
      </c>
      <c r="BB76" s="291">
        <v>81</v>
      </c>
      <c r="BC76" s="291">
        <v>77</v>
      </c>
      <c r="BD76" s="304" t="s">
        <v>3599</v>
      </c>
      <c r="BE76" s="291">
        <v>57</v>
      </c>
      <c r="BF76" s="291">
        <v>25</v>
      </c>
      <c r="BG76" s="291">
        <v>32</v>
      </c>
      <c r="BH76" s="290">
        <v>34</v>
      </c>
    </row>
    <row r="77" spans="1:66" s="285" customFormat="1" ht="12" customHeight="1">
      <c r="A77" s="310" t="s">
        <v>3600</v>
      </c>
      <c r="B77" s="293">
        <v>131</v>
      </c>
      <c r="C77" s="295">
        <v>71</v>
      </c>
      <c r="D77" s="295">
        <v>60</v>
      </c>
      <c r="E77" s="295">
        <v>67</v>
      </c>
      <c r="F77" s="292" t="s">
        <v>3601</v>
      </c>
      <c r="G77" s="291">
        <v>139</v>
      </c>
      <c r="H77" s="291">
        <v>65</v>
      </c>
      <c r="I77" s="291">
        <v>74</v>
      </c>
      <c r="J77" s="290">
        <v>63</v>
      </c>
      <c r="K77" s="315" t="s">
        <v>3602</v>
      </c>
      <c r="L77" s="291">
        <v>213</v>
      </c>
      <c r="M77" s="291">
        <v>108</v>
      </c>
      <c r="N77" s="291">
        <v>105</v>
      </c>
      <c r="O77" s="290">
        <v>103</v>
      </c>
      <c r="P77" s="313" t="s">
        <v>3603</v>
      </c>
      <c r="Q77" s="291">
        <v>63</v>
      </c>
      <c r="R77" s="291">
        <v>30</v>
      </c>
      <c r="S77" s="291">
        <v>33</v>
      </c>
      <c r="T77" s="291">
        <v>31</v>
      </c>
      <c r="U77" s="304" t="s">
        <v>3604</v>
      </c>
      <c r="V77" s="291">
        <v>146</v>
      </c>
      <c r="W77" s="291">
        <v>75</v>
      </c>
      <c r="X77" s="291">
        <v>71</v>
      </c>
      <c r="Y77" s="290">
        <v>75</v>
      </c>
      <c r="Z77" s="304" t="s">
        <v>3605</v>
      </c>
      <c r="AA77" s="291">
        <v>143</v>
      </c>
      <c r="AB77" s="291">
        <v>66</v>
      </c>
      <c r="AC77" s="291">
        <v>77</v>
      </c>
      <c r="AD77" s="290">
        <v>68</v>
      </c>
      <c r="AE77" s="313" t="s">
        <v>3606</v>
      </c>
      <c r="AF77" s="291">
        <v>127</v>
      </c>
      <c r="AG77" s="291">
        <v>65</v>
      </c>
      <c r="AH77" s="291">
        <v>62</v>
      </c>
      <c r="AI77" s="291">
        <v>68</v>
      </c>
      <c r="AJ77" s="304" t="s">
        <v>3248</v>
      </c>
      <c r="AK77" s="291">
        <v>80</v>
      </c>
      <c r="AL77" s="291">
        <v>45</v>
      </c>
      <c r="AM77" s="291">
        <v>35</v>
      </c>
      <c r="AN77" s="290">
        <v>47</v>
      </c>
      <c r="AO77" s="304" t="s">
        <v>3607</v>
      </c>
      <c r="AP77" s="291">
        <v>404</v>
      </c>
      <c r="AQ77" s="291">
        <v>195</v>
      </c>
      <c r="AR77" s="291">
        <v>209</v>
      </c>
      <c r="AS77" s="290">
        <v>153</v>
      </c>
      <c r="AT77" s="304" t="s">
        <v>3608</v>
      </c>
      <c r="AU77" s="291">
        <v>75</v>
      </c>
      <c r="AV77" s="291">
        <v>39</v>
      </c>
      <c r="AW77" s="291">
        <v>36</v>
      </c>
      <c r="AX77" s="290">
        <v>34</v>
      </c>
      <c r="AY77" s="313" t="s">
        <v>2142</v>
      </c>
      <c r="AZ77" s="291">
        <v>153</v>
      </c>
      <c r="BA77" s="291">
        <v>82</v>
      </c>
      <c r="BB77" s="291">
        <v>71</v>
      </c>
      <c r="BC77" s="291">
        <v>83</v>
      </c>
      <c r="BD77" s="304" t="s">
        <v>3609</v>
      </c>
      <c r="BE77" s="291">
        <v>152</v>
      </c>
      <c r="BF77" s="291">
        <v>73</v>
      </c>
      <c r="BG77" s="291">
        <v>79</v>
      </c>
      <c r="BH77" s="290">
        <v>84</v>
      </c>
    </row>
    <row r="78" spans="1:66" s="285" customFormat="1" ht="12" customHeight="1">
      <c r="A78" s="310" t="s">
        <v>3610</v>
      </c>
      <c r="B78" s="293">
        <v>418</v>
      </c>
      <c r="C78" s="295">
        <v>216</v>
      </c>
      <c r="D78" s="295">
        <v>202</v>
      </c>
      <c r="E78" s="295">
        <v>197</v>
      </c>
      <c r="F78" s="292" t="s">
        <v>3611</v>
      </c>
      <c r="G78" s="291">
        <v>190</v>
      </c>
      <c r="H78" s="291">
        <v>97</v>
      </c>
      <c r="I78" s="291">
        <v>93</v>
      </c>
      <c r="J78" s="290">
        <v>89</v>
      </c>
      <c r="K78" s="315" t="s">
        <v>3612</v>
      </c>
      <c r="L78" s="291">
        <v>77</v>
      </c>
      <c r="M78" s="291">
        <v>39</v>
      </c>
      <c r="N78" s="291">
        <v>38</v>
      </c>
      <c r="O78" s="290">
        <v>48</v>
      </c>
      <c r="P78" s="313" t="s">
        <v>3613</v>
      </c>
      <c r="Q78" s="291">
        <v>151</v>
      </c>
      <c r="R78" s="291">
        <v>73</v>
      </c>
      <c r="S78" s="291">
        <v>78</v>
      </c>
      <c r="T78" s="291">
        <v>79</v>
      </c>
      <c r="U78" s="304" t="s">
        <v>3614</v>
      </c>
      <c r="V78" s="291">
        <v>62</v>
      </c>
      <c r="W78" s="291">
        <v>30</v>
      </c>
      <c r="X78" s="291">
        <v>32</v>
      </c>
      <c r="Y78" s="290">
        <v>29</v>
      </c>
      <c r="Z78" s="304" t="s">
        <v>3615</v>
      </c>
      <c r="AA78" s="291">
        <v>155</v>
      </c>
      <c r="AB78" s="291">
        <v>74</v>
      </c>
      <c r="AC78" s="291">
        <v>81</v>
      </c>
      <c r="AD78" s="290">
        <v>78</v>
      </c>
      <c r="AE78" s="313" t="s">
        <v>3616</v>
      </c>
      <c r="AF78" s="291">
        <v>176</v>
      </c>
      <c r="AG78" s="291">
        <v>106</v>
      </c>
      <c r="AH78" s="291">
        <v>70</v>
      </c>
      <c r="AI78" s="291">
        <v>85</v>
      </c>
      <c r="AJ78" s="304" t="s">
        <v>3617</v>
      </c>
      <c r="AK78" s="291">
        <v>88</v>
      </c>
      <c r="AL78" s="291">
        <v>46</v>
      </c>
      <c r="AM78" s="291">
        <v>42</v>
      </c>
      <c r="AN78" s="290">
        <v>43</v>
      </c>
      <c r="AO78" s="304" t="s">
        <v>3618</v>
      </c>
      <c r="AP78" s="291">
        <v>910</v>
      </c>
      <c r="AQ78" s="291">
        <v>468</v>
      </c>
      <c r="AR78" s="291">
        <v>442</v>
      </c>
      <c r="AS78" s="290">
        <v>418</v>
      </c>
      <c r="AT78" s="304" t="s">
        <v>3619</v>
      </c>
      <c r="AU78" s="291">
        <v>56</v>
      </c>
      <c r="AV78" s="291">
        <v>26</v>
      </c>
      <c r="AW78" s="291">
        <v>30</v>
      </c>
      <c r="AX78" s="290">
        <v>30</v>
      </c>
      <c r="AY78" s="313" t="s">
        <v>2149</v>
      </c>
      <c r="AZ78" s="291">
        <v>148</v>
      </c>
      <c r="BA78" s="291">
        <v>69</v>
      </c>
      <c r="BB78" s="291">
        <v>79</v>
      </c>
      <c r="BC78" s="291">
        <v>82</v>
      </c>
      <c r="BD78" s="304" t="s">
        <v>3620</v>
      </c>
      <c r="BE78" s="291">
        <v>196</v>
      </c>
      <c r="BF78" s="291">
        <v>102</v>
      </c>
      <c r="BG78" s="291">
        <v>94</v>
      </c>
      <c r="BH78" s="290">
        <v>119</v>
      </c>
    </row>
    <row r="79" spans="1:66" s="285" customFormat="1" ht="12" customHeight="1">
      <c r="A79" s="310" t="s">
        <v>3621</v>
      </c>
      <c r="B79" s="293">
        <v>131</v>
      </c>
      <c r="C79" s="295">
        <v>68</v>
      </c>
      <c r="D79" s="295">
        <v>63</v>
      </c>
      <c r="E79" s="295">
        <v>59</v>
      </c>
      <c r="F79" s="292" t="s">
        <v>3622</v>
      </c>
      <c r="G79" s="291">
        <v>55</v>
      </c>
      <c r="H79" s="291">
        <v>26</v>
      </c>
      <c r="I79" s="291">
        <v>29</v>
      </c>
      <c r="J79" s="290">
        <v>29</v>
      </c>
      <c r="K79" s="315" t="s">
        <v>3623</v>
      </c>
      <c r="L79" s="291">
        <v>95</v>
      </c>
      <c r="M79" s="291">
        <v>54</v>
      </c>
      <c r="N79" s="291">
        <v>41</v>
      </c>
      <c r="O79" s="290">
        <v>55</v>
      </c>
      <c r="P79" s="313" t="s">
        <v>1892</v>
      </c>
      <c r="Q79" s="291">
        <v>190</v>
      </c>
      <c r="R79" s="291">
        <v>95</v>
      </c>
      <c r="S79" s="291">
        <v>95</v>
      </c>
      <c r="T79" s="291">
        <v>93</v>
      </c>
      <c r="U79" s="304" t="s">
        <v>3624</v>
      </c>
      <c r="V79" s="291">
        <v>40</v>
      </c>
      <c r="W79" s="291">
        <v>20</v>
      </c>
      <c r="X79" s="291">
        <v>20</v>
      </c>
      <c r="Y79" s="290">
        <v>24</v>
      </c>
      <c r="Z79" s="304" t="s">
        <v>3625</v>
      </c>
      <c r="AA79" s="291">
        <v>86</v>
      </c>
      <c r="AB79" s="291">
        <v>41</v>
      </c>
      <c r="AC79" s="291">
        <v>45</v>
      </c>
      <c r="AD79" s="290">
        <v>46</v>
      </c>
      <c r="AE79" s="313" t="s">
        <v>3626</v>
      </c>
      <c r="AF79" s="291">
        <v>277</v>
      </c>
      <c r="AG79" s="291">
        <v>148</v>
      </c>
      <c r="AH79" s="291">
        <v>129</v>
      </c>
      <c r="AI79" s="291">
        <v>128</v>
      </c>
      <c r="AJ79" s="304" t="s">
        <v>3627</v>
      </c>
      <c r="AK79" s="291">
        <v>235</v>
      </c>
      <c r="AL79" s="291">
        <v>118</v>
      </c>
      <c r="AM79" s="291">
        <v>117</v>
      </c>
      <c r="AN79" s="290">
        <v>119</v>
      </c>
      <c r="AO79" s="304" t="s">
        <v>3628</v>
      </c>
      <c r="AP79" s="291">
        <v>1313</v>
      </c>
      <c r="AQ79" s="291">
        <v>749</v>
      </c>
      <c r="AR79" s="291">
        <v>564</v>
      </c>
      <c r="AS79" s="290">
        <v>644</v>
      </c>
      <c r="AT79" s="304" t="s">
        <v>3629</v>
      </c>
      <c r="AU79" s="291">
        <v>48</v>
      </c>
      <c r="AV79" s="291">
        <v>20</v>
      </c>
      <c r="AW79" s="291">
        <v>28</v>
      </c>
      <c r="AX79" s="290">
        <v>22</v>
      </c>
      <c r="AY79" s="313" t="s">
        <v>3630</v>
      </c>
      <c r="AZ79" s="291">
        <v>186</v>
      </c>
      <c r="BA79" s="291">
        <v>92</v>
      </c>
      <c r="BB79" s="291">
        <v>94</v>
      </c>
      <c r="BC79" s="291">
        <v>90</v>
      </c>
      <c r="BD79" s="304" t="s">
        <v>3631</v>
      </c>
      <c r="BE79" s="291">
        <v>90</v>
      </c>
      <c r="BF79" s="291">
        <v>48</v>
      </c>
      <c r="BG79" s="291">
        <v>42</v>
      </c>
      <c r="BH79" s="290">
        <v>53</v>
      </c>
    </row>
    <row r="80" spans="1:66" s="285" customFormat="1" ht="12" customHeight="1">
      <c r="A80" s="310" t="s">
        <v>3632</v>
      </c>
      <c r="B80" s="293">
        <v>98</v>
      </c>
      <c r="C80" s="295">
        <v>48</v>
      </c>
      <c r="D80" s="295">
        <v>50</v>
      </c>
      <c r="E80" s="295">
        <v>51</v>
      </c>
      <c r="F80" s="292" t="s">
        <v>3633</v>
      </c>
      <c r="G80" s="291">
        <v>150</v>
      </c>
      <c r="H80" s="291">
        <v>69</v>
      </c>
      <c r="I80" s="291">
        <v>81</v>
      </c>
      <c r="J80" s="290">
        <v>76</v>
      </c>
      <c r="K80" s="315" t="s">
        <v>3634</v>
      </c>
      <c r="L80" s="291">
        <v>167</v>
      </c>
      <c r="M80" s="291">
        <v>74</v>
      </c>
      <c r="N80" s="291">
        <v>93</v>
      </c>
      <c r="O80" s="290">
        <v>89</v>
      </c>
      <c r="P80" s="313" t="s">
        <v>1126</v>
      </c>
      <c r="Q80" s="291">
        <v>203</v>
      </c>
      <c r="R80" s="291">
        <v>100</v>
      </c>
      <c r="S80" s="291">
        <v>103</v>
      </c>
      <c r="T80" s="291">
        <v>93</v>
      </c>
      <c r="U80" s="236" t="s">
        <v>3635</v>
      </c>
      <c r="V80" s="235">
        <v>1344</v>
      </c>
      <c r="W80" s="234">
        <v>604</v>
      </c>
      <c r="X80" s="234">
        <v>740</v>
      </c>
      <c r="Y80" s="233">
        <v>738</v>
      </c>
      <c r="Z80" s="304" t="s">
        <v>3636</v>
      </c>
      <c r="AA80" s="291">
        <v>156</v>
      </c>
      <c r="AB80" s="291">
        <v>72</v>
      </c>
      <c r="AC80" s="291">
        <v>84</v>
      </c>
      <c r="AD80" s="290">
        <v>76</v>
      </c>
      <c r="AE80" s="313" t="s">
        <v>3162</v>
      </c>
      <c r="AF80" s="291">
        <v>214</v>
      </c>
      <c r="AG80" s="291">
        <v>119</v>
      </c>
      <c r="AH80" s="291">
        <v>95</v>
      </c>
      <c r="AI80" s="291">
        <v>106</v>
      </c>
      <c r="AJ80" s="304" t="s">
        <v>3637</v>
      </c>
      <c r="AK80" s="291">
        <v>171</v>
      </c>
      <c r="AL80" s="291">
        <v>90</v>
      </c>
      <c r="AM80" s="291">
        <v>81</v>
      </c>
      <c r="AN80" s="290">
        <v>78</v>
      </c>
      <c r="AO80" s="304" t="s">
        <v>3638</v>
      </c>
      <c r="AP80" s="291">
        <v>1172</v>
      </c>
      <c r="AQ80" s="291">
        <v>591</v>
      </c>
      <c r="AR80" s="291">
        <v>581</v>
      </c>
      <c r="AS80" s="290">
        <v>444</v>
      </c>
      <c r="AT80" s="304" t="s">
        <v>3639</v>
      </c>
      <c r="AU80" s="291">
        <v>114</v>
      </c>
      <c r="AV80" s="291">
        <v>58</v>
      </c>
      <c r="AW80" s="291">
        <v>56</v>
      </c>
      <c r="AX80" s="290">
        <v>49</v>
      </c>
      <c r="AY80" s="313" t="s">
        <v>3640</v>
      </c>
      <c r="AZ80" s="291">
        <v>143</v>
      </c>
      <c r="BA80" s="291">
        <v>68</v>
      </c>
      <c r="BB80" s="291">
        <v>75</v>
      </c>
      <c r="BC80" s="291">
        <v>76</v>
      </c>
      <c r="BD80" s="304" t="s">
        <v>2609</v>
      </c>
      <c r="BE80" s="291">
        <v>0</v>
      </c>
      <c r="BF80" s="291">
        <v>0</v>
      </c>
      <c r="BG80" s="291">
        <v>0</v>
      </c>
      <c r="BH80" s="290">
        <v>0</v>
      </c>
    </row>
    <row r="81" spans="1:66" s="285" customFormat="1" ht="12" customHeight="1">
      <c r="A81" s="310" t="s">
        <v>3641</v>
      </c>
      <c r="B81" s="293">
        <v>91</v>
      </c>
      <c r="C81" s="295">
        <v>43</v>
      </c>
      <c r="D81" s="295">
        <v>48</v>
      </c>
      <c r="E81" s="295">
        <v>44</v>
      </c>
      <c r="F81" s="292" t="s">
        <v>3642</v>
      </c>
      <c r="G81" s="291">
        <v>66</v>
      </c>
      <c r="H81" s="291">
        <v>31</v>
      </c>
      <c r="I81" s="291">
        <v>35</v>
      </c>
      <c r="J81" s="290">
        <v>31</v>
      </c>
      <c r="K81" s="315" t="s">
        <v>3643</v>
      </c>
      <c r="L81" s="291">
        <v>171</v>
      </c>
      <c r="M81" s="291">
        <v>92</v>
      </c>
      <c r="N81" s="291">
        <v>79</v>
      </c>
      <c r="O81" s="290">
        <v>92</v>
      </c>
      <c r="P81" s="313" t="s">
        <v>3644</v>
      </c>
      <c r="Q81" s="291">
        <v>147</v>
      </c>
      <c r="R81" s="291">
        <v>71</v>
      </c>
      <c r="S81" s="291">
        <v>76</v>
      </c>
      <c r="T81" s="291">
        <v>86</v>
      </c>
      <c r="U81" s="304" t="s">
        <v>3645</v>
      </c>
      <c r="V81" s="291">
        <v>133</v>
      </c>
      <c r="W81" s="291">
        <v>56</v>
      </c>
      <c r="X81" s="291">
        <v>77</v>
      </c>
      <c r="Y81" s="290">
        <v>74</v>
      </c>
      <c r="Z81" s="304" t="s">
        <v>1877</v>
      </c>
      <c r="AA81" s="291">
        <v>122</v>
      </c>
      <c r="AB81" s="291">
        <v>58</v>
      </c>
      <c r="AC81" s="291">
        <v>64</v>
      </c>
      <c r="AD81" s="290">
        <v>59</v>
      </c>
      <c r="AE81" s="313" t="s">
        <v>3341</v>
      </c>
      <c r="AF81" s="291">
        <v>89</v>
      </c>
      <c r="AG81" s="291">
        <v>40</v>
      </c>
      <c r="AH81" s="291">
        <v>49</v>
      </c>
      <c r="AI81" s="291">
        <v>45</v>
      </c>
      <c r="AJ81" s="304" t="s">
        <v>3646</v>
      </c>
      <c r="AK81" s="291">
        <v>185</v>
      </c>
      <c r="AL81" s="291">
        <v>103</v>
      </c>
      <c r="AM81" s="291">
        <v>82</v>
      </c>
      <c r="AN81" s="290">
        <v>106</v>
      </c>
      <c r="AO81" s="304" t="s">
        <v>3647</v>
      </c>
      <c r="AP81" s="291">
        <v>647</v>
      </c>
      <c r="AQ81" s="291">
        <v>317</v>
      </c>
      <c r="AR81" s="291">
        <v>330</v>
      </c>
      <c r="AS81" s="290">
        <v>195</v>
      </c>
      <c r="AT81" s="304" t="s">
        <v>3648</v>
      </c>
      <c r="AU81" s="291">
        <v>123</v>
      </c>
      <c r="AV81" s="291">
        <v>63</v>
      </c>
      <c r="AW81" s="291">
        <v>60</v>
      </c>
      <c r="AX81" s="290">
        <v>59</v>
      </c>
      <c r="AY81" s="313" t="s">
        <v>3649</v>
      </c>
      <c r="AZ81" s="291">
        <v>76</v>
      </c>
      <c r="BA81" s="291">
        <v>35</v>
      </c>
      <c r="BB81" s="291">
        <v>41</v>
      </c>
      <c r="BC81" s="291">
        <v>45</v>
      </c>
      <c r="BD81" s="236" t="s">
        <v>2327</v>
      </c>
      <c r="BE81" s="235">
        <v>1495</v>
      </c>
      <c r="BF81" s="234">
        <v>704</v>
      </c>
      <c r="BG81" s="234">
        <v>791</v>
      </c>
      <c r="BH81" s="233">
        <v>839</v>
      </c>
    </row>
    <row r="82" spans="1:66" s="285" customFormat="1" ht="12" customHeight="1">
      <c r="A82" s="310" t="s">
        <v>3650</v>
      </c>
      <c r="B82" s="293">
        <v>103</v>
      </c>
      <c r="C82" s="295">
        <v>54</v>
      </c>
      <c r="D82" s="295">
        <v>49</v>
      </c>
      <c r="E82" s="295">
        <v>49</v>
      </c>
      <c r="F82" s="292" t="s">
        <v>2207</v>
      </c>
      <c r="G82" s="291">
        <v>78</v>
      </c>
      <c r="H82" s="291">
        <v>45</v>
      </c>
      <c r="I82" s="291">
        <v>33</v>
      </c>
      <c r="J82" s="290">
        <v>45</v>
      </c>
      <c r="K82" s="315" t="s">
        <v>3651</v>
      </c>
      <c r="L82" s="291">
        <v>92</v>
      </c>
      <c r="M82" s="291">
        <v>44</v>
      </c>
      <c r="N82" s="291">
        <v>48</v>
      </c>
      <c r="O82" s="290">
        <v>47</v>
      </c>
      <c r="P82" s="313" t="s">
        <v>3652</v>
      </c>
      <c r="Q82" s="291">
        <v>111</v>
      </c>
      <c r="R82" s="291">
        <v>57</v>
      </c>
      <c r="S82" s="291">
        <v>54</v>
      </c>
      <c r="T82" s="291">
        <v>49</v>
      </c>
      <c r="U82" s="304" t="s">
        <v>3653</v>
      </c>
      <c r="V82" s="291">
        <v>93</v>
      </c>
      <c r="W82" s="291">
        <v>43</v>
      </c>
      <c r="X82" s="291">
        <v>50</v>
      </c>
      <c r="Y82" s="290">
        <v>52</v>
      </c>
      <c r="Z82" s="304" t="s">
        <v>1883</v>
      </c>
      <c r="AA82" s="291">
        <v>89</v>
      </c>
      <c r="AB82" s="291">
        <v>36</v>
      </c>
      <c r="AC82" s="291">
        <v>53</v>
      </c>
      <c r="AD82" s="290">
        <v>48</v>
      </c>
      <c r="AE82" s="313" t="s">
        <v>3353</v>
      </c>
      <c r="AF82" s="291">
        <v>123</v>
      </c>
      <c r="AG82" s="291">
        <v>65</v>
      </c>
      <c r="AH82" s="291">
        <v>58</v>
      </c>
      <c r="AI82" s="291">
        <v>64</v>
      </c>
      <c r="AJ82" s="304" t="s">
        <v>3654</v>
      </c>
      <c r="AK82" s="291">
        <v>124</v>
      </c>
      <c r="AL82" s="291">
        <v>70</v>
      </c>
      <c r="AM82" s="291">
        <v>54</v>
      </c>
      <c r="AN82" s="290">
        <v>63</v>
      </c>
      <c r="AO82" s="304" t="s">
        <v>3655</v>
      </c>
      <c r="AP82" s="291">
        <v>1184</v>
      </c>
      <c r="AQ82" s="291">
        <v>638</v>
      </c>
      <c r="AR82" s="291">
        <v>546</v>
      </c>
      <c r="AS82" s="290">
        <v>521</v>
      </c>
      <c r="AT82" s="304" t="s">
        <v>3656</v>
      </c>
      <c r="AU82" s="291">
        <v>73</v>
      </c>
      <c r="AV82" s="291">
        <v>34</v>
      </c>
      <c r="AW82" s="291">
        <v>39</v>
      </c>
      <c r="AX82" s="290">
        <v>39</v>
      </c>
      <c r="AY82" s="313" t="s">
        <v>3657</v>
      </c>
      <c r="AZ82" s="291">
        <v>138</v>
      </c>
      <c r="BA82" s="291">
        <v>70</v>
      </c>
      <c r="BB82" s="291">
        <v>68</v>
      </c>
      <c r="BC82" s="291">
        <v>74</v>
      </c>
      <c r="BD82" s="304" t="s">
        <v>3658</v>
      </c>
      <c r="BE82" s="291">
        <v>258</v>
      </c>
      <c r="BF82" s="291">
        <v>128</v>
      </c>
      <c r="BG82" s="291">
        <v>130</v>
      </c>
      <c r="BH82" s="290">
        <v>147</v>
      </c>
    </row>
    <row r="83" spans="1:66" s="294" customFormat="1" ht="12" customHeight="1">
      <c r="A83" s="310" t="s">
        <v>3659</v>
      </c>
      <c r="B83" s="293">
        <v>117</v>
      </c>
      <c r="C83" s="295">
        <v>57</v>
      </c>
      <c r="D83" s="295">
        <v>60</v>
      </c>
      <c r="E83" s="295">
        <v>58</v>
      </c>
      <c r="F83" s="292" t="s">
        <v>3660</v>
      </c>
      <c r="G83" s="291">
        <v>53</v>
      </c>
      <c r="H83" s="291">
        <v>26</v>
      </c>
      <c r="I83" s="291">
        <v>27</v>
      </c>
      <c r="J83" s="290">
        <v>25</v>
      </c>
      <c r="K83" s="255" t="s">
        <v>3661</v>
      </c>
      <c r="L83" s="235">
        <v>2790</v>
      </c>
      <c r="M83" s="234">
        <v>1345</v>
      </c>
      <c r="N83" s="234">
        <v>1445</v>
      </c>
      <c r="O83" s="233">
        <v>1484</v>
      </c>
      <c r="P83" s="313" t="s">
        <v>3662</v>
      </c>
      <c r="Q83" s="291">
        <v>62</v>
      </c>
      <c r="R83" s="291">
        <v>32</v>
      </c>
      <c r="S83" s="291">
        <v>30</v>
      </c>
      <c r="T83" s="291">
        <v>30</v>
      </c>
      <c r="U83" s="304" t="s">
        <v>1525</v>
      </c>
      <c r="V83" s="291">
        <v>29</v>
      </c>
      <c r="W83" s="291">
        <v>13</v>
      </c>
      <c r="X83" s="291">
        <v>16</v>
      </c>
      <c r="Y83" s="290">
        <v>20</v>
      </c>
      <c r="Z83" s="304" t="s">
        <v>3663</v>
      </c>
      <c r="AA83" s="291">
        <v>122</v>
      </c>
      <c r="AB83" s="291">
        <v>53</v>
      </c>
      <c r="AC83" s="291">
        <v>69</v>
      </c>
      <c r="AD83" s="290">
        <v>68</v>
      </c>
      <c r="AE83" s="255" t="s">
        <v>3664</v>
      </c>
      <c r="AF83" s="235">
        <v>9618</v>
      </c>
      <c r="AG83" s="234">
        <v>4980</v>
      </c>
      <c r="AH83" s="234">
        <v>4638</v>
      </c>
      <c r="AI83" s="234">
        <v>4104</v>
      </c>
      <c r="AJ83" s="304" t="s">
        <v>3665</v>
      </c>
      <c r="AK83" s="291">
        <v>143</v>
      </c>
      <c r="AL83" s="291">
        <v>69</v>
      </c>
      <c r="AM83" s="291">
        <v>74</v>
      </c>
      <c r="AN83" s="290">
        <v>73</v>
      </c>
      <c r="AO83" s="304" t="s">
        <v>3666</v>
      </c>
      <c r="AP83" s="291">
        <v>733</v>
      </c>
      <c r="AQ83" s="291">
        <v>391</v>
      </c>
      <c r="AR83" s="291">
        <v>342</v>
      </c>
      <c r="AS83" s="290">
        <v>332</v>
      </c>
      <c r="AT83" s="304" t="s">
        <v>3667</v>
      </c>
      <c r="AU83" s="291">
        <v>100</v>
      </c>
      <c r="AV83" s="291">
        <v>55</v>
      </c>
      <c r="AW83" s="291">
        <v>45</v>
      </c>
      <c r="AX83" s="290">
        <v>46</v>
      </c>
      <c r="AY83" s="313" t="s">
        <v>3668</v>
      </c>
      <c r="AZ83" s="291">
        <v>192</v>
      </c>
      <c r="BA83" s="291">
        <v>103</v>
      </c>
      <c r="BB83" s="291">
        <v>89</v>
      </c>
      <c r="BC83" s="291">
        <v>83</v>
      </c>
      <c r="BD83" s="304" t="s">
        <v>3669</v>
      </c>
      <c r="BE83" s="291">
        <v>135</v>
      </c>
      <c r="BF83" s="291">
        <v>68</v>
      </c>
      <c r="BG83" s="291">
        <v>67</v>
      </c>
      <c r="BH83" s="290">
        <v>76</v>
      </c>
      <c r="BI83" s="285"/>
      <c r="BJ83" s="285"/>
      <c r="BK83" s="285"/>
      <c r="BL83" s="285"/>
      <c r="BM83" s="285"/>
    </row>
    <row r="84" spans="1:66" s="297" customFormat="1" ht="12" customHeight="1">
      <c r="A84" s="310" t="s">
        <v>3670</v>
      </c>
      <c r="B84" s="293">
        <v>66</v>
      </c>
      <c r="C84" s="295">
        <v>35</v>
      </c>
      <c r="D84" s="295">
        <v>31</v>
      </c>
      <c r="E84" s="295">
        <v>35</v>
      </c>
      <c r="F84" s="292" t="s">
        <v>3234</v>
      </c>
      <c r="G84" s="291">
        <v>63</v>
      </c>
      <c r="H84" s="291">
        <v>33</v>
      </c>
      <c r="I84" s="291">
        <v>30</v>
      </c>
      <c r="J84" s="290">
        <v>32</v>
      </c>
      <c r="K84" s="315" t="s">
        <v>3671</v>
      </c>
      <c r="L84" s="291">
        <v>345</v>
      </c>
      <c r="M84" s="291">
        <v>163</v>
      </c>
      <c r="N84" s="291">
        <v>182</v>
      </c>
      <c r="O84" s="290">
        <v>174</v>
      </c>
      <c r="P84" s="313" t="s">
        <v>3672</v>
      </c>
      <c r="Q84" s="291">
        <v>111</v>
      </c>
      <c r="R84" s="291">
        <v>58</v>
      </c>
      <c r="S84" s="291">
        <v>53</v>
      </c>
      <c r="T84" s="291">
        <v>62</v>
      </c>
      <c r="U84" s="304" t="s">
        <v>3673</v>
      </c>
      <c r="V84" s="291">
        <v>82</v>
      </c>
      <c r="W84" s="291">
        <v>40</v>
      </c>
      <c r="X84" s="291">
        <v>42</v>
      </c>
      <c r="Y84" s="290">
        <v>50</v>
      </c>
      <c r="Z84" s="304" t="s">
        <v>3674</v>
      </c>
      <c r="AA84" s="291">
        <v>108</v>
      </c>
      <c r="AB84" s="291">
        <v>52</v>
      </c>
      <c r="AC84" s="291">
        <v>56</v>
      </c>
      <c r="AD84" s="290">
        <v>53</v>
      </c>
      <c r="AE84" s="313" t="s">
        <v>3675</v>
      </c>
      <c r="AF84" s="291">
        <v>764</v>
      </c>
      <c r="AG84" s="291">
        <v>377</v>
      </c>
      <c r="AH84" s="291">
        <v>387</v>
      </c>
      <c r="AI84" s="291">
        <v>389</v>
      </c>
      <c r="AJ84" s="304" t="s">
        <v>1857</v>
      </c>
      <c r="AK84" s="291">
        <v>74</v>
      </c>
      <c r="AL84" s="291">
        <v>38</v>
      </c>
      <c r="AM84" s="291">
        <v>36</v>
      </c>
      <c r="AN84" s="290">
        <v>42</v>
      </c>
      <c r="AO84" s="304" t="s">
        <v>3676</v>
      </c>
      <c r="AP84" s="291">
        <v>282</v>
      </c>
      <c r="AQ84" s="291">
        <v>143</v>
      </c>
      <c r="AR84" s="291">
        <v>139</v>
      </c>
      <c r="AS84" s="290">
        <v>124</v>
      </c>
      <c r="AT84" s="304" t="s">
        <v>2364</v>
      </c>
      <c r="AU84" s="291">
        <v>74</v>
      </c>
      <c r="AV84" s="291">
        <v>37</v>
      </c>
      <c r="AW84" s="291">
        <v>37</v>
      </c>
      <c r="AX84" s="290">
        <v>37</v>
      </c>
      <c r="AY84" s="255" t="s">
        <v>3677</v>
      </c>
      <c r="AZ84" s="235">
        <v>4810</v>
      </c>
      <c r="BA84" s="234">
        <v>2385</v>
      </c>
      <c r="BB84" s="234">
        <v>2425</v>
      </c>
      <c r="BC84" s="234">
        <v>2346</v>
      </c>
      <c r="BD84" s="304" t="s">
        <v>3020</v>
      </c>
      <c r="BE84" s="291">
        <v>119</v>
      </c>
      <c r="BF84" s="291">
        <v>43</v>
      </c>
      <c r="BG84" s="291">
        <v>76</v>
      </c>
      <c r="BH84" s="290">
        <v>41</v>
      </c>
      <c r="BI84" s="285"/>
      <c r="BJ84" s="285"/>
      <c r="BK84" s="285"/>
      <c r="BL84" s="285"/>
      <c r="BM84" s="285"/>
    </row>
    <row r="85" spans="1:66" s="285" customFormat="1" ht="12" customHeight="1">
      <c r="A85" s="310" t="s">
        <v>3678</v>
      </c>
      <c r="B85" s="293">
        <v>147</v>
      </c>
      <c r="C85" s="295">
        <v>83</v>
      </c>
      <c r="D85" s="295">
        <v>64</v>
      </c>
      <c r="E85" s="295">
        <v>69</v>
      </c>
      <c r="F85" s="292" t="s">
        <v>3679</v>
      </c>
      <c r="G85" s="291">
        <v>124</v>
      </c>
      <c r="H85" s="291">
        <v>58</v>
      </c>
      <c r="I85" s="291">
        <v>66</v>
      </c>
      <c r="J85" s="290">
        <v>68</v>
      </c>
      <c r="K85" s="315" t="s">
        <v>3680</v>
      </c>
      <c r="L85" s="291">
        <v>225</v>
      </c>
      <c r="M85" s="291">
        <v>103</v>
      </c>
      <c r="N85" s="291">
        <v>122</v>
      </c>
      <c r="O85" s="290">
        <v>109</v>
      </c>
      <c r="P85" s="313" t="s">
        <v>3681</v>
      </c>
      <c r="Q85" s="291">
        <v>159</v>
      </c>
      <c r="R85" s="291">
        <v>77</v>
      </c>
      <c r="S85" s="291">
        <v>82</v>
      </c>
      <c r="T85" s="291">
        <v>70</v>
      </c>
      <c r="U85" s="304" t="s">
        <v>3682</v>
      </c>
      <c r="V85" s="291">
        <v>60</v>
      </c>
      <c r="W85" s="291">
        <v>23</v>
      </c>
      <c r="X85" s="291">
        <v>37</v>
      </c>
      <c r="Y85" s="290">
        <v>33</v>
      </c>
      <c r="Z85" s="304" t="s">
        <v>2118</v>
      </c>
      <c r="AA85" s="291">
        <v>148</v>
      </c>
      <c r="AB85" s="291">
        <v>70</v>
      </c>
      <c r="AC85" s="291">
        <v>78</v>
      </c>
      <c r="AD85" s="290">
        <v>77</v>
      </c>
      <c r="AE85" s="313" t="s">
        <v>3683</v>
      </c>
      <c r="AF85" s="291">
        <v>275</v>
      </c>
      <c r="AG85" s="291">
        <v>146</v>
      </c>
      <c r="AH85" s="291">
        <v>129</v>
      </c>
      <c r="AI85" s="291">
        <v>112</v>
      </c>
      <c r="AJ85" s="304" t="s">
        <v>3481</v>
      </c>
      <c r="AK85" s="291">
        <v>183</v>
      </c>
      <c r="AL85" s="291">
        <v>101</v>
      </c>
      <c r="AM85" s="291">
        <v>82</v>
      </c>
      <c r="AN85" s="290">
        <v>85</v>
      </c>
      <c r="AO85" s="304" t="s">
        <v>3684</v>
      </c>
      <c r="AP85" s="291">
        <v>131</v>
      </c>
      <c r="AQ85" s="291">
        <v>78</v>
      </c>
      <c r="AR85" s="291">
        <v>53</v>
      </c>
      <c r="AS85" s="290">
        <v>68</v>
      </c>
      <c r="AT85" s="304" t="s">
        <v>2369</v>
      </c>
      <c r="AU85" s="291">
        <v>63</v>
      </c>
      <c r="AV85" s="291">
        <v>34</v>
      </c>
      <c r="AW85" s="291">
        <v>29</v>
      </c>
      <c r="AX85" s="290">
        <v>32</v>
      </c>
      <c r="AY85" s="313" t="s">
        <v>3685</v>
      </c>
      <c r="AZ85" s="291">
        <v>471</v>
      </c>
      <c r="BA85" s="291">
        <v>237</v>
      </c>
      <c r="BB85" s="291">
        <v>234</v>
      </c>
      <c r="BC85" s="291">
        <v>221</v>
      </c>
      <c r="BD85" s="304" t="s">
        <v>3686</v>
      </c>
      <c r="BE85" s="291">
        <v>139</v>
      </c>
      <c r="BF85" s="291">
        <v>56</v>
      </c>
      <c r="BG85" s="291">
        <v>83</v>
      </c>
      <c r="BH85" s="290">
        <v>87</v>
      </c>
    </row>
    <row r="86" spans="1:66" s="285" customFormat="1" ht="12" customHeight="1">
      <c r="A86" s="310" t="s">
        <v>3687</v>
      </c>
      <c r="B86" s="293">
        <v>85</v>
      </c>
      <c r="C86" s="295">
        <v>42</v>
      </c>
      <c r="D86" s="295">
        <v>43</v>
      </c>
      <c r="E86" s="295">
        <v>40</v>
      </c>
      <c r="F86" s="292" t="s">
        <v>3688</v>
      </c>
      <c r="G86" s="291">
        <v>130</v>
      </c>
      <c r="H86" s="291">
        <v>63</v>
      </c>
      <c r="I86" s="291">
        <v>67</v>
      </c>
      <c r="J86" s="290">
        <v>64</v>
      </c>
      <c r="K86" s="315" t="s">
        <v>3689</v>
      </c>
      <c r="L86" s="291">
        <v>130</v>
      </c>
      <c r="M86" s="291">
        <v>56</v>
      </c>
      <c r="N86" s="291">
        <v>74</v>
      </c>
      <c r="O86" s="290">
        <v>66</v>
      </c>
      <c r="P86" s="313" t="s">
        <v>1325</v>
      </c>
      <c r="Q86" s="291">
        <v>133</v>
      </c>
      <c r="R86" s="291">
        <v>58</v>
      </c>
      <c r="S86" s="291">
        <v>75</v>
      </c>
      <c r="T86" s="291">
        <v>59</v>
      </c>
      <c r="U86" s="304" t="s">
        <v>3690</v>
      </c>
      <c r="V86" s="291">
        <v>84</v>
      </c>
      <c r="W86" s="291">
        <v>37</v>
      </c>
      <c r="X86" s="291">
        <v>47</v>
      </c>
      <c r="Y86" s="290">
        <v>46</v>
      </c>
      <c r="Z86" s="304" t="s">
        <v>2124</v>
      </c>
      <c r="AA86" s="291">
        <v>109</v>
      </c>
      <c r="AB86" s="291">
        <v>46</v>
      </c>
      <c r="AC86" s="291">
        <v>63</v>
      </c>
      <c r="AD86" s="290">
        <v>54</v>
      </c>
      <c r="AE86" s="313" t="s">
        <v>3691</v>
      </c>
      <c r="AF86" s="291">
        <v>405</v>
      </c>
      <c r="AG86" s="291">
        <v>222</v>
      </c>
      <c r="AH86" s="291">
        <v>183</v>
      </c>
      <c r="AI86" s="291">
        <v>189</v>
      </c>
      <c r="AJ86" s="304" t="s">
        <v>3692</v>
      </c>
      <c r="AK86" s="291">
        <v>138</v>
      </c>
      <c r="AL86" s="291">
        <v>76</v>
      </c>
      <c r="AM86" s="291">
        <v>62</v>
      </c>
      <c r="AN86" s="290">
        <v>70</v>
      </c>
      <c r="AO86" s="236" t="s">
        <v>3693</v>
      </c>
      <c r="AP86" s="235" t="s">
        <v>6111</v>
      </c>
      <c r="AQ86" s="234">
        <v>17228</v>
      </c>
      <c r="AR86" s="234">
        <v>14979</v>
      </c>
      <c r="AS86" s="233">
        <v>15386</v>
      </c>
      <c r="AT86" s="304" t="s">
        <v>704</v>
      </c>
      <c r="AU86" s="291">
        <v>65</v>
      </c>
      <c r="AV86" s="291">
        <v>31</v>
      </c>
      <c r="AW86" s="291">
        <v>34</v>
      </c>
      <c r="AX86" s="290">
        <v>33</v>
      </c>
      <c r="AY86" s="313" t="s">
        <v>3694</v>
      </c>
      <c r="AZ86" s="291">
        <v>674</v>
      </c>
      <c r="BA86" s="291">
        <v>305</v>
      </c>
      <c r="BB86" s="291">
        <v>369</v>
      </c>
      <c r="BC86" s="291">
        <v>336</v>
      </c>
      <c r="BD86" s="304" t="s">
        <v>3695</v>
      </c>
      <c r="BE86" s="291">
        <v>330</v>
      </c>
      <c r="BF86" s="291">
        <v>137</v>
      </c>
      <c r="BG86" s="291">
        <v>193</v>
      </c>
      <c r="BH86" s="290">
        <v>199</v>
      </c>
    </row>
    <row r="87" spans="1:66" s="285" customFormat="1" ht="12" customHeight="1">
      <c r="A87" s="310" t="s">
        <v>2055</v>
      </c>
      <c r="B87" s="293">
        <v>166</v>
      </c>
      <c r="C87" s="295">
        <v>84</v>
      </c>
      <c r="D87" s="295">
        <v>82</v>
      </c>
      <c r="E87" s="295">
        <v>74</v>
      </c>
      <c r="F87" s="292" t="s">
        <v>1726</v>
      </c>
      <c r="G87" s="291">
        <v>260</v>
      </c>
      <c r="H87" s="291">
        <v>119</v>
      </c>
      <c r="I87" s="291">
        <v>141</v>
      </c>
      <c r="J87" s="290">
        <v>124</v>
      </c>
      <c r="K87" s="315" t="s">
        <v>3696</v>
      </c>
      <c r="L87" s="291">
        <v>66</v>
      </c>
      <c r="M87" s="291">
        <v>36</v>
      </c>
      <c r="N87" s="291">
        <v>30</v>
      </c>
      <c r="O87" s="290">
        <v>32</v>
      </c>
      <c r="P87" s="313" t="s">
        <v>3697</v>
      </c>
      <c r="Q87" s="291">
        <v>172</v>
      </c>
      <c r="R87" s="291">
        <v>85</v>
      </c>
      <c r="S87" s="291">
        <v>87</v>
      </c>
      <c r="T87" s="291">
        <v>90</v>
      </c>
      <c r="U87" s="304" t="s">
        <v>3698</v>
      </c>
      <c r="V87" s="291">
        <v>42</v>
      </c>
      <c r="W87" s="291">
        <v>18</v>
      </c>
      <c r="X87" s="291">
        <v>24</v>
      </c>
      <c r="Y87" s="290">
        <v>23</v>
      </c>
      <c r="Z87" s="304" t="s">
        <v>3699</v>
      </c>
      <c r="AA87" s="291">
        <v>88</v>
      </c>
      <c r="AB87" s="291">
        <v>40</v>
      </c>
      <c r="AC87" s="291">
        <v>48</v>
      </c>
      <c r="AD87" s="290">
        <v>50</v>
      </c>
      <c r="AE87" s="313" t="s">
        <v>3700</v>
      </c>
      <c r="AF87" s="291">
        <v>1345</v>
      </c>
      <c r="AG87" s="291">
        <v>676</v>
      </c>
      <c r="AH87" s="291">
        <v>669</v>
      </c>
      <c r="AI87" s="291">
        <v>624</v>
      </c>
      <c r="AJ87" s="304" t="s">
        <v>3701</v>
      </c>
      <c r="AK87" s="291">
        <v>139</v>
      </c>
      <c r="AL87" s="291">
        <v>76</v>
      </c>
      <c r="AM87" s="291">
        <v>63</v>
      </c>
      <c r="AN87" s="290">
        <v>66</v>
      </c>
      <c r="AO87" s="304" t="s">
        <v>1413</v>
      </c>
      <c r="AP87" s="291" t="s">
        <v>6112</v>
      </c>
      <c r="AQ87" s="291">
        <v>126</v>
      </c>
      <c r="AR87" s="291">
        <v>124</v>
      </c>
      <c r="AS87" s="290">
        <v>123</v>
      </c>
      <c r="AT87" s="304" t="s">
        <v>712</v>
      </c>
      <c r="AU87" s="291">
        <v>44</v>
      </c>
      <c r="AV87" s="291">
        <v>18</v>
      </c>
      <c r="AW87" s="291">
        <v>26</v>
      </c>
      <c r="AX87" s="290">
        <v>22</v>
      </c>
      <c r="AY87" s="313" t="s">
        <v>3702</v>
      </c>
      <c r="AZ87" s="291">
        <v>303</v>
      </c>
      <c r="BA87" s="291">
        <v>142</v>
      </c>
      <c r="BB87" s="291">
        <v>161</v>
      </c>
      <c r="BC87" s="291">
        <v>152</v>
      </c>
      <c r="BD87" s="304" t="s">
        <v>3703</v>
      </c>
      <c r="BE87" s="291">
        <v>70</v>
      </c>
      <c r="BF87" s="291">
        <v>35</v>
      </c>
      <c r="BG87" s="291">
        <v>35</v>
      </c>
      <c r="BH87" s="290">
        <v>39</v>
      </c>
    </row>
    <row r="88" spans="1:66" s="285" customFormat="1" ht="12" customHeight="1">
      <c r="A88" s="310" t="s">
        <v>2062</v>
      </c>
      <c r="B88" s="293">
        <v>212</v>
      </c>
      <c r="C88" s="295">
        <v>110</v>
      </c>
      <c r="D88" s="295">
        <v>102</v>
      </c>
      <c r="E88" s="295">
        <v>105</v>
      </c>
      <c r="F88" s="292" t="s">
        <v>1734</v>
      </c>
      <c r="G88" s="291">
        <v>73</v>
      </c>
      <c r="H88" s="291">
        <v>40</v>
      </c>
      <c r="I88" s="291">
        <v>33</v>
      </c>
      <c r="J88" s="290">
        <v>31</v>
      </c>
      <c r="K88" s="315" t="s">
        <v>3704</v>
      </c>
      <c r="L88" s="291">
        <v>105</v>
      </c>
      <c r="M88" s="291">
        <v>45</v>
      </c>
      <c r="N88" s="291">
        <v>60</v>
      </c>
      <c r="O88" s="290">
        <v>59</v>
      </c>
      <c r="P88" s="313" t="s">
        <v>3705</v>
      </c>
      <c r="Q88" s="291">
        <v>186</v>
      </c>
      <c r="R88" s="291">
        <v>82</v>
      </c>
      <c r="S88" s="291">
        <v>104</v>
      </c>
      <c r="T88" s="291">
        <v>85</v>
      </c>
      <c r="U88" s="304" t="s">
        <v>3706</v>
      </c>
      <c r="V88" s="291">
        <v>110</v>
      </c>
      <c r="W88" s="291">
        <v>44</v>
      </c>
      <c r="X88" s="291">
        <v>66</v>
      </c>
      <c r="Y88" s="290">
        <v>58</v>
      </c>
      <c r="Z88" s="304" t="s">
        <v>1045</v>
      </c>
      <c r="AA88" s="291">
        <v>128</v>
      </c>
      <c r="AB88" s="291">
        <v>61</v>
      </c>
      <c r="AC88" s="291">
        <v>67</v>
      </c>
      <c r="AD88" s="290">
        <v>58</v>
      </c>
      <c r="AE88" s="313" t="s">
        <v>2549</v>
      </c>
      <c r="AF88" s="291">
        <v>319</v>
      </c>
      <c r="AG88" s="291">
        <v>182</v>
      </c>
      <c r="AH88" s="291">
        <v>137</v>
      </c>
      <c r="AI88" s="291">
        <v>176</v>
      </c>
      <c r="AJ88" s="304" t="s">
        <v>1553</v>
      </c>
      <c r="AK88" s="291">
        <v>102</v>
      </c>
      <c r="AL88" s="291">
        <v>58</v>
      </c>
      <c r="AM88" s="291">
        <v>44</v>
      </c>
      <c r="AN88" s="290">
        <v>47</v>
      </c>
      <c r="AO88" s="304" t="s">
        <v>3707</v>
      </c>
      <c r="AP88" s="291" t="s">
        <v>6113</v>
      </c>
      <c r="AQ88" s="291">
        <v>649</v>
      </c>
      <c r="AR88" s="291">
        <v>574</v>
      </c>
      <c r="AS88" s="290">
        <v>724</v>
      </c>
      <c r="AT88" s="304" t="s">
        <v>3708</v>
      </c>
      <c r="AU88" s="291">
        <v>119</v>
      </c>
      <c r="AV88" s="291">
        <v>49</v>
      </c>
      <c r="AW88" s="291">
        <v>70</v>
      </c>
      <c r="AX88" s="290">
        <v>54</v>
      </c>
      <c r="AY88" s="313" t="s">
        <v>3709</v>
      </c>
      <c r="AZ88" s="291">
        <v>593</v>
      </c>
      <c r="BA88" s="291">
        <v>293</v>
      </c>
      <c r="BB88" s="291">
        <v>300</v>
      </c>
      <c r="BC88" s="291">
        <v>276</v>
      </c>
      <c r="BD88" s="304" t="s">
        <v>3710</v>
      </c>
      <c r="BE88" s="291">
        <v>38</v>
      </c>
      <c r="BF88" s="291">
        <v>19</v>
      </c>
      <c r="BG88" s="291">
        <v>19</v>
      </c>
      <c r="BH88" s="290">
        <v>20</v>
      </c>
    </row>
    <row r="89" spans="1:66" s="285" customFormat="1" ht="12" customHeight="1">
      <c r="A89" s="310" t="s">
        <v>3711</v>
      </c>
      <c r="B89" s="293">
        <v>164</v>
      </c>
      <c r="C89" s="295">
        <v>97</v>
      </c>
      <c r="D89" s="295">
        <v>67</v>
      </c>
      <c r="E89" s="295">
        <v>81</v>
      </c>
      <c r="F89" s="292" t="s">
        <v>3712</v>
      </c>
      <c r="G89" s="291">
        <v>68</v>
      </c>
      <c r="H89" s="291">
        <v>35</v>
      </c>
      <c r="I89" s="291">
        <v>33</v>
      </c>
      <c r="J89" s="290">
        <v>29</v>
      </c>
      <c r="K89" s="315" t="s">
        <v>3713</v>
      </c>
      <c r="L89" s="291">
        <v>118</v>
      </c>
      <c r="M89" s="291">
        <v>60</v>
      </c>
      <c r="N89" s="291">
        <v>58</v>
      </c>
      <c r="O89" s="290">
        <v>57</v>
      </c>
      <c r="P89" s="255" t="s">
        <v>3714</v>
      </c>
      <c r="Q89" s="235">
        <v>1889</v>
      </c>
      <c r="R89" s="234">
        <v>943</v>
      </c>
      <c r="S89" s="234">
        <v>946</v>
      </c>
      <c r="T89" s="234">
        <v>974</v>
      </c>
      <c r="U89" s="304" t="s">
        <v>3715</v>
      </c>
      <c r="V89" s="291">
        <v>86</v>
      </c>
      <c r="W89" s="291">
        <v>42</v>
      </c>
      <c r="X89" s="291">
        <v>44</v>
      </c>
      <c r="Y89" s="290">
        <v>45</v>
      </c>
      <c r="Z89" s="304" t="s">
        <v>1053</v>
      </c>
      <c r="AA89" s="291">
        <v>59</v>
      </c>
      <c r="AB89" s="291">
        <v>33</v>
      </c>
      <c r="AC89" s="291">
        <v>26</v>
      </c>
      <c r="AD89" s="290">
        <v>38</v>
      </c>
      <c r="AE89" s="313" t="s">
        <v>2554</v>
      </c>
      <c r="AF89" s="291">
        <v>176</v>
      </c>
      <c r="AG89" s="291">
        <v>103</v>
      </c>
      <c r="AH89" s="291">
        <v>73</v>
      </c>
      <c r="AI89" s="291">
        <v>84</v>
      </c>
      <c r="AJ89" s="304" t="s">
        <v>1560</v>
      </c>
      <c r="AK89" s="291">
        <v>174</v>
      </c>
      <c r="AL89" s="291">
        <v>99</v>
      </c>
      <c r="AM89" s="291">
        <v>75</v>
      </c>
      <c r="AN89" s="290">
        <v>83</v>
      </c>
      <c r="AO89" s="304" t="s">
        <v>3716</v>
      </c>
      <c r="AP89" s="291" t="s">
        <v>6114</v>
      </c>
      <c r="AQ89" s="291">
        <v>921</v>
      </c>
      <c r="AR89" s="291">
        <v>700</v>
      </c>
      <c r="AS89" s="290">
        <v>990</v>
      </c>
      <c r="AT89" s="304" t="s">
        <v>3717</v>
      </c>
      <c r="AU89" s="291">
        <v>141</v>
      </c>
      <c r="AV89" s="291">
        <v>70</v>
      </c>
      <c r="AW89" s="291">
        <v>71</v>
      </c>
      <c r="AX89" s="290">
        <v>72</v>
      </c>
      <c r="AY89" s="313" t="s">
        <v>3718</v>
      </c>
      <c r="AZ89" s="291">
        <v>207</v>
      </c>
      <c r="BA89" s="291">
        <v>108</v>
      </c>
      <c r="BB89" s="291">
        <v>99</v>
      </c>
      <c r="BC89" s="291">
        <v>98</v>
      </c>
      <c r="BD89" s="304" t="s">
        <v>3719</v>
      </c>
      <c r="BE89" s="291">
        <v>62</v>
      </c>
      <c r="BF89" s="291">
        <v>34</v>
      </c>
      <c r="BG89" s="291">
        <v>28</v>
      </c>
      <c r="BH89" s="290">
        <v>41</v>
      </c>
    </row>
    <row r="90" spans="1:66" s="285" customFormat="1" ht="12" customHeight="1">
      <c r="A90" s="310" t="s">
        <v>910</v>
      </c>
      <c r="B90" s="293">
        <v>156</v>
      </c>
      <c r="C90" s="295">
        <v>81</v>
      </c>
      <c r="D90" s="295">
        <v>75</v>
      </c>
      <c r="E90" s="295">
        <v>78</v>
      </c>
      <c r="F90" s="292" t="s">
        <v>3720</v>
      </c>
      <c r="G90" s="291">
        <v>160</v>
      </c>
      <c r="H90" s="291">
        <v>76</v>
      </c>
      <c r="I90" s="291">
        <v>84</v>
      </c>
      <c r="J90" s="290">
        <v>71</v>
      </c>
      <c r="K90" s="315" t="s">
        <v>3721</v>
      </c>
      <c r="L90" s="291">
        <v>87</v>
      </c>
      <c r="M90" s="291">
        <v>39</v>
      </c>
      <c r="N90" s="291">
        <v>48</v>
      </c>
      <c r="O90" s="290">
        <v>46</v>
      </c>
      <c r="P90" s="313" t="s">
        <v>3722</v>
      </c>
      <c r="Q90" s="291">
        <v>201</v>
      </c>
      <c r="R90" s="291">
        <v>102</v>
      </c>
      <c r="S90" s="291">
        <v>99</v>
      </c>
      <c r="T90" s="291">
        <v>93</v>
      </c>
      <c r="U90" s="304" t="s">
        <v>3723</v>
      </c>
      <c r="V90" s="291">
        <v>61</v>
      </c>
      <c r="W90" s="291">
        <v>24</v>
      </c>
      <c r="X90" s="291">
        <v>37</v>
      </c>
      <c r="Y90" s="290">
        <v>38</v>
      </c>
      <c r="Z90" s="304" t="s">
        <v>1062</v>
      </c>
      <c r="AA90" s="291">
        <v>94</v>
      </c>
      <c r="AB90" s="291">
        <v>42</v>
      </c>
      <c r="AC90" s="291">
        <v>52</v>
      </c>
      <c r="AD90" s="290">
        <v>45</v>
      </c>
      <c r="AE90" s="313" t="s">
        <v>3724</v>
      </c>
      <c r="AF90" s="291">
        <v>1439</v>
      </c>
      <c r="AG90" s="291">
        <v>737</v>
      </c>
      <c r="AH90" s="291">
        <v>702</v>
      </c>
      <c r="AI90" s="291">
        <v>555</v>
      </c>
      <c r="AJ90" s="304" t="s">
        <v>1815</v>
      </c>
      <c r="AK90" s="291">
        <v>244</v>
      </c>
      <c r="AL90" s="291">
        <v>133</v>
      </c>
      <c r="AM90" s="291">
        <v>111</v>
      </c>
      <c r="AN90" s="290">
        <v>109</v>
      </c>
      <c r="AO90" s="304" t="s">
        <v>3725</v>
      </c>
      <c r="AP90" s="291" t="s">
        <v>6115</v>
      </c>
      <c r="AQ90" s="291">
        <v>1211</v>
      </c>
      <c r="AR90" s="291">
        <v>1089</v>
      </c>
      <c r="AS90" s="290">
        <v>873</v>
      </c>
      <c r="AT90" s="304" t="s">
        <v>3726</v>
      </c>
      <c r="AU90" s="291">
        <v>42</v>
      </c>
      <c r="AV90" s="291">
        <v>23</v>
      </c>
      <c r="AW90" s="291">
        <v>19</v>
      </c>
      <c r="AX90" s="290">
        <v>22</v>
      </c>
      <c r="AY90" s="313" t="s">
        <v>1882</v>
      </c>
      <c r="AZ90" s="291">
        <v>298</v>
      </c>
      <c r="BA90" s="291">
        <v>150</v>
      </c>
      <c r="BB90" s="291">
        <v>148</v>
      </c>
      <c r="BC90" s="291">
        <v>145</v>
      </c>
      <c r="BD90" s="304" t="s">
        <v>3727</v>
      </c>
      <c r="BE90" s="291">
        <v>72</v>
      </c>
      <c r="BF90" s="291">
        <v>41</v>
      </c>
      <c r="BG90" s="291">
        <v>31</v>
      </c>
      <c r="BH90" s="290">
        <v>43</v>
      </c>
    </row>
    <row r="91" spans="1:66" s="285" customFormat="1" ht="12" customHeight="1">
      <c r="A91" s="310" t="s">
        <v>918</v>
      </c>
      <c r="B91" s="293">
        <v>100</v>
      </c>
      <c r="C91" s="295">
        <v>54</v>
      </c>
      <c r="D91" s="295">
        <v>46</v>
      </c>
      <c r="E91" s="295">
        <v>49</v>
      </c>
      <c r="F91" s="292" t="s">
        <v>3728</v>
      </c>
      <c r="G91" s="291">
        <v>78</v>
      </c>
      <c r="H91" s="291">
        <v>35</v>
      </c>
      <c r="I91" s="291">
        <v>43</v>
      </c>
      <c r="J91" s="290">
        <v>39</v>
      </c>
      <c r="K91" s="315" t="s">
        <v>3729</v>
      </c>
      <c r="L91" s="291">
        <v>128</v>
      </c>
      <c r="M91" s="291">
        <v>61</v>
      </c>
      <c r="N91" s="291">
        <v>67</v>
      </c>
      <c r="O91" s="290">
        <v>74</v>
      </c>
      <c r="P91" s="313" t="s">
        <v>3730</v>
      </c>
      <c r="Q91" s="291">
        <v>394</v>
      </c>
      <c r="R91" s="291">
        <v>192</v>
      </c>
      <c r="S91" s="291">
        <v>202</v>
      </c>
      <c r="T91" s="291">
        <v>207</v>
      </c>
      <c r="U91" s="304" t="s">
        <v>1045</v>
      </c>
      <c r="V91" s="291">
        <v>90</v>
      </c>
      <c r="W91" s="291">
        <v>37</v>
      </c>
      <c r="X91" s="291">
        <v>53</v>
      </c>
      <c r="Y91" s="290">
        <v>40</v>
      </c>
      <c r="Z91" s="236" t="s">
        <v>3731</v>
      </c>
      <c r="AA91" s="235">
        <v>4108</v>
      </c>
      <c r="AB91" s="234">
        <v>2028</v>
      </c>
      <c r="AC91" s="234">
        <v>2080</v>
      </c>
      <c r="AD91" s="233">
        <v>2152</v>
      </c>
      <c r="AE91" s="313" t="s">
        <v>3732</v>
      </c>
      <c r="AF91" s="291">
        <v>1276</v>
      </c>
      <c r="AG91" s="291">
        <v>657</v>
      </c>
      <c r="AH91" s="291">
        <v>619</v>
      </c>
      <c r="AI91" s="291">
        <v>459</v>
      </c>
      <c r="AJ91" s="304" t="s">
        <v>3733</v>
      </c>
      <c r="AK91" s="291">
        <v>339</v>
      </c>
      <c r="AL91" s="291">
        <v>185</v>
      </c>
      <c r="AM91" s="291">
        <v>154</v>
      </c>
      <c r="AN91" s="290">
        <v>148</v>
      </c>
      <c r="AO91" s="304" t="s">
        <v>3734</v>
      </c>
      <c r="AP91" s="291" t="s">
        <v>6116</v>
      </c>
      <c r="AQ91" s="291">
        <v>1208</v>
      </c>
      <c r="AR91" s="291">
        <v>1096</v>
      </c>
      <c r="AS91" s="290">
        <v>832</v>
      </c>
      <c r="AT91" s="236" t="s">
        <v>3735</v>
      </c>
      <c r="AU91" s="235">
        <v>2972</v>
      </c>
      <c r="AV91" s="234">
        <v>1463</v>
      </c>
      <c r="AW91" s="234">
        <v>1509</v>
      </c>
      <c r="AX91" s="233">
        <v>1511</v>
      </c>
      <c r="AY91" s="313" t="s">
        <v>3736</v>
      </c>
      <c r="AZ91" s="291">
        <v>126</v>
      </c>
      <c r="BA91" s="291">
        <v>65</v>
      </c>
      <c r="BB91" s="291">
        <v>61</v>
      </c>
      <c r="BC91" s="291">
        <v>61</v>
      </c>
      <c r="BD91" s="304" t="s">
        <v>2963</v>
      </c>
      <c r="BE91" s="291">
        <v>60</v>
      </c>
      <c r="BF91" s="291">
        <v>34</v>
      </c>
      <c r="BG91" s="291">
        <v>26</v>
      </c>
      <c r="BH91" s="290">
        <v>34</v>
      </c>
    </row>
    <row r="92" spans="1:66" s="285" customFormat="1" ht="12" customHeight="1">
      <c r="A92" s="310" t="s">
        <v>3737</v>
      </c>
      <c r="B92" s="293">
        <v>201</v>
      </c>
      <c r="C92" s="295">
        <v>110</v>
      </c>
      <c r="D92" s="295">
        <v>91</v>
      </c>
      <c r="E92" s="295">
        <v>86</v>
      </c>
      <c r="F92" s="236" t="s">
        <v>3738</v>
      </c>
      <c r="G92" s="234">
        <v>1631</v>
      </c>
      <c r="H92" s="234">
        <v>786</v>
      </c>
      <c r="I92" s="234">
        <v>845</v>
      </c>
      <c r="J92" s="233">
        <v>870</v>
      </c>
      <c r="K92" s="315" t="s">
        <v>3739</v>
      </c>
      <c r="L92" s="291">
        <v>51</v>
      </c>
      <c r="M92" s="291">
        <v>21</v>
      </c>
      <c r="N92" s="291">
        <v>30</v>
      </c>
      <c r="O92" s="290">
        <v>25</v>
      </c>
      <c r="P92" s="313" t="s">
        <v>3740</v>
      </c>
      <c r="Q92" s="291">
        <v>140</v>
      </c>
      <c r="R92" s="291">
        <v>70</v>
      </c>
      <c r="S92" s="291">
        <v>70</v>
      </c>
      <c r="T92" s="291">
        <v>69</v>
      </c>
      <c r="U92" s="304" t="s">
        <v>1053</v>
      </c>
      <c r="V92" s="291">
        <v>69</v>
      </c>
      <c r="W92" s="291">
        <v>31</v>
      </c>
      <c r="X92" s="291">
        <v>38</v>
      </c>
      <c r="Y92" s="290">
        <v>36</v>
      </c>
      <c r="Z92" s="304" t="s">
        <v>3741</v>
      </c>
      <c r="AA92" s="291">
        <v>450</v>
      </c>
      <c r="AB92" s="291">
        <v>204</v>
      </c>
      <c r="AC92" s="291">
        <v>246</v>
      </c>
      <c r="AD92" s="290">
        <v>208</v>
      </c>
      <c r="AE92" s="313" t="s">
        <v>3742</v>
      </c>
      <c r="AF92" s="291">
        <v>827</v>
      </c>
      <c r="AG92" s="291">
        <v>410</v>
      </c>
      <c r="AH92" s="291">
        <v>417</v>
      </c>
      <c r="AI92" s="291">
        <v>285</v>
      </c>
      <c r="AJ92" s="304" t="s">
        <v>3743</v>
      </c>
      <c r="AK92" s="291">
        <v>279</v>
      </c>
      <c r="AL92" s="291">
        <v>144</v>
      </c>
      <c r="AM92" s="291">
        <v>135</v>
      </c>
      <c r="AN92" s="290">
        <v>127</v>
      </c>
      <c r="AO92" s="304" t="s">
        <v>3744</v>
      </c>
      <c r="AP92" s="291" t="s">
        <v>6117</v>
      </c>
      <c r="AQ92" s="291">
        <v>1047</v>
      </c>
      <c r="AR92" s="291">
        <v>942</v>
      </c>
      <c r="AS92" s="290">
        <v>822</v>
      </c>
      <c r="AT92" s="304" t="s">
        <v>3745</v>
      </c>
      <c r="AU92" s="291">
        <v>455</v>
      </c>
      <c r="AV92" s="291">
        <v>215</v>
      </c>
      <c r="AW92" s="291">
        <v>240</v>
      </c>
      <c r="AX92" s="290">
        <v>225</v>
      </c>
      <c r="AY92" s="313" t="s">
        <v>3746</v>
      </c>
      <c r="AZ92" s="291">
        <v>156</v>
      </c>
      <c r="BA92" s="291">
        <v>75</v>
      </c>
      <c r="BB92" s="291">
        <v>81</v>
      </c>
      <c r="BC92" s="291">
        <v>75</v>
      </c>
      <c r="BD92" s="304" t="s">
        <v>3747</v>
      </c>
      <c r="BE92" s="291">
        <v>79</v>
      </c>
      <c r="BF92" s="291">
        <v>37</v>
      </c>
      <c r="BG92" s="291">
        <v>42</v>
      </c>
      <c r="BH92" s="290">
        <v>52</v>
      </c>
    </row>
    <row r="93" spans="1:66" s="285" customFormat="1" ht="12" customHeight="1">
      <c r="A93" s="310" t="s">
        <v>3748</v>
      </c>
      <c r="B93" s="293">
        <v>169</v>
      </c>
      <c r="C93" s="295">
        <v>86</v>
      </c>
      <c r="D93" s="295">
        <v>83</v>
      </c>
      <c r="E93" s="295">
        <v>77</v>
      </c>
      <c r="F93" s="292" t="s">
        <v>1146</v>
      </c>
      <c r="G93" s="291">
        <v>138</v>
      </c>
      <c r="H93" s="291">
        <v>67</v>
      </c>
      <c r="I93" s="291">
        <v>71</v>
      </c>
      <c r="J93" s="290">
        <v>68</v>
      </c>
      <c r="K93" s="315" t="s">
        <v>3749</v>
      </c>
      <c r="L93" s="291">
        <v>25</v>
      </c>
      <c r="M93" s="291">
        <v>14</v>
      </c>
      <c r="N93" s="291">
        <v>11</v>
      </c>
      <c r="O93" s="290">
        <v>14</v>
      </c>
      <c r="P93" s="313" t="s">
        <v>3750</v>
      </c>
      <c r="Q93" s="291">
        <v>99</v>
      </c>
      <c r="R93" s="291">
        <v>53</v>
      </c>
      <c r="S93" s="291">
        <v>46</v>
      </c>
      <c r="T93" s="291">
        <v>43</v>
      </c>
      <c r="U93" s="304" t="s">
        <v>1062</v>
      </c>
      <c r="V93" s="291">
        <v>65</v>
      </c>
      <c r="W93" s="291">
        <v>29</v>
      </c>
      <c r="X93" s="291">
        <v>36</v>
      </c>
      <c r="Y93" s="290">
        <v>34</v>
      </c>
      <c r="Z93" s="304" t="s">
        <v>3751</v>
      </c>
      <c r="AA93" s="291">
        <v>258</v>
      </c>
      <c r="AB93" s="291">
        <v>126</v>
      </c>
      <c r="AC93" s="291">
        <v>132</v>
      </c>
      <c r="AD93" s="290">
        <v>138</v>
      </c>
      <c r="AE93" s="313" t="s">
        <v>3752</v>
      </c>
      <c r="AF93" s="291">
        <v>1361</v>
      </c>
      <c r="AG93" s="291">
        <v>671</v>
      </c>
      <c r="AH93" s="291">
        <v>690</v>
      </c>
      <c r="AI93" s="291">
        <v>486</v>
      </c>
      <c r="AJ93" s="304" t="s">
        <v>3753</v>
      </c>
      <c r="AK93" s="291">
        <v>125</v>
      </c>
      <c r="AL93" s="291">
        <v>64</v>
      </c>
      <c r="AM93" s="291">
        <v>61</v>
      </c>
      <c r="AN93" s="290">
        <v>72</v>
      </c>
      <c r="AO93" s="304" t="s">
        <v>3754</v>
      </c>
      <c r="AP93" s="291" t="s">
        <v>6118</v>
      </c>
      <c r="AQ93" s="291">
        <v>1131</v>
      </c>
      <c r="AR93" s="291">
        <v>1</v>
      </c>
      <c r="AS93" s="290">
        <v>1132</v>
      </c>
      <c r="AT93" s="304" t="s">
        <v>3755</v>
      </c>
      <c r="AU93" s="291">
        <v>176</v>
      </c>
      <c r="AV93" s="291">
        <v>86</v>
      </c>
      <c r="AW93" s="291">
        <v>90</v>
      </c>
      <c r="AX93" s="290">
        <v>83</v>
      </c>
      <c r="AY93" s="313" t="s">
        <v>3756</v>
      </c>
      <c r="AZ93" s="291">
        <v>195</v>
      </c>
      <c r="BA93" s="291">
        <v>105</v>
      </c>
      <c r="BB93" s="291">
        <v>90</v>
      </c>
      <c r="BC93" s="291">
        <v>101</v>
      </c>
      <c r="BD93" s="304" t="s">
        <v>3757</v>
      </c>
      <c r="BE93" s="291">
        <v>133</v>
      </c>
      <c r="BF93" s="291">
        <v>72</v>
      </c>
      <c r="BG93" s="291">
        <v>61</v>
      </c>
      <c r="BH93" s="290">
        <v>60</v>
      </c>
    </row>
    <row r="94" spans="1:66" s="285" customFormat="1" ht="12" customHeight="1">
      <c r="A94" s="310" t="s">
        <v>3758</v>
      </c>
      <c r="B94" s="293">
        <v>117</v>
      </c>
      <c r="C94" s="295">
        <v>64</v>
      </c>
      <c r="D94" s="295">
        <v>53</v>
      </c>
      <c r="E94" s="295">
        <v>60</v>
      </c>
      <c r="F94" s="292" t="s">
        <v>1154</v>
      </c>
      <c r="G94" s="291">
        <v>105</v>
      </c>
      <c r="H94" s="291">
        <v>53</v>
      </c>
      <c r="I94" s="291">
        <v>52</v>
      </c>
      <c r="J94" s="290">
        <v>55</v>
      </c>
      <c r="K94" s="315" t="s">
        <v>1568</v>
      </c>
      <c r="L94" s="291">
        <v>166</v>
      </c>
      <c r="M94" s="291">
        <v>82</v>
      </c>
      <c r="N94" s="291">
        <v>84</v>
      </c>
      <c r="O94" s="290">
        <v>103</v>
      </c>
      <c r="P94" s="313" t="s">
        <v>3759</v>
      </c>
      <c r="Q94" s="291">
        <v>148</v>
      </c>
      <c r="R94" s="291">
        <v>78</v>
      </c>
      <c r="S94" s="291">
        <v>70</v>
      </c>
      <c r="T94" s="291">
        <v>68</v>
      </c>
      <c r="U94" s="304" t="s">
        <v>3760</v>
      </c>
      <c r="V94" s="291">
        <v>79</v>
      </c>
      <c r="W94" s="291">
        <v>41</v>
      </c>
      <c r="X94" s="291">
        <v>38</v>
      </c>
      <c r="Y94" s="290">
        <v>47</v>
      </c>
      <c r="Z94" s="304" t="s">
        <v>3761</v>
      </c>
      <c r="AA94" s="291">
        <v>464</v>
      </c>
      <c r="AB94" s="291">
        <v>227</v>
      </c>
      <c r="AC94" s="291">
        <v>237</v>
      </c>
      <c r="AD94" s="290">
        <v>249</v>
      </c>
      <c r="AE94" s="313" t="s">
        <v>3762</v>
      </c>
      <c r="AF94" s="291">
        <v>163</v>
      </c>
      <c r="AG94" s="291">
        <v>78</v>
      </c>
      <c r="AH94" s="291">
        <v>85</v>
      </c>
      <c r="AI94" s="291">
        <v>75</v>
      </c>
      <c r="AJ94" s="304" t="s">
        <v>3763</v>
      </c>
      <c r="AK94" s="291">
        <v>131</v>
      </c>
      <c r="AL94" s="291">
        <v>63</v>
      </c>
      <c r="AM94" s="291">
        <v>68</v>
      </c>
      <c r="AN94" s="290">
        <v>73</v>
      </c>
      <c r="AO94" s="304" t="s">
        <v>3764</v>
      </c>
      <c r="AP94" s="291" t="s">
        <v>6119</v>
      </c>
      <c r="AQ94" s="291">
        <v>1287</v>
      </c>
      <c r="AR94" s="291">
        <v>775</v>
      </c>
      <c r="AS94" s="290">
        <v>1316</v>
      </c>
      <c r="AT94" s="304" t="s">
        <v>3765</v>
      </c>
      <c r="AU94" s="291">
        <v>126</v>
      </c>
      <c r="AV94" s="291">
        <v>61</v>
      </c>
      <c r="AW94" s="291">
        <v>65</v>
      </c>
      <c r="AX94" s="290">
        <v>62</v>
      </c>
      <c r="AY94" s="313" t="s">
        <v>3766</v>
      </c>
      <c r="AZ94" s="291">
        <v>121</v>
      </c>
      <c r="BA94" s="291">
        <v>67</v>
      </c>
      <c r="BB94" s="291">
        <v>54</v>
      </c>
      <c r="BC94" s="291">
        <v>60</v>
      </c>
      <c r="BD94" s="236" t="s">
        <v>3767</v>
      </c>
      <c r="BE94" s="235">
        <v>2905</v>
      </c>
      <c r="BF94" s="234">
        <v>1413</v>
      </c>
      <c r="BG94" s="234">
        <v>1492</v>
      </c>
      <c r="BH94" s="233">
        <v>1494</v>
      </c>
    </row>
    <row r="95" spans="1:66" s="294" customFormat="1" ht="12" customHeight="1">
      <c r="A95" s="310" t="s">
        <v>3768</v>
      </c>
      <c r="B95" s="293">
        <v>122</v>
      </c>
      <c r="C95" s="295">
        <v>55</v>
      </c>
      <c r="D95" s="295">
        <v>67</v>
      </c>
      <c r="E95" s="295">
        <v>63</v>
      </c>
      <c r="F95" s="292" t="s">
        <v>3769</v>
      </c>
      <c r="G95" s="291">
        <v>121</v>
      </c>
      <c r="H95" s="291">
        <v>59</v>
      </c>
      <c r="I95" s="291">
        <v>62</v>
      </c>
      <c r="J95" s="290">
        <v>67</v>
      </c>
      <c r="K95" s="315" t="s">
        <v>1577</v>
      </c>
      <c r="L95" s="291">
        <v>81</v>
      </c>
      <c r="M95" s="291">
        <v>41</v>
      </c>
      <c r="N95" s="291">
        <v>40</v>
      </c>
      <c r="O95" s="290">
        <v>46</v>
      </c>
      <c r="P95" s="313" t="s">
        <v>3770</v>
      </c>
      <c r="Q95" s="291">
        <v>72</v>
      </c>
      <c r="R95" s="291">
        <v>34</v>
      </c>
      <c r="S95" s="291">
        <v>38</v>
      </c>
      <c r="T95" s="291">
        <v>40</v>
      </c>
      <c r="U95" s="304" t="s">
        <v>1851</v>
      </c>
      <c r="V95" s="291">
        <v>98</v>
      </c>
      <c r="W95" s="291">
        <v>38</v>
      </c>
      <c r="X95" s="291">
        <v>60</v>
      </c>
      <c r="Y95" s="290">
        <v>53</v>
      </c>
      <c r="Z95" s="304" t="s">
        <v>3771</v>
      </c>
      <c r="AA95" s="291">
        <v>332</v>
      </c>
      <c r="AB95" s="291">
        <v>162</v>
      </c>
      <c r="AC95" s="291">
        <v>170</v>
      </c>
      <c r="AD95" s="290">
        <v>166</v>
      </c>
      <c r="AE95" s="313" t="s">
        <v>3772</v>
      </c>
      <c r="AF95" s="291">
        <v>235</v>
      </c>
      <c r="AG95" s="291">
        <v>140</v>
      </c>
      <c r="AH95" s="291">
        <v>95</v>
      </c>
      <c r="AI95" s="291">
        <v>119</v>
      </c>
      <c r="AJ95" s="304" t="s">
        <v>3773</v>
      </c>
      <c r="AK95" s="291">
        <v>94</v>
      </c>
      <c r="AL95" s="291">
        <v>48</v>
      </c>
      <c r="AM95" s="291">
        <v>46</v>
      </c>
      <c r="AN95" s="290">
        <v>47</v>
      </c>
      <c r="AO95" s="304" t="s">
        <v>3774</v>
      </c>
      <c r="AP95" s="291" t="s">
        <v>6120</v>
      </c>
      <c r="AQ95" s="291">
        <v>837</v>
      </c>
      <c r="AR95" s="291">
        <v>648</v>
      </c>
      <c r="AS95" s="290">
        <v>966</v>
      </c>
      <c r="AT95" s="304" t="s">
        <v>3775</v>
      </c>
      <c r="AU95" s="291">
        <v>166</v>
      </c>
      <c r="AV95" s="291">
        <v>87</v>
      </c>
      <c r="AW95" s="291">
        <v>79</v>
      </c>
      <c r="AX95" s="290">
        <v>79</v>
      </c>
      <c r="AY95" s="313" t="s">
        <v>3776</v>
      </c>
      <c r="AZ95" s="291">
        <v>155</v>
      </c>
      <c r="BA95" s="291">
        <v>81</v>
      </c>
      <c r="BB95" s="291">
        <v>74</v>
      </c>
      <c r="BC95" s="291">
        <v>70</v>
      </c>
      <c r="BD95" s="304" t="s">
        <v>3777</v>
      </c>
      <c r="BE95" s="291">
        <v>396</v>
      </c>
      <c r="BF95" s="291">
        <v>198</v>
      </c>
      <c r="BG95" s="291">
        <v>198</v>
      </c>
      <c r="BH95" s="290">
        <v>179</v>
      </c>
      <c r="BI95" s="285"/>
      <c r="BJ95" s="285"/>
      <c r="BK95" s="285"/>
      <c r="BL95" s="285"/>
      <c r="BM95" s="285"/>
    </row>
    <row r="96" spans="1:66" s="305" customFormat="1" ht="12" customHeight="1">
      <c r="A96" s="310" t="s">
        <v>3778</v>
      </c>
      <c r="B96" s="293">
        <v>61</v>
      </c>
      <c r="C96" s="295">
        <v>26</v>
      </c>
      <c r="D96" s="295">
        <v>35</v>
      </c>
      <c r="E96" s="295">
        <v>33</v>
      </c>
      <c r="F96" s="292" t="s">
        <v>3779</v>
      </c>
      <c r="G96" s="291">
        <v>79</v>
      </c>
      <c r="H96" s="291">
        <v>39</v>
      </c>
      <c r="I96" s="291">
        <v>40</v>
      </c>
      <c r="J96" s="290">
        <v>43</v>
      </c>
      <c r="K96" s="315" t="s">
        <v>3780</v>
      </c>
      <c r="L96" s="291">
        <v>85</v>
      </c>
      <c r="M96" s="291">
        <v>45</v>
      </c>
      <c r="N96" s="291">
        <v>40</v>
      </c>
      <c r="O96" s="290">
        <v>47</v>
      </c>
      <c r="P96" s="313" t="s">
        <v>2271</v>
      </c>
      <c r="Q96" s="291">
        <v>80</v>
      </c>
      <c r="R96" s="291">
        <v>35</v>
      </c>
      <c r="S96" s="291">
        <v>45</v>
      </c>
      <c r="T96" s="291">
        <v>45</v>
      </c>
      <c r="U96" s="304" t="s">
        <v>3781</v>
      </c>
      <c r="V96" s="291">
        <v>36</v>
      </c>
      <c r="W96" s="291">
        <v>20</v>
      </c>
      <c r="X96" s="291">
        <v>16</v>
      </c>
      <c r="Y96" s="290">
        <v>18</v>
      </c>
      <c r="Z96" s="304" t="s">
        <v>3782</v>
      </c>
      <c r="AA96" s="291">
        <v>496</v>
      </c>
      <c r="AB96" s="291">
        <v>248</v>
      </c>
      <c r="AC96" s="291">
        <v>248</v>
      </c>
      <c r="AD96" s="290">
        <v>239</v>
      </c>
      <c r="AE96" s="313" t="s">
        <v>3783</v>
      </c>
      <c r="AF96" s="291">
        <v>323</v>
      </c>
      <c r="AG96" s="291">
        <v>178</v>
      </c>
      <c r="AH96" s="291">
        <v>145</v>
      </c>
      <c r="AI96" s="291">
        <v>156</v>
      </c>
      <c r="AJ96" s="304" t="s">
        <v>3784</v>
      </c>
      <c r="AK96" s="291">
        <v>124</v>
      </c>
      <c r="AL96" s="291">
        <v>57</v>
      </c>
      <c r="AM96" s="291">
        <v>67</v>
      </c>
      <c r="AN96" s="290">
        <v>64</v>
      </c>
      <c r="AO96" s="304" t="s">
        <v>3785</v>
      </c>
      <c r="AP96" s="291" t="s">
        <v>6121</v>
      </c>
      <c r="AQ96" s="291">
        <v>906</v>
      </c>
      <c r="AR96" s="291">
        <v>739</v>
      </c>
      <c r="AS96" s="290">
        <v>1177</v>
      </c>
      <c r="AT96" s="304" t="s">
        <v>3786</v>
      </c>
      <c r="AU96" s="291">
        <v>82</v>
      </c>
      <c r="AV96" s="291">
        <v>43</v>
      </c>
      <c r="AW96" s="291">
        <v>39</v>
      </c>
      <c r="AX96" s="290">
        <v>41</v>
      </c>
      <c r="AY96" s="313" t="s">
        <v>3787</v>
      </c>
      <c r="AZ96" s="291">
        <v>154</v>
      </c>
      <c r="BA96" s="291">
        <v>81</v>
      </c>
      <c r="BB96" s="291">
        <v>73</v>
      </c>
      <c r="BC96" s="291">
        <v>73</v>
      </c>
      <c r="BD96" s="304" t="s">
        <v>3788</v>
      </c>
      <c r="BE96" s="291">
        <v>214</v>
      </c>
      <c r="BF96" s="291">
        <v>103</v>
      </c>
      <c r="BG96" s="291">
        <v>111</v>
      </c>
      <c r="BH96" s="290">
        <v>99</v>
      </c>
      <c r="BI96" s="285"/>
      <c r="BJ96" s="285"/>
      <c r="BK96" s="285"/>
      <c r="BL96" s="285"/>
      <c r="BM96" s="285"/>
      <c r="BN96" s="283"/>
    </row>
    <row r="97" spans="1:66" s="316" customFormat="1" ht="12" customHeight="1">
      <c r="A97" s="310" t="s">
        <v>3789</v>
      </c>
      <c r="B97" s="293">
        <v>77</v>
      </c>
      <c r="C97" s="295">
        <v>38</v>
      </c>
      <c r="D97" s="295">
        <v>39</v>
      </c>
      <c r="E97" s="295">
        <v>36</v>
      </c>
      <c r="F97" s="292" t="s">
        <v>3790</v>
      </c>
      <c r="G97" s="291">
        <v>167</v>
      </c>
      <c r="H97" s="291">
        <v>84</v>
      </c>
      <c r="I97" s="291">
        <v>83</v>
      </c>
      <c r="J97" s="290">
        <v>89</v>
      </c>
      <c r="K97" s="315" t="s">
        <v>3791</v>
      </c>
      <c r="L97" s="291">
        <v>76</v>
      </c>
      <c r="M97" s="291">
        <v>37</v>
      </c>
      <c r="N97" s="291">
        <v>39</v>
      </c>
      <c r="O97" s="290">
        <v>46</v>
      </c>
      <c r="P97" s="313" t="s">
        <v>2277</v>
      </c>
      <c r="Q97" s="291">
        <v>108</v>
      </c>
      <c r="R97" s="291">
        <v>59</v>
      </c>
      <c r="S97" s="291">
        <v>49</v>
      </c>
      <c r="T97" s="291">
        <v>57</v>
      </c>
      <c r="U97" s="304" t="s">
        <v>3792</v>
      </c>
      <c r="V97" s="291">
        <v>38</v>
      </c>
      <c r="W97" s="291">
        <v>19</v>
      </c>
      <c r="X97" s="291">
        <v>19</v>
      </c>
      <c r="Y97" s="290">
        <v>22</v>
      </c>
      <c r="Z97" s="304" t="s">
        <v>3793</v>
      </c>
      <c r="AA97" s="291">
        <v>190</v>
      </c>
      <c r="AB97" s="291">
        <v>93</v>
      </c>
      <c r="AC97" s="291">
        <v>97</v>
      </c>
      <c r="AD97" s="290">
        <v>99</v>
      </c>
      <c r="AE97" s="313" t="s">
        <v>786</v>
      </c>
      <c r="AF97" s="291">
        <v>102</v>
      </c>
      <c r="AG97" s="291">
        <v>62</v>
      </c>
      <c r="AH97" s="291">
        <v>40</v>
      </c>
      <c r="AI97" s="291">
        <v>52</v>
      </c>
      <c r="AJ97" s="304" t="s">
        <v>3794</v>
      </c>
      <c r="AK97" s="291">
        <v>117</v>
      </c>
      <c r="AL97" s="291">
        <v>65</v>
      </c>
      <c r="AM97" s="291">
        <v>52</v>
      </c>
      <c r="AN97" s="290">
        <v>51</v>
      </c>
      <c r="AO97" s="304" t="s">
        <v>3795</v>
      </c>
      <c r="AP97" s="291" t="s">
        <v>6122</v>
      </c>
      <c r="AQ97" s="291">
        <v>0</v>
      </c>
      <c r="AR97" s="291">
        <v>930</v>
      </c>
      <c r="AS97" s="290">
        <v>930</v>
      </c>
      <c r="AT97" s="304" t="s">
        <v>3796</v>
      </c>
      <c r="AU97" s="291">
        <v>79</v>
      </c>
      <c r="AV97" s="291">
        <v>42</v>
      </c>
      <c r="AW97" s="291">
        <v>37</v>
      </c>
      <c r="AX97" s="290">
        <v>39</v>
      </c>
      <c r="AY97" s="313" t="s">
        <v>3797</v>
      </c>
      <c r="AZ97" s="291">
        <v>114</v>
      </c>
      <c r="BA97" s="291">
        <v>53</v>
      </c>
      <c r="BB97" s="291">
        <v>61</v>
      </c>
      <c r="BC97" s="291">
        <v>56</v>
      </c>
      <c r="BD97" s="304" t="s">
        <v>3798</v>
      </c>
      <c r="BE97" s="291">
        <v>207</v>
      </c>
      <c r="BF97" s="291">
        <v>104</v>
      </c>
      <c r="BG97" s="291">
        <v>103</v>
      </c>
      <c r="BH97" s="290">
        <v>109</v>
      </c>
      <c r="BI97" s="285"/>
      <c r="BJ97" s="285"/>
      <c r="BK97" s="285"/>
      <c r="BL97" s="285"/>
      <c r="BM97" s="285"/>
      <c r="BN97" s="297"/>
    </row>
    <row r="98" spans="1:66" s="285" customFormat="1" ht="12" customHeight="1">
      <c r="A98" s="310" t="s">
        <v>3799</v>
      </c>
      <c r="B98" s="293">
        <v>71</v>
      </c>
      <c r="C98" s="295">
        <v>34</v>
      </c>
      <c r="D98" s="295">
        <v>37</v>
      </c>
      <c r="E98" s="295">
        <v>33</v>
      </c>
      <c r="F98" s="292" t="s">
        <v>3800</v>
      </c>
      <c r="G98" s="291">
        <v>54</v>
      </c>
      <c r="H98" s="291">
        <v>27</v>
      </c>
      <c r="I98" s="291">
        <v>27</v>
      </c>
      <c r="J98" s="290">
        <v>29</v>
      </c>
      <c r="K98" s="315" t="s">
        <v>3801</v>
      </c>
      <c r="L98" s="291">
        <v>212</v>
      </c>
      <c r="M98" s="291">
        <v>88</v>
      </c>
      <c r="N98" s="291">
        <v>124</v>
      </c>
      <c r="O98" s="290">
        <v>130</v>
      </c>
      <c r="P98" s="313" t="s">
        <v>3802</v>
      </c>
      <c r="Q98" s="291">
        <v>105</v>
      </c>
      <c r="R98" s="291">
        <v>52</v>
      </c>
      <c r="S98" s="291">
        <v>53</v>
      </c>
      <c r="T98" s="291">
        <v>50</v>
      </c>
      <c r="U98" s="304" t="s">
        <v>3803</v>
      </c>
      <c r="V98" s="291">
        <v>62</v>
      </c>
      <c r="W98" s="291">
        <v>37</v>
      </c>
      <c r="X98" s="291">
        <v>25</v>
      </c>
      <c r="Y98" s="290">
        <v>33</v>
      </c>
      <c r="Z98" s="304" t="s">
        <v>1423</v>
      </c>
      <c r="AA98" s="291">
        <v>109</v>
      </c>
      <c r="AB98" s="291">
        <v>65</v>
      </c>
      <c r="AC98" s="291">
        <v>44</v>
      </c>
      <c r="AD98" s="290">
        <v>64</v>
      </c>
      <c r="AE98" s="313" t="s">
        <v>796</v>
      </c>
      <c r="AF98" s="291">
        <v>122</v>
      </c>
      <c r="AG98" s="291">
        <v>67</v>
      </c>
      <c r="AH98" s="291">
        <v>55</v>
      </c>
      <c r="AI98" s="291">
        <v>60</v>
      </c>
      <c r="AJ98" s="304" t="s">
        <v>3804</v>
      </c>
      <c r="AK98" s="291">
        <v>91</v>
      </c>
      <c r="AL98" s="291">
        <v>48</v>
      </c>
      <c r="AM98" s="291">
        <v>43</v>
      </c>
      <c r="AN98" s="290">
        <v>48</v>
      </c>
      <c r="AO98" s="304" t="s">
        <v>3805</v>
      </c>
      <c r="AP98" s="291" t="s">
        <v>6123</v>
      </c>
      <c r="AQ98" s="291">
        <v>698</v>
      </c>
      <c r="AR98" s="291">
        <v>406</v>
      </c>
      <c r="AS98" s="290">
        <v>709</v>
      </c>
      <c r="AT98" s="304" t="s">
        <v>3806</v>
      </c>
      <c r="AU98" s="291">
        <v>45</v>
      </c>
      <c r="AV98" s="291">
        <v>23</v>
      </c>
      <c r="AW98" s="291">
        <v>22</v>
      </c>
      <c r="AX98" s="290">
        <v>25</v>
      </c>
      <c r="AY98" s="313" t="s">
        <v>3807</v>
      </c>
      <c r="AZ98" s="291">
        <v>119</v>
      </c>
      <c r="BA98" s="291">
        <v>59</v>
      </c>
      <c r="BB98" s="291">
        <v>60</v>
      </c>
      <c r="BC98" s="291">
        <v>59</v>
      </c>
      <c r="BD98" s="304" t="s">
        <v>3808</v>
      </c>
      <c r="BE98" s="291">
        <v>344</v>
      </c>
      <c r="BF98" s="291">
        <v>178</v>
      </c>
      <c r="BG98" s="291">
        <v>166</v>
      </c>
      <c r="BH98" s="290">
        <v>163</v>
      </c>
    </row>
    <row r="99" spans="1:66" s="285" customFormat="1" ht="12" customHeight="1">
      <c r="A99" s="310" t="s">
        <v>3809</v>
      </c>
      <c r="B99" s="293">
        <v>139</v>
      </c>
      <c r="C99" s="295">
        <v>63</v>
      </c>
      <c r="D99" s="295">
        <v>76</v>
      </c>
      <c r="E99" s="295">
        <v>76</v>
      </c>
      <c r="F99" s="292" t="s">
        <v>3810</v>
      </c>
      <c r="G99" s="291">
        <v>61</v>
      </c>
      <c r="H99" s="291">
        <v>26</v>
      </c>
      <c r="I99" s="291">
        <v>35</v>
      </c>
      <c r="J99" s="290">
        <v>39</v>
      </c>
      <c r="K99" s="315" t="s">
        <v>3811</v>
      </c>
      <c r="L99" s="291">
        <v>171</v>
      </c>
      <c r="M99" s="291">
        <v>85</v>
      </c>
      <c r="N99" s="291">
        <v>86</v>
      </c>
      <c r="O99" s="290">
        <v>84</v>
      </c>
      <c r="P99" s="313" t="s">
        <v>3812</v>
      </c>
      <c r="Q99" s="291">
        <v>72</v>
      </c>
      <c r="R99" s="291">
        <v>31</v>
      </c>
      <c r="S99" s="291">
        <v>41</v>
      </c>
      <c r="T99" s="291">
        <v>50</v>
      </c>
      <c r="U99" s="304" t="s">
        <v>1562</v>
      </c>
      <c r="V99" s="291">
        <v>27</v>
      </c>
      <c r="W99" s="291">
        <v>12</v>
      </c>
      <c r="X99" s="291">
        <v>15</v>
      </c>
      <c r="Y99" s="290">
        <v>16</v>
      </c>
      <c r="Z99" s="304" t="s">
        <v>1431</v>
      </c>
      <c r="AA99" s="291">
        <v>37</v>
      </c>
      <c r="AB99" s="291">
        <v>18</v>
      </c>
      <c r="AC99" s="291">
        <v>19</v>
      </c>
      <c r="AD99" s="290">
        <v>22</v>
      </c>
      <c r="AE99" s="313" t="s">
        <v>3813</v>
      </c>
      <c r="AF99" s="291">
        <v>146</v>
      </c>
      <c r="AG99" s="291">
        <v>77</v>
      </c>
      <c r="AH99" s="291">
        <v>69</v>
      </c>
      <c r="AI99" s="291">
        <v>81</v>
      </c>
      <c r="AJ99" s="304" t="s">
        <v>3814</v>
      </c>
      <c r="AK99" s="291">
        <v>68</v>
      </c>
      <c r="AL99" s="291">
        <v>40</v>
      </c>
      <c r="AM99" s="291">
        <v>28</v>
      </c>
      <c r="AN99" s="290">
        <v>42</v>
      </c>
      <c r="AO99" s="304" t="s">
        <v>3815</v>
      </c>
      <c r="AP99" s="291" t="s">
        <v>6124</v>
      </c>
      <c r="AQ99" s="291">
        <v>972</v>
      </c>
      <c r="AR99" s="291">
        <v>932</v>
      </c>
      <c r="AS99" s="290">
        <v>558</v>
      </c>
      <c r="AT99" s="304" t="s">
        <v>3816</v>
      </c>
      <c r="AU99" s="291">
        <v>114</v>
      </c>
      <c r="AV99" s="291">
        <v>51</v>
      </c>
      <c r="AW99" s="291">
        <v>63</v>
      </c>
      <c r="AX99" s="290">
        <v>58</v>
      </c>
      <c r="AY99" s="313" t="s">
        <v>3817</v>
      </c>
      <c r="AZ99" s="291">
        <v>298</v>
      </c>
      <c r="BA99" s="291">
        <v>157</v>
      </c>
      <c r="BB99" s="291">
        <v>141</v>
      </c>
      <c r="BC99" s="291">
        <v>137</v>
      </c>
      <c r="BD99" s="304" t="s">
        <v>3818</v>
      </c>
      <c r="BE99" s="291">
        <v>123</v>
      </c>
      <c r="BF99" s="291">
        <v>62</v>
      </c>
      <c r="BG99" s="291">
        <v>61</v>
      </c>
      <c r="BH99" s="290">
        <v>69</v>
      </c>
    </row>
    <row r="100" spans="1:66" s="285" customFormat="1" ht="12" customHeight="1">
      <c r="A100" s="236" t="s">
        <v>3819</v>
      </c>
      <c r="B100" s="234">
        <v>2056</v>
      </c>
      <c r="C100" s="234">
        <v>1037</v>
      </c>
      <c r="D100" s="234">
        <v>1019</v>
      </c>
      <c r="E100" s="234">
        <v>1060</v>
      </c>
      <c r="F100" s="292" t="s">
        <v>3477</v>
      </c>
      <c r="G100" s="291">
        <v>87</v>
      </c>
      <c r="H100" s="291">
        <v>42</v>
      </c>
      <c r="I100" s="291">
        <v>45</v>
      </c>
      <c r="J100" s="290">
        <v>47</v>
      </c>
      <c r="K100" s="315" t="s">
        <v>3820</v>
      </c>
      <c r="L100" s="291">
        <v>83</v>
      </c>
      <c r="M100" s="291">
        <v>42</v>
      </c>
      <c r="N100" s="291">
        <v>41</v>
      </c>
      <c r="O100" s="290">
        <v>50</v>
      </c>
      <c r="P100" s="313" t="s">
        <v>3821</v>
      </c>
      <c r="Q100" s="291">
        <v>68</v>
      </c>
      <c r="R100" s="291">
        <v>35</v>
      </c>
      <c r="S100" s="291">
        <v>33</v>
      </c>
      <c r="T100" s="291">
        <v>40</v>
      </c>
      <c r="U100" s="236" t="s">
        <v>3822</v>
      </c>
      <c r="V100" s="235">
        <v>2298</v>
      </c>
      <c r="W100" s="234">
        <v>1135</v>
      </c>
      <c r="X100" s="234">
        <v>1163</v>
      </c>
      <c r="Y100" s="233">
        <v>1547</v>
      </c>
      <c r="Z100" s="304" t="s">
        <v>2450</v>
      </c>
      <c r="AA100" s="291">
        <v>31</v>
      </c>
      <c r="AB100" s="291">
        <v>17</v>
      </c>
      <c r="AC100" s="291">
        <v>14</v>
      </c>
      <c r="AD100" s="290">
        <v>16</v>
      </c>
      <c r="AE100" s="313" t="s">
        <v>3823</v>
      </c>
      <c r="AF100" s="291">
        <v>128</v>
      </c>
      <c r="AG100" s="291">
        <v>71</v>
      </c>
      <c r="AH100" s="291">
        <v>57</v>
      </c>
      <c r="AI100" s="291">
        <v>69</v>
      </c>
      <c r="AJ100" s="304" t="s">
        <v>814</v>
      </c>
      <c r="AK100" s="291">
        <v>62</v>
      </c>
      <c r="AL100" s="291">
        <v>34</v>
      </c>
      <c r="AM100" s="291">
        <v>28</v>
      </c>
      <c r="AN100" s="290">
        <v>39</v>
      </c>
      <c r="AO100" s="304" t="s">
        <v>3824</v>
      </c>
      <c r="AP100" s="291" t="s">
        <v>6125</v>
      </c>
      <c r="AQ100" s="291">
        <v>143</v>
      </c>
      <c r="AR100" s="291">
        <v>137</v>
      </c>
      <c r="AS100" s="290">
        <v>114</v>
      </c>
      <c r="AT100" s="304" t="s">
        <v>3825</v>
      </c>
      <c r="AU100" s="291">
        <v>46</v>
      </c>
      <c r="AV100" s="291">
        <v>22</v>
      </c>
      <c r="AW100" s="291">
        <v>24</v>
      </c>
      <c r="AX100" s="290">
        <v>27</v>
      </c>
      <c r="AY100" s="313" t="s">
        <v>3826</v>
      </c>
      <c r="AZ100" s="291">
        <v>87</v>
      </c>
      <c r="BA100" s="291">
        <v>39</v>
      </c>
      <c r="BB100" s="291">
        <v>48</v>
      </c>
      <c r="BC100" s="291">
        <v>53</v>
      </c>
      <c r="BD100" s="304" t="s">
        <v>3827</v>
      </c>
      <c r="BE100" s="291">
        <v>56</v>
      </c>
      <c r="BF100" s="291">
        <v>28</v>
      </c>
      <c r="BG100" s="291">
        <v>28</v>
      </c>
      <c r="BH100" s="290">
        <v>31</v>
      </c>
    </row>
    <row r="101" spans="1:66" s="285" customFormat="1" ht="12" customHeight="1">
      <c r="A101" s="310" t="s">
        <v>3828</v>
      </c>
      <c r="B101" s="293">
        <v>322</v>
      </c>
      <c r="C101" s="295">
        <v>164</v>
      </c>
      <c r="D101" s="295">
        <v>158</v>
      </c>
      <c r="E101" s="295">
        <v>175</v>
      </c>
      <c r="F101" s="292" t="s">
        <v>910</v>
      </c>
      <c r="G101" s="291">
        <v>70</v>
      </c>
      <c r="H101" s="291">
        <v>29</v>
      </c>
      <c r="I101" s="291">
        <v>41</v>
      </c>
      <c r="J101" s="290">
        <v>39</v>
      </c>
      <c r="K101" s="315" t="s">
        <v>3829</v>
      </c>
      <c r="L101" s="291">
        <v>157</v>
      </c>
      <c r="M101" s="291">
        <v>79</v>
      </c>
      <c r="N101" s="291">
        <v>78</v>
      </c>
      <c r="O101" s="290">
        <v>82</v>
      </c>
      <c r="P101" s="313" t="s">
        <v>1194</v>
      </c>
      <c r="Q101" s="291">
        <v>108</v>
      </c>
      <c r="R101" s="291">
        <v>57</v>
      </c>
      <c r="S101" s="291">
        <v>51</v>
      </c>
      <c r="T101" s="291">
        <v>56</v>
      </c>
      <c r="U101" s="304" t="s">
        <v>3830</v>
      </c>
      <c r="V101" s="291">
        <v>132</v>
      </c>
      <c r="W101" s="291">
        <v>66</v>
      </c>
      <c r="X101" s="291">
        <v>66</v>
      </c>
      <c r="Y101" s="290">
        <v>64</v>
      </c>
      <c r="Z101" s="304" t="s">
        <v>3831</v>
      </c>
      <c r="AA101" s="291">
        <v>86</v>
      </c>
      <c r="AB101" s="291">
        <v>44</v>
      </c>
      <c r="AC101" s="291">
        <v>42</v>
      </c>
      <c r="AD101" s="290">
        <v>47</v>
      </c>
      <c r="AE101" s="313" t="s">
        <v>1761</v>
      </c>
      <c r="AF101" s="291">
        <v>98</v>
      </c>
      <c r="AG101" s="291">
        <v>50</v>
      </c>
      <c r="AH101" s="291">
        <v>48</v>
      </c>
      <c r="AI101" s="291">
        <v>61</v>
      </c>
      <c r="AJ101" s="236" t="s">
        <v>3832</v>
      </c>
      <c r="AK101" s="235">
        <v>3186</v>
      </c>
      <c r="AL101" s="234">
        <v>1547</v>
      </c>
      <c r="AM101" s="234">
        <v>1639</v>
      </c>
      <c r="AN101" s="233">
        <v>1662</v>
      </c>
      <c r="AO101" s="304" t="s">
        <v>3833</v>
      </c>
      <c r="AP101" s="291" t="s">
        <v>6126</v>
      </c>
      <c r="AQ101" s="291">
        <v>297</v>
      </c>
      <c r="AR101" s="291">
        <v>241</v>
      </c>
      <c r="AS101" s="290">
        <v>293</v>
      </c>
      <c r="AT101" s="304" t="s">
        <v>3834</v>
      </c>
      <c r="AU101" s="291">
        <v>71</v>
      </c>
      <c r="AV101" s="291">
        <v>37</v>
      </c>
      <c r="AW101" s="291">
        <v>34</v>
      </c>
      <c r="AX101" s="290">
        <v>37</v>
      </c>
      <c r="AY101" s="313" t="s">
        <v>3835</v>
      </c>
      <c r="AZ101" s="291">
        <v>150</v>
      </c>
      <c r="BA101" s="291">
        <v>73</v>
      </c>
      <c r="BB101" s="291">
        <v>77</v>
      </c>
      <c r="BC101" s="291">
        <v>66</v>
      </c>
      <c r="BD101" s="304" t="s">
        <v>3836</v>
      </c>
      <c r="BE101" s="291">
        <v>56</v>
      </c>
      <c r="BF101" s="291">
        <v>29</v>
      </c>
      <c r="BG101" s="291">
        <v>27</v>
      </c>
      <c r="BH101" s="290">
        <v>32</v>
      </c>
    </row>
    <row r="102" spans="1:66" s="285" customFormat="1" ht="12" customHeight="1">
      <c r="A102" s="310" t="s">
        <v>3837</v>
      </c>
      <c r="B102" s="293">
        <v>90</v>
      </c>
      <c r="C102" s="295">
        <v>43</v>
      </c>
      <c r="D102" s="295">
        <v>47</v>
      </c>
      <c r="E102" s="295">
        <v>51</v>
      </c>
      <c r="F102" s="292" t="s">
        <v>918</v>
      </c>
      <c r="G102" s="291">
        <v>56</v>
      </c>
      <c r="H102" s="291">
        <v>28</v>
      </c>
      <c r="I102" s="291">
        <v>28</v>
      </c>
      <c r="J102" s="290">
        <v>26</v>
      </c>
      <c r="K102" s="315" t="s">
        <v>3838</v>
      </c>
      <c r="L102" s="291">
        <v>138</v>
      </c>
      <c r="M102" s="291">
        <v>74</v>
      </c>
      <c r="N102" s="291">
        <v>64</v>
      </c>
      <c r="O102" s="290">
        <v>62</v>
      </c>
      <c r="P102" s="313" t="s">
        <v>3839</v>
      </c>
      <c r="Q102" s="291">
        <v>91</v>
      </c>
      <c r="R102" s="291">
        <v>48</v>
      </c>
      <c r="S102" s="291">
        <v>43</v>
      </c>
      <c r="T102" s="291">
        <v>47</v>
      </c>
      <c r="U102" s="304" t="s">
        <v>3840</v>
      </c>
      <c r="V102" s="291">
        <v>111</v>
      </c>
      <c r="W102" s="291">
        <v>57</v>
      </c>
      <c r="X102" s="291">
        <v>54</v>
      </c>
      <c r="Y102" s="290">
        <v>49</v>
      </c>
      <c r="Z102" s="304" t="s">
        <v>1349</v>
      </c>
      <c r="AA102" s="291">
        <v>98</v>
      </c>
      <c r="AB102" s="291">
        <v>50</v>
      </c>
      <c r="AC102" s="291">
        <v>48</v>
      </c>
      <c r="AD102" s="290">
        <v>62</v>
      </c>
      <c r="AE102" s="313" t="s">
        <v>1768</v>
      </c>
      <c r="AF102" s="291">
        <v>114</v>
      </c>
      <c r="AG102" s="291">
        <v>76</v>
      </c>
      <c r="AH102" s="291">
        <v>38</v>
      </c>
      <c r="AI102" s="291">
        <v>72</v>
      </c>
      <c r="AJ102" s="304" t="s">
        <v>3841</v>
      </c>
      <c r="AK102" s="291">
        <v>125</v>
      </c>
      <c r="AL102" s="291">
        <v>64</v>
      </c>
      <c r="AM102" s="291">
        <v>61</v>
      </c>
      <c r="AN102" s="290">
        <v>77</v>
      </c>
      <c r="AO102" s="304" t="s">
        <v>3842</v>
      </c>
      <c r="AP102" s="291" t="s">
        <v>6127</v>
      </c>
      <c r="AQ102" s="291">
        <v>617</v>
      </c>
      <c r="AR102" s="291">
        <v>626</v>
      </c>
      <c r="AS102" s="290">
        <v>430</v>
      </c>
      <c r="AT102" s="304" t="s">
        <v>3843</v>
      </c>
      <c r="AU102" s="291">
        <v>97</v>
      </c>
      <c r="AV102" s="291">
        <v>46</v>
      </c>
      <c r="AW102" s="291">
        <v>51</v>
      </c>
      <c r="AX102" s="290">
        <v>45</v>
      </c>
      <c r="AY102" s="313" t="s">
        <v>3844</v>
      </c>
      <c r="AZ102" s="291">
        <v>109</v>
      </c>
      <c r="BA102" s="291">
        <v>50</v>
      </c>
      <c r="BB102" s="291">
        <v>59</v>
      </c>
      <c r="BC102" s="291">
        <v>61</v>
      </c>
      <c r="BD102" s="304" t="s">
        <v>3845</v>
      </c>
      <c r="BE102" s="291">
        <v>43</v>
      </c>
      <c r="BF102" s="291">
        <v>22</v>
      </c>
      <c r="BG102" s="291">
        <v>21</v>
      </c>
      <c r="BH102" s="290">
        <v>25</v>
      </c>
    </row>
    <row r="103" spans="1:66" s="285" customFormat="1" ht="12" customHeight="1">
      <c r="A103" s="310" t="s">
        <v>3846</v>
      </c>
      <c r="B103" s="293">
        <v>99</v>
      </c>
      <c r="C103" s="295">
        <v>49</v>
      </c>
      <c r="D103" s="295">
        <v>50</v>
      </c>
      <c r="E103" s="295">
        <v>50</v>
      </c>
      <c r="F103" s="292" t="s">
        <v>3847</v>
      </c>
      <c r="G103" s="291">
        <v>62</v>
      </c>
      <c r="H103" s="291">
        <v>30</v>
      </c>
      <c r="I103" s="291">
        <v>32</v>
      </c>
      <c r="J103" s="290">
        <v>32</v>
      </c>
      <c r="K103" s="315" t="s">
        <v>700</v>
      </c>
      <c r="L103" s="291">
        <v>183</v>
      </c>
      <c r="M103" s="291">
        <v>93</v>
      </c>
      <c r="N103" s="291">
        <v>90</v>
      </c>
      <c r="O103" s="290">
        <v>98</v>
      </c>
      <c r="P103" s="313" t="s">
        <v>3848</v>
      </c>
      <c r="Q103" s="291">
        <v>129</v>
      </c>
      <c r="R103" s="291">
        <v>64</v>
      </c>
      <c r="S103" s="291">
        <v>65</v>
      </c>
      <c r="T103" s="291">
        <v>68</v>
      </c>
      <c r="U103" s="304" t="s">
        <v>1166</v>
      </c>
      <c r="V103" s="291">
        <v>111</v>
      </c>
      <c r="W103" s="291">
        <v>52</v>
      </c>
      <c r="X103" s="291">
        <v>59</v>
      </c>
      <c r="Y103" s="290">
        <v>63</v>
      </c>
      <c r="Z103" s="304" t="s">
        <v>1357</v>
      </c>
      <c r="AA103" s="291">
        <v>37</v>
      </c>
      <c r="AB103" s="291">
        <v>16</v>
      </c>
      <c r="AC103" s="291">
        <v>21</v>
      </c>
      <c r="AD103" s="290">
        <v>21</v>
      </c>
      <c r="AE103" s="255" t="s">
        <v>3849</v>
      </c>
      <c r="AF103" s="235">
        <v>2264</v>
      </c>
      <c r="AG103" s="234">
        <v>1210</v>
      </c>
      <c r="AH103" s="234">
        <v>1054</v>
      </c>
      <c r="AI103" s="234">
        <v>1173</v>
      </c>
      <c r="AJ103" s="304" t="s">
        <v>3850</v>
      </c>
      <c r="AK103" s="291">
        <v>280</v>
      </c>
      <c r="AL103" s="291">
        <v>151</v>
      </c>
      <c r="AM103" s="291">
        <v>129</v>
      </c>
      <c r="AN103" s="290">
        <v>162</v>
      </c>
      <c r="AO103" s="304" t="s">
        <v>3851</v>
      </c>
      <c r="AP103" s="291" t="s">
        <v>6128</v>
      </c>
      <c r="AQ103" s="291">
        <v>1454</v>
      </c>
      <c r="AR103" s="291">
        <v>1443</v>
      </c>
      <c r="AS103" s="290">
        <v>942</v>
      </c>
      <c r="AT103" s="304" t="s">
        <v>3852</v>
      </c>
      <c r="AU103" s="291">
        <v>41</v>
      </c>
      <c r="AV103" s="291">
        <v>17</v>
      </c>
      <c r="AW103" s="291">
        <v>24</v>
      </c>
      <c r="AX103" s="290">
        <v>23</v>
      </c>
      <c r="AY103" s="313" t="s">
        <v>3853</v>
      </c>
      <c r="AZ103" s="291">
        <v>317</v>
      </c>
      <c r="BA103" s="291">
        <v>165</v>
      </c>
      <c r="BB103" s="291">
        <v>152</v>
      </c>
      <c r="BC103" s="291">
        <v>162</v>
      </c>
      <c r="BD103" s="304" t="s">
        <v>788</v>
      </c>
      <c r="BE103" s="291">
        <v>106</v>
      </c>
      <c r="BF103" s="291">
        <v>53</v>
      </c>
      <c r="BG103" s="291">
        <v>53</v>
      </c>
      <c r="BH103" s="290">
        <v>58</v>
      </c>
    </row>
    <row r="104" spans="1:66" s="285" customFormat="1" ht="12" customHeight="1">
      <c r="A104" s="310" t="s">
        <v>3854</v>
      </c>
      <c r="B104" s="293">
        <v>157</v>
      </c>
      <c r="C104" s="295">
        <v>73</v>
      </c>
      <c r="D104" s="295">
        <v>84</v>
      </c>
      <c r="E104" s="295">
        <v>56</v>
      </c>
      <c r="F104" s="292" t="s">
        <v>3855</v>
      </c>
      <c r="G104" s="291">
        <v>20</v>
      </c>
      <c r="H104" s="291">
        <v>13</v>
      </c>
      <c r="I104" s="291">
        <v>7</v>
      </c>
      <c r="J104" s="290">
        <v>13</v>
      </c>
      <c r="K104" s="315" t="s">
        <v>3856</v>
      </c>
      <c r="L104" s="291">
        <v>158</v>
      </c>
      <c r="M104" s="291">
        <v>81</v>
      </c>
      <c r="N104" s="291">
        <v>77</v>
      </c>
      <c r="O104" s="290">
        <v>80</v>
      </c>
      <c r="P104" s="313" t="s">
        <v>3857</v>
      </c>
      <c r="Q104" s="291">
        <v>74</v>
      </c>
      <c r="R104" s="291">
        <v>33</v>
      </c>
      <c r="S104" s="291">
        <v>41</v>
      </c>
      <c r="T104" s="291">
        <v>41</v>
      </c>
      <c r="U104" s="304" t="s">
        <v>1175</v>
      </c>
      <c r="V104" s="291">
        <v>127</v>
      </c>
      <c r="W104" s="291">
        <v>69</v>
      </c>
      <c r="X104" s="291">
        <v>58</v>
      </c>
      <c r="Y104" s="290">
        <v>60</v>
      </c>
      <c r="Z104" s="304" t="s">
        <v>889</v>
      </c>
      <c r="AA104" s="291">
        <v>195</v>
      </c>
      <c r="AB104" s="291">
        <v>87</v>
      </c>
      <c r="AC104" s="291">
        <v>108</v>
      </c>
      <c r="AD104" s="290">
        <v>114</v>
      </c>
      <c r="AE104" s="313" t="s">
        <v>3858</v>
      </c>
      <c r="AF104" s="291">
        <v>204</v>
      </c>
      <c r="AG104" s="291">
        <v>111</v>
      </c>
      <c r="AH104" s="291">
        <v>93</v>
      </c>
      <c r="AI104" s="291">
        <v>107</v>
      </c>
      <c r="AJ104" s="304" t="s">
        <v>3859</v>
      </c>
      <c r="AK104" s="291">
        <v>326</v>
      </c>
      <c r="AL104" s="291">
        <v>162</v>
      </c>
      <c r="AM104" s="291">
        <v>164</v>
      </c>
      <c r="AN104" s="290">
        <v>195</v>
      </c>
      <c r="AO104" s="304" t="s">
        <v>3860</v>
      </c>
      <c r="AP104" s="291">
        <v>3113</v>
      </c>
      <c r="AQ104" s="291">
        <v>1567</v>
      </c>
      <c r="AR104" s="291">
        <v>1546</v>
      </c>
      <c r="AS104" s="290">
        <v>946</v>
      </c>
      <c r="AT104" s="304" t="s">
        <v>3861</v>
      </c>
      <c r="AU104" s="291">
        <v>146</v>
      </c>
      <c r="AV104" s="291">
        <v>68</v>
      </c>
      <c r="AW104" s="291">
        <v>78</v>
      </c>
      <c r="AX104" s="290">
        <v>77</v>
      </c>
      <c r="AY104" s="313" t="s">
        <v>3862</v>
      </c>
      <c r="AZ104" s="291">
        <v>163</v>
      </c>
      <c r="BA104" s="291">
        <v>80</v>
      </c>
      <c r="BB104" s="291">
        <v>83</v>
      </c>
      <c r="BC104" s="291">
        <v>84</v>
      </c>
      <c r="BD104" s="304" t="s">
        <v>798</v>
      </c>
      <c r="BE104" s="291">
        <v>119</v>
      </c>
      <c r="BF104" s="291">
        <v>65</v>
      </c>
      <c r="BG104" s="291">
        <v>54</v>
      </c>
      <c r="BH104" s="290">
        <v>63</v>
      </c>
    </row>
    <row r="105" spans="1:66" s="285" customFormat="1" ht="12" customHeight="1">
      <c r="A105" s="310" t="s">
        <v>3863</v>
      </c>
      <c r="B105" s="293">
        <v>128</v>
      </c>
      <c r="C105" s="295">
        <v>61</v>
      </c>
      <c r="D105" s="295">
        <v>67</v>
      </c>
      <c r="E105" s="295">
        <v>63</v>
      </c>
      <c r="F105" s="292" t="s">
        <v>3864</v>
      </c>
      <c r="G105" s="291">
        <v>20</v>
      </c>
      <c r="H105" s="291">
        <v>11</v>
      </c>
      <c r="I105" s="291">
        <v>9</v>
      </c>
      <c r="J105" s="290">
        <v>12</v>
      </c>
      <c r="K105" s="255" t="s">
        <v>3865</v>
      </c>
      <c r="L105" s="235">
        <v>1941</v>
      </c>
      <c r="M105" s="234">
        <v>979</v>
      </c>
      <c r="N105" s="234">
        <v>962</v>
      </c>
      <c r="O105" s="233">
        <v>1022</v>
      </c>
      <c r="P105" s="255" t="s">
        <v>3866</v>
      </c>
      <c r="Q105" s="235">
        <v>2263</v>
      </c>
      <c r="R105" s="234">
        <v>1135</v>
      </c>
      <c r="S105" s="234">
        <v>1128</v>
      </c>
      <c r="T105" s="234">
        <v>1208</v>
      </c>
      <c r="U105" s="304" t="s">
        <v>3867</v>
      </c>
      <c r="V105" s="291">
        <v>135</v>
      </c>
      <c r="W105" s="291">
        <v>60</v>
      </c>
      <c r="X105" s="291">
        <v>75</v>
      </c>
      <c r="Y105" s="290">
        <v>79</v>
      </c>
      <c r="Z105" s="304" t="s">
        <v>3868</v>
      </c>
      <c r="AA105" s="291">
        <v>145</v>
      </c>
      <c r="AB105" s="291">
        <v>76</v>
      </c>
      <c r="AC105" s="291">
        <v>69</v>
      </c>
      <c r="AD105" s="290">
        <v>78</v>
      </c>
      <c r="AE105" s="313" t="s">
        <v>3869</v>
      </c>
      <c r="AF105" s="291">
        <v>76</v>
      </c>
      <c r="AG105" s="291">
        <v>41</v>
      </c>
      <c r="AH105" s="291">
        <v>35</v>
      </c>
      <c r="AI105" s="291">
        <v>36</v>
      </c>
      <c r="AJ105" s="304" t="s">
        <v>3870</v>
      </c>
      <c r="AK105" s="291">
        <v>209</v>
      </c>
      <c r="AL105" s="291">
        <v>108</v>
      </c>
      <c r="AM105" s="291">
        <v>101</v>
      </c>
      <c r="AN105" s="290">
        <v>67</v>
      </c>
      <c r="AO105" s="304" t="s">
        <v>3871</v>
      </c>
      <c r="AP105" s="291" t="s">
        <v>6129</v>
      </c>
      <c r="AQ105" s="291">
        <v>828</v>
      </c>
      <c r="AR105" s="291">
        <v>785</v>
      </c>
      <c r="AS105" s="290">
        <v>480</v>
      </c>
      <c r="AT105" s="304" t="s">
        <v>3872</v>
      </c>
      <c r="AU105" s="291">
        <v>113</v>
      </c>
      <c r="AV105" s="291">
        <v>55</v>
      </c>
      <c r="AW105" s="291">
        <v>58</v>
      </c>
      <c r="AX105" s="290">
        <v>49</v>
      </c>
      <c r="AY105" s="255" t="s">
        <v>3873</v>
      </c>
      <c r="AZ105" s="235">
        <v>2421</v>
      </c>
      <c r="BA105" s="234">
        <v>1191</v>
      </c>
      <c r="BB105" s="234">
        <v>1230</v>
      </c>
      <c r="BC105" s="234">
        <v>1332</v>
      </c>
      <c r="BD105" s="304" t="s">
        <v>3593</v>
      </c>
      <c r="BE105" s="291">
        <v>196</v>
      </c>
      <c r="BF105" s="291">
        <v>96</v>
      </c>
      <c r="BG105" s="291">
        <v>100</v>
      </c>
      <c r="BH105" s="290">
        <v>92</v>
      </c>
    </row>
    <row r="106" spans="1:66" s="285" customFormat="1" ht="12" customHeight="1">
      <c r="A106" s="310" t="s">
        <v>3874</v>
      </c>
      <c r="B106" s="293">
        <v>257</v>
      </c>
      <c r="C106" s="295">
        <v>128</v>
      </c>
      <c r="D106" s="295">
        <v>129</v>
      </c>
      <c r="E106" s="295">
        <v>132</v>
      </c>
      <c r="F106" s="292" t="s">
        <v>3875</v>
      </c>
      <c r="G106" s="291">
        <v>17</v>
      </c>
      <c r="H106" s="291">
        <v>9</v>
      </c>
      <c r="I106" s="291">
        <v>8</v>
      </c>
      <c r="J106" s="290">
        <v>11</v>
      </c>
      <c r="K106" s="315" t="s">
        <v>3876</v>
      </c>
      <c r="L106" s="291">
        <v>202</v>
      </c>
      <c r="M106" s="291">
        <v>94</v>
      </c>
      <c r="N106" s="291">
        <v>108</v>
      </c>
      <c r="O106" s="290">
        <v>113</v>
      </c>
      <c r="P106" s="313" t="s">
        <v>3877</v>
      </c>
      <c r="Q106" s="291">
        <v>305</v>
      </c>
      <c r="R106" s="291">
        <v>140</v>
      </c>
      <c r="S106" s="291">
        <v>165</v>
      </c>
      <c r="T106" s="291">
        <v>159</v>
      </c>
      <c r="U106" s="304" t="s">
        <v>3878</v>
      </c>
      <c r="V106" s="291">
        <v>74</v>
      </c>
      <c r="W106" s="291">
        <v>38</v>
      </c>
      <c r="X106" s="291">
        <v>36</v>
      </c>
      <c r="Y106" s="290">
        <v>49</v>
      </c>
      <c r="Z106" s="304" t="s">
        <v>3879</v>
      </c>
      <c r="AA106" s="291">
        <v>174</v>
      </c>
      <c r="AB106" s="291">
        <v>88</v>
      </c>
      <c r="AC106" s="291">
        <v>86</v>
      </c>
      <c r="AD106" s="290">
        <v>88</v>
      </c>
      <c r="AE106" s="313" t="s">
        <v>3880</v>
      </c>
      <c r="AF106" s="291">
        <v>204</v>
      </c>
      <c r="AG106" s="291">
        <v>113</v>
      </c>
      <c r="AH106" s="291">
        <v>91</v>
      </c>
      <c r="AI106" s="291">
        <v>107</v>
      </c>
      <c r="AJ106" s="304" t="s">
        <v>3881</v>
      </c>
      <c r="AK106" s="291">
        <v>57</v>
      </c>
      <c r="AL106" s="291">
        <v>20</v>
      </c>
      <c r="AM106" s="291">
        <v>37</v>
      </c>
      <c r="AN106" s="290">
        <v>30</v>
      </c>
      <c r="AO106" s="304" t="s">
        <v>3882</v>
      </c>
      <c r="AP106" s="291" t="s">
        <v>6130</v>
      </c>
      <c r="AQ106" s="291">
        <v>530</v>
      </c>
      <c r="AR106" s="291">
        <v>506</v>
      </c>
      <c r="AS106" s="290">
        <v>293</v>
      </c>
      <c r="AT106" s="304" t="s">
        <v>3883</v>
      </c>
      <c r="AU106" s="291">
        <v>134</v>
      </c>
      <c r="AV106" s="291">
        <v>69</v>
      </c>
      <c r="AW106" s="291">
        <v>65</v>
      </c>
      <c r="AX106" s="290">
        <v>68</v>
      </c>
      <c r="AY106" s="313" t="s">
        <v>3884</v>
      </c>
      <c r="AZ106" s="291">
        <v>290</v>
      </c>
      <c r="BA106" s="291">
        <v>143</v>
      </c>
      <c r="BB106" s="291">
        <v>147</v>
      </c>
      <c r="BC106" s="291">
        <v>181</v>
      </c>
      <c r="BD106" s="304" t="s">
        <v>3602</v>
      </c>
      <c r="BE106" s="291">
        <v>58</v>
      </c>
      <c r="BF106" s="291">
        <v>23</v>
      </c>
      <c r="BG106" s="291">
        <v>35</v>
      </c>
      <c r="BH106" s="290">
        <v>31</v>
      </c>
    </row>
    <row r="107" spans="1:66" s="285" customFormat="1" ht="12" customHeight="1">
      <c r="A107" s="310" t="s">
        <v>3885</v>
      </c>
      <c r="B107" s="293">
        <v>178</v>
      </c>
      <c r="C107" s="295">
        <v>92</v>
      </c>
      <c r="D107" s="295">
        <v>86</v>
      </c>
      <c r="E107" s="295">
        <v>98</v>
      </c>
      <c r="F107" s="292" t="s">
        <v>3246</v>
      </c>
      <c r="G107" s="291">
        <v>76</v>
      </c>
      <c r="H107" s="291">
        <v>33</v>
      </c>
      <c r="I107" s="291">
        <v>43</v>
      </c>
      <c r="J107" s="290">
        <v>37</v>
      </c>
      <c r="K107" s="315" t="s">
        <v>3886</v>
      </c>
      <c r="L107" s="291">
        <v>107</v>
      </c>
      <c r="M107" s="291">
        <v>53</v>
      </c>
      <c r="N107" s="291">
        <v>54</v>
      </c>
      <c r="O107" s="290">
        <v>47</v>
      </c>
      <c r="P107" s="313" t="s">
        <v>3887</v>
      </c>
      <c r="Q107" s="291">
        <v>159</v>
      </c>
      <c r="R107" s="291">
        <v>79</v>
      </c>
      <c r="S107" s="291">
        <v>80</v>
      </c>
      <c r="T107" s="291">
        <v>77</v>
      </c>
      <c r="U107" s="304" t="s">
        <v>1410</v>
      </c>
      <c r="V107" s="291">
        <v>34</v>
      </c>
      <c r="W107" s="291">
        <v>18</v>
      </c>
      <c r="X107" s="291">
        <v>16</v>
      </c>
      <c r="Y107" s="290">
        <v>21</v>
      </c>
      <c r="Z107" s="304" t="s">
        <v>3888</v>
      </c>
      <c r="AA107" s="291">
        <v>178</v>
      </c>
      <c r="AB107" s="291">
        <v>82</v>
      </c>
      <c r="AC107" s="291">
        <v>96</v>
      </c>
      <c r="AD107" s="290">
        <v>99</v>
      </c>
      <c r="AE107" s="313" t="s">
        <v>3889</v>
      </c>
      <c r="AF107" s="291">
        <v>161</v>
      </c>
      <c r="AG107" s="291">
        <v>82</v>
      </c>
      <c r="AH107" s="291">
        <v>79</v>
      </c>
      <c r="AI107" s="291">
        <v>79</v>
      </c>
      <c r="AJ107" s="304" t="s">
        <v>3890</v>
      </c>
      <c r="AK107" s="291">
        <v>98</v>
      </c>
      <c r="AL107" s="291">
        <v>41</v>
      </c>
      <c r="AM107" s="291">
        <v>57</v>
      </c>
      <c r="AN107" s="290">
        <v>48</v>
      </c>
      <c r="AO107" s="304" t="s">
        <v>3891</v>
      </c>
      <c r="AP107" s="291" t="s">
        <v>6131</v>
      </c>
      <c r="AQ107" s="291">
        <v>150</v>
      </c>
      <c r="AR107" s="291">
        <v>139</v>
      </c>
      <c r="AS107" s="290">
        <v>143</v>
      </c>
      <c r="AT107" s="304" t="s">
        <v>3892</v>
      </c>
      <c r="AU107" s="291">
        <v>77</v>
      </c>
      <c r="AV107" s="291">
        <v>42</v>
      </c>
      <c r="AW107" s="291">
        <v>35</v>
      </c>
      <c r="AX107" s="290">
        <v>39</v>
      </c>
      <c r="AY107" s="313" t="s">
        <v>3893</v>
      </c>
      <c r="AZ107" s="291">
        <v>128</v>
      </c>
      <c r="BA107" s="291">
        <v>63</v>
      </c>
      <c r="BB107" s="291">
        <v>65</v>
      </c>
      <c r="BC107" s="291">
        <v>69</v>
      </c>
      <c r="BD107" s="304" t="s">
        <v>3894</v>
      </c>
      <c r="BE107" s="291">
        <v>73</v>
      </c>
      <c r="BF107" s="291">
        <v>34</v>
      </c>
      <c r="BG107" s="291">
        <v>39</v>
      </c>
      <c r="BH107" s="290">
        <v>43</v>
      </c>
    </row>
    <row r="108" spans="1:66" s="285" customFormat="1" ht="12" customHeight="1">
      <c r="A108" s="310" t="s">
        <v>2679</v>
      </c>
      <c r="B108" s="293">
        <v>167</v>
      </c>
      <c r="C108" s="295">
        <v>83</v>
      </c>
      <c r="D108" s="295">
        <v>84</v>
      </c>
      <c r="E108" s="295">
        <v>74</v>
      </c>
      <c r="F108" s="292" t="s">
        <v>3256</v>
      </c>
      <c r="G108" s="291">
        <v>63</v>
      </c>
      <c r="H108" s="291">
        <v>30</v>
      </c>
      <c r="I108" s="291">
        <v>33</v>
      </c>
      <c r="J108" s="290">
        <v>37</v>
      </c>
      <c r="K108" s="315" t="s">
        <v>898</v>
      </c>
      <c r="L108" s="291">
        <v>209</v>
      </c>
      <c r="M108" s="291">
        <v>104</v>
      </c>
      <c r="N108" s="291">
        <v>105</v>
      </c>
      <c r="O108" s="290">
        <v>114</v>
      </c>
      <c r="P108" s="313" t="s">
        <v>3895</v>
      </c>
      <c r="Q108" s="291">
        <v>147</v>
      </c>
      <c r="R108" s="291">
        <v>75</v>
      </c>
      <c r="S108" s="291">
        <v>72</v>
      </c>
      <c r="T108" s="291">
        <v>85</v>
      </c>
      <c r="U108" s="304" t="s">
        <v>1419</v>
      </c>
      <c r="V108" s="291">
        <v>57</v>
      </c>
      <c r="W108" s="291">
        <v>31</v>
      </c>
      <c r="X108" s="291">
        <v>26</v>
      </c>
      <c r="Y108" s="290">
        <v>31</v>
      </c>
      <c r="Z108" s="304" t="s">
        <v>3896</v>
      </c>
      <c r="AA108" s="291">
        <v>150</v>
      </c>
      <c r="AB108" s="291">
        <v>84</v>
      </c>
      <c r="AC108" s="291">
        <v>66</v>
      </c>
      <c r="AD108" s="290">
        <v>80</v>
      </c>
      <c r="AE108" s="313" t="s">
        <v>3897</v>
      </c>
      <c r="AF108" s="291">
        <v>159</v>
      </c>
      <c r="AG108" s="291">
        <v>84</v>
      </c>
      <c r="AH108" s="291">
        <v>75</v>
      </c>
      <c r="AI108" s="291">
        <v>86</v>
      </c>
      <c r="AJ108" s="304" t="s">
        <v>3427</v>
      </c>
      <c r="AK108" s="291">
        <v>77</v>
      </c>
      <c r="AL108" s="291">
        <v>32</v>
      </c>
      <c r="AM108" s="291">
        <v>45</v>
      </c>
      <c r="AN108" s="290">
        <v>37</v>
      </c>
      <c r="AO108" s="304" t="s">
        <v>3898</v>
      </c>
      <c r="AP108" s="291" t="s">
        <v>6088</v>
      </c>
      <c r="AQ108" s="291">
        <v>83</v>
      </c>
      <c r="AR108" s="291">
        <v>78</v>
      </c>
      <c r="AS108" s="290">
        <v>77</v>
      </c>
      <c r="AT108" s="304" t="s">
        <v>3899</v>
      </c>
      <c r="AU108" s="291">
        <v>86</v>
      </c>
      <c r="AV108" s="291">
        <v>44</v>
      </c>
      <c r="AW108" s="291">
        <v>42</v>
      </c>
      <c r="AX108" s="290">
        <v>41</v>
      </c>
      <c r="AY108" s="313" t="s">
        <v>3900</v>
      </c>
      <c r="AZ108" s="291">
        <v>129</v>
      </c>
      <c r="BA108" s="291">
        <v>74</v>
      </c>
      <c r="BB108" s="291">
        <v>55</v>
      </c>
      <c r="BC108" s="291">
        <v>68</v>
      </c>
      <c r="BD108" s="304" t="s">
        <v>3901</v>
      </c>
      <c r="BE108" s="291">
        <v>83</v>
      </c>
      <c r="BF108" s="291">
        <v>39</v>
      </c>
      <c r="BG108" s="291">
        <v>44</v>
      </c>
      <c r="BH108" s="290">
        <v>45</v>
      </c>
    </row>
    <row r="109" spans="1:66" s="285" customFormat="1" ht="12" customHeight="1">
      <c r="A109" s="310" t="s">
        <v>2682</v>
      </c>
      <c r="B109" s="293">
        <v>91</v>
      </c>
      <c r="C109" s="295">
        <v>46</v>
      </c>
      <c r="D109" s="295">
        <v>45</v>
      </c>
      <c r="E109" s="295">
        <v>48</v>
      </c>
      <c r="F109" s="292" t="s">
        <v>3902</v>
      </c>
      <c r="G109" s="291">
        <v>52</v>
      </c>
      <c r="H109" s="291">
        <v>30</v>
      </c>
      <c r="I109" s="291">
        <v>22</v>
      </c>
      <c r="J109" s="290">
        <v>26</v>
      </c>
      <c r="K109" s="315" t="s">
        <v>1757</v>
      </c>
      <c r="L109" s="291">
        <v>119</v>
      </c>
      <c r="M109" s="291">
        <v>58</v>
      </c>
      <c r="N109" s="291">
        <v>61</v>
      </c>
      <c r="O109" s="290">
        <v>59</v>
      </c>
      <c r="P109" s="313" t="s">
        <v>3903</v>
      </c>
      <c r="Q109" s="291">
        <v>218</v>
      </c>
      <c r="R109" s="291">
        <v>117</v>
      </c>
      <c r="S109" s="291">
        <v>101</v>
      </c>
      <c r="T109" s="291">
        <v>111</v>
      </c>
      <c r="U109" s="304" t="s">
        <v>3904</v>
      </c>
      <c r="V109" s="291">
        <v>41</v>
      </c>
      <c r="W109" s="291">
        <v>23</v>
      </c>
      <c r="X109" s="291">
        <v>18</v>
      </c>
      <c r="Y109" s="290">
        <v>25</v>
      </c>
      <c r="Z109" s="304" t="s">
        <v>3905</v>
      </c>
      <c r="AA109" s="291">
        <v>104</v>
      </c>
      <c r="AB109" s="291">
        <v>52</v>
      </c>
      <c r="AC109" s="291">
        <v>52</v>
      </c>
      <c r="AD109" s="290">
        <v>60</v>
      </c>
      <c r="AE109" s="313" t="s">
        <v>3906</v>
      </c>
      <c r="AF109" s="291">
        <v>90</v>
      </c>
      <c r="AG109" s="291">
        <v>50</v>
      </c>
      <c r="AH109" s="291">
        <v>40</v>
      </c>
      <c r="AI109" s="291">
        <v>47</v>
      </c>
      <c r="AJ109" s="304" t="s">
        <v>3438</v>
      </c>
      <c r="AK109" s="291">
        <v>94</v>
      </c>
      <c r="AL109" s="291">
        <v>46</v>
      </c>
      <c r="AM109" s="291">
        <v>48</v>
      </c>
      <c r="AN109" s="290">
        <v>55</v>
      </c>
      <c r="AO109" s="304" t="s">
        <v>3907</v>
      </c>
      <c r="AP109" s="291" t="s">
        <v>6132</v>
      </c>
      <c r="AQ109" s="291">
        <v>63</v>
      </c>
      <c r="AR109" s="291">
        <v>57</v>
      </c>
      <c r="AS109" s="290">
        <v>58</v>
      </c>
      <c r="AT109" s="304" t="s">
        <v>3908</v>
      </c>
      <c r="AU109" s="291">
        <v>195</v>
      </c>
      <c r="AV109" s="291">
        <v>96</v>
      </c>
      <c r="AW109" s="291">
        <v>99</v>
      </c>
      <c r="AX109" s="290">
        <v>102</v>
      </c>
      <c r="AY109" s="313" t="s">
        <v>3909</v>
      </c>
      <c r="AZ109" s="291">
        <v>117</v>
      </c>
      <c r="BA109" s="291">
        <v>49</v>
      </c>
      <c r="BB109" s="291">
        <v>68</v>
      </c>
      <c r="BC109" s="291">
        <v>75</v>
      </c>
      <c r="BD109" s="304" t="s">
        <v>3910</v>
      </c>
      <c r="BE109" s="291">
        <v>127</v>
      </c>
      <c r="BF109" s="291">
        <v>54</v>
      </c>
      <c r="BG109" s="291">
        <v>73</v>
      </c>
      <c r="BH109" s="290">
        <v>73</v>
      </c>
    </row>
    <row r="110" spans="1:66" s="285" customFormat="1" ht="12" customHeight="1">
      <c r="A110" s="310" t="s">
        <v>2952</v>
      </c>
      <c r="B110" s="293">
        <v>169</v>
      </c>
      <c r="C110" s="295">
        <v>91</v>
      </c>
      <c r="D110" s="295">
        <v>78</v>
      </c>
      <c r="E110" s="295">
        <v>89</v>
      </c>
      <c r="F110" s="292" t="s">
        <v>2427</v>
      </c>
      <c r="G110" s="291">
        <v>147</v>
      </c>
      <c r="H110" s="291">
        <v>68</v>
      </c>
      <c r="I110" s="291">
        <v>79</v>
      </c>
      <c r="J110" s="290">
        <v>83</v>
      </c>
      <c r="K110" s="315" t="s">
        <v>1766</v>
      </c>
      <c r="L110" s="291">
        <v>132</v>
      </c>
      <c r="M110" s="291">
        <v>65</v>
      </c>
      <c r="N110" s="291">
        <v>67</v>
      </c>
      <c r="O110" s="290">
        <v>66</v>
      </c>
      <c r="P110" s="313" t="s">
        <v>3911</v>
      </c>
      <c r="Q110" s="291">
        <v>93</v>
      </c>
      <c r="R110" s="291">
        <v>49</v>
      </c>
      <c r="S110" s="291">
        <v>44</v>
      </c>
      <c r="T110" s="291">
        <v>46</v>
      </c>
      <c r="U110" s="304" t="s">
        <v>3912</v>
      </c>
      <c r="V110" s="291">
        <v>52</v>
      </c>
      <c r="W110" s="291">
        <v>25</v>
      </c>
      <c r="X110" s="291">
        <v>27</v>
      </c>
      <c r="Y110" s="290">
        <v>29</v>
      </c>
      <c r="Z110" s="304" t="s">
        <v>3913</v>
      </c>
      <c r="AA110" s="291">
        <v>45</v>
      </c>
      <c r="AB110" s="291">
        <v>23</v>
      </c>
      <c r="AC110" s="291">
        <v>22</v>
      </c>
      <c r="AD110" s="290">
        <v>29</v>
      </c>
      <c r="AE110" s="313" t="s">
        <v>3914</v>
      </c>
      <c r="AF110" s="291">
        <v>113</v>
      </c>
      <c r="AG110" s="291">
        <v>57</v>
      </c>
      <c r="AH110" s="291">
        <v>56</v>
      </c>
      <c r="AI110" s="291">
        <v>66</v>
      </c>
      <c r="AJ110" s="304" t="s">
        <v>3915</v>
      </c>
      <c r="AK110" s="291">
        <v>183</v>
      </c>
      <c r="AL110" s="291">
        <v>88</v>
      </c>
      <c r="AM110" s="291">
        <v>95</v>
      </c>
      <c r="AN110" s="290">
        <v>86</v>
      </c>
      <c r="AO110" s="304" t="s">
        <v>3916</v>
      </c>
      <c r="AP110" s="291" t="s">
        <v>6133</v>
      </c>
      <c r="AQ110" s="291">
        <v>118</v>
      </c>
      <c r="AR110" s="291">
        <v>99</v>
      </c>
      <c r="AS110" s="290">
        <v>95</v>
      </c>
      <c r="AT110" s="304" t="s">
        <v>3917</v>
      </c>
      <c r="AU110" s="291">
        <v>69</v>
      </c>
      <c r="AV110" s="291">
        <v>35</v>
      </c>
      <c r="AW110" s="291">
        <v>34</v>
      </c>
      <c r="AX110" s="290">
        <v>37</v>
      </c>
      <c r="AY110" s="313" t="s">
        <v>3918</v>
      </c>
      <c r="AZ110" s="291">
        <v>109</v>
      </c>
      <c r="BA110" s="291">
        <v>58</v>
      </c>
      <c r="BB110" s="291">
        <v>51</v>
      </c>
      <c r="BC110" s="291">
        <v>59</v>
      </c>
      <c r="BD110" s="304" t="s">
        <v>3919</v>
      </c>
      <c r="BE110" s="291">
        <v>89</v>
      </c>
      <c r="BF110" s="291">
        <v>37</v>
      </c>
      <c r="BG110" s="291">
        <v>52</v>
      </c>
      <c r="BH110" s="290">
        <v>51</v>
      </c>
    </row>
    <row r="111" spans="1:66" s="285" customFormat="1" ht="12" customHeight="1">
      <c r="A111" s="310" t="s">
        <v>2964</v>
      </c>
      <c r="B111" s="293">
        <v>159</v>
      </c>
      <c r="C111" s="295">
        <v>83</v>
      </c>
      <c r="D111" s="295">
        <v>76</v>
      </c>
      <c r="E111" s="295">
        <v>90</v>
      </c>
      <c r="F111" s="292" t="s">
        <v>3920</v>
      </c>
      <c r="G111" s="291">
        <v>133</v>
      </c>
      <c r="H111" s="291">
        <v>60</v>
      </c>
      <c r="I111" s="291">
        <v>73</v>
      </c>
      <c r="J111" s="290">
        <v>63</v>
      </c>
      <c r="K111" s="315" t="s">
        <v>2109</v>
      </c>
      <c r="L111" s="291">
        <v>71</v>
      </c>
      <c r="M111" s="291">
        <v>36</v>
      </c>
      <c r="N111" s="291">
        <v>35</v>
      </c>
      <c r="O111" s="290">
        <v>35</v>
      </c>
      <c r="P111" s="313" t="s">
        <v>3921</v>
      </c>
      <c r="Q111" s="291">
        <v>57</v>
      </c>
      <c r="R111" s="291">
        <v>22</v>
      </c>
      <c r="S111" s="291">
        <v>35</v>
      </c>
      <c r="T111" s="291">
        <v>39</v>
      </c>
      <c r="U111" s="304" t="s">
        <v>3922</v>
      </c>
      <c r="V111" s="291">
        <v>174</v>
      </c>
      <c r="W111" s="291">
        <v>85</v>
      </c>
      <c r="X111" s="291">
        <v>89</v>
      </c>
      <c r="Y111" s="290">
        <v>95</v>
      </c>
      <c r="Z111" s="304" t="s">
        <v>3923</v>
      </c>
      <c r="AA111" s="291">
        <v>89</v>
      </c>
      <c r="AB111" s="291">
        <v>45</v>
      </c>
      <c r="AC111" s="291">
        <v>44</v>
      </c>
      <c r="AD111" s="290">
        <v>46</v>
      </c>
      <c r="AE111" s="313" t="s">
        <v>3924</v>
      </c>
      <c r="AF111" s="291">
        <v>84</v>
      </c>
      <c r="AG111" s="291">
        <v>52</v>
      </c>
      <c r="AH111" s="291">
        <v>32</v>
      </c>
      <c r="AI111" s="291">
        <v>49</v>
      </c>
      <c r="AJ111" s="304" t="s">
        <v>2131</v>
      </c>
      <c r="AK111" s="291">
        <v>205</v>
      </c>
      <c r="AL111" s="291">
        <v>105</v>
      </c>
      <c r="AM111" s="291">
        <v>100</v>
      </c>
      <c r="AN111" s="290">
        <v>97</v>
      </c>
      <c r="AO111" s="304" t="s">
        <v>2215</v>
      </c>
      <c r="AP111" s="291" t="s">
        <v>6134</v>
      </c>
      <c r="AQ111" s="291">
        <v>112</v>
      </c>
      <c r="AR111" s="291">
        <v>106</v>
      </c>
      <c r="AS111" s="290">
        <v>108</v>
      </c>
      <c r="AT111" s="304" t="s">
        <v>3925</v>
      </c>
      <c r="AU111" s="291">
        <v>70</v>
      </c>
      <c r="AV111" s="291">
        <v>35</v>
      </c>
      <c r="AW111" s="291">
        <v>35</v>
      </c>
      <c r="AX111" s="290">
        <v>35</v>
      </c>
      <c r="AY111" s="313" t="s">
        <v>3926</v>
      </c>
      <c r="AZ111" s="291">
        <v>149</v>
      </c>
      <c r="BA111" s="291">
        <v>83</v>
      </c>
      <c r="BB111" s="291">
        <v>66</v>
      </c>
      <c r="BC111" s="291">
        <v>85</v>
      </c>
      <c r="BD111" s="304" t="s">
        <v>3927</v>
      </c>
      <c r="BE111" s="291">
        <v>258</v>
      </c>
      <c r="BF111" s="291">
        <v>124</v>
      </c>
      <c r="BG111" s="291">
        <v>134</v>
      </c>
      <c r="BH111" s="290">
        <v>125</v>
      </c>
    </row>
    <row r="112" spans="1:66" s="285" customFormat="1" ht="12" customHeight="1">
      <c r="A112" s="310" t="s">
        <v>3928</v>
      </c>
      <c r="B112" s="293">
        <v>71</v>
      </c>
      <c r="C112" s="295">
        <v>31</v>
      </c>
      <c r="D112" s="295">
        <v>40</v>
      </c>
      <c r="E112" s="295">
        <v>42</v>
      </c>
      <c r="F112" s="292" t="s">
        <v>3929</v>
      </c>
      <c r="G112" s="291">
        <v>103</v>
      </c>
      <c r="H112" s="291">
        <v>48</v>
      </c>
      <c r="I112" s="291">
        <v>55</v>
      </c>
      <c r="J112" s="290">
        <v>54</v>
      </c>
      <c r="K112" s="315" t="s">
        <v>850</v>
      </c>
      <c r="L112" s="291">
        <v>136</v>
      </c>
      <c r="M112" s="291">
        <v>69</v>
      </c>
      <c r="N112" s="291">
        <v>67</v>
      </c>
      <c r="O112" s="290">
        <v>69</v>
      </c>
      <c r="P112" s="313" t="s">
        <v>3930</v>
      </c>
      <c r="Q112" s="291">
        <v>109</v>
      </c>
      <c r="R112" s="291">
        <v>51</v>
      </c>
      <c r="S112" s="291">
        <v>58</v>
      </c>
      <c r="T112" s="291">
        <v>65</v>
      </c>
      <c r="U112" s="304" t="s">
        <v>3889</v>
      </c>
      <c r="V112" s="291">
        <v>330</v>
      </c>
      <c r="W112" s="291">
        <v>169</v>
      </c>
      <c r="X112" s="291">
        <v>161</v>
      </c>
      <c r="Y112" s="290">
        <v>174</v>
      </c>
      <c r="Z112" s="304" t="s">
        <v>3931</v>
      </c>
      <c r="AA112" s="291">
        <v>142</v>
      </c>
      <c r="AB112" s="291">
        <v>66</v>
      </c>
      <c r="AC112" s="291">
        <v>76</v>
      </c>
      <c r="AD112" s="290">
        <v>76</v>
      </c>
      <c r="AE112" s="313" t="s">
        <v>717</v>
      </c>
      <c r="AF112" s="291">
        <v>104</v>
      </c>
      <c r="AG112" s="291">
        <v>57</v>
      </c>
      <c r="AH112" s="291">
        <v>47</v>
      </c>
      <c r="AI112" s="291">
        <v>55</v>
      </c>
      <c r="AJ112" s="304" t="s">
        <v>2137</v>
      </c>
      <c r="AK112" s="291">
        <v>25</v>
      </c>
      <c r="AL112" s="291">
        <v>8</v>
      </c>
      <c r="AM112" s="291">
        <v>17</v>
      </c>
      <c r="AN112" s="290">
        <v>17</v>
      </c>
      <c r="AO112" s="304" t="s">
        <v>3932</v>
      </c>
      <c r="AP112" s="291" t="s">
        <v>6135</v>
      </c>
      <c r="AQ112" s="291">
        <v>98</v>
      </c>
      <c r="AR112" s="291">
        <v>85</v>
      </c>
      <c r="AS112" s="290">
        <v>79</v>
      </c>
      <c r="AT112" s="304" t="s">
        <v>3933</v>
      </c>
      <c r="AU112" s="291">
        <v>78</v>
      </c>
      <c r="AV112" s="291">
        <v>38</v>
      </c>
      <c r="AW112" s="291">
        <v>40</v>
      </c>
      <c r="AX112" s="290">
        <v>49</v>
      </c>
      <c r="AY112" s="313" t="s">
        <v>3934</v>
      </c>
      <c r="AZ112" s="291">
        <v>61</v>
      </c>
      <c r="BA112" s="291">
        <v>27</v>
      </c>
      <c r="BB112" s="291">
        <v>34</v>
      </c>
      <c r="BC112" s="291">
        <v>32</v>
      </c>
      <c r="BD112" s="304" t="s">
        <v>3935</v>
      </c>
      <c r="BE112" s="291">
        <v>117</v>
      </c>
      <c r="BF112" s="291">
        <v>59</v>
      </c>
      <c r="BG112" s="291">
        <v>58</v>
      </c>
      <c r="BH112" s="290">
        <v>67</v>
      </c>
    </row>
    <row r="113" spans="1:66" s="285" customFormat="1" ht="12" customHeight="1">
      <c r="A113" s="310" t="s">
        <v>3590</v>
      </c>
      <c r="B113" s="293">
        <v>114</v>
      </c>
      <c r="C113" s="295">
        <v>65</v>
      </c>
      <c r="D113" s="295">
        <v>49</v>
      </c>
      <c r="E113" s="295">
        <v>62</v>
      </c>
      <c r="F113" s="236" t="s">
        <v>3936</v>
      </c>
      <c r="G113" s="235">
        <v>1621</v>
      </c>
      <c r="H113" s="234">
        <v>822</v>
      </c>
      <c r="I113" s="234">
        <v>799</v>
      </c>
      <c r="J113" s="233">
        <v>789</v>
      </c>
      <c r="K113" s="315" t="s">
        <v>857</v>
      </c>
      <c r="L113" s="291">
        <v>5</v>
      </c>
      <c r="M113" s="291">
        <v>3</v>
      </c>
      <c r="N113" s="291">
        <v>2</v>
      </c>
      <c r="O113" s="290">
        <v>3</v>
      </c>
      <c r="P113" s="313" t="s">
        <v>3937</v>
      </c>
      <c r="Q113" s="291">
        <v>83</v>
      </c>
      <c r="R113" s="291">
        <v>34</v>
      </c>
      <c r="S113" s="291">
        <v>49</v>
      </c>
      <c r="T113" s="291">
        <v>39</v>
      </c>
      <c r="U113" s="304" t="s">
        <v>3938</v>
      </c>
      <c r="V113" s="291">
        <v>63</v>
      </c>
      <c r="W113" s="291">
        <v>35</v>
      </c>
      <c r="X113" s="291">
        <v>28</v>
      </c>
      <c r="Y113" s="290">
        <v>28</v>
      </c>
      <c r="Z113" s="304" t="s">
        <v>3939</v>
      </c>
      <c r="AA113" s="291">
        <v>169</v>
      </c>
      <c r="AB113" s="291">
        <v>87</v>
      </c>
      <c r="AC113" s="291">
        <v>82</v>
      </c>
      <c r="AD113" s="290">
        <v>92</v>
      </c>
      <c r="AE113" s="313" t="s">
        <v>725</v>
      </c>
      <c r="AF113" s="291">
        <v>62</v>
      </c>
      <c r="AG113" s="291">
        <v>30</v>
      </c>
      <c r="AH113" s="291">
        <v>32</v>
      </c>
      <c r="AI113" s="291">
        <v>39</v>
      </c>
      <c r="AJ113" s="304" t="s">
        <v>3940</v>
      </c>
      <c r="AK113" s="291">
        <v>113</v>
      </c>
      <c r="AL113" s="291">
        <v>60</v>
      </c>
      <c r="AM113" s="291">
        <v>53</v>
      </c>
      <c r="AN113" s="290">
        <v>65</v>
      </c>
      <c r="AO113" s="304" t="s">
        <v>3941</v>
      </c>
      <c r="AP113" s="291" t="s">
        <v>6136</v>
      </c>
      <c r="AQ113" s="291">
        <v>26</v>
      </c>
      <c r="AR113" s="291">
        <v>21</v>
      </c>
      <c r="AS113" s="290">
        <v>21</v>
      </c>
      <c r="AT113" s="304" t="s">
        <v>3942</v>
      </c>
      <c r="AU113" s="291">
        <v>33</v>
      </c>
      <c r="AV113" s="291">
        <v>14</v>
      </c>
      <c r="AW113" s="291">
        <v>19</v>
      </c>
      <c r="AX113" s="290">
        <v>18</v>
      </c>
      <c r="AY113" s="313" t="s">
        <v>3943</v>
      </c>
      <c r="AZ113" s="291">
        <v>243</v>
      </c>
      <c r="BA113" s="291">
        <v>110</v>
      </c>
      <c r="BB113" s="291">
        <v>133</v>
      </c>
      <c r="BC113" s="291">
        <v>137</v>
      </c>
      <c r="BD113" s="304" t="s">
        <v>3944</v>
      </c>
      <c r="BE113" s="291">
        <v>137</v>
      </c>
      <c r="BF113" s="291">
        <v>60</v>
      </c>
      <c r="BG113" s="291">
        <v>77</v>
      </c>
      <c r="BH113" s="290">
        <v>85</v>
      </c>
    </row>
    <row r="114" spans="1:66" s="285" customFormat="1" ht="12" customHeight="1">
      <c r="A114" s="310" t="s">
        <v>3599</v>
      </c>
      <c r="B114" s="293">
        <v>54</v>
      </c>
      <c r="C114" s="295">
        <v>28</v>
      </c>
      <c r="D114" s="295">
        <v>26</v>
      </c>
      <c r="E114" s="295">
        <v>30</v>
      </c>
      <c r="F114" s="292" t="s">
        <v>3945</v>
      </c>
      <c r="G114" s="291">
        <v>92</v>
      </c>
      <c r="H114" s="291">
        <v>46</v>
      </c>
      <c r="I114" s="291">
        <v>46</v>
      </c>
      <c r="J114" s="290">
        <v>43</v>
      </c>
      <c r="K114" s="315" t="s">
        <v>3903</v>
      </c>
      <c r="L114" s="291">
        <v>96</v>
      </c>
      <c r="M114" s="291">
        <v>50</v>
      </c>
      <c r="N114" s="291">
        <v>46</v>
      </c>
      <c r="O114" s="290">
        <v>52</v>
      </c>
      <c r="P114" s="313" t="s">
        <v>3946</v>
      </c>
      <c r="Q114" s="291">
        <v>77</v>
      </c>
      <c r="R114" s="291">
        <v>39</v>
      </c>
      <c r="S114" s="291">
        <v>38</v>
      </c>
      <c r="T114" s="291">
        <v>49</v>
      </c>
      <c r="U114" s="304" t="s">
        <v>3947</v>
      </c>
      <c r="V114" s="291">
        <v>69</v>
      </c>
      <c r="W114" s="291">
        <v>33</v>
      </c>
      <c r="X114" s="291">
        <v>36</v>
      </c>
      <c r="Y114" s="290">
        <v>37</v>
      </c>
      <c r="Z114" s="304" t="s">
        <v>3948</v>
      </c>
      <c r="AA114" s="291">
        <v>129</v>
      </c>
      <c r="AB114" s="291">
        <v>68</v>
      </c>
      <c r="AC114" s="291">
        <v>61</v>
      </c>
      <c r="AD114" s="290">
        <v>59</v>
      </c>
      <c r="AE114" s="313" t="s">
        <v>3949</v>
      </c>
      <c r="AF114" s="291">
        <v>111</v>
      </c>
      <c r="AG114" s="291">
        <v>59</v>
      </c>
      <c r="AH114" s="291">
        <v>52</v>
      </c>
      <c r="AI114" s="291">
        <v>53</v>
      </c>
      <c r="AJ114" s="304" t="s">
        <v>3950</v>
      </c>
      <c r="AK114" s="291">
        <v>76</v>
      </c>
      <c r="AL114" s="291">
        <v>39</v>
      </c>
      <c r="AM114" s="291">
        <v>37</v>
      </c>
      <c r="AN114" s="290">
        <v>46</v>
      </c>
      <c r="AO114" s="304" t="s">
        <v>1604</v>
      </c>
      <c r="AP114" s="291" t="s">
        <v>5471</v>
      </c>
      <c r="AQ114" s="291">
        <v>55</v>
      </c>
      <c r="AR114" s="291">
        <v>59</v>
      </c>
      <c r="AS114" s="290">
        <v>61</v>
      </c>
      <c r="AT114" s="304" t="s">
        <v>3951</v>
      </c>
      <c r="AU114" s="291">
        <v>73</v>
      </c>
      <c r="AV114" s="291">
        <v>34</v>
      </c>
      <c r="AW114" s="291">
        <v>39</v>
      </c>
      <c r="AX114" s="290">
        <v>39</v>
      </c>
      <c r="AY114" s="313" t="s">
        <v>3952</v>
      </c>
      <c r="AZ114" s="291">
        <v>83</v>
      </c>
      <c r="BA114" s="291">
        <v>41</v>
      </c>
      <c r="BB114" s="291">
        <v>42</v>
      </c>
      <c r="BC114" s="291">
        <v>45</v>
      </c>
      <c r="BD114" s="304" t="s">
        <v>3953</v>
      </c>
      <c r="BE114" s="291">
        <v>103</v>
      </c>
      <c r="BF114" s="291">
        <v>45</v>
      </c>
      <c r="BG114" s="291">
        <v>58</v>
      </c>
      <c r="BH114" s="290">
        <v>54</v>
      </c>
    </row>
    <row r="115" spans="1:66" s="285" customFormat="1" ht="12" customHeight="1">
      <c r="A115" s="236" t="s">
        <v>3954</v>
      </c>
      <c r="B115" s="234">
        <v>2139</v>
      </c>
      <c r="C115" s="234">
        <v>1014</v>
      </c>
      <c r="D115" s="234">
        <v>1125</v>
      </c>
      <c r="E115" s="234">
        <v>1154</v>
      </c>
      <c r="F115" s="292" t="s">
        <v>3955</v>
      </c>
      <c r="G115" s="291">
        <v>65</v>
      </c>
      <c r="H115" s="291">
        <v>36</v>
      </c>
      <c r="I115" s="291">
        <v>29</v>
      </c>
      <c r="J115" s="290">
        <v>36</v>
      </c>
      <c r="K115" s="315" t="s">
        <v>3956</v>
      </c>
      <c r="L115" s="291">
        <v>30</v>
      </c>
      <c r="M115" s="291">
        <v>17</v>
      </c>
      <c r="N115" s="291">
        <v>13</v>
      </c>
      <c r="O115" s="290">
        <v>18</v>
      </c>
      <c r="P115" s="313" t="s">
        <v>3957</v>
      </c>
      <c r="Q115" s="291">
        <v>101</v>
      </c>
      <c r="R115" s="291">
        <v>57</v>
      </c>
      <c r="S115" s="291">
        <v>44</v>
      </c>
      <c r="T115" s="291">
        <v>52</v>
      </c>
      <c r="U115" s="304" t="s">
        <v>3594</v>
      </c>
      <c r="V115" s="291">
        <v>38</v>
      </c>
      <c r="W115" s="291">
        <v>16</v>
      </c>
      <c r="X115" s="291">
        <v>22</v>
      </c>
      <c r="Y115" s="290">
        <v>26</v>
      </c>
      <c r="Z115" s="236" t="s">
        <v>3958</v>
      </c>
      <c r="AA115" s="235">
        <v>2230</v>
      </c>
      <c r="AB115" s="234">
        <v>1089</v>
      </c>
      <c r="AC115" s="234">
        <v>1141</v>
      </c>
      <c r="AD115" s="233">
        <v>1178</v>
      </c>
      <c r="AE115" s="313" t="s">
        <v>3959</v>
      </c>
      <c r="AF115" s="291">
        <v>58</v>
      </c>
      <c r="AG115" s="291">
        <v>32</v>
      </c>
      <c r="AH115" s="291">
        <v>26</v>
      </c>
      <c r="AI115" s="291">
        <v>28</v>
      </c>
      <c r="AJ115" s="304" t="s">
        <v>3960</v>
      </c>
      <c r="AK115" s="291">
        <v>213</v>
      </c>
      <c r="AL115" s="291">
        <v>102</v>
      </c>
      <c r="AM115" s="291">
        <v>111</v>
      </c>
      <c r="AN115" s="290">
        <v>116</v>
      </c>
      <c r="AO115" s="304" t="s">
        <v>1611</v>
      </c>
      <c r="AP115" s="291" t="s">
        <v>6137</v>
      </c>
      <c r="AQ115" s="291">
        <v>94</v>
      </c>
      <c r="AR115" s="291">
        <v>95</v>
      </c>
      <c r="AS115" s="290">
        <v>94</v>
      </c>
      <c r="AT115" s="304" t="s">
        <v>3961</v>
      </c>
      <c r="AU115" s="291">
        <v>67</v>
      </c>
      <c r="AV115" s="291">
        <v>38</v>
      </c>
      <c r="AW115" s="291">
        <v>29</v>
      </c>
      <c r="AX115" s="290">
        <v>42</v>
      </c>
      <c r="AY115" s="313" t="s">
        <v>3962</v>
      </c>
      <c r="AZ115" s="291">
        <v>226</v>
      </c>
      <c r="BA115" s="291">
        <v>115</v>
      </c>
      <c r="BB115" s="291">
        <v>111</v>
      </c>
      <c r="BC115" s="291">
        <v>99</v>
      </c>
      <c r="BD115" s="236" t="s">
        <v>3963</v>
      </c>
      <c r="BE115" s="235">
        <v>2355</v>
      </c>
      <c r="BF115" s="234">
        <v>1086</v>
      </c>
      <c r="BG115" s="234">
        <v>1269</v>
      </c>
      <c r="BH115" s="233">
        <v>1333</v>
      </c>
    </row>
    <row r="116" spans="1:66" s="285" customFormat="1" ht="12" customHeight="1">
      <c r="A116" s="310" t="s">
        <v>3964</v>
      </c>
      <c r="B116" s="293">
        <v>58</v>
      </c>
      <c r="C116" s="295">
        <v>31</v>
      </c>
      <c r="D116" s="295">
        <v>27</v>
      </c>
      <c r="E116" s="295">
        <v>32</v>
      </c>
      <c r="F116" s="292" t="s">
        <v>850</v>
      </c>
      <c r="G116" s="291">
        <v>39</v>
      </c>
      <c r="H116" s="291">
        <v>21</v>
      </c>
      <c r="I116" s="291">
        <v>18</v>
      </c>
      <c r="J116" s="290">
        <v>22</v>
      </c>
      <c r="K116" s="315" t="s">
        <v>3965</v>
      </c>
      <c r="L116" s="291">
        <v>79</v>
      </c>
      <c r="M116" s="291">
        <v>42</v>
      </c>
      <c r="N116" s="291">
        <v>37</v>
      </c>
      <c r="O116" s="290">
        <v>40</v>
      </c>
      <c r="P116" s="313" t="s">
        <v>1108</v>
      </c>
      <c r="Q116" s="291">
        <v>111</v>
      </c>
      <c r="R116" s="291">
        <v>66</v>
      </c>
      <c r="S116" s="291">
        <v>45</v>
      </c>
      <c r="T116" s="291">
        <v>50</v>
      </c>
      <c r="U116" s="304" t="s">
        <v>3603</v>
      </c>
      <c r="V116" s="291">
        <v>36</v>
      </c>
      <c r="W116" s="291">
        <v>18</v>
      </c>
      <c r="X116" s="291">
        <v>18</v>
      </c>
      <c r="Y116" s="290">
        <v>23</v>
      </c>
      <c r="Z116" s="304" t="s">
        <v>3966</v>
      </c>
      <c r="AA116" s="291">
        <v>70</v>
      </c>
      <c r="AB116" s="291">
        <v>35</v>
      </c>
      <c r="AC116" s="291">
        <v>35</v>
      </c>
      <c r="AD116" s="290">
        <v>37</v>
      </c>
      <c r="AE116" s="313" t="s">
        <v>1045</v>
      </c>
      <c r="AF116" s="291">
        <v>153</v>
      </c>
      <c r="AG116" s="291">
        <v>77</v>
      </c>
      <c r="AH116" s="291">
        <v>76</v>
      </c>
      <c r="AI116" s="291">
        <v>70</v>
      </c>
      <c r="AJ116" s="304" t="s">
        <v>3549</v>
      </c>
      <c r="AK116" s="291">
        <v>101</v>
      </c>
      <c r="AL116" s="291">
        <v>48</v>
      </c>
      <c r="AM116" s="291">
        <v>53</v>
      </c>
      <c r="AN116" s="290">
        <v>48</v>
      </c>
      <c r="AO116" s="236" t="s">
        <v>3967</v>
      </c>
      <c r="AP116" s="235">
        <v>4943</v>
      </c>
      <c r="AQ116" s="234">
        <v>2616</v>
      </c>
      <c r="AR116" s="234">
        <v>2327</v>
      </c>
      <c r="AS116" s="233">
        <v>2504</v>
      </c>
      <c r="AT116" s="304" t="s">
        <v>3968</v>
      </c>
      <c r="AU116" s="291">
        <v>62</v>
      </c>
      <c r="AV116" s="291">
        <v>32</v>
      </c>
      <c r="AW116" s="291">
        <v>30</v>
      </c>
      <c r="AX116" s="290">
        <v>32</v>
      </c>
      <c r="AY116" s="313" t="s">
        <v>3969</v>
      </c>
      <c r="AZ116" s="291">
        <v>82</v>
      </c>
      <c r="BA116" s="291">
        <v>43</v>
      </c>
      <c r="BB116" s="291">
        <v>39</v>
      </c>
      <c r="BC116" s="291">
        <v>59</v>
      </c>
      <c r="BD116" s="304" t="s">
        <v>3970</v>
      </c>
      <c r="BE116" s="291">
        <v>465</v>
      </c>
      <c r="BF116" s="291">
        <v>225</v>
      </c>
      <c r="BG116" s="291">
        <v>240</v>
      </c>
      <c r="BH116" s="290">
        <v>250</v>
      </c>
    </row>
    <row r="117" spans="1:66" s="285" customFormat="1" ht="12" customHeight="1">
      <c r="A117" s="310" t="s">
        <v>3971</v>
      </c>
      <c r="B117" s="293">
        <v>89</v>
      </c>
      <c r="C117" s="295">
        <v>43</v>
      </c>
      <c r="D117" s="295">
        <v>46</v>
      </c>
      <c r="E117" s="295">
        <v>51</v>
      </c>
      <c r="F117" s="292" t="s">
        <v>857</v>
      </c>
      <c r="G117" s="291">
        <v>43</v>
      </c>
      <c r="H117" s="291">
        <v>22</v>
      </c>
      <c r="I117" s="291">
        <v>21</v>
      </c>
      <c r="J117" s="290">
        <v>20</v>
      </c>
      <c r="K117" s="315" t="s">
        <v>3972</v>
      </c>
      <c r="L117" s="291">
        <v>75</v>
      </c>
      <c r="M117" s="291">
        <v>40</v>
      </c>
      <c r="N117" s="291">
        <v>35</v>
      </c>
      <c r="O117" s="290">
        <v>41</v>
      </c>
      <c r="P117" s="313" t="s">
        <v>1115</v>
      </c>
      <c r="Q117" s="291">
        <v>87</v>
      </c>
      <c r="R117" s="291">
        <v>45</v>
      </c>
      <c r="S117" s="291">
        <v>42</v>
      </c>
      <c r="T117" s="291">
        <v>48</v>
      </c>
      <c r="U117" s="304" t="s">
        <v>3973</v>
      </c>
      <c r="V117" s="291">
        <v>26</v>
      </c>
      <c r="W117" s="291">
        <v>15</v>
      </c>
      <c r="X117" s="291">
        <v>11</v>
      </c>
      <c r="Y117" s="290">
        <v>17</v>
      </c>
      <c r="Z117" s="304" t="s">
        <v>3974</v>
      </c>
      <c r="AA117" s="291">
        <v>125</v>
      </c>
      <c r="AB117" s="291">
        <v>61</v>
      </c>
      <c r="AC117" s="291">
        <v>64</v>
      </c>
      <c r="AD117" s="290">
        <v>59</v>
      </c>
      <c r="AE117" s="313" t="s">
        <v>1053</v>
      </c>
      <c r="AF117" s="291">
        <v>121</v>
      </c>
      <c r="AG117" s="291">
        <v>68</v>
      </c>
      <c r="AH117" s="291">
        <v>53</v>
      </c>
      <c r="AI117" s="291">
        <v>70</v>
      </c>
      <c r="AJ117" s="304" t="s">
        <v>3561</v>
      </c>
      <c r="AK117" s="291">
        <v>74</v>
      </c>
      <c r="AL117" s="291">
        <v>37</v>
      </c>
      <c r="AM117" s="291">
        <v>37</v>
      </c>
      <c r="AN117" s="290">
        <v>38</v>
      </c>
      <c r="AO117" s="304" t="s">
        <v>3975</v>
      </c>
      <c r="AP117" s="291">
        <v>765</v>
      </c>
      <c r="AQ117" s="291">
        <v>400</v>
      </c>
      <c r="AR117" s="291">
        <v>365</v>
      </c>
      <c r="AS117" s="290">
        <v>386</v>
      </c>
      <c r="AT117" s="304" t="s">
        <v>3976</v>
      </c>
      <c r="AU117" s="291">
        <v>100</v>
      </c>
      <c r="AV117" s="291">
        <v>53</v>
      </c>
      <c r="AW117" s="291">
        <v>47</v>
      </c>
      <c r="AX117" s="290">
        <v>44</v>
      </c>
      <c r="AY117" s="313" t="s">
        <v>3977</v>
      </c>
      <c r="AZ117" s="291">
        <v>97</v>
      </c>
      <c r="BA117" s="291">
        <v>51</v>
      </c>
      <c r="BB117" s="291">
        <v>46</v>
      </c>
      <c r="BC117" s="291">
        <v>48</v>
      </c>
      <c r="BD117" s="304" t="s">
        <v>3978</v>
      </c>
      <c r="BE117" s="291">
        <v>153</v>
      </c>
      <c r="BF117" s="291">
        <v>78</v>
      </c>
      <c r="BG117" s="291">
        <v>75</v>
      </c>
      <c r="BH117" s="290">
        <v>76</v>
      </c>
    </row>
    <row r="118" spans="1:66" s="285" customFormat="1" ht="12" customHeight="1">
      <c r="A118" s="310" t="s">
        <v>3979</v>
      </c>
      <c r="B118" s="293">
        <v>51</v>
      </c>
      <c r="C118" s="295">
        <v>26</v>
      </c>
      <c r="D118" s="295">
        <v>25</v>
      </c>
      <c r="E118" s="295">
        <v>28</v>
      </c>
      <c r="F118" s="292" t="s">
        <v>865</v>
      </c>
      <c r="G118" s="291">
        <v>85</v>
      </c>
      <c r="H118" s="291">
        <v>41</v>
      </c>
      <c r="I118" s="291">
        <v>44</v>
      </c>
      <c r="J118" s="290">
        <v>44</v>
      </c>
      <c r="K118" s="315" t="s">
        <v>3980</v>
      </c>
      <c r="L118" s="291">
        <v>56</v>
      </c>
      <c r="M118" s="291">
        <v>28</v>
      </c>
      <c r="N118" s="291">
        <v>28</v>
      </c>
      <c r="O118" s="290">
        <v>35</v>
      </c>
      <c r="P118" s="313" t="s">
        <v>3981</v>
      </c>
      <c r="Q118" s="291">
        <v>75</v>
      </c>
      <c r="R118" s="291">
        <v>36</v>
      </c>
      <c r="S118" s="291">
        <v>39</v>
      </c>
      <c r="T118" s="291">
        <v>49</v>
      </c>
      <c r="U118" s="304" t="s">
        <v>3982</v>
      </c>
      <c r="V118" s="291">
        <v>34</v>
      </c>
      <c r="W118" s="291">
        <v>12</v>
      </c>
      <c r="X118" s="291">
        <v>22</v>
      </c>
      <c r="Y118" s="290">
        <v>23</v>
      </c>
      <c r="Z118" s="304" t="s">
        <v>3983</v>
      </c>
      <c r="AA118" s="291">
        <v>153</v>
      </c>
      <c r="AB118" s="291">
        <v>77</v>
      </c>
      <c r="AC118" s="291">
        <v>76</v>
      </c>
      <c r="AD118" s="290">
        <v>79</v>
      </c>
      <c r="AE118" s="313" t="s">
        <v>3984</v>
      </c>
      <c r="AF118" s="291">
        <v>109</v>
      </c>
      <c r="AG118" s="291">
        <v>57</v>
      </c>
      <c r="AH118" s="291">
        <v>52</v>
      </c>
      <c r="AI118" s="291">
        <v>49</v>
      </c>
      <c r="AJ118" s="304" t="s">
        <v>1166</v>
      </c>
      <c r="AK118" s="291">
        <v>109</v>
      </c>
      <c r="AL118" s="291">
        <v>47</v>
      </c>
      <c r="AM118" s="291">
        <v>62</v>
      </c>
      <c r="AN118" s="290">
        <v>63</v>
      </c>
      <c r="AO118" s="304" t="s">
        <v>3985</v>
      </c>
      <c r="AP118" s="291">
        <v>263</v>
      </c>
      <c r="AQ118" s="291">
        <v>143</v>
      </c>
      <c r="AR118" s="291">
        <v>120</v>
      </c>
      <c r="AS118" s="290">
        <v>124</v>
      </c>
      <c r="AT118" s="304" t="s">
        <v>3986</v>
      </c>
      <c r="AU118" s="291">
        <v>91</v>
      </c>
      <c r="AV118" s="291">
        <v>44</v>
      </c>
      <c r="AW118" s="291">
        <v>47</v>
      </c>
      <c r="AX118" s="290">
        <v>50</v>
      </c>
      <c r="AY118" s="313" t="s">
        <v>3987</v>
      </c>
      <c r="AZ118" s="291">
        <v>88</v>
      </c>
      <c r="BA118" s="291">
        <v>44</v>
      </c>
      <c r="BB118" s="291">
        <v>44</v>
      </c>
      <c r="BC118" s="291">
        <v>47</v>
      </c>
      <c r="BD118" s="304" t="s">
        <v>3748</v>
      </c>
      <c r="BE118" s="291">
        <v>81</v>
      </c>
      <c r="BF118" s="291">
        <v>38</v>
      </c>
      <c r="BG118" s="291">
        <v>43</v>
      </c>
      <c r="BH118" s="290">
        <v>44</v>
      </c>
    </row>
    <row r="119" spans="1:66" s="285" customFormat="1" ht="12" customHeight="1">
      <c r="A119" s="310" t="s">
        <v>1672</v>
      </c>
      <c r="B119" s="293">
        <v>378</v>
      </c>
      <c r="C119" s="295">
        <v>188</v>
      </c>
      <c r="D119" s="295">
        <v>190</v>
      </c>
      <c r="E119" s="295">
        <v>189</v>
      </c>
      <c r="F119" s="292" t="s">
        <v>3988</v>
      </c>
      <c r="G119" s="291">
        <v>182</v>
      </c>
      <c r="H119" s="291">
        <v>88</v>
      </c>
      <c r="I119" s="291">
        <v>94</v>
      </c>
      <c r="J119" s="290">
        <v>76</v>
      </c>
      <c r="K119" s="315" t="s">
        <v>3989</v>
      </c>
      <c r="L119" s="291">
        <v>81</v>
      </c>
      <c r="M119" s="291">
        <v>49</v>
      </c>
      <c r="N119" s="291">
        <v>32</v>
      </c>
      <c r="O119" s="290">
        <v>47</v>
      </c>
      <c r="P119" s="313" t="s">
        <v>3990</v>
      </c>
      <c r="Q119" s="291">
        <v>151</v>
      </c>
      <c r="R119" s="291">
        <v>73</v>
      </c>
      <c r="S119" s="291">
        <v>78</v>
      </c>
      <c r="T119" s="291">
        <v>83</v>
      </c>
      <c r="U119" s="304" t="s">
        <v>3991</v>
      </c>
      <c r="V119" s="291">
        <v>122</v>
      </c>
      <c r="W119" s="291">
        <v>51</v>
      </c>
      <c r="X119" s="291">
        <v>71</v>
      </c>
      <c r="Y119" s="290">
        <v>122</v>
      </c>
      <c r="Z119" s="304" t="s">
        <v>3992</v>
      </c>
      <c r="AA119" s="291">
        <v>117</v>
      </c>
      <c r="AB119" s="291">
        <v>57</v>
      </c>
      <c r="AC119" s="291">
        <v>60</v>
      </c>
      <c r="AD119" s="290">
        <v>62</v>
      </c>
      <c r="AE119" s="313" t="s">
        <v>3993</v>
      </c>
      <c r="AF119" s="291">
        <v>147</v>
      </c>
      <c r="AG119" s="291">
        <v>80</v>
      </c>
      <c r="AH119" s="291">
        <v>67</v>
      </c>
      <c r="AI119" s="291">
        <v>77</v>
      </c>
      <c r="AJ119" s="304" t="s">
        <v>1175</v>
      </c>
      <c r="AK119" s="291">
        <v>102</v>
      </c>
      <c r="AL119" s="291">
        <v>42</v>
      </c>
      <c r="AM119" s="291">
        <v>60</v>
      </c>
      <c r="AN119" s="290">
        <v>51</v>
      </c>
      <c r="AO119" s="304" t="s">
        <v>3994</v>
      </c>
      <c r="AP119" s="291">
        <v>270</v>
      </c>
      <c r="AQ119" s="291">
        <v>138</v>
      </c>
      <c r="AR119" s="291">
        <v>132</v>
      </c>
      <c r="AS119" s="290">
        <v>126</v>
      </c>
      <c r="AT119" s="304" t="s">
        <v>3995</v>
      </c>
      <c r="AU119" s="291">
        <v>80</v>
      </c>
      <c r="AV119" s="291">
        <v>36</v>
      </c>
      <c r="AW119" s="291">
        <v>44</v>
      </c>
      <c r="AX119" s="290">
        <v>45</v>
      </c>
      <c r="AY119" s="313" t="s">
        <v>3996</v>
      </c>
      <c r="AZ119" s="291">
        <v>185</v>
      </c>
      <c r="BA119" s="291">
        <v>87</v>
      </c>
      <c r="BB119" s="291">
        <v>98</v>
      </c>
      <c r="BC119" s="291">
        <v>101</v>
      </c>
      <c r="BD119" s="304" t="s">
        <v>3758</v>
      </c>
      <c r="BE119" s="291">
        <v>111</v>
      </c>
      <c r="BF119" s="291">
        <v>52</v>
      </c>
      <c r="BG119" s="291">
        <v>59</v>
      </c>
      <c r="BH119" s="290">
        <v>62</v>
      </c>
    </row>
    <row r="120" spans="1:66" s="285" customFormat="1" ht="12" customHeight="1">
      <c r="A120" s="310" t="s">
        <v>1680</v>
      </c>
      <c r="B120" s="293">
        <v>156</v>
      </c>
      <c r="C120" s="295">
        <v>66</v>
      </c>
      <c r="D120" s="295">
        <v>90</v>
      </c>
      <c r="E120" s="295">
        <v>77</v>
      </c>
      <c r="F120" s="292" t="s">
        <v>3997</v>
      </c>
      <c r="G120" s="291">
        <v>86</v>
      </c>
      <c r="H120" s="291">
        <v>45</v>
      </c>
      <c r="I120" s="291">
        <v>41</v>
      </c>
      <c r="J120" s="290">
        <v>43</v>
      </c>
      <c r="K120" s="315" t="s">
        <v>3998</v>
      </c>
      <c r="L120" s="291">
        <v>123</v>
      </c>
      <c r="M120" s="291">
        <v>62</v>
      </c>
      <c r="N120" s="291">
        <v>61</v>
      </c>
      <c r="O120" s="290">
        <v>66</v>
      </c>
      <c r="P120" s="313" t="s">
        <v>3999</v>
      </c>
      <c r="Q120" s="291">
        <v>23</v>
      </c>
      <c r="R120" s="291">
        <v>12</v>
      </c>
      <c r="S120" s="291">
        <v>11</v>
      </c>
      <c r="T120" s="291">
        <v>13</v>
      </c>
      <c r="U120" s="304" t="s">
        <v>4000</v>
      </c>
      <c r="V120" s="291">
        <v>83</v>
      </c>
      <c r="W120" s="291">
        <v>37</v>
      </c>
      <c r="X120" s="291">
        <v>46</v>
      </c>
      <c r="Y120" s="290">
        <v>83</v>
      </c>
      <c r="Z120" s="304" t="s">
        <v>4001</v>
      </c>
      <c r="AA120" s="291">
        <v>169</v>
      </c>
      <c r="AB120" s="291">
        <v>86</v>
      </c>
      <c r="AC120" s="291">
        <v>83</v>
      </c>
      <c r="AD120" s="290">
        <v>94</v>
      </c>
      <c r="AE120" s="313" t="s">
        <v>4002</v>
      </c>
      <c r="AF120" s="291">
        <v>162</v>
      </c>
      <c r="AG120" s="291">
        <v>85</v>
      </c>
      <c r="AH120" s="291">
        <v>77</v>
      </c>
      <c r="AI120" s="291">
        <v>79</v>
      </c>
      <c r="AJ120" s="304" t="s">
        <v>4003</v>
      </c>
      <c r="AK120" s="291">
        <v>114</v>
      </c>
      <c r="AL120" s="291">
        <v>55</v>
      </c>
      <c r="AM120" s="291">
        <v>59</v>
      </c>
      <c r="AN120" s="290">
        <v>54</v>
      </c>
      <c r="AO120" s="304" t="s">
        <v>4004</v>
      </c>
      <c r="AP120" s="291">
        <v>170</v>
      </c>
      <c r="AQ120" s="291">
        <v>92</v>
      </c>
      <c r="AR120" s="291">
        <v>78</v>
      </c>
      <c r="AS120" s="290">
        <v>93</v>
      </c>
      <c r="AT120" s="236" t="s">
        <v>4005</v>
      </c>
      <c r="AU120" s="235">
        <v>1816</v>
      </c>
      <c r="AV120" s="234">
        <v>886</v>
      </c>
      <c r="AW120" s="234">
        <v>930</v>
      </c>
      <c r="AX120" s="233">
        <v>956</v>
      </c>
      <c r="AY120" s="313" t="s">
        <v>4006</v>
      </c>
      <c r="AZ120" s="291">
        <v>159</v>
      </c>
      <c r="BA120" s="291">
        <v>79</v>
      </c>
      <c r="BB120" s="291">
        <v>80</v>
      </c>
      <c r="BC120" s="291">
        <v>78</v>
      </c>
      <c r="BD120" s="304" t="s">
        <v>1647</v>
      </c>
      <c r="BE120" s="291">
        <v>189</v>
      </c>
      <c r="BF120" s="291">
        <v>86</v>
      </c>
      <c r="BG120" s="291">
        <v>103</v>
      </c>
      <c r="BH120" s="290">
        <v>108</v>
      </c>
    </row>
    <row r="121" spans="1:66" s="285" customFormat="1" ht="12" customHeight="1">
      <c r="A121" s="310" t="s">
        <v>4007</v>
      </c>
      <c r="B121" s="293">
        <v>82</v>
      </c>
      <c r="C121" s="295">
        <v>42</v>
      </c>
      <c r="D121" s="295">
        <v>40</v>
      </c>
      <c r="E121" s="295">
        <v>50</v>
      </c>
      <c r="F121" s="292" t="s">
        <v>4008</v>
      </c>
      <c r="G121" s="291">
        <v>37</v>
      </c>
      <c r="H121" s="291">
        <v>20</v>
      </c>
      <c r="I121" s="291">
        <v>17</v>
      </c>
      <c r="J121" s="290">
        <v>24</v>
      </c>
      <c r="K121" s="315" t="s">
        <v>4009</v>
      </c>
      <c r="L121" s="291">
        <v>241</v>
      </c>
      <c r="M121" s="291">
        <v>119</v>
      </c>
      <c r="N121" s="291">
        <v>122</v>
      </c>
      <c r="O121" s="290">
        <v>131</v>
      </c>
      <c r="P121" s="313" t="s">
        <v>4010</v>
      </c>
      <c r="Q121" s="291">
        <v>68</v>
      </c>
      <c r="R121" s="291">
        <v>33</v>
      </c>
      <c r="S121" s="291">
        <v>35</v>
      </c>
      <c r="T121" s="291">
        <v>43</v>
      </c>
      <c r="U121" s="304" t="s">
        <v>4011</v>
      </c>
      <c r="V121" s="291">
        <v>200</v>
      </c>
      <c r="W121" s="291">
        <v>99</v>
      </c>
      <c r="X121" s="291">
        <v>101</v>
      </c>
      <c r="Y121" s="290">
        <v>200</v>
      </c>
      <c r="Z121" s="304" t="s">
        <v>2952</v>
      </c>
      <c r="AA121" s="291">
        <v>106</v>
      </c>
      <c r="AB121" s="291">
        <v>52</v>
      </c>
      <c r="AC121" s="291">
        <v>54</v>
      </c>
      <c r="AD121" s="290">
        <v>62</v>
      </c>
      <c r="AE121" s="313" t="s">
        <v>2247</v>
      </c>
      <c r="AF121" s="291">
        <v>95</v>
      </c>
      <c r="AG121" s="291">
        <v>49</v>
      </c>
      <c r="AH121" s="291">
        <v>46</v>
      </c>
      <c r="AI121" s="291">
        <v>46</v>
      </c>
      <c r="AJ121" s="304" t="s">
        <v>4012</v>
      </c>
      <c r="AK121" s="291">
        <v>121</v>
      </c>
      <c r="AL121" s="291">
        <v>59</v>
      </c>
      <c r="AM121" s="291">
        <v>62</v>
      </c>
      <c r="AN121" s="290">
        <v>65</v>
      </c>
      <c r="AO121" s="304" t="s">
        <v>4013</v>
      </c>
      <c r="AP121" s="291">
        <v>273</v>
      </c>
      <c r="AQ121" s="291">
        <v>134</v>
      </c>
      <c r="AR121" s="291">
        <v>139</v>
      </c>
      <c r="AS121" s="290">
        <v>133</v>
      </c>
      <c r="AT121" s="304" t="s">
        <v>4014</v>
      </c>
      <c r="AU121" s="291">
        <v>150</v>
      </c>
      <c r="AV121" s="291">
        <v>74</v>
      </c>
      <c r="AW121" s="291">
        <v>76</v>
      </c>
      <c r="AX121" s="290">
        <v>77</v>
      </c>
      <c r="AY121" s="313" t="s">
        <v>4015</v>
      </c>
      <c r="AZ121" s="291">
        <v>234</v>
      </c>
      <c r="BA121" s="291">
        <v>110</v>
      </c>
      <c r="BB121" s="291">
        <v>124</v>
      </c>
      <c r="BC121" s="291">
        <v>122</v>
      </c>
      <c r="BD121" s="304" t="s">
        <v>1655</v>
      </c>
      <c r="BE121" s="291">
        <v>113</v>
      </c>
      <c r="BF121" s="291">
        <v>45</v>
      </c>
      <c r="BG121" s="291">
        <v>68</v>
      </c>
      <c r="BH121" s="290">
        <v>71</v>
      </c>
    </row>
    <row r="122" spans="1:66" s="294" customFormat="1" ht="12" customHeight="1">
      <c r="A122" s="310" t="s">
        <v>4016</v>
      </c>
      <c r="B122" s="293">
        <v>103</v>
      </c>
      <c r="C122" s="295">
        <v>52</v>
      </c>
      <c r="D122" s="295">
        <v>51</v>
      </c>
      <c r="E122" s="295">
        <v>50</v>
      </c>
      <c r="F122" s="292" t="s">
        <v>4017</v>
      </c>
      <c r="G122" s="291">
        <v>26</v>
      </c>
      <c r="H122" s="291">
        <v>13</v>
      </c>
      <c r="I122" s="291">
        <v>13</v>
      </c>
      <c r="J122" s="290">
        <v>20</v>
      </c>
      <c r="K122" s="315" t="s">
        <v>4018</v>
      </c>
      <c r="L122" s="291">
        <v>63</v>
      </c>
      <c r="M122" s="291">
        <v>30</v>
      </c>
      <c r="N122" s="291">
        <v>33</v>
      </c>
      <c r="O122" s="290">
        <v>31</v>
      </c>
      <c r="P122" s="313" t="s">
        <v>4019</v>
      </c>
      <c r="Q122" s="291">
        <v>59</v>
      </c>
      <c r="R122" s="291">
        <v>31</v>
      </c>
      <c r="S122" s="291">
        <v>28</v>
      </c>
      <c r="T122" s="291">
        <v>26</v>
      </c>
      <c r="U122" s="304" t="s">
        <v>4020</v>
      </c>
      <c r="V122" s="291">
        <v>104</v>
      </c>
      <c r="W122" s="291">
        <v>49</v>
      </c>
      <c r="X122" s="291">
        <v>55</v>
      </c>
      <c r="Y122" s="290">
        <v>104</v>
      </c>
      <c r="Z122" s="304" t="s">
        <v>2964</v>
      </c>
      <c r="AA122" s="291">
        <v>162</v>
      </c>
      <c r="AB122" s="291">
        <v>76</v>
      </c>
      <c r="AC122" s="291">
        <v>86</v>
      </c>
      <c r="AD122" s="290">
        <v>79</v>
      </c>
      <c r="AE122" s="313" t="s">
        <v>2253</v>
      </c>
      <c r="AF122" s="291">
        <v>51</v>
      </c>
      <c r="AG122" s="291">
        <v>26</v>
      </c>
      <c r="AH122" s="291">
        <v>25</v>
      </c>
      <c r="AI122" s="291">
        <v>30</v>
      </c>
      <c r="AJ122" s="304" t="s">
        <v>4021</v>
      </c>
      <c r="AK122" s="291">
        <v>171</v>
      </c>
      <c r="AL122" s="291">
        <v>85</v>
      </c>
      <c r="AM122" s="291">
        <v>86</v>
      </c>
      <c r="AN122" s="290">
        <v>74</v>
      </c>
      <c r="AO122" s="304" t="s">
        <v>4022</v>
      </c>
      <c r="AP122" s="291">
        <v>343</v>
      </c>
      <c r="AQ122" s="291">
        <v>185</v>
      </c>
      <c r="AR122" s="291">
        <v>158</v>
      </c>
      <c r="AS122" s="290">
        <v>173</v>
      </c>
      <c r="AT122" s="304" t="s">
        <v>4023</v>
      </c>
      <c r="AU122" s="291">
        <v>47</v>
      </c>
      <c r="AV122" s="291">
        <v>21</v>
      </c>
      <c r="AW122" s="291">
        <v>26</v>
      </c>
      <c r="AX122" s="290">
        <v>33</v>
      </c>
      <c r="AY122" s="313" t="s">
        <v>4024</v>
      </c>
      <c r="AZ122" s="291">
        <v>41</v>
      </c>
      <c r="BA122" s="291">
        <v>14</v>
      </c>
      <c r="BB122" s="291">
        <v>27</v>
      </c>
      <c r="BC122" s="291">
        <v>27</v>
      </c>
      <c r="BD122" s="304" t="s">
        <v>4025</v>
      </c>
      <c r="BE122" s="291">
        <v>151</v>
      </c>
      <c r="BF122" s="291">
        <v>66</v>
      </c>
      <c r="BG122" s="291">
        <v>85</v>
      </c>
      <c r="BH122" s="290">
        <v>94</v>
      </c>
      <c r="BI122" s="285"/>
      <c r="BJ122" s="285"/>
      <c r="BK122" s="285"/>
      <c r="BL122" s="285"/>
      <c r="BM122" s="285"/>
    </row>
    <row r="123" spans="1:66" s="294" customFormat="1" ht="12" customHeight="1">
      <c r="A123" s="310" t="s">
        <v>2332</v>
      </c>
      <c r="B123" s="293">
        <v>62</v>
      </c>
      <c r="C123" s="295">
        <v>30</v>
      </c>
      <c r="D123" s="295">
        <v>32</v>
      </c>
      <c r="E123" s="295">
        <v>38</v>
      </c>
      <c r="F123" s="292" t="s">
        <v>2191</v>
      </c>
      <c r="G123" s="291">
        <v>47</v>
      </c>
      <c r="H123" s="291">
        <v>22</v>
      </c>
      <c r="I123" s="291">
        <v>25</v>
      </c>
      <c r="J123" s="290">
        <v>24</v>
      </c>
      <c r="K123" s="315" t="s">
        <v>4026</v>
      </c>
      <c r="L123" s="291">
        <v>116</v>
      </c>
      <c r="M123" s="291">
        <v>60</v>
      </c>
      <c r="N123" s="291">
        <v>56</v>
      </c>
      <c r="O123" s="290">
        <v>55</v>
      </c>
      <c r="P123" s="313" t="s">
        <v>4027</v>
      </c>
      <c r="Q123" s="291">
        <v>60</v>
      </c>
      <c r="R123" s="291">
        <v>31</v>
      </c>
      <c r="S123" s="291">
        <v>29</v>
      </c>
      <c r="T123" s="291">
        <v>34</v>
      </c>
      <c r="U123" s="304" t="s">
        <v>4028</v>
      </c>
      <c r="V123" s="291">
        <v>70</v>
      </c>
      <c r="W123" s="291">
        <v>35</v>
      </c>
      <c r="X123" s="291">
        <v>35</v>
      </c>
      <c r="Y123" s="290">
        <v>70</v>
      </c>
      <c r="Z123" s="304" t="s">
        <v>4029</v>
      </c>
      <c r="AA123" s="291">
        <v>173</v>
      </c>
      <c r="AB123" s="291">
        <v>88</v>
      </c>
      <c r="AC123" s="291">
        <v>85</v>
      </c>
      <c r="AD123" s="290">
        <v>92</v>
      </c>
      <c r="AE123" s="255" t="s">
        <v>4030</v>
      </c>
      <c r="AF123" s="235">
        <v>1841</v>
      </c>
      <c r="AG123" s="234">
        <v>951</v>
      </c>
      <c r="AH123" s="234">
        <v>890</v>
      </c>
      <c r="AI123" s="234">
        <v>896</v>
      </c>
      <c r="AJ123" s="304" t="s">
        <v>4031</v>
      </c>
      <c r="AK123" s="291">
        <v>91</v>
      </c>
      <c r="AL123" s="291">
        <v>43</v>
      </c>
      <c r="AM123" s="291">
        <v>48</v>
      </c>
      <c r="AN123" s="290">
        <v>41</v>
      </c>
      <c r="AO123" s="304" t="s">
        <v>4032</v>
      </c>
      <c r="AP123" s="291">
        <v>212</v>
      </c>
      <c r="AQ123" s="291">
        <v>111</v>
      </c>
      <c r="AR123" s="291">
        <v>101</v>
      </c>
      <c r="AS123" s="290">
        <v>108</v>
      </c>
      <c r="AT123" s="304" t="s">
        <v>4033</v>
      </c>
      <c r="AU123" s="291">
        <v>106</v>
      </c>
      <c r="AV123" s="291">
        <v>53</v>
      </c>
      <c r="AW123" s="291">
        <v>53</v>
      </c>
      <c r="AX123" s="290">
        <v>53</v>
      </c>
      <c r="AY123" s="255" t="s">
        <v>4034</v>
      </c>
      <c r="AZ123" s="235">
        <v>2199</v>
      </c>
      <c r="BA123" s="234">
        <v>1188</v>
      </c>
      <c r="BB123" s="234">
        <v>1011</v>
      </c>
      <c r="BC123" s="234">
        <v>1046</v>
      </c>
      <c r="BD123" s="304" t="s">
        <v>4035</v>
      </c>
      <c r="BE123" s="291">
        <v>287</v>
      </c>
      <c r="BF123" s="291">
        <v>130</v>
      </c>
      <c r="BG123" s="291">
        <v>157</v>
      </c>
      <c r="BH123" s="290">
        <v>160</v>
      </c>
      <c r="BI123" s="285"/>
      <c r="BJ123" s="285"/>
      <c r="BK123" s="285"/>
      <c r="BL123" s="285"/>
      <c r="BM123" s="285"/>
    </row>
    <row r="124" spans="1:66" s="297" customFormat="1" ht="12" customHeight="1">
      <c r="A124" s="310" t="s">
        <v>2338</v>
      </c>
      <c r="B124" s="293">
        <v>93</v>
      </c>
      <c r="C124" s="295">
        <v>42</v>
      </c>
      <c r="D124" s="295">
        <v>51</v>
      </c>
      <c r="E124" s="295">
        <v>46</v>
      </c>
      <c r="F124" s="292" t="s">
        <v>2198</v>
      </c>
      <c r="G124" s="291">
        <v>45</v>
      </c>
      <c r="H124" s="291">
        <v>22</v>
      </c>
      <c r="I124" s="291">
        <v>23</v>
      </c>
      <c r="J124" s="290">
        <v>19</v>
      </c>
      <c r="K124" s="255" t="s">
        <v>4036</v>
      </c>
      <c r="L124" s="235">
        <v>6830</v>
      </c>
      <c r="M124" s="234">
        <v>3445</v>
      </c>
      <c r="N124" s="234">
        <v>3385</v>
      </c>
      <c r="O124" s="233">
        <v>3339</v>
      </c>
      <c r="P124" s="313" t="s">
        <v>1542</v>
      </c>
      <c r="Q124" s="291">
        <v>77</v>
      </c>
      <c r="R124" s="291">
        <v>39</v>
      </c>
      <c r="S124" s="291">
        <v>38</v>
      </c>
      <c r="T124" s="291">
        <v>40</v>
      </c>
      <c r="U124" s="304" t="s">
        <v>4037</v>
      </c>
      <c r="V124" s="291">
        <v>75</v>
      </c>
      <c r="W124" s="291">
        <v>42</v>
      </c>
      <c r="X124" s="291">
        <v>33</v>
      </c>
      <c r="Y124" s="290">
        <v>75</v>
      </c>
      <c r="Z124" s="304" t="s">
        <v>1502</v>
      </c>
      <c r="AA124" s="291">
        <v>113</v>
      </c>
      <c r="AB124" s="291">
        <v>55</v>
      </c>
      <c r="AC124" s="291">
        <v>58</v>
      </c>
      <c r="AD124" s="290">
        <v>55</v>
      </c>
      <c r="AE124" s="313" t="s">
        <v>1259</v>
      </c>
      <c r="AF124" s="291">
        <v>180</v>
      </c>
      <c r="AG124" s="291">
        <v>94</v>
      </c>
      <c r="AH124" s="291">
        <v>86</v>
      </c>
      <c r="AI124" s="291">
        <v>112</v>
      </c>
      <c r="AJ124" s="304" t="s">
        <v>4038</v>
      </c>
      <c r="AK124" s="291">
        <v>76</v>
      </c>
      <c r="AL124" s="291">
        <v>33</v>
      </c>
      <c r="AM124" s="291">
        <v>43</v>
      </c>
      <c r="AN124" s="290">
        <v>44</v>
      </c>
      <c r="AO124" s="304" t="s">
        <v>4039</v>
      </c>
      <c r="AP124" s="291">
        <v>183</v>
      </c>
      <c r="AQ124" s="291">
        <v>98</v>
      </c>
      <c r="AR124" s="291">
        <v>85</v>
      </c>
      <c r="AS124" s="290">
        <v>93</v>
      </c>
      <c r="AT124" s="304" t="s">
        <v>4040</v>
      </c>
      <c r="AU124" s="291">
        <v>78</v>
      </c>
      <c r="AV124" s="291">
        <v>39</v>
      </c>
      <c r="AW124" s="291">
        <v>39</v>
      </c>
      <c r="AX124" s="290">
        <v>40</v>
      </c>
      <c r="AY124" s="313" t="s">
        <v>976</v>
      </c>
      <c r="AZ124" s="291">
        <v>1038</v>
      </c>
      <c r="BA124" s="291">
        <v>567</v>
      </c>
      <c r="BB124" s="291">
        <v>471</v>
      </c>
      <c r="BC124" s="291">
        <v>425</v>
      </c>
      <c r="BD124" s="304" t="s">
        <v>4041</v>
      </c>
      <c r="BE124" s="291">
        <v>46</v>
      </c>
      <c r="BF124" s="291">
        <v>18</v>
      </c>
      <c r="BG124" s="291">
        <v>28</v>
      </c>
      <c r="BH124" s="290">
        <v>29</v>
      </c>
      <c r="BI124" s="285"/>
      <c r="BJ124" s="285"/>
      <c r="BK124" s="285"/>
      <c r="BL124" s="285"/>
      <c r="BM124" s="285"/>
    </row>
    <row r="125" spans="1:66" s="285" customFormat="1" ht="12" customHeight="1" thickBot="1">
      <c r="A125" s="310" t="s">
        <v>4042</v>
      </c>
      <c r="B125" s="293">
        <v>58</v>
      </c>
      <c r="C125" s="295">
        <v>30</v>
      </c>
      <c r="D125" s="295">
        <v>28</v>
      </c>
      <c r="E125" s="295">
        <v>35</v>
      </c>
      <c r="F125" s="292" t="s">
        <v>4043</v>
      </c>
      <c r="G125" s="291">
        <v>12</v>
      </c>
      <c r="H125" s="291">
        <v>6</v>
      </c>
      <c r="I125" s="291">
        <v>6</v>
      </c>
      <c r="J125" s="290">
        <v>9</v>
      </c>
      <c r="K125" s="315" t="s">
        <v>4044</v>
      </c>
      <c r="L125" s="291">
        <v>888</v>
      </c>
      <c r="M125" s="291">
        <v>421</v>
      </c>
      <c r="N125" s="291">
        <v>467</v>
      </c>
      <c r="O125" s="290">
        <v>422</v>
      </c>
      <c r="P125" s="303" t="s">
        <v>4045</v>
      </c>
      <c r="Q125" s="288">
        <v>203</v>
      </c>
      <c r="R125" s="288">
        <v>106</v>
      </c>
      <c r="S125" s="288">
        <v>97</v>
      </c>
      <c r="T125" s="287">
        <v>100</v>
      </c>
      <c r="U125" s="236" t="s">
        <v>4046</v>
      </c>
      <c r="V125" s="235">
        <v>3105</v>
      </c>
      <c r="W125" s="234">
        <v>1470</v>
      </c>
      <c r="X125" s="234">
        <v>1635</v>
      </c>
      <c r="Y125" s="233">
        <v>1659</v>
      </c>
      <c r="Z125" s="304" t="s">
        <v>1510</v>
      </c>
      <c r="AA125" s="291">
        <v>164</v>
      </c>
      <c r="AB125" s="291">
        <v>76</v>
      </c>
      <c r="AC125" s="291">
        <v>88</v>
      </c>
      <c r="AD125" s="290">
        <v>88</v>
      </c>
      <c r="AE125" s="313" t="s">
        <v>4047</v>
      </c>
      <c r="AF125" s="291">
        <v>136</v>
      </c>
      <c r="AG125" s="291">
        <v>80</v>
      </c>
      <c r="AH125" s="291">
        <v>56</v>
      </c>
      <c r="AI125" s="291">
        <v>34</v>
      </c>
      <c r="AJ125" s="304" t="s">
        <v>4048</v>
      </c>
      <c r="AK125" s="291">
        <v>53</v>
      </c>
      <c r="AL125" s="291">
        <v>25</v>
      </c>
      <c r="AM125" s="291">
        <v>28</v>
      </c>
      <c r="AN125" s="290">
        <v>30</v>
      </c>
      <c r="AO125" s="304" t="s">
        <v>4049</v>
      </c>
      <c r="AP125" s="291">
        <v>123</v>
      </c>
      <c r="AQ125" s="291">
        <v>66</v>
      </c>
      <c r="AR125" s="291">
        <v>57</v>
      </c>
      <c r="AS125" s="290">
        <v>66</v>
      </c>
      <c r="AT125" s="304" t="s">
        <v>4050</v>
      </c>
      <c r="AU125" s="291">
        <v>120</v>
      </c>
      <c r="AV125" s="291">
        <v>62</v>
      </c>
      <c r="AW125" s="291">
        <v>58</v>
      </c>
      <c r="AX125" s="290">
        <v>55</v>
      </c>
      <c r="AY125" s="313" t="s">
        <v>984</v>
      </c>
      <c r="AZ125" s="291">
        <v>363</v>
      </c>
      <c r="BA125" s="291">
        <v>186</v>
      </c>
      <c r="BB125" s="291">
        <v>177</v>
      </c>
      <c r="BC125" s="291">
        <v>193</v>
      </c>
      <c r="BD125" s="304" t="s">
        <v>850</v>
      </c>
      <c r="BE125" s="291">
        <v>94</v>
      </c>
      <c r="BF125" s="291">
        <v>34</v>
      </c>
      <c r="BG125" s="291">
        <v>60</v>
      </c>
      <c r="BH125" s="290">
        <v>62</v>
      </c>
    </row>
    <row r="126" spans="1:66" s="285" customFormat="1" ht="12" customHeight="1">
      <c r="A126" s="310" t="s">
        <v>4051</v>
      </c>
      <c r="B126" s="293">
        <v>142</v>
      </c>
      <c r="C126" s="295">
        <v>57</v>
      </c>
      <c r="D126" s="295">
        <v>85</v>
      </c>
      <c r="E126" s="295">
        <v>77</v>
      </c>
      <c r="F126" s="292" t="s">
        <v>2175</v>
      </c>
      <c r="G126" s="291">
        <v>53</v>
      </c>
      <c r="H126" s="291">
        <v>31</v>
      </c>
      <c r="I126" s="291">
        <v>22</v>
      </c>
      <c r="J126" s="290">
        <v>22</v>
      </c>
      <c r="K126" s="315" t="s">
        <v>4052</v>
      </c>
      <c r="L126" s="291">
        <v>452</v>
      </c>
      <c r="M126" s="291">
        <v>223</v>
      </c>
      <c r="N126" s="291">
        <v>229</v>
      </c>
      <c r="O126" s="290">
        <v>249</v>
      </c>
      <c r="P126" s="286"/>
      <c r="Q126" s="291"/>
      <c r="R126" s="291"/>
      <c r="S126" s="291"/>
      <c r="T126" s="291"/>
      <c r="U126" s="304" t="s">
        <v>4053</v>
      </c>
      <c r="V126" s="291">
        <v>1003</v>
      </c>
      <c r="W126" s="291">
        <v>475</v>
      </c>
      <c r="X126" s="291">
        <v>528</v>
      </c>
      <c r="Y126" s="290">
        <v>525</v>
      </c>
      <c r="Z126" s="304" t="s">
        <v>4054</v>
      </c>
      <c r="AA126" s="291">
        <v>113</v>
      </c>
      <c r="AB126" s="291">
        <v>52</v>
      </c>
      <c r="AC126" s="291">
        <v>61</v>
      </c>
      <c r="AD126" s="290">
        <v>62</v>
      </c>
      <c r="AE126" s="313" t="s">
        <v>3937</v>
      </c>
      <c r="AF126" s="291">
        <v>194</v>
      </c>
      <c r="AG126" s="291">
        <v>101</v>
      </c>
      <c r="AH126" s="291">
        <v>93</v>
      </c>
      <c r="AI126" s="291">
        <v>80</v>
      </c>
      <c r="AJ126" s="304" t="s">
        <v>4055</v>
      </c>
      <c r="AK126" s="291">
        <v>93</v>
      </c>
      <c r="AL126" s="291">
        <v>47</v>
      </c>
      <c r="AM126" s="291">
        <v>46</v>
      </c>
      <c r="AN126" s="290">
        <v>56</v>
      </c>
      <c r="AO126" s="304" t="s">
        <v>4056</v>
      </c>
      <c r="AP126" s="291">
        <v>95</v>
      </c>
      <c r="AQ126" s="291">
        <v>51</v>
      </c>
      <c r="AR126" s="291">
        <v>44</v>
      </c>
      <c r="AS126" s="290">
        <v>57</v>
      </c>
      <c r="AT126" s="304" t="s">
        <v>4057</v>
      </c>
      <c r="AU126" s="291">
        <v>67</v>
      </c>
      <c r="AV126" s="291">
        <v>35</v>
      </c>
      <c r="AW126" s="291">
        <v>32</v>
      </c>
      <c r="AX126" s="290">
        <v>37</v>
      </c>
      <c r="AY126" s="313" t="s">
        <v>4058</v>
      </c>
      <c r="AZ126" s="291">
        <v>189</v>
      </c>
      <c r="BA126" s="291">
        <v>102</v>
      </c>
      <c r="BB126" s="291">
        <v>87</v>
      </c>
      <c r="BC126" s="291">
        <v>98</v>
      </c>
      <c r="BD126" s="304" t="s">
        <v>857</v>
      </c>
      <c r="BE126" s="291">
        <v>75</v>
      </c>
      <c r="BF126" s="291">
        <v>31</v>
      </c>
      <c r="BG126" s="291">
        <v>44</v>
      </c>
      <c r="BH126" s="290">
        <v>52</v>
      </c>
    </row>
    <row r="127" spans="1:66" s="294" customFormat="1" ht="12" customHeight="1">
      <c r="A127" s="310" t="s">
        <v>4059</v>
      </c>
      <c r="B127" s="293">
        <v>63</v>
      </c>
      <c r="C127" s="295">
        <v>30</v>
      </c>
      <c r="D127" s="295">
        <v>33</v>
      </c>
      <c r="E127" s="295">
        <v>37</v>
      </c>
      <c r="F127" s="292" t="s">
        <v>2181</v>
      </c>
      <c r="G127" s="291">
        <v>143</v>
      </c>
      <c r="H127" s="291">
        <v>75</v>
      </c>
      <c r="I127" s="291">
        <v>68</v>
      </c>
      <c r="J127" s="290">
        <v>75</v>
      </c>
      <c r="K127" s="315" t="s">
        <v>4060</v>
      </c>
      <c r="L127" s="291">
        <v>489</v>
      </c>
      <c r="M127" s="291">
        <v>240</v>
      </c>
      <c r="N127" s="291">
        <v>249</v>
      </c>
      <c r="O127" s="290">
        <v>245</v>
      </c>
      <c r="P127" s="286"/>
      <c r="Q127" s="291"/>
      <c r="R127" s="291"/>
      <c r="S127" s="291"/>
      <c r="T127" s="291"/>
      <c r="U127" s="304" t="s">
        <v>4061</v>
      </c>
      <c r="V127" s="291">
        <v>100</v>
      </c>
      <c r="W127" s="291">
        <v>45</v>
      </c>
      <c r="X127" s="291">
        <v>55</v>
      </c>
      <c r="Y127" s="290">
        <v>57</v>
      </c>
      <c r="Z127" s="304" t="s">
        <v>4062</v>
      </c>
      <c r="AA127" s="291">
        <v>167</v>
      </c>
      <c r="AB127" s="291">
        <v>78</v>
      </c>
      <c r="AC127" s="291">
        <v>89</v>
      </c>
      <c r="AD127" s="290">
        <v>90</v>
      </c>
      <c r="AE127" s="313" t="s">
        <v>3946</v>
      </c>
      <c r="AF127" s="291">
        <v>96</v>
      </c>
      <c r="AG127" s="291">
        <v>54</v>
      </c>
      <c r="AH127" s="291">
        <v>42</v>
      </c>
      <c r="AI127" s="291">
        <v>41</v>
      </c>
      <c r="AJ127" s="236" t="s">
        <v>4063</v>
      </c>
      <c r="AK127" s="235">
        <v>2059</v>
      </c>
      <c r="AL127" s="234">
        <v>1031</v>
      </c>
      <c r="AM127" s="234">
        <v>1028</v>
      </c>
      <c r="AN127" s="233">
        <v>1097</v>
      </c>
      <c r="AO127" s="304" t="s">
        <v>3828</v>
      </c>
      <c r="AP127" s="291">
        <v>205</v>
      </c>
      <c r="AQ127" s="291">
        <v>121</v>
      </c>
      <c r="AR127" s="291">
        <v>84</v>
      </c>
      <c r="AS127" s="290">
        <v>98</v>
      </c>
      <c r="AT127" s="304" t="s">
        <v>4064</v>
      </c>
      <c r="AU127" s="291">
        <v>90</v>
      </c>
      <c r="AV127" s="291">
        <v>43</v>
      </c>
      <c r="AW127" s="291">
        <v>47</v>
      </c>
      <c r="AX127" s="290">
        <v>48</v>
      </c>
      <c r="AY127" s="313" t="s">
        <v>4065</v>
      </c>
      <c r="AZ127" s="291">
        <v>232</v>
      </c>
      <c r="BA127" s="291">
        <v>132</v>
      </c>
      <c r="BB127" s="291">
        <v>100</v>
      </c>
      <c r="BC127" s="291">
        <v>140</v>
      </c>
      <c r="BD127" s="304" t="s">
        <v>4066</v>
      </c>
      <c r="BE127" s="291">
        <v>128</v>
      </c>
      <c r="BF127" s="291">
        <v>70</v>
      </c>
      <c r="BG127" s="291">
        <v>58</v>
      </c>
      <c r="BH127" s="290">
        <v>75</v>
      </c>
      <c r="BI127" s="285"/>
      <c r="BJ127" s="285"/>
      <c r="BK127" s="285"/>
      <c r="BL127" s="285"/>
      <c r="BM127" s="285"/>
    </row>
    <row r="128" spans="1:66" s="305" customFormat="1" ht="12" customHeight="1">
      <c r="A128" s="310" t="s">
        <v>4067</v>
      </c>
      <c r="B128" s="293">
        <v>205</v>
      </c>
      <c r="C128" s="295">
        <v>101</v>
      </c>
      <c r="D128" s="295">
        <v>104</v>
      </c>
      <c r="E128" s="295">
        <v>115</v>
      </c>
      <c r="F128" s="292" t="s">
        <v>4068</v>
      </c>
      <c r="G128" s="291">
        <v>179</v>
      </c>
      <c r="H128" s="291">
        <v>92</v>
      </c>
      <c r="I128" s="291">
        <v>87</v>
      </c>
      <c r="J128" s="290">
        <v>88</v>
      </c>
      <c r="K128" s="315" t="s">
        <v>4069</v>
      </c>
      <c r="L128" s="291">
        <v>360</v>
      </c>
      <c r="M128" s="291">
        <v>181</v>
      </c>
      <c r="N128" s="291">
        <v>179</v>
      </c>
      <c r="O128" s="290">
        <v>171</v>
      </c>
      <c r="P128" s="286"/>
      <c r="Q128" s="291"/>
      <c r="R128" s="291"/>
      <c r="S128" s="291"/>
      <c r="T128" s="291"/>
      <c r="U128" s="304" t="s">
        <v>4070</v>
      </c>
      <c r="V128" s="291">
        <v>340</v>
      </c>
      <c r="W128" s="291">
        <v>167</v>
      </c>
      <c r="X128" s="291">
        <v>173</v>
      </c>
      <c r="Y128" s="290">
        <v>175</v>
      </c>
      <c r="Z128" s="304" t="s">
        <v>4071</v>
      </c>
      <c r="AA128" s="291">
        <v>155</v>
      </c>
      <c r="AB128" s="291">
        <v>74</v>
      </c>
      <c r="AC128" s="291">
        <v>81</v>
      </c>
      <c r="AD128" s="290">
        <v>77</v>
      </c>
      <c r="AE128" s="313" t="s">
        <v>1819</v>
      </c>
      <c r="AF128" s="291">
        <v>222</v>
      </c>
      <c r="AG128" s="291">
        <v>111</v>
      </c>
      <c r="AH128" s="291">
        <v>111</v>
      </c>
      <c r="AI128" s="291">
        <v>103</v>
      </c>
      <c r="AJ128" s="304" t="s">
        <v>4072</v>
      </c>
      <c r="AK128" s="291">
        <v>258</v>
      </c>
      <c r="AL128" s="291">
        <v>131</v>
      </c>
      <c r="AM128" s="291">
        <v>127</v>
      </c>
      <c r="AN128" s="290">
        <v>148</v>
      </c>
      <c r="AO128" s="304" t="s">
        <v>3837</v>
      </c>
      <c r="AP128" s="291">
        <v>125</v>
      </c>
      <c r="AQ128" s="291">
        <v>69</v>
      </c>
      <c r="AR128" s="291">
        <v>56</v>
      </c>
      <c r="AS128" s="290">
        <v>69</v>
      </c>
      <c r="AT128" s="304" t="s">
        <v>4073</v>
      </c>
      <c r="AU128" s="291">
        <v>76</v>
      </c>
      <c r="AV128" s="291">
        <v>37</v>
      </c>
      <c r="AW128" s="291">
        <v>39</v>
      </c>
      <c r="AX128" s="290">
        <v>39</v>
      </c>
      <c r="AY128" s="313" t="s">
        <v>2241</v>
      </c>
      <c r="AZ128" s="291">
        <v>102</v>
      </c>
      <c r="BA128" s="291">
        <v>55</v>
      </c>
      <c r="BB128" s="291">
        <v>47</v>
      </c>
      <c r="BC128" s="291">
        <v>56</v>
      </c>
      <c r="BD128" s="304" t="s">
        <v>4074</v>
      </c>
      <c r="BE128" s="291">
        <v>90</v>
      </c>
      <c r="BF128" s="291">
        <v>43</v>
      </c>
      <c r="BG128" s="291">
        <v>47</v>
      </c>
      <c r="BH128" s="290">
        <v>52</v>
      </c>
      <c r="BI128" s="285"/>
      <c r="BJ128" s="285"/>
      <c r="BK128" s="285"/>
      <c r="BL128" s="285"/>
      <c r="BM128" s="285"/>
      <c r="BN128" s="283"/>
    </row>
    <row r="129" spans="1:66" s="316" customFormat="1" ht="12" customHeight="1">
      <c r="A129" s="310" t="s">
        <v>1204</v>
      </c>
      <c r="B129" s="293">
        <v>183</v>
      </c>
      <c r="C129" s="295">
        <v>83</v>
      </c>
      <c r="D129" s="295">
        <v>100</v>
      </c>
      <c r="E129" s="295">
        <v>93</v>
      </c>
      <c r="F129" s="292" t="s">
        <v>4075</v>
      </c>
      <c r="G129" s="291">
        <v>67</v>
      </c>
      <c r="H129" s="291">
        <v>33</v>
      </c>
      <c r="I129" s="291">
        <v>34</v>
      </c>
      <c r="J129" s="290">
        <v>32</v>
      </c>
      <c r="K129" s="315" t="s">
        <v>4076</v>
      </c>
      <c r="L129" s="291">
        <v>1440</v>
      </c>
      <c r="M129" s="291">
        <v>744</v>
      </c>
      <c r="N129" s="291">
        <v>696</v>
      </c>
      <c r="O129" s="290">
        <v>632</v>
      </c>
      <c r="P129" s="286"/>
      <c r="Q129" s="285"/>
      <c r="R129" s="285"/>
      <c r="S129" s="285"/>
      <c r="T129" s="285"/>
      <c r="U129" s="304" t="s">
        <v>4077</v>
      </c>
      <c r="V129" s="291">
        <v>291</v>
      </c>
      <c r="W129" s="291">
        <v>133</v>
      </c>
      <c r="X129" s="291">
        <v>158</v>
      </c>
      <c r="Y129" s="290">
        <v>170</v>
      </c>
      <c r="Z129" s="304" t="s">
        <v>1647</v>
      </c>
      <c r="AA129" s="291">
        <v>193</v>
      </c>
      <c r="AB129" s="291">
        <v>96</v>
      </c>
      <c r="AC129" s="291">
        <v>97</v>
      </c>
      <c r="AD129" s="290">
        <v>94</v>
      </c>
      <c r="AE129" s="313" t="s">
        <v>1827</v>
      </c>
      <c r="AF129" s="291">
        <v>50</v>
      </c>
      <c r="AG129" s="291">
        <v>25</v>
      </c>
      <c r="AH129" s="291">
        <v>25</v>
      </c>
      <c r="AI129" s="291">
        <v>20</v>
      </c>
      <c r="AJ129" s="304" t="s">
        <v>4078</v>
      </c>
      <c r="AK129" s="291">
        <v>363</v>
      </c>
      <c r="AL129" s="291">
        <v>171</v>
      </c>
      <c r="AM129" s="291">
        <v>192</v>
      </c>
      <c r="AN129" s="290">
        <v>174</v>
      </c>
      <c r="AO129" s="304" t="s">
        <v>4079</v>
      </c>
      <c r="AP129" s="291">
        <v>165</v>
      </c>
      <c r="AQ129" s="291">
        <v>88</v>
      </c>
      <c r="AR129" s="291">
        <v>77</v>
      </c>
      <c r="AS129" s="290">
        <v>66</v>
      </c>
      <c r="AT129" s="304" t="s">
        <v>2445</v>
      </c>
      <c r="AU129" s="291">
        <v>47</v>
      </c>
      <c r="AV129" s="291">
        <v>24</v>
      </c>
      <c r="AW129" s="291">
        <v>23</v>
      </c>
      <c r="AX129" s="290">
        <v>30</v>
      </c>
      <c r="AY129" s="313" t="s">
        <v>2249</v>
      </c>
      <c r="AZ129" s="291">
        <v>192</v>
      </c>
      <c r="BA129" s="291">
        <v>102</v>
      </c>
      <c r="BB129" s="291">
        <v>90</v>
      </c>
      <c r="BC129" s="291">
        <v>90</v>
      </c>
      <c r="BD129" s="304" t="s">
        <v>4080</v>
      </c>
      <c r="BE129" s="291">
        <v>94</v>
      </c>
      <c r="BF129" s="291">
        <v>45</v>
      </c>
      <c r="BG129" s="291">
        <v>49</v>
      </c>
      <c r="BH129" s="290">
        <v>54</v>
      </c>
      <c r="BI129" s="285"/>
      <c r="BJ129" s="285"/>
      <c r="BK129" s="285"/>
      <c r="BL129" s="285"/>
      <c r="BM129" s="285"/>
      <c r="BN129" s="297"/>
    </row>
    <row r="130" spans="1:66" s="285" customFormat="1" ht="12" customHeight="1">
      <c r="A130" s="310" t="s">
        <v>1212</v>
      </c>
      <c r="B130" s="293">
        <v>36</v>
      </c>
      <c r="C130" s="295">
        <v>20</v>
      </c>
      <c r="D130" s="295">
        <v>16</v>
      </c>
      <c r="E130" s="295">
        <v>19</v>
      </c>
      <c r="F130" s="292" t="s">
        <v>4081</v>
      </c>
      <c r="G130" s="291">
        <v>29</v>
      </c>
      <c r="H130" s="291">
        <v>12</v>
      </c>
      <c r="I130" s="291">
        <v>17</v>
      </c>
      <c r="J130" s="290">
        <v>18</v>
      </c>
      <c r="K130" s="315" t="s">
        <v>4082</v>
      </c>
      <c r="L130" s="291">
        <v>165</v>
      </c>
      <c r="M130" s="291">
        <v>79</v>
      </c>
      <c r="N130" s="291">
        <v>86</v>
      </c>
      <c r="O130" s="290">
        <v>88</v>
      </c>
      <c r="P130" s="286"/>
      <c r="U130" s="304" t="s">
        <v>4083</v>
      </c>
      <c r="V130" s="291">
        <v>196</v>
      </c>
      <c r="W130" s="291">
        <v>92</v>
      </c>
      <c r="X130" s="291">
        <v>104</v>
      </c>
      <c r="Y130" s="290">
        <v>81</v>
      </c>
      <c r="Z130" s="304" t="s">
        <v>1655</v>
      </c>
      <c r="AA130" s="291">
        <v>250</v>
      </c>
      <c r="AB130" s="291">
        <v>126</v>
      </c>
      <c r="AC130" s="291">
        <v>124</v>
      </c>
      <c r="AD130" s="290">
        <v>148</v>
      </c>
      <c r="AE130" s="313" t="s">
        <v>3745</v>
      </c>
      <c r="AF130" s="291">
        <v>146</v>
      </c>
      <c r="AG130" s="291">
        <v>74</v>
      </c>
      <c r="AH130" s="291">
        <v>72</v>
      </c>
      <c r="AI130" s="291">
        <v>70</v>
      </c>
      <c r="AJ130" s="304" t="s">
        <v>4084</v>
      </c>
      <c r="AK130" s="291">
        <v>286</v>
      </c>
      <c r="AL130" s="291">
        <v>142</v>
      </c>
      <c r="AM130" s="291">
        <v>144</v>
      </c>
      <c r="AN130" s="290">
        <v>130</v>
      </c>
      <c r="AO130" s="304" t="s">
        <v>4085</v>
      </c>
      <c r="AP130" s="291">
        <v>53</v>
      </c>
      <c r="AQ130" s="291">
        <v>31</v>
      </c>
      <c r="AR130" s="291">
        <v>22</v>
      </c>
      <c r="AS130" s="290">
        <v>34</v>
      </c>
      <c r="AT130" s="304" t="s">
        <v>4086</v>
      </c>
      <c r="AU130" s="291">
        <v>112</v>
      </c>
      <c r="AV130" s="291">
        <v>50</v>
      </c>
      <c r="AW130" s="291">
        <v>62</v>
      </c>
      <c r="AX130" s="290">
        <v>50</v>
      </c>
      <c r="AY130" s="313" t="s">
        <v>4087</v>
      </c>
      <c r="AZ130" s="291">
        <v>83</v>
      </c>
      <c r="BA130" s="291">
        <v>44</v>
      </c>
      <c r="BB130" s="291">
        <v>39</v>
      </c>
      <c r="BC130" s="291">
        <v>44</v>
      </c>
      <c r="BD130" s="304" t="s">
        <v>4088</v>
      </c>
      <c r="BE130" s="291">
        <v>188</v>
      </c>
      <c r="BF130" s="291">
        <v>85</v>
      </c>
      <c r="BG130" s="291">
        <v>103</v>
      </c>
      <c r="BH130" s="290">
        <v>97</v>
      </c>
    </row>
    <row r="131" spans="1:66" s="285" customFormat="1" ht="12" customHeight="1">
      <c r="A131" s="310" t="s">
        <v>3324</v>
      </c>
      <c r="B131" s="293">
        <v>86</v>
      </c>
      <c r="C131" s="295">
        <v>38</v>
      </c>
      <c r="D131" s="295">
        <v>48</v>
      </c>
      <c r="E131" s="295">
        <v>43</v>
      </c>
      <c r="F131" s="292" t="s">
        <v>4089</v>
      </c>
      <c r="G131" s="291">
        <v>158</v>
      </c>
      <c r="H131" s="291">
        <v>81</v>
      </c>
      <c r="I131" s="291">
        <v>77</v>
      </c>
      <c r="J131" s="290">
        <v>72</v>
      </c>
      <c r="K131" s="315" t="s">
        <v>4090</v>
      </c>
      <c r="L131" s="291">
        <v>89</v>
      </c>
      <c r="M131" s="291">
        <v>43</v>
      </c>
      <c r="N131" s="291">
        <v>46</v>
      </c>
      <c r="O131" s="290">
        <v>46</v>
      </c>
      <c r="P131" s="286"/>
      <c r="U131" s="304" t="s">
        <v>4091</v>
      </c>
      <c r="V131" s="291">
        <v>122</v>
      </c>
      <c r="W131" s="291">
        <v>63</v>
      </c>
      <c r="X131" s="291">
        <v>59</v>
      </c>
      <c r="Y131" s="290">
        <v>67</v>
      </c>
      <c r="Z131" s="236" t="s">
        <v>4092</v>
      </c>
      <c r="AA131" s="235">
        <v>4809</v>
      </c>
      <c r="AB131" s="234">
        <v>2370</v>
      </c>
      <c r="AC131" s="234">
        <v>2439</v>
      </c>
      <c r="AD131" s="233">
        <v>2325</v>
      </c>
      <c r="AE131" s="313" t="s">
        <v>3755</v>
      </c>
      <c r="AF131" s="291">
        <v>45</v>
      </c>
      <c r="AG131" s="291">
        <v>21</v>
      </c>
      <c r="AH131" s="291">
        <v>24</v>
      </c>
      <c r="AI131" s="291">
        <v>27</v>
      </c>
      <c r="AJ131" s="304" t="s">
        <v>4093</v>
      </c>
      <c r="AK131" s="291">
        <v>135</v>
      </c>
      <c r="AL131" s="291">
        <v>65</v>
      </c>
      <c r="AM131" s="291">
        <v>70</v>
      </c>
      <c r="AN131" s="290">
        <v>65</v>
      </c>
      <c r="AO131" s="304" t="s">
        <v>1548</v>
      </c>
      <c r="AP131" s="291">
        <v>210</v>
      </c>
      <c r="AQ131" s="291">
        <v>108</v>
      </c>
      <c r="AR131" s="291">
        <v>102</v>
      </c>
      <c r="AS131" s="290">
        <v>102</v>
      </c>
      <c r="AT131" s="304" t="s">
        <v>4094</v>
      </c>
      <c r="AU131" s="291">
        <v>102</v>
      </c>
      <c r="AV131" s="291">
        <v>48</v>
      </c>
      <c r="AW131" s="291">
        <v>54</v>
      </c>
      <c r="AX131" s="290">
        <v>64</v>
      </c>
      <c r="AY131" s="313" t="s">
        <v>4095</v>
      </c>
      <c r="AZ131" s="291">
        <v>1715</v>
      </c>
      <c r="BA131" s="291">
        <v>855</v>
      </c>
      <c r="BB131" s="291">
        <v>860</v>
      </c>
      <c r="BC131" s="291">
        <v>879</v>
      </c>
      <c r="BD131" s="304" t="s">
        <v>4096</v>
      </c>
      <c r="BE131" s="291">
        <v>90</v>
      </c>
      <c r="BF131" s="291">
        <v>40</v>
      </c>
      <c r="BG131" s="291">
        <v>50</v>
      </c>
      <c r="BH131" s="290">
        <v>47</v>
      </c>
    </row>
    <row r="132" spans="1:66" s="285" customFormat="1" ht="12" customHeight="1">
      <c r="A132" s="310" t="s">
        <v>3333</v>
      </c>
      <c r="B132" s="293">
        <v>103</v>
      </c>
      <c r="C132" s="295">
        <v>45</v>
      </c>
      <c r="D132" s="295">
        <v>58</v>
      </c>
      <c r="E132" s="295">
        <v>67</v>
      </c>
      <c r="F132" s="292" t="s">
        <v>4097</v>
      </c>
      <c r="G132" s="291">
        <v>112</v>
      </c>
      <c r="H132" s="291">
        <v>60</v>
      </c>
      <c r="I132" s="291">
        <v>52</v>
      </c>
      <c r="J132" s="290">
        <v>53</v>
      </c>
      <c r="K132" s="315" t="s">
        <v>4098</v>
      </c>
      <c r="L132" s="291">
        <v>48</v>
      </c>
      <c r="M132" s="291">
        <v>24</v>
      </c>
      <c r="N132" s="291">
        <v>24</v>
      </c>
      <c r="O132" s="290">
        <v>27</v>
      </c>
      <c r="P132" s="286"/>
      <c r="U132" s="304" t="s">
        <v>2055</v>
      </c>
      <c r="V132" s="291">
        <v>120</v>
      </c>
      <c r="W132" s="291">
        <v>52</v>
      </c>
      <c r="X132" s="291">
        <v>68</v>
      </c>
      <c r="Y132" s="290">
        <v>67</v>
      </c>
      <c r="Z132" s="304" t="s">
        <v>4099</v>
      </c>
      <c r="AA132" s="291">
        <v>47</v>
      </c>
      <c r="AB132" s="291">
        <v>26</v>
      </c>
      <c r="AC132" s="291">
        <v>21</v>
      </c>
      <c r="AD132" s="290">
        <v>28</v>
      </c>
      <c r="AE132" s="313" t="s">
        <v>4100</v>
      </c>
      <c r="AF132" s="291">
        <v>139</v>
      </c>
      <c r="AG132" s="291">
        <v>72</v>
      </c>
      <c r="AH132" s="291">
        <v>67</v>
      </c>
      <c r="AI132" s="291">
        <v>79</v>
      </c>
      <c r="AJ132" s="304" t="s">
        <v>4101</v>
      </c>
      <c r="AK132" s="291">
        <v>67</v>
      </c>
      <c r="AL132" s="291">
        <v>34</v>
      </c>
      <c r="AM132" s="291">
        <v>33</v>
      </c>
      <c r="AN132" s="290">
        <v>35</v>
      </c>
      <c r="AO132" s="304" t="s">
        <v>4102</v>
      </c>
      <c r="AP132" s="291">
        <v>153</v>
      </c>
      <c r="AQ132" s="291">
        <v>78</v>
      </c>
      <c r="AR132" s="291">
        <v>75</v>
      </c>
      <c r="AS132" s="290">
        <v>72</v>
      </c>
      <c r="AT132" s="304" t="s">
        <v>4103</v>
      </c>
      <c r="AU132" s="291">
        <v>80</v>
      </c>
      <c r="AV132" s="291">
        <v>36</v>
      </c>
      <c r="AW132" s="291">
        <v>44</v>
      </c>
      <c r="AX132" s="290">
        <v>38</v>
      </c>
      <c r="AY132" s="313" t="s">
        <v>3884</v>
      </c>
      <c r="AZ132" s="291">
        <v>299</v>
      </c>
      <c r="BA132" s="291">
        <v>133</v>
      </c>
      <c r="BB132" s="291">
        <v>166</v>
      </c>
      <c r="BC132" s="291">
        <v>161</v>
      </c>
      <c r="BD132" s="236" t="s">
        <v>4104</v>
      </c>
      <c r="BE132" s="235">
        <v>2854</v>
      </c>
      <c r="BF132" s="234">
        <v>1313</v>
      </c>
      <c r="BG132" s="234">
        <v>1541</v>
      </c>
      <c r="BH132" s="233">
        <v>1670</v>
      </c>
    </row>
    <row r="133" spans="1:66" s="285" customFormat="1" ht="12" customHeight="1">
      <c r="A133" s="310" t="s">
        <v>1819</v>
      </c>
      <c r="B133" s="293">
        <v>92</v>
      </c>
      <c r="C133" s="295">
        <v>49</v>
      </c>
      <c r="D133" s="295">
        <v>43</v>
      </c>
      <c r="E133" s="295">
        <v>56</v>
      </c>
      <c r="F133" s="292" t="s">
        <v>4105</v>
      </c>
      <c r="G133" s="291">
        <v>121</v>
      </c>
      <c r="H133" s="291">
        <v>56</v>
      </c>
      <c r="I133" s="291">
        <v>65</v>
      </c>
      <c r="J133" s="290">
        <v>49</v>
      </c>
      <c r="K133" s="315" t="s">
        <v>4106</v>
      </c>
      <c r="L133" s="291">
        <v>29</v>
      </c>
      <c r="M133" s="291">
        <v>17</v>
      </c>
      <c r="N133" s="291">
        <v>12</v>
      </c>
      <c r="O133" s="290">
        <v>16</v>
      </c>
      <c r="P133" s="286"/>
      <c r="U133" s="304" t="s">
        <v>2062</v>
      </c>
      <c r="V133" s="291">
        <v>74</v>
      </c>
      <c r="W133" s="291">
        <v>36</v>
      </c>
      <c r="X133" s="291">
        <v>38</v>
      </c>
      <c r="Y133" s="290">
        <v>46</v>
      </c>
      <c r="Z133" s="304" t="s">
        <v>4107</v>
      </c>
      <c r="AA133" s="291">
        <v>81</v>
      </c>
      <c r="AB133" s="291">
        <v>37</v>
      </c>
      <c r="AC133" s="291">
        <v>44</v>
      </c>
      <c r="AD133" s="290">
        <v>46</v>
      </c>
      <c r="AE133" s="313" t="s">
        <v>4108</v>
      </c>
      <c r="AF133" s="291">
        <v>102</v>
      </c>
      <c r="AG133" s="291">
        <v>55</v>
      </c>
      <c r="AH133" s="291">
        <v>47</v>
      </c>
      <c r="AI133" s="291">
        <v>46</v>
      </c>
      <c r="AJ133" s="304" t="s">
        <v>1970</v>
      </c>
      <c r="AK133" s="291">
        <v>77</v>
      </c>
      <c r="AL133" s="291">
        <v>36</v>
      </c>
      <c r="AM133" s="291">
        <v>41</v>
      </c>
      <c r="AN133" s="290">
        <v>45</v>
      </c>
      <c r="AO133" s="304" t="s">
        <v>4109</v>
      </c>
      <c r="AP133" s="291">
        <v>90</v>
      </c>
      <c r="AQ133" s="291">
        <v>47</v>
      </c>
      <c r="AR133" s="291">
        <v>43</v>
      </c>
      <c r="AS133" s="290">
        <v>39</v>
      </c>
      <c r="AT133" s="304" t="s">
        <v>4110</v>
      </c>
      <c r="AU133" s="291">
        <v>45</v>
      </c>
      <c r="AV133" s="291">
        <v>25</v>
      </c>
      <c r="AW133" s="291">
        <v>20</v>
      </c>
      <c r="AX133" s="290">
        <v>22</v>
      </c>
      <c r="AY133" s="313" t="s">
        <v>3893</v>
      </c>
      <c r="AZ133" s="291">
        <v>262</v>
      </c>
      <c r="BA133" s="291">
        <v>126</v>
      </c>
      <c r="BB133" s="291">
        <v>136</v>
      </c>
      <c r="BC133" s="291">
        <v>134</v>
      </c>
      <c r="BD133" s="304" t="s">
        <v>4111</v>
      </c>
      <c r="BE133" s="291">
        <v>65</v>
      </c>
      <c r="BF133" s="291">
        <v>29</v>
      </c>
      <c r="BG133" s="291">
        <v>36</v>
      </c>
      <c r="BH133" s="290">
        <v>39</v>
      </c>
    </row>
    <row r="134" spans="1:66" s="285" customFormat="1" ht="12" customHeight="1">
      <c r="A134" s="310" t="s">
        <v>1827</v>
      </c>
      <c r="B134" s="293">
        <v>99</v>
      </c>
      <c r="C134" s="295">
        <v>41</v>
      </c>
      <c r="D134" s="295">
        <v>58</v>
      </c>
      <c r="E134" s="295">
        <v>51</v>
      </c>
      <c r="F134" s="236" t="s">
        <v>4112</v>
      </c>
      <c r="G134" s="235">
        <v>1491</v>
      </c>
      <c r="H134" s="234">
        <v>727</v>
      </c>
      <c r="I134" s="234">
        <v>764</v>
      </c>
      <c r="J134" s="233">
        <v>778</v>
      </c>
      <c r="K134" s="315" t="s">
        <v>4113</v>
      </c>
      <c r="L134" s="291">
        <v>49</v>
      </c>
      <c r="M134" s="291">
        <v>23</v>
      </c>
      <c r="N134" s="291">
        <v>26</v>
      </c>
      <c r="O134" s="290">
        <v>27</v>
      </c>
      <c r="P134" s="286"/>
      <c r="U134" s="304" t="s">
        <v>4114</v>
      </c>
      <c r="V134" s="291">
        <v>178</v>
      </c>
      <c r="W134" s="291">
        <v>89</v>
      </c>
      <c r="X134" s="291">
        <v>89</v>
      </c>
      <c r="Y134" s="290">
        <v>105</v>
      </c>
      <c r="Z134" s="304" t="s">
        <v>2684</v>
      </c>
      <c r="AA134" s="291">
        <v>115</v>
      </c>
      <c r="AB134" s="291">
        <v>59</v>
      </c>
      <c r="AC134" s="291">
        <v>56</v>
      </c>
      <c r="AD134" s="290">
        <v>61</v>
      </c>
      <c r="AE134" s="313" t="s">
        <v>4115</v>
      </c>
      <c r="AF134" s="291">
        <v>51</v>
      </c>
      <c r="AG134" s="291">
        <v>27</v>
      </c>
      <c r="AH134" s="291">
        <v>24</v>
      </c>
      <c r="AI134" s="291">
        <v>23</v>
      </c>
      <c r="AJ134" s="304" t="s">
        <v>1977</v>
      </c>
      <c r="AK134" s="291">
        <v>63</v>
      </c>
      <c r="AL134" s="291">
        <v>30</v>
      </c>
      <c r="AM134" s="291">
        <v>33</v>
      </c>
      <c r="AN134" s="290">
        <v>32</v>
      </c>
      <c r="AO134" s="304" t="s">
        <v>1250</v>
      </c>
      <c r="AP134" s="291">
        <v>135</v>
      </c>
      <c r="AQ134" s="291">
        <v>70</v>
      </c>
      <c r="AR134" s="291">
        <v>65</v>
      </c>
      <c r="AS134" s="290">
        <v>66</v>
      </c>
      <c r="AT134" s="304" t="s">
        <v>4116</v>
      </c>
      <c r="AU134" s="291">
        <v>86</v>
      </c>
      <c r="AV134" s="291">
        <v>41</v>
      </c>
      <c r="AW134" s="291">
        <v>45</v>
      </c>
      <c r="AX134" s="290">
        <v>43</v>
      </c>
      <c r="AY134" s="313" t="s">
        <v>3900</v>
      </c>
      <c r="AZ134" s="291">
        <v>150</v>
      </c>
      <c r="BA134" s="291">
        <v>79</v>
      </c>
      <c r="BB134" s="291">
        <v>71</v>
      </c>
      <c r="BC134" s="291">
        <v>74</v>
      </c>
      <c r="BD134" s="304" t="s">
        <v>4117</v>
      </c>
      <c r="BE134" s="291">
        <v>218</v>
      </c>
      <c r="BF134" s="291">
        <v>97</v>
      </c>
      <c r="BG134" s="291">
        <v>121</v>
      </c>
      <c r="BH134" s="290">
        <v>129</v>
      </c>
    </row>
    <row r="135" spans="1:66" s="285" customFormat="1" ht="12" customHeight="1">
      <c r="A135" s="236" t="s">
        <v>4118</v>
      </c>
      <c r="B135" s="235">
        <v>2725</v>
      </c>
      <c r="C135" s="234">
        <v>1315</v>
      </c>
      <c r="D135" s="234">
        <v>1410</v>
      </c>
      <c r="E135" s="233">
        <v>1408</v>
      </c>
      <c r="F135" s="292" t="s">
        <v>4119</v>
      </c>
      <c r="G135" s="291">
        <v>106</v>
      </c>
      <c r="H135" s="291">
        <v>53</v>
      </c>
      <c r="I135" s="291">
        <v>53</v>
      </c>
      <c r="J135" s="290">
        <v>52</v>
      </c>
      <c r="K135" s="315" t="s">
        <v>4120</v>
      </c>
      <c r="L135" s="291">
        <v>98</v>
      </c>
      <c r="M135" s="291">
        <v>54</v>
      </c>
      <c r="N135" s="291">
        <v>44</v>
      </c>
      <c r="O135" s="290">
        <v>57</v>
      </c>
      <c r="P135" s="286"/>
      <c r="U135" s="304" t="s">
        <v>4121</v>
      </c>
      <c r="V135" s="291">
        <v>87</v>
      </c>
      <c r="W135" s="291">
        <v>45</v>
      </c>
      <c r="X135" s="291">
        <v>42</v>
      </c>
      <c r="Y135" s="290">
        <v>48</v>
      </c>
      <c r="Z135" s="304" t="s">
        <v>2686</v>
      </c>
      <c r="AA135" s="291">
        <v>81</v>
      </c>
      <c r="AB135" s="291">
        <v>36</v>
      </c>
      <c r="AC135" s="291">
        <v>45</v>
      </c>
      <c r="AD135" s="290">
        <v>45</v>
      </c>
      <c r="AE135" s="313" t="s">
        <v>810</v>
      </c>
      <c r="AF135" s="291">
        <v>65</v>
      </c>
      <c r="AG135" s="291">
        <v>31</v>
      </c>
      <c r="AH135" s="291">
        <v>34</v>
      </c>
      <c r="AI135" s="291">
        <v>35</v>
      </c>
      <c r="AJ135" s="304" t="s">
        <v>4122</v>
      </c>
      <c r="AK135" s="291">
        <v>77</v>
      </c>
      <c r="AL135" s="291">
        <v>36</v>
      </c>
      <c r="AM135" s="291">
        <v>41</v>
      </c>
      <c r="AN135" s="290">
        <v>52</v>
      </c>
      <c r="AO135" s="304" t="s">
        <v>1804</v>
      </c>
      <c r="AP135" s="291">
        <v>193</v>
      </c>
      <c r="AQ135" s="291">
        <v>104</v>
      </c>
      <c r="AR135" s="291">
        <v>89</v>
      </c>
      <c r="AS135" s="290">
        <v>107</v>
      </c>
      <c r="AT135" s="304" t="s">
        <v>4123</v>
      </c>
      <c r="AU135" s="291">
        <v>62</v>
      </c>
      <c r="AV135" s="291">
        <v>37</v>
      </c>
      <c r="AW135" s="291">
        <v>25</v>
      </c>
      <c r="AX135" s="290">
        <v>31</v>
      </c>
      <c r="AY135" s="313" t="s">
        <v>4124</v>
      </c>
      <c r="AZ135" s="291">
        <v>125</v>
      </c>
      <c r="BA135" s="291">
        <v>66</v>
      </c>
      <c r="BB135" s="291">
        <v>59</v>
      </c>
      <c r="BC135" s="291">
        <v>62</v>
      </c>
      <c r="BD135" s="304" t="s">
        <v>4125</v>
      </c>
      <c r="BE135" s="291">
        <v>100</v>
      </c>
      <c r="BF135" s="291">
        <v>60</v>
      </c>
      <c r="BG135" s="291">
        <v>40</v>
      </c>
      <c r="BH135" s="290">
        <v>73</v>
      </c>
    </row>
    <row r="136" spans="1:66" s="285" customFormat="1" ht="12" customHeight="1">
      <c r="A136" s="310" t="s">
        <v>1890</v>
      </c>
      <c r="B136" s="293">
        <v>390</v>
      </c>
      <c r="C136" s="295">
        <v>181</v>
      </c>
      <c r="D136" s="295">
        <v>209</v>
      </c>
      <c r="E136" s="295">
        <v>223</v>
      </c>
      <c r="F136" s="292" t="s">
        <v>4126</v>
      </c>
      <c r="G136" s="291">
        <v>105</v>
      </c>
      <c r="H136" s="291">
        <v>60</v>
      </c>
      <c r="I136" s="291">
        <v>45</v>
      </c>
      <c r="J136" s="290">
        <v>48</v>
      </c>
      <c r="K136" s="315" t="s">
        <v>1641</v>
      </c>
      <c r="L136" s="291">
        <v>101</v>
      </c>
      <c r="M136" s="291">
        <v>46</v>
      </c>
      <c r="N136" s="291">
        <v>55</v>
      </c>
      <c r="O136" s="290">
        <v>58</v>
      </c>
      <c r="P136" s="286"/>
      <c r="U136" s="304" t="s">
        <v>4127</v>
      </c>
      <c r="V136" s="291">
        <v>151</v>
      </c>
      <c r="W136" s="291">
        <v>67</v>
      </c>
      <c r="X136" s="291">
        <v>84</v>
      </c>
      <c r="Y136" s="290">
        <v>88</v>
      </c>
      <c r="Z136" s="304" t="s">
        <v>4128</v>
      </c>
      <c r="AA136" s="291">
        <v>97</v>
      </c>
      <c r="AB136" s="291">
        <v>48</v>
      </c>
      <c r="AC136" s="291">
        <v>49</v>
      </c>
      <c r="AD136" s="290">
        <v>45</v>
      </c>
      <c r="AE136" s="313" t="s">
        <v>820</v>
      </c>
      <c r="AF136" s="291">
        <v>55</v>
      </c>
      <c r="AG136" s="291">
        <v>29</v>
      </c>
      <c r="AH136" s="291">
        <v>26</v>
      </c>
      <c r="AI136" s="291">
        <v>31</v>
      </c>
      <c r="AJ136" s="304" t="s">
        <v>3547</v>
      </c>
      <c r="AK136" s="291">
        <v>80</v>
      </c>
      <c r="AL136" s="291">
        <v>41</v>
      </c>
      <c r="AM136" s="291">
        <v>39</v>
      </c>
      <c r="AN136" s="290">
        <v>51</v>
      </c>
      <c r="AO136" s="304" t="s">
        <v>4129</v>
      </c>
      <c r="AP136" s="291">
        <v>323</v>
      </c>
      <c r="AQ136" s="291">
        <v>176</v>
      </c>
      <c r="AR136" s="291">
        <v>147</v>
      </c>
      <c r="AS136" s="290">
        <v>149</v>
      </c>
      <c r="AT136" s="304" t="s">
        <v>4130</v>
      </c>
      <c r="AU136" s="291">
        <v>105</v>
      </c>
      <c r="AV136" s="291">
        <v>52</v>
      </c>
      <c r="AW136" s="291">
        <v>53</v>
      </c>
      <c r="AX136" s="290">
        <v>59</v>
      </c>
      <c r="AY136" s="313" t="s">
        <v>4131</v>
      </c>
      <c r="AZ136" s="291">
        <v>154</v>
      </c>
      <c r="BA136" s="291">
        <v>80</v>
      </c>
      <c r="BB136" s="291">
        <v>74</v>
      </c>
      <c r="BC136" s="291">
        <v>80</v>
      </c>
      <c r="BD136" s="304" t="s">
        <v>4132</v>
      </c>
      <c r="BE136" s="291">
        <v>277</v>
      </c>
      <c r="BF136" s="291">
        <v>121</v>
      </c>
      <c r="BG136" s="291">
        <v>156</v>
      </c>
      <c r="BH136" s="290">
        <v>165</v>
      </c>
    </row>
    <row r="137" spans="1:66" s="285" customFormat="1" ht="12" customHeight="1">
      <c r="A137" s="310" t="s">
        <v>1894</v>
      </c>
      <c r="B137" s="293">
        <v>318</v>
      </c>
      <c r="C137" s="295">
        <v>144</v>
      </c>
      <c r="D137" s="295">
        <v>174</v>
      </c>
      <c r="E137" s="295">
        <v>160</v>
      </c>
      <c r="F137" s="292" t="s">
        <v>4133</v>
      </c>
      <c r="G137" s="291">
        <v>35</v>
      </c>
      <c r="H137" s="291">
        <v>20</v>
      </c>
      <c r="I137" s="291">
        <v>15</v>
      </c>
      <c r="J137" s="290">
        <v>18</v>
      </c>
      <c r="K137" s="315" t="s">
        <v>4134</v>
      </c>
      <c r="L137" s="291">
        <v>124</v>
      </c>
      <c r="M137" s="291">
        <v>64</v>
      </c>
      <c r="N137" s="291">
        <v>60</v>
      </c>
      <c r="O137" s="290">
        <v>56</v>
      </c>
      <c r="P137" s="286"/>
      <c r="U137" s="304" t="s">
        <v>1641</v>
      </c>
      <c r="V137" s="291">
        <v>85</v>
      </c>
      <c r="W137" s="291">
        <v>39</v>
      </c>
      <c r="X137" s="291">
        <v>46</v>
      </c>
      <c r="Y137" s="290">
        <v>47</v>
      </c>
      <c r="Z137" s="304" t="s">
        <v>4135</v>
      </c>
      <c r="AA137" s="291">
        <v>96</v>
      </c>
      <c r="AB137" s="291">
        <v>46</v>
      </c>
      <c r="AC137" s="291">
        <v>50</v>
      </c>
      <c r="AD137" s="290">
        <v>44</v>
      </c>
      <c r="AE137" s="313" t="s">
        <v>4136</v>
      </c>
      <c r="AF137" s="291">
        <v>34</v>
      </c>
      <c r="AG137" s="291">
        <v>15</v>
      </c>
      <c r="AH137" s="291">
        <v>19</v>
      </c>
      <c r="AI137" s="291">
        <v>18</v>
      </c>
      <c r="AJ137" s="304" t="s">
        <v>3559</v>
      </c>
      <c r="AK137" s="291">
        <v>89</v>
      </c>
      <c r="AL137" s="291">
        <v>47</v>
      </c>
      <c r="AM137" s="291">
        <v>42</v>
      </c>
      <c r="AN137" s="290">
        <v>48</v>
      </c>
      <c r="AO137" s="304" t="s">
        <v>4137</v>
      </c>
      <c r="AP137" s="291">
        <v>192</v>
      </c>
      <c r="AQ137" s="291">
        <v>86</v>
      </c>
      <c r="AR137" s="291">
        <v>106</v>
      </c>
      <c r="AS137" s="290">
        <v>124</v>
      </c>
      <c r="AT137" s="304" t="s">
        <v>4138</v>
      </c>
      <c r="AU137" s="291">
        <v>84</v>
      </c>
      <c r="AV137" s="291">
        <v>42</v>
      </c>
      <c r="AW137" s="291">
        <v>42</v>
      </c>
      <c r="AX137" s="290">
        <v>40</v>
      </c>
      <c r="AY137" s="313" t="s">
        <v>4139</v>
      </c>
      <c r="AZ137" s="291">
        <v>232</v>
      </c>
      <c r="BA137" s="291">
        <v>123</v>
      </c>
      <c r="BB137" s="291">
        <v>109</v>
      </c>
      <c r="BC137" s="291">
        <v>96</v>
      </c>
      <c r="BD137" s="304" t="s">
        <v>2928</v>
      </c>
      <c r="BE137" s="291">
        <v>163</v>
      </c>
      <c r="BF137" s="291">
        <v>83</v>
      </c>
      <c r="BG137" s="291">
        <v>80</v>
      </c>
      <c r="BH137" s="290">
        <v>75</v>
      </c>
    </row>
    <row r="138" spans="1:66" s="285" customFormat="1" ht="12" customHeight="1">
      <c r="A138" s="310" t="s">
        <v>4140</v>
      </c>
      <c r="B138" s="293">
        <v>90</v>
      </c>
      <c r="C138" s="295">
        <v>45</v>
      </c>
      <c r="D138" s="295">
        <v>45</v>
      </c>
      <c r="E138" s="295">
        <v>45</v>
      </c>
      <c r="F138" s="292" t="s">
        <v>4141</v>
      </c>
      <c r="G138" s="291">
        <v>53</v>
      </c>
      <c r="H138" s="291">
        <v>27</v>
      </c>
      <c r="I138" s="291">
        <v>26</v>
      </c>
      <c r="J138" s="290">
        <v>33</v>
      </c>
      <c r="K138" s="315" t="s">
        <v>1536</v>
      </c>
      <c r="L138" s="291">
        <v>201</v>
      </c>
      <c r="M138" s="291">
        <v>92</v>
      </c>
      <c r="N138" s="291">
        <v>109</v>
      </c>
      <c r="O138" s="290">
        <v>103</v>
      </c>
      <c r="P138" s="286"/>
      <c r="U138" s="304" t="s">
        <v>3565</v>
      </c>
      <c r="V138" s="291">
        <v>48</v>
      </c>
      <c r="W138" s="291">
        <v>21</v>
      </c>
      <c r="X138" s="291">
        <v>27</v>
      </c>
      <c r="Y138" s="290">
        <v>24</v>
      </c>
      <c r="Z138" s="304" t="s">
        <v>4142</v>
      </c>
      <c r="AA138" s="291">
        <v>141</v>
      </c>
      <c r="AB138" s="291">
        <v>66</v>
      </c>
      <c r="AC138" s="291">
        <v>75</v>
      </c>
      <c r="AD138" s="290">
        <v>65</v>
      </c>
      <c r="AE138" s="313" t="s">
        <v>4143</v>
      </c>
      <c r="AF138" s="291">
        <v>35</v>
      </c>
      <c r="AG138" s="291">
        <v>14</v>
      </c>
      <c r="AH138" s="291">
        <v>21</v>
      </c>
      <c r="AI138" s="291">
        <v>24</v>
      </c>
      <c r="AJ138" s="304" t="s">
        <v>1575</v>
      </c>
      <c r="AK138" s="291">
        <v>126</v>
      </c>
      <c r="AL138" s="291">
        <v>64</v>
      </c>
      <c r="AM138" s="291">
        <v>62</v>
      </c>
      <c r="AN138" s="290">
        <v>85</v>
      </c>
      <c r="AO138" s="304" t="s">
        <v>1791</v>
      </c>
      <c r="AP138" s="291">
        <v>330</v>
      </c>
      <c r="AQ138" s="291">
        <v>188</v>
      </c>
      <c r="AR138" s="291">
        <v>142</v>
      </c>
      <c r="AS138" s="290">
        <v>171</v>
      </c>
      <c r="AT138" s="304" t="s">
        <v>4144</v>
      </c>
      <c r="AU138" s="291">
        <v>48</v>
      </c>
      <c r="AV138" s="291">
        <v>22</v>
      </c>
      <c r="AW138" s="291">
        <v>26</v>
      </c>
      <c r="AX138" s="290">
        <v>28</v>
      </c>
      <c r="AY138" s="313" t="s">
        <v>1390</v>
      </c>
      <c r="AZ138" s="291">
        <v>194</v>
      </c>
      <c r="BA138" s="291">
        <v>99</v>
      </c>
      <c r="BB138" s="291">
        <v>95</v>
      </c>
      <c r="BC138" s="291">
        <v>115</v>
      </c>
      <c r="BD138" s="304" t="s">
        <v>2938</v>
      </c>
      <c r="BE138" s="291">
        <v>119</v>
      </c>
      <c r="BF138" s="291">
        <v>52</v>
      </c>
      <c r="BG138" s="291">
        <v>67</v>
      </c>
      <c r="BH138" s="290">
        <v>64</v>
      </c>
    </row>
    <row r="139" spans="1:66" s="285" customFormat="1" ht="12" customHeight="1">
      <c r="A139" s="310" t="s">
        <v>4145</v>
      </c>
      <c r="B139" s="293">
        <v>127</v>
      </c>
      <c r="C139" s="295">
        <v>60</v>
      </c>
      <c r="D139" s="295">
        <v>67</v>
      </c>
      <c r="E139" s="295">
        <v>64</v>
      </c>
      <c r="F139" s="292" t="s">
        <v>4146</v>
      </c>
      <c r="G139" s="291">
        <v>65</v>
      </c>
      <c r="H139" s="291">
        <v>29</v>
      </c>
      <c r="I139" s="291">
        <v>36</v>
      </c>
      <c r="J139" s="290">
        <v>38</v>
      </c>
      <c r="K139" s="315" t="s">
        <v>1545</v>
      </c>
      <c r="L139" s="291">
        <v>407</v>
      </c>
      <c r="M139" s="291">
        <v>226</v>
      </c>
      <c r="N139" s="291">
        <v>181</v>
      </c>
      <c r="O139" s="290">
        <v>178</v>
      </c>
      <c r="P139" s="286"/>
      <c r="U139" s="304" t="s">
        <v>3576</v>
      </c>
      <c r="V139" s="291">
        <v>107</v>
      </c>
      <c r="W139" s="291">
        <v>52</v>
      </c>
      <c r="X139" s="291">
        <v>55</v>
      </c>
      <c r="Y139" s="290">
        <v>48</v>
      </c>
      <c r="Z139" s="304" t="s">
        <v>4147</v>
      </c>
      <c r="AA139" s="291">
        <v>414</v>
      </c>
      <c r="AB139" s="291">
        <v>208</v>
      </c>
      <c r="AC139" s="291">
        <v>206</v>
      </c>
      <c r="AD139" s="290">
        <v>178</v>
      </c>
      <c r="AE139" s="313" t="s">
        <v>4148</v>
      </c>
      <c r="AF139" s="291">
        <v>76</v>
      </c>
      <c r="AG139" s="291">
        <v>35</v>
      </c>
      <c r="AH139" s="291">
        <v>41</v>
      </c>
      <c r="AI139" s="291">
        <v>43</v>
      </c>
      <c r="AJ139" s="304" t="s">
        <v>4149</v>
      </c>
      <c r="AK139" s="291">
        <v>150</v>
      </c>
      <c r="AL139" s="291">
        <v>78</v>
      </c>
      <c r="AM139" s="291">
        <v>72</v>
      </c>
      <c r="AN139" s="290">
        <v>87</v>
      </c>
      <c r="AO139" s="304" t="s">
        <v>1799</v>
      </c>
      <c r="AP139" s="291">
        <v>72</v>
      </c>
      <c r="AQ139" s="291">
        <v>32</v>
      </c>
      <c r="AR139" s="291">
        <v>40</v>
      </c>
      <c r="AS139" s="290">
        <v>48</v>
      </c>
      <c r="AT139" s="304" t="s">
        <v>4150</v>
      </c>
      <c r="AU139" s="291">
        <v>111</v>
      </c>
      <c r="AV139" s="291">
        <v>55</v>
      </c>
      <c r="AW139" s="291">
        <v>56</v>
      </c>
      <c r="AX139" s="290">
        <v>59</v>
      </c>
      <c r="AY139" s="313" t="s">
        <v>1398</v>
      </c>
      <c r="AZ139" s="291">
        <v>145</v>
      </c>
      <c r="BA139" s="291">
        <v>80</v>
      </c>
      <c r="BB139" s="291">
        <v>65</v>
      </c>
      <c r="BC139" s="291">
        <v>77</v>
      </c>
      <c r="BD139" s="304" t="s">
        <v>2948</v>
      </c>
      <c r="BE139" s="291">
        <v>121</v>
      </c>
      <c r="BF139" s="291">
        <v>53</v>
      </c>
      <c r="BG139" s="291">
        <v>68</v>
      </c>
      <c r="BH139" s="290">
        <v>67</v>
      </c>
    </row>
    <row r="140" spans="1:66" s="285" customFormat="1" ht="12" customHeight="1">
      <c r="A140" s="310" t="s">
        <v>4151</v>
      </c>
      <c r="B140" s="293">
        <v>58</v>
      </c>
      <c r="C140" s="295">
        <v>30</v>
      </c>
      <c r="D140" s="295">
        <v>28</v>
      </c>
      <c r="E140" s="295">
        <v>26</v>
      </c>
      <c r="F140" s="292" t="s">
        <v>4152</v>
      </c>
      <c r="G140" s="291">
        <v>77</v>
      </c>
      <c r="H140" s="291">
        <v>37</v>
      </c>
      <c r="I140" s="291">
        <v>40</v>
      </c>
      <c r="J140" s="290">
        <v>37</v>
      </c>
      <c r="K140" s="315" t="s">
        <v>4153</v>
      </c>
      <c r="L140" s="291">
        <v>514</v>
      </c>
      <c r="M140" s="291">
        <v>255</v>
      </c>
      <c r="N140" s="291">
        <v>259</v>
      </c>
      <c r="O140" s="290">
        <v>243</v>
      </c>
      <c r="P140" s="286"/>
      <c r="U140" s="304" t="s">
        <v>4154</v>
      </c>
      <c r="V140" s="291">
        <v>12</v>
      </c>
      <c r="W140" s="291">
        <v>5</v>
      </c>
      <c r="X140" s="291">
        <v>7</v>
      </c>
      <c r="Y140" s="290">
        <v>7</v>
      </c>
      <c r="Z140" s="304" t="s">
        <v>3101</v>
      </c>
      <c r="AA140" s="291">
        <v>147</v>
      </c>
      <c r="AB140" s="291">
        <v>68</v>
      </c>
      <c r="AC140" s="291">
        <v>79</v>
      </c>
      <c r="AD140" s="290">
        <v>70</v>
      </c>
      <c r="AE140" s="313" t="s">
        <v>4155</v>
      </c>
      <c r="AF140" s="291">
        <v>58</v>
      </c>
      <c r="AG140" s="291">
        <v>32</v>
      </c>
      <c r="AH140" s="291">
        <v>26</v>
      </c>
      <c r="AI140" s="291">
        <v>27</v>
      </c>
      <c r="AJ140" s="304" t="s">
        <v>3660</v>
      </c>
      <c r="AK140" s="291">
        <v>132</v>
      </c>
      <c r="AL140" s="291">
        <v>78</v>
      </c>
      <c r="AM140" s="291">
        <v>54</v>
      </c>
      <c r="AN140" s="290">
        <v>67</v>
      </c>
      <c r="AO140" s="236" t="s">
        <v>4156</v>
      </c>
      <c r="AP140" s="235" t="s">
        <v>6138</v>
      </c>
      <c r="AQ140" s="234">
        <v>3033</v>
      </c>
      <c r="AR140" s="234">
        <v>2831</v>
      </c>
      <c r="AS140" s="233">
        <v>2840</v>
      </c>
      <c r="AT140" s="304" t="s">
        <v>4157</v>
      </c>
      <c r="AU140" s="291">
        <v>115</v>
      </c>
      <c r="AV140" s="291">
        <v>51</v>
      </c>
      <c r="AW140" s="291">
        <v>64</v>
      </c>
      <c r="AX140" s="290">
        <v>58</v>
      </c>
      <c r="AY140" s="313" t="s">
        <v>2257</v>
      </c>
      <c r="AZ140" s="291">
        <v>154</v>
      </c>
      <c r="BA140" s="291">
        <v>69</v>
      </c>
      <c r="BB140" s="291">
        <v>85</v>
      </c>
      <c r="BC140" s="291">
        <v>80</v>
      </c>
      <c r="BD140" s="304" t="s">
        <v>4158</v>
      </c>
      <c r="BE140" s="291">
        <v>123</v>
      </c>
      <c r="BF140" s="291">
        <v>57</v>
      </c>
      <c r="BG140" s="291">
        <v>66</v>
      </c>
      <c r="BH140" s="290">
        <v>82</v>
      </c>
    </row>
    <row r="141" spans="1:66" s="285" customFormat="1" ht="12" customHeight="1">
      <c r="A141" s="310" t="s">
        <v>2961</v>
      </c>
      <c r="B141" s="293">
        <v>53</v>
      </c>
      <c r="C141" s="295">
        <v>26</v>
      </c>
      <c r="D141" s="295">
        <v>27</v>
      </c>
      <c r="E141" s="295">
        <v>28</v>
      </c>
      <c r="F141" s="292" t="s">
        <v>4159</v>
      </c>
      <c r="G141" s="291">
        <v>91</v>
      </c>
      <c r="H141" s="291">
        <v>45</v>
      </c>
      <c r="I141" s="291">
        <v>46</v>
      </c>
      <c r="J141" s="290">
        <v>47</v>
      </c>
      <c r="K141" s="315" t="s">
        <v>4160</v>
      </c>
      <c r="L141" s="291">
        <v>239</v>
      </c>
      <c r="M141" s="291">
        <v>124</v>
      </c>
      <c r="N141" s="291">
        <v>115</v>
      </c>
      <c r="O141" s="290">
        <v>120</v>
      </c>
      <c r="P141" s="286"/>
      <c r="U141" s="304" t="s">
        <v>2064</v>
      </c>
      <c r="V141" s="291">
        <v>67</v>
      </c>
      <c r="W141" s="291">
        <v>27</v>
      </c>
      <c r="X141" s="291">
        <v>40</v>
      </c>
      <c r="Y141" s="290">
        <v>42</v>
      </c>
      <c r="Z141" s="304" t="s">
        <v>3112</v>
      </c>
      <c r="AA141" s="291">
        <v>712</v>
      </c>
      <c r="AB141" s="291">
        <v>360</v>
      </c>
      <c r="AC141" s="291">
        <v>352</v>
      </c>
      <c r="AD141" s="290">
        <v>318</v>
      </c>
      <c r="AE141" s="313" t="s">
        <v>3521</v>
      </c>
      <c r="AF141" s="291">
        <v>157</v>
      </c>
      <c r="AG141" s="291">
        <v>81</v>
      </c>
      <c r="AH141" s="291">
        <v>76</v>
      </c>
      <c r="AI141" s="291">
        <v>83</v>
      </c>
      <c r="AJ141" s="304" t="s">
        <v>4161</v>
      </c>
      <c r="AK141" s="291">
        <v>156</v>
      </c>
      <c r="AL141" s="291">
        <v>78</v>
      </c>
      <c r="AM141" s="291">
        <v>78</v>
      </c>
      <c r="AN141" s="290">
        <v>78</v>
      </c>
      <c r="AO141" s="304" t="s">
        <v>4162</v>
      </c>
      <c r="AP141" s="291" t="s">
        <v>6139</v>
      </c>
      <c r="AQ141" s="291">
        <v>201</v>
      </c>
      <c r="AR141" s="291">
        <v>189</v>
      </c>
      <c r="AS141" s="290">
        <v>229</v>
      </c>
      <c r="AT141" s="304" t="s">
        <v>4163</v>
      </c>
      <c r="AU141" s="291">
        <v>61</v>
      </c>
      <c r="AV141" s="291">
        <v>30</v>
      </c>
      <c r="AW141" s="291">
        <v>31</v>
      </c>
      <c r="AX141" s="290">
        <v>35</v>
      </c>
      <c r="AY141" s="255" t="s">
        <v>4164</v>
      </c>
      <c r="AZ141" s="235">
        <v>2368</v>
      </c>
      <c r="BA141" s="234">
        <v>1203</v>
      </c>
      <c r="BB141" s="234">
        <v>1165</v>
      </c>
      <c r="BC141" s="234">
        <v>1202</v>
      </c>
      <c r="BD141" s="304" t="s">
        <v>4165</v>
      </c>
      <c r="BE141" s="291">
        <v>125</v>
      </c>
      <c r="BF141" s="291">
        <v>51</v>
      </c>
      <c r="BG141" s="291">
        <v>74</v>
      </c>
      <c r="BH141" s="290">
        <v>68</v>
      </c>
    </row>
    <row r="142" spans="1:66" s="285" customFormat="1" ht="12" customHeight="1">
      <c r="A142" s="310" t="s">
        <v>2971</v>
      </c>
      <c r="B142" s="293">
        <v>96</v>
      </c>
      <c r="C142" s="295">
        <v>50</v>
      </c>
      <c r="D142" s="295">
        <v>46</v>
      </c>
      <c r="E142" s="295">
        <v>53</v>
      </c>
      <c r="F142" s="292" t="s">
        <v>4166</v>
      </c>
      <c r="G142" s="291">
        <v>42</v>
      </c>
      <c r="H142" s="291">
        <v>17</v>
      </c>
      <c r="I142" s="291">
        <v>25</v>
      </c>
      <c r="J142" s="290">
        <v>22</v>
      </c>
      <c r="K142" s="315" t="s">
        <v>4167</v>
      </c>
      <c r="L142" s="291">
        <v>58</v>
      </c>
      <c r="M142" s="291">
        <v>32</v>
      </c>
      <c r="N142" s="291">
        <v>26</v>
      </c>
      <c r="O142" s="290">
        <v>31</v>
      </c>
      <c r="P142" s="286"/>
      <c r="U142" s="304" t="s">
        <v>4168</v>
      </c>
      <c r="V142" s="291">
        <v>76</v>
      </c>
      <c r="W142" s="291">
        <v>37</v>
      </c>
      <c r="X142" s="291">
        <v>39</v>
      </c>
      <c r="Y142" s="290">
        <v>34</v>
      </c>
      <c r="Z142" s="304" t="s">
        <v>4169</v>
      </c>
      <c r="AA142" s="291">
        <v>116</v>
      </c>
      <c r="AB142" s="291">
        <v>56</v>
      </c>
      <c r="AC142" s="291">
        <v>60</v>
      </c>
      <c r="AD142" s="290">
        <v>52</v>
      </c>
      <c r="AE142" s="255" t="s">
        <v>4170</v>
      </c>
      <c r="AF142" s="235">
        <v>3796</v>
      </c>
      <c r="AG142" s="234">
        <v>1874</v>
      </c>
      <c r="AH142" s="234">
        <v>1922</v>
      </c>
      <c r="AI142" s="234">
        <v>1862</v>
      </c>
      <c r="AJ142" s="236" t="s">
        <v>4171</v>
      </c>
      <c r="AK142" s="235">
        <v>1148</v>
      </c>
      <c r="AL142" s="234">
        <v>577</v>
      </c>
      <c r="AM142" s="234">
        <v>571</v>
      </c>
      <c r="AN142" s="233">
        <v>667</v>
      </c>
      <c r="AO142" s="304" t="s">
        <v>4172</v>
      </c>
      <c r="AP142" s="291" t="s">
        <v>6140</v>
      </c>
      <c r="AQ142" s="291">
        <v>219</v>
      </c>
      <c r="AR142" s="291">
        <v>203</v>
      </c>
      <c r="AS142" s="290">
        <v>192</v>
      </c>
      <c r="AT142" s="304" t="s">
        <v>4173</v>
      </c>
      <c r="AU142" s="291">
        <v>24</v>
      </c>
      <c r="AV142" s="291">
        <v>9</v>
      </c>
      <c r="AW142" s="291">
        <v>15</v>
      </c>
      <c r="AX142" s="290">
        <v>17</v>
      </c>
      <c r="AY142" s="313" t="s">
        <v>2438</v>
      </c>
      <c r="AZ142" s="291">
        <v>244</v>
      </c>
      <c r="BA142" s="291">
        <v>122</v>
      </c>
      <c r="BB142" s="291">
        <v>122</v>
      </c>
      <c r="BC142" s="291">
        <v>127</v>
      </c>
      <c r="BD142" s="304" t="s">
        <v>3078</v>
      </c>
      <c r="BE142" s="291">
        <v>62</v>
      </c>
      <c r="BF142" s="291">
        <v>31</v>
      </c>
      <c r="BG142" s="291">
        <v>31</v>
      </c>
      <c r="BH142" s="290">
        <v>33</v>
      </c>
    </row>
    <row r="143" spans="1:66" s="285" customFormat="1" ht="12" customHeight="1">
      <c r="A143" s="310" t="s">
        <v>4174</v>
      </c>
      <c r="B143" s="293">
        <v>114</v>
      </c>
      <c r="C143" s="295">
        <v>48</v>
      </c>
      <c r="D143" s="295">
        <v>66</v>
      </c>
      <c r="E143" s="295">
        <v>61</v>
      </c>
      <c r="F143" s="292" t="s">
        <v>1523</v>
      </c>
      <c r="G143" s="291">
        <v>62</v>
      </c>
      <c r="H143" s="291">
        <v>28</v>
      </c>
      <c r="I143" s="291">
        <v>34</v>
      </c>
      <c r="J143" s="290">
        <v>34</v>
      </c>
      <c r="K143" s="315" t="s">
        <v>4175</v>
      </c>
      <c r="L143" s="291">
        <v>115</v>
      </c>
      <c r="M143" s="291">
        <v>56</v>
      </c>
      <c r="N143" s="291">
        <v>59</v>
      </c>
      <c r="O143" s="290">
        <v>61</v>
      </c>
      <c r="P143" s="286"/>
      <c r="U143" s="304" t="s">
        <v>4176</v>
      </c>
      <c r="V143" s="291">
        <v>48</v>
      </c>
      <c r="W143" s="291">
        <v>25</v>
      </c>
      <c r="X143" s="291">
        <v>23</v>
      </c>
      <c r="Y143" s="290">
        <v>28</v>
      </c>
      <c r="Z143" s="304" t="s">
        <v>4177</v>
      </c>
      <c r="AA143" s="291">
        <v>183</v>
      </c>
      <c r="AB143" s="291">
        <v>84</v>
      </c>
      <c r="AC143" s="291">
        <v>99</v>
      </c>
      <c r="AD143" s="290">
        <v>95</v>
      </c>
      <c r="AE143" s="313" t="s">
        <v>4178</v>
      </c>
      <c r="AF143" s="291">
        <v>302</v>
      </c>
      <c r="AG143" s="291">
        <v>143</v>
      </c>
      <c r="AH143" s="291">
        <v>159</v>
      </c>
      <c r="AI143" s="291">
        <v>147</v>
      </c>
      <c r="AJ143" s="304" t="s">
        <v>4179</v>
      </c>
      <c r="AK143" s="291">
        <v>130</v>
      </c>
      <c r="AL143" s="291">
        <v>67</v>
      </c>
      <c r="AM143" s="291">
        <v>63</v>
      </c>
      <c r="AN143" s="290">
        <v>79</v>
      </c>
      <c r="AO143" s="304" t="s">
        <v>4180</v>
      </c>
      <c r="AP143" s="291" t="s">
        <v>6141</v>
      </c>
      <c r="AQ143" s="291">
        <v>338</v>
      </c>
      <c r="AR143" s="291">
        <v>297</v>
      </c>
      <c r="AS143" s="290">
        <v>306</v>
      </c>
      <c r="AT143" s="236" t="s">
        <v>4181</v>
      </c>
      <c r="AU143" s="235">
        <v>2623</v>
      </c>
      <c r="AV143" s="234">
        <v>1283</v>
      </c>
      <c r="AW143" s="234">
        <v>1340</v>
      </c>
      <c r="AX143" s="233">
        <v>1292</v>
      </c>
      <c r="AY143" s="313" t="s">
        <v>2442</v>
      </c>
      <c r="AZ143" s="291">
        <v>189</v>
      </c>
      <c r="BA143" s="291">
        <v>97</v>
      </c>
      <c r="BB143" s="291">
        <v>92</v>
      </c>
      <c r="BC143" s="291">
        <v>99</v>
      </c>
      <c r="BD143" s="304" t="s">
        <v>3090</v>
      </c>
      <c r="BE143" s="291">
        <v>46</v>
      </c>
      <c r="BF143" s="291">
        <v>24</v>
      </c>
      <c r="BG143" s="291">
        <v>22</v>
      </c>
      <c r="BH143" s="290">
        <v>31</v>
      </c>
    </row>
    <row r="144" spans="1:66" s="285" customFormat="1" ht="12" customHeight="1">
      <c r="A144" s="310" t="s">
        <v>4182</v>
      </c>
      <c r="B144" s="293">
        <v>150</v>
      </c>
      <c r="C144" s="295">
        <v>76</v>
      </c>
      <c r="D144" s="295">
        <v>74</v>
      </c>
      <c r="E144" s="295">
        <v>74</v>
      </c>
      <c r="F144" s="292" t="s">
        <v>1530</v>
      </c>
      <c r="G144" s="291">
        <v>121</v>
      </c>
      <c r="H144" s="291">
        <v>58</v>
      </c>
      <c r="I144" s="291">
        <v>63</v>
      </c>
      <c r="J144" s="290">
        <v>56</v>
      </c>
      <c r="K144" s="315" t="s">
        <v>4183</v>
      </c>
      <c r="L144" s="291">
        <v>132</v>
      </c>
      <c r="M144" s="291">
        <v>74</v>
      </c>
      <c r="N144" s="291">
        <v>58</v>
      </c>
      <c r="O144" s="290">
        <v>71</v>
      </c>
      <c r="P144" s="286"/>
      <c r="U144" s="236" t="s">
        <v>4184</v>
      </c>
      <c r="V144" s="235">
        <v>6898</v>
      </c>
      <c r="W144" s="234">
        <v>3253</v>
      </c>
      <c r="X144" s="234">
        <v>3645</v>
      </c>
      <c r="Y144" s="233">
        <v>3409</v>
      </c>
      <c r="Z144" s="304" t="s">
        <v>4185</v>
      </c>
      <c r="AA144" s="291">
        <v>105</v>
      </c>
      <c r="AB144" s="291">
        <v>57</v>
      </c>
      <c r="AC144" s="291">
        <v>48</v>
      </c>
      <c r="AD144" s="290">
        <v>52</v>
      </c>
      <c r="AE144" s="313" t="s">
        <v>4186</v>
      </c>
      <c r="AF144" s="291">
        <v>93</v>
      </c>
      <c r="AG144" s="291">
        <v>42</v>
      </c>
      <c r="AH144" s="291">
        <v>51</v>
      </c>
      <c r="AI144" s="291">
        <v>49</v>
      </c>
      <c r="AJ144" s="304" t="s">
        <v>4187</v>
      </c>
      <c r="AK144" s="291">
        <v>63</v>
      </c>
      <c r="AL144" s="291">
        <v>30</v>
      </c>
      <c r="AM144" s="291">
        <v>33</v>
      </c>
      <c r="AN144" s="290">
        <v>34</v>
      </c>
      <c r="AO144" s="304" t="s">
        <v>4188</v>
      </c>
      <c r="AP144" s="291" t="s">
        <v>6142</v>
      </c>
      <c r="AQ144" s="291">
        <v>66</v>
      </c>
      <c r="AR144" s="291">
        <v>58</v>
      </c>
      <c r="AS144" s="290">
        <v>66</v>
      </c>
      <c r="AT144" s="304" t="s">
        <v>4189</v>
      </c>
      <c r="AU144" s="291">
        <v>79</v>
      </c>
      <c r="AV144" s="291">
        <v>32</v>
      </c>
      <c r="AW144" s="291">
        <v>47</v>
      </c>
      <c r="AX144" s="290">
        <v>41</v>
      </c>
      <c r="AY144" s="313" t="s">
        <v>4190</v>
      </c>
      <c r="AZ144" s="291">
        <v>83</v>
      </c>
      <c r="BA144" s="291">
        <v>41</v>
      </c>
      <c r="BB144" s="291">
        <v>42</v>
      </c>
      <c r="BC144" s="291">
        <v>35</v>
      </c>
      <c r="BD144" s="304" t="s">
        <v>4191</v>
      </c>
      <c r="BE144" s="291">
        <v>67</v>
      </c>
      <c r="BF144" s="291">
        <v>29</v>
      </c>
      <c r="BG144" s="291">
        <v>38</v>
      </c>
      <c r="BH144" s="290">
        <v>46</v>
      </c>
    </row>
    <row r="145" spans="1:66" s="285" customFormat="1" ht="12" customHeight="1">
      <c r="A145" s="310" t="s">
        <v>4192</v>
      </c>
      <c r="B145" s="293">
        <v>173</v>
      </c>
      <c r="C145" s="295">
        <v>85</v>
      </c>
      <c r="D145" s="295">
        <v>88</v>
      </c>
      <c r="E145" s="295">
        <v>80</v>
      </c>
      <c r="F145" s="292" t="s">
        <v>4193</v>
      </c>
      <c r="G145" s="291">
        <v>101</v>
      </c>
      <c r="H145" s="291">
        <v>49</v>
      </c>
      <c r="I145" s="291">
        <v>52</v>
      </c>
      <c r="J145" s="290">
        <v>52</v>
      </c>
      <c r="K145" s="315" t="s">
        <v>4194</v>
      </c>
      <c r="L145" s="291">
        <v>189</v>
      </c>
      <c r="M145" s="291">
        <v>101</v>
      </c>
      <c r="N145" s="291">
        <v>88</v>
      </c>
      <c r="O145" s="290">
        <v>101</v>
      </c>
      <c r="P145" s="286"/>
      <c r="U145" s="304" t="s">
        <v>665</v>
      </c>
      <c r="V145" s="291">
        <v>1394</v>
      </c>
      <c r="W145" s="291">
        <v>641</v>
      </c>
      <c r="X145" s="291">
        <v>753</v>
      </c>
      <c r="Y145" s="290">
        <v>647</v>
      </c>
      <c r="Z145" s="304" t="s">
        <v>4195</v>
      </c>
      <c r="AA145" s="291">
        <v>73</v>
      </c>
      <c r="AB145" s="291">
        <v>30</v>
      </c>
      <c r="AC145" s="291">
        <v>43</v>
      </c>
      <c r="AD145" s="290">
        <v>36</v>
      </c>
      <c r="AE145" s="313" t="s">
        <v>4196</v>
      </c>
      <c r="AF145" s="291">
        <v>206</v>
      </c>
      <c r="AG145" s="291">
        <v>112</v>
      </c>
      <c r="AH145" s="291">
        <v>94</v>
      </c>
      <c r="AI145" s="291">
        <v>97</v>
      </c>
      <c r="AJ145" s="304" t="s">
        <v>4197</v>
      </c>
      <c r="AK145" s="291">
        <v>56</v>
      </c>
      <c r="AL145" s="291">
        <v>28</v>
      </c>
      <c r="AM145" s="291">
        <v>28</v>
      </c>
      <c r="AN145" s="290">
        <v>37</v>
      </c>
      <c r="AO145" s="304" t="s">
        <v>4198</v>
      </c>
      <c r="AP145" s="291" t="s">
        <v>6143</v>
      </c>
      <c r="AQ145" s="291">
        <v>353</v>
      </c>
      <c r="AR145" s="291">
        <v>319</v>
      </c>
      <c r="AS145" s="290">
        <v>308</v>
      </c>
      <c r="AT145" s="304" t="s">
        <v>4199</v>
      </c>
      <c r="AU145" s="291">
        <v>106</v>
      </c>
      <c r="AV145" s="291">
        <v>50</v>
      </c>
      <c r="AW145" s="291">
        <v>56</v>
      </c>
      <c r="AX145" s="290">
        <v>56</v>
      </c>
      <c r="AY145" s="313" t="s">
        <v>4200</v>
      </c>
      <c r="AZ145" s="291">
        <v>77</v>
      </c>
      <c r="BA145" s="291">
        <v>34</v>
      </c>
      <c r="BB145" s="291">
        <v>43</v>
      </c>
      <c r="BC145" s="291">
        <v>33</v>
      </c>
      <c r="BD145" s="304" t="s">
        <v>4201</v>
      </c>
      <c r="BE145" s="291">
        <v>46</v>
      </c>
      <c r="BF145" s="291">
        <v>21</v>
      </c>
      <c r="BG145" s="291">
        <v>25</v>
      </c>
      <c r="BH145" s="290">
        <v>23</v>
      </c>
    </row>
    <row r="146" spans="1:66" s="285" customFormat="1" ht="12" customHeight="1">
      <c r="A146" s="310" t="s">
        <v>873</v>
      </c>
      <c r="B146" s="293">
        <v>55</v>
      </c>
      <c r="C146" s="295">
        <v>26</v>
      </c>
      <c r="D146" s="295">
        <v>29</v>
      </c>
      <c r="E146" s="295">
        <v>26</v>
      </c>
      <c r="F146" s="292" t="s">
        <v>4202</v>
      </c>
      <c r="G146" s="291">
        <v>55</v>
      </c>
      <c r="H146" s="291">
        <v>28</v>
      </c>
      <c r="I146" s="291">
        <v>27</v>
      </c>
      <c r="J146" s="290">
        <v>32</v>
      </c>
      <c r="K146" s="315" t="s">
        <v>1918</v>
      </c>
      <c r="L146" s="291">
        <v>325</v>
      </c>
      <c r="M146" s="291">
        <v>164</v>
      </c>
      <c r="N146" s="291">
        <v>161</v>
      </c>
      <c r="O146" s="290">
        <v>163</v>
      </c>
      <c r="P146" s="286"/>
      <c r="U146" s="304" t="s">
        <v>673</v>
      </c>
      <c r="V146" s="291">
        <v>298</v>
      </c>
      <c r="W146" s="291">
        <v>141</v>
      </c>
      <c r="X146" s="291">
        <v>157</v>
      </c>
      <c r="Y146" s="290">
        <v>161</v>
      </c>
      <c r="Z146" s="304" t="s">
        <v>4203</v>
      </c>
      <c r="AA146" s="291">
        <v>67</v>
      </c>
      <c r="AB146" s="291">
        <v>35</v>
      </c>
      <c r="AC146" s="291">
        <v>32</v>
      </c>
      <c r="AD146" s="290">
        <v>33</v>
      </c>
      <c r="AE146" s="313" t="s">
        <v>4204</v>
      </c>
      <c r="AF146" s="291">
        <v>119</v>
      </c>
      <c r="AG146" s="291">
        <v>61</v>
      </c>
      <c r="AH146" s="291">
        <v>58</v>
      </c>
      <c r="AI146" s="291">
        <v>65</v>
      </c>
      <c r="AJ146" s="304" t="s">
        <v>4205</v>
      </c>
      <c r="AK146" s="291">
        <v>115</v>
      </c>
      <c r="AL146" s="291">
        <v>63</v>
      </c>
      <c r="AM146" s="291">
        <v>52</v>
      </c>
      <c r="AN146" s="290">
        <v>65</v>
      </c>
      <c r="AO146" s="304" t="s">
        <v>4206</v>
      </c>
      <c r="AP146" s="291" t="s">
        <v>5479</v>
      </c>
      <c r="AQ146" s="291">
        <v>76</v>
      </c>
      <c r="AR146" s="291">
        <v>81</v>
      </c>
      <c r="AS146" s="290">
        <v>73</v>
      </c>
      <c r="AT146" s="304" t="s">
        <v>4207</v>
      </c>
      <c r="AU146" s="291">
        <v>115</v>
      </c>
      <c r="AV146" s="291">
        <v>62</v>
      </c>
      <c r="AW146" s="291">
        <v>53</v>
      </c>
      <c r="AX146" s="290">
        <v>60</v>
      </c>
      <c r="AY146" s="313" t="s">
        <v>4208</v>
      </c>
      <c r="AZ146" s="291">
        <v>74</v>
      </c>
      <c r="BA146" s="291">
        <v>34</v>
      </c>
      <c r="BB146" s="291">
        <v>40</v>
      </c>
      <c r="BC146" s="291">
        <v>48</v>
      </c>
      <c r="BD146" s="304" t="s">
        <v>4209</v>
      </c>
      <c r="BE146" s="291">
        <v>25</v>
      </c>
      <c r="BF146" s="291">
        <v>12</v>
      </c>
      <c r="BG146" s="291">
        <v>13</v>
      </c>
      <c r="BH146" s="290">
        <v>19</v>
      </c>
    </row>
    <row r="147" spans="1:66" s="285" customFormat="1" ht="12" customHeight="1">
      <c r="A147" s="310" t="s">
        <v>881</v>
      </c>
      <c r="B147" s="293">
        <v>89</v>
      </c>
      <c r="C147" s="295">
        <v>39</v>
      </c>
      <c r="D147" s="295">
        <v>50</v>
      </c>
      <c r="E147" s="295">
        <v>44</v>
      </c>
      <c r="F147" s="292" t="s">
        <v>794</v>
      </c>
      <c r="G147" s="291">
        <v>103</v>
      </c>
      <c r="H147" s="291">
        <v>44</v>
      </c>
      <c r="I147" s="291">
        <v>59</v>
      </c>
      <c r="J147" s="290">
        <v>57</v>
      </c>
      <c r="K147" s="315" t="s">
        <v>1926</v>
      </c>
      <c r="L147" s="291">
        <v>118</v>
      </c>
      <c r="M147" s="291">
        <v>58</v>
      </c>
      <c r="N147" s="291">
        <v>60</v>
      </c>
      <c r="O147" s="290">
        <v>61</v>
      </c>
      <c r="P147" s="286"/>
      <c r="U147" s="304" t="s">
        <v>681</v>
      </c>
      <c r="V147" s="291">
        <v>423</v>
      </c>
      <c r="W147" s="291">
        <v>194</v>
      </c>
      <c r="X147" s="291">
        <v>229</v>
      </c>
      <c r="Y147" s="290">
        <v>236</v>
      </c>
      <c r="Z147" s="304" t="s">
        <v>4210</v>
      </c>
      <c r="AA147" s="291">
        <v>161</v>
      </c>
      <c r="AB147" s="291">
        <v>83</v>
      </c>
      <c r="AC147" s="291">
        <v>78</v>
      </c>
      <c r="AD147" s="290">
        <v>91</v>
      </c>
      <c r="AE147" s="313" t="s">
        <v>4211</v>
      </c>
      <c r="AF147" s="291">
        <v>136</v>
      </c>
      <c r="AG147" s="291">
        <v>66</v>
      </c>
      <c r="AH147" s="291">
        <v>70</v>
      </c>
      <c r="AI147" s="291">
        <v>70</v>
      </c>
      <c r="AJ147" s="304" t="s">
        <v>4212</v>
      </c>
      <c r="AK147" s="291">
        <v>66</v>
      </c>
      <c r="AL147" s="291">
        <v>35</v>
      </c>
      <c r="AM147" s="291">
        <v>31</v>
      </c>
      <c r="AN147" s="290">
        <v>32</v>
      </c>
      <c r="AO147" s="304" t="s">
        <v>4213</v>
      </c>
      <c r="AP147" s="291" t="s">
        <v>6105</v>
      </c>
      <c r="AQ147" s="291">
        <v>102</v>
      </c>
      <c r="AR147" s="291">
        <v>95</v>
      </c>
      <c r="AS147" s="290">
        <v>103</v>
      </c>
      <c r="AT147" s="304" t="s">
        <v>4214</v>
      </c>
      <c r="AU147" s="291">
        <v>131</v>
      </c>
      <c r="AV147" s="291">
        <v>69</v>
      </c>
      <c r="AW147" s="291">
        <v>62</v>
      </c>
      <c r="AX147" s="290">
        <v>60</v>
      </c>
      <c r="AY147" s="313" t="s">
        <v>4215</v>
      </c>
      <c r="AZ147" s="291">
        <v>174</v>
      </c>
      <c r="BA147" s="291">
        <v>90</v>
      </c>
      <c r="BB147" s="291">
        <v>84</v>
      </c>
      <c r="BC147" s="291">
        <v>95</v>
      </c>
      <c r="BD147" s="304" t="s">
        <v>4216</v>
      </c>
      <c r="BE147" s="291">
        <v>64</v>
      </c>
      <c r="BF147" s="291">
        <v>25</v>
      </c>
      <c r="BG147" s="291">
        <v>39</v>
      </c>
      <c r="BH147" s="290">
        <v>42</v>
      </c>
    </row>
    <row r="148" spans="1:66" s="285" customFormat="1" ht="12" customHeight="1">
      <c r="A148" s="310" t="s">
        <v>4217</v>
      </c>
      <c r="B148" s="293">
        <v>51</v>
      </c>
      <c r="C148" s="295">
        <v>22</v>
      </c>
      <c r="D148" s="295">
        <v>29</v>
      </c>
      <c r="E148" s="295">
        <v>30</v>
      </c>
      <c r="F148" s="292" t="s">
        <v>4218</v>
      </c>
      <c r="G148" s="291">
        <v>60</v>
      </c>
      <c r="H148" s="291">
        <v>27</v>
      </c>
      <c r="I148" s="291">
        <v>33</v>
      </c>
      <c r="J148" s="290">
        <v>37</v>
      </c>
      <c r="K148" s="315" t="s">
        <v>939</v>
      </c>
      <c r="L148" s="291">
        <v>85</v>
      </c>
      <c r="M148" s="291">
        <v>52</v>
      </c>
      <c r="N148" s="291">
        <v>33</v>
      </c>
      <c r="O148" s="290">
        <v>48</v>
      </c>
      <c r="P148" s="286"/>
      <c r="U148" s="304" t="s">
        <v>690</v>
      </c>
      <c r="V148" s="291">
        <v>331</v>
      </c>
      <c r="W148" s="291">
        <v>159</v>
      </c>
      <c r="X148" s="291">
        <v>172</v>
      </c>
      <c r="Y148" s="290">
        <v>150</v>
      </c>
      <c r="Z148" s="304" t="s">
        <v>4219</v>
      </c>
      <c r="AA148" s="291">
        <v>187</v>
      </c>
      <c r="AB148" s="291">
        <v>99</v>
      </c>
      <c r="AC148" s="291">
        <v>88</v>
      </c>
      <c r="AD148" s="290">
        <v>92</v>
      </c>
      <c r="AE148" s="313" t="s">
        <v>4220</v>
      </c>
      <c r="AF148" s="291">
        <v>120</v>
      </c>
      <c r="AG148" s="291">
        <v>51</v>
      </c>
      <c r="AH148" s="291">
        <v>69</v>
      </c>
      <c r="AI148" s="291">
        <v>65</v>
      </c>
      <c r="AJ148" s="304" t="s">
        <v>4221</v>
      </c>
      <c r="AK148" s="291">
        <v>86</v>
      </c>
      <c r="AL148" s="291">
        <v>40</v>
      </c>
      <c r="AM148" s="291">
        <v>46</v>
      </c>
      <c r="AN148" s="290">
        <v>49</v>
      </c>
      <c r="AO148" s="304" t="s">
        <v>1325</v>
      </c>
      <c r="AP148" s="291" t="s">
        <v>6144</v>
      </c>
      <c r="AQ148" s="291">
        <v>100</v>
      </c>
      <c r="AR148" s="291">
        <v>103</v>
      </c>
      <c r="AS148" s="290">
        <v>104</v>
      </c>
      <c r="AT148" s="304" t="s">
        <v>4222</v>
      </c>
      <c r="AU148" s="291">
        <v>100</v>
      </c>
      <c r="AV148" s="291">
        <v>48</v>
      </c>
      <c r="AW148" s="291">
        <v>52</v>
      </c>
      <c r="AX148" s="290">
        <v>51</v>
      </c>
      <c r="AY148" s="313" t="s">
        <v>4223</v>
      </c>
      <c r="AZ148" s="291">
        <v>155</v>
      </c>
      <c r="BA148" s="291">
        <v>83</v>
      </c>
      <c r="BB148" s="291">
        <v>72</v>
      </c>
      <c r="BC148" s="291">
        <v>73</v>
      </c>
      <c r="BD148" s="304" t="s">
        <v>4224</v>
      </c>
      <c r="BE148" s="291">
        <v>69</v>
      </c>
      <c r="BF148" s="291">
        <v>33</v>
      </c>
      <c r="BG148" s="291">
        <v>36</v>
      </c>
      <c r="BH148" s="290">
        <v>44</v>
      </c>
    </row>
    <row r="149" spans="1:66" s="285" customFormat="1" ht="12" customHeight="1" thickBot="1">
      <c r="A149" s="310" t="s">
        <v>4225</v>
      </c>
      <c r="B149" s="293">
        <v>62</v>
      </c>
      <c r="C149" s="295">
        <v>30</v>
      </c>
      <c r="D149" s="295">
        <v>32</v>
      </c>
      <c r="E149" s="295">
        <v>35</v>
      </c>
      <c r="F149" s="292" t="s">
        <v>4226</v>
      </c>
      <c r="G149" s="291">
        <v>49</v>
      </c>
      <c r="H149" s="291">
        <v>26</v>
      </c>
      <c r="I149" s="291">
        <v>23</v>
      </c>
      <c r="J149" s="290">
        <v>27</v>
      </c>
      <c r="K149" s="314" t="s">
        <v>948</v>
      </c>
      <c r="L149" s="288">
        <v>115</v>
      </c>
      <c r="M149" s="288">
        <v>52</v>
      </c>
      <c r="N149" s="288">
        <v>63</v>
      </c>
      <c r="O149" s="287">
        <v>65</v>
      </c>
      <c r="P149" s="286"/>
      <c r="U149" s="304" t="s">
        <v>4227</v>
      </c>
      <c r="V149" s="291">
        <v>786</v>
      </c>
      <c r="W149" s="291">
        <v>374</v>
      </c>
      <c r="X149" s="291">
        <v>412</v>
      </c>
      <c r="Y149" s="290">
        <v>381</v>
      </c>
      <c r="Z149" s="304" t="s">
        <v>4228</v>
      </c>
      <c r="AA149" s="291">
        <v>164</v>
      </c>
      <c r="AB149" s="291">
        <v>77</v>
      </c>
      <c r="AC149" s="291">
        <v>87</v>
      </c>
      <c r="AD149" s="290">
        <v>84</v>
      </c>
      <c r="AE149" s="313" t="s">
        <v>4229</v>
      </c>
      <c r="AF149" s="291">
        <v>102</v>
      </c>
      <c r="AG149" s="291">
        <v>51</v>
      </c>
      <c r="AH149" s="291">
        <v>51</v>
      </c>
      <c r="AI149" s="291">
        <v>57</v>
      </c>
      <c r="AJ149" s="304" t="s">
        <v>4230</v>
      </c>
      <c r="AK149" s="291">
        <v>79</v>
      </c>
      <c r="AL149" s="291">
        <v>38</v>
      </c>
      <c r="AM149" s="291">
        <v>41</v>
      </c>
      <c r="AN149" s="290">
        <v>50</v>
      </c>
      <c r="AO149" s="304" t="s">
        <v>4231</v>
      </c>
      <c r="AP149" s="291" t="s">
        <v>6145</v>
      </c>
      <c r="AQ149" s="291">
        <v>149</v>
      </c>
      <c r="AR149" s="291">
        <v>115</v>
      </c>
      <c r="AS149" s="290">
        <v>135</v>
      </c>
      <c r="AT149" s="304" t="s">
        <v>4232</v>
      </c>
      <c r="AU149" s="291">
        <v>135</v>
      </c>
      <c r="AV149" s="291">
        <v>66</v>
      </c>
      <c r="AW149" s="291">
        <v>69</v>
      </c>
      <c r="AX149" s="290">
        <v>64</v>
      </c>
      <c r="AY149" s="313" t="s">
        <v>4233</v>
      </c>
      <c r="AZ149" s="291">
        <v>150</v>
      </c>
      <c r="BA149" s="291">
        <v>70</v>
      </c>
      <c r="BB149" s="291">
        <v>80</v>
      </c>
      <c r="BC149" s="291">
        <v>72</v>
      </c>
      <c r="BD149" s="304" t="s">
        <v>4234</v>
      </c>
      <c r="BE149" s="291">
        <v>127</v>
      </c>
      <c r="BF149" s="291">
        <v>64</v>
      </c>
      <c r="BG149" s="291">
        <v>63</v>
      </c>
      <c r="BH149" s="290">
        <v>74</v>
      </c>
    </row>
    <row r="150" spans="1:66" s="298" customFormat="1" ht="12" customHeight="1">
      <c r="A150" s="310" t="s">
        <v>4235</v>
      </c>
      <c r="B150" s="293">
        <v>69</v>
      </c>
      <c r="C150" s="295">
        <v>38</v>
      </c>
      <c r="D150" s="295">
        <v>31</v>
      </c>
      <c r="E150" s="295">
        <v>30</v>
      </c>
      <c r="F150" s="292" t="s">
        <v>4236</v>
      </c>
      <c r="G150" s="291">
        <v>82</v>
      </c>
      <c r="H150" s="291">
        <v>36</v>
      </c>
      <c r="I150" s="291">
        <v>46</v>
      </c>
      <c r="J150" s="290">
        <v>42</v>
      </c>
      <c r="K150" s="285"/>
      <c r="L150" s="291"/>
      <c r="M150" s="291"/>
      <c r="N150" s="291"/>
      <c r="O150" s="291"/>
      <c r="P150" s="286"/>
      <c r="Q150" s="285"/>
      <c r="R150" s="285"/>
      <c r="S150" s="285"/>
      <c r="T150" s="285"/>
      <c r="U150" s="304" t="s">
        <v>4237</v>
      </c>
      <c r="V150" s="291">
        <v>323</v>
      </c>
      <c r="W150" s="291">
        <v>148</v>
      </c>
      <c r="X150" s="291">
        <v>175</v>
      </c>
      <c r="Y150" s="290">
        <v>163</v>
      </c>
      <c r="Z150" s="304" t="s">
        <v>4238</v>
      </c>
      <c r="AA150" s="291">
        <v>113</v>
      </c>
      <c r="AB150" s="291">
        <v>59</v>
      </c>
      <c r="AC150" s="291">
        <v>54</v>
      </c>
      <c r="AD150" s="290">
        <v>56</v>
      </c>
      <c r="AE150" s="313" t="s">
        <v>967</v>
      </c>
      <c r="AF150" s="291">
        <v>121</v>
      </c>
      <c r="AG150" s="291">
        <v>57</v>
      </c>
      <c r="AH150" s="291">
        <v>64</v>
      </c>
      <c r="AI150" s="291">
        <v>63</v>
      </c>
      <c r="AJ150" s="304" t="s">
        <v>4239</v>
      </c>
      <c r="AK150" s="291">
        <v>118</v>
      </c>
      <c r="AL150" s="291">
        <v>57</v>
      </c>
      <c r="AM150" s="291">
        <v>61</v>
      </c>
      <c r="AN150" s="290">
        <v>59</v>
      </c>
      <c r="AO150" s="304" t="s">
        <v>4240</v>
      </c>
      <c r="AP150" s="291" t="s">
        <v>6146</v>
      </c>
      <c r="AQ150" s="291">
        <v>150</v>
      </c>
      <c r="AR150" s="291">
        <v>144</v>
      </c>
      <c r="AS150" s="290">
        <v>133</v>
      </c>
      <c r="AT150" s="304" t="s">
        <v>4241</v>
      </c>
      <c r="AU150" s="291">
        <v>185</v>
      </c>
      <c r="AV150" s="291">
        <v>86</v>
      </c>
      <c r="AW150" s="291">
        <v>99</v>
      </c>
      <c r="AX150" s="290">
        <v>92</v>
      </c>
      <c r="AY150" s="313" t="s">
        <v>4242</v>
      </c>
      <c r="AZ150" s="291">
        <v>105</v>
      </c>
      <c r="BA150" s="291">
        <v>55</v>
      </c>
      <c r="BB150" s="291">
        <v>50</v>
      </c>
      <c r="BC150" s="291">
        <v>55</v>
      </c>
      <c r="BD150" s="304" t="s">
        <v>4243</v>
      </c>
      <c r="BE150" s="291">
        <v>68</v>
      </c>
      <c r="BF150" s="291">
        <v>38</v>
      </c>
      <c r="BG150" s="291">
        <v>30</v>
      </c>
      <c r="BH150" s="290">
        <v>42</v>
      </c>
      <c r="BI150" s="285"/>
      <c r="BJ150" s="285"/>
      <c r="BK150" s="285"/>
      <c r="BL150" s="285"/>
      <c r="BM150" s="285"/>
      <c r="BN150" s="294"/>
    </row>
    <row r="151" spans="1:66" s="305" customFormat="1" ht="12" customHeight="1">
      <c r="A151" s="310" t="s">
        <v>1341</v>
      </c>
      <c r="B151" s="293">
        <v>142</v>
      </c>
      <c r="C151" s="295">
        <v>75</v>
      </c>
      <c r="D151" s="295">
        <v>67</v>
      </c>
      <c r="E151" s="295">
        <v>67</v>
      </c>
      <c r="F151" s="292" t="s">
        <v>4244</v>
      </c>
      <c r="G151" s="291">
        <v>154</v>
      </c>
      <c r="H151" s="291">
        <v>76</v>
      </c>
      <c r="I151" s="291">
        <v>78</v>
      </c>
      <c r="J151" s="290">
        <v>77</v>
      </c>
      <c r="K151" s="285"/>
      <c r="L151" s="291"/>
      <c r="M151" s="291"/>
      <c r="N151" s="291"/>
      <c r="O151" s="291"/>
      <c r="P151" s="286"/>
      <c r="Q151" s="285"/>
      <c r="R151" s="285"/>
      <c r="S151" s="285"/>
      <c r="T151" s="285"/>
      <c r="U151" s="304" t="s">
        <v>4245</v>
      </c>
      <c r="V151" s="291">
        <v>120</v>
      </c>
      <c r="W151" s="291">
        <v>56</v>
      </c>
      <c r="X151" s="291">
        <v>64</v>
      </c>
      <c r="Y151" s="290">
        <v>64</v>
      </c>
      <c r="Z151" s="304" t="s">
        <v>4246</v>
      </c>
      <c r="AA151" s="291">
        <v>168</v>
      </c>
      <c r="AB151" s="291">
        <v>76</v>
      </c>
      <c r="AC151" s="291">
        <v>92</v>
      </c>
      <c r="AD151" s="290">
        <v>89</v>
      </c>
      <c r="AE151" s="313" t="s">
        <v>4247</v>
      </c>
      <c r="AF151" s="291">
        <v>136</v>
      </c>
      <c r="AG151" s="291">
        <v>72</v>
      </c>
      <c r="AH151" s="291">
        <v>64</v>
      </c>
      <c r="AI151" s="291">
        <v>72</v>
      </c>
      <c r="AJ151" s="304" t="s">
        <v>4248</v>
      </c>
      <c r="AK151" s="291">
        <v>52</v>
      </c>
      <c r="AL151" s="291">
        <v>22</v>
      </c>
      <c r="AM151" s="291">
        <v>30</v>
      </c>
      <c r="AN151" s="290">
        <v>33</v>
      </c>
      <c r="AO151" s="304" t="s">
        <v>4249</v>
      </c>
      <c r="AP151" s="291" t="s">
        <v>6147</v>
      </c>
      <c r="AQ151" s="291">
        <v>199</v>
      </c>
      <c r="AR151" s="291">
        <v>177</v>
      </c>
      <c r="AS151" s="290">
        <v>178</v>
      </c>
      <c r="AT151" s="304" t="s">
        <v>4250</v>
      </c>
      <c r="AU151" s="291">
        <v>45</v>
      </c>
      <c r="AV151" s="291">
        <v>22</v>
      </c>
      <c r="AW151" s="291">
        <v>23</v>
      </c>
      <c r="AX151" s="290">
        <v>25</v>
      </c>
      <c r="AY151" s="313" t="s">
        <v>4251</v>
      </c>
      <c r="AZ151" s="291">
        <v>152</v>
      </c>
      <c r="BA151" s="291">
        <v>73</v>
      </c>
      <c r="BB151" s="291">
        <v>79</v>
      </c>
      <c r="BC151" s="291">
        <v>77</v>
      </c>
      <c r="BD151" s="304" t="s">
        <v>4252</v>
      </c>
      <c r="BE151" s="291">
        <v>83</v>
      </c>
      <c r="BF151" s="291">
        <v>35</v>
      </c>
      <c r="BG151" s="291">
        <v>48</v>
      </c>
      <c r="BH151" s="290">
        <v>47</v>
      </c>
      <c r="BI151" s="285"/>
      <c r="BJ151" s="285"/>
      <c r="BK151" s="285"/>
      <c r="BL151" s="285"/>
      <c r="BM151" s="285"/>
      <c r="BN151" s="283"/>
    </row>
    <row r="152" spans="1:66" s="297" customFormat="1" ht="12" customHeight="1">
      <c r="A152" s="310" t="s">
        <v>1348</v>
      </c>
      <c r="B152" s="293">
        <v>135</v>
      </c>
      <c r="C152" s="295">
        <v>61</v>
      </c>
      <c r="D152" s="295">
        <v>74</v>
      </c>
      <c r="E152" s="295">
        <v>72</v>
      </c>
      <c r="F152" s="292" t="s">
        <v>4253</v>
      </c>
      <c r="G152" s="291">
        <v>130</v>
      </c>
      <c r="H152" s="291">
        <v>67</v>
      </c>
      <c r="I152" s="291">
        <v>63</v>
      </c>
      <c r="J152" s="290">
        <v>69</v>
      </c>
      <c r="K152" s="285"/>
      <c r="L152" s="291"/>
      <c r="M152" s="291"/>
      <c r="N152" s="291"/>
      <c r="O152" s="291"/>
      <c r="P152" s="286"/>
      <c r="Q152" s="285"/>
      <c r="R152" s="285"/>
      <c r="S152" s="285"/>
      <c r="T152" s="285"/>
      <c r="U152" s="304" t="s">
        <v>4254</v>
      </c>
      <c r="V152" s="291">
        <v>688</v>
      </c>
      <c r="W152" s="291">
        <v>340</v>
      </c>
      <c r="X152" s="291">
        <v>348</v>
      </c>
      <c r="Y152" s="290">
        <v>287</v>
      </c>
      <c r="Z152" s="304" t="s">
        <v>4255</v>
      </c>
      <c r="AA152" s="291">
        <v>259</v>
      </c>
      <c r="AB152" s="291">
        <v>126</v>
      </c>
      <c r="AC152" s="291">
        <v>133</v>
      </c>
      <c r="AD152" s="290">
        <v>118</v>
      </c>
      <c r="AE152" s="313" t="s">
        <v>4256</v>
      </c>
      <c r="AF152" s="291">
        <v>283</v>
      </c>
      <c r="AG152" s="291">
        <v>128</v>
      </c>
      <c r="AH152" s="291">
        <v>155</v>
      </c>
      <c r="AI152" s="291">
        <v>100</v>
      </c>
      <c r="AJ152" s="304" t="s">
        <v>4257</v>
      </c>
      <c r="AK152" s="291">
        <v>45</v>
      </c>
      <c r="AL152" s="291">
        <v>20</v>
      </c>
      <c r="AM152" s="291">
        <v>25</v>
      </c>
      <c r="AN152" s="290">
        <v>24</v>
      </c>
      <c r="AO152" s="304" t="s">
        <v>4258</v>
      </c>
      <c r="AP152" s="291" t="s">
        <v>6148</v>
      </c>
      <c r="AQ152" s="291">
        <v>79</v>
      </c>
      <c r="AR152" s="291">
        <v>72</v>
      </c>
      <c r="AS152" s="290">
        <v>88</v>
      </c>
      <c r="AT152" s="304" t="s">
        <v>980</v>
      </c>
      <c r="AU152" s="291">
        <v>309</v>
      </c>
      <c r="AV152" s="291">
        <v>151</v>
      </c>
      <c r="AW152" s="291">
        <v>158</v>
      </c>
      <c r="AX152" s="290">
        <v>147</v>
      </c>
      <c r="AY152" s="313" t="s">
        <v>4259</v>
      </c>
      <c r="AZ152" s="291">
        <v>145</v>
      </c>
      <c r="BA152" s="291">
        <v>74</v>
      </c>
      <c r="BB152" s="291">
        <v>71</v>
      </c>
      <c r="BC152" s="291">
        <v>72</v>
      </c>
      <c r="BD152" s="304" t="s">
        <v>4260</v>
      </c>
      <c r="BE152" s="291">
        <v>85</v>
      </c>
      <c r="BF152" s="291">
        <v>38</v>
      </c>
      <c r="BG152" s="291">
        <v>47</v>
      </c>
      <c r="BH152" s="290">
        <v>47</v>
      </c>
      <c r="BI152" s="285"/>
      <c r="BJ152" s="285"/>
      <c r="BK152" s="285"/>
      <c r="BL152" s="285"/>
      <c r="BM152" s="285"/>
    </row>
    <row r="153" spans="1:66" s="285" customFormat="1" ht="12" customHeight="1">
      <c r="A153" s="310" t="s">
        <v>4261</v>
      </c>
      <c r="B153" s="293">
        <v>56</v>
      </c>
      <c r="C153" s="295">
        <v>27</v>
      </c>
      <c r="D153" s="295">
        <v>29</v>
      </c>
      <c r="E153" s="295">
        <v>31</v>
      </c>
      <c r="F153" s="236" t="s">
        <v>4262</v>
      </c>
      <c r="G153" s="235">
        <v>4674</v>
      </c>
      <c r="H153" s="234">
        <v>2290</v>
      </c>
      <c r="I153" s="234">
        <v>2384</v>
      </c>
      <c r="J153" s="233">
        <v>2394</v>
      </c>
      <c r="L153" s="291"/>
      <c r="M153" s="291"/>
      <c r="N153" s="291"/>
      <c r="O153" s="291"/>
      <c r="P153" s="286"/>
      <c r="U153" s="304" t="s">
        <v>4263</v>
      </c>
      <c r="V153" s="291">
        <v>163</v>
      </c>
      <c r="W153" s="291">
        <v>70</v>
      </c>
      <c r="X153" s="291">
        <v>93</v>
      </c>
      <c r="Y153" s="290">
        <v>86</v>
      </c>
      <c r="Z153" s="304" t="s">
        <v>1918</v>
      </c>
      <c r="AA153" s="291">
        <v>121</v>
      </c>
      <c r="AB153" s="291">
        <v>64</v>
      </c>
      <c r="AC153" s="291">
        <v>57</v>
      </c>
      <c r="AD153" s="290">
        <v>58</v>
      </c>
      <c r="AE153" s="313" t="s">
        <v>4264</v>
      </c>
      <c r="AF153" s="291">
        <v>153</v>
      </c>
      <c r="AG153" s="291">
        <v>87</v>
      </c>
      <c r="AH153" s="291">
        <v>66</v>
      </c>
      <c r="AI153" s="291">
        <v>77</v>
      </c>
      <c r="AJ153" s="304" t="s">
        <v>4265</v>
      </c>
      <c r="AK153" s="291">
        <v>60</v>
      </c>
      <c r="AL153" s="291">
        <v>32</v>
      </c>
      <c r="AM153" s="291">
        <v>28</v>
      </c>
      <c r="AN153" s="290">
        <v>38</v>
      </c>
      <c r="AO153" s="304" t="s">
        <v>4266</v>
      </c>
      <c r="AP153" s="291" t="s">
        <v>6133</v>
      </c>
      <c r="AQ153" s="291">
        <v>106</v>
      </c>
      <c r="AR153" s="291">
        <v>111</v>
      </c>
      <c r="AS153" s="290">
        <v>117</v>
      </c>
      <c r="AT153" s="304" t="s">
        <v>4267</v>
      </c>
      <c r="AU153" s="291">
        <v>128</v>
      </c>
      <c r="AV153" s="291">
        <v>69</v>
      </c>
      <c r="AW153" s="291">
        <v>59</v>
      </c>
      <c r="AX153" s="290">
        <v>63</v>
      </c>
      <c r="AY153" s="313" t="s">
        <v>4268</v>
      </c>
      <c r="AZ153" s="291">
        <v>144</v>
      </c>
      <c r="BA153" s="291">
        <v>70</v>
      </c>
      <c r="BB153" s="291">
        <v>74</v>
      </c>
      <c r="BC153" s="291">
        <v>70</v>
      </c>
      <c r="BD153" s="304" t="s">
        <v>3593</v>
      </c>
      <c r="BE153" s="291">
        <v>198</v>
      </c>
      <c r="BF153" s="291">
        <v>86</v>
      </c>
      <c r="BG153" s="291">
        <v>112</v>
      </c>
      <c r="BH153" s="290">
        <v>120</v>
      </c>
    </row>
    <row r="154" spans="1:66" s="285" customFormat="1" ht="12" customHeight="1">
      <c r="A154" s="310" t="s">
        <v>4269</v>
      </c>
      <c r="B154" s="293">
        <v>85</v>
      </c>
      <c r="C154" s="295">
        <v>42</v>
      </c>
      <c r="D154" s="295">
        <v>43</v>
      </c>
      <c r="E154" s="295">
        <v>46</v>
      </c>
      <c r="F154" s="292" t="s">
        <v>4270</v>
      </c>
      <c r="G154" s="291">
        <v>84</v>
      </c>
      <c r="H154" s="291">
        <v>41</v>
      </c>
      <c r="I154" s="291">
        <v>43</v>
      </c>
      <c r="J154" s="290">
        <v>38</v>
      </c>
      <c r="L154" s="291"/>
      <c r="M154" s="291"/>
      <c r="N154" s="291"/>
      <c r="O154" s="291"/>
      <c r="P154" s="286"/>
      <c r="U154" s="304" t="s">
        <v>4271</v>
      </c>
      <c r="V154" s="291">
        <v>171</v>
      </c>
      <c r="W154" s="291">
        <v>69</v>
      </c>
      <c r="X154" s="291">
        <v>102</v>
      </c>
      <c r="Y154" s="290">
        <v>105</v>
      </c>
      <c r="Z154" s="304" t="s">
        <v>1926</v>
      </c>
      <c r="AA154" s="291">
        <v>137</v>
      </c>
      <c r="AB154" s="291">
        <v>71</v>
      </c>
      <c r="AC154" s="291">
        <v>66</v>
      </c>
      <c r="AD154" s="290">
        <v>76</v>
      </c>
      <c r="AE154" s="313" t="s">
        <v>4272</v>
      </c>
      <c r="AF154" s="291">
        <v>145</v>
      </c>
      <c r="AG154" s="291">
        <v>71</v>
      </c>
      <c r="AH154" s="291">
        <v>74</v>
      </c>
      <c r="AI154" s="291">
        <v>75</v>
      </c>
      <c r="AJ154" s="304" t="s">
        <v>4273</v>
      </c>
      <c r="AK154" s="291">
        <v>119</v>
      </c>
      <c r="AL154" s="291">
        <v>60</v>
      </c>
      <c r="AM154" s="291">
        <v>59</v>
      </c>
      <c r="AN154" s="290">
        <v>73</v>
      </c>
      <c r="AO154" s="304" t="s">
        <v>4274</v>
      </c>
      <c r="AP154" s="291" t="s">
        <v>6149</v>
      </c>
      <c r="AQ154" s="291">
        <v>330</v>
      </c>
      <c r="AR154" s="291">
        <v>328</v>
      </c>
      <c r="AS154" s="290">
        <v>306</v>
      </c>
      <c r="AT154" s="304" t="s">
        <v>4275</v>
      </c>
      <c r="AU154" s="291">
        <v>53</v>
      </c>
      <c r="AV154" s="291">
        <v>26</v>
      </c>
      <c r="AW154" s="291">
        <v>27</v>
      </c>
      <c r="AX154" s="290">
        <v>22</v>
      </c>
      <c r="AY154" s="313" t="s">
        <v>4276</v>
      </c>
      <c r="AZ154" s="291">
        <v>134</v>
      </c>
      <c r="BA154" s="291">
        <v>72</v>
      </c>
      <c r="BB154" s="291">
        <v>62</v>
      </c>
      <c r="BC154" s="291">
        <v>67</v>
      </c>
      <c r="BD154" s="304" t="s">
        <v>3602</v>
      </c>
      <c r="BE154" s="291">
        <v>351</v>
      </c>
      <c r="BF154" s="291">
        <v>165</v>
      </c>
      <c r="BG154" s="291">
        <v>186</v>
      </c>
      <c r="BH154" s="290">
        <v>195</v>
      </c>
    </row>
    <row r="155" spans="1:66" s="285" customFormat="1" ht="12" customHeight="1">
      <c r="A155" s="310" t="s">
        <v>4277</v>
      </c>
      <c r="B155" s="293">
        <v>106</v>
      </c>
      <c r="C155" s="295">
        <v>51</v>
      </c>
      <c r="D155" s="295">
        <v>55</v>
      </c>
      <c r="E155" s="295">
        <v>51</v>
      </c>
      <c r="F155" s="292" t="s">
        <v>4278</v>
      </c>
      <c r="G155" s="291">
        <v>160</v>
      </c>
      <c r="H155" s="291">
        <v>79</v>
      </c>
      <c r="I155" s="291">
        <v>81</v>
      </c>
      <c r="J155" s="290">
        <v>81</v>
      </c>
      <c r="L155" s="291"/>
      <c r="M155" s="291"/>
      <c r="N155" s="291"/>
      <c r="O155" s="291"/>
      <c r="P155" s="286"/>
      <c r="U155" s="304" t="s">
        <v>4279</v>
      </c>
      <c r="V155" s="291">
        <v>138</v>
      </c>
      <c r="W155" s="291">
        <v>65</v>
      </c>
      <c r="X155" s="291">
        <v>73</v>
      </c>
      <c r="Y155" s="290">
        <v>76</v>
      </c>
      <c r="Z155" s="304" t="s">
        <v>4280</v>
      </c>
      <c r="AA155" s="291">
        <v>89</v>
      </c>
      <c r="AB155" s="291">
        <v>42</v>
      </c>
      <c r="AC155" s="291">
        <v>47</v>
      </c>
      <c r="AD155" s="290">
        <v>42</v>
      </c>
      <c r="AE155" s="313" t="s">
        <v>1865</v>
      </c>
      <c r="AF155" s="291">
        <v>202</v>
      </c>
      <c r="AG155" s="291">
        <v>100</v>
      </c>
      <c r="AH155" s="291">
        <v>102</v>
      </c>
      <c r="AI155" s="291">
        <v>93</v>
      </c>
      <c r="AJ155" s="304" t="s">
        <v>4281</v>
      </c>
      <c r="AK155" s="291">
        <v>159</v>
      </c>
      <c r="AL155" s="291">
        <v>85</v>
      </c>
      <c r="AM155" s="291">
        <v>74</v>
      </c>
      <c r="AN155" s="290">
        <v>94</v>
      </c>
      <c r="AO155" s="304" t="s">
        <v>4282</v>
      </c>
      <c r="AP155" s="291" t="s">
        <v>6150</v>
      </c>
      <c r="AQ155" s="291">
        <v>204</v>
      </c>
      <c r="AR155" s="291">
        <v>260</v>
      </c>
      <c r="AS155" s="290">
        <v>168</v>
      </c>
      <c r="AT155" s="304" t="s">
        <v>4283</v>
      </c>
      <c r="AU155" s="291">
        <v>19</v>
      </c>
      <c r="AV155" s="291">
        <v>9</v>
      </c>
      <c r="AW155" s="291">
        <v>10</v>
      </c>
      <c r="AX155" s="290">
        <v>11</v>
      </c>
      <c r="AY155" s="313" t="s">
        <v>4284</v>
      </c>
      <c r="AZ155" s="291">
        <v>110</v>
      </c>
      <c r="BA155" s="291">
        <v>59</v>
      </c>
      <c r="BB155" s="291">
        <v>51</v>
      </c>
      <c r="BC155" s="291">
        <v>52</v>
      </c>
      <c r="BD155" s="304" t="s">
        <v>1819</v>
      </c>
      <c r="BE155" s="291">
        <v>165</v>
      </c>
      <c r="BF155" s="291">
        <v>73</v>
      </c>
      <c r="BG155" s="291">
        <v>92</v>
      </c>
      <c r="BH155" s="290">
        <v>88</v>
      </c>
    </row>
    <row r="156" spans="1:66" s="285" customFormat="1" ht="12" customHeight="1">
      <c r="A156" s="310" t="s">
        <v>4285</v>
      </c>
      <c r="B156" s="293">
        <v>58</v>
      </c>
      <c r="C156" s="295">
        <v>27</v>
      </c>
      <c r="D156" s="295">
        <v>31</v>
      </c>
      <c r="E156" s="295">
        <v>28</v>
      </c>
      <c r="F156" s="292" t="s">
        <v>4286</v>
      </c>
      <c r="G156" s="291">
        <v>290</v>
      </c>
      <c r="H156" s="291">
        <v>140</v>
      </c>
      <c r="I156" s="291">
        <v>150</v>
      </c>
      <c r="J156" s="290">
        <v>140</v>
      </c>
      <c r="L156" s="291"/>
      <c r="M156" s="291"/>
      <c r="N156" s="291"/>
      <c r="O156" s="291"/>
      <c r="P156" s="286"/>
      <c r="U156" s="304" t="s">
        <v>4287</v>
      </c>
      <c r="V156" s="291">
        <v>99</v>
      </c>
      <c r="W156" s="291">
        <v>38</v>
      </c>
      <c r="X156" s="291">
        <v>61</v>
      </c>
      <c r="Y156" s="290">
        <v>59</v>
      </c>
      <c r="Z156" s="304" t="s">
        <v>4288</v>
      </c>
      <c r="AA156" s="291">
        <v>115</v>
      </c>
      <c r="AB156" s="291">
        <v>58</v>
      </c>
      <c r="AC156" s="291">
        <v>57</v>
      </c>
      <c r="AD156" s="290">
        <v>58</v>
      </c>
      <c r="AE156" s="313" t="s">
        <v>1872</v>
      </c>
      <c r="AF156" s="291">
        <v>104</v>
      </c>
      <c r="AG156" s="291">
        <v>54</v>
      </c>
      <c r="AH156" s="291">
        <v>50</v>
      </c>
      <c r="AI156" s="291">
        <v>51</v>
      </c>
      <c r="AJ156" s="236" t="s">
        <v>4289</v>
      </c>
      <c r="AK156" s="235">
        <v>2511</v>
      </c>
      <c r="AL156" s="234">
        <v>1272</v>
      </c>
      <c r="AM156" s="234">
        <v>1239</v>
      </c>
      <c r="AN156" s="233">
        <v>1214</v>
      </c>
      <c r="AO156" s="304" t="s">
        <v>1546</v>
      </c>
      <c r="AP156" s="291" t="s">
        <v>6151</v>
      </c>
      <c r="AQ156" s="291">
        <v>361</v>
      </c>
      <c r="AR156" s="291">
        <v>279</v>
      </c>
      <c r="AS156" s="290">
        <v>334</v>
      </c>
      <c r="AT156" s="304" t="s">
        <v>3290</v>
      </c>
      <c r="AU156" s="291">
        <v>176</v>
      </c>
      <c r="AV156" s="291">
        <v>90</v>
      </c>
      <c r="AW156" s="291">
        <v>86</v>
      </c>
      <c r="AX156" s="290">
        <v>84</v>
      </c>
      <c r="AY156" s="313" t="s">
        <v>4290</v>
      </c>
      <c r="AZ156" s="291">
        <v>132</v>
      </c>
      <c r="BA156" s="291">
        <v>69</v>
      </c>
      <c r="BB156" s="291">
        <v>63</v>
      </c>
      <c r="BC156" s="291">
        <v>73</v>
      </c>
      <c r="BD156" s="304" t="s">
        <v>1827</v>
      </c>
      <c r="BE156" s="291">
        <v>87</v>
      </c>
      <c r="BF156" s="291">
        <v>36</v>
      </c>
      <c r="BG156" s="291">
        <v>51</v>
      </c>
      <c r="BH156" s="290">
        <v>57</v>
      </c>
    </row>
    <row r="157" spans="1:66" s="285" customFormat="1" ht="12" customHeight="1">
      <c r="A157" s="310" t="s">
        <v>4291</v>
      </c>
      <c r="B157" s="293">
        <v>91</v>
      </c>
      <c r="C157" s="295">
        <v>44</v>
      </c>
      <c r="D157" s="295">
        <v>47</v>
      </c>
      <c r="E157" s="295">
        <v>43</v>
      </c>
      <c r="F157" s="292" t="s">
        <v>4292</v>
      </c>
      <c r="G157" s="291">
        <v>95</v>
      </c>
      <c r="H157" s="291">
        <v>46</v>
      </c>
      <c r="I157" s="291">
        <v>49</v>
      </c>
      <c r="J157" s="290">
        <v>57</v>
      </c>
      <c r="L157" s="291"/>
      <c r="M157" s="291"/>
      <c r="N157" s="291"/>
      <c r="O157" s="291"/>
      <c r="P157" s="286"/>
      <c r="U157" s="304" t="s">
        <v>4293</v>
      </c>
      <c r="V157" s="291">
        <v>149</v>
      </c>
      <c r="W157" s="291">
        <v>65</v>
      </c>
      <c r="X157" s="291">
        <v>84</v>
      </c>
      <c r="Y157" s="290">
        <v>81</v>
      </c>
      <c r="Z157" s="304" t="s">
        <v>4294</v>
      </c>
      <c r="AA157" s="291">
        <v>213</v>
      </c>
      <c r="AB157" s="291">
        <v>111</v>
      </c>
      <c r="AC157" s="291">
        <v>102</v>
      </c>
      <c r="AD157" s="290">
        <v>94</v>
      </c>
      <c r="AE157" s="313" t="s">
        <v>4295</v>
      </c>
      <c r="AF157" s="291">
        <v>116</v>
      </c>
      <c r="AG157" s="291">
        <v>53</v>
      </c>
      <c r="AH157" s="291">
        <v>63</v>
      </c>
      <c r="AI157" s="291">
        <v>65</v>
      </c>
      <c r="AJ157" s="304" t="s">
        <v>4296</v>
      </c>
      <c r="AK157" s="291">
        <v>132</v>
      </c>
      <c r="AL157" s="291">
        <v>70</v>
      </c>
      <c r="AM157" s="291">
        <v>62</v>
      </c>
      <c r="AN157" s="290">
        <v>59</v>
      </c>
      <c r="AO157" s="236" t="s">
        <v>4297</v>
      </c>
      <c r="AP157" s="235">
        <v>3860</v>
      </c>
      <c r="AQ157" s="234">
        <v>2054</v>
      </c>
      <c r="AR157" s="234">
        <v>1806</v>
      </c>
      <c r="AS157" s="233">
        <v>1938</v>
      </c>
      <c r="AT157" s="304" t="s">
        <v>3302</v>
      </c>
      <c r="AU157" s="291">
        <v>185</v>
      </c>
      <c r="AV157" s="291">
        <v>93</v>
      </c>
      <c r="AW157" s="291">
        <v>92</v>
      </c>
      <c r="AX157" s="290">
        <v>97</v>
      </c>
      <c r="AY157" s="313" t="s">
        <v>4298</v>
      </c>
      <c r="AZ157" s="291">
        <v>132</v>
      </c>
      <c r="BA157" s="291">
        <v>67</v>
      </c>
      <c r="BB157" s="291">
        <v>65</v>
      </c>
      <c r="BC157" s="291">
        <v>72</v>
      </c>
      <c r="BD157" s="236" t="s">
        <v>4299</v>
      </c>
      <c r="BE157" s="235">
        <v>1963</v>
      </c>
      <c r="BF157" s="234">
        <v>947</v>
      </c>
      <c r="BG157" s="234">
        <v>1016</v>
      </c>
      <c r="BH157" s="233">
        <v>1039</v>
      </c>
    </row>
    <row r="158" spans="1:66" s="285" customFormat="1" ht="12" customHeight="1">
      <c r="A158" s="310" t="s">
        <v>4300</v>
      </c>
      <c r="B158" s="293">
        <v>81</v>
      </c>
      <c r="C158" s="295">
        <v>45</v>
      </c>
      <c r="D158" s="295">
        <v>36</v>
      </c>
      <c r="E158" s="295">
        <v>52</v>
      </c>
      <c r="F158" s="292" t="s">
        <v>4301</v>
      </c>
      <c r="G158" s="291">
        <v>163</v>
      </c>
      <c r="H158" s="291">
        <v>82</v>
      </c>
      <c r="I158" s="291">
        <v>81</v>
      </c>
      <c r="J158" s="290">
        <v>84</v>
      </c>
      <c r="L158" s="291"/>
      <c r="M158" s="291"/>
      <c r="N158" s="291"/>
      <c r="O158" s="291"/>
      <c r="P158" s="286"/>
      <c r="U158" s="304" t="s">
        <v>4302</v>
      </c>
      <c r="V158" s="291">
        <v>84</v>
      </c>
      <c r="W158" s="291">
        <v>38</v>
      </c>
      <c r="X158" s="291">
        <v>46</v>
      </c>
      <c r="Y158" s="290">
        <v>53</v>
      </c>
      <c r="Z158" s="304" t="s">
        <v>810</v>
      </c>
      <c r="AA158" s="291">
        <v>154</v>
      </c>
      <c r="AB158" s="291">
        <v>69</v>
      </c>
      <c r="AC158" s="291">
        <v>85</v>
      </c>
      <c r="AD158" s="290">
        <v>68</v>
      </c>
      <c r="AE158" s="313" t="s">
        <v>4303</v>
      </c>
      <c r="AF158" s="291">
        <v>95</v>
      </c>
      <c r="AG158" s="291">
        <v>49</v>
      </c>
      <c r="AH158" s="291">
        <v>46</v>
      </c>
      <c r="AI158" s="291">
        <v>55</v>
      </c>
      <c r="AJ158" s="304" t="s">
        <v>4304</v>
      </c>
      <c r="AK158" s="291">
        <v>143</v>
      </c>
      <c r="AL158" s="291">
        <v>68</v>
      </c>
      <c r="AM158" s="291">
        <v>75</v>
      </c>
      <c r="AN158" s="290">
        <v>65</v>
      </c>
      <c r="AO158" s="304" t="s">
        <v>4305</v>
      </c>
      <c r="AP158" s="291">
        <v>244</v>
      </c>
      <c r="AQ158" s="291">
        <v>132</v>
      </c>
      <c r="AR158" s="291">
        <v>112</v>
      </c>
      <c r="AS158" s="290">
        <v>131</v>
      </c>
      <c r="AT158" s="304" t="s">
        <v>4306</v>
      </c>
      <c r="AU158" s="291">
        <v>185</v>
      </c>
      <c r="AV158" s="291">
        <v>83</v>
      </c>
      <c r="AW158" s="291">
        <v>102</v>
      </c>
      <c r="AX158" s="290">
        <v>101</v>
      </c>
      <c r="AY158" s="313" t="s">
        <v>4307</v>
      </c>
      <c r="AZ158" s="291">
        <v>168</v>
      </c>
      <c r="BA158" s="291">
        <v>93</v>
      </c>
      <c r="BB158" s="291">
        <v>75</v>
      </c>
      <c r="BC158" s="291">
        <v>82</v>
      </c>
      <c r="BD158" s="304" t="s">
        <v>4308</v>
      </c>
      <c r="BE158" s="291">
        <v>363</v>
      </c>
      <c r="BF158" s="291">
        <v>193</v>
      </c>
      <c r="BG158" s="291">
        <v>170</v>
      </c>
      <c r="BH158" s="290">
        <v>181</v>
      </c>
    </row>
    <row r="159" spans="1:66" s="294" customFormat="1" ht="12" customHeight="1">
      <c r="A159" s="310" t="s">
        <v>4309</v>
      </c>
      <c r="B159" s="293">
        <v>76</v>
      </c>
      <c r="C159" s="295">
        <v>43</v>
      </c>
      <c r="D159" s="295">
        <v>33</v>
      </c>
      <c r="E159" s="295">
        <v>39</v>
      </c>
      <c r="F159" s="292" t="s">
        <v>4310</v>
      </c>
      <c r="G159" s="291">
        <v>182</v>
      </c>
      <c r="H159" s="291">
        <v>87</v>
      </c>
      <c r="I159" s="291">
        <v>95</v>
      </c>
      <c r="J159" s="290">
        <v>92</v>
      </c>
      <c r="K159" s="285"/>
      <c r="L159" s="291"/>
      <c r="M159" s="291"/>
      <c r="N159" s="291"/>
      <c r="O159" s="291"/>
      <c r="P159" s="286"/>
      <c r="Q159" s="285"/>
      <c r="R159" s="285"/>
      <c r="S159" s="285"/>
      <c r="T159" s="285"/>
      <c r="U159" s="304" t="s">
        <v>4311</v>
      </c>
      <c r="V159" s="291">
        <v>151</v>
      </c>
      <c r="W159" s="291">
        <v>68</v>
      </c>
      <c r="X159" s="291">
        <v>83</v>
      </c>
      <c r="Y159" s="290">
        <v>77</v>
      </c>
      <c r="Z159" s="304" t="s">
        <v>820</v>
      </c>
      <c r="AA159" s="291">
        <v>151</v>
      </c>
      <c r="AB159" s="291">
        <v>73</v>
      </c>
      <c r="AC159" s="291">
        <v>78</v>
      </c>
      <c r="AD159" s="290">
        <v>70</v>
      </c>
      <c r="AE159" s="313" t="s">
        <v>4312</v>
      </c>
      <c r="AF159" s="291">
        <v>526</v>
      </c>
      <c r="AG159" s="291">
        <v>265</v>
      </c>
      <c r="AH159" s="291">
        <v>261</v>
      </c>
      <c r="AI159" s="291">
        <v>231</v>
      </c>
      <c r="AJ159" s="304" t="s">
        <v>2188</v>
      </c>
      <c r="AK159" s="291">
        <v>246</v>
      </c>
      <c r="AL159" s="291">
        <v>123</v>
      </c>
      <c r="AM159" s="291">
        <v>123</v>
      </c>
      <c r="AN159" s="290">
        <v>124</v>
      </c>
      <c r="AO159" s="304" t="s">
        <v>4313</v>
      </c>
      <c r="AP159" s="291">
        <v>151</v>
      </c>
      <c r="AQ159" s="291">
        <v>84</v>
      </c>
      <c r="AR159" s="291">
        <v>67</v>
      </c>
      <c r="AS159" s="290">
        <v>94</v>
      </c>
      <c r="AT159" s="304" t="s">
        <v>4314</v>
      </c>
      <c r="AU159" s="291">
        <v>187</v>
      </c>
      <c r="AV159" s="291">
        <v>98</v>
      </c>
      <c r="AW159" s="291">
        <v>89</v>
      </c>
      <c r="AX159" s="290">
        <v>86</v>
      </c>
      <c r="AY159" s="255" t="s">
        <v>4315</v>
      </c>
      <c r="AZ159" s="235">
        <v>1908</v>
      </c>
      <c r="BA159" s="234">
        <v>965</v>
      </c>
      <c r="BB159" s="234">
        <v>943</v>
      </c>
      <c r="BC159" s="234">
        <v>981</v>
      </c>
      <c r="BD159" s="304" t="s">
        <v>4316</v>
      </c>
      <c r="BE159" s="291">
        <v>195</v>
      </c>
      <c r="BF159" s="291">
        <v>97</v>
      </c>
      <c r="BG159" s="291">
        <v>98</v>
      </c>
      <c r="BH159" s="290">
        <v>86</v>
      </c>
      <c r="BI159" s="285"/>
      <c r="BJ159" s="285"/>
      <c r="BK159" s="285"/>
      <c r="BL159" s="285"/>
      <c r="BM159" s="285"/>
    </row>
    <row r="160" spans="1:66" s="297" customFormat="1" ht="12" customHeight="1">
      <c r="A160" s="236" t="s">
        <v>4317</v>
      </c>
      <c r="B160" s="235">
        <v>1312</v>
      </c>
      <c r="C160" s="234">
        <v>628</v>
      </c>
      <c r="D160" s="234">
        <v>684</v>
      </c>
      <c r="E160" s="234">
        <v>737</v>
      </c>
      <c r="F160" s="292" t="s">
        <v>4318</v>
      </c>
      <c r="G160" s="291">
        <v>423</v>
      </c>
      <c r="H160" s="291">
        <v>201</v>
      </c>
      <c r="I160" s="291">
        <v>222</v>
      </c>
      <c r="J160" s="290">
        <v>202</v>
      </c>
      <c r="K160" s="285"/>
      <c r="L160" s="291"/>
      <c r="M160" s="291"/>
      <c r="N160" s="291"/>
      <c r="O160" s="291"/>
      <c r="P160" s="286"/>
      <c r="Q160" s="285"/>
      <c r="R160" s="285"/>
      <c r="S160" s="285"/>
      <c r="T160" s="285"/>
      <c r="U160" s="304" t="s">
        <v>4319</v>
      </c>
      <c r="V160" s="291">
        <v>127</v>
      </c>
      <c r="W160" s="291">
        <v>66</v>
      </c>
      <c r="X160" s="291">
        <v>61</v>
      </c>
      <c r="Y160" s="290">
        <v>64</v>
      </c>
      <c r="Z160" s="304" t="s">
        <v>4320</v>
      </c>
      <c r="AA160" s="291">
        <v>72</v>
      </c>
      <c r="AB160" s="291">
        <v>33</v>
      </c>
      <c r="AC160" s="291">
        <v>39</v>
      </c>
      <c r="AD160" s="290">
        <v>37</v>
      </c>
      <c r="AE160" s="313" t="s">
        <v>2055</v>
      </c>
      <c r="AF160" s="291">
        <v>337</v>
      </c>
      <c r="AG160" s="291">
        <v>179</v>
      </c>
      <c r="AH160" s="291">
        <v>158</v>
      </c>
      <c r="AI160" s="291">
        <v>175</v>
      </c>
      <c r="AJ160" s="304" t="s">
        <v>2195</v>
      </c>
      <c r="AK160" s="291">
        <v>224</v>
      </c>
      <c r="AL160" s="291">
        <v>120</v>
      </c>
      <c r="AM160" s="291">
        <v>104</v>
      </c>
      <c r="AN160" s="290">
        <v>99</v>
      </c>
      <c r="AO160" s="304" t="s">
        <v>4321</v>
      </c>
      <c r="AP160" s="291">
        <v>159</v>
      </c>
      <c r="AQ160" s="291">
        <v>84</v>
      </c>
      <c r="AR160" s="291">
        <v>75</v>
      </c>
      <c r="AS160" s="290">
        <v>77</v>
      </c>
      <c r="AT160" s="304" t="s">
        <v>4322</v>
      </c>
      <c r="AU160" s="291">
        <v>79</v>
      </c>
      <c r="AV160" s="291">
        <v>37</v>
      </c>
      <c r="AW160" s="291">
        <v>42</v>
      </c>
      <c r="AX160" s="290">
        <v>35</v>
      </c>
      <c r="AY160" s="313" t="s">
        <v>1645</v>
      </c>
      <c r="AZ160" s="291">
        <v>319</v>
      </c>
      <c r="BA160" s="291">
        <v>167</v>
      </c>
      <c r="BB160" s="291">
        <v>152</v>
      </c>
      <c r="BC160" s="291">
        <v>159</v>
      </c>
      <c r="BD160" s="304" t="s">
        <v>4323</v>
      </c>
      <c r="BE160" s="291">
        <v>38</v>
      </c>
      <c r="BF160" s="291">
        <v>14</v>
      </c>
      <c r="BG160" s="291">
        <v>24</v>
      </c>
      <c r="BH160" s="290">
        <v>19</v>
      </c>
      <c r="BI160" s="285"/>
      <c r="BJ160" s="285"/>
      <c r="BK160" s="285"/>
      <c r="BL160" s="285"/>
      <c r="BM160" s="285"/>
    </row>
    <row r="161" spans="1:66" s="285" customFormat="1" ht="12" customHeight="1">
      <c r="A161" s="310" t="s">
        <v>2363</v>
      </c>
      <c r="B161" s="293">
        <v>63</v>
      </c>
      <c r="C161" s="295">
        <v>28</v>
      </c>
      <c r="D161" s="295">
        <v>35</v>
      </c>
      <c r="E161" s="295">
        <v>36</v>
      </c>
      <c r="F161" s="292" t="s">
        <v>4324</v>
      </c>
      <c r="G161" s="291">
        <v>422</v>
      </c>
      <c r="H161" s="291">
        <v>200</v>
      </c>
      <c r="I161" s="291">
        <v>222</v>
      </c>
      <c r="J161" s="290">
        <v>217</v>
      </c>
      <c r="L161" s="291"/>
      <c r="M161" s="291"/>
      <c r="N161" s="291"/>
      <c r="O161" s="291"/>
      <c r="P161" s="286"/>
      <c r="U161" s="304" t="s">
        <v>4325</v>
      </c>
      <c r="V161" s="291">
        <v>794</v>
      </c>
      <c r="W161" s="291">
        <v>389</v>
      </c>
      <c r="X161" s="291">
        <v>405</v>
      </c>
      <c r="Y161" s="290">
        <v>369</v>
      </c>
      <c r="Z161" s="304" t="s">
        <v>4326</v>
      </c>
      <c r="AA161" s="291">
        <v>98</v>
      </c>
      <c r="AB161" s="291">
        <v>49</v>
      </c>
      <c r="AC161" s="291">
        <v>49</v>
      </c>
      <c r="AD161" s="290">
        <v>47</v>
      </c>
      <c r="AE161" s="313" t="s">
        <v>2062</v>
      </c>
      <c r="AF161" s="291">
        <v>142</v>
      </c>
      <c r="AG161" s="291">
        <v>65</v>
      </c>
      <c r="AH161" s="291">
        <v>77</v>
      </c>
      <c r="AI161" s="291">
        <v>68</v>
      </c>
      <c r="AJ161" s="304" t="s">
        <v>4327</v>
      </c>
      <c r="AK161" s="291">
        <v>169</v>
      </c>
      <c r="AL161" s="291">
        <v>83</v>
      </c>
      <c r="AM161" s="291">
        <v>86</v>
      </c>
      <c r="AN161" s="290">
        <v>83</v>
      </c>
      <c r="AO161" s="304" t="s">
        <v>1523</v>
      </c>
      <c r="AP161" s="291">
        <v>60</v>
      </c>
      <c r="AQ161" s="291">
        <v>34</v>
      </c>
      <c r="AR161" s="291">
        <v>26</v>
      </c>
      <c r="AS161" s="290">
        <v>37</v>
      </c>
      <c r="AT161" s="304" t="s">
        <v>4328</v>
      </c>
      <c r="AU161" s="291">
        <v>55</v>
      </c>
      <c r="AV161" s="291">
        <v>27</v>
      </c>
      <c r="AW161" s="291">
        <v>28</v>
      </c>
      <c r="AX161" s="290">
        <v>31</v>
      </c>
      <c r="AY161" s="313" t="s">
        <v>1653</v>
      </c>
      <c r="AZ161" s="291">
        <v>123</v>
      </c>
      <c r="BA161" s="291">
        <v>66</v>
      </c>
      <c r="BB161" s="291">
        <v>57</v>
      </c>
      <c r="BC161" s="291">
        <v>59</v>
      </c>
      <c r="BD161" s="304" t="s">
        <v>4329</v>
      </c>
      <c r="BE161" s="291">
        <v>204</v>
      </c>
      <c r="BF161" s="291">
        <v>92</v>
      </c>
      <c r="BG161" s="291">
        <v>112</v>
      </c>
      <c r="BH161" s="290">
        <v>98</v>
      </c>
    </row>
    <row r="162" spans="1:66" s="294" customFormat="1" ht="12" customHeight="1">
      <c r="A162" s="310" t="s">
        <v>2368</v>
      </c>
      <c r="B162" s="293">
        <v>86</v>
      </c>
      <c r="C162" s="295">
        <v>40</v>
      </c>
      <c r="D162" s="295">
        <v>46</v>
      </c>
      <c r="E162" s="295">
        <v>50</v>
      </c>
      <c r="F162" s="292" t="s">
        <v>4330</v>
      </c>
      <c r="G162" s="291">
        <v>72</v>
      </c>
      <c r="H162" s="291">
        <v>38</v>
      </c>
      <c r="I162" s="291">
        <v>34</v>
      </c>
      <c r="J162" s="290">
        <v>38</v>
      </c>
      <c r="K162" s="285"/>
      <c r="L162" s="291"/>
      <c r="M162" s="291"/>
      <c r="N162" s="291"/>
      <c r="O162" s="291"/>
      <c r="P162" s="286"/>
      <c r="Q162" s="285"/>
      <c r="R162" s="285"/>
      <c r="S162" s="285"/>
      <c r="T162" s="285"/>
      <c r="U162" s="304" t="s">
        <v>4331</v>
      </c>
      <c r="V162" s="291">
        <v>160</v>
      </c>
      <c r="W162" s="291">
        <v>82</v>
      </c>
      <c r="X162" s="291">
        <v>78</v>
      </c>
      <c r="Y162" s="290">
        <v>79</v>
      </c>
      <c r="Z162" s="304" t="s">
        <v>777</v>
      </c>
      <c r="AA162" s="291">
        <v>132</v>
      </c>
      <c r="AB162" s="291">
        <v>64</v>
      </c>
      <c r="AC162" s="291">
        <v>68</v>
      </c>
      <c r="AD162" s="290">
        <v>77</v>
      </c>
      <c r="AE162" s="313" t="s">
        <v>4332</v>
      </c>
      <c r="AF162" s="291">
        <v>203</v>
      </c>
      <c r="AG162" s="291">
        <v>96</v>
      </c>
      <c r="AH162" s="291">
        <v>107</v>
      </c>
      <c r="AI162" s="291">
        <v>105</v>
      </c>
      <c r="AJ162" s="304" t="s">
        <v>4333</v>
      </c>
      <c r="AK162" s="291">
        <v>94</v>
      </c>
      <c r="AL162" s="291">
        <v>44</v>
      </c>
      <c r="AM162" s="291">
        <v>50</v>
      </c>
      <c r="AN162" s="290">
        <v>50</v>
      </c>
      <c r="AO162" s="304" t="s">
        <v>1530</v>
      </c>
      <c r="AP162" s="291">
        <v>102</v>
      </c>
      <c r="AQ162" s="291">
        <v>49</v>
      </c>
      <c r="AR162" s="291">
        <v>53</v>
      </c>
      <c r="AS162" s="290">
        <v>54</v>
      </c>
      <c r="AT162" s="304" t="s">
        <v>4334</v>
      </c>
      <c r="AU162" s="291">
        <v>88</v>
      </c>
      <c r="AV162" s="291">
        <v>41</v>
      </c>
      <c r="AW162" s="291">
        <v>47</v>
      </c>
      <c r="AX162" s="290">
        <v>37</v>
      </c>
      <c r="AY162" s="313" t="s">
        <v>4335</v>
      </c>
      <c r="AZ162" s="291">
        <v>146</v>
      </c>
      <c r="BA162" s="291">
        <v>71</v>
      </c>
      <c r="BB162" s="291">
        <v>75</v>
      </c>
      <c r="BC162" s="291">
        <v>73</v>
      </c>
      <c r="BD162" s="304" t="s">
        <v>4336</v>
      </c>
      <c r="BE162" s="291">
        <v>61</v>
      </c>
      <c r="BF162" s="291">
        <v>27</v>
      </c>
      <c r="BG162" s="291">
        <v>34</v>
      </c>
      <c r="BH162" s="290">
        <v>34</v>
      </c>
      <c r="BI162" s="285"/>
      <c r="BJ162" s="285"/>
      <c r="BK162" s="285"/>
      <c r="BL162" s="285"/>
      <c r="BM162" s="285"/>
    </row>
    <row r="163" spans="1:66" s="297" customFormat="1" ht="12" customHeight="1">
      <c r="A163" s="310" t="s">
        <v>3078</v>
      </c>
      <c r="B163" s="293">
        <v>115</v>
      </c>
      <c r="C163" s="295">
        <v>52</v>
      </c>
      <c r="D163" s="295">
        <v>63</v>
      </c>
      <c r="E163" s="295">
        <v>64</v>
      </c>
      <c r="F163" s="292" t="s">
        <v>4337</v>
      </c>
      <c r="G163" s="291">
        <v>63</v>
      </c>
      <c r="H163" s="291">
        <v>32</v>
      </c>
      <c r="I163" s="291">
        <v>31</v>
      </c>
      <c r="J163" s="290">
        <v>33</v>
      </c>
      <c r="K163" s="285"/>
      <c r="L163" s="291"/>
      <c r="M163" s="291"/>
      <c r="N163" s="291"/>
      <c r="O163" s="291"/>
      <c r="P163" s="286"/>
      <c r="Q163" s="285"/>
      <c r="R163" s="285"/>
      <c r="S163" s="285"/>
      <c r="T163" s="285"/>
      <c r="U163" s="304" t="s">
        <v>4338</v>
      </c>
      <c r="V163" s="291">
        <v>239</v>
      </c>
      <c r="W163" s="291">
        <v>121</v>
      </c>
      <c r="X163" s="291">
        <v>118</v>
      </c>
      <c r="Y163" s="290">
        <v>114</v>
      </c>
      <c r="Z163" s="236" t="s">
        <v>4339</v>
      </c>
      <c r="AA163" s="235">
        <v>2250</v>
      </c>
      <c r="AB163" s="234">
        <v>1055</v>
      </c>
      <c r="AC163" s="234">
        <v>1195</v>
      </c>
      <c r="AD163" s="233">
        <v>1200</v>
      </c>
      <c r="AE163" s="313" t="s">
        <v>4340</v>
      </c>
      <c r="AF163" s="291">
        <v>112</v>
      </c>
      <c r="AG163" s="291">
        <v>48</v>
      </c>
      <c r="AH163" s="291">
        <v>64</v>
      </c>
      <c r="AI163" s="291">
        <v>57</v>
      </c>
      <c r="AJ163" s="304" t="s">
        <v>4341</v>
      </c>
      <c r="AK163" s="291">
        <v>82</v>
      </c>
      <c r="AL163" s="291">
        <v>38</v>
      </c>
      <c r="AM163" s="291">
        <v>44</v>
      </c>
      <c r="AN163" s="290">
        <v>41</v>
      </c>
      <c r="AO163" s="304" t="s">
        <v>4342</v>
      </c>
      <c r="AP163" s="291">
        <v>106</v>
      </c>
      <c r="AQ163" s="291">
        <v>56</v>
      </c>
      <c r="AR163" s="291">
        <v>50</v>
      </c>
      <c r="AS163" s="290">
        <v>65</v>
      </c>
      <c r="AT163" s="304" t="s">
        <v>4343</v>
      </c>
      <c r="AU163" s="291">
        <v>92</v>
      </c>
      <c r="AV163" s="291">
        <v>44</v>
      </c>
      <c r="AW163" s="291">
        <v>48</v>
      </c>
      <c r="AX163" s="290">
        <v>47</v>
      </c>
      <c r="AY163" s="313" t="s">
        <v>4344</v>
      </c>
      <c r="AZ163" s="291">
        <v>93</v>
      </c>
      <c r="BA163" s="291">
        <v>42</v>
      </c>
      <c r="BB163" s="291">
        <v>51</v>
      </c>
      <c r="BC163" s="291">
        <v>54</v>
      </c>
      <c r="BD163" s="304" t="s">
        <v>4345</v>
      </c>
      <c r="BE163" s="291">
        <v>68</v>
      </c>
      <c r="BF163" s="291">
        <v>39</v>
      </c>
      <c r="BG163" s="291">
        <v>29</v>
      </c>
      <c r="BH163" s="290">
        <v>45</v>
      </c>
      <c r="BI163" s="285"/>
      <c r="BJ163" s="285"/>
      <c r="BK163" s="285"/>
      <c r="BL163" s="285"/>
      <c r="BM163" s="285"/>
    </row>
    <row r="164" spans="1:66" s="285" customFormat="1" ht="12" customHeight="1" thickBot="1">
      <c r="A164" s="310" t="s">
        <v>3090</v>
      </c>
      <c r="B164" s="293">
        <v>115</v>
      </c>
      <c r="C164" s="295">
        <v>58</v>
      </c>
      <c r="D164" s="295">
        <v>57</v>
      </c>
      <c r="E164" s="295">
        <v>70</v>
      </c>
      <c r="F164" s="292" t="s">
        <v>4346</v>
      </c>
      <c r="G164" s="291">
        <v>90</v>
      </c>
      <c r="H164" s="291">
        <v>48</v>
      </c>
      <c r="I164" s="291">
        <v>42</v>
      </c>
      <c r="J164" s="290">
        <v>41</v>
      </c>
      <c r="L164" s="291"/>
      <c r="M164" s="291"/>
      <c r="N164" s="291"/>
      <c r="O164" s="291"/>
      <c r="P164" s="286"/>
      <c r="U164" s="304" t="s">
        <v>4347</v>
      </c>
      <c r="V164" s="291">
        <v>65</v>
      </c>
      <c r="W164" s="291">
        <v>31</v>
      </c>
      <c r="X164" s="291">
        <v>34</v>
      </c>
      <c r="Y164" s="290">
        <v>40</v>
      </c>
      <c r="Z164" s="304" t="s">
        <v>3245</v>
      </c>
      <c r="AA164" s="291">
        <v>433</v>
      </c>
      <c r="AB164" s="291">
        <v>209</v>
      </c>
      <c r="AC164" s="291">
        <v>224</v>
      </c>
      <c r="AD164" s="290">
        <v>239</v>
      </c>
      <c r="AE164" s="312" t="s">
        <v>4348</v>
      </c>
      <c r="AF164" s="288">
        <v>43</v>
      </c>
      <c r="AG164" s="288">
        <v>24</v>
      </c>
      <c r="AH164" s="288">
        <v>19</v>
      </c>
      <c r="AI164" s="288">
        <v>25</v>
      </c>
      <c r="AJ164" s="304" t="s">
        <v>2387</v>
      </c>
      <c r="AK164" s="291">
        <v>140</v>
      </c>
      <c r="AL164" s="291">
        <v>65</v>
      </c>
      <c r="AM164" s="291">
        <v>75</v>
      </c>
      <c r="AN164" s="290">
        <v>66</v>
      </c>
      <c r="AO164" s="304" t="s">
        <v>4349</v>
      </c>
      <c r="AP164" s="291">
        <v>166</v>
      </c>
      <c r="AQ164" s="291">
        <v>73</v>
      </c>
      <c r="AR164" s="291">
        <v>93</v>
      </c>
      <c r="AS164" s="290">
        <v>76</v>
      </c>
      <c r="AT164" s="304" t="s">
        <v>4350</v>
      </c>
      <c r="AU164" s="291">
        <v>171</v>
      </c>
      <c r="AV164" s="291">
        <v>80</v>
      </c>
      <c r="AW164" s="291">
        <v>91</v>
      </c>
      <c r="AX164" s="290">
        <v>82</v>
      </c>
      <c r="AY164" s="313" t="s">
        <v>4351</v>
      </c>
      <c r="AZ164" s="291">
        <v>194</v>
      </c>
      <c r="BA164" s="291">
        <v>97</v>
      </c>
      <c r="BB164" s="291">
        <v>97</v>
      </c>
      <c r="BC164" s="291">
        <v>93</v>
      </c>
      <c r="BD164" s="304" t="s">
        <v>4352</v>
      </c>
      <c r="BE164" s="291">
        <v>46</v>
      </c>
      <c r="BF164" s="291">
        <v>21</v>
      </c>
      <c r="BG164" s="291">
        <v>25</v>
      </c>
      <c r="BH164" s="290">
        <v>31</v>
      </c>
    </row>
    <row r="165" spans="1:66" s="285" customFormat="1" ht="12" customHeight="1">
      <c r="A165" s="310" t="s">
        <v>4353</v>
      </c>
      <c r="B165" s="293">
        <v>66</v>
      </c>
      <c r="C165" s="295">
        <v>31</v>
      </c>
      <c r="D165" s="295">
        <v>35</v>
      </c>
      <c r="E165" s="295">
        <v>35</v>
      </c>
      <c r="F165" s="292" t="s">
        <v>4354</v>
      </c>
      <c r="G165" s="291">
        <v>50</v>
      </c>
      <c r="H165" s="291">
        <v>23</v>
      </c>
      <c r="I165" s="291">
        <v>27</v>
      </c>
      <c r="J165" s="290">
        <v>26</v>
      </c>
      <c r="L165" s="291"/>
      <c r="M165" s="291"/>
      <c r="N165" s="291"/>
      <c r="O165" s="291"/>
      <c r="P165" s="286"/>
      <c r="U165" s="304" t="s">
        <v>4355</v>
      </c>
      <c r="V165" s="291">
        <v>42</v>
      </c>
      <c r="W165" s="291">
        <v>21</v>
      </c>
      <c r="X165" s="291">
        <v>21</v>
      </c>
      <c r="Y165" s="290">
        <v>30</v>
      </c>
      <c r="Z165" s="304" t="s">
        <v>4356</v>
      </c>
      <c r="AA165" s="291">
        <v>10</v>
      </c>
      <c r="AB165" s="291">
        <v>8</v>
      </c>
      <c r="AC165" s="291">
        <v>2</v>
      </c>
      <c r="AD165" s="290">
        <v>5</v>
      </c>
      <c r="AE165" s="286"/>
      <c r="AF165" s="291"/>
      <c r="AG165" s="291"/>
      <c r="AH165" s="291"/>
      <c r="AI165" s="291"/>
      <c r="AJ165" s="304" t="s">
        <v>2393</v>
      </c>
      <c r="AK165" s="291">
        <v>141</v>
      </c>
      <c r="AL165" s="291">
        <v>74</v>
      </c>
      <c r="AM165" s="291">
        <v>67</v>
      </c>
      <c r="AN165" s="290">
        <v>67</v>
      </c>
      <c r="AO165" s="304" t="s">
        <v>4357</v>
      </c>
      <c r="AP165" s="291">
        <v>328</v>
      </c>
      <c r="AQ165" s="291">
        <v>175</v>
      </c>
      <c r="AR165" s="291">
        <v>153</v>
      </c>
      <c r="AS165" s="290">
        <v>178</v>
      </c>
      <c r="AT165" s="236" t="s">
        <v>4358</v>
      </c>
      <c r="AU165" s="235">
        <v>3141</v>
      </c>
      <c r="AV165" s="234">
        <v>1512</v>
      </c>
      <c r="AW165" s="234">
        <v>1629</v>
      </c>
      <c r="AX165" s="233">
        <v>1494</v>
      </c>
      <c r="AY165" s="313" t="s">
        <v>4359</v>
      </c>
      <c r="AZ165" s="291">
        <v>199</v>
      </c>
      <c r="BA165" s="291">
        <v>105</v>
      </c>
      <c r="BB165" s="291">
        <v>94</v>
      </c>
      <c r="BC165" s="291">
        <v>103</v>
      </c>
      <c r="BD165" s="304" t="s">
        <v>3781</v>
      </c>
      <c r="BE165" s="291">
        <v>64</v>
      </c>
      <c r="BF165" s="291">
        <v>27</v>
      </c>
      <c r="BG165" s="291">
        <v>37</v>
      </c>
      <c r="BH165" s="290">
        <v>38</v>
      </c>
    </row>
    <row r="166" spans="1:66" s="285" customFormat="1" ht="12" customHeight="1">
      <c r="A166" s="310" t="s">
        <v>4360</v>
      </c>
      <c r="B166" s="293">
        <v>70</v>
      </c>
      <c r="C166" s="295">
        <v>36</v>
      </c>
      <c r="D166" s="295">
        <v>34</v>
      </c>
      <c r="E166" s="295">
        <v>40</v>
      </c>
      <c r="F166" s="292" t="s">
        <v>4361</v>
      </c>
      <c r="G166" s="291">
        <v>125</v>
      </c>
      <c r="H166" s="291">
        <v>67</v>
      </c>
      <c r="I166" s="291">
        <v>58</v>
      </c>
      <c r="J166" s="290">
        <v>53</v>
      </c>
      <c r="L166" s="291"/>
      <c r="M166" s="291"/>
      <c r="N166" s="291"/>
      <c r="O166" s="291"/>
      <c r="P166" s="286"/>
      <c r="U166" s="304" t="s">
        <v>4362</v>
      </c>
      <c r="V166" s="291">
        <v>67</v>
      </c>
      <c r="W166" s="291">
        <v>33</v>
      </c>
      <c r="X166" s="291">
        <v>34</v>
      </c>
      <c r="Y166" s="290">
        <v>35</v>
      </c>
      <c r="Z166" s="304" t="s">
        <v>4363</v>
      </c>
      <c r="AA166" s="291">
        <v>25</v>
      </c>
      <c r="AB166" s="291">
        <v>9</v>
      </c>
      <c r="AC166" s="291">
        <v>16</v>
      </c>
      <c r="AD166" s="290">
        <v>16</v>
      </c>
      <c r="AE166" s="286"/>
      <c r="AF166" s="291"/>
      <c r="AG166" s="291"/>
      <c r="AH166" s="291"/>
      <c r="AI166" s="291"/>
      <c r="AJ166" s="304" t="s">
        <v>4364</v>
      </c>
      <c r="AK166" s="291">
        <v>221</v>
      </c>
      <c r="AL166" s="291">
        <v>117</v>
      </c>
      <c r="AM166" s="291">
        <v>104</v>
      </c>
      <c r="AN166" s="290">
        <v>108</v>
      </c>
      <c r="AO166" s="304" t="s">
        <v>4365</v>
      </c>
      <c r="AP166" s="291">
        <v>267</v>
      </c>
      <c r="AQ166" s="291">
        <v>147</v>
      </c>
      <c r="AR166" s="291">
        <v>120</v>
      </c>
      <c r="AS166" s="290">
        <v>146</v>
      </c>
      <c r="AT166" s="304" t="s">
        <v>4366</v>
      </c>
      <c r="AU166" s="291">
        <v>126</v>
      </c>
      <c r="AV166" s="291">
        <v>62</v>
      </c>
      <c r="AW166" s="291">
        <v>64</v>
      </c>
      <c r="AX166" s="290">
        <v>72</v>
      </c>
      <c r="AY166" s="313" t="s">
        <v>4367</v>
      </c>
      <c r="AZ166" s="291">
        <v>137</v>
      </c>
      <c r="BA166" s="291">
        <v>68</v>
      </c>
      <c r="BB166" s="291">
        <v>69</v>
      </c>
      <c r="BC166" s="291">
        <v>74</v>
      </c>
      <c r="BD166" s="304" t="s">
        <v>3792</v>
      </c>
      <c r="BE166" s="291">
        <v>23</v>
      </c>
      <c r="BF166" s="291">
        <v>8</v>
      </c>
      <c r="BG166" s="291">
        <v>15</v>
      </c>
      <c r="BH166" s="290">
        <v>15</v>
      </c>
    </row>
    <row r="167" spans="1:66" s="285" customFormat="1" ht="12" customHeight="1">
      <c r="A167" s="310" t="s">
        <v>4368</v>
      </c>
      <c r="B167" s="293">
        <v>86</v>
      </c>
      <c r="C167" s="295">
        <v>38</v>
      </c>
      <c r="D167" s="295">
        <v>48</v>
      </c>
      <c r="E167" s="295">
        <v>51</v>
      </c>
      <c r="F167" s="292" t="s">
        <v>4369</v>
      </c>
      <c r="G167" s="291">
        <v>89</v>
      </c>
      <c r="H167" s="291">
        <v>48</v>
      </c>
      <c r="I167" s="291">
        <v>41</v>
      </c>
      <c r="J167" s="290">
        <v>43</v>
      </c>
      <c r="L167" s="291"/>
      <c r="M167" s="291"/>
      <c r="N167" s="291"/>
      <c r="O167" s="291"/>
      <c r="P167" s="286"/>
      <c r="U167" s="304" t="s">
        <v>4370</v>
      </c>
      <c r="V167" s="291">
        <v>42</v>
      </c>
      <c r="W167" s="291">
        <v>21</v>
      </c>
      <c r="X167" s="291">
        <v>21</v>
      </c>
      <c r="Y167" s="290">
        <v>24</v>
      </c>
      <c r="Z167" s="304" t="s">
        <v>4371</v>
      </c>
      <c r="AA167" s="291">
        <v>187</v>
      </c>
      <c r="AB167" s="291">
        <v>87</v>
      </c>
      <c r="AC167" s="291">
        <v>100</v>
      </c>
      <c r="AD167" s="290">
        <v>108</v>
      </c>
      <c r="AE167" s="286"/>
      <c r="AF167" s="291"/>
      <c r="AG167" s="291"/>
      <c r="AH167" s="291"/>
      <c r="AI167" s="291"/>
      <c r="AJ167" s="304" t="s">
        <v>4372</v>
      </c>
      <c r="AK167" s="291">
        <v>108</v>
      </c>
      <c r="AL167" s="291">
        <v>66</v>
      </c>
      <c r="AM167" s="291">
        <v>42</v>
      </c>
      <c r="AN167" s="290">
        <v>57</v>
      </c>
      <c r="AO167" s="304" t="s">
        <v>4373</v>
      </c>
      <c r="AP167" s="291">
        <v>299</v>
      </c>
      <c r="AQ167" s="291">
        <v>164</v>
      </c>
      <c r="AR167" s="291">
        <v>135</v>
      </c>
      <c r="AS167" s="290">
        <v>156</v>
      </c>
      <c r="AT167" s="304" t="s">
        <v>4374</v>
      </c>
      <c r="AU167" s="291">
        <v>196</v>
      </c>
      <c r="AV167" s="291">
        <v>97</v>
      </c>
      <c r="AW167" s="291">
        <v>99</v>
      </c>
      <c r="AX167" s="290">
        <v>88</v>
      </c>
      <c r="AY167" s="313" t="s">
        <v>4375</v>
      </c>
      <c r="AZ167" s="291">
        <v>137</v>
      </c>
      <c r="BA167" s="291">
        <v>71</v>
      </c>
      <c r="BB167" s="291">
        <v>66</v>
      </c>
      <c r="BC167" s="291">
        <v>70</v>
      </c>
      <c r="BD167" s="304" t="s">
        <v>4376</v>
      </c>
      <c r="BE167" s="291">
        <v>38</v>
      </c>
      <c r="BF167" s="291">
        <v>13</v>
      </c>
      <c r="BG167" s="291">
        <v>25</v>
      </c>
      <c r="BH167" s="290">
        <v>24</v>
      </c>
    </row>
    <row r="168" spans="1:66" s="285" customFormat="1" ht="12" customHeight="1">
      <c r="A168" s="310" t="s">
        <v>4377</v>
      </c>
      <c r="B168" s="293">
        <v>48</v>
      </c>
      <c r="C168" s="295">
        <v>20</v>
      </c>
      <c r="D168" s="295">
        <v>28</v>
      </c>
      <c r="E168" s="295">
        <v>27</v>
      </c>
      <c r="F168" s="292" t="s">
        <v>2542</v>
      </c>
      <c r="G168" s="291">
        <v>146</v>
      </c>
      <c r="H168" s="291">
        <v>64</v>
      </c>
      <c r="I168" s="291">
        <v>82</v>
      </c>
      <c r="J168" s="290">
        <v>85</v>
      </c>
      <c r="L168" s="291"/>
      <c r="M168" s="291"/>
      <c r="N168" s="291"/>
      <c r="O168" s="291"/>
      <c r="P168" s="286"/>
      <c r="U168" s="304" t="s">
        <v>4378</v>
      </c>
      <c r="V168" s="291">
        <v>42</v>
      </c>
      <c r="W168" s="291">
        <v>23</v>
      </c>
      <c r="X168" s="291">
        <v>19</v>
      </c>
      <c r="Y168" s="290">
        <v>26</v>
      </c>
      <c r="Z168" s="304" t="s">
        <v>1112</v>
      </c>
      <c r="AA168" s="291">
        <v>653</v>
      </c>
      <c r="AB168" s="291">
        <v>270</v>
      </c>
      <c r="AC168" s="291">
        <v>383</v>
      </c>
      <c r="AD168" s="290">
        <v>285</v>
      </c>
      <c r="AE168" s="286"/>
      <c r="AF168" s="291"/>
      <c r="AG168" s="291"/>
      <c r="AH168" s="291"/>
      <c r="AI168" s="291"/>
      <c r="AJ168" s="304" t="s">
        <v>1701</v>
      </c>
      <c r="AK168" s="291">
        <v>68</v>
      </c>
      <c r="AL168" s="291">
        <v>33</v>
      </c>
      <c r="AM168" s="291">
        <v>35</v>
      </c>
      <c r="AN168" s="290">
        <v>35</v>
      </c>
      <c r="AO168" s="304" t="s">
        <v>2370</v>
      </c>
      <c r="AP168" s="291">
        <v>135</v>
      </c>
      <c r="AQ168" s="291">
        <v>71</v>
      </c>
      <c r="AR168" s="291">
        <v>64</v>
      </c>
      <c r="AS168" s="290">
        <v>62</v>
      </c>
      <c r="AT168" s="304" t="s">
        <v>4379</v>
      </c>
      <c r="AU168" s="291">
        <v>111</v>
      </c>
      <c r="AV168" s="291">
        <v>52</v>
      </c>
      <c r="AW168" s="291">
        <v>59</v>
      </c>
      <c r="AX168" s="290">
        <v>53</v>
      </c>
      <c r="AY168" s="313" t="s">
        <v>4380</v>
      </c>
      <c r="AZ168" s="291">
        <v>118</v>
      </c>
      <c r="BA168" s="291">
        <v>54</v>
      </c>
      <c r="BB168" s="291">
        <v>64</v>
      </c>
      <c r="BC168" s="291">
        <v>59</v>
      </c>
      <c r="BD168" s="304" t="s">
        <v>4381</v>
      </c>
      <c r="BE168" s="291">
        <v>69</v>
      </c>
      <c r="BF168" s="291">
        <v>33</v>
      </c>
      <c r="BG168" s="291">
        <v>36</v>
      </c>
      <c r="BH168" s="290">
        <v>41</v>
      </c>
    </row>
    <row r="169" spans="1:66" s="285" customFormat="1" ht="12" customHeight="1">
      <c r="A169" s="310" t="s">
        <v>1815</v>
      </c>
      <c r="B169" s="293">
        <v>110</v>
      </c>
      <c r="C169" s="295">
        <v>54</v>
      </c>
      <c r="D169" s="295">
        <v>56</v>
      </c>
      <c r="E169" s="295">
        <v>62</v>
      </c>
      <c r="F169" s="292" t="s">
        <v>4382</v>
      </c>
      <c r="G169" s="291">
        <v>74</v>
      </c>
      <c r="H169" s="291">
        <v>36</v>
      </c>
      <c r="I169" s="291">
        <v>38</v>
      </c>
      <c r="J169" s="290">
        <v>37</v>
      </c>
      <c r="L169" s="291"/>
      <c r="M169" s="291"/>
      <c r="N169" s="291"/>
      <c r="O169" s="291"/>
      <c r="P169" s="286"/>
      <c r="U169" s="236" t="s">
        <v>4383</v>
      </c>
      <c r="V169" s="235">
        <v>3090</v>
      </c>
      <c r="W169" s="234">
        <v>1440</v>
      </c>
      <c r="X169" s="234">
        <v>1650</v>
      </c>
      <c r="Y169" s="233">
        <v>1680</v>
      </c>
      <c r="Z169" s="304" t="s">
        <v>1055</v>
      </c>
      <c r="AA169" s="291"/>
      <c r="AB169" s="291"/>
      <c r="AC169" s="291"/>
      <c r="AD169" s="290"/>
      <c r="AE169" s="286"/>
      <c r="AF169" s="291"/>
      <c r="AG169" s="291"/>
      <c r="AH169" s="291"/>
      <c r="AI169" s="291"/>
      <c r="AJ169" s="304" t="s">
        <v>1708</v>
      </c>
      <c r="AK169" s="291">
        <v>109</v>
      </c>
      <c r="AL169" s="291">
        <v>57</v>
      </c>
      <c r="AM169" s="291">
        <v>52</v>
      </c>
      <c r="AN169" s="290">
        <v>46</v>
      </c>
      <c r="AO169" s="304" t="s">
        <v>4384</v>
      </c>
      <c r="AP169" s="291">
        <v>137</v>
      </c>
      <c r="AQ169" s="291">
        <v>77</v>
      </c>
      <c r="AR169" s="291">
        <v>60</v>
      </c>
      <c r="AS169" s="290">
        <v>61</v>
      </c>
      <c r="AT169" s="304" t="s">
        <v>4385</v>
      </c>
      <c r="AU169" s="291">
        <v>156</v>
      </c>
      <c r="AV169" s="291">
        <v>65</v>
      </c>
      <c r="AW169" s="291">
        <v>91</v>
      </c>
      <c r="AX169" s="290">
        <v>91</v>
      </c>
      <c r="AY169" s="313" t="s">
        <v>1686</v>
      </c>
      <c r="AZ169" s="291">
        <v>145</v>
      </c>
      <c r="BA169" s="291">
        <v>71</v>
      </c>
      <c r="BB169" s="291">
        <v>74</v>
      </c>
      <c r="BC169" s="291">
        <v>88</v>
      </c>
      <c r="BD169" s="304" t="s">
        <v>4386</v>
      </c>
      <c r="BE169" s="291">
        <v>27</v>
      </c>
      <c r="BF169" s="291">
        <v>11</v>
      </c>
      <c r="BG169" s="291">
        <v>16</v>
      </c>
      <c r="BH169" s="290">
        <v>14</v>
      </c>
    </row>
    <row r="170" spans="1:66" s="285" customFormat="1" ht="12" customHeight="1">
      <c r="A170" s="310" t="s">
        <v>4387</v>
      </c>
      <c r="B170" s="293">
        <v>256</v>
      </c>
      <c r="C170" s="295">
        <v>132</v>
      </c>
      <c r="D170" s="295">
        <v>124</v>
      </c>
      <c r="E170" s="295">
        <v>147</v>
      </c>
      <c r="F170" s="292" t="s">
        <v>4388</v>
      </c>
      <c r="G170" s="291">
        <v>57</v>
      </c>
      <c r="H170" s="291">
        <v>28</v>
      </c>
      <c r="I170" s="291">
        <v>29</v>
      </c>
      <c r="J170" s="290">
        <v>32</v>
      </c>
      <c r="L170" s="291"/>
      <c r="M170" s="291"/>
      <c r="N170" s="291"/>
      <c r="O170" s="291"/>
      <c r="P170" s="286"/>
      <c r="U170" s="304" t="s">
        <v>4389</v>
      </c>
      <c r="V170" s="291">
        <v>52</v>
      </c>
      <c r="W170" s="291">
        <v>26</v>
      </c>
      <c r="X170" s="291">
        <v>26</v>
      </c>
      <c r="Y170" s="290">
        <v>28</v>
      </c>
      <c r="Z170" s="304" t="s">
        <v>4390</v>
      </c>
      <c r="AA170" s="291">
        <v>77</v>
      </c>
      <c r="AB170" s="291">
        <v>37</v>
      </c>
      <c r="AC170" s="291">
        <v>40</v>
      </c>
      <c r="AD170" s="290">
        <v>42</v>
      </c>
      <c r="AE170" s="286"/>
      <c r="AF170" s="291"/>
      <c r="AG170" s="291"/>
      <c r="AH170" s="291"/>
      <c r="AI170" s="291"/>
      <c r="AJ170" s="304" t="s">
        <v>4391</v>
      </c>
      <c r="AK170" s="291">
        <v>98</v>
      </c>
      <c r="AL170" s="291">
        <v>51</v>
      </c>
      <c r="AM170" s="291">
        <v>47</v>
      </c>
      <c r="AN170" s="290">
        <v>42</v>
      </c>
      <c r="AO170" s="304" t="s">
        <v>4392</v>
      </c>
      <c r="AP170" s="291">
        <v>288</v>
      </c>
      <c r="AQ170" s="291">
        <v>147</v>
      </c>
      <c r="AR170" s="291">
        <v>141</v>
      </c>
      <c r="AS170" s="290">
        <v>123</v>
      </c>
      <c r="AT170" s="304" t="s">
        <v>4393</v>
      </c>
      <c r="AU170" s="291">
        <v>122</v>
      </c>
      <c r="AV170" s="291">
        <v>54</v>
      </c>
      <c r="AW170" s="291">
        <v>68</v>
      </c>
      <c r="AX170" s="290">
        <v>63</v>
      </c>
      <c r="AY170" s="313" t="s">
        <v>4394</v>
      </c>
      <c r="AZ170" s="291">
        <v>142</v>
      </c>
      <c r="BA170" s="291">
        <v>75</v>
      </c>
      <c r="BB170" s="291">
        <v>67</v>
      </c>
      <c r="BC170" s="291">
        <v>71</v>
      </c>
      <c r="BD170" s="304" t="s">
        <v>4395</v>
      </c>
      <c r="BE170" s="291">
        <v>29</v>
      </c>
      <c r="BF170" s="291">
        <v>15</v>
      </c>
      <c r="BG170" s="291">
        <v>14</v>
      </c>
      <c r="BH170" s="290">
        <v>22</v>
      </c>
    </row>
    <row r="171" spans="1:66" s="285" customFormat="1" ht="12" customHeight="1" thickBot="1">
      <c r="A171" s="310" t="s">
        <v>4396</v>
      </c>
      <c r="B171" s="293">
        <v>48</v>
      </c>
      <c r="C171" s="295">
        <v>21</v>
      </c>
      <c r="D171" s="295">
        <v>27</v>
      </c>
      <c r="E171" s="295">
        <v>27</v>
      </c>
      <c r="F171" s="292" t="s">
        <v>684</v>
      </c>
      <c r="G171" s="291">
        <v>100</v>
      </c>
      <c r="H171" s="291">
        <v>53</v>
      </c>
      <c r="I171" s="291">
        <v>47</v>
      </c>
      <c r="J171" s="290">
        <v>54</v>
      </c>
      <c r="L171" s="291"/>
      <c r="M171" s="291"/>
      <c r="N171" s="291"/>
      <c r="O171" s="291"/>
      <c r="P171" s="286"/>
      <c r="U171" s="304" t="s">
        <v>2364</v>
      </c>
      <c r="V171" s="291">
        <v>166</v>
      </c>
      <c r="W171" s="291">
        <v>75</v>
      </c>
      <c r="X171" s="291">
        <v>91</v>
      </c>
      <c r="Y171" s="290">
        <v>92</v>
      </c>
      <c r="Z171" s="304" t="s">
        <v>4397</v>
      </c>
      <c r="AA171" s="291">
        <v>161</v>
      </c>
      <c r="AB171" s="291">
        <v>74</v>
      </c>
      <c r="AC171" s="291">
        <v>87</v>
      </c>
      <c r="AD171" s="290">
        <v>92</v>
      </c>
      <c r="AE171" s="286"/>
      <c r="AF171" s="291"/>
      <c r="AG171" s="291"/>
      <c r="AH171" s="291"/>
      <c r="AI171" s="291"/>
      <c r="AJ171" s="304" t="s">
        <v>4398</v>
      </c>
      <c r="AK171" s="291">
        <v>138</v>
      </c>
      <c r="AL171" s="291">
        <v>62</v>
      </c>
      <c r="AM171" s="291">
        <v>76</v>
      </c>
      <c r="AN171" s="290">
        <v>69</v>
      </c>
      <c r="AO171" s="304" t="s">
        <v>4399</v>
      </c>
      <c r="AP171" s="291">
        <v>277</v>
      </c>
      <c r="AQ171" s="291">
        <v>143</v>
      </c>
      <c r="AR171" s="291">
        <v>134</v>
      </c>
      <c r="AS171" s="290">
        <v>114</v>
      </c>
      <c r="AT171" s="304" t="s">
        <v>4400</v>
      </c>
      <c r="AU171" s="291">
        <v>101</v>
      </c>
      <c r="AV171" s="291">
        <v>43</v>
      </c>
      <c r="AW171" s="291">
        <v>58</v>
      </c>
      <c r="AX171" s="290">
        <v>51</v>
      </c>
      <c r="AY171" s="312" t="s">
        <v>4401</v>
      </c>
      <c r="AZ171" s="288">
        <v>155</v>
      </c>
      <c r="BA171" s="288">
        <v>78</v>
      </c>
      <c r="BB171" s="288">
        <v>77</v>
      </c>
      <c r="BC171" s="288">
        <v>78</v>
      </c>
      <c r="BD171" s="304" t="s">
        <v>2175</v>
      </c>
      <c r="BE171" s="291">
        <v>108</v>
      </c>
      <c r="BF171" s="291">
        <v>56</v>
      </c>
      <c r="BG171" s="291">
        <v>52</v>
      </c>
      <c r="BH171" s="290">
        <v>49</v>
      </c>
    </row>
    <row r="172" spans="1:66" s="285" customFormat="1" ht="12" customHeight="1">
      <c r="A172" s="310" t="s">
        <v>4402</v>
      </c>
      <c r="B172" s="293">
        <v>63</v>
      </c>
      <c r="C172" s="295">
        <v>33</v>
      </c>
      <c r="D172" s="295">
        <v>30</v>
      </c>
      <c r="E172" s="295">
        <v>33</v>
      </c>
      <c r="F172" s="292" t="s">
        <v>693</v>
      </c>
      <c r="G172" s="291">
        <v>73</v>
      </c>
      <c r="H172" s="291">
        <v>36</v>
      </c>
      <c r="I172" s="291">
        <v>37</v>
      </c>
      <c r="J172" s="290">
        <v>40</v>
      </c>
      <c r="L172" s="291"/>
      <c r="M172" s="291"/>
      <c r="N172" s="291"/>
      <c r="O172" s="291"/>
      <c r="P172" s="286"/>
      <c r="U172" s="304" t="s">
        <v>2369</v>
      </c>
      <c r="V172" s="291">
        <v>52</v>
      </c>
      <c r="W172" s="291">
        <v>24</v>
      </c>
      <c r="X172" s="291">
        <v>28</v>
      </c>
      <c r="Y172" s="290">
        <v>37</v>
      </c>
      <c r="Z172" s="304" t="s">
        <v>4403</v>
      </c>
      <c r="AA172" s="291">
        <v>198</v>
      </c>
      <c r="AB172" s="291">
        <v>108</v>
      </c>
      <c r="AC172" s="291">
        <v>90</v>
      </c>
      <c r="AD172" s="290">
        <v>110</v>
      </c>
      <c r="AE172" s="286"/>
      <c r="AF172" s="291"/>
      <c r="AG172" s="291"/>
      <c r="AH172" s="291"/>
      <c r="AI172" s="291"/>
      <c r="AJ172" s="304" t="s">
        <v>1738</v>
      </c>
      <c r="AK172" s="291">
        <v>74</v>
      </c>
      <c r="AL172" s="291">
        <v>36</v>
      </c>
      <c r="AM172" s="291">
        <v>38</v>
      </c>
      <c r="AN172" s="290">
        <v>36</v>
      </c>
      <c r="AO172" s="304" t="s">
        <v>4404</v>
      </c>
      <c r="AP172" s="291">
        <v>501</v>
      </c>
      <c r="AQ172" s="291">
        <v>266</v>
      </c>
      <c r="AR172" s="291">
        <v>235</v>
      </c>
      <c r="AS172" s="290">
        <v>242</v>
      </c>
      <c r="AT172" s="304" t="s">
        <v>4405</v>
      </c>
      <c r="AU172" s="291">
        <v>75</v>
      </c>
      <c r="AV172" s="291">
        <v>40</v>
      </c>
      <c r="AW172" s="291">
        <v>35</v>
      </c>
      <c r="AX172" s="290">
        <v>41</v>
      </c>
      <c r="AY172" s="286"/>
      <c r="AZ172" s="291"/>
      <c r="BA172" s="291"/>
      <c r="BB172" s="291"/>
      <c r="BC172" s="291"/>
      <c r="BD172" s="304" t="s">
        <v>2181</v>
      </c>
      <c r="BE172" s="291">
        <v>100</v>
      </c>
      <c r="BF172" s="291">
        <v>45</v>
      </c>
      <c r="BG172" s="291">
        <v>55</v>
      </c>
      <c r="BH172" s="290">
        <v>61</v>
      </c>
    </row>
    <row r="173" spans="1:66" s="298" customFormat="1" ht="12" customHeight="1">
      <c r="A173" s="310" t="s">
        <v>3246</v>
      </c>
      <c r="B173" s="293">
        <v>77</v>
      </c>
      <c r="C173" s="295">
        <v>37</v>
      </c>
      <c r="D173" s="295">
        <v>40</v>
      </c>
      <c r="E173" s="295">
        <v>38</v>
      </c>
      <c r="F173" s="292" t="s">
        <v>4406</v>
      </c>
      <c r="G173" s="291">
        <v>114</v>
      </c>
      <c r="H173" s="291">
        <v>57</v>
      </c>
      <c r="I173" s="291">
        <v>57</v>
      </c>
      <c r="J173" s="290">
        <v>66</v>
      </c>
      <c r="K173" s="285"/>
      <c r="L173" s="291"/>
      <c r="M173" s="291"/>
      <c r="N173" s="291"/>
      <c r="O173" s="291"/>
      <c r="P173" s="286"/>
      <c r="Q173" s="285"/>
      <c r="R173" s="285"/>
      <c r="S173" s="285"/>
      <c r="T173" s="285"/>
      <c r="U173" s="304" t="s">
        <v>2909</v>
      </c>
      <c r="V173" s="291">
        <v>67</v>
      </c>
      <c r="W173" s="291">
        <v>33</v>
      </c>
      <c r="X173" s="291">
        <v>34</v>
      </c>
      <c r="Y173" s="290">
        <v>40</v>
      </c>
      <c r="Z173" s="304" t="s">
        <v>4407</v>
      </c>
      <c r="AA173" s="291">
        <v>142</v>
      </c>
      <c r="AB173" s="291">
        <v>70</v>
      </c>
      <c r="AC173" s="291">
        <v>72</v>
      </c>
      <c r="AD173" s="290">
        <v>91</v>
      </c>
      <c r="AE173" s="286"/>
      <c r="AF173" s="291"/>
      <c r="AG173" s="291"/>
      <c r="AH173" s="291"/>
      <c r="AI173" s="291"/>
      <c r="AJ173" s="304" t="s">
        <v>1745</v>
      </c>
      <c r="AK173" s="291">
        <v>102</v>
      </c>
      <c r="AL173" s="291">
        <v>53</v>
      </c>
      <c r="AM173" s="291">
        <v>49</v>
      </c>
      <c r="AN173" s="290">
        <v>51</v>
      </c>
      <c r="AO173" s="304" t="s">
        <v>3101</v>
      </c>
      <c r="AP173" s="291">
        <v>217</v>
      </c>
      <c r="AQ173" s="291">
        <v>123</v>
      </c>
      <c r="AR173" s="291">
        <v>94</v>
      </c>
      <c r="AS173" s="290">
        <v>99</v>
      </c>
      <c r="AT173" s="304" t="s">
        <v>4408</v>
      </c>
      <c r="AU173" s="291">
        <v>83</v>
      </c>
      <c r="AV173" s="291">
        <v>40</v>
      </c>
      <c r="AW173" s="291">
        <v>43</v>
      </c>
      <c r="AX173" s="290">
        <v>31</v>
      </c>
      <c r="AY173" s="286"/>
      <c r="AZ173" s="291"/>
      <c r="BA173" s="291"/>
      <c r="BB173" s="291"/>
      <c r="BC173" s="291"/>
      <c r="BD173" s="304" t="s">
        <v>4409</v>
      </c>
      <c r="BE173" s="291">
        <v>39</v>
      </c>
      <c r="BF173" s="291">
        <v>20</v>
      </c>
      <c r="BG173" s="291">
        <v>19</v>
      </c>
      <c r="BH173" s="290">
        <v>23</v>
      </c>
      <c r="BI173" s="285"/>
      <c r="BJ173" s="285"/>
      <c r="BK173" s="285"/>
      <c r="BL173" s="285"/>
      <c r="BM173" s="285"/>
      <c r="BN173" s="294"/>
    </row>
    <row r="174" spans="1:66" s="305" customFormat="1" ht="12" customHeight="1">
      <c r="A174" s="310" t="s">
        <v>3256</v>
      </c>
      <c r="B174" s="293">
        <v>109</v>
      </c>
      <c r="C174" s="295">
        <v>48</v>
      </c>
      <c r="D174" s="295">
        <v>61</v>
      </c>
      <c r="E174" s="295">
        <v>57</v>
      </c>
      <c r="F174" s="292" t="s">
        <v>4410</v>
      </c>
      <c r="G174" s="291">
        <v>101</v>
      </c>
      <c r="H174" s="291">
        <v>52</v>
      </c>
      <c r="I174" s="291">
        <v>49</v>
      </c>
      <c r="J174" s="290">
        <v>51</v>
      </c>
      <c r="K174" s="285"/>
      <c r="L174" s="291"/>
      <c r="M174" s="291"/>
      <c r="N174" s="291"/>
      <c r="O174" s="291"/>
      <c r="P174" s="286"/>
      <c r="Q174" s="285"/>
      <c r="R174" s="285"/>
      <c r="S174" s="285"/>
      <c r="T174" s="285"/>
      <c r="U174" s="304" t="s">
        <v>4411</v>
      </c>
      <c r="V174" s="291">
        <v>121</v>
      </c>
      <c r="W174" s="291">
        <v>58</v>
      </c>
      <c r="X174" s="291">
        <v>63</v>
      </c>
      <c r="Y174" s="290">
        <v>70</v>
      </c>
      <c r="Z174" s="304" t="s">
        <v>4412</v>
      </c>
      <c r="AA174" s="291">
        <v>62</v>
      </c>
      <c r="AB174" s="291">
        <v>30</v>
      </c>
      <c r="AC174" s="291">
        <v>32</v>
      </c>
      <c r="AD174" s="290">
        <v>40</v>
      </c>
      <c r="AE174" s="286"/>
      <c r="AF174" s="291"/>
      <c r="AG174" s="291"/>
      <c r="AH174" s="291"/>
      <c r="AI174" s="291"/>
      <c r="AJ174" s="304" t="s">
        <v>4413</v>
      </c>
      <c r="AK174" s="291">
        <v>119</v>
      </c>
      <c r="AL174" s="291">
        <v>61</v>
      </c>
      <c r="AM174" s="291">
        <v>58</v>
      </c>
      <c r="AN174" s="290">
        <v>64</v>
      </c>
      <c r="AO174" s="304" t="s">
        <v>3112</v>
      </c>
      <c r="AP174" s="291">
        <v>138</v>
      </c>
      <c r="AQ174" s="291">
        <v>73</v>
      </c>
      <c r="AR174" s="291">
        <v>65</v>
      </c>
      <c r="AS174" s="290">
        <v>66</v>
      </c>
      <c r="AT174" s="304" t="s">
        <v>4414</v>
      </c>
      <c r="AU174" s="291">
        <v>88</v>
      </c>
      <c r="AV174" s="291">
        <v>44</v>
      </c>
      <c r="AW174" s="291">
        <v>44</v>
      </c>
      <c r="AX174" s="290">
        <v>44</v>
      </c>
      <c r="AY174" s="286"/>
      <c r="AZ174" s="291"/>
      <c r="BA174" s="291"/>
      <c r="BB174" s="291"/>
      <c r="BC174" s="291"/>
      <c r="BD174" s="304" t="s">
        <v>4415</v>
      </c>
      <c r="BE174" s="291">
        <v>82</v>
      </c>
      <c r="BF174" s="291">
        <v>43</v>
      </c>
      <c r="BG174" s="291">
        <v>39</v>
      </c>
      <c r="BH174" s="290">
        <v>46</v>
      </c>
      <c r="BI174" s="285"/>
      <c r="BJ174" s="285"/>
      <c r="BK174" s="285"/>
      <c r="BL174" s="285"/>
      <c r="BM174" s="285"/>
      <c r="BN174" s="283"/>
    </row>
    <row r="175" spans="1:66" s="297" customFormat="1" ht="12" customHeight="1">
      <c r="A175" s="236" t="s">
        <v>4416</v>
      </c>
      <c r="B175" s="234">
        <v>1306</v>
      </c>
      <c r="C175" s="234">
        <v>684</v>
      </c>
      <c r="D175" s="234">
        <v>622</v>
      </c>
      <c r="E175" s="234">
        <v>735</v>
      </c>
      <c r="F175" s="292" t="s">
        <v>4417</v>
      </c>
      <c r="G175" s="291">
        <v>77</v>
      </c>
      <c r="H175" s="291">
        <v>39</v>
      </c>
      <c r="I175" s="291">
        <v>38</v>
      </c>
      <c r="J175" s="290">
        <v>41</v>
      </c>
      <c r="K175" s="285"/>
      <c r="L175" s="291"/>
      <c r="M175" s="291"/>
      <c r="N175" s="291"/>
      <c r="O175" s="291"/>
      <c r="P175" s="286"/>
      <c r="Q175" s="285"/>
      <c r="R175" s="285"/>
      <c r="S175" s="285"/>
      <c r="T175" s="285"/>
      <c r="U175" s="304" t="s">
        <v>4418</v>
      </c>
      <c r="V175" s="291">
        <v>289</v>
      </c>
      <c r="W175" s="291">
        <v>139</v>
      </c>
      <c r="X175" s="291">
        <v>150</v>
      </c>
      <c r="Y175" s="290">
        <v>145</v>
      </c>
      <c r="Z175" s="304" t="s">
        <v>4419</v>
      </c>
      <c r="AA175" s="291">
        <v>73</v>
      </c>
      <c r="AB175" s="291">
        <v>32</v>
      </c>
      <c r="AC175" s="291">
        <v>41</v>
      </c>
      <c r="AD175" s="290">
        <v>45</v>
      </c>
      <c r="AE175" s="286"/>
      <c r="AF175" s="291"/>
      <c r="AG175" s="291"/>
      <c r="AH175" s="291"/>
      <c r="AI175" s="291"/>
      <c r="AJ175" s="304" t="s">
        <v>4420</v>
      </c>
      <c r="AK175" s="291">
        <v>103</v>
      </c>
      <c r="AL175" s="291">
        <v>51</v>
      </c>
      <c r="AM175" s="291">
        <v>52</v>
      </c>
      <c r="AN175" s="290">
        <v>52</v>
      </c>
      <c r="AO175" s="304" t="s">
        <v>4421</v>
      </c>
      <c r="AP175" s="291">
        <v>135</v>
      </c>
      <c r="AQ175" s="291">
        <v>74</v>
      </c>
      <c r="AR175" s="291">
        <v>61</v>
      </c>
      <c r="AS175" s="290">
        <v>74</v>
      </c>
      <c r="AT175" s="304" t="s">
        <v>4422</v>
      </c>
      <c r="AU175" s="291">
        <v>70</v>
      </c>
      <c r="AV175" s="291">
        <v>34</v>
      </c>
      <c r="AW175" s="291">
        <v>36</v>
      </c>
      <c r="AX175" s="290">
        <v>36</v>
      </c>
      <c r="AY175" s="286"/>
      <c r="AZ175" s="291"/>
      <c r="BA175" s="291"/>
      <c r="BB175" s="291"/>
      <c r="BC175" s="291"/>
      <c r="BD175" s="304" t="s">
        <v>4423</v>
      </c>
      <c r="BE175" s="291">
        <v>62</v>
      </c>
      <c r="BF175" s="291">
        <v>27</v>
      </c>
      <c r="BG175" s="291">
        <v>35</v>
      </c>
      <c r="BH175" s="290">
        <v>30</v>
      </c>
      <c r="BI175" s="285"/>
      <c r="BJ175" s="285"/>
      <c r="BK175" s="285"/>
      <c r="BL175" s="285"/>
      <c r="BM175" s="285"/>
    </row>
    <row r="176" spans="1:66" s="285" customFormat="1" ht="12" customHeight="1">
      <c r="A176" s="310" t="s">
        <v>2984</v>
      </c>
      <c r="B176" s="293">
        <v>135</v>
      </c>
      <c r="C176" s="295">
        <v>71</v>
      </c>
      <c r="D176" s="295">
        <v>64</v>
      </c>
      <c r="E176" s="295">
        <v>74</v>
      </c>
      <c r="F176" s="292" t="s">
        <v>4424</v>
      </c>
      <c r="G176" s="291">
        <v>108</v>
      </c>
      <c r="H176" s="291">
        <v>54</v>
      </c>
      <c r="I176" s="291">
        <v>54</v>
      </c>
      <c r="J176" s="290">
        <v>56</v>
      </c>
      <c r="L176" s="291"/>
      <c r="M176" s="291"/>
      <c r="N176" s="291"/>
      <c r="O176" s="291"/>
      <c r="P176" s="286"/>
      <c r="U176" s="304" t="s">
        <v>4425</v>
      </c>
      <c r="V176" s="291">
        <v>311</v>
      </c>
      <c r="W176" s="291">
        <v>160</v>
      </c>
      <c r="X176" s="291">
        <v>151</v>
      </c>
      <c r="Y176" s="290">
        <v>175</v>
      </c>
      <c r="Z176" s="304" t="s">
        <v>4426</v>
      </c>
      <c r="AA176" s="291">
        <v>229</v>
      </c>
      <c r="AB176" s="291">
        <v>121</v>
      </c>
      <c r="AC176" s="291">
        <v>108</v>
      </c>
      <c r="AD176" s="290">
        <v>127</v>
      </c>
      <c r="AE176" s="286"/>
      <c r="AF176" s="291"/>
      <c r="AG176" s="291"/>
      <c r="AH176" s="291"/>
      <c r="AI176" s="291"/>
      <c r="AJ176" s="236" t="s">
        <v>4427</v>
      </c>
      <c r="AK176" s="235">
        <v>3399</v>
      </c>
      <c r="AL176" s="234">
        <v>1731</v>
      </c>
      <c r="AM176" s="234">
        <v>1668</v>
      </c>
      <c r="AN176" s="233">
        <v>1596</v>
      </c>
      <c r="AO176" s="304" t="s">
        <v>4428</v>
      </c>
      <c r="AP176" s="291">
        <v>150</v>
      </c>
      <c r="AQ176" s="291">
        <v>82</v>
      </c>
      <c r="AR176" s="291">
        <v>68</v>
      </c>
      <c r="AS176" s="290">
        <v>83</v>
      </c>
      <c r="AT176" s="304" t="s">
        <v>4429</v>
      </c>
      <c r="AU176" s="291">
        <v>47</v>
      </c>
      <c r="AV176" s="291">
        <v>22</v>
      </c>
      <c r="AW176" s="291">
        <v>25</v>
      </c>
      <c r="AX176" s="290">
        <v>28</v>
      </c>
      <c r="AY176" s="286"/>
      <c r="AZ176" s="291"/>
      <c r="BA176" s="291"/>
      <c r="BB176" s="291"/>
      <c r="BC176" s="291"/>
      <c r="BD176" s="304" t="s">
        <v>4430</v>
      </c>
      <c r="BE176" s="291">
        <v>118</v>
      </c>
      <c r="BF176" s="291">
        <v>55</v>
      </c>
      <c r="BG176" s="291">
        <v>63</v>
      </c>
      <c r="BH176" s="290">
        <v>56</v>
      </c>
    </row>
    <row r="177" spans="1:60" s="285" customFormat="1" ht="12" customHeight="1">
      <c r="A177" s="310" t="s">
        <v>2996</v>
      </c>
      <c r="B177" s="293">
        <v>74</v>
      </c>
      <c r="C177" s="295">
        <v>35</v>
      </c>
      <c r="D177" s="295">
        <v>39</v>
      </c>
      <c r="E177" s="295">
        <v>40</v>
      </c>
      <c r="F177" s="292" t="s">
        <v>4431</v>
      </c>
      <c r="G177" s="291">
        <v>77</v>
      </c>
      <c r="H177" s="291">
        <v>40</v>
      </c>
      <c r="I177" s="291">
        <v>37</v>
      </c>
      <c r="J177" s="290">
        <v>38</v>
      </c>
      <c r="L177" s="291"/>
      <c r="M177" s="291"/>
      <c r="N177" s="291"/>
      <c r="O177" s="291"/>
      <c r="P177" s="286"/>
      <c r="U177" s="304" t="s">
        <v>4432</v>
      </c>
      <c r="V177" s="291">
        <v>138</v>
      </c>
      <c r="W177" s="291">
        <v>65</v>
      </c>
      <c r="X177" s="291">
        <v>73</v>
      </c>
      <c r="Y177" s="290">
        <v>75</v>
      </c>
      <c r="Z177" s="236" t="s">
        <v>4433</v>
      </c>
      <c r="AA177" s="235">
        <v>3508</v>
      </c>
      <c r="AB177" s="234">
        <v>1732</v>
      </c>
      <c r="AC177" s="234">
        <v>1776</v>
      </c>
      <c r="AD177" s="233">
        <v>1838</v>
      </c>
      <c r="AE177" s="286"/>
      <c r="AF177" s="291"/>
      <c r="AG177" s="291"/>
      <c r="AH177" s="291"/>
      <c r="AI177" s="291"/>
      <c r="AJ177" s="304" t="s">
        <v>4434</v>
      </c>
      <c r="AK177" s="291">
        <v>536</v>
      </c>
      <c r="AL177" s="291">
        <v>275</v>
      </c>
      <c r="AM177" s="291">
        <v>261</v>
      </c>
      <c r="AN177" s="290">
        <v>252</v>
      </c>
      <c r="AO177" s="236" t="s">
        <v>4435</v>
      </c>
      <c r="AP177" s="235">
        <v>12346</v>
      </c>
      <c r="AQ177" s="234">
        <v>6355</v>
      </c>
      <c r="AR177" s="234">
        <v>5991</v>
      </c>
      <c r="AS177" s="233">
        <v>5081</v>
      </c>
      <c r="AT177" s="304" t="s">
        <v>4436</v>
      </c>
      <c r="AU177" s="291">
        <v>42</v>
      </c>
      <c r="AV177" s="291">
        <v>22</v>
      </c>
      <c r="AW177" s="291">
        <v>20</v>
      </c>
      <c r="AX177" s="290">
        <v>23</v>
      </c>
      <c r="AY177" s="286"/>
      <c r="AZ177" s="291"/>
      <c r="BA177" s="291"/>
      <c r="BB177" s="291"/>
      <c r="BC177" s="291"/>
      <c r="BD177" s="304" t="s">
        <v>4437</v>
      </c>
      <c r="BE177" s="291">
        <v>89</v>
      </c>
      <c r="BF177" s="291">
        <v>41</v>
      </c>
      <c r="BG177" s="291">
        <v>48</v>
      </c>
      <c r="BH177" s="290">
        <v>47</v>
      </c>
    </row>
    <row r="178" spans="1:60" s="285" customFormat="1" ht="12" customHeight="1">
      <c r="A178" s="310" t="s">
        <v>4438</v>
      </c>
      <c r="B178" s="293">
        <v>63</v>
      </c>
      <c r="C178" s="295">
        <v>29</v>
      </c>
      <c r="D178" s="295">
        <v>34</v>
      </c>
      <c r="E178" s="295">
        <v>33</v>
      </c>
      <c r="F178" s="292" t="s">
        <v>4439</v>
      </c>
      <c r="G178" s="291">
        <v>75</v>
      </c>
      <c r="H178" s="291">
        <v>38</v>
      </c>
      <c r="I178" s="291">
        <v>37</v>
      </c>
      <c r="J178" s="290">
        <v>37</v>
      </c>
      <c r="L178" s="291"/>
      <c r="M178" s="291"/>
      <c r="N178" s="291"/>
      <c r="O178" s="291"/>
      <c r="P178" s="286"/>
      <c r="U178" s="304" t="s">
        <v>4440</v>
      </c>
      <c r="V178" s="291">
        <v>98</v>
      </c>
      <c r="W178" s="291">
        <v>46</v>
      </c>
      <c r="X178" s="291">
        <v>52</v>
      </c>
      <c r="Y178" s="290">
        <v>56</v>
      </c>
      <c r="Z178" s="304" t="s">
        <v>1832</v>
      </c>
      <c r="AA178" s="291">
        <v>774</v>
      </c>
      <c r="AB178" s="291">
        <v>381</v>
      </c>
      <c r="AC178" s="291">
        <v>393</v>
      </c>
      <c r="AD178" s="290">
        <v>384</v>
      </c>
      <c r="AE178" s="286"/>
      <c r="AF178" s="291"/>
      <c r="AG178" s="291"/>
      <c r="AH178" s="291"/>
      <c r="AI178" s="291"/>
      <c r="AJ178" s="304" t="s">
        <v>4441</v>
      </c>
      <c r="AK178" s="291">
        <v>168</v>
      </c>
      <c r="AL178" s="291">
        <v>85</v>
      </c>
      <c r="AM178" s="291">
        <v>83</v>
      </c>
      <c r="AN178" s="290">
        <v>69</v>
      </c>
      <c r="AO178" s="304" t="s">
        <v>4442</v>
      </c>
      <c r="AP178" s="291">
        <v>529</v>
      </c>
      <c r="AQ178" s="291">
        <v>272</v>
      </c>
      <c r="AR178" s="291">
        <v>257</v>
      </c>
      <c r="AS178" s="290">
        <v>237</v>
      </c>
      <c r="AT178" s="304" t="s">
        <v>3481</v>
      </c>
      <c r="AU178" s="291">
        <v>71</v>
      </c>
      <c r="AV178" s="291">
        <v>30</v>
      </c>
      <c r="AW178" s="291">
        <v>41</v>
      </c>
      <c r="AX178" s="290">
        <v>41</v>
      </c>
      <c r="AY178" s="286"/>
      <c r="AZ178" s="291"/>
      <c r="BA178" s="291"/>
      <c r="BB178" s="291"/>
      <c r="BC178" s="291"/>
      <c r="BD178" s="304" t="s">
        <v>4443</v>
      </c>
      <c r="BE178" s="291">
        <v>79</v>
      </c>
      <c r="BF178" s="291">
        <v>40</v>
      </c>
      <c r="BG178" s="291">
        <v>39</v>
      </c>
      <c r="BH178" s="290">
        <v>47</v>
      </c>
    </row>
    <row r="179" spans="1:60" s="285" customFormat="1" ht="12" customHeight="1">
      <c r="A179" s="310" t="s">
        <v>4444</v>
      </c>
      <c r="B179" s="293">
        <v>66</v>
      </c>
      <c r="C179" s="295">
        <v>34</v>
      </c>
      <c r="D179" s="295">
        <v>32</v>
      </c>
      <c r="E179" s="295">
        <v>38</v>
      </c>
      <c r="F179" s="292" t="s">
        <v>4445</v>
      </c>
      <c r="G179" s="291">
        <v>33</v>
      </c>
      <c r="H179" s="291">
        <v>13</v>
      </c>
      <c r="I179" s="291">
        <v>20</v>
      </c>
      <c r="J179" s="290">
        <v>20</v>
      </c>
      <c r="L179" s="291"/>
      <c r="M179" s="291"/>
      <c r="N179" s="291"/>
      <c r="O179" s="291"/>
      <c r="P179" s="286"/>
      <c r="U179" s="304" t="s">
        <v>4446</v>
      </c>
      <c r="V179" s="291">
        <v>77</v>
      </c>
      <c r="W179" s="291">
        <v>30</v>
      </c>
      <c r="X179" s="291">
        <v>47</v>
      </c>
      <c r="Y179" s="290">
        <v>41</v>
      </c>
      <c r="Z179" s="304" t="s">
        <v>1838</v>
      </c>
      <c r="AA179" s="291">
        <v>80</v>
      </c>
      <c r="AB179" s="291">
        <v>40</v>
      </c>
      <c r="AC179" s="291">
        <v>40</v>
      </c>
      <c r="AD179" s="290">
        <v>45</v>
      </c>
      <c r="AE179" s="286"/>
      <c r="AF179" s="291"/>
      <c r="AG179" s="291"/>
      <c r="AH179" s="291"/>
      <c r="AI179" s="291"/>
      <c r="AJ179" s="304" t="s">
        <v>4447</v>
      </c>
      <c r="AK179" s="291">
        <v>113</v>
      </c>
      <c r="AL179" s="291">
        <v>56</v>
      </c>
      <c r="AM179" s="291">
        <v>57</v>
      </c>
      <c r="AN179" s="290">
        <v>52</v>
      </c>
      <c r="AO179" s="304" t="s">
        <v>4448</v>
      </c>
      <c r="AP179" s="291">
        <v>388</v>
      </c>
      <c r="AQ179" s="291">
        <v>185</v>
      </c>
      <c r="AR179" s="291">
        <v>203</v>
      </c>
      <c r="AS179" s="290">
        <v>173</v>
      </c>
      <c r="AT179" s="304" t="s">
        <v>4449</v>
      </c>
      <c r="AU179" s="291">
        <v>65</v>
      </c>
      <c r="AV179" s="291">
        <v>33</v>
      </c>
      <c r="AW179" s="291">
        <v>32</v>
      </c>
      <c r="AX179" s="290">
        <v>34</v>
      </c>
      <c r="AY179" s="286"/>
      <c r="AZ179" s="291"/>
      <c r="BA179" s="291"/>
      <c r="BB179" s="291"/>
      <c r="BC179" s="291"/>
      <c r="BD179" s="304" t="s">
        <v>4450</v>
      </c>
      <c r="BE179" s="291">
        <v>61</v>
      </c>
      <c r="BF179" s="291">
        <v>30</v>
      </c>
      <c r="BG179" s="291">
        <v>31</v>
      </c>
      <c r="BH179" s="290">
        <v>32</v>
      </c>
    </row>
    <row r="180" spans="1:60" s="285" customFormat="1" ht="12" customHeight="1">
      <c r="A180" s="310" t="s">
        <v>4451</v>
      </c>
      <c r="B180" s="293">
        <v>40</v>
      </c>
      <c r="C180" s="295">
        <v>22</v>
      </c>
      <c r="D180" s="295">
        <v>18</v>
      </c>
      <c r="E180" s="295">
        <v>26</v>
      </c>
      <c r="F180" s="292" t="s">
        <v>4452</v>
      </c>
      <c r="G180" s="291">
        <v>58</v>
      </c>
      <c r="H180" s="291">
        <v>27</v>
      </c>
      <c r="I180" s="291">
        <v>31</v>
      </c>
      <c r="J180" s="290">
        <v>29</v>
      </c>
      <c r="L180" s="291"/>
      <c r="M180" s="291"/>
      <c r="N180" s="291"/>
      <c r="O180" s="291"/>
      <c r="P180" s="286"/>
      <c r="U180" s="304" t="s">
        <v>4453</v>
      </c>
      <c r="V180" s="291">
        <v>63</v>
      </c>
      <c r="W180" s="291">
        <v>29</v>
      </c>
      <c r="X180" s="291">
        <v>34</v>
      </c>
      <c r="Y180" s="290">
        <v>34</v>
      </c>
      <c r="Z180" s="304" t="s">
        <v>4454</v>
      </c>
      <c r="AA180" s="291">
        <v>92</v>
      </c>
      <c r="AB180" s="291">
        <v>48</v>
      </c>
      <c r="AC180" s="291">
        <v>44</v>
      </c>
      <c r="AD180" s="290">
        <v>51</v>
      </c>
      <c r="AE180" s="286"/>
      <c r="AF180" s="291"/>
      <c r="AG180" s="291"/>
      <c r="AH180" s="291"/>
      <c r="AI180" s="291"/>
      <c r="AJ180" s="304" t="s">
        <v>4455</v>
      </c>
      <c r="AK180" s="291">
        <v>203</v>
      </c>
      <c r="AL180" s="291">
        <v>97</v>
      </c>
      <c r="AM180" s="291">
        <v>106</v>
      </c>
      <c r="AN180" s="290">
        <v>88</v>
      </c>
      <c r="AO180" s="304" t="s">
        <v>4456</v>
      </c>
      <c r="AP180" s="291">
        <v>905</v>
      </c>
      <c r="AQ180" s="291">
        <v>447</v>
      </c>
      <c r="AR180" s="291">
        <v>458</v>
      </c>
      <c r="AS180" s="290">
        <v>360</v>
      </c>
      <c r="AT180" s="304" t="s">
        <v>1934</v>
      </c>
      <c r="AU180" s="291">
        <v>72</v>
      </c>
      <c r="AV180" s="291">
        <v>26</v>
      </c>
      <c r="AW180" s="291">
        <v>46</v>
      </c>
      <c r="AX180" s="290">
        <v>34</v>
      </c>
      <c r="AY180" s="286"/>
      <c r="AZ180" s="291"/>
      <c r="BA180" s="291"/>
      <c r="BB180" s="291"/>
      <c r="BC180" s="291"/>
      <c r="BD180" s="236" t="s">
        <v>4457</v>
      </c>
      <c r="BE180" s="235">
        <v>7433</v>
      </c>
      <c r="BF180" s="234">
        <v>3814</v>
      </c>
      <c r="BG180" s="234">
        <v>3619</v>
      </c>
      <c r="BH180" s="233">
        <v>3641</v>
      </c>
    </row>
    <row r="181" spans="1:60" s="285" customFormat="1" ht="12" customHeight="1">
      <c r="A181" s="310" t="s">
        <v>4458</v>
      </c>
      <c r="B181" s="293">
        <v>64</v>
      </c>
      <c r="C181" s="295">
        <v>32</v>
      </c>
      <c r="D181" s="295">
        <v>32</v>
      </c>
      <c r="E181" s="295">
        <v>41</v>
      </c>
      <c r="F181" s="292" t="s">
        <v>4459</v>
      </c>
      <c r="G181" s="291">
        <v>64</v>
      </c>
      <c r="H181" s="291">
        <v>32</v>
      </c>
      <c r="I181" s="291">
        <v>32</v>
      </c>
      <c r="J181" s="290">
        <v>35</v>
      </c>
      <c r="L181" s="291"/>
      <c r="M181" s="291"/>
      <c r="N181" s="291"/>
      <c r="O181" s="291"/>
      <c r="P181" s="286"/>
      <c r="U181" s="304" t="s">
        <v>4460</v>
      </c>
      <c r="V181" s="291">
        <v>87</v>
      </c>
      <c r="W181" s="291">
        <v>36</v>
      </c>
      <c r="X181" s="291">
        <v>51</v>
      </c>
      <c r="Y181" s="290">
        <v>47</v>
      </c>
      <c r="Z181" s="304" t="s">
        <v>4461</v>
      </c>
      <c r="AA181" s="291">
        <v>188</v>
      </c>
      <c r="AB181" s="291">
        <v>102</v>
      </c>
      <c r="AC181" s="291">
        <v>86</v>
      </c>
      <c r="AD181" s="290">
        <v>101</v>
      </c>
      <c r="AE181" s="286"/>
      <c r="AF181" s="291"/>
      <c r="AG181" s="291"/>
      <c r="AH181" s="291"/>
      <c r="AI181" s="291"/>
      <c r="AJ181" s="304" t="s">
        <v>2762</v>
      </c>
      <c r="AK181" s="291">
        <v>198</v>
      </c>
      <c r="AL181" s="291">
        <v>100</v>
      </c>
      <c r="AM181" s="291">
        <v>98</v>
      </c>
      <c r="AN181" s="290">
        <v>94</v>
      </c>
      <c r="AO181" s="304" t="s">
        <v>4462</v>
      </c>
      <c r="AP181" s="291">
        <v>584</v>
      </c>
      <c r="AQ181" s="291">
        <v>300</v>
      </c>
      <c r="AR181" s="291">
        <v>284</v>
      </c>
      <c r="AS181" s="290">
        <v>258</v>
      </c>
      <c r="AT181" s="304" t="s">
        <v>4463</v>
      </c>
      <c r="AU181" s="291">
        <v>166</v>
      </c>
      <c r="AV181" s="291">
        <v>81</v>
      </c>
      <c r="AW181" s="291">
        <v>85</v>
      </c>
      <c r="AX181" s="290">
        <v>87</v>
      </c>
      <c r="AY181" s="286"/>
      <c r="AZ181" s="291"/>
      <c r="BA181" s="291"/>
      <c r="BB181" s="291"/>
      <c r="BC181" s="291"/>
      <c r="BD181" s="304" t="s">
        <v>4464</v>
      </c>
      <c r="BE181" s="291">
        <v>730</v>
      </c>
      <c r="BF181" s="291">
        <v>352</v>
      </c>
      <c r="BG181" s="291">
        <v>378</v>
      </c>
      <c r="BH181" s="290">
        <v>365</v>
      </c>
    </row>
    <row r="182" spans="1:60" s="285" customFormat="1" ht="12" customHeight="1">
      <c r="A182" s="310" t="s">
        <v>4465</v>
      </c>
      <c r="B182" s="293">
        <v>75</v>
      </c>
      <c r="C182" s="295">
        <v>39</v>
      </c>
      <c r="D182" s="295">
        <v>36</v>
      </c>
      <c r="E182" s="295">
        <v>42</v>
      </c>
      <c r="F182" s="292" t="s">
        <v>4466</v>
      </c>
      <c r="G182" s="291">
        <v>46</v>
      </c>
      <c r="H182" s="291">
        <v>25</v>
      </c>
      <c r="I182" s="291">
        <v>21</v>
      </c>
      <c r="J182" s="290">
        <v>28</v>
      </c>
      <c r="L182" s="291"/>
      <c r="M182" s="291"/>
      <c r="N182" s="291"/>
      <c r="O182" s="291"/>
      <c r="P182" s="286"/>
      <c r="U182" s="304" t="s">
        <v>4467</v>
      </c>
      <c r="V182" s="291">
        <v>223</v>
      </c>
      <c r="W182" s="291">
        <v>102</v>
      </c>
      <c r="X182" s="291">
        <v>121</v>
      </c>
      <c r="Y182" s="290">
        <v>125</v>
      </c>
      <c r="Z182" s="304" t="s">
        <v>4468</v>
      </c>
      <c r="AA182" s="291">
        <v>150</v>
      </c>
      <c r="AB182" s="291">
        <v>72</v>
      </c>
      <c r="AC182" s="291">
        <v>78</v>
      </c>
      <c r="AD182" s="290">
        <v>81</v>
      </c>
      <c r="AE182" s="286"/>
      <c r="AF182" s="291"/>
      <c r="AG182" s="291"/>
      <c r="AH182" s="291"/>
      <c r="AI182" s="291"/>
      <c r="AJ182" s="304" t="s">
        <v>2764</v>
      </c>
      <c r="AK182" s="291">
        <v>112</v>
      </c>
      <c r="AL182" s="291">
        <v>59</v>
      </c>
      <c r="AM182" s="291">
        <v>53</v>
      </c>
      <c r="AN182" s="290">
        <v>54</v>
      </c>
      <c r="AO182" s="304" t="s">
        <v>4469</v>
      </c>
      <c r="AP182" s="291">
        <v>523</v>
      </c>
      <c r="AQ182" s="291">
        <v>270</v>
      </c>
      <c r="AR182" s="291">
        <v>253</v>
      </c>
      <c r="AS182" s="290">
        <v>204</v>
      </c>
      <c r="AT182" s="304" t="s">
        <v>2239</v>
      </c>
      <c r="AU182" s="291">
        <v>55</v>
      </c>
      <c r="AV182" s="291">
        <v>26</v>
      </c>
      <c r="AW182" s="291">
        <v>29</v>
      </c>
      <c r="AX182" s="290">
        <v>32</v>
      </c>
      <c r="AY182" s="286"/>
      <c r="AZ182" s="291"/>
      <c r="BA182" s="291"/>
      <c r="BB182" s="291"/>
      <c r="BC182" s="291"/>
      <c r="BD182" s="304" t="s">
        <v>4470</v>
      </c>
      <c r="BE182" s="291">
        <v>742</v>
      </c>
      <c r="BF182" s="291">
        <v>377</v>
      </c>
      <c r="BG182" s="291">
        <v>365</v>
      </c>
      <c r="BH182" s="290">
        <v>412</v>
      </c>
    </row>
    <row r="183" spans="1:60" s="285" customFormat="1" ht="12" customHeight="1">
      <c r="A183" s="310" t="s">
        <v>4471</v>
      </c>
      <c r="B183" s="293">
        <v>31</v>
      </c>
      <c r="C183" s="295">
        <v>14</v>
      </c>
      <c r="D183" s="295">
        <v>17</v>
      </c>
      <c r="E183" s="295">
        <v>21</v>
      </c>
      <c r="F183" s="292" t="s">
        <v>4472</v>
      </c>
      <c r="G183" s="291">
        <v>64</v>
      </c>
      <c r="H183" s="291">
        <v>29</v>
      </c>
      <c r="I183" s="291">
        <v>35</v>
      </c>
      <c r="J183" s="290">
        <v>41</v>
      </c>
      <c r="L183" s="291"/>
      <c r="M183" s="291"/>
      <c r="N183" s="291"/>
      <c r="O183" s="291"/>
      <c r="P183" s="286"/>
      <c r="U183" s="304" t="s">
        <v>3320</v>
      </c>
      <c r="V183" s="291">
        <v>76</v>
      </c>
      <c r="W183" s="291">
        <v>36</v>
      </c>
      <c r="X183" s="291">
        <v>40</v>
      </c>
      <c r="Y183" s="290">
        <v>43</v>
      </c>
      <c r="Z183" s="304" t="s">
        <v>4473</v>
      </c>
      <c r="AA183" s="291">
        <v>106</v>
      </c>
      <c r="AB183" s="291">
        <v>52</v>
      </c>
      <c r="AC183" s="291">
        <v>54</v>
      </c>
      <c r="AD183" s="290">
        <v>55</v>
      </c>
      <c r="AE183" s="286"/>
      <c r="AF183" s="291"/>
      <c r="AG183" s="291"/>
      <c r="AH183" s="291"/>
      <c r="AI183" s="291"/>
      <c r="AJ183" s="304" t="s">
        <v>4474</v>
      </c>
      <c r="AK183" s="291">
        <v>142</v>
      </c>
      <c r="AL183" s="291">
        <v>71</v>
      </c>
      <c r="AM183" s="291">
        <v>71</v>
      </c>
      <c r="AN183" s="290">
        <v>65</v>
      </c>
      <c r="AO183" s="304" t="s">
        <v>4475</v>
      </c>
      <c r="AP183" s="291">
        <v>469</v>
      </c>
      <c r="AQ183" s="291">
        <v>232</v>
      </c>
      <c r="AR183" s="291">
        <v>237</v>
      </c>
      <c r="AS183" s="290">
        <v>166</v>
      </c>
      <c r="AT183" s="304" t="s">
        <v>2246</v>
      </c>
      <c r="AU183" s="291">
        <v>838</v>
      </c>
      <c r="AV183" s="291">
        <v>449</v>
      </c>
      <c r="AW183" s="291">
        <v>389</v>
      </c>
      <c r="AX183" s="290">
        <v>294</v>
      </c>
      <c r="AY183" s="286"/>
      <c r="AZ183" s="291"/>
      <c r="BA183" s="291"/>
      <c r="BB183" s="291"/>
      <c r="BC183" s="291"/>
      <c r="BD183" s="304" t="s">
        <v>4476</v>
      </c>
      <c r="BE183" s="291">
        <v>824</v>
      </c>
      <c r="BF183" s="291">
        <v>397</v>
      </c>
      <c r="BG183" s="291">
        <v>427</v>
      </c>
      <c r="BH183" s="290">
        <v>398</v>
      </c>
    </row>
    <row r="184" spans="1:60" s="285" customFormat="1" ht="12" customHeight="1">
      <c r="A184" s="310" t="s">
        <v>4477</v>
      </c>
      <c r="B184" s="293">
        <v>20</v>
      </c>
      <c r="C184" s="295">
        <v>12</v>
      </c>
      <c r="D184" s="295">
        <v>8</v>
      </c>
      <c r="E184" s="295">
        <v>16</v>
      </c>
      <c r="F184" s="292" t="s">
        <v>4478</v>
      </c>
      <c r="G184" s="291">
        <v>59</v>
      </c>
      <c r="H184" s="291">
        <v>31</v>
      </c>
      <c r="I184" s="291">
        <v>28</v>
      </c>
      <c r="J184" s="290">
        <v>29</v>
      </c>
      <c r="L184" s="291"/>
      <c r="M184" s="291"/>
      <c r="N184" s="291"/>
      <c r="O184" s="291"/>
      <c r="P184" s="286"/>
      <c r="U184" s="304" t="s">
        <v>4479</v>
      </c>
      <c r="V184" s="291">
        <v>228</v>
      </c>
      <c r="W184" s="291">
        <v>100</v>
      </c>
      <c r="X184" s="291">
        <v>128</v>
      </c>
      <c r="Y184" s="290">
        <v>121</v>
      </c>
      <c r="Z184" s="304" t="s">
        <v>2022</v>
      </c>
      <c r="AA184" s="291">
        <v>241</v>
      </c>
      <c r="AB184" s="291">
        <v>114</v>
      </c>
      <c r="AC184" s="291">
        <v>127</v>
      </c>
      <c r="AD184" s="290">
        <v>125</v>
      </c>
      <c r="AE184" s="286"/>
      <c r="AF184" s="291"/>
      <c r="AG184" s="291"/>
      <c r="AH184" s="291"/>
      <c r="AI184" s="291"/>
      <c r="AJ184" s="304" t="s">
        <v>4480</v>
      </c>
      <c r="AK184" s="291">
        <v>203</v>
      </c>
      <c r="AL184" s="291">
        <v>104</v>
      </c>
      <c r="AM184" s="291">
        <v>99</v>
      </c>
      <c r="AN184" s="290">
        <v>86</v>
      </c>
      <c r="AO184" s="304" t="s">
        <v>4481</v>
      </c>
      <c r="AP184" s="291">
        <v>1506</v>
      </c>
      <c r="AQ184" s="291">
        <v>763</v>
      </c>
      <c r="AR184" s="291">
        <v>743</v>
      </c>
      <c r="AS184" s="290">
        <v>484</v>
      </c>
      <c r="AT184" s="304" t="s">
        <v>2223</v>
      </c>
      <c r="AU184" s="291">
        <v>38</v>
      </c>
      <c r="AV184" s="291">
        <v>14</v>
      </c>
      <c r="AW184" s="291">
        <v>24</v>
      </c>
      <c r="AX184" s="290">
        <v>21</v>
      </c>
      <c r="AY184" s="286"/>
      <c r="AZ184" s="291"/>
      <c r="BA184" s="291"/>
      <c r="BB184" s="291"/>
      <c r="BC184" s="291"/>
      <c r="BD184" s="304" t="s">
        <v>4482</v>
      </c>
      <c r="BE184" s="291">
        <v>672</v>
      </c>
      <c r="BF184" s="291">
        <v>345</v>
      </c>
      <c r="BG184" s="291">
        <v>327</v>
      </c>
      <c r="BH184" s="290">
        <v>357</v>
      </c>
    </row>
    <row r="185" spans="1:60" s="285" customFormat="1" ht="12" customHeight="1">
      <c r="A185" s="310" t="s">
        <v>1279</v>
      </c>
      <c r="B185" s="293">
        <v>16</v>
      </c>
      <c r="C185" s="295">
        <v>7</v>
      </c>
      <c r="D185" s="295">
        <v>9</v>
      </c>
      <c r="E185" s="295">
        <v>8</v>
      </c>
      <c r="F185" s="292" t="s">
        <v>4483</v>
      </c>
      <c r="G185" s="291">
        <v>39</v>
      </c>
      <c r="H185" s="291">
        <v>17</v>
      </c>
      <c r="I185" s="291">
        <v>22</v>
      </c>
      <c r="J185" s="290">
        <v>23</v>
      </c>
      <c r="L185" s="291"/>
      <c r="M185" s="311"/>
      <c r="N185" s="291"/>
      <c r="O185" s="291"/>
      <c r="P185" s="286"/>
      <c r="U185" s="304" t="s">
        <v>4484</v>
      </c>
      <c r="V185" s="291">
        <v>253</v>
      </c>
      <c r="W185" s="291">
        <v>108</v>
      </c>
      <c r="X185" s="291">
        <v>145</v>
      </c>
      <c r="Y185" s="290">
        <v>132</v>
      </c>
      <c r="Z185" s="304" t="s">
        <v>2142</v>
      </c>
      <c r="AA185" s="291">
        <v>105</v>
      </c>
      <c r="AB185" s="291">
        <v>50</v>
      </c>
      <c r="AC185" s="291">
        <v>55</v>
      </c>
      <c r="AD185" s="290">
        <v>58</v>
      </c>
      <c r="AE185" s="286"/>
      <c r="AF185" s="291"/>
      <c r="AG185" s="291"/>
      <c r="AH185" s="291"/>
      <c r="AI185" s="291"/>
      <c r="AJ185" s="304" t="s">
        <v>4485</v>
      </c>
      <c r="AK185" s="291">
        <v>145</v>
      </c>
      <c r="AL185" s="291">
        <v>74</v>
      </c>
      <c r="AM185" s="291">
        <v>71</v>
      </c>
      <c r="AN185" s="290">
        <v>70</v>
      </c>
      <c r="AO185" s="304" t="s">
        <v>4486</v>
      </c>
      <c r="AP185" s="291">
        <v>718</v>
      </c>
      <c r="AQ185" s="291">
        <v>362</v>
      </c>
      <c r="AR185" s="291">
        <v>356</v>
      </c>
      <c r="AS185" s="290">
        <v>266</v>
      </c>
      <c r="AT185" s="304" t="s">
        <v>4487</v>
      </c>
      <c r="AU185" s="291">
        <v>73</v>
      </c>
      <c r="AV185" s="291">
        <v>34</v>
      </c>
      <c r="AW185" s="291">
        <v>39</v>
      </c>
      <c r="AX185" s="290">
        <v>39</v>
      </c>
      <c r="AY185" s="286"/>
      <c r="BD185" s="304" t="s">
        <v>4488</v>
      </c>
      <c r="BE185" s="291">
        <v>1122</v>
      </c>
      <c r="BF185" s="291">
        <v>583</v>
      </c>
      <c r="BG185" s="291">
        <v>539</v>
      </c>
      <c r="BH185" s="290">
        <v>504</v>
      </c>
    </row>
    <row r="186" spans="1:60" s="285" customFormat="1" ht="12" customHeight="1">
      <c r="A186" s="310" t="s">
        <v>3760</v>
      </c>
      <c r="B186" s="293">
        <v>45</v>
      </c>
      <c r="C186" s="295">
        <v>23</v>
      </c>
      <c r="D186" s="295">
        <v>22</v>
      </c>
      <c r="E186" s="295">
        <v>28</v>
      </c>
      <c r="F186" s="292" t="s">
        <v>4489</v>
      </c>
      <c r="G186" s="291">
        <v>158</v>
      </c>
      <c r="H186" s="291">
        <v>75</v>
      </c>
      <c r="I186" s="291">
        <v>83</v>
      </c>
      <c r="J186" s="290">
        <v>80</v>
      </c>
      <c r="L186" s="291"/>
      <c r="M186" s="291"/>
      <c r="N186" s="291"/>
      <c r="O186" s="291"/>
      <c r="P186" s="286"/>
      <c r="U186" s="304" t="s">
        <v>2648</v>
      </c>
      <c r="V186" s="291">
        <v>84</v>
      </c>
      <c r="W186" s="291">
        <v>45</v>
      </c>
      <c r="X186" s="291">
        <v>39</v>
      </c>
      <c r="Y186" s="290">
        <v>49</v>
      </c>
      <c r="Z186" s="304" t="s">
        <v>2149</v>
      </c>
      <c r="AA186" s="291">
        <v>99</v>
      </c>
      <c r="AB186" s="291">
        <v>48</v>
      </c>
      <c r="AC186" s="291">
        <v>51</v>
      </c>
      <c r="AD186" s="290">
        <v>60</v>
      </c>
      <c r="AE186" s="286"/>
      <c r="AF186" s="291"/>
      <c r="AG186" s="291"/>
      <c r="AH186" s="291"/>
      <c r="AI186" s="291"/>
      <c r="AJ186" s="304" t="s">
        <v>4490</v>
      </c>
      <c r="AK186" s="291">
        <v>112</v>
      </c>
      <c r="AL186" s="291">
        <v>60</v>
      </c>
      <c r="AM186" s="291">
        <v>52</v>
      </c>
      <c r="AN186" s="290">
        <v>68</v>
      </c>
      <c r="AO186" s="304" t="s">
        <v>4491</v>
      </c>
      <c r="AP186" s="291">
        <v>886</v>
      </c>
      <c r="AQ186" s="291">
        <v>445</v>
      </c>
      <c r="AR186" s="291">
        <v>441</v>
      </c>
      <c r="AS186" s="290">
        <v>353</v>
      </c>
      <c r="AT186" s="304" t="s">
        <v>4492</v>
      </c>
      <c r="AU186" s="291">
        <v>70</v>
      </c>
      <c r="AV186" s="291">
        <v>37</v>
      </c>
      <c r="AW186" s="291">
        <v>33</v>
      </c>
      <c r="AX186" s="290">
        <v>35</v>
      </c>
      <c r="AY186" s="286"/>
      <c r="BD186" s="304" t="s">
        <v>4493</v>
      </c>
      <c r="BE186" s="291">
        <v>1620</v>
      </c>
      <c r="BF186" s="291">
        <v>888</v>
      </c>
      <c r="BG186" s="291">
        <v>732</v>
      </c>
      <c r="BH186" s="290">
        <v>676</v>
      </c>
    </row>
    <row r="187" spans="1:60" s="285" customFormat="1" ht="12" customHeight="1">
      <c r="A187" s="310" t="s">
        <v>794</v>
      </c>
      <c r="B187" s="293">
        <v>135</v>
      </c>
      <c r="C187" s="295">
        <v>75</v>
      </c>
      <c r="D187" s="295">
        <v>60</v>
      </c>
      <c r="E187" s="295">
        <v>65</v>
      </c>
      <c r="F187" s="292" t="s">
        <v>4494</v>
      </c>
      <c r="G187" s="291">
        <v>123</v>
      </c>
      <c r="H187" s="291">
        <v>59</v>
      </c>
      <c r="I187" s="291">
        <v>64</v>
      </c>
      <c r="J187" s="290">
        <v>62</v>
      </c>
      <c r="L187" s="291"/>
      <c r="M187" s="291"/>
      <c r="N187" s="291"/>
      <c r="O187" s="291"/>
      <c r="P187" s="286"/>
      <c r="U187" s="304" t="s">
        <v>4495</v>
      </c>
      <c r="V187" s="291">
        <v>148</v>
      </c>
      <c r="W187" s="291">
        <v>74</v>
      </c>
      <c r="X187" s="291">
        <v>74</v>
      </c>
      <c r="Y187" s="290">
        <v>73</v>
      </c>
      <c r="Z187" s="304" t="s">
        <v>2155</v>
      </c>
      <c r="AA187" s="291">
        <v>93</v>
      </c>
      <c r="AB187" s="291">
        <v>53</v>
      </c>
      <c r="AC187" s="291">
        <v>40</v>
      </c>
      <c r="AD187" s="290">
        <v>50</v>
      </c>
      <c r="AE187" s="286"/>
      <c r="AF187" s="291"/>
      <c r="AG187" s="291"/>
      <c r="AH187" s="291"/>
      <c r="AI187" s="291"/>
      <c r="AJ187" s="304" t="s">
        <v>4496</v>
      </c>
      <c r="AK187" s="291">
        <v>113</v>
      </c>
      <c r="AL187" s="291">
        <v>56</v>
      </c>
      <c r="AM187" s="291">
        <v>57</v>
      </c>
      <c r="AN187" s="290">
        <v>51</v>
      </c>
      <c r="AO187" s="304" t="s">
        <v>4497</v>
      </c>
      <c r="AP187" s="291">
        <v>410</v>
      </c>
      <c r="AQ187" s="291">
        <v>210</v>
      </c>
      <c r="AR187" s="291">
        <v>200</v>
      </c>
      <c r="AS187" s="290">
        <v>182</v>
      </c>
      <c r="AT187" s="304" t="s">
        <v>4498</v>
      </c>
      <c r="AU187" s="291">
        <v>53</v>
      </c>
      <c r="AV187" s="291">
        <v>20</v>
      </c>
      <c r="AW187" s="291">
        <v>33</v>
      </c>
      <c r="AX187" s="290">
        <v>29</v>
      </c>
      <c r="AY187" s="286"/>
      <c r="BD187" s="304" t="s">
        <v>4499</v>
      </c>
      <c r="BE187" s="291">
        <v>104</v>
      </c>
      <c r="BF187" s="291">
        <v>59</v>
      </c>
      <c r="BG187" s="291">
        <v>45</v>
      </c>
      <c r="BH187" s="290">
        <v>64</v>
      </c>
    </row>
    <row r="188" spans="1:60" s="285" customFormat="1" ht="12" customHeight="1">
      <c r="A188" s="310" t="s">
        <v>4500</v>
      </c>
      <c r="B188" s="293">
        <v>72</v>
      </c>
      <c r="C188" s="295">
        <v>41</v>
      </c>
      <c r="D188" s="295">
        <v>31</v>
      </c>
      <c r="E188" s="295">
        <v>43</v>
      </c>
      <c r="F188" s="292" t="s">
        <v>4501</v>
      </c>
      <c r="G188" s="291">
        <v>55</v>
      </c>
      <c r="H188" s="291">
        <v>30</v>
      </c>
      <c r="I188" s="291">
        <v>25</v>
      </c>
      <c r="J188" s="290">
        <v>21</v>
      </c>
      <c r="L188" s="291"/>
      <c r="M188" s="291"/>
      <c r="N188" s="291"/>
      <c r="O188" s="291"/>
      <c r="P188" s="286"/>
      <c r="U188" s="304" t="s">
        <v>4502</v>
      </c>
      <c r="V188" s="291">
        <v>52</v>
      </c>
      <c r="W188" s="291">
        <v>28</v>
      </c>
      <c r="X188" s="291">
        <v>24</v>
      </c>
      <c r="Y188" s="290">
        <v>29</v>
      </c>
      <c r="Z188" s="304" t="s">
        <v>4503</v>
      </c>
      <c r="AA188" s="291">
        <v>110</v>
      </c>
      <c r="AB188" s="291">
        <v>49</v>
      </c>
      <c r="AC188" s="291">
        <v>61</v>
      </c>
      <c r="AD188" s="290">
        <v>60</v>
      </c>
      <c r="AE188" s="286"/>
      <c r="AF188" s="291"/>
      <c r="AG188" s="291"/>
      <c r="AH188" s="291"/>
      <c r="AI188" s="291"/>
      <c r="AJ188" s="304" t="s">
        <v>4504</v>
      </c>
      <c r="AK188" s="291">
        <v>26</v>
      </c>
      <c r="AL188" s="291">
        <v>13</v>
      </c>
      <c r="AM188" s="291">
        <v>13</v>
      </c>
      <c r="AN188" s="290">
        <v>16</v>
      </c>
      <c r="AO188" s="304" t="s">
        <v>4505</v>
      </c>
      <c r="AP188" s="291">
        <v>507</v>
      </c>
      <c r="AQ188" s="291">
        <v>267</v>
      </c>
      <c r="AR188" s="291">
        <v>240</v>
      </c>
      <c r="AS188" s="290">
        <v>213</v>
      </c>
      <c r="AT188" s="304" t="s">
        <v>4506</v>
      </c>
      <c r="AU188" s="291">
        <v>164</v>
      </c>
      <c r="AV188" s="291">
        <v>69</v>
      </c>
      <c r="AW188" s="291">
        <v>95</v>
      </c>
      <c r="AX188" s="290">
        <v>89</v>
      </c>
      <c r="AY188" s="286"/>
      <c r="BD188" s="304" t="s">
        <v>4507</v>
      </c>
      <c r="BE188" s="291">
        <v>571</v>
      </c>
      <c r="BF188" s="291">
        <v>295</v>
      </c>
      <c r="BG188" s="291">
        <v>276</v>
      </c>
      <c r="BH188" s="290">
        <v>300</v>
      </c>
    </row>
    <row r="189" spans="1:60" s="285" customFormat="1" ht="12" customHeight="1">
      <c r="A189" s="310" t="s">
        <v>4508</v>
      </c>
      <c r="B189" s="293">
        <v>87</v>
      </c>
      <c r="C189" s="295">
        <v>48</v>
      </c>
      <c r="D189" s="295">
        <v>39</v>
      </c>
      <c r="E189" s="295">
        <v>46</v>
      </c>
      <c r="F189" s="292" t="s">
        <v>4509</v>
      </c>
      <c r="G189" s="291">
        <v>159</v>
      </c>
      <c r="H189" s="291">
        <v>76</v>
      </c>
      <c r="I189" s="291">
        <v>83</v>
      </c>
      <c r="J189" s="290">
        <v>81</v>
      </c>
      <c r="L189" s="291"/>
      <c r="M189" s="291"/>
      <c r="N189" s="291"/>
      <c r="O189" s="291"/>
      <c r="P189" s="286"/>
      <c r="U189" s="304" t="s">
        <v>4510</v>
      </c>
      <c r="V189" s="291">
        <v>83</v>
      </c>
      <c r="W189" s="291">
        <v>38</v>
      </c>
      <c r="X189" s="291">
        <v>45</v>
      </c>
      <c r="Y189" s="290">
        <v>43</v>
      </c>
      <c r="Z189" s="304" t="s">
        <v>4511</v>
      </c>
      <c r="AA189" s="291">
        <v>84</v>
      </c>
      <c r="AB189" s="291">
        <v>36</v>
      </c>
      <c r="AC189" s="291">
        <v>48</v>
      </c>
      <c r="AD189" s="290">
        <v>53</v>
      </c>
      <c r="AE189" s="286"/>
      <c r="AF189" s="291"/>
      <c r="AG189" s="291"/>
      <c r="AH189" s="291"/>
      <c r="AI189" s="291"/>
      <c r="AJ189" s="304" t="s">
        <v>4512</v>
      </c>
      <c r="AK189" s="291">
        <v>87</v>
      </c>
      <c r="AL189" s="291">
        <v>51</v>
      </c>
      <c r="AM189" s="291">
        <v>36</v>
      </c>
      <c r="AN189" s="290">
        <v>44</v>
      </c>
      <c r="AO189" s="304" t="s">
        <v>4513</v>
      </c>
      <c r="AP189" s="291">
        <v>267</v>
      </c>
      <c r="AQ189" s="291">
        <v>146</v>
      </c>
      <c r="AR189" s="291">
        <v>121</v>
      </c>
      <c r="AS189" s="290">
        <v>130</v>
      </c>
      <c r="AT189" s="304" t="s">
        <v>4514</v>
      </c>
      <c r="AU189" s="291">
        <v>259</v>
      </c>
      <c r="AV189" s="291">
        <v>118</v>
      </c>
      <c r="AW189" s="291">
        <v>141</v>
      </c>
      <c r="AX189" s="290">
        <v>138</v>
      </c>
      <c r="AY189" s="286"/>
      <c r="BD189" s="304" t="s">
        <v>4515</v>
      </c>
      <c r="BE189" s="291">
        <v>68</v>
      </c>
      <c r="BF189" s="291">
        <v>37</v>
      </c>
      <c r="BG189" s="291">
        <v>31</v>
      </c>
      <c r="BH189" s="290">
        <v>35</v>
      </c>
    </row>
    <row r="190" spans="1:60" s="285" customFormat="1" ht="12" customHeight="1">
      <c r="A190" s="310" t="s">
        <v>4516</v>
      </c>
      <c r="B190" s="293">
        <v>86</v>
      </c>
      <c r="C190" s="295">
        <v>48</v>
      </c>
      <c r="D190" s="295">
        <v>38</v>
      </c>
      <c r="E190" s="295">
        <v>48</v>
      </c>
      <c r="F190" s="292" t="s">
        <v>4517</v>
      </c>
      <c r="G190" s="291">
        <v>268</v>
      </c>
      <c r="H190" s="291">
        <v>128</v>
      </c>
      <c r="I190" s="291">
        <v>140</v>
      </c>
      <c r="J190" s="290">
        <v>136</v>
      </c>
      <c r="L190" s="291"/>
      <c r="M190" s="291"/>
      <c r="N190" s="291"/>
      <c r="O190" s="291"/>
      <c r="P190" s="286"/>
      <c r="U190" s="304" t="s">
        <v>2612</v>
      </c>
      <c r="V190" s="291">
        <v>87</v>
      </c>
      <c r="W190" s="291">
        <v>38</v>
      </c>
      <c r="X190" s="291">
        <v>49</v>
      </c>
      <c r="Y190" s="290">
        <v>51</v>
      </c>
      <c r="Z190" s="304" t="s">
        <v>4518</v>
      </c>
      <c r="AA190" s="291">
        <v>311</v>
      </c>
      <c r="AB190" s="291">
        <v>157</v>
      </c>
      <c r="AC190" s="291">
        <v>154</v>
      </c>
      <c r="AD190" s="290">
        <v>146</v>
      </c>
      <c r="AE190" s="286"/>
      <c r="AF190" s="291"/>
      <c r="AG190" s="291"/>
      <c r="AH190" s="291"/>
      <c r="AI190" s="291"/>
      <c r="AJ190" s="304" t="s">
        <v>4519</v>
      </c>
      <c r="AK190" s="291">
        <v>61</v>
      </c>
      <c r="AL190" s="291">
        <v>34</v>
      </c>
      <c r="AM190" s="291">
        <v>27</v>
      </c>
      <c r="AN190" s="290">
        <v>34</v>
      </c>
      <c r="AO190" s="304" t="s">
        <v>4520</v>
      </c>
      <c r="AP190" s="291">
        <v>202</v>
      </c>
      <c r="AQ190" s="291">
        <v>110</v>
      </c>
      <c r="AR190" s="291">
        <v>92</v>
      </c>
      <c r="AS190" s="290">
        <v>88</v>
      </c>
      <c r="AT190" s="236" t="s">
        <v>4521</v>
      </c>
      <c r="AU190" s="235">
        <v>2890</v>
      </c>
      <c r="AV190" s="234">
        <v>1390</v>
      </c>
      <c r="AW190" s="234">
        <v>1500</v>
      </c>
      <c r="AX190" s="233">
        <v>1498</v>
      </c>
      <c r="AY190" s="286"/>
      <c r="BD190" s="304" t="s">
        <v>1235</v>
      </c>
      <c r="BE190" s="291">
        <v>96</v>
      </c>
      <c r="BF190" s="291">
        <v>44</v>
      </c>
      <c r="BG190" s="291">
        <v>52</v>
      </c>
      <c r="BH190" s="290">
        <v>54</v>
      </c>
    </row>
    <row r="191" spans="1:60" s="285" customFormat="1" ht="12" customHeight="1">
      <c r="A191" s="310" t="s">
        <v>4522</v>
      </c>
      <c r="B191" s="293">
        <v>155</v>
      </c>
      <c r="C191" s="295">
        <v>83</v>
      </c>
      <c r="D191" s="295">
        <v>72</v>
      </c>
      <c r="E191" s="295">
        <v>80</v>
      </c>
      <c r="F191" s="292" t="s">
        <v>4523</v>
      </c>
      <c r="G191" s="291">
        <v>171</v>
      </c>
      <c r="H191" s="291">
        <v>85</v>
      </c>
      <c r="I191" s="291">
        <v>86</v>
      </c>
      <c r="J191" s="290">
        <v>89</v>
      </c>
      <c r="L191" s="291"/>
      <c r="M191" s="291"/>
      <c r="N191" s="291"/>
      <c r="O191" s="291"/>
      <c r="P191" s="286"/>
      <c r="U191" s="304" t="s">
        <v>3957</v>
      </c>
      <c r="V191" s="291">
        <v>87</v>
      </c>
      <c r="W191" s="291">
        <v>40</v>
      </c>
      <c r="X191" s="291">
        <v>47</v>
      </c>
      <c r="Y191" s="290">
        <v>45</v>
      </c>
      <c r="Z191" s="304" t="s">
        <v>4524</v>
      </c>
      <c r="AA191" s="291">
        <v>156</v>
      </c>
      <c r="AB191" s="291">
        <v>79</v>
      </c>
      <c r="AC191" s="291">
        <v>77</v>
      </c>
      <c r="AD191" s="290">
        <v>78</v>
      </c>
      <c r="AE191" s="286"/>
      <c r="AF191" s="291"/>
      <c r="AG191" s="291"/>
      <c r="AH191" s="291"/>
      <c r="AI191" s="291"/>
      <c r="AJ191" s="304" t="s">
        <v>4525</v>
      </c>
      <c r="AK191" s="291">
        <v>28</v>
      </c>
      <c r="AL191" s="291">
        <v>18</v>
      </c>
      <c r="AM191" s="291">
        <v>10</v>
      </c>
      <c r="AN191" s="290">
        <v>19</v>
      </c>
      <c r="AO191" s="304" t="s">
        <v>4526</v>
      </c>
      <c r="AP191" s="291">
        <v>255</v>
      </c>
      <c r="AQ191" s="291">
        <v>148</v>
      </c>
      <c r="AR191" s="291">
        <v>107</v>
      </c>
      <c r="AS191" s="290">
        <v>124</v>
      </c>
      <c r="AT191" s="304" t="s">
        <v>4527</v>
      </c>
      <c r="AU191" s="291">
        <v>576</v>
      </c>
      <c r="AV191" s="291">
        <v>283</v>
      </c>
      <c r="AW191" s="291">
        <v>293</v>
      </c>
      <c r="AX191" s="290">
        <v>293</v>
      </c>
      <c r="AY191" s="286"/>
      <c r="BD191" s="304" t="s">
        <v>1244</v>
      </c>
      <c r="BE191" s="291">
        <v>101</v>
      </c>
      <c r="BF191" s="291">
        <v>46</v>
      </c>
      <c r="BG191" s="291">
        <v>55</v>
      </c>
      <c r="BH191" s="290">
        <v>58</v>
      </c>
    </row>
    <row r="192" spans="1:60" s="285" customFormat="1" ht="12" customHeight="1">
      <c r="A192" s="310" t="s">
        <v>4528</v>
      </c>
      <c r="B192" s="293">
        <v>72</v>
      </c>
      <c r="C192" s="295">
        <v>34</v>
      </c>
      <c r="D192" s="295">
        <v>38</v>
      </c>
      <c r="E192" s="295">
        <v>40</v>
      </c>
      <c r="F192" s="292" t="s">
        <v>4529</v>
      </c>
      <c r="G192" s="291">
        <v>67</v>
      </c>
      <c r="H192" s="291">
        <v>34</v>
      </c>
      <c r="I192" s="291">
        <v>33</v>
      </c>
      <c r="J192" s="290">
        <v>38</v>
      </c>
      <c r="L192" s="291"/>
      <c r="M192" s="291"/>
      <c r="N192" s="291"/>
      <c r="O192" s="291"/>
      <c r="P192" s="286"/>
      <c r="U192" s="304" t="s">
        <v>3904</v>
      </c>
      <c r="V192" s="291">
        <v>55</v>
      </c>
      <c r="W192" s="291">
        <v>21</v>
      </c>
      <c r="X192" s="291">
        <v>34</v>
      </c>
      <c r="Y192" s="290">
        <v>36</v>
      </c>
      <c r="Z192" s="304" t="s">
        <v>4530</v>
      </c>
      <c r="AA192" s="291">
        <v>190</v>
      </c>
      <c r="AB192" s="291">
        <v>81</v>
      </c>
      <c r="AC192" s="291">
        <v>109</v>
      </c>
      <c r="AD192" s="290">
        <v>95</v>
      </c>
      <c r="AE192" s="286"/>
      <c r="AF192" s="291"/>
      <c r="AG192" s="291"/>
      <c r="AH192" s="291"/>
      <c r="AI192" s="291"/>
      <c r="AJ192" s="304" t="s">
        <v>4531</v>
      </c>
      <c r="AK192" s="291">
        <v>37</v>
      </c>
      <c r="AL192" s="291">
        <v>20</v>
      </c>
      <c r="AM192" s="291">
        <v>17</v>
      </c>
      <c r="AN192" s="290">
        <v>22</v>
      </c>
      <c r="AO192" s="304" t="s">
        <v>3781</v>
      </c>
      <c r="AP192" s="291">
        <v>243</v>
      </c>
      <c r="AQ192" s="291">
        <v>132</v>
      </c>
      <c r="AR192" s="291">
        <v>111</v>
      </c>
      <c r="AS192" s="290">
        <v>105</v>
      </c>
      <c r="AT192" s="304" t="s">
        <v>4532</v>
      </c>
      <c r="AU192" s="291">
        <v>341</v>
      </c>
      <c r="AV192" s="291">
        <v>156</v>
      </c>
      <c r="AW192" s="291">
        <v>185</v>
      </c>
      <c r="AX192" s="290">
        <v>190</v>
      </c>
      <c r="AY192" s="286"/>
      <c r="BD192" s="304" t="s">
        <v>1253</v>
      </c>
      <c r="BE192" s="291">
        <v>99</v>
      </c>
      <c r="BF192" s="291">
        <v>50</v>
      </c>
      <c r="BG192" s="291">
        <v>49</v>
      </c>
      <c r="BH192" s="290">
        <v>49</v>
      </c>
    </row>
    <row r="193" spans="1:66" s="285" customFormat="1" ht="12" customHeight="1" thickBot="1">
      <c r="A193" s="309" t="s">
        <v>4533</v>
      </c>
      <c r="B193" s="308">
        <v>70</v>
      </c>
      <c r="C193" s="307">
        <v>37</v>
      </c>
      <c r="D193" s="307">
        <v>33</v>
      </c>
      <c r="E193" s="307">
        <v>46</v>
      </c>
      <c r="F193" s="236" t="s">
        <v>4534</v>
      </c>
      <c r="G193" s="235">
        <v>4001</v>
      </c>
      <c r="H193" s="234">
        <v>1947</v>
      </c>
      <c r="I193" s="234">
        <v>2054</v>
      </c>
      <c r="J193" s="233">
        <v>1975</v>
      </c>
      <c r="L193" s="291"/>
      <c r="M193" s="291"/>
      <c r="N193" s="291"/>
      <c r="O193" s="291"/>
      <c r="P193" s="286"/>
      <c r="U193" s="304" t="s">
        <v>3912</v>
      </c>
      <c r="V193" s="291">
        <v>81</v>
      </c>
      <c r="W193" s="291">
        <v>31</v>
      </c>
      <c r="X193" s="291">
        <v>50</v>
      </c>
      <c r="Y193" s="290">
        <v>45</v>
      </c>
      <c r="Z193" s="304" t="s">
        <v>4535</v>
      </c>
      <c r="AA193" s="291">
        <v>166</v>
      </c>
      <c r="AB193" s="291">
        <v>81</v>
      </c>
      <c r="AC193" s="291">
        <v>85</v>
      </c>
      <c r="AD193" s="290">
        <v>97</v>
      </c>
      <c r="AE193" s="286"/>
      <c r="AF193" s="291"/>
      <c r="AG193" s="291"/>
      <c r="AH193" s="291"/>
      <c r="AI193" s="291"/>
      <c r="AJ193" s="304" t="s">
        <v>2192</v>
      </c>
      <c r="AK193" s="291">
        <v>128</v>
      </c>
      <c r="AL193" s="291">
        <v>62</v>
      </c>
      <c r="AM193" s="291">
        <v>66</v>
      </c>
      <c r="AN193" s="290">
        <v>70</v>
      </c>
      <c r="AO193" s="304" t="s">
        <v>3792</v>
      </c>
      <c r="AP193" s="291">
        <v>226</v>
      </c>
      <c r="AQ193" s="291">
        <v>133</v>
      </c>
      <c r="AR193" s="291">
        <v>93</v>
      </c>
      <c r="AS193" s="290">
        <v>104</v>
      </c>
      <c r="AT193" s="304" t="s">
        <v>3299</v>
      </c>
      <c r="AU193" s="291">
        <v>119</v>
      </c>
      <c r="AV193" s="291">
        <v>59</v>
      </c>
      <c r="AW193" s="291">
        <v>60</v>
      </c>
      <c r="AX193" s="290">
        <v>62</v>
      </c>
      <c r="AY193" s="286"/>
      <c r="BD193" s="304" t="s">
        <v>1262</v>
      </c>
      <c r="BE193" s="291">
        <v>60</v>
      </c>
      <c r="BF193" s="291">
        <v>29</v>
      </c>
      <c r="BG193" s="291">
        <v>31</v>
      </c>
      <c r="BH193" s="290">
        <v>35</v>
      </c>
    </row>
    <row r="194" spans="1:66" s="285" customFormat="1" ht="12" customHeight="1">
      <c r="A194" s="296"/>
      <c r="B194" s="293"/>
      <c r="C194" s="295"/>
      <c r="D194" s="295"/>
      <c r="E194" s="295"/>
      <c r="F194" s="292" t="s">
        <v>3078</v>
      </c>
      <c r="G194" s="291">
        <v>94</v>
      </c>
      <c r="H194" s="291">
        <v>48</v>
      </c>
      <c r="I194" s="291">
        <v>46</v>
      </c>
      <c r="J194" s="290">
        <v>52</v>
      </c>
      <c r="L194" s="291"/>
      <c r="M194" s="291"/>
      <c r="N194" s="291"/>
      <c r="O194" s="291"/>
      <c r="P194" s="286"/>
      <c r="U194" s="304" t="s">
        <v>2609</v>
      </c>
      <c r="V194" s="291">
        <v>112</v>
      </c>
      <c r="W194" s="291">
        <v>58</v>
      </c>
      <c r="X194" s="291">
        <v>54</v>
      </c>
      <c r="Y194" s="290">
        <v>48</v>
      </c>
      <c r="Z194" s="304" t="s">
        <v>4536</v>
      </c>
      <c r="AA194" s="291">
        <v>106</v>
      </c>
      <c r="AB194" s="291">
        <v>56</v>
      </c>
      <c r="AC194" s="291">
        <v>50</v>
      </c>
      <c r="AD194" s="290">
        <v>56</v>
      </c>
      <c r="AE194" s="286"/>
      <c r="AF194" s="291"/>
      <c r="AG194" s="291"/>
      <c r="AH194" s="291"/>
      <c r="AI194" s="291"/>
      <c r="AJ194" s="304" t="s">
        <v>2199</v>
      </c>
      <c r="AK194" s="291">
        <v>91</v>
      </c>
      <c r="AL194" s="291">
        <v>41</v>
      </c>
      <c r="AM194" s="291">
        <v>50</v>
      </c>
      <c r="AN194" s="290">
        <v>42</v>
      </c>
      <c r="AO194" s="304" t="s">
        <v>4537</v>
      </c>
      <c r="AP194" s="291">
        <v>218</v>
      </c>
      <c r="AQ194" s="291">
        <v>116</v>
      </c>
      <c r="AR194" s="291">
        <v>102</v>
      </c>
      <c r="AS194" s="290">
        <v>90</v>
      </c>
      <c r="AT194" s="304" t="s">
        <v>3310</v>
      </c>
      <c r="AU194" s="291">
        <v>76</v>
      </c>
      <c r="AV194" s="291">
        <v>39</v>
      </c>
      <c r="AW194" s="291">
        <v>37</v>
      </c>
      <c r="AX194" s="290">
        <v>40</v>
      </c>
      <c r="AY194" s="286"/>
      <c r="BD194" s="304" t="s">
        <v>3319</v>
      </c>
      <c r="BE194" s="291">
        <v>213</v>
      </c>
      <c r="BF194" s="291">
        <v>103</v>
      </c>
      <c r="BG194" s="291">
        <v>110</v>
      </c>
      <c r="BH194" s="290">
        <v>120</v>
      </c>
    </row>
    <row r="195" spans="1:66" s="285" customFormat="1" ht="12" customHeight="1">
      <c r="A195" s="296"/>
      <c r="B195" s="293"/>
      <c r="C195" s="295"/>
      <c r="D195" s="295"/>
      <c r="E195" s="295"/>
      <c r="F195" s="292" t="s">
        <v>3090</v>
      </c>
      <c r="G195" s="291">
        <v>36</v>
      </c>
      <c r="H195" s="291">
        <v>17</v>
      </c>
      <c r="I195" s="291">
        <v>19</v>
      </c>
      <c r="J195" s="290">
        <v>18</v>
      </c>
      <c r="L195" s="291"/>
      <c r="M195" s="291"/>
      <c r="N195" s="291"/>
      <c r="O195" s="291"/>
      <c r="P195" s="286"/>
      <c r="U195" s="236" t="s">
        <v>4538</v>
      </c>
      <c r="V195" s="235">
        <v>1897</v>
      </c>
      <c r="W195" s="234">
        <v>930</v>
      </c>
      <c r="X195" s="234">
        <v>967</v>
      </c>
      <c r="Y195" s="233">
        <v>1073</v>
      </c>
      <c r="Z195" s="304" t="s">
        <v>4539</v>
      </c>
      <c r="AA195" s="291">
        <v>28</v>
      </c>
      <c r="AB195" s="291">
        <v>13</v>
      </c>
      <c r="AC195" s="291">
        <v>15</v>
      </c>
      <c r="AD195" s="290">
        <v>15</v>
      </c>
      <c r="AE195" s="286"/>
      <c r="AF195" s="291"/>
      <c r="AG195" s="291"/>
      <c r="AH195" s="291"/>
      <c r="AI195" s="291"/>
      <c r="AJ195" s="304" t="s">
        <v>4540</v>
      </c>
      <c r="AK195" s="291">
        <v>93</v>
      </c>
      <c r="AL195" s="291">
        <v>43</v>
      </c>
      <c r="AM195" s="291">
        <v>50</v>
      </c>
      <c r="AN195" s="290">
        <v>45</v>
      </c>
      <c r="AO195" s="304" t="s">
        <v>4541</v>
      </c>
      <c r="AP195" s="291">
        <v>133</v>
      </c>
      <c r="AQ195" s="291">
        <v>72</v>
      </c>
      <c r="AR195" s="291">
        <v>61</v>
      </c>
      <c r="AS195" s="290">
        <v>62</v>
      </c>
      <c r="AT195" s="304" t="s">
        <v>4542</v>
      </c>
      <c r="AU195" s="291">
        <v>102</v>
      </c>
      <c r="AV195" s="291">
        <v>47</v>
      </c>
      <c r="AW195" s="291">
        <v>55</v>
      </c>
      <c r="AX195" s="290">
        <v>48</v>
      </c>
      <c r="AY195" s="286"/>
      <c r="BD195" s="304" t="s">
        <v>3328</v>
      </c>
      <c r="BE195" s="291">
        <v>411</v>
      </c>
      <c r="BF195" s="291">
        <v>209</v>
      </c>
      <c r="BG195" s="291">
        <v>202</v>
      </c>
      <c r="BH195" s="290">
        <v>214</v>
      </c>
    </row>
    <row r="196" spans="1:66" s="285" customFormat="1" ht="12" customHeight="1">
      <c r="A196" s="296"/>
      <c r="B196" s="293"/>
      <c r="C196" s="295"/>
      <c r="D196" s="295"/>
      <c r="E196" s="295"/>
      <c r="F196" s="292" t="s">
        <v>4543</v>
      </c>
      <c r="G196" s="291">
        <v>68</v>
      </c>
      <c r="H196" s="291">
        <v>39</v>
      </c>
      <c r="I196" s="291">
        <v>29</v>
      </c>
      <c r="J196" s="290">
        <v>30</v>
      </c>
      <c r="L196" s="291"/>
      <c r="M196" s="291"/>
      <c r="N196" s="291"/>
      <c r="O196" s="291"/>
      <c r="P196" s="286"/>
      <c r="U196" s="304" t="s">
        <v>4544</v>
      </c>
      <c r="V196" s="291">
        <v>114</v>
      </c>
      <c r="W196" s="291">
        <v>52</v>
      </c>
      <c r="X196" s="291">
        <v>62</v>
      </c>
      <c r="Y196" s="290">
        <v>55</v>
      </c>
      <c r="Z196" s="304" t="s">
        <v>2300</v>
      </c>
      <c r="AA196" s="291">
        <v>225</v>
      </c>
      <c r="AB196" s="291">
        <v>111</v>
      </c>
      <c r="AC196" s="291">
        <v>114</v>
      </c>
      <c r="AD196" s="290">
        <v>116</v>
      </c>
      <c r="AE196" s="286"/>
      <c r="AF196" s="291"/>
      <c r="AG196" s="291"/>
      <c r="AH196" s="291"/>
      <c r="AI196" s="291"/>
      <c r="AJ196" s="304" t="s">
        <v>4545</v>
      </c>
      <c r="AK196" s="291">
        <v>175</v>
      </c>
      <c r="AL196" s="291">
        <v>96</v>
      </c>
      <c r="AM196" s="291">
        <v>79</v>
      </c>
      <c r="AN196" s="290">
        <v>80</v>
      </c>
      <c r="AO196" s="304" t="s">
        <v>4546</v>
      </c>
      <c r="AP196" s="291">
        <v>203</v>
      </c>
      <c r="AQ196" s="291">
        <v>108</v>
      </c>
      <c r="AR196" s="291">
        <v>95</v>
      </c>
      <c r="AS196" s="290">
        <v>83</v>
      </c>
      <c r="AT196" s="304" t="s">
        <v>4547</v>
      </c>
      <c r="AU196" s="291">
        <v>49</v>
      </c>
      <c r="AV196" s="291">
        <v>22</v>
      </c>
      <c r="AW196" s="291">
        <v>27</v>
      </c>
      <c r="AX196" s="290">
        <v>25</v>
      </c>
      <c r="AY196" s="286"/>
      <c r="BD196" s="236" t="s">
        <v>4548</v>
      </c>
      <c r="BE196" s="235">
        <v>8098</v>
      </c>
      <c r="BF196" s="234">
        <v>3990</v>
      </c>
      <c r="BG196" s="234">
        <v>4108</v>
      </c>
      <c r="BH196" s="233">
        <v>3858</v>
      </c>
    </row>
    <row r="197" spans="1:66" s="285" customFormat="1" ht="12" customHeight="1">
      <c r="A197" s="296"/>
      <c r="B197" s="293"/>
      <c r="C197" s="295"/>
      <c r="D197" s="295"/>
      <c r="E197" s="295"/>
      <c r="F197" s="292" t="s">
        <v>4549</v>
      </c>
      <c r="G197" s="291">
        <v>164</v>
      </c>
      <c r="H197" s="291">
        <v>70</v>
      </c>
      <c r="I197" s="291">
        <v>94</v>
      </c>
      <c r="J197" s="290">
        <v>78</v>
      </c>
      <c r="L197" s="291"/>
      <c r="M197" s="291"/>
      <c r="N197" s="291"/>
      <c r="O197" s="291"/>
      <c r="P197" s="286"/>
      <c r="U197" s="304" t="s">
        <v>4550</v>
      </c>
      <c r="V197" s="291">
        <v>143</v>
      </c>
      <c r="W197" s="291">
        <v>74</v>
      </c>
      <c r="X197" s="291">
        <v>69</v>
      </c>
      <c r="Y197" s="290">
        <v>85</v>
      </c>
      <c r="Z197" s="304" t="s">
        <v>4551</v>
      </c>
      <c r="AA197" s="291">
        <v>103</v>
      </c>
      <c r="AB197" s="291">
        <v>53</v>
      </c>
      <c r="AC197" s="291">
        <v>50</v>
      </c>
      <c r="AD197" s="290">
        <v>63</v>
      </c>
      <c r="AE197" s="286"/>
      <c r="AF197" s="291"/>
      <c r="AG197" s="291"/>
      <c r="AH197" s="291"/>
      <c r="AI197" s="291"/>
      <c r="AJ197" s="304" t="s">
        <v>4552</v>
      </c>
      <c r="AK197" s="291">
        <v>236</v>
      </c>
      <c r="AL197" s="291">
        <v>124</v>
      </c>
      <c r="AM197" s="291">
        <v>112</v>
      </c>
      <c r="AN197" s="290">
        <v>102</v>
      </c>
      <c r="AO197" s="304" t="s">
        <v>4553</v>
      </c>
      <c r="AP197" s="291">
        <v>213</v>
      </c>
      <c r="AQ197" s="291">
        <v>116</v>
      </c>
      <c r="AR197" s="291">
        <v>97</v>
      </c>
      <c r="AS197" s="290">
        <v>81</v>
      </c>
      <c r="AT197" s="304" t="s">
        <v>4554</v>
      </c>
      <c r="AU197" s="291">
        <v>67</v>
      </c>
      <c r="AV197" s="291">
        <v>30</v>
      </c>
      <c r="AW197" s="291">
        <v>37</v>
      </c>
      <c r="AX197" s="290">
        <v>35</v>
      </c>
      <c r="AY197" s="286"/>
      <c r="BD197" s="304" t="s">
        <v>4555</v>
      </c>
      <c r="BE197" s="291">
        <v>380</v>
      </c>
      <c r="BF197" s="291">
        <v>195</v>
      </c>
      <c r="BG197" s="291">
        <v>185</v>
      </c>
      <c r="BH197" s="290">
        <v>197</v>
      </c>
    </row>
    <row r="198" spans="1:66" s="285" customFormat="1" ht="12" customHeight="1">
      <c r="A198" s="296"/>
      <c r="B198" s="293"/>
      <c r="C198" s="295"/>
      <c r="D198" s="295"/>
      <c r="E198" s="295"/>
      <c r="F198" s="292" t="s">
        <v>4556</v>
      </c>
      <c r="G198" s="291">
        <v>62</v>
      </c>
      <c r="H198" s="291">
        <v>33</v>
      </c>
      <c r="I198" s="291">
        <v>29</v>
      </c>
      <c r="J198" s="290">
        <v>35</v>
      </c>
      <c r="L198" s="291"/>
      <c r="M198" s="291"/>
      <c r="N198" s="291"/>
      <c r="O198" s="291"/>
      <c r="P198" s="286"/>
      <c r="U198" s="304" t="s">
        <v>1523</v>
      </c>
      <c r="V198" s="291">
        <v>85</v>
      </c>
      <c r="W198" s="291">
        <v>41</v>
      </c>
      <c r="X198" s="291">
        <v>44</v>
      </c>
      <c r="Y198" s="290">
        <v>44</v>
      </c>
      <c r="Z198" s="304" t="s">
        <v>4557</v>
      </c>
      <c r="AA198" s="291">
        <v>101</v>
      </c>
      <c r="AB198" s="291">
        <v>56</v>
      </c>
      <c r="AC198" s="291">
        <v>45</v>
      </c>
      <c r="AD198" s="290">
        <v>49</v>
      </c>
      <c r="AE198" s="286"/>
      <c r="AF198" s="291"/>
      <c r="AG198" s="291"/>
      <c r="AH198" s="291"/>
      <c r="AI198" s="291"/>
      <c r="AJ198" s="304" t="s">
        <v>4558</v>
      </c>
      <c r="AK198" s="291">
        <v>147</v>
      </c>
      <c r="AL198" s="291">
        <v>73</v>
      </c>
      <c r="AM198" s="291">
        <v>74</v>
      </c>
      <c r="AN198" s="290">
        <v>62</v>
      </c>
      <c r="AO198" s="304" t="s">
        <v>4559</v>
      </c>
      <c r="AP198" s="291">
        <v>409</v>
      </c>
      <c r="AQ198" s="291">
        <v>224</v>
      </c>
      <c r="AR198" s="291">
        <v>185</v>
      </c>
      <c r="AS198" s="290">
        <v>206</v>
      </c>
      <c r="AT198" s="304" t="s">
        <v>4560</v>
      </c>
      <c r="AU198" s="291">
        <v>76</v>
      </c>
      <c r="AV198" s="291">
        <v>37</v>
      </c>
      <c r="AW198" s="291">
        <v>39</v>
      </c>
      <c r="AX198" s="290">
        <v>43</v>
      </c>
      <c r="AY198" s="286"/>
      <c r="BD198" s="304" t="s">
        <v>4561</v>
      </c>
      <c r="BE198" s="291">
        <v>445</v>
      </c>
      <c r="BF198" s="291">
        <v>213</v>
      </c>
      <c r="BG198" s="291">
        <v>232</v>
      </c>
      <c r="BH198" s="290">
        <v>239</v>
      </c>
    </row>
    <row r="199" spans="1:66" s="294" customFormat="1" ht="12" customHeight="1">
      <c r="A199" s="296"/>
      <c r="B199" s="293"/>
      <c r="C199" s="295"/>
      <c r="D199" s="295"/>
      <c r="E199" s="295"/>
      <c r="F199" s="292" t="s">
        <v>4562</v>
      </c>
      <c r="G199" s="291">
        <v>89</v>
      </c>
      <c r="H199" s="291">
        <v>48</v>
      </c>
      <c r="I199" s="291">
        <v>41</v>
      </c>
      <c r="J199" s="290">
        <v>45</v>
      </c>
      <c r="K199" s="285"/>
      <c r="L199" s="291"/>
      <c r="M199" s="291"/>
      <c r="N199" s="291"/>
      <c r="O199" s="291"/>
      <c r="P199" s="286"/>
      <c r="Q199" s="285"/>
      <c r="R199" s="285"/>
      <c r="S199" s="285"/>
      <c r="T199" s="285"/>
      <c r="U199" s="304" t="s">
        <v>1530</v>
      </c>
      <c r="V199" s="291">
        <v>50</v>
      </c>
      <c r="W199" s="291">
        <v>21</v>
      </c>
      <c r="X199" s="291">
        <v>29</v>
      </c>
      <c r="Y199" s="290">
        <v>36</v>
      </c>
      <c r="Z199" s="236" t="s">
        <v>4563</v>
      </c>
      <c r="AA199" s="235">
        <v>4005</v>
      </c>
      <c r="AB199" s="234">
        <v>1982</v>
      </c>
      <c r="AC199" s="234">
        <v>2023</v>
      </c>
      <c r="AD199" s="233">
        <v>2073</v>
      </c>
      <c r="AE199" s="286"/>
      <c r="AF199" s="291"/>
      <c r="AG199" s="291"/>
      <c r="AH199" s="291"/>
      <c r="AI199" s="291"/>
      <c r="AJ199" s="304" t="s">
        <v>4508</v>
      </c>
      <c r="AK199" s="291">
        <v>183</v>
      </c>
      <c r="AL199" s="291">
        <v>89</v>
      </c>
      <c r="AM199" s="291">
        <v>94</v>
      </c>
      <c r="AN199" s="290">
        <v>87</v>
      </c>
      <c r="AO199" s="304" t="s">
        <v>4564</v>
      </c>
      <c r="AP199" s="291">
        <v>695</v>
      </c>
      <c r="AQ199" s="291">
        <v>377</v>
      </c>
      <c r="AR199" s="291">
        <v>318</v>
      </c>
      <c r="AS199" s="290">
        <v>382</v>
      </c>
      <c r="AT199" s="304" t="s">
        <v>4565</v>
      </c>
      <c r="AU199" s="291">
        <v>243</v>
      </c>
      <c r="AV199" s="291">
        <v>117</v>
      </c>
      <c r="AW199" s="291">
        <v>126</v>
      </c>
      <c r="AX199" s="290">
        <v>124</v>
      </c>
      <c r="AY199" s="286"/>
      <c r="AZ199" s="285"/>
      <c r="BA199" s="285"/>
      <c r="BB199" s="285"/>
      <c r="BC199" s="285"/>
      <c r="BD199" s="304" t="s">
        <v>4566</v>
      </c>
      <c r="BE199" s="291">
        <v>99</v>
      </c>
      <c r="BF199" s="291">
        <v>48</v>
      </c>
      <c r="BG199" s="291">
        <v>51</v>
      </c>
      <c r="BH199" s="290">
        <v>53</v>
      </c>
      <c r="BI199" s="285"/>
      <c r="BJ199" s="285"/>
      <c r="BK199" s="285"/>
      <c r="BL199" s="285"/>
      <c r="BM199" s="285"/>
    </row>
    <row r="200" spans="1:66" s="297" customFormat="1" ht="12" customHeight="1">
      <c r="A200" s="296"/>
      <c r="B200" s="293"/>
      <c r="C200" s="295"/>
      <c r="D200" s="295"/>
      <c r="E200" s="295"/>
      <c r="F200" s="292" t="s">
        <v>4567</v>
      </c>
      <c r="G200" s="291">
        <v>68</v>
      </c>
      <c r="H200" s="291">
        <v>37</v>
      </c>
      <c r="I200" s="291">
        <v>31</v>
      </c>
      <c r="J200" s="290">
        <v>34</v>
      </c>
      <c r="K200" s="285"/>
      <c r="L200" s="291"/>
      <c r="M200" s="291"/>
      <c r="N200" s="291"/>
      <c r="O200" s="291"/>
      <c r="P200" s="286"/>
      <c r="Q200" s="285"/>
      <c r="R200" s="285"/>
      <c r="S200" s="285"/>
      <c r="T200" s="285"/>
      <c r="U200" s="304" t="s">
        <v>4009</v>
      </c>
      <c r="V200" s="291">
        <v>232</v>
      </c>
      <c r="W200" s="291">
        <v>117</v>
      </c>
      <c r="X200" s="291">
        <v>115</v>
      </c>
      <c r="Y200" s="290">
        <v>127</v>
      </c>
      <c r="Z200" s="304" t="s">
        <v>2980</v>
      </c>
      <c r="AA200" s="291">
        <v>185</v>
      </c>
      <c r="AB200" s="291">
        <v>90</v>
      </c>
      <c r="AC200" s="291">
        <v>95</v>
      </c>
      <c r="AD200" s="290">
        <v>98</v>
      </c>
      <c r="AE200" s="286"/>
      <c r="AF200" s="291"/>
      <c r="AG200" s="291"/>
      <c r="AH200" s="291"/>
      <c r="AI200" s="291"/>
      <c r="AJ200" s="304" t="s">
        <v>4516</v>
      </c>
      <c r="AK200" s="291">
        <v>62</v>
      </c>
      <c r="AL200" s="291">
        <v>30</v>
      </c>
      <c r="AM200" s="291">
        <v>32</v>
      </c>
      <c r="AN200" s="290">
        <v>24</v>
      </c>
      <c r="AO200" s="304" t="s">
        <v>4568</v>
      </c>
      <c r="AP200" s="291">
        <v>1857</v>
      </c>
      <c r="AQ200" s="291">
        <v>920</v>
      </c>
      <c r="AR200" s="291">
        <v>937</v>
      </c>
      <c r="AS200" s="290">
        <v>730</v>
      </c>
      <c r="AT200" s="304" t="s">
        <v>4569</v>
      </c>
      <c r="AU200" s="291">
        <v>64</v>
      </c>
      <c r="AV200" s="291">
        <v>30</v>
      </c>
      <c r="AW200" s="291">
        <v>34</v>
      </c>
      <c r="AX200" s="290">
        <v>38</v>
      </c>
      <c r="AY200" s="286"/>
      <c r="AZ200" s="285"/>
      <c r="BA200" s="285"/>
      <c r="BB200" s="285"/>
      <c r="BC200" s="285"/>
      <c r="BD200" s="304" t="s">
        <v>4570</v>
      </c>
      <c r="BE200" s="291">
        <v>569</v>
      </c>
      <c r="BF200" s="291">
        <v>278</v>
      </c>
      <c r="BG200" s="291">
        <v>291</v>
      </c>
      <c r="BH200" s="290">
        <v>312</v>
      </c>
      <c r="BI200" s="285"/>
      <c r="BJ200" s="285"/>
      <c r="BK200" s="285"/>
      <c r="BL200" s="285"/>
      <c r="BM200" s="285"/>
    </row>
    <row r="201" spans="1:66" s="285" customFormat="1" ht="12" customHeight="1">
      <c r="A201" s="296"/>
      <c r="B201" s="293"/>
      <c r="C201" s="295"/>
      <c r="D201" s="295"/>
      <c r="E201" s="295"/>
      <c r="F201" s="292" t="s">
        <v>3593</v>
      </c>
      <c r="G201" s="291">
        <v>91</v>
      </c>
      <c r="H201" s="291">
        <v>48</v>
      </c>
      <c r="I201" s="291">
        <v>43</v>
      </c>
      <c r="J201" s="290">
        <v>54</v>
      </c>
      <c r="L201" s="291"/>
      <c r="M201" s="291"/>
      <c r="N201" s="291"/>
      <c r="O201" s="291"/>
      <c r="P201" s="286"/>
      <c r="U201" s="304" t="s">
        <v>4018</v>
      </c>
      <c r="V201" s="291">
        <v>92</v>
      </c>
      <c r="W201" s="291">
        <v>48</v>
      </c>
      <c r="X201" s="291">
        <v>44</v>
      </c>
      <c r="Y201" s="290">
        <v>51</v>
      </c>
      <c r="Z201" s="304" t="s">
        <v>2992</v>
      </c>
      <c r="AA201" s="291">
        <v>207</v>
      </c>
      <c r="AB201" s="291">
        <v>105</v>
      </c>
      <c r="AC201" s="291">
        <v>102</v>
      </c>
      <c r="AD201" s="290">
        <v>98</v>
      </c>
      <c r="AE201" s="286"/>
      <c r="AF201" s="291"/>
      <c r="AG201" s="291"/>
      <c r="AH201" s="291"/>
      <c r="AI201" s="291"/>
      <c r="AJ201" s="236" t="s">
        <v>4571</v>
      </c>
      <c r="AK201" s="235">
        <v>5044</v>
      </c>
      <c r="AL201" s="234">
        <v>2584</v>
      </c>
      <c r="AM201" s="234">
        <v>2460</v>
      </c>
      <c r="AN201" s="233">
        <v>2307</v>
      </c>
      <c r="AO201" s="236" t="s">
        <v>4572</v>
      </c>
      <c r="AP201" s="235">
        <v>3640</v>
      </c>
      <c r="AQ201" s="234">
        <v>1906</v>
      </c>
      <c r="AR201" s="234">
        <v>1734</v>
      </c>
      <c r="AS201" s="233">
        <v>1635</v>
      </c>
      <c r="AT201" s="304" t="s">
        <v>4573</v>
      </c>
      <c r="AU201" s="291">
        <v>209</v>
      </c>
      <c r="AV201" s="291">
        <v>98</v>
      </c>
      <c r="AW201" s="291">
        <v>111</v>
      </c>
      <c r="AX201" s="290">
        <v>107</v>
      </c>
      <c r="AY201" s="286"/>
      <c r="BD201" s="304" t="s">
        <v>4574</v>
      </c>
      <c r="BE201" s="291">
        <v>769</v>
      </c>
      <c r="BF201" s="291">
        <v>382</v>
      </c>
      <c r="BG201" s="291">
        <v>387</v>
      </c>
      <c r="BH201" s="290">
        <v>378</v>
      </c>
    </row>
    <row r="202" spans="1:66" s="285" customFormat="1" ht="12" customHeight="1">
      <c r="A202" s="296"/>
      <c r="B202" s="293"/>
      <c r="C202" s="295"/>
      <c r="D202" s="295"/>
      <c r="E202" s="295"/>
      <c r="F202" s="292" t="s">
        <v>3602</v>
      </c>
      <c r="G202" s="291">
        <v>151</v>
      </c>
      <c r="H202" s="291">
        <v>69</v>
      </c>
      <c r="I202" s="291">
        <v>82</v>
      </c>
      <c r="J202" s="290">
        <v>81</v>
      </c>
      <c r="L202" s="291"/>
      <c r="M202" s="291"/>
      <c r="N202" s="291"/>
      <c r="O202" s="291"/>
      <c r="P202" s="286"/>
      <c r="U202" s="304" t="s">
        <v>4575</v>
      </c>
      <c r="V202" s="291">
        <v>44</v>
      </c>
      <c r="W202" s="291">
        <v>18</v>
      </c>
      <c r="X202" s="291">
        <v>26</v>
      </c>
      <c r="Y202" s="290">
        <v>27</v>
      </c>
      <c r="Z202" s="304" t="s">
        <v>4576</v>
      </c>
      <c r="AA202" s="291">
        <v>92</v>
      </c>
      <c r="AB202" s="291">
        <v>42</v>
      </c>
      <c r="AC202" s="291">
        <v>50</v>
      </c>
      <c r="AD202" s="290">
        <v>46</v>
      </c>
      <c r="AE202" s="286"/>
      <c r="AF202" s="291"/>
      <c r="AG202" s="291"/>
      <c r="AH202" s="291"/>
      <c r="AI202" s="291"/>
      <c r="AJ202" s="304" t="s">
        <v>4577</v>
      </c>
      <c r="AK202" s="291">
        <v>965</v>
      </c>
      <c r="AL202" s="291">
        <v>480</v>
      </c>
      <c r="AM202" s="291">
        <v>485</v>
      </c>
      <c r="AN202" s="290">
        <v>406</v>
      </c>
      <c r="AO202" s="304" t="s">
        <v>1606</v>
      </c>
      <c r="AP202" s="291">
        <v>309</v>
      </c>
      <c r="AQ202" s="291">
        <v>168</v>
      </c>
      <c r="AR202" s="291">
        <v>141</v>
      </c>
      <c r="AS202" s="290">
        <v>139</v>
      </c>
      <c r="AT202" s="304" t="s">
        <v>4578</v>
      </c>
      <c r="AU202" s="291">
        <v>110</v>
      </c>
      <c r="AV202" s="291">
        <v>53</v>
      </c>
      <c r="AW202" s="291">
        <v>57</v>
      </c>
      <c r="AX202" s="290">
        <v>57</v>
      </c>
      <c r="AY202" s="286"/>
      <c r="BD202" s="304" t="s">
        <v>4579</v>
      </c>
      <c r="BE202" s="291">
        <v>445</v>
      </c>
      <c r="BF202" s="291">
        <v>230</v>
      </c>
      <c r="BG202" s="291">
        <v>215</v>
      </c>
      <c r="BH202" s="290">
        <v>227</v>
      </c>
    </row>
    <row r="203" spans="1:66" s="294" customFormat="1" ht="12" customHeight="1">
      <c r="A203" s="296"/>
      <c r="B203" s="293"/>
      <c r="C203" s="295"/>
      <c r="D203" s="295"/>
      <c r="E203" s="295"/>
      <c r="F203" s="292" t="s">
        <v>3957</v>
      </c>
      <c r="G203" s="291">
        <v>165</v>
      </c>
      <c r="H203" s="291">
        <v>80</v>
      </c>
      <c r="I203" s="291">
        <v>85</v>
      </c>
      <c r="J203" s="290">
        <v>90</v>
      </c>
      <c r="K203" s="285"/>
      <c r="L203" s="291"/>
      <c r="M203" s="291"/>
      <c r="N203" s="291"/>
      <c r="O203" s="291"/>
      <c r="P203" s="286"/>
      <c r="Q203" s="285"/>
      <c r="R203" s="285"/>
      <c r="S203" s="285"/>
      <c r="T203" s="285"/>
      <c r="U203" s="304" t="s">
        <v>4580</v>
      </c>
      <c r="V203" s="291">
        <v>120</v>
      </c>
      <c r="W203" s="291">
        <v>53</v>
      </c>
      <c r="X203" s="291">
        <v>67</v>
      </c>
      <c r="Y203" s="290">
        <v>67</v>
      </c>
      <c r="Z203" s="304" t="s">
        <v>889</v>
      </c>
      <c r="AA203" s="291">
        <v>145</v>
      </c>
      <c r="AB203" s="291">
        <v>73</v>
      </c>
      <c r="AC203" s="291">
        <v>72</v>
      </c>
      <c r="AD203" s="290">
        <v>78</v>
      </c>
      <c r="AE203" s="286"/>
      <c r="AF203" s="291"/>
      <c r="AG203" s="291"/>
      <c r="AH203" s="291"/>
      <c r="AI203" s="291"/>
      <c r="AJ203" s="304" t="s">
        <v>4581</v>
      </c>
      <c r="AK203" s="291">
        <v>150</v>
      </c>
      <c r="AL203" s="291">
        <v>80</v>
      </c>
      <c r="AM203" s="291">
        <v>70</v>
      </c>
      <c r="AN203" s="290">
        <v>62</v>
      </c>
      <c r="AO203" s="304" t="s">
        <v>1613</v>
      </c>
      <c r="AP203" s="291">
        <v>258</v>
      </c>
      <c r="AQ203" s="291">
        <v>142</v>
      </c>
      <c r="AR203" s="291">
        <v>116</v>
      </c>
      <c r="AS203" s="290">
        <v>141</v>
      </c>
      <c r="AT203" s="304" t="s">
        <v>4582</v>
      </c>
      <c r="AU203" s="291">
        <v>143</v>
      </c>
      <c r="AV203" s="291">
        <v>74</v>
      </c>
      <c r="AW203" s="291">
        <v>69</v>
      </c>
      <c r="AX203" s="290">
        <v>60</v>
      </c>
      <c r="AY203" s="286"/>
      <c r="AZ203" s="285"/>
      <c r="BA203" s="285"/>
      <c r="BB203" s="285"/>
      <c r="BC203" s="285"/>
      <c r="BD203" s="304" t="s">
        <v>4583</v>
      </c>
      <c r="BE203" s="291">
        <v>655</v>
      </c>
      <c r="BF203" s="291">
        <v>336</v>
      </c>
      <c r="BG203" s="291">
        <v>319</v>
      </c>
      <c r="BH203" s="290">
        <v>354</v>
      </c>
      <c r="BI203" s="285"/>
      <c r="BJ203" s="285"/>
      <c r="BK203" s="285"/>
      <c r="BL203" s="285"/>
      <c r="BM203" s="285"/>
    </row>
    <row r="204" spans="1:66" s="297" customFormat="1" ht="12" customHeight="1">
      <c r="A204" s="296"/>
      <c r="B204" s="293"/>
      <c r="C204" s="295"/>
      <c r="D204" s="295"/>
      <c r="E204" s="295"/>
      <c r="F204" s="292" t="s">
        <v>4584</v>
      </c>
      <c r="G204" s="291">
        <v>483</v>
      </c>
      <c r="H204" s="291">
        <v>239</v>
      </c>
      <c r="I204" s="291">
        <v>244</v>
      </c>
      <c r="J204" s="290">
        <v>222</v>
      </c>
      <c r="K204" s="285"/>
      <c r="L204" s="291"/>
      <c r="M204" s="291"/>
      <c r="N204" s="291"/>
      <c r="O204" s="291"/>
      <c r="P204" s="286"/>
      <c r="Q204" s="285"/>
      <c r="R204" s="285"/>
      <c r="S204" s="285"/>
      <c r="T204" s="285"/>
      <c r="U204" s="304" t="s">
        <v>4585</v>
      </c>
      <c r="V204" s="291">
        <v>55</v>
      </c>
      <c r="W204" s="291">
        <v>30</v>
      </c>
      <c r="X204" s="291">
        <v>25</v>
      </c>
      <c r="Y204" s="290">
        <v>28</v>
      </c>
      <c r="Z204" s="304" t="s">
        <v>2679</v>
      </c>
      <c r="AA204" s="291">
        <v>356</v>
      </c>
      <c r="AB204" s="291">
        <v>211</v>
      </c>
      <c r="AC204" s="291">
        <v>145</v>
      </c>
      <c r="AD204" s="290">
        <v>153</v>
      </c>
      <c r="AE204" s="286"/>
      <c r="AF204" s="291"/>
      <c r="AG204" s="291"/>
      <c r="AH204" s="291"/>
      <c r="AI204" s="291"/>
      <c r="AJ204" s="304" t="s">
        <v>4586</v>
      </c>
      <c r="AK204" s="291">
        <v>138</v>
      </c>
      <c r="AL204" s="291">
        <v>73</v>
      </c>
      <c r="AM204" s="291">
        <v>65</v>
      </c>
      <c r="AN204" s="290">
        <v>57</v>
      </c>
      <c r="AO204" s="304" t="s">
        <v>4587</v>
      </c>
      <c r="AP204" s="291">
        <v>992</v>
      </c>
      <c r="AQ204" s="291">
        <v>521</v>
      </c>
      <c r="AR204" s="291">
        <v>471</v>
      </c>
      <c r="AS204" s="290">
        <v>357</v>
      </c>
      <c r="AT204" s="304" t="s">
        <v>4588</v>
      </c>
      <c r="AU204" s="291">
        <v>127</v>
      </c>
      <c r="AV204" s="291">
        <v>57</v>
      </c>
      <c r="AW204" s="291">
        <v>70</v>
      </c>
      <c r="AX204" s="290">
        <v>71</v>
      </c>
      <c r="AY204" s="286"/>
      <c r="AZ204" s="285"/>
      <c r="BA204" s="285"/>
      <c r="BB204" s="285"/>
      <c r="BC204" s="285"/>
      <c r="BD204" s="304" t="s">
        <v>4589</v>
      </c>
      <c r="BE204" s="291">
        <v>1677</v>
      </c>
      <c r="BF204" s="291">
        <v>822</v>
      </c>
      <c r="BG204" s="291">
        <v>855</v>
      </c>
      <c r="BH204" s="290">
        <v>709</v>
      </c>
      <c r="BI204" s="285"/>
      <c r="BJ204" s="285"/>
      <c r="BK204" s="285"/>
      <c r="BL204" s="285"/>
      <c r="BM204" s="285"/>
    </row>
    <row r="205" spans="1:66" s="285" customFormat="1" ht="12" customHeight="1">
      <c r="A205" s="296"/>
      <c r="B205" s="293"/>
      <c r="C205" s="295"/>
      <c r="D205" s="295"/>
      <c r="E205" s="295"/>
      <c r="F205" s="292" t="s">
        <v>4590</v>
      </c>
      <c r="G205" s="291">
        <v>116</v>
      </c>
      <c r="H205" s="291">
        <v>56</v>
      </c>
      <c r="I205" s="291">
        <v>60</v>
      </c>
      <c r="J205" s="290">
        <v>57</v>
      </c>
      <c r="L205" s="291"/>
      <c r="M205" s="291"/>
      <c r="N205" s="291"/>
      <c r="O205" s="291"/>
      <c r="P205" s="286"/>
      <c r="U205" s="304" t="s">
        <v>4591</v>
      </c>
      <c r="V205" s="291">
        <v>48</v>
      </c>
      <c r="W205" s="291">
        <v>28</v>
      </c>
      <c r="X205" s="291">
        <v>20</v>
      </c>
      <c r="Y205" s="290">
        <v>29</v>
      </c>
      <c r="Z205" s="304" t="s">
        <v>2682</v>
      </c>
      <c r="AA205" s="291">
        <v>175</v>
      </c>
      <c r="AB205" s="291">
        <v>80</v>
      </c>
      <c r="AC205" s="291">
        <v>95</v>
      </c>
      <c r="AD205" s="290">
        <v>93</v>
      </c>
      <c r="AE205" s="286"/>
      <c r="AF205" s="291"/>
      <c r="AG205" s="291"/>
      <c r="AH205" s="291"/>
      <c r="AI205" s="291"/>
      <c r="AJ205" s="304" t="s">
        <v>4592</v>
      </c>
      <c r="AK205" s="291">
        <v>363</v>
      </c>
      <c r="AL205" s="291">
        <v>182</v>
      </c>
      <c r="AM205" s="291">
        <v>181</v>
      </c>
      <c r="AN205" s="290">
        <v>172</v>
      </c>
      <c r="AO205" s="304" t="s">
        <v>4593</v>
      </c>
      <c r="AP205" s="291">
        <v>272</v>
      </c>
      <c r="AQ205" s="291">
        <v>137</v>
      </c>
      <c r="AR205" s="291">
        <v>135</v>
      </c>
      <c r="AS205" s="290">
        <v>128</v>
      </c>
      <c r="AT205" s="304" t="s">
        <v>4594</v>
      </c>
      <c r="AU205" s="291">
        <v>73</v>
      </c>
      <c r="AV205" s="291">
        <v>34</v>
      </c>
      <c r="AW205" s="291">
        <v>39</v>
      </c>
      <c r="AX205" s="290">
        <v>44</v>
      </c>
      <c r="AY205" s="286"/>
      <c r="BD205" s="304" t="s">
        <v>4595</v>
      </c>
      <c r="BE205" s="291">
        <v>1440</v>
      </c>
      <c r="BF205" s="291">
        <v>680</v>
      </c>
      <c r="BG205" s="291">
        <v>760</v>
      </c>
      <c r="BH205" s="290">
        <v>651</v>
      </c>
    </row>
    <row r="206" spans="1:66" s="285" customFormat="1" ht="12" customHeight="1">
      <c r="A206" s="296"/>
      <c r="B206" s="293"/>
      <c r="C206" s="295"/>
      <c r="D206" s="295"/>
      <c r="E206" s="295"/>
      <c r="F206" s="292" t="s">
        <v>3246</v>
      </c>
      <c r="G206" s="291">
        <v>470</v>
      </c>
      <c r="H206" s="291">
        <v>224</v>
      </c>
      <c r="I206" s="291">
        <v>246</v>
      </c>
      <c r="J206" s="290">
        <v>243</v>
      </c>
      <c r="P206" s="286"/>
      <c r="U206" s="304" t="s">
        <v>4596</v>
      </c>
      <c r="V206" s="291">
        <v>66</v>
      </c>
      <c r="W206" s="291">
        <v>31</v>
      </c>
      <c r="X206" s="291">
        <v>35</v>
      </c>
      <c r="Y206" s="290">
        <v>36</v>
      </c>
      <c r="Z206" s="304" t="s">
        <v>4597</v>
      </c>
      <c r="AA206" s="291">
        <v>102</v>
      </c>
      <c r="AB206" s="291">
        <v>45</v>
      </c>
      <c r="AC206" s="291">
        <v>57</v>
      </c>
      <c r="AD206" s="290">
        <v>56</v>
      </c>
      <c r="AE206" s="286"/>
      <c r="AF206" s="291"/>
      <c r="AG206" s="291"/>
      <c r="AH206" s="291"/>
      <c r="AI206" s="291"/>
      <c r="AJ206" s="304" t="s">
        <v>4598</v>
      </c>
      <c r="AK206" s="291">
        <v>193</v>
      </c>
      <c r="AL206" s="291">
        <v>94</v>
      </c>
      <c r="AM206" s="291">
        <v>99</v>
      </c>
      <c r="AN206" s="290">
        <v>97</v>
      </c>
      <c r="AO206" s="304" t="s">
        <v>4599</v>
      </c>
      <c r="AP206" s="291">
        <v>103</v>
      </c>
      <c r="AQ206" s="291">
        <v>46</v>
      </c>
      <c r="AR206" s="291">
        <v>57</v>
      </c>
      <c r="AS206" s="290">
        <v>51</v>
      </c>
      <c r="AT206" s="304" t="s">
        <v>4600</v>
      </c>
      <c r="AU206" s="291">
        <v>121</v>
      </c>
      <c r="AV206" s="291">
        <v>66</v>
      </c>
      <c r="AW206" s="291">
        <v>55</v>
      </c>
      <c r="AX206" s="290">
        <v>57</v>
      </c>
      <c r="AY206" s="286"/>
      <c r="BD206" s="304" t="s">
        <v>4601</v>
      </c>
      <c r="BE206" s="291">
        <v>152</v>
      </c>
      <c r="BF206" s="291">
        <v>69</v>
      </c>
      <c r="BG206" s="291">
        <v>83</v>
      </c>
      <c r="BH206" s="290">
        <v>78</v>
      </c>
    </row>
    <row r="207" spans="1:66" s="285" customFormat="1" ht="12" customHeight="1">
      <c r="A207" s="296"/>
      <c r="B207" s="293"/>
      <c r="C207" s="295"/>
      <c r="D207" s="295"/>
      <c r="E207" s="295"/>
      <c r="F207" s="292" t="s">
        <v>3256</v>
      </c>
      <c r="G207" s="291">
        <v>627</v>
      </c>
      <c r="H207" s="291">
        <v>297</v>
      </c>
      <c r="I207" s="291">
        <v>330</v>
      </c>
      <c r="J207" s="290">
        <v>301</v>
      </c>
      <c r="P207" s="286"/>
      <c r="U207" s="304" t="s">
        <v>4602</v>
      </c>
      <c r="V207" s="291">
        <v>86</v>
      </c>
      <c r="W207" s="291">
        <v>41</v>
      </c>
      <c r="X207" s="291">
        <v>45</v>
      </c>
      <c r="Y207" s="290">
        <v>49</v>
      </c>
      <c r="Z207" s="304" t="s">
        <v>1804</v>
      </c>
      <c r="AA207" s="291">
        <v>142</v>
      </c>
      <c r="AB207" s="291">
        <v>79</v>
      </c>
      <c r="AC207" s="291">
        <v>63</v>
      </c>
      <c r="AD207" s="290">
        <v>72</v>
      </c>
      <c r="AE207" s="286"/>
      <c r="AF207" s="291"/>
      <c r="AG207" s="291"/>
      <c r="AH207" s="291"/>
      <c r="AI207" s="291"/>
      <c r="AJ207" s="304" t="s">
        <v>4603</v>
      </c>
      <c r="AK207" s="291">
        <v>217</v>
      </c>
      <c r="AL207" s="291">
        <v>109</v>
      </c>
      <c r="AM207" s="291">
        <v>108</v>
      </c>
      <c r="AN207" s="290">
        <v>85</v>
      </c>
      <c r="AO207" s="304" t="s">
        <v>4440</v>
      </c>
      <c r="AP207" s="291">
        <v>264</v>
      </c>
      <c r="AQ207" s="291">
        <v>142</v>
      </c>
      <c r="AR207" s="291">
        <v>122</v>
      </c>
      <c r="AS207" s="290">
        <v>115</v>
      </c>
      <c r="AT207" s="304" t="s">
        <v>4604</v>
      </c>
      <c r="AU207" s="291">
        <v>79</v>
      </c>
      <c r="AV207" s="291">
        <v>38</v>
      </c>
      <c r="AW207" s="291">
        <v>41</v>
      </c>
      <c r="AX207" s="290">
        <v>41</v>
      </c>
      <c r="AY207" s="286"/>
      <c r="BD207" s="304" t="s">
        <v>4605</v>
      </c>
      <c r="BE207" s="291">
        <v>714</v>
      </c>
      <c r="BF207" s="291">
        <v>346</v>
      </c>
      <c r="BG207" s="291">
        <v>368</v>
      </c>
      <c r="BH207" s="290">
        <v>301</v>
      </c>
    </row>
    <row r="208" spans="1:66" s="298" customFormat="1" ht="12" customHeight="1">
      <c r="A208" s="302"/>
      <c r="B208" s="251"/>
      <c r="C208" s="251"/>
      <c r="D208" s="251"/>
      <c r="E208" s="251"/>
      <c r="F208" s="292" t="s">
        <v>3902</v>
      </c>
      <c r="G208" s="291">
        <v>86</v>
      </c>
      <c r="H208" s="291">
        <v>45</v>
      </c>
      <c r="I208" s="291">
        <v>41</v>
      </c>
      <c r="J208" s="290">
        <v>39</v>
      </c>
      <c r="K208" s="285"/>
      <c r="L208" s="285"/>
      <c r="M208" s="285"/>
      <c r="N208" s="285"/>
      <c r="O208" s="285"/>
      <c r="P208" s="286"/>
      <c r="Q208" s="285"/>
      <c r="R208" s="285"/>
      <c r="S208" s="285"/>
      <c r="T208" s="285"/>
      <c r="U208" s="304" t="s">
        <v>4606</v>
      </c>
      <c r="V208" s="291">
        <v>63</v>
      </c>
      <c r="W208" s="291">
        <v>29</v>
      </c>
      <c r="X208" s="291">
        <v>34</v>
      </c>
      <c r="Y208" s="290">
        <v>45</v>
      </c>
      <c r="Z208" s="304" t="s">
        <v>4607</v>
      </c>
      <c r="AA208" s="291">
        <v>357</v>
      </c>
      <c r="AB208" s="291">
        <v>155</v>
      </c>
      <c r="AC208" s="291">
        <v>202</v>
      </c>
      <c r="AD208" s="290">
        <v>190</v>
      </c>
      <c r="AE208" s="286"/>
      <c r="AF208" s="291"/>
      <c r="AG208" s="291"/>
      <c r="AH208" s="291"/>
      <c r="AI208" s="291"/>
      <c r="AJ208" s="304" t="s">
        <v>4608</v>
      </c>
      <c r="AK208" s="291">
        <v>182</v>
      </c>
      <c r="AL208" s="291">
        <v>98</v>
      </c>
      <c r="AM208" s="291">
        <v>84</v>
      </c>
      <c r="AN208" s="290">
        <v>86</v>
      </c>
      <c r="AO208" s="304" t="s">
        <v>4446</v>
      </c>
      <c r="AP208" s="291">
        <v>182</v>
      </c>
      <c r="AQ208" s="291">
        <v>100</v>
      </c>
      <c r="AR208" s="291">
        <v>82</v>
      </c>
      <c r="AS208" s="290">
        <v>82</v>
      </c>
      <c r="AT208" s="304" t="s">
        <v>4609</v>
      </c>
      <c r="AU208" s="291">
        <v>75</v>
      </c>
      <c r="AV208" s="291">
        <v>30</v>
      </c>
      <c r="AW208" s="291">
        <v>45</v>
      </c>
      <c r="AX208" s="290">
        <v>38</v>
      </c>
      <c r="AY208" s="286"/>
      <c r="AZ208" s="285"/>
      <c r="BA208" s="285"/>
      <c r="BB208" s="285"/>
      <c r="BC208" s="285"/>
      <c r="BD208" s="304" t="s">
        <v>4610</v>
      </c>
      <c r="BE208" s="291">
        <v>306</v>
      </c>
      <c r="BF208" s="291">
        <v>153</v>
      </c>
      <c r="BG208" s="291">
        <v>153</v>
      </c>
      <c r="BH208" s="290">
        <v>148</v>
      </c>
      <c r="BI208" s="285"/>
      <c r="BJ208" s="285"/>
      <c r="BK208" s="285"/>
      <c r="BL208" s="285"/>
      <c r="BM208" s="285"/>
      <c r="BN208" s="294"/>
    </row>
    <row r="209" spans="1:66" s="305" customFormat="1" ht="12" customHeight="1">
      <c r="A209" s="296"/>
      <c r="B209" s="293"/>
      <c r="C209" s="295"/>
      <c r="D209" s="295"/>
      <c r="E209" s="295"/>
      <c r="F209" s="292" t="s">
        <v>4611</v>
      </c>
      <c r="G209" s="291">
        <v>48</v>
      </c>
      <c r="H209" s="291">
        <v>26</v>
      </c>
      <c r="I209" s="291">
        <v>22</v>
      </c>
      <c r="J209" s="290">
        <v>21</v>
      </c>
      <c r="K209" s="285"/>
      <c r="L209" s="285"/>
      <c r="M209" s="285"/>
      <c r="N209" s="285"/>
      <c r="O209" s="285"/>
      <c r="P209" s="286"/>
      <c r="Q209" s="285"/>
      <c r="R209" s="285"/>
      <c r="S209" s="285"/>
      <c r="T209" s="285"/>
      <c r="U209" s="304" t="s">
        <v>4612</v>
      </c>
      <c r="V209" s="291">
        <v>60</v>
      </c>
      <c r="W209" s="291">
        <v>24</v>
      </c>
      <c r="X209" s="291">
        <v>36</v>
      </c>
      <c r="Y209" s="290">
        <v>40</v>
      </c>
      <c r="Z209" s="304" t="s">
        <v>4613</v>
      </c>
      <c r="AA209" s="291">
        <v>70</v>
      </c>
      <c r="AB209" s="291">
        <v>38</v>
      </c>
      <c r="AC209" s="291">
        <v>32</v>
      </c>
      <c r="AD209" s="290">
        <v>41</v>
      </c>
      <c r="AE209" s="286"/>
      <c r="AF209" s="291"/>
      <c r="AG209" s="291"/>
      <c r="AH209" s="291"/>
      <c r="AI209" s="291"/>
      <c r="AJ209" s="304" t="s">
        <v>4614</v>
      </c>
      <c r="AK209" s="291">
        <v>203</v>
      </c>
      <c r="AL209" s="291">
        <v>108</v>
      </c>
      <c r="AM209" s="291">
        <v>95</v>
      </c>
      <c r="AN209" s="290">
        <v>88</v>
      </c>
      <c r="AO209" s="304" t="s">
        <v>4615</v>
      </c>
      <c r="AP209" s="291">
        <v>170</v>
      </c>
      <c r="AQ209" s="291">
        <v>89</v>
      </c>
      <c r="AR209" s="291">
        <v>81</v>
      </c>
      <c r="AS209" s="290">
        <v>77</v>
      </c>
      <c r="AT209" s="304" t="s">
        <v>4616</v>
      </c>
      <c r="AU209" s="291">
        <v>65</v>
      </c>
      <c r="AV209" s="291">
        <v>29</v>
      </c>
      <c r="AW209" s="291">
        <v>36</v>
      </c>
      <c r="AX209" s="290">
        <v>33</v>
      </c>
      <c r="AY209" s="286"/>
      <c r="AZ209" s="285"/>
      <c r="BA209" s="285"/>
      <c r="BB209" s="285"/>
      <c r="BC209" s="285"/>
      <c r="BD209" s="304" t="s">
        <v>4617</v>
      </c>
      <c r="BE209" s="291">
        <v>89</v>
      </c>
      <c r="BF209" s="291">
        <v>42</v>
      </c>
      <c r="BG209" s="291">
        <v>47</v>
      </c>
      <c r="BH209" s="290">
        <v>37</v>
      </c>
      <c r="BI209" s="285"/>
      <c r="BJ209" s="285"/>
      <c r="BK209" s="285"/>
      <c r="BL209" s="285"/>
      <c r="BM209" s="285"/>
      <c r="BN209" s="283"/>
    </row>
    <row r="210" spans="1:66" s="297" customFormat="1" ht="12" customHeight="1">
      <c r="A210" s="296"/>
      <c r="B210" s="293"/>
      <c r="C210" s="295"/>
      <c r="D210" s="295"/>
      <c r="E210" s="295"/>
      <c r="F210" s="292" t="s">
        <v>4618</v>
      </c>
      <c r="G210" s="291">
        <v>139</v>
      </c>
      <c r="H210" s="291">
        <v>70</v>
      </c>
      <c r="I210" s="291">
        <v>69</v>
      </c>
      <c r="J210" s="290">
        <v>59</v>
      </c>
      <c r="K210" s="285"/>
      <c r="L210" s="285"/>
      <c r="M210" s="285"/>
      <c r="N210" s="285"/>
      <c r="O210" s="285"/>
      <c r="P210" s="286"/>
      <c r="Q210" s="285"/>
      <c r="R210" s="285"/>
      <c r="S210" s="285"/>
      <c r="T210" s="285"/>
      <c r="U210" s="304" t="s">
        <v>4619</v>
      </c>
      <c r="V210" s="291">
        <v>113</v>
      </c>
      <c r="W210" s="291">
        <v>53</v>
      </c>
      <c r="X210" s="291">
        <v>60</v>
      </c>
      <c r="Y210" s="290">
        <v>68</v>
      </c>
      <c r="Z210" s="304" t="s">
        <v>4620</v>
      </c>
      <c r="AA210" s="291">
        <v>69</v>
      </c>
      <c r="AB210" s="291">
        <v>35</v>
      </c>
      <c r="AC210" s="291">
        <v>34</v>
      </c>
      <c r="AD210" s="290">
        <v>36</v>
      </c>
      <c r="AE210" s="286"/>
      <c r="AF210" s="291"/>
      <c r="AG210" s="291"/>
      <c r="AH210" s="291"/>
      <c r="AI210" s="291"/>
      <c r="AJ210" s="304" t="s">
        <v>1204</v>
      </c>
      <c r="AK210" s="291">
        <v>310</v>
      </c>
      <c r="AL210" s="291">
        <v>152</v>
      </c>
      <c r="AM210" s="291">
        <v>158</v>
      </c>
      <c r="AN210" s="290">
        <v>130</v>
      </c>
      <c r="AO210" s="304" t="s">
        <v>4621</v>
      </c>
      <c r="AP210" s="291">
        <v>230</v>
      </c>
      <c r="AQ210" s="291">
        <v>116</v>
      </c>
      <c r="AR210" s="291">
        <v>114</v>
      </c>
      <c r="AS210" s="290">
        <v>104</v>
      </c>
      <c r="AT210" s="304" t="s">
        <v>3634</v>
      </c>
      <c r="AU210" s="291">
        <v>175</v>
      </c>
      <c r="AV210" s="291">
        <v>91</v>
      </c>
      <c r="AW210" s="291">
        <v>84</v>
      </c>
      <c r="AX210" s="290">
        <v>92</v>
      </c>
      <c r="AY210" s="286"/>
      <c r="AZ210" s="285"/>
      <c r="BA210" s="285"/>
      <c r="BB210" s="285"/>
      <c r="BC210" s="285"/>
      <c r="BD210" s="304" t="s">
        <v>4622</v>
      </c>
      <c r="BE210" s="291">
        <v>288</v>
      </c>
      <c r="BF210" s="291">
        <v>158</v>
      </c>
      <c r="BG210" s="291">
        <v>130</v>
      </c>
      <c r="BH210" s="290">
        <v>140</v>
      </c>
      <c r="BI210" s="285"/>
      <c r="BJ210" s="285"/>
      <c r="BK210" s="285"/>
      <c r="BL210" s="285"/>
      <c r="BM210" s="285"/>
    </row>
    <row r="211" spans="1:66" s="285" customFormat="1" ht="12" customHeight="1" thickBot="1">
      <c r="A211" s="296"/>
      <c r="B211" s="293"/>
      <c r="C211" s="295"/>
      <c r="D211" s="295"/>
      <c r="E211" s="295"/>
      <c r="F211" s="292" t="s">
        <v>3341</v>
      </c>
      <c r="G211" s="291">
        <v>114</v>
      </c>
      <c r="H211" s="291">
        <v>58</v>
      </c>
      <c r="I211" s="291">
        <v>56</v>
      </c>
      <c r="J211" s="290">
        <v>63</v>
      </c>
      <c r="P211" s="286"/>
      <c r="U211" s="304" t="s">
        <v>4623</v>
      </c>
      <c r="V211" s="291">
        <v>62</v>
      </c>
      <c r="W211" s="291">
        <v>32</v>
      </c>
      <c r="X211" s="291">
        <v>30</v>
      </c>
      <c r="Y211" s="290">
        <v>35</v>
      </c>
      <c r="Z211" s="304" t="s">
        <v>4624</v>
      </c>
      <c r="AA211" s="291">
        <v>137</v>
      </c>
      <c r="AB211" s="291">
        <v>69</v>
      </c>
      <c r="AC211" s="291">
        <v>68</v>
      </c>
      <c r="AD211" s="290">
        <v>71</v>
      </c>
      <c r="AE211" s="286"/>
      <c r="AF211" s="291"/>
      <c r="AG211" s="291"/>
      <c r="AH211" s="291"/>
      <c r="AI211" s="291"/>
      <c r="AJ211" s="304" t="s">
        <v>1212</v>
      </c>
      <c r="AK211" s="291">
        <v>102</v>
      </c>
      <c r="AL211" s="291">
        <v>50</v>
      </c>
      <c r="AM211" s="291">
        <v>52</v>
      </c>
      <c r="AN211" s="290">
        <v>48</v>
      </c>
      <c r="AO211" s="304" t="s">
        <v>1819</v>
      </c>
      <c r="AP211" s="291">
        <v>194</v>
      </c>
      <c r="AQ211" s="291">
        <v>116</v>
      </c>
      <c r="AR211" s="291">
        <v>78</v>
      </c>
      <c r="AS211" s="290">
        <v>89</v>
      </c>
      <c r="AT211" s="236" t="s">
        <v>4625</v>
      </c>
      <c r="AU211" s="235">
        <v>1862</v>
      </c>
      <c r="AV211" s="234">
        <v>904</v>
      </c>
      <c r="AW211" s="234">
        <v>958</v>
      </c>
      <c r="AX211" s="233">
        <v>984</v>
      </c>
      <c r="AY211" s="286"/>
      <c r="BD211" s="303" t="s">
        <v>4626</v>
      </c>
      <c r="BE211" s="288">
        <v>70</v>
      </c>
      <c r="BF211" s="288">
        <v>38</v>
      </c>
      <c r="BG211" s="288">
        <v>32</v>
      </c>
      <c r="BH211" s="287">
        <v>34</v>
      </c>
    </row>
    <row r="212" spans="1:66" s="285" customFormat="1" ht="12" customHeight="1">
      <c r="A212" s="296"/>
      <c r="B212" s="293"/>
      <c r="C212" s="295"/>
      <c r="D212" s="295"/>
      <c r="E212" s="295"/>
      <c r="F212" s="292" t="s">
        <v>3353</v>
      </c>
      <c r="G212" s="291">
        <v>98</v>
      </c>
      <c r="H212" s="291">
        <v>46</v>
      </c>
      <c r="I212" s="291">
        <v>52</v>
      </c>
      <c r="J212" s="290">
        <v>42</v>
      </c>
      <c r="P212" s="286"/>
      <c r="U212" s="304" t="s">
        <v>2904</v>
      </c>
      <c r="V212" s="291">
        <v>59</v>
      </c>
      <c r="W212" s="291">
        <v>27</v>
      </c>
      <c r="X212" s="291">
        <v>32</v>
      </c>
      <c r="Y212" s="290">
        <v>38</v>
      </c>
      <c r="Z212" s="304" t="s">
        <v>4627</v>
      </c>
      <c r="AA212" s="291">
        <v>105</v>
      </c>
      <c r="AB212" s="291">
        <v>48</v>
      </c>
      <c r="AC212" s="291">
        <v>57</v>
      </c>
      <c r="AD212" s="290">
        <v>60</v>
      </c>
      <c r="AE212" s="286"/>
      <c r="AF212" s="291"/>
      <c r="AG212" s="291"/>
      <c r="AH212" s="291"/>
      <c r="AI212" s="291"/>
      <c r="AJ212" s="304" t="s">
        <v>4628</v>
      </c>
      <c r="AK212" s="291">
        <v>134</v>
      </c>
      <c r="AL212" s="291">
        <v>71</v>
      </c>
      <c r="AM212" s="291">
        <v>63</v>
      </c>
      <c r="AN212" s="290">
        <v>63</v>
      </c>
      <c r="AO212" s="304" t="s">
        <v>1827</v>
      </c>
      <c r="AP212" s="291">
        <v>175</v>
      </c>
      <c r="AQ212" s="291">
        <v>86</v>
      </c>
      <c r="AR212" s="291">
        <v>89</v>
      </c>
      <c r="AS212" s="290">
        <v>89</v>
      </c>
      <c r="AT212" s="304" t="s">
        <v>4629</v>
      </c>
      <c r="AU212" s="291">
        <v>95</v>
      </c>
      <c r="AV212" s="291">
        <v>47</v>
      </c>
      <c r="AW212" s="291">
        <v>48</v>
      </c>
      <c r="AX212" s="290">
        <v>50</v>
      </c>
      <c r="AY212" s="286"/>
      <c r="BE212" s="291"/>
      <c r="BF212" s="291"/>
      <c r="BG212" s="291"/>
      <c r="BH212" s="291"/>
    </row>
    <row r="213" spans="1:66" s="285" customFormat="1" ht="12" customHeight="1">
      <c r="A213" s="296"/>
      <c r="B213" s="293"/>
      <c r="C213" s="295"/>
      <c r="D213" s="295"/>
      <c r="E213" s="295"/>
      <c r="F213" s="292" t="s">
        <v>1939</v>
      </c>
      <c r="G213" s="291">
        <v>123</v>
      </c>
      <c r="H213" s="291">
        <v>62</v>
      </c>
      <c r="I213" s="291">
        <v>61</v>
      </c>
      <c r="J213" s="290">
        <v>59</v>
      </c>
      <c r="P213" s="286"/>
      <c r="U213" s="304" t="s">
        <v>2916</v>
      </c>
      <c r="V213" s="291">
        <v>112</v>
      </c>
      <c r="W213" s="291">
        <v>62</v>
      </c>
      <c r="X213" s="291">
        <v>50</v>
      </c>
      <c r="Y213" s="290">
        <v>52</v>
      </c>
      <c r="Z213" s="304" t="s">
        <v>4630</v>
      </c>
      <c r="AA213" s="291">
        <v>81</v>
      </c>
      <c r="AB213" s="291">
        <v>35</v>
      </c>
      <c r="AC213" s="291">
        <v>46</v>
      </c>
      <c r="AD213" s="290">
        <v>41</v>
      </c>
      <c r="AE213" s="286"/>
      <c r="AF213" s="291"/>
      <c r="AG213" s="291"/>
      <c r="AH213" s="291"/>
      <c r="AI213" s="291"/>
      <c r="AJ213" s="304" t="s">
        <v>4631</v>
      </c>
      <c r="AK213" s="291">
        <v>95</v>
      </c>
      <c r="AL213" s="291">
        <v>37</v>
      </c>
      <c r="AM213" s="291">
        <v>58</v>
      </c>
      <c r="AN213" s="290">
        <v>47</v>
      </c>
      <c r="AO213" s="304" t="s">
        <v>4632</v>
      </c>
      <c r="AP213" s="291">
        <v>165</v>
      </c>
      <c r="AQ213" s="291">
        <v>79</v>
      </c>
      <c r="AR213" s="291">
        <v>86</v>
      </c>
      <c r="AS213" s="290">
        <v>83</v>
      </c>
      <c r="AT213" s="304" t="s">
        <v>4633</v>
      </c>
      <c r="AU213" s="291">
        <v>199</v>
      </c>
      <c r="AV213" s="291">
        <v>100</v>
      </c>
      <c r="AW213" s="291">
        <v>99</v>
      </c>
      <c r="AX213" s="290">
        <v>100</v>
      </c>
      <c r="AY213" s="286"/>
      <c r="BE213" s="291"/>
      <c r="BF213" s="291"/>
      <c r="BG213" s="291"/>
      <c r="BH213" s="291"/>
    </row>
    <row r="214" spans="1:66" s="285" customFormat="1" ht="12" customHeight="1">
      <c r="A214" s="296"/>
      <c r="B214" s="293"/>
      <c r="C214" s="295"/>
      <c r="D214" s="295"/>
      <c r="E214" s="295"/>
      <c r="F214" s="292" t="s">
        <v>4634</v>
      </c>
      <c r="G214" s="291">
        <v>90</v>
      </c>
      <c r="H214" s="291">
        <v>42</v>
      </c>
      <c r="I214" s="291">
        <v>48</v>
      </c>
      <c r="J214" s="290">
        <v>49</v>
      </c>
      <c r="P214" s="286"/>
      <c r="U214" s="304" t="s">
        <v>4635</v>
      </c>
      <c r="V214" s="291">
        <v>63</v>
      </c>
      <c r="W214" s="291">
        <v>33</v>
      </c>
      <c r="X214" s="291">
        <v>30</v>
      </c>
      <c r="Y214" s="290">
        <v>36</v>
      </c>
      <c r="Z214" s="304" t="s">
        <v>4636</v>
      </c>
      <c r="AA214" s="291">
        <v>100</v>
      </c>
      <c r="AB214" s="291">
        <v>40</v>
      </c>
      <c r="AC214" s="291">
        <v>60</v>
      </c>
      <c r="AD214" s="290">
        <v>57</v>
      </c>
      <c r="AE214" s="286"/>
      <c r="AF214" s="291"/>
      <c r="AG214" s="291"/>
      <c r="AH214" s="291"/>
      <c r="AI214" s="291"/>
      <c r="AJ214" s="304" t="s">
        <v>4379</v>
      </c>
      <c r="AK214" s="291">
        <v>141</v>
      </c>
      <c r="AL214" s="291">
        <v>81</v>
      </c>
      <c r="AM214" s="291">
        <v>60</v>
      </c>
      <c r="AN214" s="290">
        <v>82</v>
      </c>
      <c r="AO214" s="304" t="s">
        <v>4637</v>
      </c>
      <c r="AP214" s="291">
        <v>110</v>
      </c>
      <c r="AQ214" s="291">
        <v>58</v>
      </c>
      <c r="AR214" s="291">
        <v>52</v>
      </c>
      <c r="AS214" s="290">
        <v>58</v>
      </c>
      <c r="AT214" s="304" t="s">
        <v>4638</v>
      </c>
      <c r="AU214" s="291">
        <v>116</v>
      </c>
      <c r="AV214" s="291">
        <v>51</v>
      </c>
      <c r="AW214" s="291">
        <v>65</v>
      </c>
      <c r="AX214" s="290">
        <v>65</v>
      </c>
      <c r="AY214" s="286"/>
      <c r="BE214" s="291"/>
      <c r="BF214" s="291"/>
      <c r="BG214" s="291"/>
      <c r="BH214" s="291"/>
    </row>
    <row r="215" spans="1:66" s="285" customFormat="1" ht="12" customHeight="1">
      <c r="A215" s="296"/>
      <c r="B215" s="293"/>
      <c r="C215" s="295"/>
      <c r="D215" s="295"/>
      <c r="E215" s="295"/>
      <c r="F215" s="292" t="s">
        <v>4639</v>
      </c>
      <c r="G215" s="291">
        <v>82</v>
      </c>
      <c r="H215" s="291">
        <v>37</v>
      </c>
      <c r="I215" s="291">
        <v>45</v>
      </c>
      <c r="J215" s="290">
        <v>41</v>
      </c>
      <c r="P215" s="286"/>
      <c r="U215" s="304" t="s">
        <v>4640</v>
      </c>
      <c r="V215" s="291">
        <v>51</v>
      </c>
      <c r="W215" s="291">
        <v>25</v>
      </c>
      <c r="X215" s="291">
        <v>26</v>
      </c>
      <c r="Y215" s="290">
        <v>29</v>
      </c>
      <c r="Z215" s="304" t="s">
        <v>4641</v>
      </c>
      <c r="AA215" s="291">
        <v>53</v>
      </c>
      <c r="AB215" s="291">
        <v>24</v>
      </c>
      <c r="AC215" s="291">
        <v>29</v>
      </c>
      <c r="AD215" s="290">
        <v>32</v>
      </c>
      <c r="AE215" s="286"/>
      <c r="AF215" s="291"/>
      <c r="AG215" s="291"/>
      <c r="AH215" s="291"/>
      <c r="AI215" s="291"/>
      <c r="AJ215" s="304" t="s">
        <v>1864</v>
      </c>
      <c r="AK215" s="291">
        <v>67</v>
      </c>
      <c r="AL215" s="291">
        <v>32</v>
      </c>
      <c r="AM215" s="291">
        <v>35</v>
      </c>
      <c r="AN215" s="290">
        <v>38</v>
      </c>
      <c r="AO215" s="304" t="s">
        <v>4642</v>
      </c>
      <c r="AP215" s="291">
        <v>119</v>
      </c>
      <c r="AQ215" s="291">
        <v>58</v>
      </c>
      <c r="AR215" s="291">
        <v>61</v>
      </c>
      <c r="AS215" s="290">
        <v>66</v>
      </c>
      <c r="AT215" s="304" t="s">
        <v>4643</v>
      </c>
      <c r="AU215" s="291">
        <v>111</v>
      </c>
      <c r="AV215" s="291">
        <v>54</v>
      </c>
      <c r="AW215" s="291">
        <v>57</v>
      </c>
      <c r="AX215" s="290">
        <v>57</v>
      </c>
      <c r="AY215" s="286"/>
      <c r="BE215" s="291"/>
      <c r="BF215" s="291"/>
      <c r="BG215" s="291"/>
      <c r="BH215" s="291"/>
    </row>
    <row r="216" spans="1:66" s="285" customFormat="1" ht="12" customHeight="1" thickBot="1">
      <c r="A216" s="296"/>
      <c r="B216" s="293"/>
      <c r="C216" s="295"/>
      <c r="D216" s="295"/>
      <c r="E216" s="295"/>
      <c r="F216" s="292" t="s">
        <v>4644</v>
      </c>
      <c r="G216" s="291">
        <v>185</v>
      </c>
      <c r="H216" s="291">
        <v>86</v>
      </c>
      <c r="I216" s="291">
        <v>99</v>
      </c>
      <c r="J216" s="290">
        <v>83</v>
      </c>
      <c r="P216" s="286"/>
      <c r="U216" s="304" t="s">
        <v>4645</v>
      </c>
      <c r="V216" s="291">
        <v>87</v>
      </c>
      <c r="W216" s="291">
        <v>46</v>
      </c>
      <c r="X216" s="291">
        <v>41</v>
      </c>
      <c r="Y216" s="290">
        <v>44</v>
      </c>
      <c r="Z216" s="304" t="s">
        <v>4646</v>
      </c>
      <c r="AA216" s="291">
        <v>127</v>
      </c>
      <c r="AB216" s="291">
        <v>61</v>
      </c>
      <c r="AC216" s="291">
        <v>66</v>
      </c>
      <c r="AD216" s="290">
        <v>70</v>
      </c>
      <c r="AE216" s="286"/>
      <c r="AF216" s="291"/>
      <c r="AG216" s="291"/>
      <c r="AH216" s="291"/>
      <c r="AI216" s="291"/>
      <c r="AJ216" s="304" t="s">
        <v>1871</v>
      </c>
      <c r="AK216" s="291">
        <v>53</v>
      </c>
      <c r="AL216" s="291">
        <v>34</v>
      </c>
      <c r="AM216" s="291">
        <v>19</v>
      </c>
      <c r="AN216" s="290">
        <v>30</v>
      </c>
      <c r="AO216" s="303" t="s">
        <v>4647</v>
      </c>
      <c r="AP216" s="288">
        <v>97</v>
      </c>
      <c r="AQ216" s="288">
        <v>48</v>
      </c>
      <c r="AR216" s="288">
        <v>49</v>
      </c>
      <c r="AS216" s="287">
        <v>56</v>
      </c>
      <c r="AT216" s="304" t="s">
        <v>4648</v>
      </c>
      <c r="AU216" s="291">
        <v>77</v>
      </c>
      <c r="AV216" s="291">
        <v>39</v>
      </c>
      <c r="AW216" s="291">
        <v>38</v>
      </c>
      <c r="AX216" s="290">
        <v>38</v>
      </c>
      <c r="AY216" s="286"/>
      <c r="BE216" s="291"/>
      <c r="BF216" s="291"/>
      <c r="BG216" s="291"/>
      <c r="BH216" s="291"/>
    </row>
    <row r="217" spans="1:66" s="285" customFormat="1" ht="12" customHeight="1">
      <c r="A217" s="296"/>
      <c r="B217" s="293"/>
      <c r="C217" s="295"/>
      <c r="D217" s="295"/>
      <c r="E217" s="295"/>
      <c r="F217" s="292" t="s">
        <v>4649</v>
      </c>
      <c r="G217" s="291">
        <v>97</v>
      </c>
      <c r="H217" s="291">
        <v>44</v>
      </c>
      <c r="I217" s="291">
        <v>53</v>
      </c>
      <c r="J217" s="290">
        <v>55</v>
      </c>
      <c r="P217" s="286"/>
      <c r="U217" s="304" t="s">
        <v>4650</v>
      </c>
      <c r="V217" s="291">
        <v>44</v>
      </c>
      <c r="W217" s="291">
        <v>20</v>
      </c>
      <c r="X217" s="291">
        <v>24</v>
      </c>
      <c r="Y217" s="290">
        <v>28</v>
      </c>
      <c r="Z217" s="304" t="s">
        <v>4651</v>
      </c>
      <c r="AA217" s="291">
        <v>50</v>
      </c>
      <c r="AB217" s="291">
        <v>23</v>
      </c>
      <c r="AC217" s="291">
        <v>27</v>
      </c>
      <c r="AD217" s="290">
        <v>32</v>
      </c>
      <c r="AE217" s="286"/>
      <c r="AF217" s="291"/>
      <c r="AG217" s="291"/>
      <c r="AH217" s="291"/>
      <c r="AI217" s="291"/>
      <c r="AJ217" s="304" t="s">
        <v>4652</v>
      </c>
      <c r="AK217" s="291">
        <v>160</v>
      </c>
      <c r="AL217" s="291">
        <v>85</v>
      </c>
      <c r="AM217" s="291">
        <v>75</v>
      </c>
      <c r="AN217" s="290">
        <v>89</v>
      </c>
      <c r="AO217" s="286"/>
      <c r="AP217" s="291"/>
      <c r="AQ217" s="291"/>
      <c r="AR217" s="291"/>
      <c r="AS217" s="291"/>
      <c r="AT217" s="304" t="s">
        <v>4653</v>
      </c>
      <c r="AU217" s="291">
        <v>130</v>
      </c>
      <c r="AV217" s="291">
        <v>59</v>
      </c>
      <c r="AW217" s="291">
        <v>71</v>
      </c>
      <c r="AX217" s="290">
        <v>68</v>
      </c>
      <c r="AY217" s="286"/>
      <c r="BE217" s="291"/>
      <c r="BF217" s="291"/>
      <c r="BG217" s="291"/>
      <c r="BH217" s="291"/>
    </row>
    <row r="218" spans="1:66" s="285" customFormat="1" ht="12" customHeight="1" thickBot="1">
      <c r="A218" s="296"/>
      <c r="B218" s="293"/>
      <c r="C218" s="295"/>
      <c r="D218" s="295"/>
      <c r="E218" s="295"/>
      <c r="F218" s="292" t="s">
        <v>4654</v>
      </c>
      <c r="G218" s="291">
        <v>149</v>
      </c>
      <c r="H218" s="291">
        <v>71</v>
      </c>
      <c r="I218" s="291">
        <v>78</v>
      </c>
      <c r="J218" s="290">
        <v>72</v>
      </c>
      <c r="P218" s="286"/>
      <c r="U218" s="303" t="s">
        <v>4655</v>
      </c>
      <c r="V218" s="288">
        <v>48</v>
      </c>
      <c r="W218" s="288">
        <v>25</v>
      </c>
      <c r="X218" s="288">
        <v>23</v>
      </c>
      <c r="Y218" s="287">
        <v>24</v>
      </c>
      <c r="Z218" s="304" t="s">
        <v>4656</v>
      </c>
      <c r="AA218" s="291">
        <v>84</v>
      </c>
      <c r="AB218" s="291">
        <v>40</v>
      </c>
      <c r="AC218" s="291">
        <v>44</v>
      </c>
      <c r="AD218" s="290">
        <v>49</v>
      </c>
      <c r="AE218" s="286"/>
      <c r="AJ218" s="304" t="s">
        <v>4657</v>
      </c>
      <c r="AK218" s="291">
        <v>219</v>
      </c>
      <c r="AL218" s="291">
        <v>108</v>
      </c>
      <c r="AM218" s="291">
        <v>111</v>
      </c>
      <c r="AN218" s="290">
        <v>104</v>
      </c>
      <c r="AO218" s="286"/>
      <c r="AP218" s="291"/>
      <c r="AQ218" s="291"/>
      <c r="AR218" s="291"/>
      <c r="AS218" s="291"/>
      <c r="AT218" s="304" t="s">
        <v>4658</v>
      </c>
      <c r="AU218" s="291">
        <v>197</v>
      </c>
      <c r="AV218" s="291">
        <v>98</v>
      </c>
      <c r="AW218" s="291">
        <v>99</v>
      </c>
      <c r="AX218" s="290">
        <v>96</v>
      </c>
      <c r="AY218" s="286"/>
      <c r="BE218" s="291"/>
      <c r="BF218" s="291"/>
      <c r="BG218" s="291"/>
      <c r="BH218" s="291"/>
    </row>
    <row r="219" spans="1:66" s="285" customFormat="1" ht="12" customHeight="1">
      <c r="A219" s="296"/>
      <c r="B219" s="293"/>
      <c r="C219" s="295"/>
      <c r="D219" s="295"/>
      <c r="E219" s="295"/>
      <c r="F219" s="292" t="s">
        <v>4659</v>
      </c>
      <c r="G219" s="291">
        <v>106</v>
      </c>
      <c r="H219" s="291">
        <v>55</v>
      </c>
      <c r="I219" s="291">
        <v>51</v>
      </c>
      <c r="J219" s="290">
        <v>52</v>
      </c>
      <c r="P219" s="286"/>
      <c r="U219" s="286"/>
      <c r="V219" s="291"/>
      <c r="W219" s="291"/>
      <c r="X219" s="291"/>
      <c r="Y219" s="291"/>
      <c r="Z219" s="304" t="s">
        <v>4660</v>
      </c>
      <c r="AA219" s="291">
        <v>169</v>
      </c>
      <c r="AB219" s="291">
        <v>73</v>
      </c>
      <c r="AC219" s="291">
        <v>96</v>
      </c>
      <c r="AD219" s="290">
        <v>94</v>
      </c>
      <c r="AE219" s="286"/>
      <c r="AJ219" s="304" t="s">
        <v>4661</v>
      </c>
      <c r="AK219" s="291">
        <v>323</v>
      </c>
      <c r="AL219" s="291">
        <v>182</v>
      </c>
      <c r="AM219" s="291">
        <v>141</v>
      </c>
      <c r="AN219" s="290">
        <v>149</v>
      </c>
      <c r="AO219" s="286"/>
      <c r="AP219" s="291"/>
      <c r="AQ219" s="291"/>
      <c r="AR219" s="291"/>
      <c r="AS219" s="291"/>
      <c r="AT219" s="304" t="s">
        <v>1645</v>
      </c>
      <c r="AU219" s="291">
        <v>181</v>
      </c>
      <c r="AV219" s="291">
        <v>93</v>
      </c>
      <c r="AW219" s="291">
        <v>88</v>
      </c>
      <c r="AX219" s="290">
        <v>89</v>
      </c>
      <c r="AY219" s="286"/>
      <c r="BE219" s="291"/>
      <c r="BF219" s="291"/>
      <c r="BG219" s="291"/>
      <c r="BH219" s="291"/>
    </row>
    <row r="220" spans="1:66" s="285" customFormat="1" ht="12" customHeight="1">
      <c r="A220" s="296"/>
      <c r="B220" s="293"/>
      <c r="C220" s="295"/>
      <c r="D220" s="295"/>
      <c r="E220" s="295"/>
      <c r="F220" s="236" t="s">
        <v>4662</v>
      </c>
      <c r="G220" s="234">
        <v>2552</v>
      </c>
      <c r="H220" s="234">
        <v>1214</v>
      </c>
      <c r="I220" s="234">
        <v>1338</v>
      </c>
      <c r="J220" s="233">
        <v>1380</v>
      </c>
      <c r="P220" s="286"/>
      <c r="U220" s="286"/>
      <c r="V220" s="291"/>
      <c r="W220" s="291"/>
      <c r="X220" s="291"/>
      <c r="Y220" s="291"/>
      <c r="Z220" s="304" t="s">
        <v>4663</v>
      </c>
      <c r="AA220" s="291">
        <v>149</v>
      </c>
      <c r="AB220" s="291">
        <v>72</v>
      </c>
      <c r="AC220" s="291">
        <v>77</v>
      </c>
      <c r="AD220" s="290">
        <v>82</v>
      </c>
      <c r="AE220" s="286"/>
      <c r="AJ220" s="304" t="s">
        <v>4664</v>
      </c>
      <c r="AK220" s="291">
        <v>72</v>
      </c>
      <c r="AL220" s="291">
        <v>35</v>
      </c>
      <c r="AM220" s="291">
        <v>37</v>
      </c>
      <c r="AN220" s="290">
        <v>35</v>
      </c>
      <c r="AO220" s="286"/>
      <c r="AP220" s="291"/>
      <c r="AQ220" s="291"/>
      <c r="AR220" s="291"/>
      <c r="AS220" s="291"/>
      <c r="AT220" s="304" t="s">
        <v>1653</v>
      </c>
      <c r="AU220" s="291">
        <v>95</v>
      </c>
      <c r="AV220" s="291">
        <v>48</v>
      </c>
      <c r="AW220" s="291">
        <v>47</v>
      </c>
      <c r="AX220" s="290">
        <v>52</v>
      </c>
      <c r="AY220" s="286"/>
      <c r="BE220" s="291"/>
      <c r="BF220" s="291"/>
      <c r="BG220" s="291"/>
      <c r="BH220" s="291"/>
    </row>
    <row r="221" spans="1:66" s="285" customFormat="1" ht="12" customHeight="1">
      <c r="A221" s="296"/>
      <c r="B221" s="293"/>
      <c r="C221" s="295"/>
      <c r="D221" s="295"/>
      <c r="E221" s="295"/>
      <c r="F221" s="292" t="s">
        <v>4665</v>
      </c>
      <c r="G221" s="291">
        <v>93</v>
      </c>
      <c r="H221" s="291">
        <v>43</v>
      </c>
      <c r="I221" s="291">
        <v>50</v>
      </c>
      <c r="J221" s="290">
        <v>46</v>
      </c>
      <c r="P221" s="286"/>
      <c r="U221" s="286"/>
      <c r="V221" s="291"/>
      <c r="W221" s="291"/>
      <c r="X221" s="291"/>
      <c r="Y221" s="291"/>
      <c r="Z221" s="304" t="s">
        <v>3019</v>
      </c>
      <c r="AA221" s="291">
        <v>106</v>
      </c>
      <c r="AB221" s="291">
        <v>58</v>
      </c>
      <c r="AC221" s="291">
        <v>48</v>
      </c>
      <c r="AD221" s="290">
        <v>54</v>
      </c>
      <c r="AE221" s="286"/>
      <c r="AJ221" s="304" t="s">
        <v>1513</v>
      </c>
      <c r="AK221" s="291">
        <v>177</v>
      </c>
      <c r="AL221" s="291">
        <v>87</v>
      </c>
      <c r="AM221" s="291">
        <v>90</v>
      </c>
      <c r="AN221" s="290">
        <v>80</v>
      </c>
      <c r="AO221" s="286"/>
      <c r="AP221" s="291"/>
      <c r="AQ221" s="291"/>
      <c r="AR221" s="291"/>
      <c r="AS221" s="291"/>
      <c r="AT221" s="304" t="s">
        <v>4666</v>
      </c>
      <c r="AU221" s="291">
        <v>53</v>
      </c>
      <c r="AV221" s="291">
        <v>23</v>
      </c>
      <c r="AW221" s="291">
        <v>30</v>
      </c>
      <c r="AX221" s="290">
        <v>32</v>
      </c>
      <c r="AY221" s="286"/>
      <c r="BE221" s="291"/>
      <c r="BF221" s="291"/>
      <c r="BG221" s="291"/>
      <c r="BH221" s="291"/>
    </row>
    <row r="222" spans="1:66" s="285" customFormat="1" ht="12" customHeight="1">
      <c r="A222" s="296"/>
      <c r="B222" s="293"/>
      <c r="C222" s="295"/>
      <c r="D222" s="295"/>
      <c r="E222" s="295"/>
      <c r="F222" s="292" t="s">
        <v>4667</v>
      </c>
      <c r="G222" s="291">
        <v>262</v>
      </c>
      <c r="H222" s="291">
        <v>119</v>
      </c>
      <c r="I222" s="291">
        <v>143</v>
      </c>
      <c r="J222" s="290">
        <v>150</v>
      </c>
      <c r="P222" s="286"/>
      <c r="U222" s="286"/>
      <c r="V222" s="291"/>
      <c r="W222" s="291"/>
      <c r="X222" s="291"/>
      <c r="Y222" s="291"/>
      <c r="Z222" s="304" t="s">
        <v>4668</v>
      </c>
      <c r="AA222" s="291">
        <v>180</v>
      </c>
      <c r="AB222" s="291">
        <v>104</v>
      </c>
      <c r="AC222" s="291">
        <v>76</v>
      </c>
      <c r="AD222" s="290">
        <v>92</v>
      </c>
      <c r="AE222" s="286"/>
      <c r="AJ222" s="304" t="s">
        <v>1519</v>
      </c>
      <c r="AK222" s="291">
        <v>149</v>
      </c>
      <c r="AL222" s="291">
        <v>77</v>
      </c>
      <c r="AM222" s="291">
        <v>72</v>
      </c>
      <c r="AN222" s="290">
        <v>69</v>
      </c>
      <c r="AO222" s="286"/>
      <c r="AP222" s="291"/>
      <c r="AQ222" s="291"/>
      <c r="AR222" s="291"/>
      <c r="AS222" s="291"/>
      <c r="AT222" s="304" t="s">
        <v>4669</v>
      </c>
      <c r="AU222" s="291">
        <v>129</v>
      </c>
      <c r="AV222" s="291">
        <v>65</v>
      </c>
      <c r="AW222" s="291">
        <v>64</v>
      </c>
      <c r="AX222" s="290">
        <v>69</v>
      </c>
      <c r="AY222" s="286"/>
      <c r="BE222" s="291"/>
      <c r="BF222" s="291"/>
      <c r="BG222" s="291"/>
      <c r="BH222" s="291"/>
    </row>
    <row r="223" spans="1:66" s="285" customFormat="1" ht="12" customHeight="1">
      <c r="A223" s="296"/>
      <c r="B223" s="293"/>
      <c r="C223" s="295"/>
      <c r="D223" s="295"/>
      <c r="E223" s="295"/>
      <c r="F223" s="292" t="s">
        <v>672</v>
      </c>
      <c r="G223" s="291">
        <v>146</v>
      </c>
      <c r="H223" s="291">
        <v>69</v>
      </c>
      <c r="I223" s="291">
        <v>77</v>
      </c>
      <c r="J223" s="290">
        <v>83</v>
      </c>
      <c r="P223" s="286"/>
      <c r="U223" s="286"/>
      <c r="V223" s="291"/>
      <c r="W223" s="291"/>
      <c r="X223" s="291"/>
      <c r="Y223" s="291"/>
      <c r="Z223" s="304" t="s">
        <v>4670</v>
      </c>
      <c r="AA223" s="291">
        <v>157</v>
      </c>
      <c r="AB223" s="291">
        <v>75</v>
      </c>
      <c r="AC223" s="291">
        <v>82</v>
      </c>
      <c r="AD223" s="290">
        <v>75</v>
      </c>
      <c r="AE223" s="286"/>
      <c r="AJ223" s="304" t="s">
        <v>4671</v>
      </c>
      <c r="AK223" s="291">
        <v>195</v>
      </c>
      <c r="AL223" s="291">
        <v>95</v>
      </c>
      <c r="AM223" s="291">
        <v>100</v>
      </c>
      <c r="AN223" s="290">
        <v>85</v>
      </c>
      <c r="AO223" s="286"/>
      <c r="AP223" s="291"/>
      <c r="AQ223" s="291"/>
      <c r="AR223" s="291"/>
      <c r="AS223" s="291"/>
      <c r="AT223" s="304" t="s">
        <v>4672</v>
      </c>
      <c r="AU223" s="291">
        <v>197</v>
      </c>
      <c r="AV223" s="291">
        <v>98</v>
      </c>
      <c r="AW223" s="291">
        <v>99</v>
      </c>
      <c r="AX223" s="290">
        <v>119</v>
      </c>
      <c r="AY223" s="286"/>
      <c r="BE223" s="291"/>
      <c r="BF223" s="291"/>
      <c r="BG223" s="291"/>
      <c r="BH223" s="291"/>
    </row>
    <row r="224" spans="1:66" s="285" customFormat="1" ht="12" customHeight="1">
      <c r="A224" s="296"/>
      <c r="B224" s="293"/>
      <c r="C224" s="295"/>
      <c r="D224" s="295"/>
      <c r="E224" s="295"/>
      <c r="F224" s="292" t="s">
        <v>816</v>
      </c>
      <c r="G224" s="291">
        <v>155</v>
      </c>
      <c r="H224" s="291">
        <v>77</v>
      </c>
      <c r="I224" s="291">
        <v>78</v>
      </c>
      <c r="J224" s="290">
        <v>80</v>
      </c>
      <c r="P224" s="286"/>
      <c r="U224" s="286"/>
      <c r="V224" s="291"/>
      <c r="W224" s="291"/>
      <c r="X224" s="291"/>
      <c r="Y224" s="291"/>
      <c r="Z224" s="304" t="s">
        <v>4071</v>
      </c>
      <c r="AA224" s="291">
        <v>231</v>
      </c>
      <c r="AB224" s="291">
        <v>114</v>
      </c>
      <c r="AC224" s="291">
        <v>117</v>
      </c>
      <c r="AD224" s="290">
        <v>106</v>
      </c>
      <c r="AE224" s="286"/>
      <c r="AJ224" s="304" t="s">
        <v>4673</v>
      </c>
      <c r="AK224" s="291">
        <v>219</v>
      </c>
      <c r="AL224" s="291">
        <v>114</v>
      </c>
      <c r="AM224" s="291">
        <v>105</v>
      </c>
      <c r="AN224" s="290">
        <v>97</v>
      </c>
      <c r="AO224" s="286"/>
      <c r="AP224" s="291"/>
      <c r="AQ224" s="291"/>
      <c r="AR224" s="291"/>
      <c r="AS224" s="291"/>
      <c r="AT224" s="304" t="s">
        <v>4674</v>
      </c>
      <c r="AU224" s="291">
        <v>148</v>
      </c>
      <c r="AV224" s="291">
        <v>72</v>
      </c>
      <c r="AW224" s="291">
        <v>76</v>
      </c>
      <c r="AX224" s="290">
        <v>72</v>
      </c>
      <c r="AY224" s="286"/>
      <c r="BE224" s="291"/>
      <c r="BF224" s="291"/>
      <c r="BG224" s="291"/>
      <c r="BH224" s="291"/>
    </row>
    <row r="225" spans="1:66" s="285" customFormat="1" ht="12" customHeight="1">
      <c r="A225" s="296"/>
      <c r="B225" s="293"/>
      <c r="C225" s="295"/>
      <c r="D225" s="295"/>
      <c r="E225" s="295"/>
      <c r="F225" s="292" t="s">
        <v>825</v>
      </c>
      <c r="G225" s="291">
        <v>61</v>
      </c>
      <c r="H225" s="291">
        <v>29</v>
      </c>
      <c r="I225" s="291">
        <v>32</v>
      </c>
      <c r="J225" s="290">
        <v>38</v>
      </c>
      <c r="P225" s="286"/>
      <c r="U225" s="286"/>
      <c r="V225" s="291"/>
      <c r="W225" s="291"/>
      <c r="X225" s="291"/>
      <c r="Y225" s="291"/>
      <c r="Z225" s="304" t="s">
        <v>1548</v>
      </c>
      <c r="AA225" s="291">
        <v>200</v>
      </c>
      <c r="AB225" s="291">
        <v>105</v>
      </c>
      <c r="AC225" s="291">
        <v>95</v>
      </c>
      <c r="AD225" s="290">
        <v>104</v>
      </c>
      <c r="AE225" s="286"/>
      <c r="AJ225" s="304" t="s">
        <v>2434</v>
      </c>
      <c r="AK225" s="291">
        <v>217</v>
      </c>
      <c r="AL225" s="291">
        <v>120</v>
      </c>
      <c r="AM225" s="291">
        <v>97</v>
      </c>
      <c r="AN225" s="290">
        <v>108</v>
      </c>
      <c r="AO225" s="286"/>
      <c r="AP225" s="291"/>
      <c r="AQ225" s="291"/>
      <c r="AR225" s="291"/>
      <c r="AS225" s="291"/>
      <c r="AT225" s="304" t="s">
        <v>4675</v>
      </c>
      <c r="AU225" s="291">
        <v>36</v>
      </c>
      <c r="AV225" s="291">
        <v>13</v>
      </c>
      <c r="AW225" s="291">
        <v>23</v>
      </c>
      <c r="AX225" s="290">
        <v>21</v>
      </c>
      <c r="AY225" s="286"/>
      <c r="BE225" s="291"/>
      <c r="BF225" s="291"/>
      <c r="BG225" s="291"/>
      <c r="BH225" s="291"/>
    </row>
    <row r="226" spans="1:66" s="285" customFormat="1" ht="12" customHeight="1" thickBot="1">
      <c r="A226" s="296"/>
      <c r="B226" s="293"/>
      <c r="C226" s="295"/>
      <c r="D226" s="295"/>
      <c r="E226" s="295"/>
      <c r="F226" s="292" t="s">
        <v>4676</v>
      </c>
      <c r="G226" s="291">
        <v>62</v>
      </c>
      <c r="H226" s="291">
        <v>28</v>
      </c>
      <c r="I226" s="291">
        <v>34</v>
      </c>
      <c r="J226" s="290">
        <v>38</v>
      </c>
      <c r="P226" s="286"/>
      <c r="U226" s="286"/>
      <c r="V226" s="291"/>
      <c r="W226" s="291"/>
      <c r="X226" s="291"/>
      <c r="Y226" s="291"/>
      <c r="Z226" s="303" t="s">
        <v>4677</v>
      </c>
      <c r="AA226" s="288">
        <v>176</v>
      </c>
      <c r="AB226" s="288">
        <v>88</v>
      </c>
      <c r="AC226" s="288">
        <v>88</v>
      </c>
      <c r="AD226" s="287">
        <v>93</v>
      </c>
      <c r="AE226" s="286"/>
      <c r="AJ226" s="236" t="s">
        <v>4678</v>
      </c>
      <c r="AK226" s="235">
        <v>3458</v>
      </c>
      <c r="AL226" s="234">
        <v>1797</v>
      </c>
      <c r="AM226" s="234">
        <v>1661</v>
      </c>
      <c r="AN226" s="233">
        <v>1667</v>
      </c>
      <c r="AO226" s="286"/>
      <c r="AP226" s="291"/>
      <c r="AQ226" s="291"/>
      <c r="AR226" s="291"/>
      <c r="AS226" s="291"/>
      <c r="AT226" s="304" t="s">
        <v>4679</v>
      </c>
      <c r="AU226" s="291">
        <v>98</v>
      </c>
      <c r="AV226" s="291">
        <v>44</v>
      </c>
      <c r="AW226" s="291">
        <v>54</v>
      </c>
      <c r="AX226" s="290">
        <v>56</v>
      </c>
      <c r="AY226" s="286"/>
      <c r="BE226" s="291"/>
      <c r="BF226" s="291"/>
      <c r="BG226" s="291"/>
      <c r="BH226" s="291"/>
    </row>
    <row r="227" spans="1:66" s="285" customFormat="1" ht="12" customHeight="1">
      <c r="A227" s="296"/>
      <c r="B227" s="293"/>
      <c r="C227" s="295"/>
      <c r="D227" s="295"/>
      <c r="E227" s="295"/>
      <c r="F227" s="292" t="s">
        <v>4680</v>
      </c>
      <c r="G227" s="291">
        <v>102</v>
      </c>
      <c r="H227" s="291">
        <v>45</v>
      </c>
      <c r="I227" s="291">
        <v>57</v>
      </c>
      <c r="J227" s="290">
        <v>54</v>
      </c>
      <c r="P227" s="286"/>
      <c r="U227" s="286"/>
      <c r="V227" s="291"/>
      <c r="W227" s="291"/>
      <c r="X227" s="291"/>
      <c r="Y227" s="291"/>
      <c r="Z227" s="286"/>
      <c r="AA227" s="291"/>
      <c r="AB227" s="291"/>
      <c r="AC227" s="291"/>
      <c r="AD227" s="291"/>
      <c r="AE227" s="286"/>
      <c r="AJ227" s="304" t="s">
        <v>4681</v>
      </c>
      <c r="AK227" s="291">
        <v>135</v>
      </c>
      <c r="AL227" s="291">
        <v>72</v>
      </c>
      <c r="AM227" s="291">
        <v>63</v>
      </c>
      <c r="AN227" s="290">
        <v>70</v>
      </c>
      <c r="AO227" s="286"/>
      <c r="AP227" s="291"/>
      <c r="AQ227" s="291"/>
      <c r="AR227" s="291"/>
      <c r="AS227" s="291"/>
      <c r="AT227" s="236" t="s">
        <v>4682</v>
      </c>
      <c r="AU227" s="235">
        <v>3253</v>
      </c>
      <c r="AV227" s="234">
        <v>1614</v>
      </c>
      <c r="AW227" s="234">
        <v>1639</v>
      </c>
      <c r="AX227" s="233">
        <v>1655</v>
      </c>
      <c r="AY227" s="286"/>
      <c r="BE227" s="291"/>
      <c r="BF227" s="291"/>
      <c r="BG227" s="291"/>
      <c r="BH227" s="291"/>
    </row>
    <row r="228" spans="1:66" s="298" customFormat="1" ht="12" customHeight="1">
      <c r="A228" s="302"/>
      <c r="B228" s="251"/>
      <c r="C228" s="251"/>
      <c r="D228" s="251"/>
      <c r="E228" s="251"/>
      <c r="F228" s="292" t="s">
        <v>1434</v>
      </c>
      <c r="G228" s="291">
        <v>60</v>
      </c>
      <c r="H228" s="291">
        <v>29</v>
      </c>
      <c r="I228" s="291">
        <v>31</v>
      </c>
      <c r="J228" s="290">
        <v>36</v>
      </c>
      <c r="K228" s="285"/>
      <c r="L228" s="285"/>
      <c r="M228" s="285"/>
      <c r="N228" s="285"/>
      <c r="O228" s="285"/>
      <c r="P228" s="286"/>
      <c r="Q228" s="285"/>
      <c r="R228" s="285"/>
      <c r="S228" s="285"/>
      <c r="T228" s="285"/>
      <c r="U228" s="300"/>
      <c r="V228" s="301"/>
      <c r="W228" s="301"/>
      <c r="X228" s="301"/>
      <c r="Y228" s="301"/>
      <c r="Z228" s="300"/>
      <c r="AA228" s="301"/>
      <c r="AB228" s="301"/>
      <c r="AC228" s="301"/>
      <c r="AD228" s="301"/>
      <c r="AE228" s="300"/>
      <c r="AF228" s="299"/>
      <c r="AG228" s="299"/>
      <c r="AH228" s="299"/>
      <c r="AI228" s="299"/>
      <c r="AJ228" s="304" t="s">
        <v>4683</v>
      </c>
      <c r="AK228" s="291">
        <v>130</v>
      </c>
      <c r="AL228" s="291">
        <v>68</v>
      </c>
      <c r="AM228" s="291">
        <v>62</v>
      </c>
      <c r="AN228" s="290">
        <v>59</v>
      </c>
      <c r="AO228" s="286"/>
      <c r="AP228" s="291"/>
      <c r="AQ228" s="291"/>
      <c r="AR228" s="291"/>
      <c r="AS228" s="291"/>
      <c r="AT228" s="304" t="s">
        <v>4684</v>
      </c>
      <c r="AU228" s="291">
        <v>272</v>
      </c>
      <c r="AV228" s="291">
        <v>143</v>
      </c>
      <c r="AW228" s="291">
        <v>129</v>
      </c>
      <c r="AX228" s="290">
        <v>134</v>
      </c>
      <c r="AY228" s="286"/>
      <c r="AZ228" s="285"/>
      <c r="BA228" s="285"/>
      <c r="BB228" s="285"/>
      <c r="BC228" s="285"/>
      <c r="BD228" s="285"/>
      <c r="BE228" s="291"/>
      <c r="BF228" s="291"/>
      <c r="BG228" s="291"/>
      <c r="BH228" s="291"/>
      <c r="BI228" s="285"/>
      <c r="BJ228" s="285"/>
      <c r="BK228" s="285"/>
      <c r="BL228" s="285"/>
      <c r="BM228" s="285"/>
      <c r="BN228" s="294"/>
    </row>
    <row r="229" spans="1:66" s="305" customFormat="1" ht="12" customHeight="1">
      <c r="A229" s="296"/>
      <c r="B229" s="293"/>
      <c r="C229" s="295"/>
      <c r="D229" s="295"/>
      <c r="E229" s="295"/>
      <c r="F229" s="292" t="s">
        <v>1442</v>
      </c>
      <c r="G229" s="291">
        <v>39</v>
      </c>
      <c r="H229" s="291">
        <v>17</v>
      </c>
      <c r="I229" s="291">
        <v>22</v>
      </c>
      <c r="J229" s="290">
        <v>22</v>
      </c>
      <c r="K229" s="285"/>
      <c r="L229" s="285"/>
      <c r="M229" s="285"/>
      <c r="N229" s="285"/>
      <c r="O229" s="285"/>
      <c r="P229" s="286"/>
      <c r="Q229" s="285"/>
      <c r="R229" s="285"/>
      <c r="S229" s="285"/>
      <c r="T229" s="285"/>
      <c r="U229" s="300"/>
      <c r="V229" s="301"/>
      <c r="W229" s="301"/>
      <c r="X229" s="301"/>
      <c r="Y229" s="301"/>
      <c r="Z229" s="300"/>
      <c r="AA229" s="301"/>
      <c r="AB229" s="301"/>
      <c r="AC229" s="301"/>
      <c r="AD229" s="301"/>
      <c r="AE229" s="300"/>
      <c r="AF229" s="299"/>
      <c r="AG229" s="299"/>
      <c r="AH229" s="299"/>
      <c r="AI229" s="299"/>
      <c r="AJ229" s="304" t="s">
        <v>4685</v>
      </c>
      <c r="AK229" s="291">
        <v>125</v>
      </c>
      <c r="AL229" s="291">
        <v>65</v>
      </c>
      <c r="AM229" s="291">
        <v>60</v>
      </c>
      <c r="AN229" s="290">
        <v>56</v>
      </c>
      <c r="AO229" s="286"/>
      <c r="AP229" s="291"/>
      <c r="AQ229" s="291"/>
      <c r="AR229" s="291"/>
      <c r="AS229" s="291"/>
      <c r="AT229" s="304" t="s">
        <v>4686</v>
      </c>
      <c r="AU229" s="291">
        <v>246</v>
      </c>
      <c r="AV229" s="291">
        <v>125</v>
      </c>
      <c r="AW229" s="291">
        <v>121</v>
      </c>
      <c r="AX229" s="290">
        <v>117</v>
      </c>
      <c r="AY229" s="286"/>
      <c r="AZ229" s="285"/>
      <c r="BA229" s="285"/>
      <c r="BB229" s="285"/>
      <c r="BC229" s="285"/>
      <c r="BD229" s="285"/>
      <c r="BE229" s="291"/>
      <c r="BF229" s="291"/>
      <c r="BG229" s="291"/>
      <c r="BH229" s="291"/>
      <c r="BI229" s="285"/>
      <c r="BJ229" s="285"/>
      <c r="BK229" s="285"/>
      <c r="BL229" s="285"/>
      <c r="BM229" s="285"/>
      <c r="BN229" s="283"/>
    </row>
    <row r="230" spans="1:66" s="297" customFormat="1" ht="12" customHeight="1">
      <c r="A230" s="296"/>
      <c r="B230" s="293"/>
      <c r="C230" s="295"/>
      <c r="D230" s="295"/>
      <c r="E230" s="295"/>
      <c r="F230" s="292" t="s">
        <v>4687</v>
      </c>
      <c r="G230" s="291">
        <v>49</v>
      </c>
      <c r="H230" s="291">
        <v>20</v>
      </c>
      <c r="I230" s="291">
        <v>29</v>
      </c>
      <c r="J230" s="290">
        <v>27</v>
      </c>
      <c r="K230" s="285"/>
      <c r="L230" s="285"/>
      <c r="M230" s="285"/>
      <c r="N230" s="285"/>
      <c r="O230" s="285"/>
      <c r="P230" s="286"/>
      <c r="Q230" s="285"/>
      <c r="R230" s="285"/>
      <c r="S230" s="285"/>
      <c r="T230" s="285"/>
      <c r="U230" s="286"/>
      <c r="V230" s="291"/>
      <c r="W230" s="291"/>
      <c r="X230" s="291"/>
      <c r="Y230" s="291"/>
      <c r="Z230" s="286"/>
      <c r="AA230" s="291"/>
      <c r="AB230" s="291"/>
      <c r="AC230" s="291"/>
      <c r="AD230" s="291"/>
      <c r="AE230" s="286"/>
      <c r="AF230" s="285"/>
      <c r="AG230" s="285"/>
      <c r="AH230" s="285"/>
      <c r="AI230" s="285"/>
      <c r="AJ230" s="304" t="s">
        <v>4688</v>
      </c>
      <c r="AK230" s="291">
        <v>239</v>
      </c>
      <c r="AL230" s="291">
        <v>134</v>
      </c>
      <c r="AM230" s="291">
        <v>105</v>
      </c>
      <c r="AN230" s="290">
        <v>120</v>
      </c>
      <c r="AO230" s="286"/>
      <c r="AP230" s="291"/>
      <c r="AQ230" s="291"/>
      <c r="AR230" s="291"/>
      <c r="AS230" s="291"/>
      <c r="AT230" s="304" t="s">
        <v>4689</v>
      </c>
      <c r="AU230" s="291">
        <v>232</v>
      </c>
      <c r="AV230" s="291">
        <v>113</v>
      </c>
      <c r="AW230" s="291">
        <v>119</v>
      </c>
      <c r="AX230" s="290">
        <v>101</v>
      </c>
      <c r="AY230" s="286"/>
      <c r="AZ230" s="285"/>
      <c r="BA230" s="285"/>
      <c r="BB230" s="285"/>
      <c r="BC230" s="285"/>
      <c r="BD230" s="285"/>
      <c r="BE230" s="291"/>
      <c r="BF230" s="291"/>
      <c r="BG230" s="291"/>
      <c r="BH230" s="291"/>
      <c r="BI230" s="285"/>
      <c r="BJ230" s="285"/>
      <c r="BK230" s="285"/>
      <c r="BL230" s="285"/>
      <c r="BM230" s="285"/>
    </row>
    <row r="231" spans="1:66" s="285" customFormat="1" ht="12" customHeight="1">
      <c r="A231" s="296"/>
      <c r="B231" s="293"/>
      <c r="C231" s="295"/>
      <c r="D231" s="295"/>
      <c r="E231" s="295"/>
      <c r="F231" s="292" t="s">
        <v>4690</v>
      </c>
      <c r="G231" s="291">
        <v>119</v>
      </c>
      <c r="H231" s="291">
        <v>65</v>
      </c>
      <c r="I231" s="291">
        <v>54</v>
      </c>
      <c r="J231" s="290">
        <v>68</v>
      </c>
      <c r="P231" s="286"/>
      <c r="U231" s="286"/>
      <c r="V231" s="291"/>
      <c r="W231" s="291"/>
      <c r="X231" s="291"/>
      <c r="Y231" s="291"/>
      <c r="Z231" s="286"/>
      <c r="AA231" s="291"/>
      <c r="AB231" s="291"/>
      <c r="AC231" s="291"/>
      <c r="AD231" s="291"/>
      <c r="AE231" s="286"/>
      <c r="AJ231" s="304" t="s">
        <v>4691</v>
      </c>
      <c r="AK231" s="291">
        <v>147</v>
      </c>
      <c r="AL231" s="291">
        <v>84</v>
      </c>
      <c r="AM231" s="291">
        <v>63</v>
      </c>
      <c r="AN231" s="290">
        <v>66</v>
      </c>
      <c r="AO231" s="286"/>
      <c r="AP231" s="291"/>
      <c r="AQ231" s="291"/>
      <c r="AR231" s="291"/>
      <c r="AS231" s="291"/>
      <c r="AT231" s="304" t="s">
        <v>4692</v>
      </c>
      <c r="AU231" s="291">
        <v>125</v>
      </c>
      <c r="AV231" s="291">
        <v>63</v>
      </c>
      <c r="AW231" s="291">
        <v>62</v>
      </c>
      <c r="AX231" s="290">
        <v>62</v>
      </c>
      <c r="AY231" s="286"/>
      <c r="BE231" s="291"/>
      <c r="BF231" s="291"/>
      <c r="BG231" s="291"/>
      <c r="BH231" s="291"/>
    </row>
    <row r="232" spans="1:66" s="285" customFormat="1" ht="12" customHeight="1">
      <c r="A232" s="296"/>
      <c r="B232" s="293"/>
      <c r="C232" s="295"/>
      <c r="D232" s="295"/>
      <c r="E232" s="295"/>
      <c r="F232" s="292" t="s">
        <v>4693</v>
      </c>
      <c r="G232" s="291">
        <v>95</v>
      </c>
      <c r="H232" s="291">
        <v>39</v>
      </c>
      <c r="I232" s="291">
        <v>56</v>
      </c>
      <c r="J232" s="290">
        <v>50</v>
      </c>
      <c r="P232" s="286"/>
      <c r="U232" s="286"/>
      <c r="V232" s="291"/>
      <c r="W232" s="291"/>
      <c r="X232" s="291"/>
      <c r="Y232" s="291"/>
      <c r="Z232" s="286"/>
      <c r="AA232" s="291"/>
      <c r="AB232" s="291"/>
      <c r="AC232" s="291"/>
      <c r="AD232" s="291"/>
      <c r="AE232" s="286"/>
      <c r="AJ232" s="304" t="s">
        <v>4694</v>
      </c>
      <c r="AK232" s="291">
        <v>120</v>
      </c>
      <c r="AL232" s="291">
        <v>59</v>
      </c>
      <c r="AM232" s="291">
        <v>61</v>
      </c>
      <c r="AN232" s="290">
        <v>59</v>
      </c>
      <c r="AO232" s="286"/>
      <c r="AP232" s="291"/>
      <c r="AQ232" s="291"/>
      <c r="AR232" s="291"/>
      <c r="AS232" s="291"/>
      <c r="AT232" s="304" t="s">
        <v>4695</v>
      </c>
      <c r="AU232" s="291">
        <v>89</v>
      </c>
      <c r="AV232" s="291">
        <v>42</v>
      </c>
      <c r="AW232" s="291">
        <v>47</v>
      </c>
      <c r="AX232" s="290">
        <v>46</v>
      </c>
      <c r="AY232" s="286"/>
      <c r="BE232" s="291"/>
      <c r="BF232" s="291"/>
      <c r="BG232" s="291"/>
      <c r="BH232" s="291"/>
    </row>
    <row r="233" spans="1:66" s="285" customFormat="1" ht="12" customHeight="1">
      <c r="A233" s="296"/>
      <c r="B233" s="293"/>
      <c r="C233" s="295"/>
      <c r="D233" s="295"/>
      <c r="E233" s="295"/>
      <c r="F233" s="292" t="s">
        <v>4696</v>
      </c>
      <c r="G233" s="291">
        <v>160</v>
      </c>
      <c r="H233" s="291">
        <v>78</v>
      </c>
      <c r="I233" s="291">
        <v>82</v>
      </c>
      <c r="J233" s="290">
        <v>65</v>
      </c>
      <c r="P233" s="286"/>
      <c r="U233" s="286"/>
      <c r="V233" s="291"/>
      <c r="W233" s="291"/>
      <c r="X233" s="291"/>
      <c r="Y233" s="291"/>
      <c r="Z233" s="286"/>
      <c r="AA233" s="291"/>
      <c r="AB233" s="291"/>
      <c r="AC233" s="291"/>
      <c r="AD233" s="291"/>
      <c r="AE233" s="286"/>
      <c r="AJ233" s="304" t="s">
        <v>4697</v>
      </c>
      <c r="AK233" s="291">
        <v>107</v>
      </c>
      <c r="AL233" s="291">
        <v>52</v>
      </c>
      <c r="AM233" s="291">
        <v>55</v>
      </c>
      <c r="AN233" s="290">
        <v>55</v>
      </c>
      <c r="AO233" s="286"/>
      <c r="AP233" s="291"/>
      <c r="AQ233" s="291"/>
      <c r="AR233" s="291"/>
      <c r="AS233" s="291"/>
      <c r="AT233" s="304" t="s">
        <v>4698</v>
      </c>
      <c r="AU233" s="291">
        <v>147</v>
      </c>
      <c r="AV233" s="291">
        <v>66</v>
      </c>
      <c r="AW233" s="291">
        <v>81</v>
      </c>
      <c r="AX233" s="290">
        <v>65</v>
      </c>
      <c r="AY233" s="286"/>
      <c r="BE233" s="291"/>
      <c r="BF233" s="291"/>
      <c r="BG233" s="291"/>
      <c r="BH233" s="291"/>
    </row>
    <row r="234" spans="1:66" s="285" customFormat="1" ht="12" customHeight="1">
      <c r="A234" s="296"/>
      <c r="B234" s="293"/>
      <c r="C234" s="295"/>
      <c r="D234" s="295"/>
      <c r="E234" s="295"/>
      <c r="F234" s="292" t="s">
        <v>4699</v>
      </c>
      <c r="G234" s="291">
        <v>150</v>
      </c>
      <c r="H234" s="291">
        <v>72</v>
      </c>
      <c r="I234" s="291">
        <v>78</v>
      </c>
      <c r="J234" s="290">
        <v>75</v>
      </c>
      <c r="P234" s="286"/>
      <c r="U234" s="286"/>
      <c r="V234" s="291"/>
      <c r="W234" s="291"/>
      <c r="X234" s="291"/>
      <c r="Y234" s="291"/>
      <c r="Z234" s="286"/>
      <c r="AA234" s="291"/>
      <c r="AB234" s="291"/>
      <c r="AC234" s="291"/>
      <c r="AD234" s="291"/>
      <c r="AE234" s="286"/>
      <c r="AJ234" s="304" t="s">
        <v>4700</v>
      </c>
      <c r="AK234" s="291">
        <v>107</v>
      </c>
      <c r="AL234" s="291">
        <v>53</v>
      </c>
      <c r="AM234" s="291">
        <v>54</v>
      </c>
      <c r="AN234" s="290">
        <v>49</v>
      </c>
      <c r="AO234" s="286"/>
      <c r="AP234" s="291"/>
      <c r="AQ234" s="291"/>
      <c r="AR234" s="291"/>
      <c r="AS234" s="291"/>
      <c r="AT234" s="304" t="s">
        <v>4701</v>
      </c>
      <c r="AU234" s="291">
        <v>144</v>
      </c>
      <c r="AV234" s="291">
        <v>73</v>
      </c>
      <c r="AW234" s="291">
        <v>71</v>
      </c>
      <c r="AX234" s="290">
        <v>69</v>
      </c>
      <c r="AY234" s="286"/>
      <c r="BE234" s="291"/>
      <c r="BF234" s="291"/>
      <c r="BG234" s="291"/>
      <c r="BH234" s="291"/>
    </row>
    <row r="235" spans="1:66" s="285" customFormat="1" ht="12" customHeight="1">
      <c r="A235" s="296"/>
      <c r="B235" s="293"/>
      <c r="C235" s="295"/>
      <c r="D235" s="295"/>
      <c r="E235" s="295"/>
      <c r="F235" s="292" t="s">
        <v>4702</v>
      </c>
      <c r="G235" s="291">
        <v>50</v>
      </c>
      <c r="H235" s="291">
        <v>24</v>
      </c>
      <c r="I235" s="291">
        <v>26</v>
      </c>
      <c r="J235" s="290">
        <v>30</v>
      </c>
      <c r="P235" s="286"/>
      <c r="U235" s="286"/>
      <c r="V235" s="291"/>
      <c r="W235" s="291"/>
      <c r="X235" s="291"/>
      <c r="Y235" s="291"/>
      <c r="Z235" s="286"/>
      <c r="AA235" s="291"/>
      <c r="AB235" s="291"/>
      <c r="AC235" s="291"/>
      <c r="AD235" s="291"/>
      <c r="AE235" s="286"/>
      <c r="AJ235" s="304" t="s">
        <v>4703</v>
      </c>
      <c r="AK235" s="291">
        <v>87</v>
      </c>
      <c r="AL235" s="291">
        <v>46</v>
      </c>
      <c r="AM235" s="291">
        <v>41</v>
      </c>
      <c r="AN235" s="290">
        <v>43</v>
      </c>
      <c r="AO235" s="286"/>
      <c r="AP235" s="291"/>
      <c r="AQ235" s="291"/>
      <c r="AR235" s="291"/>
      <c r="AS235" s="291"/>
      <c r="AT235" s="304" t="s">
        <v>4704</v>
      </c>
      <c r="AU235" s="291">
        <v>104</v>
      </c>
      <c r="AV235" s="291">
        <v>50</v>
      </c>
      <c r="AW235" s="291">
        <v>54</v>
      </c>
      <c r="AX235" s="290">
        <v>56</v>
      </c>
      <c r="AY235" s="286"/>
      <c r="BE235" s="291"/>
      <c r="BF235" s="291"/>
      <c r="BG235" s="291"/>
      <c r="BH235" s="291"/>
    </row>
    <row r="236" spans="1:66" s="285" customFormat="1" ht="12" customHeight="1">
      <c r="A236" s="296"/>
      <c r="B236" s="293"/>
      <c r="C236" s="295"/>
      <c r="D236" s="295"/>
      <c r="E236" s="295"/>
      <c r="F236" s="292" t="s">
        <v>4705</v>
      </c>
      <c r="G236" s="291">
        <v>126</v>
      </c>
      <c r="H236" s="291">
        <v>62</v>
      </c>
      <c r="I236" s="291">
        <v>64</v>
      </c>
      <c r="J236" s="290">
        <v>71</v>
      </c>
      <c r="P236" s="286"/>
      <c r="U236" s="286"/>
      <c r="V236" s="291"/>
      <c r="W236" s="291"/>
      <c r="X236" s="291"/>
      <c r="Y236" s="291"/>
      <c r="Z236" s="286"/>
      <c r="AA236" s="291"/>
      <c r="AB236" s="291"/>
      <c r="AC236" s="291"/>
      <c r="AD236" s="291"/>
      <c r="AE236" s="286"/>
      <c r="AJ236" s="304" t="s">
        <v>4706</v>
      </c>
      <c r="AK236" s="291">
        <v>344</v>
      </c>
      <c r="AL236" s="291">
        <v>166</v>
      </c>
      <c r="AM236" s="291">
        <v>178</v>
      </c>
      <c r="AN236" s="290">
        <v>171</v>
      </c>
      <c r="AO236" s="286"/>
      <c r="AP236" s="291"/>
      <c r="AQ236" s="291"/>
      <c r="AR236" s="291"/>
      <c r="AS236" s="291"/>
      <c r="AT236" s="304" t="s">
        <v>4707</v>
      </c>
      <c r="AU236" s="291">
        <v>115</v>
      </c>
      <c r="AV236" s="291">
        <v>56</v>
      </c>
      <c r="AW236" s="291">
        <v>59</v>
      </c>
      <c r="AX236" s="290">
        <v>59</v>
      </c>
      <c r="AY236" s="286"/>
      <c r="BE236" s="291"/>
      <c r="BF236" s="291"/>
      <c r="BG236" s="291"/>
      <c r="BH236" s="291"/>
    </row>
    <row r="237" spans="1:66" s="294" customFormat="1" ht="12" customHeight="1">
      <c r="A237" s="296"/>
      <c r="B237" s="293"/>
      <c r="C237" s="295"/>
      <c r="D237" s="295"/>
      <c r="E237" s="295"/>
      <c r="F237" s="292" t="s">
        <v>4708</v>
      </c>
      <c r="G237" s="291">
        <v>164</v>
      </c>
      <c r="H237" s="291">
        <v>76</v>
      </c>
      <c r="I237" s="291">
        <v>88</v>
      </c>
      <c r="J237" s="290">
        <v>84</v>
      </c>
      <c r="K237" s="285"/>
      <c r="L237" s="285"/>
      <c r="M237" s="285"/>
      <c r="N237" s="285"/>
      <c r="O237" s="285"/>
      <c r="P237" s="286"/>
      <c r="Q237" s="285"/>
      <c r="R237" s="285"/>
      <c r="S237" s="285"/>
      <c r="T237" s="285"/>
      <c r="U237" s="286"/>
      <c r="V237" s="291"/>
      <c r="W237" s="291"/>
      <c r="X237" s="291"/>
      <c r="Y237" s="291"/>
      <c r="Z237" s="286"/>
      <c r="AA237" s="291"/>
      <c r="AB237" s="291"/>
      <c r="AC237" s="291"/>
      <c r="AD237" s="291"/>
      <c r="AE237" s="286"/>
      <c r="AF237" s="285"/>
      <c r="AG237" s="285"/>
      <c r="AH237" s="285"/>
      <c r="AI237" s="285"/>
      <c r="AJ237" s="304" t="s">
        <v>4709</v>
      </c>
      <c r="AK237" s="291">
        <v>167</v>
      </c>
      <c r="AL237" s="291">
        <v>83</v>
      </c>
      <c r="AM237" s="291">
        <v>84</v>
      </c>
      <c r="AN237" s="290">
        <v>72</v>
      </c>
      <c r="AO237" s="286"/>
      <c r="AP237" s="291"/>
      <c r="AQ237" s="291"/>
      <c r="AR237" s="291"/>
      <c r="AS237" s="291"/>
      <c r="AT237" s="304" t="s">
        <v>4710</v>
      </c>
      <c r="AU237" s="291">
        <v>137</v>
      </c>
      <c r="AV237" s="291">
        <v>70</v>
      </c>
      <c r="AW237" s="291">
        <v>67</v>
      </c>
      <c r="AX237" s="290">
        <v>75</v>
      </c>
      <c r="AY237" s="286"/>
      <c r="AZ237" s="285"/>
      <c r="BA237" s="285"/>
      <c r="BB237" s="285"/>
      <c r="BC237" s="285"/>
      <c r="BD237" s="285"/>
      <c r="BE237" s="291"/>
      <c r="BF237" s="291"/>
      <c r="BG237" s="291"/>
      <c r="BH237" s="291"/>
      <c r="BI237" s="285"/>
      <c r="BJ237" s="285"/>
      <c r="BK237" s="285"/>
      <c r="BL237" s="285"/>
      <c r="BM237" s="285"/>
    </row>
    <row r="238" spans="1:66" s="297" customFormat="1" ht="12" customHeight="1">
      <c r="A238" s="296"/>
      <c r="B238" s="293"/>
      <c r="C238" s="295"/>
      <c r="D238" s="295"/>
      <c r="E238" s="295"/>
      <c r="F238" s="292" t="s">
        <v>4711</v>
      </c>
      <c r="G238" s="291">
        <v>67</v>
      </c>
      <c r="H238" s="291">
        <v>32</v>
      </c>
      <c r="I238" s="291">
        <v>35</v>
      </c>
      <c r="J238" s="290">
        <v>38</v>
      </c>
      <c r="K238" s="285"/>
      <c r="L238" s="285"/>
      <c r="M238" s="285"/>
      <c r="N238" s="285"/>
      <c r="O238" s="285"/>
      <c r="P238" s="286"/>
      <c r="Q238" s="285"/>
      <c r="R238" s="285"/>
      <c r="S238" s="285"/>
      <c r="T238" s="285"/>
      <c r="U238" s="286"/>
      <c r="V238" s="291"/>
      <c r="W238" s="291"/>
      <c r="X238" s="291"/>
      <c r="Y238" s="291"/>
      <c r="Z238" s="286"/>
      <c r="AA238" s="291"/>
      <c r="AB238" s="291"/>
      <c r="AC238" s="291"/>
      <c r="AD238" s="291"/>
      <c r="AE238" s="286"/>
      <c r="AF238" s="285"/>
      <c r="AG238" s="285"/>
      <c r="AH238" s="285"/>
      <c r="AI238" s="285"/>
      <c r="AJ238" s="304" t="s">
        <v>4712</v>
      </c>
      <c r="AK238" s="291">
        <v>163</v>
      </c>
      <c r="AL238" s="291">
        <v>74</v>
      </c>
      <c r="AM238" s="291">
        <v>89</v>
      </c>
      <c r="AN238" s="290">
        <v>81</v>
      </c>
      <c r="AO238" s="286"/>
      <c r="AP238" s="291"/>
      <c r="AQ238" s="291"/>
      <c r="AR238" s="291"/>
      <c r="AS238" s="291"/>
      <c r="AT238" s="304" t="s">
        <v>4713</v>
      </c>
      <c r="AU238" s="291">
        <v>206</v>
      </c>
      <c r="AV238" s="291">
        <v>97</v>
      </c>
      <c r="AW238" s="291">
        <v>109</v>
      </c>
      <c r="AX238" s="290">
        <v>115</v>
      </c>
      <c r="AY238" s="286"/>
      <c r="AZ238" s="285"/>
      <c r="BA238" s="285"/>
      <c r="BB238" s="285"/>
      <c r="BC238" s="285"/>
      <c r="BD238" s="285"/>
      <c r="BE238" s="291"/>
      <c r="BF238" s="291"/>
      <c r="BG238" s="291"/>
      <c r="BH238" s="291"/>
      <c r="BI238" s="285"/>
      <c r="BJ238" s="285"/>
      <c r="BK238" s="285"/>
      <c r="BL238" s="285"/>
      <c r="BM238" s="285"/>
    </row>
    <row r="239" spans="1:66" s="285" customFormat="1" ht="12" customHeight="1">
      <c r="A239" s="296"/>
      <c r="B239" s="293"/>
      <c r="C239" s="295"/>
      <c r="D239" s="295"/>
      <c r="E239" s="295"/>
      <c r="F239" s="292" t="s">
        <v>4714</v>
      </c>
      <c r="G239" s="291">
        <v>242</v>
      </c>
      <c r="H239" s="291">
        <v>117</v>
      </c>
      <c r="I239" s="291">
        <v>125</v>
      </c>
      <c r="J239" s="290">
        <v>131</v>
      </c>
      <c r="P239" s="286"/>
      <c r="U239" s="286"/>
      <c r="V239" s="291"/>
      <c r="W239" s="291"/>
      <c r="X239" s="291"/>
      <c r="Y239" s="291"/>
      <c r="Z239" s="286"/>
      <c r="AA239" s="291"/>
      <c r="AB239" s="291"/>
      <c r="AC239" s="291"/>
      <c r="AD239" s="291"/>
      <c r="AE239" s="286"/>
      <c r="AJ239" s="304" t="s">
        <v>4715</v>
      </c>
      <c r="AK239" s="291">
        <v>163</v>
      </c>
      <c r="AL239" s="291">
        <v>82</v>
      </c>
      <c r="AM239" s="291">
        <v>81</v>
      </c>
      <c r="AN239" s="290">
        <v>64</v>
      </c>
      <c r="AO239" s="286"/>
      <c r="AP239" s="291"/>
      <c r="AQ239" s="291"/>
      <c r="AR239" s="291"/>
      <c r="AS239" s="291"/>
      <c r="AT239" s="304" t="s">
        <v>4716</v>
      </c>
      <c r="AU239" s="291">
        <v>168</v>
      </c>
      <c r="AV239" s="291">
        <v>85</v>
      </c>
      <c r="AW239" s="291">
        <v>83</v>
      </c>
      <c r="AX239" s="290">
        <v>95</v>
      </c>
      <c r="AY239" s="286"/>
      <c r="BE239" s="291"/>
      <c r="BF239" s="291"/>
      <c r="BG239" s="291"/>
      <c r="BH239" s="291"/>
    </row>
    <row r="240" spans="1:66" s="285" customFormat="1" ht="12" customHeight="1">
      <c r="A240" s="296"/>
      <c r="B240" s="293"/>
      <c r="C240" s="295"/>
      <c r="D240" s="295"/>
      <c r="E240" s="295"/>
      <c r="F240" s="292" t="s">
        <v>2244</v>
      </c>
      <c r="G240" s="291">
        <v>83</v>
      </c>
      <c r="H240" s="291">
        <v>37</v>
      </c>
      <c r="I240" s="291">
        <v>46</v>
      </c>
      <c r="J240" s="290">
        <v>47</v>
      </c>
      <c r="P240" s="286"/>
      <c r="U240" s="286"/>
      <c r="V240" s="291"/>
      <c r="W240" s="291"/>
      <c r="X240" s="291"/>
      <c r="Y240" s="291"/>
      <c r="Z240" s="286"/>
      <c r="AA240" s="291"/>
      <c r="AB240" s="291"/>
      <c r="AC240" s="291"/>
      <c r="AD240" s="291"/>
      <c r="AE240" s="286"/>
      <c r="AJ240" s="304" t="s">
        <v>4717</v>
      </c>
      <c r="AK240" s="291">
        <v>97</v>
      </c>
      <c r="AL240" s="291">
        <v>61</v>
      </c>
      <c r="AM240" s="291">
        <v>36</v>
      </c>
      <c r="AN240" s="290">
        <v>47</v>
      </c>
      <c r="AO240" s="286"/>
      <c r="AP240" s="291"/>
      <c r="AQ240" s="291"/>
      <c r="AR240" s="291"/>
      <c r="AS240" s="291"/>
      <c r="AT240" s="304" t="s">
        <v>4718</v>
      </c>
      <c r="AU240" s="291">
        <v>186</v>
      </c>
      <c r="AV240" s="291">
        <v>101</v>
      </c>
      <c r="AW240" s="291">
        <v>85</v>
      </c>
      <c r="AX240" s="290">
        <v>90</v>
      </c>
      <c r="AY240" s="286"/>
      <c r="BE240" s="291"/>
      <c r="BF240" s="291"/>
      <c r="BG240" s="291"/>
      <c r="BH240" s="291"/>
    </row>
    <row r="241" spans="1:66" s="285" customFormat="1" ht="12" customHeight="1">
      <c r="A241" s="296"/>
      <c r="B241" s="293"/>
      <c r="C241" s="295"/>
      <c r="D241" s="295"/>
      <c r="E241" s="295"/>
      <c r="F241" s="292" t="s">
        <v>2251</v>
      </c>
      <c r="G241" s="291">
        <v>36</v>
      </c>
      <c r="H241" s="291">
        <v>17</v>
      </c>
      <c r="I241" s="291">
        <v>19</v>
      </c>
      <c r="J241" s="290">
        <v>23</v>
      </c>
      <c r="P241" s="286"/>
      <c r="U241" s="286"/>
      <c r="V241" s="291"/>
      <c r="W241" s="291"/>
      <c r="X241" s="291"/>
      <c r="Y241" s="291"/>
      <c r="Z241" s="286"/>
      <c r="AA241" s="291"/>
      <c r="AB241" s="291"/>
      <c r="AC241" s="291"/>
      <c r="AD241" s="291"/>
      <c r="AE241" s="286"/>
      <c r="AJ241" s="304" t="s">
        <v>4719</v>
      </c>
      <c r="AK241" s="291">
        <v>166</v>
      </c>
      <c r="AL241" s="291">
        <v>91</v>
      </c>
      <c r="AM241" s="291">
        <v>75</v>
      </c>
      <c r="AN241" s="290">
        <v>73</v>
      </c>
      <c r="AO241" s="286"/>
      <c r="AP241" s="291"/>
      <c r="AQ241" s="291"/>
      <c r="AR241" s="291"/>
      <c r="AS241" s="291"/>
      <c r="AT241" s="304" t="s">
        <v>4720</v>
      </c>
      <c r="AU241" s="291">
        <v>158</v>
      </c>
      <c r="AV241" s="291">
        <v>81</v>
      </c>
      <c r="AW241" s="291">
        <v>77</v>
      </c>
      <c r="AX241" s="290">
        <v>81</v>
      </c>
      <c r="AY241" s="286"/>
      <c r="BE241" s="291"/>
      <c r="BF241" s="291"/>
      <c r="BG241" s="291"/>
      <c r="BH241" s="291"/>
    </row>
    <row r="242" spans="1:66" s="298" customFormat="1" ht="12" customHeight="1">
      <c r="A242" s="302"/>
      <c r="B242" s="251"/>
      <c r="C242" s="251"/>
      <c r="D242" s="251"/>
      <c r="E242" s="251"/>
      <c r="F242" s="292" t="s">
        <v>4721</v>
      </c>
      <c r="G242" s="291">
        <v>123</v>
      </c>
      <c r="H242" s="291">
        <v>64</v>
      </c>
      <c r="I242" s="291">
        <v>59</v>
      </c>
      <c r="J242" s="290">
        <v>71</v>
      </c>
      <c r="K242" s="285"/>
      <c r="L242" s="285"/>
      <c r="M242" s="285"/>
      <c r="N242" s="285"/>
      <c r="O242" s="285"/>
      <c r="P242" s="286"/>
      <c r="Q242" s="285"/>
      <c r="R242" s="285"/>
      <c r="S242" s="285"/>
      <c r="T242" s="285"/>
      <c r="U242" s="300"/>
      <c r="V242" s="301"/>
      <c r="W242" s="301"/>
      <c r="X242" s="301"/>
      <c r="Y242" s="301"/>
      <c r="Z242" s="300"/>
      <c r="AA242" s="301"/>
      <c r="AB242" s="301"/>
      <c r="AC242" s="301"/>
      <c r="AD242" s="301"/>
      <c r="AE242" s="300"/>
      <c r="AF242" s="299"/>
      <c r="AG242" s="299"/>
      <c r="AH242" s="299"/>
      <c r="AI242" s="299"/>
      <c r="AJ242" s="304" t="s">
        <v>3976</v>
      </c>
      <c r="AK242" s="291">
        <v>444</v>
      </c>
      <c r="AL242" s="291">
        <v>230</v>
      </c>
      <c r="AM242" s="291">
        <v>214</v>
      </c>
      <c r="AN242" s="290">
        <v>215</v>
      </c>
      <c r="AO242" s="286"/>
      <c r="AP242" s="291"/>
      <c r="AQ242" s="291"/>
      <c r="AR242" s="291"/>
      <c r="AS242" s="291"/>
      <c r="AT242" s="304" t="s">
        <v>4722</v>
      </c>
      <c r="AU242" s="291">
        <v>134</v>
      </c>
      <c r="AV242" s="291">
        <v>68</v>
      </c>
      <c r="AW242" s="291">
        <v>66</v>
      </c>
      <c r="AX242" s="290">
        <v>57</v>
      </c>
      <c r="AY242" s="286"/>
      <c r="AZ242" s="285"/>
      <c r="BA242" s="285"/>
      <c r="BB242" s="285"/>
      <c r="BC242" s="285"/>
      <c r="BD242" s="285"/>
      <c r="BE242" s="291"/>
      <c r="BF242" s="291"/>
      <c r="BG242" s="291"/>
      <c r="BH242" s="291"/>
      <c r="BI242" s="285"/>
      <c r="BJ242" s="285"/>
      <c r="BK242" s="285"/>
      <c r="BL242" s="285"/>
      <c r="BM242" s="285"/>
      <c r="BN242" s="294"/>
    </row>
    <row r="243" spans="1:66" s="299" customFormat="1" ht="12" customHeight="1">
      <c r="A243" s="296"/>
      <c r="B243" s="306"/>
      <c r="C243" s="230"/>
      <c r="D243" s="230"/>
      <c r="E243" s="230"/>
      <c r="F243" s="292" t="s">
        <v>4723</v>
      </c>
      <c r="G243" s="291">
        <v>108</v>
      </c>
      <c r="H243" s="291">
        <v>55</v>
      </c>
      <c r="I243" s="291">
        <v>53</v>
      </c>
      <c r="J243" s="290">
        <v>53</v>
      </c>
      <c r="K243" s="285"/>
      <c r="L243" s="285"/>
      <c r="M243" s="285"/>
      <c r="N243" s="285"/>
      <c r="O243" s="285"/>
      <c r="P243" s="286"/>
      <c r="Q243" s="285"/>
      <c r="R243" s="285"/>
      <c r="S243" s="285"/>
      <c r="T243" s="285"/>
      <c r="U243" s="300"/>
      <c r="V243" s="301"/>
      <c r="W243" s="301"/>
      <c r="X243" s="301"/>
      <c r="Y243" s="301"/>
      <c r="Z243" s="300"/>
      <c r="AA243" s="301"/>
      <c r="AB243" s="301"/>
      <c r="AC243" s="301"/>
      <c r="AD243" s="301"/>
      <c r="AE243" s="300"/>
      <c r="AJ243" s="304" t="s">
        <v>3986</v>
      </c>
      <c r="AK243" s="291">
        <v>150</v>
      </c>
      <c r="AL243" s="291">
        <v>79</v>
      </c>
      <c r="AM243" s="291">
        <v>71</v>
      </c>
      <c r="AN243" s="290">
        <v>65</v>
      </c>
      <c r="AO243" s="286"/>
      <c r="AP243" s="291"/>
      <c r="AQ243" s="291"/>
      <c r="AR243" s="291"/>
      <c r="AS243" s="291"/>
      <c r="AT243" s="304" t="s">
        <v>4724</v>
      </c>
      <c r="AU243" s="291">
        <v>181</v>
      </c>
      <c r="AV243" s="291">
        <v>90</v>
      </c>
      <c r="AW243" s="291">
        <v>91</v>
      </c>
      <c r="AX243" s="290">
        <v>97</v>
      </c>
      <c r="AY243" s="286"/>
      <c r="AZ243" s="285"/>
      <c r="BA243" s="285"/>
      <c r="BB243" s="285"/>
      <c r="BC243" s="285"/>
      <c r="BD243" s="285"/>
      <c r="BE243" s="291"/>
      <c r="BF243" s="291"/>
      <c r="BG243" s="291"/>
      <c r="BH243" s="291"/>
      <c r="BI243" s="285"/>
      <c r="BJ243" s="285"/>
      <c r="BK243" s="285"/>
      <c r="BL243" s="285"/>
      <c r="BM243" s="285"/>
      <c r="BN243" s="285"/>
    </row>
    <row r="244" spans="1:66" s="297" customFormat="1" ht="12" customHeight="1">
      <c r="A244" s="296"/>
      <c r="B244" s="306"/>
      <c r="C244" s="230"/>
      <c r="D244" s="230"/>
      <c r="E244" s="230"/>
      <c r="F244" s="236" t="s">
        <v>4725</v>
      </c>
      <c r="G244" s="234">
        <v>1937</v>
      </c>
      <c r="H244" s="234">
        <v>946</v>
      </c>
      <c r="I244" s="234">
        <v>991</v>
      </c>
      <c r="J244" s="233">
        <v>999</v>
      </c>
      <c r="K244" s="285"/>
      <c r="L244" s="285"/>
      <c r="M244" s="285"/>
      <c r="N244" s="285"/>
      <c r="O244" s="285"/>
      <c r="P244" s="286"/>
      <c r="Q244" s="285"/>
      <c r="R244" s="285"/>
      <c r="S244" s="285"/>
      <c r="T244" s="285"/>
      <c r="U244" s="286"/>
      <c r="V244" s="291"/>
      <c r="W244" s="291"/>
      <c r="X244" s="291"/>
      <c r="Y244" s="291"/>
      <c r="Z244" s="286"/>
      <c r="AA244" s="291"/>
      <c r="AB244" s="291"/>
      <c r="AC244" s="291"/>
      <c r="AD244" s="291"/>
      <c r="AE244" s="286"/>
      <c r="AF244" s="285"/>
      <c r="AG244" s="285"/>
      <c r="AH244" s="285"/>
      <c r="AI244" s="285"/>
      <c r="AJ244" s="304" t="s">
        <v>4726</v>
      </c>
      <c r="AK244" s="291">
        <v>125</v>
      </c>
      <c r="AL244" s="291">
        <v>67</v>
      </c>
      <c r="AM244" s="291">
        <v>58</v>
      </c>
      <c r="AN244" s="290">
        <v>67</v>
      </c>
      <c r="AO244" s="286"/>
      <c r="AP244" s="291"/>
      <c r="AQ244" s="291"/>
      <c r="AR244" s="291"/>
      <c r="AS244" s="291"/>
      <c r="AT244" s="304" t="s">
        <v>4727</v>
      </c>
      <c r="AU244" s="291">
        <v>50</v>
      </c>
      <c r="AV244" s="291">
        <v>20</v>
      </c>
      <c r="AW244" s="291">
        <v>30</v>
      </c>
      <c r="AX244" s="290">
        <v>31</v>
      </c>
      <c r="AY244" s="286"/>
      <c r="AZ244" s="285"/>
      <c r="BA244" s="285"/>
      <c r="BB244" s="285"/>
      <c r="BC244" s="285"/>
      <c r="BD244" s="285"/>
      <c r="BE244" s="291"/>
      <c r="BF244" s="291"/>
      <c r="BG244" s="291"/>
      <c r="BH244" s="291"/>
      <c r="BI244" s="285"/>
      <c r="BJ244" s="285"/>
      <c r="BK244" s="285"/>
      <c r="BL244" s="285"/>
      <c r="BM244" s="285"/>
    </row>
    <row r="245" spans="1:66" s="285" customFormat="1" ht="12" customHeight="1">
      <c r="A245" s="296"/>
      <c r="B245" s="306"/>
      <c r="C245" s="230"/>
      <c r="D245" s="230"/>
      <c r="E245" s="230"/>
      <c r="F245" s="292" t="s">
        <v>4728</v>
      </c>
      <c r="G245" s="291">
        <v>158</v>
      </c>
      <c r="H245" s="291">
        <v>77</v>
      </c>
      <c r="I245" s="291">
        <v>81</v>
      </c>
      <c r="J245" s="290">
        <v>83</v>
      </c>
      <c r="P245" s="286"/>
      <c r="U245" s="286"/>
      <c r="V245" s="291"/>
      <c r="W245" s="291"/>
      <c r="X245" s="291"/>
      <c r="Y245" s="291"/>
      <c r="Z245" s="286"/>
      <c r="AA245" s="291"/>
      <c r="AB245" s="291"/>
      <c r="AC245" s="291"/>
      <c r="AD245" s="291"/>
      <c r="AE245" s="286"/>
      <c r="AJ245" s="304" t="s">
        <v>4729</v>
      </c>
      <c r="AK245" s="291">
        <v>65</v>
      </c>
      <c r="AL245" s="291">
        <v>31</v>
      </c>
      <c r="AM245" s="291">
        <v>34</v>
      </c>
      <c r="AN245" s="290">
        <v>37</v>
      </c>
      <c r="AO245" s="286"/>
      <c r="AP245" s="291"/>
      <c r="AQ245" s="291"/>
      <c r="AR245" s="291"/>
      <c r="AS245" s="291"/>
      <c r="AT245" s="304" t="s">
        <v>4730</v>
      </c>
      <c r="AU245" s="291">
        <v>78</v>
      </c>
      <c r="AV245" s="291">
        <v>36</v>
      </c>
      <c r="AW245" s="291">
        <v>42</v>
      </c>
      <c r="AX245" s="290">
        <v>42</v>
      </c>
      <c r="AY245" s="286"/>
      <c r="BE245" s="291"/>
      <c r="BF245" s="291"/>
      <c r="BG245" s="291"/>
      <c r="BH245" s="291"/>
    </row>
    <row r="246" spans="1:66" s="285" customFormat="1" ht="12" customHeight="1">
      <c r="A246" s="296"/>
      <c r="B246" s="306"/>
      <c r="C246" s="230"/>
      <c r="D246" s="230"/>
      <c r="E246" s="230"/>
      <c r="F246" s="292" t="s">
        <v>4731</v>
      </c>
      <c r="G246" s="291">
        <v>102</v>
      </c>
      <c r="H246" s="291">
        <v>47</v>
      </c>
      <c r="I246" s="291">
        <v>55</v>
      </c>
      <c r="J246" s="290">
        <v>57</v>
      </c>
      <c r="P246" s="286"/>
      <c r="U246" s="286"/>
      <c r="V246" s="291"/>
      <c r="W246" s="291"/>
      <c r="X246" s="291"/>
      <c r="Y246" s="291"/>
      <c r="Z246" s="286"/>
      <c r="AA246" s="291"/>
      <c r="AB246" s="291"/>
      <c r="AC246" s="291"/>
      <c r="AD246" s="291"/>
      <c r="AE246" s="286"/>
      <c r="AJ246" s="304" t="s">
        <v>4732</v>
      </c>
      <c r="AK246" s="291">
        <v>183</v>
      </c>
      <c r="AL246" s="291">
        <v>104</v>
      </c>
      <c r="AM246" s="291">
        <v>79</v>
      </c>
      <c r="AN246" s="290">
        <v>100</v>
      </c>
      <c r="AO246" s="286"/>
      <c r="AP246" s="291"/>
      <c r="AQ246" s="291"/>
      <c r="AR246" s="291"/>
      <c r="AS246" s="291"/>
      <c r="AT246" s="304" t="s">
        <v>4733</v>
      </c>
      <c r="AU246" s="291">
        <v>91</v>
      </c>
      <c r="AV246" s="291">
        <v>40</v>
      </c>
      <c r="AW246" s="291">
        <v>51</v>
      </c>
      <c r="AX246" s="290">
        <v>49</v>
      </c>
      <c r="AY246" s="286"/>
      <c r="BE246" s="291"/>
      <c r="BF246" s="291"/>
      <c r="BG246" s="291"/>
      <c r="BH246" s="291"/>
    </row>
    <row r="247" spans="1:66" s="285" customFormat="1" ht="12" customHeight="1">
      <c r="A247" s="296"/>
      <c r="B247" s="306"/>
      <c r="C247" s="230"/>
      <c r="D247" s="230"/>
      <c r="E247" s="230"/>
      <c r="F247" s="292" t="s">
        <v>4734</v>
      </c>
      <c r="G247" s="291">
        <v>102</v>
      </c>
      <c r="H247" s="291">
        <v>49</v>
      </c>
      <c r="I247" s="291">
        <v>53</v>
      </c>
      <c r="J247" s="290">
        <v>54</v>
      </c>
      <c r="P247" s="286"/>
      <c r="U247" s="286"/>
      <c r="V247" s="291"/>
      <c r="W247" s="291"/>
      <c r="X247" s="291"/>
      <c r="Y247" s="291"/>
      <c r="Z247" s="286"/>
      <c r="AA247" s="291"/>
      <c r="AB247" s="291"/>
      <c r="AC247" s="291"/>
      <c r="AD247" s="291"/>
      <c r="AE247" s="286"/>
      <c r="AJ247" s="304" t="s">
        <v>4735</v>
      </c>
      <c r="AK247" s="291">
        <v>144</v>
      </c>
      <c r="AL247" s="291">
        <v>75</v>
      </c>
      <c r="AM247" s="291">
        <v>69</v>
      </c>
      <c r="AN247" s="290">
        <v>61</v>
      </c>
      <c r="AO247" s="286"/>
      <c r="AP247" s="291"/>
      <c r="AQ247" s="291"/>
      <c r="AR247" s="291"/>
      <c r="AS247" s="291"/>
      <c r="AT247" s="304" t="s">
        <v>4736</v>
      </c>
      <c r="AU247" s="291">
        <v>45</v>
      </c>
      <c r="AV247" s="291">
        <v>23</v>
      </c>
      <c r="AW247" s="291">
        <v>22</v>
      </c>
      <c r="AX247" s="290">
        <v>24</v>
      </c>
      <c r="AY247" s="286"/>
      <c r="BE247" s="291"/>
      <c r="BF247" s="291"/>
      <c r="BG247" s="291"/>
      <c r="BH247" s="291"/>
    </row>
    <row r="248" spans="1:66" s="285" customFormat="1" ht="12" customHeight="1" thickBot="1">
      <c r="A248" s="296"/>
      <c r="B248" s="306"/>
      <c r="C248" s="230"/>
      <c r="D248" s="230"/>
      <c r="E248" s="230"/>
      <c r="F248" s="292" t="s">
        <v>4737</v>
      </c>
      <c r="G248" s="291">
        <v>93</v>
      </c>
      <c r="H248" s="291">
        <v>42</v>
      </c>
      <c r="I248" s="291">
        <v>51</v>
      </c>
      <c r="J248" s="290">
        <v>47</v>
      </c>
      <c r="P248" s="286"/>
      <c r="U248" s="286"/>
      <c r="V248" s="291"/>
      <c r="W248" s="291"/>
      <c r="X248" s="291"/>
      <c r="Y248" s="291"/>
      <c r="Z248" s="286"/>
      <c r="AA248" s="291"/>
      <c r="AB248" s="291"/>
      <c r="AC248" s="291"/>
      <c r="AD248" s="291"/>
      <c r="AE248" s="286"/>
      <c r="AJ248" s="303" t="s">
        <v>4738</v>
      </c>
      <c r="AK248" s="288">
        <v>50</v>
      </c>
      <c r="AL248" s="288">
        <v>21</v>
      </c>
      <c r="AM248" s="288">
        <v>29</v>
      </c>
      <c r="AN248" s="287">
        <v>37</v>
      </c>
      <c r="AO248" s="286"/>
      <c r="AP248" s="291"/>
      <c r="AQ248" s="291"/>
      <c r="AR248" s="291"/>
      <c r="AS248" s="291"/>
      <c r="AT248" s="304" t="s">
        <v>4739</v>
      </c>
      <c r="AU248" s="291">
        <v>85</v>
      </c>
      <c r="AV248" s="291">
        <v>42</v>
      </c>
      <c r="AW248" s="291">
        <v>43</v>
      </c>
      <c r="AX248" s="290">
        <v>51</v>
      </c>
      <c r="AY248" s="286"/>
      <c r="BE248" s="291"/>
      <c r="BF248" s="291"/>
      <c r="BG248" s="291"/>
      <c r="BH248" s="291"/>
    </row>
    <row r="249" spans="1:66" s="285" customFormat="1" ht="12" customHeight="1">
      <c r="A249" s="296"/>
      <c r="B249" s="306"/>
      <c r="C249" s="230"/>
      <c r="D249" s="230"/>
      <c r="E249" s="230"/>
      <c r="F249" s="292" t="s">
        <v>3280</v>
      </c>
      <c r="G249" s="291">
        <v>86</v>
      </c>
      <c r="H249" s="291">
        <v>37</v>
      </c>
      <c r="I249" s="291">
        <v>49</v>
      </c>
      <c r="J249" s="290">
        <v>50</v>
      </c>
      <c r="P249" s="286"/>
      <c r="U249" s="286"/>
      <c r="V249" s="291"/>
      <c r="W249" s="291"/>
      <c r="X249" s="291"/>
      <c r="Y249" s="291"/>
      <c r="Z249" s="286"/>
      <c r="AA249" s="291"/>
      <c r="AB249" s="291"/>
      <c r="AC249" s="291"/>
      <c r="AD249" s="291"/>
      <c r="AE249" s="286"/>
      <c r="AK249" s="291"/>
      <c r="AL249" s="291"/>
      <c r="AM249" s="291"/>
      <c r="AN249" s="291"/>
      <c r="AO249" s="286"/>
      <c r="AP249" s="291"/>
      <c r="AQ249" s="291"/>
      <c r="AR249" s="291"/>
      <c r="AS249" s="291"/>
      <c r="AT249" s="304" t="s">
        <v>4740</v>
      </c>
      <c r="AU249" s="291">
        <v>58</v>
      </c>
      <c r="AV249" s="291">
        <v>24</v>
      </c>
      <c r="AW249" s="291">
        <v>34</v>
      </c>
      <c r="AX249" s="290">
        <v>35</v>
      </c>
      <c r="AY249" s="286"/>
      <c r="BE249" s="291"/>
      <c r="BF249" s="291"/>
      <c r="BG249" s="291"/>
      <c r="BH249" s="291"/>
    </row>
    <row r="250" spans="1:66" s="285" customFormat="1" ht="12" customHeight="1">
      <c r="A250" s="296"/>
      <c r="B250" s="306"/>
      <c r="C250" s="230"/>
      <c r="D250" s="230"/>
      <c r="E250" s="230"/>
      <c r="F250" s="292" t="s">
        <v>3291</v>
      </c>
      <c r="G250" s="291">
        <v>64</v>
      </c>
      <c r="H250" s="291">
        <v>30</v>
      </c>
      <c r="I250" s="291">
        <v>34</v>
      </c>
      <c r="J250" s="290">
        <v>35</v>
      </c>
      <c r="P250" s="286"/>
      <c r="U250" s="286"/>
      <c r="V250" s="291"/>
      <c r="W250" s="291"/>
      <c r="X250" s="291"/>
      <c r="Y250" s="291"/>
      <c r="Z250" s="286"/>
      <c r="AA250" s="291"/>
      <c r="AB250" s="291"/>
      <c r="AC250" s="291"/>
      <c r="AD250" s="291"/>
      <c r="AE250" s="286"/>
      <c r="AK250" s="291"/>
      <c r="AL250" s="291"/>
      <c r="AM250" s="291"/>
      <c r="AN250" s="291"/>
      <c r="AO250" s="286"/>
      <c r="AP250" s="291"/>
      <c r="AQ250" s="291"/>
      <c r="AR250" s="291"/>
      <c r="AS250" s="291"/>
      <c r="AT250" s="304" t="s">
        <v>4741</v>
      </c>
      <c r="AU250" s="291">
        <v>112</v>
      </c>
      <c r="AV250" s="291">
        <v>62</v>
      </c>
      <c r="AW250" s="291">
        <v>50</v>
      </c>
      <c r="AX250" s="290">
        <v>55</v>
      </c>
      <c r="AY250" s="286"/>
      <c r="BE250" s="291"/>
      <c r="BF250" s="291"/>
      <c r="BG250" s="291"/>
      <c r="BH250" s="291"/>
    </row>
    <row r="251" spans="1:66" s="285" customFormat="1" ht="12" customHeight="1">
      <c r="A251" s="296"/>
      <c r="B251" s="306"/>
      <c r="C251" s="230"/>
      <c r="D251" s="230"/>
      <c r="E251" s="230"/>
      <c r="F251" s="292" t="s">
        <v>3303</v>
      </c>
      <c r="G251" s="291">
        <v>74</v>
      </c>
      <c r="H251" s="291">
        <v>32</v>
      </c>
      <c r="I251" s="291">
        <v>42</v>
      </c>
      <c r="J251" s="290">
        <v>41</v>
      </c>
      <c r="P251" s="286"/>
      <c r="U251" s="286"/>
      <c r="V251" s="291"/>
      <c r="W251" s="291"/>
      <c r="X251" s="291"/>
      <c r="Y251" s="291"/>
      <c r="Z251" s="286"/>
      <c r="AA251" s="291"/>
      <c r="AB251" s="291"/>
      <c r="AC251" s="291"/>
      <c r="AD251" s="291"/>
      <c r="AE251" s="286"/>
      <c r="AK251" s="291"/>
      <c r="AL251" s="291"/>
      <c r="AM251" s="291"/>
      <c r="AN251" s="291"/>
      <c r="AO251" s="286"/>
      <c r="AP251" s="291"/>
      <c r="AQ251" s="291"/>
      <c r="AR251" s="291"/>
      <c r="AS251" s="291"/>
      <c r="AT251" s="304" t="s">
        <v>1741</v>
      </c>
      <c r="AU251" s="291">
        <v>90</v>
      </c>
      <c r="AV251" s="291">
        <v>44</v>
      </c>
      <c r="AW251" s="291">
        <v>46</v>
      </c>
      <c r="AX251" s="290">
        <v>49</v>
      </c>
      <c r="AY251" s="286"/>
      <c r="BE251" s="291"/>
      <c r="BF251" s="291"/>
      <c r="BG251" s="291"/>
      <c r="BH251" s="291"/>
    </row>
    <row r="252" spans="1:66" s="285" customFormat="1" ht="12" customHeight="1">
      <c r="A252" s="296"/>
      <c r="B252" s="306"/>
      <c r="C252" s="230"/>
      <c r="D252" s="230"/>
      <c r="E252" s="230"/>
      <c r="F252" s="292" t="s">
        <v>4742</v>
      </c>
      <c r="G252" s="291">
        <v>143</v>
      </c>
      <c r="H252" s="291">
        <v>68</v>
      </c>
      <c r="I252" s="291">
        <v>75</v>
      </c>
      <c r="J252" s="290">
        <v>62</v>
      </c>
      <c r="P252" s="286"/>
      <c r="U252" s="286"/>
      <c r="V252" s="291"/>
      <c r="W252" s="291"/>
      <c r="X252" s="291"/>
      <c r="Y252" s="291"/>
      <c r="Z252" s="286"/>
      <c r="AA252" s="291"/>
      <c r="AB252" s="291"/>
      <c r="AC252" s="291"/>
      <c r="AD252" s="291"/>
      <c r="AE252" s="286"/>
      <c r="AK252" s="291"/>
      <c r="AL252" s="291"/>
      <c r="AM252" s="291"/>
      <c r="AN252" s="291"/>
      <c r="AO252" s="286"/>
      <c r="AP252" s="291"/>
      <c r="AQ252" s="291"/>
      <c r="AR252" s="291"/>
      <c r="AS252" s="291"/>
      <c r="AT252" s="236" t="s">
        <v>4743</v>
      </c>
      <c r="AU252" s="235">
        <v>3787</v>
      </c>
      <c r="AV252" s="234">
        <v>1825</v>
      </c>
      <c r="AW252" s="234">
        <v>1962</v>
      </c>
      <c r="AX252" s="233">
        <v>1826</v>
      </c>
      <c r="AY252" s="286"/>
      <c r="BE252" s="291"/>
      <c r="BF252" s="291"/>
      <c r="BG252" s="291"/>
      <c r="BH252" s="291"/>
    </row>
    <row r="253" spans="1:66" s="285" customFormat="1" ht="12" customHeight="1">
      <c r="A253" s="296"/>
      <c r="B253" s="306"/>
      <c r="C253" s="230"/>
      <c r="D253" s="230"/>
      <c r="E253" s="230"/>
      <c r="F253" s="292" t="s">
        <v>4744</v>
      </c>
      <c r="G253" s="291">
        <v>83</v>
      </c>
      <c r="H253" s="291">
        <v>48</v>
      </c>
      <c r="I253" s="291">
        <v>35</v>
      </c>
      <c r="J253" s="290">
        <v>46</v>
      </c>
      <c r="P253" s="286"/>
      <c r="U253" s="286"/>
      <c r="V253" s="291"/>
      <c r="W253" s="291"/>
      <c r="X253" s="291"/>
      <c r="Y253" s="291"/>
      <c r="Z253" s="286"/>
      <c r="AA253" s="291"/>
      <c r="AB253" s="291"/>
      <c r="AC253" s="291"/>
      <c r="AD253" s="291"/>
      <c r="AE253" s="286"/>
      <c r="AK253" s="291"/>
      <c r="AL253" s="291"/>
      <c r="AM253" s="291"/>
      <c r="AN253" s="291"/>
      <c r="AO253" s="286"/>
      <c r="AP253" s="291"/>
      <c r="AQ253" s="291"/>
      <c r="AR253" s="291"/>
      <c r="AS253" s="291"/>
      <c r="AT253" s="304" t="s">
        <v>4745</v>
      </c>
      <c r="AU253" s="291">
        <v>109</v>
      </c>
      <c r="AV253" s="291">
        <v>57</v>
      </c>
      <c r="AW253" s="291">
        <v>52</v>
      </c>
      <c r="AX253" s="290">
        <v>53</v>
      </c>
      <c r="AY253" s="286"/>
      <c r="BE253" s="291"/>
      <c r="BF253" s="291"/>
      <c r="BG253" s="291"/>
      <c r="BH253" s="291"/>
    </row>
    <row r="254" spans="1:66" s="285" customFormat="1" ht="12" customHeight="1">
      <c r="A254" s="296"/>
      <c r="B254" s="306"/>
      <c r="C254" s="230"/>
      <c r="D254" s="230"/>
      <c r="E254" s="230"/>
      <c r="F254" s="292" t="s">
        <v>4746</v>
      </c>
      <c r="G254" s="291">
        <v>47</v>
      </c>
      <c r="H254" s="291">
        <v>24</v>
      </c>
      <c r="I254" s="291">
        <v>23</v>
      </c>
      <c r="J254" s="290">
        <v>23</v>
      </c>
      <c r="P254" s="286"/>
      <c r="U254" s="286"/>
      <c r="V254" s="291"/>
      <c r="W254" s="291"/>
      <c r="X254" s="291"/>
      <c r="Y254" s="291"/>
      <c r="Z254" s="286"/>
      <c r="AA254" s="291"/>
      <c r="AB254" s="291"/>
      <c r="AC254" s="291"/>
      <c r="AD254" s="291"/>
      <c r="AE254" s="286"/>
      <c r="AK254" s="291"/>
      <c r="AL254" s="291"/>
      <c r="AM254" s="291"/>
      <c r="AN254" s="291"/>
      <c r="AO254" s="286"/>
      <c r="AP254" s="291"/>
      <c r="AQ254" s="291"/>
      <c r="AR254" s="291"/>
      <c r="AS254" s="291"/>
      <c r="AT254" s="304" t="s">
        <v>4747</v>
      </c>
      <c r="AU254" s="291">
        <v>131</v>
      </c>
      <c r="AV254" s="291">
        <v>60</v>
      </c>
      <c r="AW254" s="291">
        <v>71</v>
      </c>
      <c r="AX254" s="290">
        <v>75</v>
      </c>
      <c r="AY254" s="286"/>
      <c r="BE254" s="291"/>
      <c r="BF254" s="291"/>
      <c r="BG254" s="291"/>
      <c r="BH254" s="291"/>
    </row>
    <row r="255" spans="1:66" s="285" customFormat="1" ht="12" customHeight="1">
      <c r="A255" s="296"/>
      <c r="B255" s="306"/>
      <c r="C255" s="230"/>
      <c r="D255" s="230"/>
      <c r="E255" s="230"/>
      <c r="F255" s="292" t="s">
        <v>4748</v>
      </c>
      <c r="G255" s="291">
        <v>43</v>
      </c>
      <c r="H255" s="291">
        <v>20</v>
      </c>
      <c r="I255" s="291">
        <v>23</v>
      </c>
      <c r="J255" s="290">
        <v>19</v>
      </c>
      <c r="P255" s="286"/>
      <c r="U255" s="286"/>
      <c r="V255" s="291"/>
      <c r="W255" s="291"/>
      <c r="X255" s="291"/>
      <c r="Y255" s="291"/>
      <c r="Z255" s="286"/>
      <c r="AA255" s="291"/>
      <c r="AB255" s="291"/>
      <c r="AC255" s="291"/>
      <c r="AD255" s="291"/>
      <c r="AE255" s="286"/>
      <c r="AK255" s="291"/>
      <c r="AL255" s="291"/>
      <c r="AM255" s="291"/>
      <c r="AN255" s="291"/>
      <c r="AO255" s="286"/>
      <c r="AP255" s="291"/>
      <c r="AQ255" s="291"/>
      <c r="AR255" s="291"/>
      <c r="AS255" s="291"/>
      <c r="AT255" s="304" t="s">
        <v>4749</v>
      </c>
      <c r="AU255" s="291">
        <v>133</v>
      </c>
      <c r="AV255" s="291">
        <v>61</v>
      </c>
      <c r="AW255" s="291">
        <v>72</v>
      </c>
      <c r="AX255" s="290">
        <v>69</v>
      </c>
      <c r="AY255" s="286"/>
      <c r="BE255" s="291"/>
      <c r="BF255" s="291"/>
      <c r="BG255" s="291"/>
      <c r="BH255" s="291"/>
    </row>
    <row r="256" spans="1:66" s="285" customFormat="1" ht="12" customHeight="1">
      <c r="A256" s="296"/>
      <c r="B256" s="306"/>
      <c r="C256" s="230"/>
      <c r="D256" s="230"/>
      <c r="E256" s="230"/>
      <c r="F256" s="292" t="s">
        <v>4750</v>
      </c>
      <c r="G256" s="291">
        <v>92</v>
      </c>
      <c r="H256" s="291">
        <v>44</v>
      </c>
      <c r="I256" s="291">
        <v>48</v>
      </c>
      <c r="J256" s="290">
        <v>51</v>
      </c>
      <c r="P256" s="286"/>
      <c r="U256" s="286"/>
      <c r="V256" s="291"/>
      <c r="W256" s="291"/>
      <c r="X256" s="291"/>
      <c r="Y256" s="291"/>
      <c r="Z256" s="286"/>
      <c r="AA256" s="291"/>
      <c r="AB256" s="291"/>
      <c r="AC256" s="291"/>
      <c r="AD256" s="291"/>
      <c r="AE256" s="286"/>
      <c r="AK256" s="291"/>
      <c r="AL256" s="291"/>
      <c r="AM256" s="291"/>
      <c r="AN256" s="291"/>
      <c r="AO256" s="286"/>
      <c r="AP256" s="291"/>
      <c r="AQ256" s="291"/>
      <c r="AR256" s="291"/>
      <c r="AS256" s="291"/>
      <c r="AT256" s="304" t="s">
        <v>4751</v>
      </c>
      <c r="AU256" s="291">
        <v>85</v>
      </c>
      <c r="AV256" s="291">
        <v>40</v>
      </c>
      <c r="AW256" s="291">
        <v>45</v>
      </c>
      <c r="AX256" s="290">
        <v>44</v>
      </c>
      <c r="AY256" s="286"/>
      <c r="BE256" s="291"/>
      <c r="BF256" s="291"/>
      <c r="BG256" s="291"/>
      <c r="BH256" s="291"/>
    </row>
    <row r="257" spans="1:60" s="285" customFormat="1" ht="12" customHeight="1">
      <c r="A257" s="296"/>
      <c r="B257" s="306"/>
      <c r="C257" s="230"/>
      <c r="D257" s="230"/>
      <c r="E257" s="230"/>
      <c r="F257" s="292" t="s">
        <v>4752</v>
      </c>
      <c r="G257" s="291">
        <v>43</v>
      </c>
      <c r="H257" s="291">
        <v>20</v>
      </c>
      <c r="I257" s="291">
        <v>23</v>
      </c>
      <c r="J257" s="290">
        <v>24</v>
      </c>
      <c r="P257" s="286"/>
      <c r="U257" s="286"/>
      <c r="V257" s="291"/>
      <c r="W257" s="291"/>
      <c r="X257" s="291"/>
      <c r="Y257" s="291"/>
      <c r="Z257" s="286"/>
      <c r="AA257" s="291"/>
      <c r="AB257" s="291"/>
      <c r="AC257" s="291"/>
      <c r="AD257" s="291"/>
      <c r="AE257" s="286"/>
      <c r="AK257" s="291"/>
      <c r="AL257" s="291"/>
      <c r="AM257" s="291"/>
      <c r="AN257" s="291"/>
      <c r="AO257" s="286"/>
      <c r="AP257" s="291"/>
      <c r="AQ257" s="291"/>
      <c r="AR257" s="291"/>
      <c r="AS257" s="291"/>
      <c r="AT257" s="304" t="s">
        <v>4753</v>
      </c>
      <c r="AU257" s="291">
        <v>127</v>
      </c>
      <c r="AV257" s="291">
        <v>69</v>
      </c>
      <c r="AW257" s="291">
        <v>58</v>
      </c>
      <c r="AX257" s="290">
        <v>46</v>
      </c>
      <c r="AY257" s="286"/>
      <c r="BE257" s="291"/>
      <c r="BF257" s="291"/>
      <c r="BG257" s="291"/>
      <c r="BH257" s="291"/>
    </row>
    <row r="258" spans="1:60" s="285" customFormat="1" ht="12" customHeight="1">
      <c r="A258" s="296"/>
      <c r="B258" s="306"/>
      <c r="C258" s="230"/>
      <c r="D258" s="230"/>
      <c r="E258" s="230"/>
      <c r="F258" s="292" t="s">
        <v>4754</v>
      </c>
      <c r="G258" s="291">
        <v>65</v>
      </c>
      <c r="H258" s="291">
        <v>31</v>
      </c>
      <c r="I258" s="291">
        <v>34</v>
      </c>
      <c r="J258" s="290">
        <v>33</v>
      </c>
      <c r="P258" s="286"/>
      <c r="U258" s="286"/>
      <c r="V258" s="291"/>
      <c r="W258" s="291"/>
      <c r="X258" s="291"/>
      <c r="Y258" s="291"/>
      <c r="Z258" s="286"/>
      <c r="AA258" s="291"/>
      <c r="AB258" s="291"/>
      <c r="AC258" s="291"/>
      <c r="AD258" s="291"/>
      <c r="AE258" s="286"/>
      <c r="AK258" s="291"/>
      <c r="AL258" s="291"/>
      <c r="AM258" s="291"/>
      <c r="AN258" s="291"/>
      <c r="AO258" s="286"/>
      <c r="AP258" s="291"/>
      <c r="AQ258" s="291"/>
      <c r="AR258" s="291"/>
      <c r="AS258" s="291"/>
      <c r="AT258" s="304" t="s">
        <v>4755</v>
      </c>
      <c r="AU258" s="291">
        <v>61</v>
      </c>
      <c r="AV258" s="291">
        <v>31</v>
      </c>
      <c r="AW258" s="291">
        <v>30</v>
      </c>
      <c r="AX258" s="290">
        <v>28</v>
      </c>
      <c r="AY258" s="286"/>
      <c r="BE258" s="291"/>
      <c r="BF258" s="291"/>
      <c r="BG258" s="291"/>
      <c r="BH258" s="291"/>
    </row>
    <row r="259" spans="1:60" s="285" customFormat="1" ht="12" customHeight="1">
      <c r="A259" s="296"/>
      <c r="B259" s="306"/>
      <c r="C259" s="230"/>
      <c r="D259" s="230"/>
      <c r="E259" s="230"/>
      <c r="F259" s="292" t="s">
        <v>4756</v>
      </c>
      <c r="G259" s="291">
        <v>33</v>
      </c>
      <c r="H259" s="291">
        <v>23</v>
      </c>
      <c r="I259" s="291">
        <v>10</v>
      </c>
      <c r="J259" s="290">
        <v>13</v>
      </c>
      <c r="P259" s="286"/>
      <c r="U259" s="286"/>
      <c r="V259" s="291"/>
      <c r="W259" s="291"/>
      <c r="X259" s="291"/>
      <c r="Y259" s="291"/>
      <c r="Z259" s="286"/>
      <c r="AA259" s="291"/>
      <c r="AB259" s="291"/>
      <c r="AC259" s="291"/>
      <c r="AD259" s="291"/>
      <c r="AE259" s="286"/>
      <c r="AK259" s="291"/>
      <c r="AL259" s="291"/>
      <c r="AM259" s="291"/>
      <c r="AN259" s="291"/>
      <c r="AO259" s="286"/>
      <c r="AP259" s="291"/>
      <c r="AQ259" s="291"/>
      <c r="AR259" s="291"/>
      <c r="AS259" s="291"/>
      <c r="AT259" s="304" t="s">
        <v>4757</v>
      </c>
      <c r="AU259" s="291">
        <v>78</v>
      </c>
      <c r="AV259" s="291">
        <v>36</v>
      </c>
      <c r="AW259" s="291">
        <v>42</v>
      </c>
      <c r="AX259" s="290">
        <v>40</v>
      </c>
      <c r="AY259" s="286"/>
      <c r="BE259" s="291"/>
      <c r="BF259" s="291"/>
      <c r="BG259" s="291"/>
      <c r="BH259" s="291"/>
    </row>
    <row r="260" spans="1:60" s="285" customFormat="1" ht="12" customHeight="1">
      <c r="A260" s="296"/>
      <c r="B260" s="306"/>
      <c r="C260" s="230"/>
      <c r="D260" s="230"/>
      <c r="E260" s="230"/>
      <c r="F260" s="292" t="s">
        <v>4758</v>
      </c>
      <c r="G260" s="291">
        <v>96</v>
      </c>
      <c r="H260" s="291">
        <v>53</v>
      </c>
      <c r="I260" s="291">
        <v>43</v>
      </c>
      <c r="J260" s="290">
        <v>51</v>
      </c>
      <c r="P260" s="286"/>
      <c r="U260" s="286"/>
      <c r="V260" s="291"/>
      <c r="W260" s="291"/>
      <c r="X260" s="291"/>
      <c r="Y260" s="291"/>
      <c r="Z260" s="286"/>
      <c r="AA260" s="291"/>
      <c r="AB260" s="291"/>
      <c r="AC260" s="291"/>
      <c r="AD260" s="291"/>
      <c r="AE260" s="286"/>
      <c r="AK260" s="291"/>
      <c r="AL260" s="291"/>
      <c r="AM260" s="291"/>
      <c r="AN260" s="291"/>
      <c r="AO260" s="286"/>
      <c r="AP260" s="291"/>
      <c r="AQ260" s="291"/>
      <c r="AR260" s="291"/>
      <c r="AS260" s="291"/>
      <c r="AT260" s="304" t="s">
        <v>4759</v>
      </c>
      <c r="AU260" s="291">
        <v>76</v>
      </c>
      <c r="AV260" s="291">
        <v>37</v>
      </c>
      <c r="AW260" s="291">
        <v>39</v>
      </c>
      <c r="AX260" s="290">
        <v>42</v>
      </c>
      <c r="AY260" s="286"/>
      <c r="BE260" s="291"/>
      <c r="BF260" s="291"/>
      <c r="BG260" s="291"/>
      <c r="BH260" s="291"/>
    </row>
    <row r="261" spans="1:60" s="285" customFormat="1" ht="12" customHeight="1">
      <c r="A261" s="296"/>
      <c r="B261" s="306"/>
      <c r="C261" s="230"/>
      <c r="D261" s="230"/>
      <c r="E261" s="230"/>
      <c r="F261" s="292" t="s">
        <v>4760</v>
      </c>
      <c r="G261" s="291">
        <v>77</v>
      </c>
      <c r="H261" s="291">
        <v>42</v>
      </c>
      <c r="I261" s="291">
        <v>35</v>
      </c>
      <c r="J261" s="290">
        <v>38</v>
      </c>
      <c r="P261" s="286"/>
      <c r="U261" s="286"/>
      <c r="V261" s="291"/>
      <c r="W261" s="291"/>
      <c r="X261" s="291"/>
      <c r="Y261" s="291"/>
      <c r="Z261" s="286"/>
      <c r="AA261" s="291"/>
      <c r="AB261" s="291"/>
      <c r="AC261" s="291"/>
      <c r="AD261" s="291"/>
      <c r="AE261" s="286"/>
      <c r="AK261" s="291"/>
      <c r="AL261" s="291"/>
      <c r="AM261" s="291"/>
      <c r="AN261" s="291"/>
      <c r="AO261" s="286"/>
      <c r="AP261" s="291"/>
      <c r="AQ261" s="291"/>
      <c r="AR261" s="291"/>
      <c r="AS261" s="291"/>
      <c r="AT261" s="304" t="s">
        <v>4761</v>
      </c>
      <c r="AU261" s="291">
        <v>67</v>
      </c>
      <c r="AV261" s="291">
        <v>31</v>
      </c>
      <c r="AW261" s="291">
        <v>36</v>
      </c>
      <c r="AX261" s="290">
        <v>40</v>
      </c>
      <c r="AY261" s="286"/>
      <c r="BE261" s="291"/>
      <c r="BF261" s="291"/>
      <c r="BG261" s="291"/>
      <c r="BH261" s="291"/>
    </row>
    <row r="262" spans="1:60" s="285" customFormat="1" ht="12" customHeight="1">
      <c r="A262" s="296"/>
      <c r="B262" s="306"/>
      <c r="C262" s="230"/>
      <c r="D262" s="230"/>
      <c r="E262" s="230"/>
      <c r="F262" s="292" t="s">
        <v>4762</v>
      </c>
      <c r="G262" s="291">
        <v>55</v>
      </c>
      <c r="H262" s="291">
        <v>25</v>
      </c>
      <c r="I262" s="291">
        <v>30</v>
      </c>
      <c r="J262" s="290">
        <v>33</v>
      </c>
      <c r="P262" s="286"/>
      <c r="U262" s="286"/>
      <c r="V262" s="291"/>
      <c r="W262" s="291"/>
      <c r="X262" s="291"/>
      <c r="Y262" s="291"/>
      <c r="Z262" s="286"/>
      <c r="AA262" s="291"/>
      <c r="AB262" s="291"/>
      <c r="AC262" s="291"/>
      <c r="AD262" s="291"/>
      <c r="AE262" s="286"/>
      <c r="AK262" s="291"/>
      <c r="AL262" s="291"/>
      <c r="AM262" s="291"/>
      <c r="AN262" s="291"/>
      <c r="AO262" s="286"/>
      <c r="AP262" s="291"/>
      <c r="AQ262" s="291"/>
      <c r="AR262" s="291"/>
      <c r="AS262" s="291"/>
      <c r="AT262" s="304" t="s">
        <v>4763</v>
      </c>
      <c r="AU262" s="291">
        <v>101</v>
      </c>
      <c r="AV262" s="291">
        <v>52</v>
      </c>
      <c r="AW262" s="291">
        <v>49</v>
      </c>
      <c r="AX262" s="290">
        <v>51</v>
      </c>
      <c r="AY262" s="286"/>
    </row>
    <row r="263" spans="1:60" s="285" customFormat="1" ht="12" customHeight="1">
      <c r="A263" s="296"/>
      <c r="B263" s="306"/>
      <c r="C263" s="230"/>
      <c r="D263" s="230"/>
      <c r="E263" s="230"/>
      <c r="F263" s="292" t="s">
        <v>4764</v>
      </c>
      <c r="G263" s="291">
        <v>32</v>
      </c>
      <c r="H263" s="291">
        <v>16</v>
      </c>
      <c r="I263" s="291">
        <v>16</v>
      </c>
      <c r="J263" s="290">
        <v>18</v>
      </c>
      <c r="P263" s="286"/>
      <c r="U263" s="286"/>
      <c r="V263" s="291"/>
      <c r="W263" s="291"/>
      <c r="X263" s="291"/>
      <c r="Y263" s="291"/>
      <c r="Z263" s="286"/>
      <c r="AA263" s="291"/>
      <c r="AB263" s="291"/>
      <c r="AC263" s="291"/>
      <c r="AD263" s="291"/>
      <c r="AE263" s="286"/>
      <c r="AK263" s="291"/>
      <c r="AL263" s="291"/>
      <c r="AM263" s="291"/>
      <c r="AN263" s="291"/>
      <c r="AO263" s="286"/>
      <c r="AP263" s="291"/>
      <c r="AQ263" s="291"/>
      <c r="AR263" s="291"/>
      <c r="AS263" s="291"/>
      <c r="AT263" s="304" t="s">
        <v>4765</v>
      </c>
      <c r="AU263" s="291">
        <v>77</v>
      </c>
      <c r="AV263" s="291">
        <v>45</v>
      </c>
      <c r="AW263" s="291">
        <v>32</v>
      </c>
      <c r="AX263" s="290">
        <v>35</v>
      </c>
      <c r="AY263" s="286"/>
    </row>
    <row r="264" spans="1:60" s="285" customFormat="1" ht="12" customHeight="1">
      <c r="A264" s="296"/>
      <c r="B264" s="306"/>
      <c r="C264" s="230"/>
      <c r="D264" s="230"/>
      <c r="E264" s="230"/>
      <c r="F264" s="292" t="s">
        <v>4766</v>
      </c>
      <c r="G264" s="291">
        <v>81</v>
      </c>
      <c r="H264" s="291">
        <v>38</v>
      </c>
      <c r="I264" s="291">
        <v>43</v>
      </c>
      <c r="J264" s="290">
        <v>37</v>
      </c>
      <c r="P264" s="286"/>
      <c r="U264" s="286"/>
      <c r="V264" s="291"/>
      <c r="W264" s="291"/>
      <c r="X264" s="291"/>
      <c r="Y264" s="291"/>
      <c r="Z264" s="286"/>
      <c r="AA264" s="291"/>
      <c r="AB264" s="291"/>
      <c r="AC264" s="291"/>
      <c r="AD264" s="291"/>
      <c r="AE264" s="286"/>
      <c r="AK264" s="291"/>
      <c r="AL264" s="291"/>
      <c r="AM264" s="291"/>
      <c r="AN264" s="291"/>
      <c r="AO264" s="286"/>
      <c r="AP264" s="291"/>
      <c r="AQ264" s="291"/>
      <c r="AR264" s="291"/>
      <c r="AS264" s="291"/>
      <c r="AT264" s="304" t="s">
        <v>4767</v>
      </c>
      <c r="AU264" s="291">
        <v>89</v>
      </c>
      <c r="AV264" s="291">
        <v>38</v>
      </c>
      <c r="AW264" s="291">
        <v>51</v>
      </c>
      <c r="AX264" s="290">
        <v>47</v>
      </c>
      <c r="AY264" s="286"/>
    </row>
    <row r="265" spans="1:60" s="285" customFormat="1" ht="12" customHeight="1">
      <c r="A265" s="296"/>
      <c r="B265" s="306"/>
      <c r="C265" s="230"/>
      <c r="D265" s="230"/>
      <c r="E265" s="230"/>
      <c r="F265" s="292" t="s">
        <v>4768</v>
      </c>
      <c r="G265" s="291">
        <v>74</v>
      </c>
      <c r="H265" s="291">
        <v>37</v>
      </c>
      <c r="I265" s="291">
        <v>37</v>
      </c>
      <c r="J265" s="290">
        <v>37</v>
      </c>
      <c r="P265" s="286"/>
      <c r="U265" s="286"/>
      <c r="V265" s="291"/>
      <c r="W265" s="291"/>
      <c r="X265" s="291"/>
      <c r="Y265" s="291"/>
      <c r="Z265" s="286"/>
      <c r="AA265" s="291"/>
      <c r="AB265" s="291"/>
      <c r="AC265" s="291"/>
      <c r="AD265" s="291"/>
      <c r="AE265" s="286"/>
      <c r="AK265" s="291"/>
      <c r="AL265" s="291"/>
      <c r="AM265" s="291"/>
      <c r="AN265" s="291"/>
      <c r="AO265" s="286"/>
      <c r="AP265" s="291"/>
      <c r="AQ265" s="291"/>
      <c r="AR265" s="291"/>
      <c r="AS265" s="291"/>
      <c r="AT265" s="304" t="s">
        <v>4769</v>
      </c>
      <c r="AU265" s="291">
        <v>60</v>
      </c>
      <c r="AV265" s="291">
        <v>34</v>
      </c>
      <c r="AW265" s="291">
        <v>26</v>
      </c>
      <c r="AX265" s="290">
        <v>25</v>
      </c>
      <c r="AY265" s="286"/>
    </row>
    <row r="266" spans="1:60" s="285" customFormat="1" ht="12" customHeight="1">
      <c r="A266" s="296"/>
      <c r="B266" s="306"/>
      <c r="C266" s="230"/>
      <c r="D266" s="230"/>
      <c r="E266" s="230"/>
      <c r="F266" s="292" t="s">
        <v>4770</v>
      </c>
      <c r="G266" s="291">
        <v>92</v>
      </c>
      <c r="H266" s="291">
        <v>44</v>
      </c>
      <c r="I266" s="291">
        <v>48</v>
      </c>
      <c r="J266" s="290">
        <v>48</v>
      </c>
      <c r="P266" s="286"/>
      <c r="U266" s="286"/>
      <c r="V266" s="291"/>
      <c r="W266" s="291"/>
      <c r="X266" s="291"/>
      <c r="Y266" s="291"/>
      <c r="Z266" s="286"/>
      <c r="AA266" s="291"/>
      <c r="AB266" s="291"/>
      <c r="AC266" s="291"/>
      <c r="AD266" s="291"/>
      <c r="AE266" s="286"/>
      <c r="AK266" s="291"/>
      <c r="AL266" s="291"/>
      <c r="AM266" s="291"/>
      <c r="AN266" s="291"/>
      <c r="AO266" s="286"/>
      <c r="AP266" s="291"/>
      <c r="AQ266" s="291"/>
      <c r="AR266" s="291"/>
      <c r="AS266" s="291"/>
      <c r="AT266" s="304" t="s">
        <v>4771</v>
      </c>
      <c r="AU266" s="291">
        <v>163</v>
      </c>
      <c r="AV266" s="291">
        <v>82</v>
      </c>
      <c r="AW266" s="291">
        <v>81</v>
      </c>
      <c r="AX266" s="290">
        <v>74</v>
      </c>
      <c r="AY266" s="286"/>
    </row>
    <row r="267" spans="1:60" s="285" customFormat="1" ht="12" customHeight="1">
      <c r="A267" s="296"/>
      <c r="B267" s="306"/>
      <c r="C267" s="230"/>
      <c r="D267" s="230"/>
      <c r="E267" s="230"/>
      <c r="F267" s="292" t="s">
        <v>4772</v>
      </c>
      <c r="G267" s="291">
        <v>109</v>
      </c>
      <c r="H267" s="291">
        <v>57</v>
      </c>
      <c r="I267" s="291">
        <v>52</v>
      </c>
      <c r="J267" s="290">
        <v>49</v>
      </c>
      <c r="P267" s="286"/>
      <c r="U267" s="286"/>
      <c r="V267" s="291"/>
      <c r="W267" s="291"/>
      <c r="X267" s="291"/>
      <c r="Y267" s="291"/>
      <c r="Z267" s="286"/>
      <c r="AA267" s="291"/>
      <c r="AB267" s="291"/>
      <c r="AC267" s="291"/>
      <c r="AD267" s="291"/>
      <c r="AE267" s="286"/>
      <c r="AK267" s="291"/>
      <c r="AL267" s="291"/>
      <c r="AM267" s="291"/>
      <c r="AN267" s="291"/>
      <c r="AO267" s="286"/>
      <c r="AP267" s="291"/>
      <c r="AQ267" s="291"/>
      <c r="AR267" s="291"/>
      <c r="AS267" s="291"/>
      <c r="AT267" s="304" t="s">
        <v>4773</v>
      </c>
      <c r="AU267" s="291">
        <v>108</v>
      </c>
      <c r="AV267" s="291">
        <v>56</v>
      </c>
      <c r="AW267" s="291">
        <v>52</v>
      </c>
      <c r="AX267" s="290">
        <v>59</v>
      </c>
      <c r="AY267" s="286"/>
    </row>
    <row r="268" spans="1:60" s="285" customFormat="1" ht="12" customHeight="1">
      <c r="A268" s="296"/>
      <c r="B268" s="306"/>
      <c r="C268" s="230"/>
      <c r="D268" s="230"/>
      <c r="E268" s="230"/>
      <c r="F268" s="292" t="s">
        <v>4774</v>
      </c>
      <c r="G268" s="291">
        <v>93</v>
      </c>
      <c r="H268" s="291">
        <v>42</v>
      </c>
      <c r="I268" s="291">
        <v>51</v>
      </c>
      <c r="J268" s="290">
        <v>50</v>
      </c>
      <c r="P268" s="286"/>
      <c r="U268" s="286"/>
      <c r="V268" s="291"/>
      <c r="W268" s="291"/>
      <c r="X268" s="291"/>
      <c r="Y268" s="291"/>
      <c r="Z268" s="286"/>
      <c r="AA268" s="291"/>
      <c r="AB268" s="291"/>
      <c r="AC268" s="291"/>
      <c r="AD268" s="291"/>
      <c r="AE268" s="286"/>
      <c r="AK268" s="291"/>
      <c r="AL268" s="291"/>
      <c r="AM268" s="291"/>
      <c r="AN268" s="291"/>
      <c r="AO268" s="286"/>
      <c r="AP268" s="291"/>
      <c r="AQ268" s="291"/>
      <c r="AR268" s="291"/>
      <c r="AS268" s="291"/>
      <c r="AT268" s="304" t="s">
        <v>4775</v>
      </c>
      <c r="AU268" s="291">
        <v>71</v>
      </c>
      <c r="AV268" s="291">
        <v>33</v>
      </c>
      <c r="AW268" s="291">
        <v>38</v>
      </c>
      <c r="AX268" s="290">
        <v>31</v>
      </c>
      <c r="AY268" s="286"/>
    </row>
    <row r="269" spans="1:60" s="285" customFormat="1" ht="12" customHeight="1">
      <c r="A269" s="296"/>
      <c r="B269" s="306"/>
      <c r="C269" s="230"/>
      <c r="D269" s="230"/>
      <c r="E269" s="230"/>
      <c r="F269" s="236" t="s">
        <v>4776</v>
      </c>
      <c r="G269" s="234">
        <v>2006</v>
      </c>
      <c r="H269" s="234">
        <v>971</v>
      </c>
      <c r="I269" s="234">
        <v>1035</v>
      </c>
      <c r="J269" s="233">
        <v>992</v>
      </c>
      <c r="P269" s="286"/>
      <c r="U269" s="286"/>
      <c r="V269" s="291"/>
      <c r="W269" s="291"/>
      <c r="X269" s="291"/>
      <c r="Y269" s="291"/>
      <c r="Z269" s="286"/>
      <c r="AA269" s="291"/>
      <c r="AB269" s="291"/>
      <c r="AC269" s="291"/>
      <c r="AD269" s="291"/>
      <c r="AE269" s="286"/>
      <c r="AK269" s="291"/>
      <c r="AL269" s="291"/>
      <c r="AM269" s="291"/>
      <c r="AN269" s="291"/>
      <c r="AO269" s="286"/>
      <c r="AP269" s="291"/>
      <c r="AQ269" s="291"/>
      <c r="AR269" s="291"/>
      <c r="AS269" s="291"/>
      <c r="AT269" s="304" t="s">
        <v>4777</v>
      </c>
      <c r="AU269" s="291">
        <v>109</v>
      </c>
      <c r="AV269" s="291">
        <v>50</v>
      </c>
      <c r="AW269" s="291">
        <v>59</v>
      </c>
      <c r="AX269" s="290">
        <v>53</v>
      </c>
      <c r="AY269" s="286"/>
    </row>
    <row r="270" spans="1:60" s="285" customFormat="1" ht="12" customHeight="1">
      <c r="A270" s="296"/>
      <c r="B270" s="306"/>
      <c r="C270" s="230"/>
      <c r="D270" s="230"/>
      <c r="E270" s="230"/>
      <c r="F270" s="292" t="s">
        <v>4778</v>
      </c>
      <c r="G270" s="291">
        <v>80</v>
      </c>
      <c r="H270" s="291">
        <v>34</v>
      </c>
      <c r="I270" s="291">
        <v>46</v>
      </c>
      <c r="J270" s="290">
        <v>45</v>
      </c>
      <c r="P270" s="286"/>
      <c r="U270" s="286"/>
      <c r="V270" s="291"/>
      <c r="W270" s="291"/>
      <c r="X270" s="291"/>
      <c r="Y270" s="291"/>
      <c r="Z270" s="286"/>
      <c r="AA270" s="291"/>
      <c r="AB270" s="291"/>
      <c r="AC270" s="291"/>
      <c r="AD270" s="291"/>
      <c r="AE270" s="286"/>
      <c r="AK270" s="291"/>
      <c r="AL270" s="291"/>
      <c r="AM270" s="291"/>
      <c r="AN270" s="291"/>
      <c r="AO270" s="286"/>
      <c r="AP270" s="291"/>
      <c r="AQ270" s="291"/>
      <c r="AR270" s="291"/>
      <c r="AS270" s="291"/>
      <c r="AT270" s="304" t="s">
        <v>4779</v>
      </c>
      <c r="AU270" s="291">
        <v>83</v>
      </c>
      <c r="AV270" s="291">
        <v>37</v>
      </c>
      <c r="AW270" s="291">
        <v>46</v>
      </c>
      <c r="AX270" s="290">
        <v>43</v>
      </c>
      <c r="AY270" s="286"/>
    </row>
    <row r="271" spans="1:60" s="285" customFormat="1" ht="12" customHeight="1">
      <c r="A271" s="296"/>
      <c r="B271" s="306"/>
      <c r="C271" s="230"/>
      <c r="D271" s="230"/>
      <c r="E271" s="230"/>
      <c r="F271" s="292" t="s">
        <v>4780</v>
      </c>
      <c r="G271" s="291">
        <v>125</v>
      </c>
      <c r="H271" s="291">
        <v>63</v>
      </c>
      <c r="I271" s="291">
        <v>62</v>
      </c>
      <c r="J271" s="290">
        <v>66</v>
      </c>
      <c r="P271" s="286"/>
      <c r="U271" s="286"/>
      <c r="V271" s="291"/>
      <c r="W271" s="291"/>
      <c r="X271" s="291"/>
      <c r="Y271" s="291"/>
      <c r="Z271" s="286"/>
      <c r="AA271" s="291"/>
      <c r="AB271" s="291"/>
      <c r="AC271" s="291"/>
      <c r="AD271" s="291"/>
      <c r="AE271" s="286"/>
      <c r="AK271" s="291"/>
      <c r="AL271" s="291"/>
      <c r="AM271" s="291"/>
      <c r="AN271" s="291"/>
      <c r="AO271" s="286"/>
      <c r="AP271" s="291"/>
      <c r="AQ271" s="291"/>
      <c r="AR271" s="291"/>
      <c r="AS271" s="291"/>
      <c r="AT271" s="304" t="s">
        <v>4781</v>
      </c>
      <c r="AU271" s="291">
        <v>63</v>
      </c>
      <c r="AV271" s="291">
        <v>24</v>
      </c>
      <c r="AW271" s="291">
        <v>39</v>
      </c>
      <c r="AX271" s="290">
        <v>29</v>
      </c>
      <c r="AY271" s="286"/>
    </row>
    <row r="272" spans="1:60" s="285" customFormat="1" ht="12" customHeight="1">
      <c r="A272" s="296"/>
      <c r="B272" s="306"/>
      <c r="C272" s="230"/>
      <c r="D272" s="230"/>
      <c r="E272" s="230"/>
      <c r="F272" s="292" t="s">
        <v>4782</v>
      </c>
      <c r="G272" s="291">
        <v>89</v>
      </c>
      <c r="H272" s="291">
        <v>41</v>
      </c>
      <c r="I272" s="291">
        <v>48</v>
      </c>
      <c r="J272" s="290">
        <v>46</v>
      </c>
      <c r="P272" s="286"/>
      <c r="U272" s="286"/>
      <c r="V272" s="291"/>
      <c r="W272" s="291"/>
      <c r="X272" s="291"/>
      <c r="Y272" s="291"/>
      <c r="Z272" s="286"/>
      <c r="AA272" s="291"/>
      <c r="AB272" s="291"/>
      <c r="AC272" s="291"/>
      <c r="AD272" s="291"/>
      <c r="AE272" s="286"/>
      <c r="AK272" s="291"/>
      <c r="AL272" s="291"/>
      <c r="AM272" s="291"/>
      <c r="AN272" s="291"/>
      <c r="AO272" s="286"/>
      <c r="AP272" s="291"/>
      <c r="AQ272" s="291"/>
      <c r="AR272" s="291"/>
      <c r="AS272" s="291"/>
      <c r="AT272" s="304" t="s">
        <v>4783</v>
      </c>
      <c r="AU272" s="291">
        <v>69</v>
      </c>
      <c r="AV272" s="291">
        <v>38</v>
      </c>
      <c r="AW272" s="291">
        <v>31</v>
      </c>
      <c r="AX272" s="290">
        <v>34</v>
      </c>
      <c r="AY272" s="286"/>
    </row>
    <row r="273" spans="1:66" s="285" customFormat="1" ht="12" customHeight="1">
      <c r="A273" s="296"/>
      <c r="B273" s="306"/>
      <c r="C273" s="230"/>
      <c r="D273" s="230"/>
      <c r="E273" s="230"/>
      <c r="F273" s="292" t="s">
        <v>4784</v>
      </c>
      <c r="G273" s="291">
        <v>124</v>
      </c>
      <c r="H273" s="291">
        <v>63</v>
      </c>
      <c r="I273" s="291">
        <v>61</v>
      </c>
      <c r="J273" s="290">
        <v>56</v>
      </c>
      <c r="P273" s="286"/>
      <c r="U273" s="286"/>
      <c r="V273" s="291"/>
      <c r="W273" s="291"/>
      <c r="X273" s="291"/>
      <c r="Y273" s="291"/>
      <c r="Z273" s="286"/>
      <c r="AA273" s="291"/>
      <c r="AB273" s="291"/>
      <c r="AC273" s="291"/>
      <c r="AD273" s="291"/>
      <c r="AE273" s="286"/>
      <c r="AK273" s="291"/>
      <c r="AL273" s="291"/>
      <c r="AM273" s="291"/>
      <c r="AN273" s="291"/>
      <c r="AO273" s="286"/>
      <c r="AP273" s="291"/>
      <c r="AQ273" s="291"/>
      <c r="AR273" s="291"/>
      <c r="AS273" s="291"/>
      <c r="AT273" s="304" t="s">
        <v>4785</v>
      </c>
      <c r="AU273" s="291">
        <v>84</v>
      </c>
      <c r="AV273" s="291">
        <v>38</v>
      </c>
      <c r="AW273" s="291">
        <v>46</v>
      </c>
      <c r="AX273" s="290">
        <v>43</v>
      </c>
      <c r="AY273" s="286"/>
    </row>
    <row r="274" spans="1:66" s="294" customFormat="1" ht="12" customHeight="1">
      <c r="A274" s="296"/>
      <c r="B274" s="306"/>
      <c r="C274" s="230"/>
      <c r="D274" s="230"/>
      <c r="E274" s="230"/>
      <c r="F274" s="292" t="s">
        <v>4786</v>
      </c>
      <c r="G274" s="291">
        <v>75</v>
      </c>
      <c r="H274" s="291">
        <v>40</v>
      </c>
      <c r="I274" s="291">
        <v>35</v>
      </c>
      <c r="J274" s="290">
        <v>39</v>
      </c>
      <c r="K274" s="285"/>
      <c r="L274" s="285"/>
      <c r="M274" s="285"/>
      <c r="N274" s="285"/>
      <c r="O274" s="285"/>
      <c r="P274" s="286"/>
      <c r="Q274" s="285"/>
      <c r="R274" s="285"/>
      <c r="S274" s="285"/>
      <c r="T274" s="285"/>
      <c r="U274" s="286"/>
      <c r="V274" s="291"/>
      <c r="W274" s="291"/>
      <c r="X274" s="291"/>
      <c r="Y274" s="291"/>
      <c r="Z274" s="286"/>
      <c r="AA274" s="291"/>
      <c r="AB274" s="291"/>
      <c r="AC274" s="291"/>
      <c r="AD274" s="291"/>
      <c r="AE274" s="286"/>
      <c r="AF274" s="285"/>
      <c r="AG274" s="285"/>
      <c r="AH274" s="285"/>
      <c r="AI274" s="285"/>
      <c r="AJ274" s="285"/>
      <c r="AK274" s="291"/>
      <c r="AL274" s="291"/>
      <c r="AM274" s="291"/>
      <c r="AN274" s="291"/>
      <c r="AO274" s="286"/>
      <c r="AP274" s="291"/>
      <c r="AQ274" s="291"/>
      <c r="AR274" s="291"/>
      <c r="AS274" s="291"/>
      <c r="AT274" s="304" t="s">
        <v>4787</v>
      </c>
      <c r="AU274" s="291">
        <v>90</v>
      </c>
      <c r="AV274" s="291">
        <v>42</v>
      </c>
      <c r="AW274" s="291">
        <v>48</v>
      </c>
      <c r="AX274" s="290">
        <v>46</v>
      </c>
      <c r="AY274" s="286"/>
      <c r="AZ274" s="285"/>
      <c r="BA274" s="285"/>
      <c r="BB274" s="285"/>
      <c r="BC274" s="285"/>
      <c r="BD274" s="285"/>
      <c r="BE274" s="285"/>
      <c r="BF274" s="285"/>
      <c r="BG274" s="285"/>
      <c r="BH274" s="285"/>
      <c r="BI274" s="285"/>
      <c r="BJ274" s="285"/>
      <c r="BK274" s="285"/>
      <c r="BL274" s="285"/>
      <c r="BM274" s="285"/>
    </row>
    <row r="275" spans="1:66" s="305" customFormat="1" ht="12" customHeight="1">
      <c r="A275" s="302"/>
      <c r="B275" s="251"/>
      <c r="C275" s="251"/>
      <c r="D275" s="251"/>
      <c r="E275" s="251"/>
      <c r="F275" s="292" t="s">
        <v>4788</v>
      </c>
      <c r="G275" s="291">
        <v>95</v>
      </c>
      <c r="H275" s="291">
        <v>46</v>
      </c>
      <c r="I275" s="291">
        <v>49</v>
      </c>
      <c r="J275" s="290">
        <v>45</v>
      </c>
      <c r="K275" s="285"/>
      <c r="L275" s="285"/>
      <c r="M275" s="285"/>
      <c r="N275" s="285"/>
      <c r="O275" s="285"/>
      <c r="P275" s="286"/>
      <c r="Q275" s="285"/>
      <c r="R275" s="285"/>
      <c r="S275" s="285"/>
      <c r="T275" s="285"/>
      <c r="U275" s="300"/>
      <c r="V275" s="301"/>
      <c r="W275" s="301"/>
      <c r="X275" s="301"/>
      <c r="Y275" s="301"/>
      <c r="Z275" s="300"/>
      <c r="AA275" s="301"/>
      <c r="AB275" s="301"/>
      <c r="AC275" s="301"/>
      <c r="AD275" s="301"/>
      <c r="AE275" s="300"/>
      <c r="AF275" s="299"/>
      <c r="AG275" s="299"/>
      <c r="AH275" s="299"/>
      <c r="AI275" s="299"/>
      <c r="AJ275" s="299"/>
      <c r="AK275" s="299"/>
      <c r="AL275" s="299"/>
      <c r="AM275" s="299"/>
      <c r="AN275" s="299"/>
      <c r="AO275" s="286"/>
      <c r="AP275" s="291"/>
      <c r="AQ275" s="291"/>
      <c r="AR275" s="291"/>
      <c r="AS275" s="291"/>
      <c r="AT275" s="304" t="s">
        <v>4789</v>
      </c>
      <c r="AU275" s="291">
        <v>82</v>
      </c>
      <c r="AV275" s="291">
        <v>36</v>
      </c>
      <c r="AW275" s="291">
        <v>46</v>
      </c>
      <c r="AX275" s="290">
        <v>37</v>
      </c>
      <c r="AY275" s="286"/>
      <c r="AZ275" s="285"/>
      <c r="BA275" s="285"/>
      <c r="BB275" s="285"/>
      <c r="BC275" s="285"/>
      <c r="BD275" s="285"/>
      <c r="BE275" s="285"/>
      <c r="BF275" s="285"/>
      <c r="BG275" s="285"/>
      <c r="BH275" s="285"/>
      <c r="BI275" s="285"/>
      <c r="BJ275" s="285"/>
      <c r="BK275" s="285"/>
      <c r="BL275" s="285"/>
      <c r="BM275" s="285"/>
      <c r="BN275" s="283"/>
    </row>
    <row r="276" spans="1:66" s="297" customFormat="1" ht="12" customHeight="1">
      <c r="A276" s="296"/>
      <c r="B276" s="293"/>
      <c r="C276" s="295"/>
      <c r="D276" s="295"/>
      <c r="E276" s="295"/>
      <c r="F276" s="292" t="s">
        <v>4790</v>
      </c>
      <c r="G276" s="291">
        <v>143</v>
      </c>
      <c r="H276" s="291">
        <v>73</v>
      </c>
      <c r="I276" s="291">
        <v>70</v>
      </c>
      <c r="J276" s="290">
        <v>69</v>
      </c>
      <c r="K276" s="285"/>
      <c r="L276" s="285"/>
      <c r="M276" s="285"/>
      <c r="N276" s="285"/>
      <c r="O276" s="285"/>
      <c r="P276" s="286"/>
      <c r="Q276" s="285"/>
      <c r="R276" s="285"/>
      <c r="S276" s="285"/>
      <c r="T276" s="285"/>
      <c r="U276" s="286"/>
      <c r="V276" s="291"/>
      <c r="W276" s="291"/>
      <c r="X276" s="291"/>
      <c r="Y276" s="291"/>
      <c r="Z276" s="286"/>
      <c r="AA276" s="291"/>
      <c r="AB276" s="291"/>
      <c r="AC276" s="291"/>
      <c r="AD276" s="291"/>
      <c r="AE276" s="286"/>
      <c r="AF276" s="285"/>
      <c r="AG276" s="285"/>
      <c r="AH276" s="285"/>
      <c r="AI276" s="285"/>
      <c r="AJ276" s="285"/>
      <c r="AK276" s="285"/>
      <c r="AL276" s="285"/>
      <c r="AM276" s="285"/>
      <c r="AN276" s="285"/>
      <c r="AO276" s="286"/>
      <c r="AP276" s="291"/>
      <c r="AQ276" s="291"/>
      <c r="AR276" s="291"/>
      <c r="AS276" s="291"/>
      <c r="AT276" s="304" t="s">
        <v>4791</v>
      </c>
      <c r="AU276" s="291">
        <v>92</v>
      </c>
      <c r="AV276" s="291">
        <v>33</v>
      </c>
      <c r="AW276" s="291">
        <v>59</v>
      </c>
      <c r="AX276" s="290">
        <v>49</v>
      </c>
      <c r="AY276" s="286"/>
      <c r="AZ276" s="285"/>
      <c r="BA276" s="285"/>
      <c r="BB276" s="285"/>
      <c r="BC276" s="285"/>
      <c r="BD276" s="285"/>
      <c r="BE276" s="285"/>
      <c r="BF276" s="285"/>
      <c r="BG276" s="285"/>
      <c r="BH276" s="285"/>
      <c r="BI276" s="285"/>
      <c r="BJ276" s="285"/>
      <c r="BK276" s="285"/>
      <c r="BL276" s="285"/>
      <c r="BM276" s="285"/>
    </row>
    <row r="277" spans="1:66" s="285" customFormat="1" ht="12" customHeight="1">
      <c r="A277" s="296"/>
      <c r="B277" s="293"/>
      <c r="C277" s="295"/>
      <c r="D277" s="295"/>
      <c r="E277" s="295"/>
      <c r="F277" s="292" t="s">
        <v>4792</v>
      </c>
      <c r="G277" s="291">
        <v>53</v>
      </c>
      <c r="H277" s="291">
        <v>26</v>
      </c>
      <c r="I277" s="291">
        <v>27</v>
      </c>
      <c r="J277" s="290">
        <v>31</v>
      </c>
      <c r="P277" s="286"/>
      <c r="U277" s="286"/>
      <c r="V277" s="291"/>
      <c r="W277" s="291"/>
      <c r="X277" s="291"/>
      <c r="Y277" s="291"/>
      <c r="Z277" s="286"/>
      <c r="AA277" s="291"/>
      <c r="AB277" s="291"/>
      <c r="AC277" s="291"/>
      <c r="AD277" s="291"/>
      <c r="AE277" s="286"/>
      <c r="AO277" s="286"/>
      <c r="AP277" s="291"/>
      <c r="AQ277" s="291"/>
      <c r="AR277" s="291"/>
      <c r="AS277" s="291"/>
      <c r="AT277" s="304" t="s">
        <v>4793</v>
      </c>
      <c r="AU277" s="291">
        <v>884</v>
      </c>
      <c r="AV277" s="291">
        <v>411</v>
      </c>
      <c r="AW277" s="291">
        <v>473</v>
      </c>
      <c r="AX277" s="290">
        <v>384</v>
      </c>
      <c r="AY277" s="286"/>
    </row>
    <row r="278" spans="1:66" s="285" customFormat="1" ht="12" customHeight="1">
      <c r="A278" s="296"/>
      <c r="B278" s="293"/>
      <c r="C278" s="295"/>
      <c r="D278" s="295"/>
      <c r="E278" s="295"/>
      <c r="F278" s="292" t="s">
        <v>4794</v>
      </c>
      <c r="G278" s="291">
        <v>245</v>
      </c>
      <c r="H278" s="291">
        <v>109</v>
      </c>
      <c r="I278" s="291">
        <v>136</v>
      </c>
      <c r="J278" s="290">
        <v>111</v>
      </c>
      <c r="P278" s="286"/>
      <c r="U278" s="286"/>
      <c r="V278" s="291"/>
      <c r="W278" s="291"/>
      <c r="X278" s="291"/>
      <c r="Y278" s="291"/>
      <c r="Z278" s="286"/>
      <c r="AA278" s="291"/>
      <c r="AB278" s="291"/>
      <c r="AC278" s="291"/>
      <c r="AD278" s="291"/>
      <c r="AE278" s="286"/>
      <c r="AO278" s="286"/>
      <c r="AP278" s="291"/>
      <c r="AQ278" s="291"/>
      <c r="AR278" s="291"/>
      <c r="AS278" s="291"/>
      <c r="AT278" s="304" t="s">
        <v>4795</v>
      </c>
      <c r="AU278" s="291">
        <v>190</v>
      </c>
      <c r="AV278" s="291">
        <v>101</v>
      </c>
      <c r="AW278" s="291">
        <v>89</v>
      </c>
      <c r="AX278" s="290">
        <v>92</v>
      </c>
      <c r="AY278" s="286"/>
    </row>
    <row r="279" spans="1:66" s="285" customFormat="1" ht="12" customHeight="1">
      <c r="A279" s="296"/>
      <c r="B279" s="293"/>
      <c r="C279" s="295"/>
      <c r="D279" s="295"/>
      <c r="E279" s="295"/>
      <c r="F279" s="292" t="s">
        <v>4796</v>
      </c>
      <c r="G279" s="291">
        <v>129</v>
      </c>
      <c r="H279" s="291">
        <v>62</v>
      </c>
      <c r="I279" s="291">
        <v>67</v>
      </c>
      <c r="J279" s="290">
        <v>58</v>
      </c>
      <c r="P279" s="286"/>
      <c r="U279" s="286"/>
      <c r="V279" s="291"/>
      <c r="W279" s="291"/>
      <c r="X279" s="291"/>
      <c r="Y279" s="291"/>
      <c r="Z279" s="286"/>
      <c r="AA279" s="291"/>
      <c r="AB279" s="291"/>
      <c r="AC279" s="291"/>
      <c r="AD279" s="291"/>
      <c r="AE279" s="286"/>
      <c r="AO279" s="286"/>
      <c r="AP279" s="291"/>
      <c r="AQ279" s="291"/>
      <c r="AR279" s="291"/>
      <c r="AS279" s="291"/>
      <c r="AT279" s="304" t="s">
        <v>4797</v>
      </c>
      <c r="AU279" s="291">
        <v>184</v>
      </c>
      <c r="AV279" s="291">
        <v>95</v>
      </c>
      <c r="AW279" s="291">
        <v>89</v>
      </c>
      <c r="AX279" s="290">
        <v>84</v>
      </c>
      <c r="AY279" s="286"/>
    </row>
    <row r="280" spans="1:66" s="285" customFormat="1" ht="12" customHeight="1">
      <c r="A280" s="296"/>
      <c r="B280" s="293"/>
      <c r="C280" s="295"/>
      <c r="D280" s="295"/>
      <c r="E280" s="295"/>
      <c r="F280" s="292" t="s">
        <v>4798</v>
      </c>
      <c r="G280" s="291">
        <v>87</v>
      </c>
      <c r="H280" s="291">
        <v>46</v>
      </c>
      <c r="I280" s="291">
        <v>41</v>
      </c>
      <c r="J280" s="290">
        <v>47</v>
      </c>
      <c r="P280" s="286"/>
      <c r="U280" s="286"/>
      <c r="V280" s="291"/>
      <c r="W280" s="291"/>
      <c r="X280" s="291"/>
      <c r="Y280" s="291"/>
      <c r="Z280" s="286"/>
      <c r="AA280" s="291"/>
      <c r="AB280" s="291"/>
      <c r="AC280" s="291"/>
      <c r="AD280" s="291"/>
      <c r="AE280" s="286"/>
      <c r="AO280" s="286"/>
      <c r="AP280" s="291"/>
      <c r="AQ280" s="291"/>
      <c r="AR280" s="291"/>
      <c r="AS280" s="291"/>
      <c r="AT280" s="304" t="s">
        <v>4799</v>
      </c>
      <c r="AU280" s="291">
        <v>132</v>
      </c>
      <c r="AV280" s="291">
        <v>65</v>
      </c>
      <c r="AW280" s="291">
        <v>67</v>
      </c>
      <c r="AX280" s="290">
        <v>70</v>
      </c>
      <c r="AY280" s="286"/>
    </row>
    <row r="281" spans="1:66" s="294" customFormat="1" ht="12" customHeight="1">
      <c r="A281" s="296"/>
      <c r="B281" s="293"/>
      <c r="C281" s="295"/>
      <c r="D281" s="295"/>
      <c r="E281" s="295"/>
      <c r="F281" s="292" t="s">
        <v>4800</v>
      </c>
      <c r="G281" s="291">
        <v>87</v>
      </c>
      <c r="H281" s="291">
        <v>44</v>
      </c>
      <c r="I281" s="291">
        <v>43</v>
      </c>
      <c r="J281" s="290">
        <v>46</v>
      </c>
      <c r="K281" s="285"/>
      <c r="L281" s="285"/>
      <c r="M281" s="285"/>
      <c r="N281" s="285"/>
      <c r="O281" s="285"/>
      <c r="P281" s="286"/>
      <c r="Q281" s="285"/>
      <c r="R281" s="285"/>
      <c r="S281" s="285"/>
      <c r="T281" s="285"/>
      <c r="U281" s="286"/>
      <c r="V281" s="291"/>
      <c r="W281" s="291"/>
      <c r="X281" s="291"/>
      <c r="Y281" s="291"/>
      <c r="Z281" s="286"/>
      <c r="AA281" s="291"/>
      <c r="AB281" s="291"/>
      <c r="AC281" s="291"/>
      <c r="AD281" s="291"/>
      <c r="AE281" s="286"/>
      <c r="AF281" s="285"/>
      <c r="AG281" s="285"/>
      <c r="AH281" s="285"/>
      <c r="AI281" s="285"/>
      <c r="AJ281" s="285"/>
      <c r="AK281" s="285"/>
      <c r="AL281" s="285"/>
      <c r="AM281" s="285"/>
      <c r="AN281" s="285"/>
      <c r="AO281" s="286"/>
      <c r="AP281" s="291"/>
      <c r="AQ281" s="291"/>
      <c r="AR281" s="291"/>
      <c r="AS281" s="291"/>
      <c r="AT281" s="304" t="s">
        <v>4801</v>
      </c>
      <c r="AU281" s="291">
        <v>53</v>
      </c>
      <c r="AV281" s="291">
        <v>22</v>
      </c>
      <c r="AW281" s="291">
        <v>31</v>
      </c>
      <c r="AX281" s="290">
        <v>29</v>
      </c>
      <c r="AY281" s="286"/>
      <c r="AZ281" s="285"/>
      <c r="BA281" s="285"/>
      <c r="BB281" s="285"/>
      <c r="BC281" s="285"/>
      <c r="BD281" s="285"/>
      <c r="BE281" s="285"/>
      <c r="BF281" s="285"/>
      <c r="BG281" s="285"/>
      <c r="BH281" s="285"/>
      <c r="BI281" s="285"/>
      <c r="BJ281" s="285"/>
      <c r="BK281" s="285"/>
      <c r="BL281" s="285"/>
      <c r="BM281" s="285"/>
    </row>
    <row r="282" spans="1:66" s="297" customFormat="1" ht="12" customHeight="1" thickBot="1">
      <c r="A282" s="296"/>
      <c r="B282" s="293"/>
      <c r="C282" s="295"/>
      <c r="D282" s="295"/>
      <c r="E282" s="295"/>
      <c r="F282" s="292" t="s">
        <v>4802</v>
      </c>
      <c r="G282" s="291">
        <v>153</v>
      </c>
      <c r="H282" s="291">
        <v>68</v>
      </c>
      <c r="I282" s="291">
        <v>85</v>
      </c>
      <c r="J282" s="290">
        <v>78</v>
      </c>
      <c r="K282" s="285"/>
      <c r="L282" s="285"/>
      <c r="M282" s="285"/>
      <c r="N282" s="285"/>
      <c r="O282" s="285"/>
      <c r="P282" s="286"/>
      <c r="Q282" s="285"/>
      <c r="R282" s="285"/>
      <c r="S282" s="285"/>
      <c r="T282" s="285"/>
      <c r="U282" s="286"/>
      <c r="V282" s="291"/>
      <c r="W282" s="291"/>
      <c r="X282" s="291"/>
      <c r="Y282" s="291"/>
      <c r="Z282" s="286"/>
      <c r="AA282" s="291"/>
      <c r="AB282" s="291"/>
      <c r="AC282" s="291"/>
      <c r="AD282" s="291"/>
      <c r="AE282" s="286"/>
      <c r="AF282" s="285"/>
      <c r="AG282" s="285"/>
      <c r="AH282" s="285"/>
      <c r="AI282" s="285"/>
      <c r="AJ282" s="285"/>
      <c r="AK282" s="285"/>
      <c r="AL282" s="285"/>
      <c r="AM282" s="285"/>
      <c r="AN282" s="285"/>
      <c r="AO282" s="286"/>
      <c r="AP282" s="291"/>
      <c r="AQ282" s="291"/>
      <c r="AR282" s="291"/>
      <c r="AS282" s="291"/>
      <c r="AT282" s="303" t="s">
        <v>4803</v>
      </c>
      <c r="AU282" s="288">
        <v>136</v>
      </c>
      <c r="AV282" s="288">
        <v>71</v>
      </c>
      <c r="AW282" s="288">
        <v>65</v>
      </c>
      <c r="AX282" s="287">
        <v>74</v>
      </c>
      <c r="AY282" s="286"/>
      <c r="AZ282" s="285"/>
      <c r="BA282" s="285"/>
      <c r="BB282" s="285"/>
      <c r="BC282" s="285"/>
      <c r="BD282" s="285"/>
      <c r="BE282" s="285"/>
      <c r="BF282" s="285"/>
      <c r="BG282" s="285"/>
      <c r="BH282" s="285"/>
      <c r="BI282" s="285"/>
      <c r="BJ282" s="285"/>
      <c r="BK282" s="285"/>
      <c r="BL282" s="285"/>
      <c r="BM282" s="285"/>
    </row>
    <row r="283" spans="1:66" s="285" customFormat="1" ht="12" customHeight="1">
      <c r="A283" s="296"/>
      <c r="B283" s="293"/>
      <c r="C283" s="295"/>
      <c r="D283" s="295"/>
      <c r="E283" s="295"/>
      <c r="F283" s="292" t="s">
        <v>4804</v>
      </c>
      <c r="G283" s="291">
        <v>159</v>
      </c>
      <c r="H283" s="291">
        <v>78</v>
      </c>
      <c r="I283" s="291">
        <v>81</v>
      </c>
      <c r="J283" s="290">
        <v>80</v>
      </c>
      <c r="P283" s="286"/>
      <c r="U283" s="286"/>
      <c r="V283" s="291"/>
      <c r="W283" s="291"/>
      <c r="X283" s="291"/>
      <c r="Y283" s="291"/>
      <c r="Z283" s="286"/>
      <c r="AA283" s="291"/>
      <c r="AB283" s="291"/>
      <c r="AC283" s="291"/>
      <c r="AD283" s="291"/>
      <c r="AE283" s="286"/>
      <c r="AO283" s="286"/>
      <c r="AP283" s="291"/>
      <c r="AQ283" s="291"/>
      <c r="AR283" s="291"/>
      <c r="AS283" s="291"/>
      <c r="AT283" s="291"/>
      <c r="AU283" s="291"/>
      <c r="AV283" s="286"/>
      <c r="AW283" s="291"/>
      <c r="AX283" s="291"/>
      <c r="AY283" s="286"/>
    </row>
    <row r="284" spans="1:66" s="285" customFormat="1" ht="12" customHeight="1">
      <c r="A284" s="296"/>
      <c r="B284" s="293"/>
      <c r="C284" s="295"/>
      <c r="D284" s="295"/>
      <c r="E284" s="295"/>
      <c r="F284" s="292" t="s">
        <v>4805</v>
      </c>
      <c r="G284" s="291">
        <v>105</v>
      </c>
      <c r="H284" s="291">
        <v>56</v>
      </c>
      <c r="I284" s="291">
        <v>49</v>
      </c>
      <c r="J284" s="290">
        <v>48</v>
      </c>
      <c r="P284" s="286"/>
      <c r="U284" s="286"/>
      <c r="V284" s="291"/>
      <c r="W284" s="291"/>
      <c r="X284" s="291"/>
      <c r="Y284" s="291"/>
      <c r="Z284" s="286"/>
      <c r="AA284" s="291"/>
      <c r="AB284" s="291"/>
      <c r="AC284" s="291"/>
      <c r="AD284" s="291"/>
      <c r="AE284" s="286"/>
      <c r="AO284" s="286"/>
      <c r="AP284" s="291"/>
      <c r="AQ284" s="291"/>
      <c r="AR284" s="291"/>
      <c r="AS284" s="291"/>
      <c r="AT284" s="291"/>
      <c r="AU284" s="291"/>
      <c r="AV284" s="286"/>
      <c r="AW284" s="291"/>
      <c r="AX284" s="291"/>
      <c r="AY284" s="286"/>
    </row>
    <row r="285" spans="1:66" s="285" customFormat="1" ht="12" customHeight="1">
      <c r="A285" s="296"/>
      <c r="B285" s="293"/>
      <c r="C285" s="295"/>
      <c r="D285" s="295"/>
      <c r="E285" s="295"/>
      <c r="F285" s="292" t="s">
        <v>4806</v>
      </c>
      <c r="G285" s="291">
        <v>54</v>
      </c>
      <c r="H285" s="291">
        <v>24</v>
      </c>
      <c r="I285" s="291">
        <v>30</v>
      </c>
      <c r="J285" s="290">
        <v>24</v>
      </c>
      <c r="P285" s="286"/>
      <c r="U285" s="286"/>
      <c r="V285" s="291"/>
      <c r="W285" s="291"/>
      <c r="X285" s="291"/>
      <c r="Y285" s="291"/>
      <c r="Z285" s="286"/>
      <c r="AA285" s="291"/>
      <c r="AB285" s="291"/>
      <c r="AC285" s="291"/>
      <c r="AD285" s="291"/>
      <c r="AE285" s="286"/>
      <c r="AO285" s="286"/>
      <c r="AP285" s="291"/>
      <c r="AQ285" s="291"/>
      <c r="AR285" s="291"/>
      <c r="AS285" s="291"/>
      <c r="AT285" s="291"/>
      <c r="AU285" s="291"/>
      <c r="AV285" s="286"/>
      <c r="AW285" s="291"/>
      <c r="AX285" s="291"/>
      <c r="AY285" s="286"/>
    </row>
    <row r="286" spans="1:66" s="285" customFormat="1" ht="12" customHeight="1">
      <c r="A286" s="296"/>
      <c r="B286" s="293"/>
      <c r="C286" s="295"/>
      <c r="D286" s="295"/>
      <c r="E286" s="295"/>
      <c r="F286" s="292" t="s">
        <v>4807</v>
      </c>
      <c r="G286" s="291">
        <v>65</v>
      </c>
      <c r="H286" s="291">
        <v>32</v>
      </c>
      <c r="I286" s="291">
        <v>33</v>
      </c>
      <c r="J286" s="290">
        <v>35</v>
      </c>
      <c r="P286" s="286"/>
      <c r="U286" s="286"/>
      <c r="V286" s="291"/>
      <c r="W286" s="291"/>
      <c r="X286" s="291"/>
      <c r="Y286" s="291"/>
      <c r="Z286" s="286"/>
      <c r="AA286" s="291"/>
      <c r="AB286" s="291"/>
      <c r="AC286" s="291"/>
      <c r="AD286" s="291"/>
      <c r="AE286" s="286"/>
      <c r="AO286" s="286"/>
      <c r="AP286" s="291"/>
      <c r="AQ286" s="291"/>
      <c r="AR286" s="291"/>
      <c r="AS286" s="291"/>
      <c r="AT286" s="291"/>
      <c r="AU286" s="291"/>
      <c r="AV286" s="286"/>
      <c r="AW286" s="291"/>
      <c r="AX286" s="291"/>
      <c r="AY286" s="286"/>
    </row>
    <row r="287" spans="1:66" s="285" customFormat="1" ht="12" customHeight="1">
      <c r="A287" s="296"/>
      <c r="B287" s="293"/>
      <c r="C287" s="295"/>
      <c r="D287" s="295"/>
      <c r="E287" s="295"/>
      <c r="F287" s="292" t="s">
        <v>4808</v>
      </c>
      <c r="G287" s="291">
        <v>138</v>
      </c>
      <c r="H287" s="291">
        <v>66</v>
      </c>
      <c r="I287" s="291">
        <v>72</v>
      </c>
      <c r="J287" s="290">
        <v>68</v>
      </c>
      <c r="P287" s="286"/>
      <c r="U287" s="286"/>
      <c r="V287" s="291"/>
      <c r="W287" s="291"/>
      <c r="X287" s="291"/>
      <c r="Y287" s="291"/>
      <c r="Z287" s="286"/>
      <c r="AA287" s="291"/>
      <c r="AB287" s="291"/>
      <c r="AC287" s="291"/>
      <c r="AD287" s="291"/>
      <c r="AE287" s="286"/>
      <c r="AO287" s="286"/>
      <c r="AP287" s="291"/>
      <c r="AQ287" s="291"/>
      <c r="AR287" s="291"/>
      <c r="AS287" s="291"/>
      <c r="AT287" s="291"/>
      <c r="AU287" s="291"/>
      <c r="AV287" s="286"/>
      <c r="AW287" s="291"/>
      <c r="AX287" s="291"/>
      <c r="AY287" s="286"/>
    </row>
    <row r="288" spans="1:66" s="285" customFormat="1" ht="12" customHeight="1">
      <c r="A288" s="296"/>
      <c r="B288" s="293"/>
      <c r="C288" s="295"/>
      <c r="D288" s="295"/>
      <c r="E288" s="295"/>
      <c r="F288" s="236" t="s">
        <v>4809</v>
      </c>
      <c r="G288" s="234">
        <v>2037</v>
      </c>
      <c r="H288" s="234">
        <v>988</v>
      </c>
      <c r="I288" s="234">
        <v>1049</v>
      </c>
      <c r="J288" s="233">
        <v>1014</v>
      </c>
      <c r="P288" s="286"/>
      <c r="U288" s="286"/>
      <c r="V288" s="291"/>
      <c r="W288" s="291"/>
      <c r="X288" s="291"/>
      <c r="Y288" s="291"/>
      <c r="Z288" s="286"/>
      <c r="AA288" s="291"/>
      <c r="AB288" s="291"/>
      <c r="AC288" s="291"/>
      <c r="AD288" s="291"/>
      <c r="AE288" s="286"/>
      <c r="AO288" s="286"/>
      <c r="AP288" s="291"/>
      <c r="AQ288" s="291"/>
      <c r="AR288" s="291"/>
      <c r="AS288" s="291"/>
      <c r="AT288" s="291"/>
      <c r="AU288" s="291"/>
      <c r="AV288" s="286"/>
      <c r="AW288" s="291"/>
      <c r="AX288" s="291"/>
      <c r="AY288" s="286"/>
    </row>
    <row r="289" spans="1:66" s="285" customFormat="1" ht="12" customHeight="1">
      <c r="A289" s="296"/>
      <c r="B289" s="293"/>
      <c r="C289" s="295"/>
      <c r="D289" s="295"/>
      <c r="E289" s="295"/>
      <c r="F289" s="292" t="s">
        <v>4810</v>
      </c>
      <c r="G289" s="291">
        <v>127</v>
      </c>
      <c r="H289" s="291">
        <v>58</v>
      </c>
      <c r="I289" s="291">
        <v>69</v>
      </c>
      <c r="J289" s="290">
        <v>75</v>
      </c>
      <c r="P289" s="286"/>
      <c r="U289" s="286"/>
      <c r="V289" s="291"/>
      <c r="W289" s="291"/>
      <c r="X289" s="291"/>
      <c r="Y289" s="291"/>
      <c r="Z289" s="286"/>
      <c r="AA289" s="291"/>
      <c r="AB289" s="291"/>
      <c r="AC289" s="291"/>
      <c r="AD289" s="291"/>
      <c r="AE289" s="286"/>
      <c r="AO289" s="286"/>
      <c r="AP289" s="291"/>
      <c r="AQ289" s="291"/>
      <c r="AR289" s="291"/>
      <c r="AS289" s="291"/>
      <c r="AT289" s="291"/>
      <c r="AU289" s="291"/>
      <c r="AV289" s="286"/>
      <c r="AW289" s="291"/>
      <c r="AX289" s="291"/>
      <c r="AY289" s="286"/>
    </row>
    <row r="290" spans="1:66" s="285" customFormat="1" ht="12" customHeight="1">
      <c r="A290" s="296"/>
      <c r="B290" s="293"/>
      <c r="C290" s="295"/>
      <c r="D290" s="295"/>
      <c r="E290" s="295"/>
      <c r="F290" s="292" t="s">
        <v>4811</v>
      </c>
      <c r="G290" s="291">
        <v>149</v>
      </c>
      <c r="H290" s="291">
        <v>81</v>
      </c>
      <c r="I290" s="291">
        <v>68</v>
      </c>
      <c r="J290" s="290">
        <v>68</v>
      </c>
      <c r="P290" s="286"/>
      <c r="U290" s="286"/>
      <c r="V290" s="291"/>
      <c r="W290" s="291"/>
      <c r="X290" s="291"/>
      <c r="Y290" s="291"/>
      <c r="Z290" s="286"/>
      <c r="AA290" s="291"/>
      <c r="AB290" s="291"/>
      <c r="AC290" s="291"/>
      <c r="AD290" s="291"/>
      <c r="AE290" s="286"/>
      <c r="AO290" s="286"/>
      <c r="AP290" s="291"/>
      <c r="AQ290" s="291"/>
      <c r="AR290" s="291"/>
      <c r="AS290" s="291"/>
      <c r="AT290" s="291"/>
      <c r="AU290" s="291"/>
      <c r="AV290" s="286"/>
      <c r="AW290" s="291"/>
      <c r="AX290" s="291"/>
      <c r="AY290" s="286"/>
    </row>
    <row r="291" spans="1:66" s="285" customFormat="1" ht="12" customHeight="1">
      <c r="A291" s="296"/>
      <c r="B291" s="293"/>
      <c r="C291" s="295"/>
      <c r="D291" s="295"/>
      <c r="E291" s="295"/>
      <c r="F291" s="292" t="s">
        <v>4812</v>
      </c>
      <c r="G291" s="291">
        <v>171</v>
      </c>
      <c r="H291" s="291">
        <v>80</v>
      </c>
      <c r="I291" s="291">
        <v>91</v>
      </c>
      <c r="J291" s="290">
        <v>87</v>
      </c>
      <c r="P291" s="286"/>
      <c r="U291" s="286"/>
      <c r="V291" s="291"/>
      <c r="W291" s="291"/>
      <c r="X291" s="291"/>
      <c r="Y291" s="291"/>
      <c r="Z291" s="286"/>
      <c r="AA291" s="291"/>
      <c r="AB291" s="291"/>
      <c r="AC291" s="291"/>
      <c r="AD291" s="291"/>
      <c r="AE291" s="286"/>
      <c r="AO291" s="286"/>
      <c r="AP291" s="291"/>
      <c r="AQ291" s="291"/>
      <c r="AR291" s="291"/>
      <c r="AS291" s="291"/>
      <c r="AT291" s="291"/>
      <c r="AU291" s="291"/>
      <c r="AV291" s="286"/>
      <c r="AW291" s="291"/>
      <c r="AX291" s="291"/>
      <c r="AY291" s="286"/>
    </row>
    <row r="292" spans="1:66" s="285" customFormat="1" ht="12" customHeight="1">
      <c r="A292" s="296"/>
      <c r="B292" s="293"/>
      <c r="C292" s="295"/>
      <c r="D292" s="295"/>
      <c r="E292" s="295"/>
      <c r="F292" s="292" t="s">
        <v>4813</v>
      </c>
      <c r="G292" s="291">
        <v>86</v>
      </c>
      <c r="H292" s="291">
        <v>38</v>
      </c>
      <c r="I292" s="291">
        <v>48</v>
      </c>
      <c r="J292" s="290">
        <v>47</v>
      </c>
      <c r="P292" s="286"/>
      <c r="U292" s="286"/>
      <c r="V292" s="291"/>
      <c r="W292" s="291"/>
      <c r="X292" s="291"/>
      <c r="Y292" s="291"/>
      <c r="Z292" s="286"/>
      <c r="AA292" s="291"/>
      <c r="AB292" s="291"/>
      <c r="AC292" s="291"/>
      <c r="AD292" s="291"/>
      <c r="AE292" s="286"/>
      <c r="AO292" s="286"/>
      <c r="AP292" s="291"/>
      <c r="AQ292" s="291"/>
      <c r="AR292" s="291"/>
      <c r="AS292" s="291"/>
      <c r="AT292" s="291"/>
      <c r="AU292" s="291"/>
      <c r="AV292" s="286"/>
      <c r="AW292" s="291"/>
      <c r="AX292" s="291"/>
      <c r="AY292" s="286"/>
    </row>
    <row r="293" spans="1:66" s="285" customFormat="1" ht="12" customHeight="1">
      <c r="A293" s="296"/>
      <c r="B293" s="293"/>
      <c r="C293" s="295"/>
      <c r="D293" s="295"/>
      <c r="E293" s="295"/>
      <c r="F293" s="292" t="s">
        <v>4814</v>
      </c>
      <c r="G293" s="291">
        <v>146</v>
      </c>
      <c r="H293" s="291">
        <v>71</v>
      </c>
      <c r="I293" s="291">
        <v>75</v>
      </c>
      <c r="J293" s="290">
        <v>77</v>
      </c>
      <c r="P293" s="286"/>
      <c r="U293" s="286"/>
      <c r="V293" s="291"/>
      <c r="W293" s="291"/>
      <c r="X293" s="291"/>
      <c r="Y293" s="291"/>
      <c r="Z293" s="286"/>
      <c r="AA293" s="291"/>
      <c r="AB293" s="291"/>
      <c r="AC293" s="291"/>
      <c r="AD293" s="291"/>
      <c r="AE293" s="286"/>
      <c r="AO293" s="286"/>
      <c r="AP293" s="291"/>
      <c r="AQ293" s="291"/>
      <c r="AR293" s="291"/>
      <c r="AS293" s="291"/>
      <c r="AT293" s="291"/>
      <c r="AU293" s="291"/>
      <c r="AV293" s="286"/>
      <c r="AW293" s="291"/>
      <c r="AX293" s="291"/>
      <c r="AY293" s="286"/>
    </row>
    <row r="294" spans="1:66" s="285" customFormat="1" ht="12" customHeight="1">
      <c r="A294" s="296"/>
      <c r="B294" s="293"/>
      <c r="C294" s="295"/>
      <c r="D294" s="295"/>
      <c r="E294" s="295"/>
      <c r="F294" s="292" t="s">
        <v>4815</v>
      </c>
      <c r="G294" s="291">
        <v>68</v>
      </c>
      <c r="H294" s="291">
        <v>26</v>
      </c>
      <c r="I294" s="291">
        <v>42</v>
      </c>
      <c r="J294" s="290">
        <v>37</v>
      </c>
      <c r="P294" s="286"/>
      <c r="U294" s="286"/>
      <c r="V294" s="291"/>
      <c r="W294" s="291"/>
      <c r="X294" s="291"/>
      <c r="Y294" s="291"/>
      <c r="Z294" s="286"/>
      <c r="AA294" s="291"/>
      <c r="AB294" s="291"/>
      <c r="AC294" s="291"/>
      <c r="AD294" s="291"/>
      <c r="AE294" s="286"/>
      <c r="AO294" s="286"/>
      <c r="AP294" s="291"/>
      <c r="AQ294" s="291"/>
      <c r="AR294" s="291"/>
      <c r="AS294" s="291"/>
      <c r="AT294" s="291"/>
      <c r="AU294" s="291"/>
      <c r="AV294" s="286"/>
      <c r="AW294" s="291"/>
      <c r="AX294" s="291"/>
      <c r="AY294" s="286"/>
    </row>
    <row r="295" spans="1:66" s="285" customFormat="1" ht="12" customHeight="1">
      <c r="A295" s="296"/>
      <c r="B295" s="293"/>
      <c r="C295" s="295"/>
      <c r="D295" s="295"/>
      <c r="E295" s="295"/>
      <c r="F295" s="292" t="s">
        <v>4816</v>
      </c>
      <c r="G295" s="291">
        <v>96</v>
      </c>
      <c r="H295" s="291">
        <v>49</v>
      </c>
      <c r="I295" s="291">
        <v>47</v>
      </c>
      <c r="J295" s="290">
        <v>54</v>
      </c>
      <c r="P295" s="286"/>
      <c r="U295" s="286"/>
      <c r="V295" s="291"/>
      <c r="W295" s="291"/>
      <c r="X295" s="291"/>
      <c r="Y295" s="291"/>
      <c r="Z295" s="286"/>
      <c r="AA295" s="291"/>
      <c r="AB295" s="291"/>
      <c r="AC295" s="291"/>
      <c r="AD295" s="291"/>
      <c r="AE295" s="286"/>
      <c r="AO295" s="286"/>
      <c r="AP295" s="291"/>
      <c r="AQ295" s="291"/>
      <c r="AR295" s="291"/>
      <c r="AS295" s="291"/>
      <c r="AT295" s="291"/>
      <c r="AU295" s="291"/>
      <c r="AV295" s="286"/>
      <c r="AW295" s="291"/>
      <c r="AX295" s="291"/>
      <c r="AY295" s="286"/>
    </row>
    <row r="296" spans="1:66" s="285" customFormat="1" ht="12" customHeight="1">
      <c r="A296" s="296"/>
      <c r="B296" s="293"/>
      <c r="C296" s="295"/>
      <c r="D296" s="295"/>
      <c r="E296" s="295"/>
      <c r="F296" s="292" t="s">
        <v>4817</v>
      </c>
      <c r="G296" s="291">
        <v>106</v>
      </c>
      <c r="H296" s="291">
        <v>52</v>
      </c>
      <c r="I296" s="291">
        <v>54</v>
      </c>
      <c r="J296" s="290">
        <v>45</v>
      </c>
      <c r="P296" s="286"/>
      <c r="U296" s="286"/>
      <c r="V296" s="291"/>
      <c r="W296" s="291"/>
      <c r="X296" s="291"/>
      <c r="Y296" s="291"/>
      <c r="Z296" s="286"/>
      <c r="AA296" s="291"/>
      <c r="AB296" s="291"/>
      <c r="AC296" s="291"/>
      <c r="AD296" s="291"/>
      <c r="AE296" s="286"/>
      <c r="AO296" s="286"/>
      <c r="AP296" s="291"/>
      <c r="AQ296" s="291"/>
      <c r="AR296" s="291"/>
      <c r="AS296" s="291"/>
      <c r="AT296" s="291"/>
      <c r="AU296" s="291"/>
      <c r="AV296" s="286"/>
      <c r="AW296" s="291"/>
      <c r="AX296" s="291"/>
      <c r="AY296" s="286"/>
    </row>
    <row r="297" spans="1:66" s="285" customFormat="1" ht="12" customHeight="1">
      <c r="A297" s="296"/>
      <c r="B297" s="293"/>
      <c r="C297" s="295"/>
      <c r="D297" s="295"/>
      <c r="E297" s="295"/>
      <c r="F297" s="292" t="s">
        <v>4818</v>
      </c>
      <c r="G297" s="291">
        <v>118</v>
      </c>
      <c r="H297" s="291">
        <v>51</v>
      </c>
      <c r="I297" s="291">
        <v>67</v>
      </c>
      <c r="J297" s="290">
        <v>49</v>
      </c>
      <c r="P297" s="286"/>
      <c r="U297" s="286"/>
      <c r="V297" s="291"/>
      <c r="W297" s="291"/>
      <c r="X297" s="291"/>
      <c r="Y297" s="291"/>
      <c r="Z297" s="286"/>
      <c r="AA297" s="291"/>
      <c r="AB297" s="291"/>
      <c r="AC297" s="291"/>
      <c r="AD297" s="291"/>
      <c r="AE297" s="286"/>
      <c r="AO297" s="286"/>
      <c r="AP297" s="291"/>
      <c r="AQ297" s="291"/>
      <c r="AR297" s="291"/>
      <c r="AS297" s="291"/>
      <c r="AT297" s="291"/>
      <c r="AU297" s="291"/>
      <c r="AV297" s="286"/>
      <c r="AW297" s="291"/>
      <c r="AX297" s="291"/>
      <c r="AY297" s="286"/>
    </row>
    <row r="298" spans="1:66" s="285" customFormat="1" ht="12" customHeight="1">
      <c r="A298" s="296"/>
      <c r="B298" s="293"/>
      <c r="C298" s="295"/>
      <c r="D298" s="295"/>
      <c r="E298" s="295"/>
      <c r="F298" s="292" t="s">
        <v>4819</v>
      </c>
      <c r="G298" s="291">
        <v>77</v>
      </c>
      <c r="H298" s="291">
        <v>39</v>
      </c>
      <c r="I298" s="291">
        <v>38</v>
      </c>
      <c r="J298" s="290">
        <v>39</v>
      </c>
      <c r="P298" s="286"/>
      <c r="U298" s="286"/>
      <c r="V298" s="291"/>
      <c r="W298" s="291"/>
      <c r="X298" s="291"/>
      <c r="Y298" s="291"/>
      <c r="Z298" s="286"/>
      <c r="AA298" s="291"/>
      <c r="AB298" s="291"/>
      <c r="AC298" s="291"/>
      <c r="AD298" s="291"/>
      <c r="AE298" s="286"/>
      <c r="AO298" s="286"/>
      <c r="AP298" s="291"/>
      <c r="AQ298" s="291"/>
      <c r="AR298" s="291"/>
      <c r="AS298" s="291"/>
      <c r="AT298" s="291"/>
      <c r="AU298" s="291"/>
      <c r="AV298" s="286"/>
      <c r="AW298" s="291"/>
      <c r="AX298" s="291"/>
      <c r="AY298" s="286"/>
    </row>
    <row r="299" spans="1:66" s="285" customFormat="1" ht="12" customHeight="1">
      <c r="A299" s="296"/>
      <c r="B299" s="293"/>
      <c r="C299" s="295"/>
      <c r="D299" s="295"/>
      <c r="E299" s="295"/>
      <c r="F299" s="292" t="s">
        <v>4820</v>
      </c>
      <c r="G299" s="291">
        <v>48</v>
      </c>
      <c r="H299" s="291">
        <v>23</v>
      </c>
      <c r="I299" s="291">
        <v>25</v>
      </c>
      <c r="J299" s="290">
        <v>27</v>
      </c>
      <c r="P299" s="286"/>
      <c r="U299" s="286"/>
      <c r="V299" s="291"/>
      <c r="W299" s="291"/>
      <c r="X299" s="291"/>
      <c r="Y299" s="291"/>
      <c r="Z299" s="286"/>
      <c r="AA299" s="291"/>
      <c r="AB299" s="291"/>
      <c r="AC299" s="291"/>
      <c r="AD299" s="291"/>
      <c r="AE299" s="286"/>
      <c r="AO299" s="286"/>
      <c r="AP299" s="291"/>
      <c r="AQ299" s="291"/>
      <c r="AR299" s="291"/>
      <c r="AS299" s="291"/>
      <c r="AT299" s="291"/>
      <c r="AU299" s="291"/>
      <c r="AV299" s="286"/>
      <c r="AW299" s="291"/>
      <c r="AX299" s="291"/>
      <c r="AY299" s="286"/>
    </row>
    <row r="300" spans="1:66" s="285" customFormat="1" ht="12" customHeight="1">
      <c r="A300" s="296"/>
      <c r="B300" s="293"/>
      <c r="C300" s="295"/>
      <c r="D300" s="295"/>
      <c r="E300" s="295"/>
      <c r="F300" s="292" t="s">
        <v>4821</v>
      </c>
      <c r="G300" s="291">
        <v>107</v>
      </c>
      <c r="H300" s="291">
        <v>58</v>
      </c>
      <c r="I300" s="291">
        <v>49</v>
      </c>
      <c r="J300" s="290">
        <v>50</v>
      </c>
      <c r="P300" s="286"/>
      <c r="U300" s="286"/>
      <c r="V300" s="291"/>
      <c r="W300" s="291"/>
      <c r="X300" s="291"/>
      <c r="Y300" s="291"/>
      <c r="Z300" s="286"/>
      <c r="AA300" s="291"/>
      <c r="AB300" s="291"/>
      <c r="AC300" s="291"/>
      <c r="AD300" s="291"/>
      <c r="AE300" s="286"/>
      <c r="AO300" s="286"/>
      <c r="AP300" s="291"/>
      <c r="AQ300" s="291"/>
      <c r="AR300" s="291"/>
      <c r="AS300" s="291"/>
      <c r="AT300" s="291"/>
      <c r="AU300" s="291"/>
      <c r="AV300" s="286"/>
      <c r="AW300" s="291"/>
      <c r="AX300" s="291"/>
      <c r="AY300" s="286"/>
    </row>
    <row r="301" spans="1:66" s="285" customFormat="1" ht="12" customHeight="1">
      <c r="A301" s="296"/>
      <c r="B301" s="293"/>
      <c r="C301" s="295"/>
      <c r="D301" s="295"/>
      <c r="E301" s="295"/>
      <c r="F301" s="292" t="s">
        <v>4822</v>
      </c>
      <c r="G301" s="291">
        <v>63</v>
      </c>
      <c r="H301" s="291">
        <v>29</v>
      </c>
      <c r="I301" s="291">
        <v>34</v>
      </c>
      <c r="J301" s="290">
        <v>32</v>
      </c>
      <c r="P301" s="286"/>
      <c r="U301" s="286"/>
      <c r="V301" s="291"/>
      <c r="W301" s="291"/>
      <c r="X301" s="291"/>
      <c r="Y301" s="291"/>
      <c r="Z301" s="286"/>
      <c r="AA301" s="291"/>
      <c r="AB301" s="291"/>
      <c r="AC301" s="291"/>
      <c r="AD301" s="291"/>
      <c r="AE301" s="286"/>
      <c r="AO301" s="286"/>
      <c r="AP301" s="291"/>
      <c r="AQ301" s="291"/>
      <c r="AR301" s="291"/>
      <c r="AS301" s="291"/>
      <c r="AT301" s="291"/>
      <c r="AU301" s="291"/>
      <c r="AV301" s="286"/>
      <c r="AW301" s="291"/>
      <c r="AX301" s="291"/>
      <c r="AY301" s="286"/>
    </row>
    <row r="302" spans="1:66" s="285" customFormat="1" ht="12" customHeight="1">
      <c r="A302" s="296"/>
      <c r="B302" s="293"/>
      <c r="C302" s="295"/>
      <c r="D302" s="295"/>
      <c r="E302" s="295"/>
      <c r="F302" s="292" t="s">
        <v>4823</v>
      </c>
      <c r="G302" s="291">
        <v>111</v>
      </c>
      <c r="H302" s="291">
        <v>61</v>
      </c>
      <c r="I302" s="291">
        <v>50</v>
      </c>
      <c r="J302" s="290">
        <v>53</v>
      </c>
      <c r="P302" s="286"/>
      <c r="U302" s="286"/>
      <c r="V302" s="291"/>
      <c r="W302" s="291"/>
      <c r="X302" s="291"/>
      <c r="Y302" s="291"/>
      <c r="Z302" s="286"/>
      <c r="AA302" s="291"/>
      <c r="AB302" s="291"/>
      <c r="AC302" s="291"/>
      <c r="AD302" s="291"/>
      <c r="AE302" s="286"/>
      <c r="AO302" s="286"/>
      <c r="AP302" s="291"/>
      <c r="AQ302" s="291"/>
      <c r="AR302" s="291"/>
      <c r="AS302" s="291"/>
      <c r="AT302" s="291"/>
      <c r="AU302" s="291"/>
      <c r="AV302" s="286"/>
      <c r="AW302" s="291"/>
      <c r="AX302" s="291"/>
      <c r="AY302" s="286"/>
    </row>
    <row r="303" spans="1:66" s="294" customFormat="1" ht="12" customHeight="1">
      <c r="A303" s="296"/>
      <c r="B303" s="293"/>
      <c r="C303" s="295"/>
      <c r="D303" s="295"/>
      <c r="E303" s="295"/>
      <c r="F303" s="292" t="s">
        <v>4824</v>
      </c>
      <c r="G303" s="291">
        <v>72</v>
      </c>
      <c r="H303" s="291">
        <v>37</v>
      </c>
      <c r="I303" s="291">
        <v>35</v>
      </c>
      <c r="J303" s="290">
        <v>41</v>
      </c>
      <c r="K303" s="285"/>
      <c r="L303" s="285"/>
      <c r="M303" s="285"/>
      <c r="N303" s="285"/>
      <c r="O303" s="285"/>
      <c r="P303" s="286"/>
      <c r="Q303" s="285"/>
      <c r="R303" s="285"/>
      <c r="S303" s="285"/>
      <c r="T303" s="285"/>
      <c r="U303" s="286"/>
      <c r="V303" s="291"/>
      <c r="W303" s="291"/>
      <c r="X303" s="291"/>
      <c r="Y303" s="291"/>
      <c r="Z303" s="286"/>
      <c r="AA303" s="291"/>
      <c r="AB303" s="291"/>
      <c r="AC303" s="291"/>
      <c r="AD303" s="291"/>
      <c r="AE303" s="286"/>
      <c r="AF303" s="285"/>
      <c r="AG303" s="285"/>
      <c r="AH303" s="285"/>
      <c r="AI303" s="285"/>
      <c r="AJ303" s="285"/>
      <c r="AK303" s="285"/>
      <c r="AL303" s="285"/>
      <c r="AM303" s="285"/>
      <c r="AN303" s="285"/>
      <c r="AO303" s="286"/>
      <c r="AP303" s="291"/>
      <c r="AQ303" s="291"/>
      <c r="AR303" s="291"/>
      <c r="AS303" s="291"/>
      <c r="AT303" s="291"/>
      <c r="AU303" s="291"/>
      <c r="AV303" s="286"/>
      <c r="AW303" s="291"/>
      <c r="AX303" s="291"/>
      <c r="AY303" s="286"/>
      <c r="AZ303" s="285"/>
      <c r="BA303" s="285"/>
      <c r="BB303" s="285"/>
      <c r="BC303" s="285"/>
      <c r="BD303" s="285"/>
      <c r="BE303" s="285"/>
      <c r="BF303" s="285"/>
      <c r="BG303" s="285"/>
      <c r="BH303" s="285"/>
      <c r="BI303" s="285"/>
      <c r="BJ303" s="285"/>
      <c r="BK303" s="285"/>
      <c r="BL303" s="285"/>
      <c r="BM303" s="285"/>
    </row>
    <row r="304" spans="1:66" s="298" customFormat="1" ht="12" customHeight="1">
      <c r="A304" s="302"/>
      <c r="B304" s="251"/>
      <c r="C304" s="251"/>
      <c r="D304" s="251"/>
      <c r="E304" s="251"/>
      <c r="F304" s="292" t="s">
        <v>4825</v>
      </c>
      <c r="G304" s="291">
        <v>134</v>
      </c>
      <c r="H304" s="291">
        <v>75</v>
      </c>
      <c r="I304" s="291">
        <v>59</v>
      </c>
      <c r="J304" s="290">
        <v>58</v>
      </c>
      <c r="K304" s="285"/>
      <c r="L304" s="285"/>
      <c r="M304" s="285"/>
      <c r="N304" s="285"/>
      <c r="O304" s="285"/>
      <c r="P304" s="286"/>
      <c r="Q304" s="285"/>
      <c r="R304" s="285"/>
      <c r="S304" s="285"/>
      <c r="T304" s="285"/>
      <c r="U304" s="300"/>
      <c r="V304" s="301"/>
      <c r="W304" s="301"/>
      <c r="X304" s="301"/>
      <c r="Y304" s="301"/>
      <c r="Z304" s="300"/>
      <c r="AA304" s="301"/>
      <c r="AB304" s="301"/>
      <c r="AC304" s="301"/>
      <c r="AD304" s="301"/>
      <c r="AE304" s="300"/>
      <c r="AF304" s="299"/>
      <c r="AG304" s="299"/>
      <c r="AH304" s="299"/>
      <c r="AI304" s="299"/>
      <c r="AJ304" s="299"/>
      <c r="AK304" s="299"/>
      <c r="AL304" s="299"/>
      <c r="AM304" s="299"/>
      <c r="AN304" s="299"/>
      <c r="AO304" s="286"/>
      <c r="AP304" s="291"/>
      <c r="AQ304" s="291"/>
      <c r="AR304" s="291"/>
      <c r="AS304" s="291"/>
      <c r="AT304" s="291"/>
      <c r="AU304" s="291"/>
      <c r="AV304" s="286"/>
      <c r="AW304" s="291"/>
      <c r="AX304" s="291"/>
      <c r="AY304" s="286"/>
      <c r="AZ304" s="285"/>
      <c r="BA304" s="285"/>
      <c r="BB304" s="285"/>
      <c r="BC304" s="285"/>
      <c r="BD304" s="285"/>
      <c r="BE304" s="285"/>
      <c r="BF304" s="285"/>
      <c r="BG304" s="285"/>
      <c r="BH304" s="285"/>
      <c r="BI304" s="285"/>
      <c r="BJ304" s="285"/>
      <c r="BK304" s="285"/>
      <c r="BL304" s="285"/>
      <c r="BM304" s="285"/>
      <c r="BN304" s="294"/>
    </row>
    <row r="305" spans="1:65" s="297" customFormat="1" ht="12" customHeight="1">
      <c r="A305" s="296"/>
      <c r="B305" s="293"/>
      <c r="C305" s="295"/>
      <c r="D305" s="295"/>
      <c r="E305" s="295"/>
      <c r="F305" s="292" t="s">
        <v>4826</v>
      </c>
      <c r="G305" s="291">
        <v>160</v>
      </c>
      <c r="H305" s="291">
        <v>73</v>
      </c>
      <c r="I305" s="291">
        <v>87</v>
      </c>
      <c r="J305" s="290">
        <v>77</v>
      </c>
      <c r="K305" s="285"/>
      <c r="L305" s="285"/>
      <c r="M305" s="285"/>
      <c r="N305" s="285"/>
      <c r="O305" s="285"/>
      <c r="P305" s="286"/>
      <c r="Q305" s="285"/>
      <c r="R305" s="285"/>
      <c r="S305" s="285"/>
      <c r="T305" s="285"/>
      <c r="U305" s="286"/>
      <c r="V305" s="291"/>
      <c r="W305" s="291"/>
      <c r="X305" s="291"/>
      <c r="Y305" s="291"/>
      <c r="Z305" s="286"/>
      <c r="AA305" s="291"/>
      <c r="AB305" s="291"/>
      <c r="AC305" s="291"/>
      <c r="AD305" s="291"/>
      <c r="AE305" s="286"/>
      <c r="AF305" s="285"/>
      <c r="AG305" s="285"/>
      <c r="AH305" s="285"/>
      <c r="AI305" s="285"/>
      <c r="AJ305" s="285"/>
      <c r="AK305" s="285"/>
      <c r="AL305" s="285"/>
      <c r="AM305" s="285"/>
      <c r="AN305" s="285"/>
      <c r="AO305" s="286"/>
      <c r="AP305" s="291"/>
      <c r="AQ305" s="291"/>
      <c r="AR305" s="291"/>
      <c r="AS305" s="291"/>
      <c r="AT305" s="291"/>
      <c r="AU305" s="291"/>
      <c r="AV305" s="286"/>
      <c r="AW305" s="291"/>
      <c r="AX305" s="291"/>
      <c r="AY305" s="286"/>
      <c r="AZ305" s="285"/>
      <c r="BA305" s="285"/>
      <c r="BB305" s="285"/>
      <c r="BC305" s="285"/>
      <c r="BD305" s="285"/>
      <c r="BE305" s="285"/>
      <c r="BF305" s="285"/>
      <c r="BG305" s="285"/>
      <c r="BH305" s="285"/>
      <c r="BI305" s="285"/>
      <c r="BJ305" s="285"/>
      <c r="BK305" s="285"/>
      <c r="BL305" s="285"/>
      <c r="BM305" s="285"/>
    </row>
    <row r="306" spans="1:65" s="285" customFormat="1" ht="12" customHeight="1">
      <c r="A306" s="296"/>
      <c r="B306" s="293"/>
      <c r="C306" s="295"/>
      <c r="D306" s="295"/>
      <c r="E306" s="295"/>
      <c r="F306" s="292" t="s">
        <v>4827</v>
      </c>
      <c r="G306" s="291">
        <v>114</v>
      </c>
      <c r="H306" s="291">
        <v>47</v>
      </c>
      <c r="I306" s="291">
        <v>67</v>
      </c>
      <c r="J306" s="290">
        <v>56</v>
      </c>
      <c r="P306" s="286"/>
      <c r="U306" s="286"/>
      <c r="V306" s="291"/>
      <c r="W306" s="291"/>
      <c r="X306" s="291"/>
      <c r="Y306" s="291"/>
      <c r="Z306" s="286"/>
      <c r="AA306" s="291"/>
      <c r="AB306" s="291"/>
      <c r="AC306" s="291"/>
      <c r="AD306" s="291"/>
      <c r="AE306" s="286"/>
      <c r="AO306" s="286"/>
      <c r="AP306" s="291"/>
      <c r="AQ306" s="291"/>
      <c r="AR306" s="291"/>
      <c r="AS306" s="291"/>
      <c r="AT306" s="291"/>
      <c r="AU306" s="291"/>
      <c r="AV306" s="286"/>
      <c r="AW306" s="291"/>
      <c r="AX306" s="291"/>
      <c r="AY306" s="286"/>
    </row>
    <row r="307" spans="1:65" s="285" customFormat="1" ht="12" customHeight="1">
      <c r="A307" s="296"/>
      <c r="B307" s="293"/>
      <c r="C307" s="295"/>
      <c r="D307" s="295"/>
      <c r="E307" s="295"/>
      <c r="F307" s="292" t="s">
        <v>4828</v>
      </c>
      <c r="G307" s="291">
        <v>84</v>
      </c>
      <c r="H307" s="291">
        <v>40</v>
      </c>
      <c r="I307" s="291">
        <v>44</v>
      </c>
      <c r="J307" s="290">
        <v>42</v>
      </c>
      <c r="P307" s="286"/>
      <c r="U307" s="286"/>
      <c r="V307" s="291"/>
      <c r="W307" s="291"/>
      <c r="X307" s="291"/>
      <c r="Y307" s="291"/>
      <c r="Z307" s="286"/>
      <c r="AA307" s="291"/>
      <c r="AB307" s="291"/>
      <c r="AC307" s="291"/>
      <c r="AD307" s="291"/>
      <c r="AE307" s="286"/>
      <c r="AO307" s="286"/>
      <c r="AP307" s="291"/>
      <c r="AQ307" s="291"/>
      <c r="AR307" s="291"/>
      <c r="AS307" s="291"/>
      <c r="AT307" s="291"/>
      <c r="AU307" s="291"/>
      <c r="AV307" s="286"/>
      <c r="AW307" s="291"/>
      <c r="AX307" s="291"/>
      <c r="AY307" s="286"/>
    </row>
    <row r="308" spans="1:65" s="285" customFormat="1" ht="12" customHeight="1">
      <c r="A308" s="296"/>
      <c r="B308" s="293"/>
      <c r="C308" s="295"/>
      <c r="D308" s="295"/>
      <c r="E308" s="295"/>
      <c r="F308" s="236" t="s">
        <v>4829</v>
      </c>
      <c r="G308" s="234">
        <v>4800</v>
      </c>
      <c r="H308" s="234">
        <v>2279</v>
      </c>
      <c r="I308" s="234">
        <v>2521</v>
      </c>
      <c r="J308" s="233">
        <v>2278</v>
      </c>
      <c r="P308" s="286"/>
      <c r="U308" s="286"/>
      <c r="V308" s="291"/>
      <c r="W308" s="291"/>
      <c r="X308" s="291"/>
      <c r="Y308" s="291"/>
      <c r="Z308" s="286"/>
      <c r="AA308" s="291"/>
      <c r="AB308" s="291"/>
      <c r="AC308" s="291"/>
      <c r="AD308" s="291"/>
      <c r="AE308" s="286"/>
      <c r="AO308" s="286"/>
      <c r="AP308" s="291"/>
      <c r="AQ308" s="291"/>
      <c r="AR308" s="291"/>
      <c r="AS308" s="291"/>
      <c r="AT308" s="291"/>
      <c r="AU308" s="291"/>
      <c r="AV308" s="286"/>
      <c r="AW308" s="291"/>
      <c r="AX308" s="291"/>
      <c r="AY308" s="286"/>
    </row>
    <row r="309" spans="1:65" s="285" customFormat="1" ht="12" customHeight="1">
      <c r="A309" s="296"/>
      <c r="B309" s="293"/>
      <c r="C309" s="295"/>
      <c r="D309" s="295"/>
      <c r="E309" s="295"/>
      <c r="F309" s="292" t="s">
        <v>2842</v>
      </c>
      <c r="G309" s="291">
        <v>505</v>
      </c>
      <c r="H309" s="291">
        <v>248</v>
      </c>
      <c r="I309" s="291">
        <v>257</v>
      </c>
      <c r="J309" s="290">
        <v>225</v>
      </c>
      <c r="P309" s="286"/>
      <c r="U309" s="286"/>
      <c r="V309" s="291"/>
      <c r="W309" s="291"/>
      <c r="X309" s="291"/>
      <c r="Y309" s="291"/>
      <c r="Z309" s="286"/>
      <c r="AA309" s="291"/>
      <c r="AB309" s="291"/>
      <c r="AC309" s="291"/>
      <c r="AD309" s="291"/>
      <c r="AE309" s="286"/>
      <c r="AO309" s="286"/>
      <c r="AP309" s="291"/>
      <c r="AQ309" s="291"/>
      <c r="AR309" s="291"/>
      <c r="AS309" s="291"/>
      <c r="AT309" s="291"/>
      <c r="AU309" s="291"/>
      <c r="AV309" s="286"/>
      <c r="AW309" s="291"/>
      <c r="AX309" s="291"/>
      <c r="AY309" s="286"/>
    </row>
    <row r="310" spans="1:65" s="285" customFormat="1" ht="12" customHeight="1">
      <c r="A310" s="296"/>
      <c r="B310" s="293"/>
      <c r="C310" s="295"/>
      <c r="D310" s="295"/>
      <c r="E310" s="295"/>
      <c r="F310" s="292" t="s">
        <v>2843</v>
      </c>
      <c r="G310" s="291">
        <v>210</v>
      </c>
      <c r="H310" s="291">
        <v>93</v>
      </c>
      <c r="I310" s="291">
        <v>117</v>
      </c>
      <c r="J310" s="290">
        <v>108</v>
      </c>
      <c r="P310" s="286"/>
      <c r="U310" s="286"/>
      <c r="V310" s="291"/>
      <c r="W310" s="291"/>
      <c r="X310" s="291"/>
      <c r="Y310" s="291"/>
      <c r="Z310" s="286"/>
      <c r="AA310" s="291"/>
      <c r="AB310" s="291"/>
      <c r="AC310" s="291"/>
      <c r="AD310" s="291"/>
      <c r="AE310" s="286"/>
      <c r="AO310" s="286"/>
      <c r="AP310" s="291"/>
      <c r="AQ310" s="291"/>
      <c r="AR310" s="291"/>
      <c r="AS310" s="291"/>
      <c r="AT310" s="291"/>
      <c r="AU310" s="291"/>
      <c r="AV310" s="286"/>
      <c r="AY310" s="286"/>
    </row>
    <row r="311" spans="1:65" s="285" customFormat="1" ht="12" customHeight="1">
      <c r="A311" s="296"/>
      <c r="B311" s="293"/>
      <c r="C311" s="295"/>
      <c r="D311" s="295"/>
      <c r="E311" s="295"/>
      <c r="F311" s="292" t="s">
        <v>4830</v>
      </c>
      <c r="G311" s="291">
        <v>432</v>
      </c>
      <c r="H311" s="291">
        <v>200</v>
      </c>
      <c r="I311" s="291">
        <v>232</v>
      </c>
      <c r="J311" s="290">
        <v>210</v>
      </c>
      <c r="P311" s="286"/>
      <c r="U311" s="286"/>
      <c r="V311" s="291"/>
      <c r="W311" s="291"/>
      <c r="X311" s="291"/>
      <c r="Y311" s="291"/>
      <c r="Z311" s="286"/>
      <c r="AA311" s="291"/>
      <c r="AB311" s="291"/>
      <c r="AC311" s="291"/>
      <c r="AD311" s="291"/>
      <c r="AE311" s="286"/>
      <c r="AO311" s="286"/>
      <c r="AP311" s="291"/>
      <c r="AQ311" s="291"/>
      <c r="AR311" s="291"/>
      <c r="AS311" s="291"/>
      <c r="AT311" s="291"/>
      <c r="AU311" s="291"/>
      <c r="AV311" s="286"/>
      <c r="AY311" s="286"/>
    </row>
    <row r="312" spans="1:65" s="285" customFormat="1" ht="12" customHeight="1">
      <c r="A312" s="296"/>
      <c r="B312" s="293"/>
      <c r="C312" s="295"/>
      <c r="D312" s="295"/>
      <c r="E312" s="295"/>
      <c r="F312" s="292" t="s">
        <v>4831</v>
      </c>
      <c r="G312" s="291">
        <v>1053</v>
      </c>
      <c r="H312" s="291">
        <v>498</v>
      </c>
      <c r="I312" s="291">
        <v>555</v>
      </c>
      <c r="J312" s="290">
        <v>450</v>
      </c>
      <c r="P312" s="286"/>
      <c r="U312" s="286"/>
      <c r="V312" s="291"/>
      <c r="W312" s="291"/>
      <c r="X312" s="291"/>
      <c r="Y312" s="291"/>
      <c r="Z312" s="286"/>
      <c r="AA312" s="291"/>
      <c r="AB312" s="291"/>
      <c r="AC312" s="291"/>
      <c r="AD312" s="291"/>
      <c r="AE312" s="286"/>
      <c r="AO312" s="286"/>
      <c r="AP312" s="291"/>
      <c r="AQ312" s="291"/>
      <c r="AR312" s="291"/>
      <c r="AS312" s="291"/>
      <c r="AT312" s="291"/>
      <c r="AU312" s="291"/>
      <c r="AV312" s="286"/>
      <c r="AY312" s="286"/>
    </row>
    <row r="313" spans="1:65" s="285" customFormat="1" ht="12" customHeight="1">
      <c r="A313" s="296"/>
      <c r="B313" s="293"/>
      <c r="C313" s="295"/>
      <c r="D313" s="295"/>
      <c r="E313" s="295"/>
      <c r="F313" s="292" t="s">
        <v>4832</v>
      </c>
      <c r="G313" s="291">
        <v>500</v>
      </c>
      <c r="H313" s="291">
        <v>251</v>
      </c>
      <c r="I313" s="291">
        <v>249</v>
      </c>
      <c r="J313" s="290">
        <v>238</v>
      </c>
      <c r="P313" s="286"/>
      <c r="U313" s="286"/>
      <c r="V313" s="291"/>
      <c r="W313" s="291"/>
      <c r="X313" s="291"/>
      <c r="Y313" s="291"/>
      <c r="Z313" s="286"/>
      <c r="AA313" s="291"/>
      <c r="AB313" s="291"/>
      <c r="AC313" s="291"/>
      <c r="AD313" s="291"/>
      <c r="AE313" s="286"/>
      <c r="AO313" s="286"/>
      <c r="AP313" s="291"/>
      <c r="AQ313" s="291"/>
      <c r="AR313" s="291"/>
      <c r="AS313" s="291"/>
      <c r="AT313" s="291"/>
      <c r="AU313" s="291"/>
      <c r="AV313" s="286"/>
      <c r="AY313" s="286"/>
    </row>
    <row r="314" spans="1:65" s="285" customFormat="1" ht="12" customHeight="1">
      <c r="A314" s="296"/>
      <c r="B314" s="293"/>
      <c r="C314" s="295"/>
      <c r="D314" s="295"/>
      <c r="E314" s="295"/>
      <c r="F314" s="292" t="s">
        <v>4833</v>
      </c>
      <c r="G314" s="291">
        <v>135</v>
      </c>
      <c r="H314" s="291">
        <v>68</v>
      </c>
      <c r="I314" s="291">
        <v>67</v>
      </c>
      <c r="J314" s="290">
        <v>68</v>
      </c>
      <c r="P314" s="286"/>
      <c r="U314" s="286"/>
      <c r="V314" s="291"/>
      <c r="W314" s="291"/>
      <c r="X314" s="291"/>
      <c r="Y314" s="291"/>
      <c r="Z314" s="286"/>
      <c r="AA314" s="291"/>
      <c r="AB314" s="291"/>
      <c r="AC314" s="291"/>
      <c r="AD314" s="291"/>
      <c r="AE314" s="286"/>
      <c r="AO314" s="286"/>
      <c r="AP314" s="291"/>
      <c r="AQ314" s="291"/>
      <c r="AR314" s="291"/>
      <c r="AS314" s="291"/>
      <c r="AT314" s="291"/>
      <c r="AU314" s="291"/>
      <c r="AV314" s="286"/>
      <c r="AY314" s="286"/>
    </row>
    <row r="315" spans="1:65" s="285" customFormat="1" ht="12" customHeight="1">
      <c r="A315" s="296"/>
      <c r="B315" s="293"/>
      <c r="C315" s="295"/>
      <c r="D315" s="295"/>
      <c r="E315" s="295"/>
      <c r="F315" s="292" t="s">
        <v>4834</v>
      </c>
      <c r="G315" s="291">
        <v>85</v>
      </c>
      <c r="H315" s="291">
        <v>44</v>
      </c>
      <c r="I315" s="291">
        <v>41</v>
      </c>
      <c r="J315" s="290">
        <v>40</v>
      </c>
      <c r="P315" s="286"/>
      <c r="U315" s="286"/>
      <c r="V315" s="291"/>
      <c r="W315" s="291"/>
      <c r="X315" s="291"/>
      <c r="Y315" s="291"/>
      <c r="Z315" s="286"/>
      <c r="AA315" s="291"/>
      <c r="AB315" s="291"/>
      <c r="AC315" s="291"/>
      <c r="AD315" s="291"/>
      <c r="AE315" s="286"/>
      <c r="AO315" s="286"/>
      <c r="AP315" s="291"/>
      <c r="AQ315" s="291"/>
      <c r="AR315" s="291"/>
      <c r="AS315" s="291"/>
      <c r="AT315" s="291"/>
      <c r="AU315" s="291"/>
      <c r="AV315" s="286"/>
      <c r="AY315" s="286"/>
    </row>
    <row r="316" spans="1:65" s="285" customFormat="1" ht="12" customHeight="1">
      <c r="A316" s="296"/>
      <c r="B316" s="293"/>
      <c r="C316" s="295"/>
      <c r="D316" s="295"/>
      <c r="E316" s="295"/>
      <c r="F316" s="292" t="s">
        <v>4835</v>
      </c>
      <c r="G316" s="291">
        <v>103</v>
      </c>
      <c r="H316" s="291">
        <v>49</v>
      </c>
      <c r="I316" s="291">
        <v>54</v>
      </c>
      <c r="J316" s="290">
        <v>58</v>
      </c>
      <c r="P316" s="286"/>
      <c r="U316" s="286"/>
      <c r="V316" s="291"/>
      <c r="W316" s="291"/>
      <c r="X316" s="291"/>
      <c r="Y316" s="291"/>
      <c r="Z316" s="286"/>
      <c r="AA316" s="291"/>
      <c r="AB316" s="291"/>
      <c r="AC316" s="291"/>
      <c r="AD316" s="291"/>
      <c r="AE316" s="286"/>
      <c r="AO316" s="286"/>
      <c r="AP316" s="291"/>
      <c r="AQ316" s="291"/>
      <c r="AR316" s="291"/>
      <c r="AS316" s="291"/>
      <c r="AT316" s="291"/>
      <c r="AU316" s="291"/>
      <c r="AV316" s="286"/>
      <c r="AY316" s="286"/>
    </row>
    <row r="317" spans="1:65" s="285" customFormat="1" ht="12" customHeight="1">
      <c r="A317" s="296"/>
      <c r="B317" s="293"/>
      <c r="C317" s="295"/>
      <c r="D317" s="295"/>
      <c r="E317" s="295"/>
      <c r="F317" s="292" t="s">
        <v>4836</v>
      </c>
      <c r="G317" s="291">
        <v>324</v>
      </c>
      <c r="H317" s="291">
        <v>161</v>
      </c>
      <c r="I317" s="291">
        <v>163</v>
      </c>
      <c r="J317" s="290">
        <v>132</v>
      </c>
      <c r="P317" s="286"/>
      <c r="U317" s="286"/>
      <c r="V317" s="291"/>
      <c r="W317" s="291"/>
      <c r="X317" s="291"/>
      <c r="Y317" s="291"/>
      <c r="Z317" s="286"/>
      <c r="AA317" s="291"/>
      <c r="AB317" s="291"/>
      <c r="AC317" s="291"/>
      <c r="AD317" s="291"/>
      <c r="AE317" s="286"/>
      <c r="AO317" s="286"/>
      <c r="AP317" s="291"/>
      <c r="AQ317" s="291"/>
      <c r="AR317" s="291"/>
      <c r="AS317" s="291"/>
      <c r="AT317" s="291"/>
      <c r="AU317" s="291"/>
      <c r="AV317" s="286"/>
      <c r="AY317" s="286"/>
    </row>
    <row r="318" spans="1:65" s="285" customFormat="1" ht="12" customHeight="1">
      <c r="A318" s="296"/>
      <c r="B318" s="293"/>
      <c r="C318" s="295"/>
      <c r="D318" s="295"/>
      <c r="E318" s="295"/>
      <c r="F318" s="292" t="s">
        <v>4837</v>
      </c>
      <c r="G318" s="291">
        <v>140</v>
      </c>
      <c r="H318" s="291">
        <v>69</v>
      </c>
      <c r="I318" s="291">
        <v>71</v>
      </c>
      <c r="J318" s="290">
        <v>65</v>
      </c>
      <c r="P318" s="286"/>
      <c r="U318" s="286"/>
      <c r="V318" s="291"/>
      <c r="W318" s="291"/>
      <c r="X318" s="291"/>
      <c r="Y318" s="291"/>
      <c r="Z318" s="286"/>
      <c r="AA318" s="291"/>
      <c r="AB318" s="291"/>
      <c r="AC318" s="291"/>
      <c r="AD318" s="291"/>
      <c r="AE318" s="286"/>
      <c r="AO318" s="286"/>
      <c r="AP318" s="291"/>
      <c r="AQ318" s="291"/>
      <c r="AR318" s="291"/>
      <c r="AS318" s="291"/>
      <c r="AT318" s="291"/>
      <c r="AU318" s="291"/>
      <c r="AV318" s="286"/>
      <c r="AY318" s="286"/>
    </row>
    <row r="319" spans="1:65" s="285" customFormat="1" ht="12" customHeight="1">
      <c r="A319" s="296"/>
      <c r="B319" s="293"/>
      <c r="C319" s="295"/>
      <c r="D319" s="295"/>
      <c r="E319" s="295"/>
      <c r="F319" s="292" t="s">
        <v>4838</v>
      </c>
      <c r="G319" s="291">
        <v>144</v>
      </c>
      <c r="H319" s="291">
        <v>71</v>
      </c>
      <c r="I319" s="291">
        <v>73</v>
      </c>
      <c r="J319" s="290">
        <v>82</v>
      </c>
      <c r="P319" s="286"/>
      <c r="U319" s="286"/>
      <c r="V319" s="291"/>
      <c r="W319" s="291"/>
      <c r="X319" s="291"/>
      <c r="Y319" s="291"/>
      <c r="Z319" s="286"/>
      <c r="AA319" s="291"/>
      <c r="AB319" s="291"/>
      <c r="AC319" s="291"/>
      <c r="AD319" s="291"/>
      <c r="AE319" s="286"/>
      <c r="AO319" s="286"/>
      <c r="AP319" s="291"/>
      <c r="AQ319" s="291"/>
      <c r="AR319" s="291"/>
      <c r="AS319" s="291"/>
      <c r="AT319" s="291"/>
      <c r="AU319" s="291"/>
      <c r="AV319" s="286"/>
      <c r="AY319" s="286"/>
    </row>
    <row r="320" spans="1:65" s="285" customFormat="1" ht="12" customHeight="1">
      <c r="A320" s="296"/>
      <c r="B320" s="293"/>
      <c r="C320" s="295"/>
      <c r="D320" s="295"/>
      <c r="E320" s="295"/>
      <c r="F320" s="292" t="s">
        <v>4839</v>
      </c>
      <c r="G320" s="291">
        <v>62</v>
      </c>
      <c r="H320" s="291">
        <v>28</v>
      </c>
      <c r="I320" s="291">
        <v>34</v>
      </c>
      <c r="J320" s="290">
        <v>42</v>
      </c>
      <c r="P320" s="286"/>
      <c r="U320" s="286"/>
      <c r="V320" s="291"/>
      <c r="W320" s="291"/>
      <c r="X320" s="291"/>
      <c r="Y320" s="291"/>
      <c r="Z320" s="286"/>
      <c r="AA320" s="291"/>
      <c r="AB320" s="291"/>
      <c r="AC320" s="291"/>
      <c r="AD320" s="291"/>
      <c r="AE320" s="286"/>
      <c r="AO320" s="286"/>
      <c r="AP320" s="291"/>
      <c r="AQ320" s="291"/>
      <c r="AR320" s="291"/>
      <c r="AS320" s="291"/>
      <c r="AT320" s="291"/>
      <c r="AU320" s="291"/>
      <c r="AV320" s="286"/>
      <c r="AY320" s="286"/>
    </row>
    <row r="321" spans="1:65" s="294" customFormat="1" ht="12" customHeight="1">
      <c r="A321" s="296"/>
      <c r="B321" s="293"/>
      <c r="C321" s="295"/>
      <c r="D321" s="295"/>
      <c r="E321" s="295"/>
      <c r="F321" s="292" t="s">
        <v>702</v>
      </c>
      <c r="G321" s="291">
        <v>112</v>
      </c>
      <c r="H321" s="291">
        <v>54</v>
      </c>
      <c r="I321" s="291">
        <v>58</v>
      </c>
      <c r="J321" s="290">
        <v>56</v>
      </c>
      <c r="K321" s="285"/>
      <c r="L321" s="285"/>
      <c r="M321" s="285"/>
      <c r="N321" s="285"/>
      <c r="O321" s="285"/>
      <c r="P321" s="286"/>
      <c r="Q321" s="285"/>
      <c r="R321" s="285"/>
      <c r="S321" s="285"/>
      <c r="T321" s="285"/>
      <c r="U321" s="286"/>
      <c r="V321" s="291"/>
      <c r="W321" s="291"/>
      <c r="X321" s="291"/>
      <c r="Y321" s="291"/>
      <c r="Z321" s="286"/>
      <c r="AA321" s="291"/>
      <c r="AB321" s="291"/>
      <c r="AC321" s="291"/>
      <c r="AD321" s="291"/>
      <c r="AE321" s="286"/>
      <c r="AF321" s="285"/>
      <c r="AG321" s="285"/>
      <c r="AH321" s="285"/>
      <c r="AI321" s="285"/>
      <c r="AJ321" s="285"/>
      <c r="AK321" s="285"/>
      <c r="AL321" s="285"/>
      <c r="AM321" s="285"/>
      <c r="AN321" s="285"/>
      <c r="AO321" s="286"/>
      <c r="AP321" s="291"/>
      <c r="AQ321" s="291"/>
      <c r="AR321" s="291"/>
      <c r="AS321" s="291"/>
      <c r="AT321" s="291"/>
      <c r="AU321" s="291"/>
      <c r="AV321" s="286"/>
      <c r="AW321" s="285"/>
      <c r="AX321" s="285"/>
      <c r="AY321" s="286"/>
      <c r="AZ321" s="285"/>
      <c r="BA321" s="285"/>
      <c r="BB321" s="285"/>
      <c r="BC321" s="285"/>
      <c r="BD321" s="285"/>
      <c r="BE321" s="285"/>
      <c r="BF321" s="285"/>
      <c r="BG321" s="285"/>
      <c r="BH321" s="285"/>
      <c r="BI321" s="285"/>
      <c r="BJ321" s="285"/>
      <c r="BK321" s="285"/>
      <c r="BL321" s="285"/>
      <c r="BM321" s="285"/>
    </row>
    <row r="322" spans="1:65" ht="12" customHeight="1">
      <c r="A322" s="285"/>
      <c r="B322" s="293"/>
      <c r="C322" s="291"/>
      <c r="D322" s="291"/>
      <c r="E322" s="291"/>
      <c r="F322" s="292" t="s">
        <v>4840</v>
      </c>
      <c r="G322" s="291">
        <v>80</v>
      </c>
      <c r="H322" s="291">
        <v>43</v>
      </c>
      <c r="I322" s="291">
        <v>37</v>
      </c>
      <c r="J322" s="290">
        <v>47</v>
      </c>
      <c r="K322" s="285"/>
      <c r="L322" s="285"/>
      <c r="M322" s="285"/>
      <c r="N322" s="285"/>
      <c r="O322" s="285"/>
      <c r="P322" s="286"/>
      <c r="Q322" s="285"/>
      <c r="R322" s="285"/>
      <c r="S322" s="285"/>
      <c r="T322" s="285"/>
      <c r="U322" s="286"/>
      <c r="V322" s="291"/>
      <c r="W322" s="291"/>
      <c r="X322" s="291"/>
      <c r="Y322" s="291"/>
      <c r="Z322" s="286"/>
      <c r="AA322" s="291"/>
      <c r="AB322" s="291"/>
      <c r="AC322" s="291"/>
      <c r="AD322" s="291"/>
      <c r="AE322" s="286"/>
      <c r="AF322" s="285"/>
      <c r="AG322" s="285"/>
      <c r="AH322" s="285"/>
      <c r="AI322" s="285"/>
      <c r="AJ322" s="285"/>
      <c r="AK322" s="285"/>
      <c r="AL322" s="285"/>
      <c r="AM322" s="285"/>
      <c r="AN322" s="285"/>
      <c r="AO322" s="286"/>
      <c r="AP322" s="291"/>
      <c r="AQ322" s="291"/>
      <c r="AR322" s="291"/>
      <c r="AS322" s="291"/>
      <c r="AT322" s="291"/>
      <c r="AU322" s="291"/>
      <c r="AV322" s="286"/>
      <c r="AW322" s="285"/>
      <c r="AX322" s="285"/>
      <c r="AY322" s="286"/>
      <c r="AZ322" s="285"/>
      <c r="BA322" s="285"/>
      <c r="BB322" s="285"/>
      <c r="BC322" s="285"/>
      <c r="BD322" s="285"/>
      <c r="BE322" s="285"/>
      <c r="BF322" s="285"/>
      <c r="BG322" s="285"/>
      <c r="BH322" s="285"/>
      <c r="BI322" s="285"/>
      <c r="BJ322" s="285"/>
      <c r="BK322" s="285"/>
      <c r="BL322" s="285"/>
      <c r="BM322" s="285"/>
    </row>
    <row r="323" spans="1:65" ht="12" customHeight="1">
      <c r="A323" s="285"/>
      <c r="B323" s="293"/>
      <c r="C323" s="291"/>
      <c r="D323" s="291"/>
      <c r="E323" s="291"/>
      <c r="F323" s="292" t="s">
        <v>4841</v>
      </c>
      <c r="G323" s="291">
        <v>75</v>
      </c>
      <c r="H323" s="291">
        <v>31</v>
      </c>
      <c r="I323" s="291">
        <v>44</v>
      </c>
      <c r="J323" s="290">
        <v>43</v>
      </c>
      <c r="K323" s="285"/>
      <c r="L323" s="285"/>
      <c r="M323" s="285"/>
      <c r="N323" s="285"/>
      <c r="O323" s="285"/>
      <c r="P323" s="286"/>
      <c r="Q323" s="285"/>
      <c r="R323" s="285"/>
      <c r="S323" s="285"/>
      <c r="T323" s="285"/>
      <c r="U323" s="286"/>
      <c r="V323" s="291"/>
      <c r="W323" s="291"/>
      <c r="X323" s="291"/>
      <c r="Y323" s="291"/>
      <c r="Z323" s="286"/>
      <c r="AA323" s="291"/>
      <c r="AB323" s="291"/>
      <c r="AC323" s="291"/>
      <c r="AD323" s="291"/>
      <c r="AE323" s="286"/>
      <c r="AF323" s="285"/>
      <c r="AG323" s="285"/>
      <c r="AH323" s="285"/>
      <c r="AI323" s="285"/>
      <c r="AJ323" s="285"/>
      <c r="AK323" s="285"/>
      <c r="AL323" s="285"/>
      <c r="AM323" s="285"/>
      <c r="AN323" s="285"/>
      <c r="AO323" s="286"/>
      <c r="AP323" s="291"/>
      <c r="AQ323" s="291"/>
      <c r="AR323" s="291"/>
      <c r="AS323" s="291"/>
      <c r="AT323" s="291"/>
      <c r="AU323" s="291"/>
      <c r="AV323" s="286"/>
      <c r="AW323" s="285"/>
      <c r="AX323" s="285"/>
      <c r="AY323" s="286"/>
      <c r="AZ323" s="285"/>
      <c r="BA323" s="285"/>
      <c r="BB323" s="285"/>
      <c r="BC323" s="285"/>
      <c r="BD323" s="285"/>
      <c r="BE323" s="285"/>
      <c r="BF323" s="285"/>
      <c r="BG323" s="285"/>
      <c r="BH323" s="285"/>
      <c r="BI323" s="285"/>
      <c r="BJ323" s="285"/>
      <c r="BK323" s="285"/>
      <c r="BL323" s="285"/>
      <c r="BM323" s="285"/>
    </row>
    <row r="324" spans="1:65" ht="12" customHeight="1">
      <c r="A324" s="285"/>
      <c r="B324" s="293"/>
      <c r="C324" s="291"/>
      <c r="D324" s="291"/>
      <c r="E324" s="291"/>
      <c r="F324" s="292" t="s">
        <v>3427</v>
      </c>
      <c r="G324" s="291">
        <v>34</v>
      </c>
      <c r="H324" s="291">
        <v>20</v>
      </c>
      <c r="I324" s="291">
        <v>14</v>
      </c>
      <c r="J324" s="290">
        <v>20</v>
      </c>
      <c r="K324" s="285"/>
      <c r="L324" s="285"/>
      <c r="M324" s="285"/>
      <c r="N324" s="285"/>
      <c r="O324" s="285"/>
      <c r="P324" s="286"/>
      <c r="Q324" s="285"/>
      <c r="R324" s="285"/>
      <c r="S324" s="285"/>
      <c r="T324" s="285"/>
      <c r="U324" s="286"/>
      <c r="V324" s="291"/>
      <c r="W324" s="291"/>
      <c r="X324" s="291"/>
      <c r="Y324" s="291"/>
      <c r="Z324" s="286"/>
      <c r="AA324" s="291"/>
      <c r="AB324" s="291"/>
      <c r="AC324" s="291"/>
      <c r="AD324" s="291"/>
      <c r="AE324" s="286"/>
      <c r="AF324" s="285"/>
      <c r="AG324" s="285"/>
      <c r="AH324" s="285"/>
      <c r="AI324" s="285"/>
      <c r="AJ324" s="285"/>
      <c r="AK324" s="285"/>
      <c r="AL324" s="285"/>
      <c r="AM324" s="285"/>
      <c r="AN324" s="285"/>
      <c r="AO324" s="286"/>
      <c r="AP324" s="291"/>
      <c r="AQ324" s="291"/>
      <c r="AR324" s="291"/>
      <c r="AS324" s="291"/>
      <c r="AT324" s="291"/>
      <c r="AU324" s="291"/>
      <c r="AV324" s="286"/>
      <c r="AW324" s="285"/>
      <c r="AX324" s="285"/>
      <c r="AY324" s="286"/>
      <c r="AZ324" s="285"/>
      <c r="BA324" s="285"/>
      <c r="BB324" s="285"/>
      <c r="BC324" s="285"/>
      <c r="BD324" s="285"/>
      <c r="BE324" s="285"/>
      <c r="BF324" s="285"/>
      <c r="BG324" s="285"/>
      <c r="BH324" s="285"/>
      <c r="BI324" s="285"/>
      <c r="BJ324" s="285"/>
      <c r="BK324" s="285"/>
      <c r="BL324" s="285"/>
      <c r="BM324" s="285"/>
    </row>
    <row r="325" spans="1:65" ht="12" customHeight="1">
      <c r="A325" s="285"/>
      <c r="B325" s="291"/>
      <c r="C325" s="291"/>
      <c r="D325" s="291"/>
      <c r="E325" s="291"/>
      <c r="F325" s="292" t="s">
        <v>3438</v>
      </c>
      <c r="G325" s="291">
        <v>76</v>
      </c>
      <c r="H325" s="291">
        <v>37</v>
      </c>
      <c r="I325" s="291">
        <v>39</v>
      </c>
      <c r="J325" s="290">
        <v>44</v>
      </c>
      <c r="K325" s="285"/>
      <c r="L325" s="285"/>
      <c r="M325" s="285"/>
      <c r="N325" s="285"/>
      <c r="O325" s="285"/>
      <c r="P325" s="286"/>
      <c r="Q325" s="285"/>
      <c r="R325" s="285"/>
      <c r="S325" s="285"/>
      <c r="T325" s="285"/>
      <c r="U325" s="286"/>
      <c r="V325" s="291"/>
      <c r="W325" s="291"/>
      <c r="X325" s="291"/>
      <c r="Y325" s="291"/>
      <c r="Z325" s="286"/>
      <c r="AA325" s="291"/>
      <c r="AB325" s="291"/>
      <c r="AC325" s="291"/>
      <c r="AD325" s="291"/>
      <c r="AE325" s="286"/>
      <c r="AF325" s="285"/>
      <c r="AG325" s="285"/>
      <c r="AH325" s="285"/>
      <c r="AI325" s="285"/>
      <c r="AJ325" s="285"/>
      <c r="AK325" s="285"/>
      <c r="AL325" s="285"/>
      <c r="AM325" s="285"/>
      <c r="AN325" s="285"/>
      <c r="AO325" s="286"/>
      <c r="AP325" s="291"/>
      <c r="AQ325" s="291"/>
      <c r="AR325" s="291"/>
      <c r="AS325" s="291"/>
      <c r="AT325" s="291"/>
      <c r="AU325" s="291"/>
      <c r="AV325" s="286"/>
      <c r="AW325" s="285"/>
      <c r="AX325" s="285"/>
      <c r="AY325" s="286"/>
      <c r="AZ325" s="285"/>
      <c r="BA325" s="285"/>
      <c r="BB325" s="285"/>
      <c r="BC325" s="285"/>
      <c r="BD325" s="285"/>
      <c r="BE325" s="285"/>
      <c r="BF325" s="285"/>
      <c r="BG325" s="285"/>
      <c r="BH325" s="285"/>
      <c r="BI325" s="285"/>
      <c r="BJ325" s="285"/>
      <c r="BK325" s="285"/>
      <c r="BL325" s="285"/>
      <c r="BM325" s="285"/>
    </row>
    <row r="326" spans="1:65" ht="12" customHeight="1">
      <c r="A326" s="285"/>
      <c r="B326" s="291"/>
      <c r="C326" s="291"/>
      <c r="D326" s="291"/>
      <c r="E326" s="291"/>
      <c r="F326" s="292" t="s">
        <v>1905</v>
      </c>
      <c r="G326" s="291">
        <v>95</v>
      </c>
      <c r="H326" s="291">
        <v>36</v>
      </c>
      <c r="I326" s="291">
        <v>59</v>
      </c>
      <c r="J326" s="290">
        <v>52</v>
      </c>
      <c r="K326" s="285"/>
      <c r="L326" s="285"/>
      <c r="M326" s="285"/>
      <c r="N326" s="285"/>
      <c r="O326" s="285"/>
      <c r="P326" s="286"/>
      <c r="Q326" s="285"/>
      <c r="R326" s="285"/>
      <c r="S326" s="285"/>
      <c r="T326" s="285"/>
      <c r="U326" s="286"/>
      <c r="V326" s="291"/>
      <c r="W326" s="291"/>
      <c r="X326" s="291"/>
      <c r="Y326" s="291"/>
      <c r="Z326" s="286"/>
      <c r="AA326" s="291"/>
      <c r="AB326" s="291"/>
      <c r="AC326" s="291"/>
      <c r="AD326" s="291"/>
      <c r="AE326" s="286"/>
      <c r="AF326" s="285"/>
      <c r="AG326" s="285"/>
      <c r="AH326" s="285"/>
      <c r="AI326" s="285"/>
      <c r="AJ326" s="285"/>
      <c r="AK326" s="285"/>
      <c r="AL326" s="285"/>
      <c r="AM326" s="285"/>
      <c r="AN326" s="285"/>
      <c r="AO326" s="286"/>
      <c r="AP326" s="291"/>
      <c r="AQ326" s="291"/>
      <c r="AR326" s="291"/>
      <c r="AS326" s="291"/>
      <c r="AT326" s="291"/>
      <c r="AU326" s="291"/>
      <c r="AV326" s="286"/>
      <c r="AW326" s="285"/>
      <c r="AX326" s="285"/>
      <c r="AY326" s="286"/>
      <c r="AZ326" s="285"/>
      <c r="BA326" s="285"/>
      <c r="BB326" s="285"/>
      <c r="BC326" s="285"/>
      <c r="BD326" s="285"/>
      <c r="BE326" s="285"/>
      <c r="BF326" s="285"/>
      <c r="BG326" s="285"/>
      <c r="BH326" s="285"/>
      <c r="BI326" s="285"/>
      <c r="BJ326" s="285"/>
      <c r="BK326" s="285"/>
      <c r="BL326" s="285"/>
      <c r="BM326" s="285"/>
    </row>
    <row r="327" spans="1:65" ht="12" customHeight="1">
      <c r="A327" s="285"/>
      <c r="B327" s="291"/>
      <c r="C327" s="291"/>
      <c r="D327" s="291"/>
      <c r="E327" s="291"/>
      <c r="F327" s="292" t="s">
        <v>1912</v>
      </c>
      <c r="G327" s="291">
        <v>170</v>
      </c>
      <c r="H327" s="291">
        <v>61</v>
      </c>
      <c r="I327" s="291">
        <v>109</v>
      </c>
      <c r="J327" s="290">
        <v>69</v>
      </c>
      <c r="K327" s="285"/>
      <c r="L327" s="285"/>
      <c r="M327" s="285"/>
      <c r="N327" s="285"/>
      <c r="O327" s="285"/>
      <c r="P327" s="286"/>
      <c r="Q327" s="285"/>
      <c r="R327" s="285"/>
      <c r="S327" s="285"/>
      <c r="T327" s="285"/>
      <c r="U327" s="286"/>
      <c r="V327" s="291"/>
      <c r="W327" s="291"/>
      <c r="X327" s="291"/>
      <c r="Y327" s="291"/>
      <c r="Z327" s="286"/>
      <c r="AA327" s="291"/>
      <c r="AB327" s="291"/>
      <c r="AC327" s="291"/>
      <c r="AD327" s="291"/>
      <c r="AE327" s="286"/>
      <c r="AF327" s="285"/>
      <c r="AG327" s="285"/>
      <c r="AH327" s="285"/>
      <c r="AI327" s="285"/>
      <c r="AJ327" s="285"/>
      <c r="AK327" s="285"/>
      <c r="AL327" s="285"/>
      <c r="AM327" s="285"/>
      <c r="AN327" s="285"/>
      <c r="AO327" s="286"/>
      <c r="AP327" s="291"/>
      <c r="AQ327" s="291"/>
      <c r="AR327" s="291"/>
      <c r="AS327" s="291"/>
      <c r="AT327" s="291"/>
      <c r="AU327" s="291"/>
      <c r="AV327" s="286"/>
      <c r="AW327" s="285"/>
      <c r="AX327" s="285"/>
      <c r="AY327" s="286"/>
      <c r="AZ327" s="285"/>
      <c r="BA327" s="285"/>
      <c r="BB327" s="285"/>
      <c r="BC327" s="285"/>
      <c r="BD327" s="285"/>
      <c r="BE327" s="285"/>
      <c r="BF327" s="285"/>
      <c r="BG327" s="285"/>
      <c r="BH327" s="285"/>
      <c r="BI327" s="285"/>
      <c r="BJ327" s="285"/>
      <c r="BK327" s="285"/>
      <c r="BL327" s="285"/>
      <c r="BM327" s="285"/>
    </row>
    <row r="328" spans="1:65" ht="12" customHeight="1">
      <c r="A328" s="285"/>
      <c r="B328" s="291"/>
      <c r="C328" s="291"/>
      <c r="D328" s="291"/>
      <c r="E328" s="291"/>
      <c r="F328" s="292" t="s">
        <v>4223</v>
      </c>
      <c r="G328" s="291">
        <v>71</v>
      </c>
      <c r="H328" s="291">
        <v>35</v>
      </c>
      <c r="I328" s="291">
        <v>36</v>
      </c>
      <c r="J328" s="290">
        <v>39</v>
      </c>
      <c r="K328" s="285"/>
      <c r="L328" s="285"/>
      <c r="M328" s="285"/>
      <c r="N328" s="285"/>
      <c r="O328" s="285"/>
      <c r="P328" s="286"/>
      <c r="Q328" s="285"/>
      <c r="R328" s="285"/>
      <c r="S328" s="285"/>
      <c r="T328" s="285"/>
      <c r="U328" s="286"/>
      <c r="V328" s="291"/>
      <c r="W328" s="291"/>
      <c r="X328" s="291"/>
      <c r="Y328" s="291"/>
      <c r="Z328" s="286"/>
      <c r="AA328" s="291"/>
      <c r="AB328" s="291"/>
      <c r="AC328" s="291"/>
      <c r="AD328" s="291"/>
      <c r="AE328" s="286"/>
      <c r="AF328" s="285"/>
      <c r="AG328" s="285"/>
      <c r="AH328" s="285"/>
      <c r="AI328" s="285"/>
      <c r="AJ328" s="285"/>
      <c r="AK328" s="285"/>
      <c r="AL328" s="285"/>
      <c r="AM328" s="285"/>
      <c r="AN328" s="285"/>
      <c r="AO328" s="286"/>
      <c r="AP328" s="291"/>
      <c r="AQ328" s="291"/>
      <c r="AR328" s="291"/>
      <c r="AS328" s="291"/>
      <c r="AT328" s="291"/>
      <c r="AU328" s="291"/>
      <c r="AV328" s="286"/>
      <c r="AW328" s="285"/>
      <c r="AX328" s="285"/>
      <c r="AY328" s="286"/>
      <c r="AZ328" s="285"/>
      <c r="BA328" s="285"/>
      <c r="BB328" s="285"/>
      <c r="BC328" s="285"/>
      <c r="BD328" s="285"/>
      <c r="BE328" s="285"/>
      <c r="BF328" s="285"/>
      <c r="BG328" s="285"/>
      <c r="BH328" s="285"/>
      <c r="BI328" s="285"/>
      <c r="BJ328" s="285"/>
      <c r="BK328" s="285"/>
      <c r="BL328" s="285"/>
      <c r="BM328" s="285"/>
    </row>
    <row r="329" spans="1:65" ht="12" customHeight="1">
      <c r="A329" s="285"/>
      <c r="B329" s="291"/>
      <c r="C329" s="291"/>
      <c r="D329" s="291"/>
      <c r="E329" s="291"/>
      <c r="F329" s="292" t="s">
        <v>4233</v>
      </c>
      <c r="G329" s="291">
        <v>124</v>
      </c>
      <c r="H329" s="291">
        <v>52</v>
      </c>
      <c r="I329" s="291">
        <v>72</v>
      </c>
      <c r="J329" s="290">
        <v>66</v>
      </c>
      <c r="K329" s="285"/>
      <c r="L329" s="285"/>
      <c r="M329" s="285"/>
      <c r="N329" s="285"/>
      <c r="O329" s="285"/>
      <c r="P329" s="286"/>
      <c r="Q329" s="285"/>
      <c r="R329" s="285"/>
      <c r="S329" s="285"/>
      <c r="T329" s="285"/>
      <c r="U329" s="286"/>
      <c r="V329" s="291"/>
      <c r="W329" s="291"/>
      <c r="X329" s="291"/>
      <c r="Y329" s="291"/>
      <c r="Z329" s="286"/>
      <c r="AA329" s="291"/>
      <c r="AB329" s="291"/>
      <c r="AC329" s="291"/>
      <c r="AD329" s="291"/>
      <c r="AE329" s="286"/>
      <c r="AF329" s="285"/>
      <c r="AG329" s="285"/>
      <c r="AH329" s="285"/>
      <c r="AI329" s="285"/>
      <c r="AJ329" s="285"/>
      <c r="AK329" s="285"/>
      <c r="AL329" s="285"/>
      <c r="AM329" s="285"/>
      <c r="AN329" s="285"/>
      <c r="AO329" s="286"/>
      <c r="AP329" s="291"/>
      <c r="AQ329" s="291"/>
      <c r="AR329" s="291"/>
      <c r="AS329" s="291"/>
      <c r="AT329" s="291"/>
      <c r="AU329" s="291"/>
      <c r="AV329" s="286"/>
      <c r="AW329" s="285"/>
      <c r="AX329" s="285"/>
      <c r="AY329" s="286"/>
      <c r="AZ329" s="285"/>
      <c r="BA329" s="285"/>
      <c r="BB329" s="285"/>
      <c r="BC329" s="285"/>
      <c r="BD329" s="285"/>
      <c r="BE329" s="285"/>
      <c r="BF329" s="285"/>
      <c r="BG329" s="285"/>
      <c r="BH329" s="285"/>
      <c r="BI329" s="285"/>
      <c r="BJ329" s="285"/>
      <c r="BK329" s="285"/>
      <c r="BL329" s="285"/>
      <c r="BM329" s="285"/>
    </row>
    <row r="330" spans="1:65" ht="12" customHeight="1">
      <c r="A330" s="285"/>
      <c r="B330" s="291"/>
      <c r="C330" s="291"/>
      <c r="D330" s="291"/>
      <c r="E330" s="291"/>
      <c r="F330" s="292" t="s">
        <v>4842</v>
      </c>
      <c r="G330" s="291">
        <v>56</v>
      </c>
      <c r="H330" s="291">
        <v>29</v>
      </c>
      <c r="I330" s="291">
        <v>27</v>
      </c>
      <c r="J330" s="290">
        <v>28</v>
      </c>
      <c r="K330" s="285"/>
      <c r="L330" s="285"/>
      <c r="M330" s="285"/>
      <c r="N330" s="285"/>
      <c r="O330" s="285"/>
      <c r="P330" s="286"/>
      <c r="Q330" s="285"/>
      <c r="R330" s="285"/>
      <c r="S330" s="285"/>
      <c r="T330" s="285"/>
      <c r="U330" s="286"/>
      <c r="V330" s="291"/>
      <c r="W330" s="291"/>
      <c r="X330" s="291"/>
      <c r="Y330" s="291"/>
      <c r="Z330" s="286"/>
      <c r="AA330" s="291"/>
      <c r="AB330" s="291"/>
      <c r="AC330" s="291"/>
      <c r="AD330" s="291"/>
      <c r="AE330" s="286"/>
      <c r="AF330" s="285"/>
      <c r="AG330" s="285"/>
      <c r="AH330" s="285"/>
      <c r="AI330" s="285"/>
      <c r="AJ330" s="285"/>
      <c r="AK330" s="285"/>
      <c r="AL330" s="285"/>
      <c r="AM330" s="285"/>
      <c r="AN330" s="285"/>
      <c r="AO330" s="286"/>
      <c r="AP330" s="291"/>
      <c r="AQ330" s="291"/>
      <c r="AR330" s="291"/>
      <c r="AS330" s="291"/>
      <c r="AT330" s="291"/>
      <c r="AU330" s="291"/>
      <c r="AV330" s="286"/>
      <c r="AW330" s="285"/>
      <c r="AX330" s="285"/>
      <c r="AY330" s="286"/>
      <c r="AZ330" s="285"/>
      <c r="BA330" s="285"/>
      <c r="BB330" s="285"/>
      <c r="BC330" s="285"/>
      <c r="BD330" s="285"/>
      <c r="BE330" s="285"/>
      <c r="BF330" s="285"/>
      <c r="BG330" s="285"/>
      <c r="BH330" s="285"/>
      <c r="BI330" s="285"/>
      <c r="BJ330" s="285"/>
      <c r="BK330" s="285"/>
      <c r="BL330" s="285"/>
      <c r="BM330" s="285"/>
    </row>
    <row r="331" spans="1:65" ht="12" customHeight="1">
      <c r="A331" s="285"/>
      <c r="B331" s="291"/>
      <c r="C331" s="291"/>
      <c r="D331" s="291"/>
      <c r="E331" s="291"/>
      <c r="F331" s="292" t="s">
        <v>4843</v>
      </c>
      <c r="G331" s="291">
        <v>104</v>
      </c>
      <c r="H331" s="291">
        <v>46</v>
      </c>
      <c r="I331" s="291">
        <v>58</v>
      </c>
      <c r="J331" s="290">
        <v>51</v>
      </c>
      <c r="K331" s="285"/>
      <c r="L331" s="285"/>
      <c r="M331" s="285"/>
      <c r="N331" s="285"/>
      <c r="O331" s="285"/>
      <c r="P331" s="286"/>
      <c r="Q331" s="285"/>
      <c r="R331" s="285"/>
      <c r="S331" s="285"/>
      <c r="T331" s="285"/>
      <c r="U331" s="286"/>
      <c r="V331" s="291"/>
      <c r="W331" s="291"/>
      <c r="X331" s="291"/>
      <c r="Y331" s="291"/>
      <c r="Z331" s="286"/>
      <c r="AA331" s="291"/>
      <c r="AB331" s="291"/>
      <c r="AC331" s="291"/>
      <c r="AD331" s="291"/>
      <c r="AE331" s="286"/>
      <c r="AF331" s="285"/>
      <c r="AG331" s="285"/>
      <c r="AH331" s="285"/>
      <c r="AI331" s="285"/>
      <c r="AJ331" s="285"/>
      <c r="AK331" s="285"/>
      <c r="AL331" s="285"/>
      <c r="AM331" s="285"/>
      <c r="AN331" s="285"/>
      <c r="AO331" s="286"/>
      <c r="AP331" s="291"/>
      <c r="AQ331" s="291"/>
      <c r="AR331" s="291"/>
      <c r="AS331" s="291"/>
      <c r="AT331" s="291"/>
      <c r="AU331" s="291"/>
      <c r="AV331" s="286"/>
      <c r="AW331" s="285"/>
      <c r="AX331" s="285"/>
      <c r="AY331" s="286"/>
      <c r="AZ331" s="285"/>
      <c r="BA331" s="285"/>
      <c r="BB331" s="285"/>
      <c r="BC331" s="285"/>
      <c r="BD331" s="285"/>
      <c r="BE331" s="285"/>
      <c r="BF331" s="285"/>
      <c r="BG331" s="285"/>
      <c r="BH331" s="285"/>
      <c r="BI331" s="285"/>
      <c r="BJ331" s="285"/>
      <c r="BK331" s="285"/>
      <c r="BL331" s="285"/>
      <c r="BM331" s="285"/>
    </row>
    <row r="332" spans="1:65" ht="12" customHeight="1">
      <c r="A332" s="285"/>
      <c r="B332" s="291"/>
      <c r="C332" s="291"/>
      <c r="D332" s="291"/>
      <c r="E332" s="291"/>
      <c r="F332" s="292" t="s">
        <v>4844</v>
      </c>
      <c r="G332" s="291">
        <v>110</v>
      </c>
      <c r="H332" s="291">
        <v>55</v>
      </c>
      <c r="I332" s="291">
        <v>55</v>
      </c>
      <c r="J332" s="290">
        <v>49</v>
      </c>
      <c r="K332" s="285"/>
      <c r="L332" s="285"/>
      <c r="M332" s="285"/>
      <c r="N332" s="285"/>
      <c r="O332" s="285"/>
      <c r="P332" s="286"/>
      <c r="Q332" s="285"/>
      <c r="R332" s="285"/>
      <c r="S332" s="285"/>
      <c r="T332" s="285"/>
      <c r="U332" s="286"/>
      <c r="V332" s="291"/>
      <c r="W332" s="291"/>
      <c r="X332" s="291"/>
      <c r="Y332" s="291"/>
      <c r="Z332" s="286"/>
      <c r="AA332" s="291"/>
      <c r="AB332" s="291"/>
      <c r="AC332" s="291"/>
      <c r="AD332" s="291"/>
      <c r="AE332" s="286"/>
      <c r="AF332" s="285"/>
      <c r="AG332" s="285"/>
      <c r="AH332" s="285"/>
      <c r="AI332" s="285"/>
      <c r="AJ332" s="285"/>
      <c r="AK332" s="285"/>
      <c r="AL332" s="285"/>
      <c r="AM332" s="285"/>
      <c r="AN332" s="285"/>
      <c r="AO332" s="286"/>
      <c r="AP332" s="291"/>
      <c r="AQ332" s="291"/>
      <c r="AR332" s="291"/>
      <c r="AS332" s="291"/>
      <c r="AT332" s="291"/>
      <c r="AU332" s="291"/>
      <c r="AV332" s="286"/>
      <c r="AW332" s="285"/>
      <c r="AX332" s="285"/>
      <c r="AY332" s="286"/>
      <c r="AZ332" s="285"/>
      <c r="BA332" s="285"/>
      <c r="BB332" s="285"/>
      <c r="BC332" s="285"/>
      <c r="BD332" s="285"/>
      <c r="BE332" s="285"/>
      <c r="BF332" s="285"/>
      <c r="BG332" s="285"/>
      <c r="BH332" s="285"/>
      <c r="BI332" s="285"/>
      <c r="BJ332" s="285"/>
      <c r="BK332" s="285"/>
      <c r="BL332" s="285"/>
      <c r="BM332" s="285"/>
    </row>
    <row r="333" spans="1:65" ht="12" customHeight="1">
      <c r="A333" s="285"/>
      <c r="B333" s="291"/>
      <c r="C333" s="291"/>
      <c r="D333" s="291"/>
      <c r="E333" s="291"/>
      <c r="F333" s="236" t="s">
        <v>4845</v>
      </c>
      <c r="G333" s="234">
        <v>4218</v>
      </c>
      <c r="H333" s="234">
        <v>2048</v>
      </c>
      <c r="I333" s="234">
        <v>2170</v>
      </c>
      <c r="J333" s="233">
        <v>2144</v>
      </c>
      <c r="K333" s="285"/>
      <c r="L333" s="285"/>
      <c r="M333" s="285"/>
      <c r="N333" s="285"/>
      <c r="O333" s="285"/>
      <c r="P333" s="286"/>
      <c r="Q333" s="285"/>
      <c r="R333" s="285"/>
      <c r="S333" s="285"/>
      <c r="T333" s="285"/>
      <c r="U333" s="286"/>
      <c r="V333" s="291"/>
      <c r="W333" s="291"/>
      <c r="X333" s="291"/>
      <c r="Y333" s="291"/>
      <c r="Z333" s="286"/>
      <c r="AA333" s="291"/>
      <c r="AB333" s="291"/>
      <c r="AC333" s="291"/>
      <c r="AD333" s="291"/>
      <c r="AE333" s="286"/>
      <c r="AF333" s="285"/>
      <c r="AG333" s="285"/>
      <c r="AH333" s="285"/>
      <c r="AI333" s="285"/>
      <c r="AJ333" s="285"/>
      <c r="AK333" s="285"/>
      <c r="AL333" s="285"/>
      <c r="AM333" s="285"/>
      <c r="AN333" s="285"/>
      <c r="AO333" s="286"/>
      <c r="AP333" s="291"/>
      <c r="AQ333" s="291"/>
      <c r="AR333" s="291"/>
      <c r="AS333" s="291"/>
      <c r="AT333" s="291"/>
      <c r="AU333" s="291"/>
      <c r="AV333" s="286"/>
      <c r="AW333" s="285"/>
      <c r="AX333" s="285"/>
      <c r="AY333" s="286"/>
      <c r="AZ333" s="285"/>
      <c r="BA333" s="285"/>
      <c r="BB333" s="285"/>
      <c r="BC333" s="285"/>
      <c r="BD333" s="285"/>
      <c r="BE333" s="285"/>
      <c r="BF333" s="285"/>
      <c r="BG333" s="285"/>
      <c r="BH333" s="285"/>
      <c r="BI333" s="285"/>
      <c r="BJ333" s="285"/>
      <c r="BK333" s="285"/>
      <c r="BL333" s="285"/>
      <c r="BM333" s="285"/>
    </row>
    <row r="334" spans="1:65" ht="12" customHeight="1">
      <c r="A334" s="285"/>
      <c r="B334" s="291"/>
      <c r="C334" s="291"/>
      <c r="D334" s="291"/>
      <c r="E334" s="291"/>
      <c r="F334" s="292" t="s">
        <v>4846</v>
      </c>
      <c r="G334" s="291" t="s">
        <v>6063</v>
      </c>
      <c r="H334" s="291">
        <v>85</v>
      </c>
      <c r="I334" s="291">
        <v>82</v>
      </c>
      <c r="J334" s="290">
        <v>66</v>
      </c>
      <c r="K334" s="285"/>
      <c r="L334" s="285"/>
      <c r="M334" s="285"/>
      <c r="N334" s="285"/>
      <c r="O334" s="285"/>
      <c r="P334" s="286"/>
      <c r="Q334" s="285"/>
      <c r="R334" s="285"/>
      <c r="S334" s="285"/>
      <c r="T334" s="285"/>
      <c r="U334" s="286"/>
      <c r="V334" s="291"/>
      <c r="W334" s="291"/>
      <c r="X334" s="291"/>
      <c r="Y334" s="291"/>
      <c r="Z334" s="286"/>
      <c r="AA334" s="291"/>
      <c r="AB334" s="291"/>
      <c r="AC334" s="291"/>
      <c r="AD334" s="291"/>
      <c r="AE334" s="286"/>
      <c r="AF334" s="285"/>
      <c r="AG334" s="285"/>
      <c r="AH334" s="285"/>
      <c r="AI334" s="285"/>
      <c r="AJ334" s="285"/>
      <c r="AK334" s="285"/>
      <c r="AL334" s="285"/>
      <c r="AM334" s="285"/>
      <c r="AN334" s="285"/>
      <c r="AO334" s="286"/>
      <c r="AP334" s="291"/>
      <c r="AQ334" s="291"/>
      <c r="AR334" s="291"/>
      <c r="AS334" s="291"/>
      <c r="AT334" s="291"/>
      <c r="AU334" s="291"/>
      <c r="AV334" s="286"/>
      <c r="AW334" s="285"/>
      <c r="AX334" s="285"/>
      <c r="AY334" s="286"/>
      <c r="AZ334" s="285"/>
      <c r="BA334" s="285"/>
      <c r="BB334" s="285"/>
      <c r="BC334" s="285"/>
      <c r="BD334" s="285"/>
      <c r="BE334" s="285"/>
      <c r="BF334" s="285"/>
      <c r="BG334" s="285"/>
      <c r="BH334" s="285"/>
      <c r="BI334" s="285"/>
      <c r="BJ334" s="285"/>
      <c r="BK334" s="285"/>
      <c r="BL334" s="285"/>
      <c r="BM334" s="285"/>
    </row>
    <row r="335" spans="1:65" ht="12" customHeight="1">
      <c r="A335" s="285"/>
      <c r="B335" s="291"/>
      <c r="C335" s="291"/>
      <c r="D335" s="291"/>
      <c r="E335" s="291"/>
      <c r="F335" s="292" t="s">
        <v>4847</v>
      </c>
      <c r="G335" s="291" t="s">
        <v>6064</v>
      </c>
      <c r="H335" s="291">
        <v>287</v>
      </c>
      <c r="I335" s="291">
        <v>288</v>
      </c>
      <c r="J335" s="290">
        <v>300</v>
      </c>
      <c r="K335" s="285"/>
      <c r="L335" s="285"/>
      <c r="M335" s="285"/>
      <c r="N335" s="285"/>
      <c r="O335" s="285"/>
      <c r="P335" s="286"/>
      <c r="Q335" s="285"/>
      <c r="R335" s="285"/>
      <c r="S335" s="285"/>
      <c r="T335" s="285"/>
      <c r="U335" s="286"/>
      <c r="V335" s="291"/>
      <c r="W335" s="291"/>
      <c r="X335" s="291"/>
      <c r="Y335" s="291"/>
      <c r="Z335" s="286"/>
      <c r="AA335" s="291"/>
      <c r="AB335" s="291"/>
      <c r="AC335" s="291"/>
      <c r="AD335" s="291"/>
      <c r="AE335" s="286"/>
      <c r="AF335" s="285"/>
      <c r="AG335" s="285"/>
      <c r="AH335" s="285"/>
      <c r="AI335" s="285"/>
      <c r="AJ335" s="285"/>
      <c r="AK335" s="285"/>
      <c r="AL335" s="285"/>
      <c r="AM335" s="285"/>
      <c r="AN335" s="285"/>
      <c r="AO335" s="286"/>
      <c r="AP335" s="291"/>
      <c r="AQ335" s="291"/>
      <c r="AR335" s="291"/>
      <c r="AS335" s="291"/>
      <c r="AT335" s="291"/>
      <c r="AU335" s="291"/>
      <c r="AV335" s="286"/>
      <c r="AW335" s="285"/>
      <c r="AX335" s="285"/>
      <c r="AY335" s="286"/>
      <c r="AZ335" s="285"/>
      <c r="BA335" s="285"/>
      <c r="BB335" s="285"/>
      <c r="BC335" s="285"/>
      <c r="BD335" s="285"/>
      <c r="BE335" s="285"/>
      <c r="BF335" s="285"/>
      <c r="BG335" s="285"/>
      <c r="BH335" s="285"/>
      <c r="BI335" s="285"/>
      <c r="BJ335" s="285"/>
      <c r="BK335" s="285"/>
      <c r="BL335" s="285"/>
      <c r="BM335" s="285"/>
    </row>
    <row r="336" spans="1:65" ht="12" customHeight="1">
      <c r="A336" s="285"/>
      <c r="B336" s="291"/>
      <c r="C336" s="291"/>
      <c r="D336" s="291"/>
      <c r="E336" s="291"/>
      <c r="F336" s="292" t="s">
        <v>4848</v>
      </c>
      <c r="G336" s="291" t="s">
        <v>6065</v>
      </c>
      <c r="H336" s="291">
        <v>60</v>
      </c>
      <c r="I336" s="291">
        <v>73</v>
      </c>
      <c r="J336" s="290">
        <v>67</v>
      </c>
      <c r="K336" s="285"/>
      <c r="L336" s="285"/>
      <c r="M336" s="285"/>
      <c r="N336" s="285"/>
      <c r="O336" s="285"/>
      <c r="P336" s="286"/>
      <c r="Q336" s="285"/>
      <c r="R336" s="285"/>
      <c r="S336" s="285"/>
      <c r="T336" s="285"/>
      <c r="U336" s="286"/>
      <c r="V336" s="291"/>
      <c r="W336" s="291"/>
      <c r="X336" s="291"/>
      <c r="Y336" s="291"/>
      <c r="Z336" s="286"/>
      <c r="AA336" s="291"/>
      <c r="AB336" s="291"/>
      <c r="AC336" s="291"/>
      <c r="AD336" s="291"/>
      <c r="AE336" s="286"/>
      <c r="AF336" s="285"/>
      <c r="AG336" s="285"/>
      <c r="AH336" s="285"/>
      <c r="AI336" s="285"/>
      <c r="AJ336" s="285"/>
      <c r="AK336" s="285"/>
      <c r="AL336" s="285"/>
      <c r="AM336" s="285"/>
      <c r="AN336" s="285"/>
      <c r="AO336" s="286"/>
      <c r="AP336" s="291"/>
      <c r="AQ336" s="291"/>
      <c r="AR336" s="291"/>
      <c r="AS336" s="291"/>
      <c r="AT336" s="291"/>
      <c r="AU336" s="291"/>
      <c r="AV336" s="286"/>
      <c r="AW336" s="285"/>
      <c r="AX336" s="285"/>
      <c r="AY336" s="286"/>
      <c r="AZ336" s="285"/>
      <c r="BA336" s="285"/>
      <c r="BB336" s="285"/>
      <c r="BC336" s="285"/>
      <c r="BD336" s="285"/>
      <c r="BE336" s="285"/>
      <c r="BF336" s="285"/>
      <c r="BG336" s="285"/>
      <c r="BH336" s="285"/>
      <c r="BI336" s="285"/>
      <c r="BJ336" s="285"/>
      <c r="BK336" s="285"/>
      <c r="BL336" s="285"/>
      <c r="BM336" s="285"/>
    </row>
    <row r="337" spans="1:65" ht="12" customHeight="1">
      <c r="A337" s="285"/>
      <c r="B337" s="291"/>
      <c r="C337" s="291"/>
      <c r="D337" s="291"/>
      <c r="E337" s="291"/>
      <c r="F337" s="292" t="s">
        <v>4849</v>
      </c>
      <c r="G337" s="291" t="s">
        <v>6066</v>
      </c>
      <c r="H337" s="291">
        <v>81</v>
      </c>
      <c r="I337" s="291">
        <v>77</v>
      </c>
      <c r="J337" s="290">
        <v>81</v>
      </c>
      <c r="K337" s="285"/>
      <c r="L337" s="285"/>
      <c r="M337" s="285"/>
      <c r="N337" s="285"/>
      <c r="O337" s="285"/>
      <c r="P337" s="286"/>
      <c r="Q337" s="285"/>
      <c r="R337" s="285"/>
      <c r="S337" s="285"/>
      <c r="T337" s="285"/>
      <c r="U337" s="286"/>
      <c r="V337" s="291"/>
      <c r="W337" s="291"/>
      <c r="X337" s="291"/>
      <c r="Y337" s="291"/>
      <c r="Z337" s="286"/>
      <c r="AA337" s="291"/>
      <c r="AB337" s="291"/>
      <c r="AC337" s="291"/>
      <c r="AD337" s="291"/>
      <c r="AE337" s="286"/>
      <c r="AF337" s="285"/>
      <c r="AG337" s="285"/>
      <c r="AH337" s="285"/>
      <c r="AI337" s="285"/>
      <c r="AJ337" s="285"/>
      <c r="AK337" s="285"/>
      <c r="AL337" s="285"/>
      <c r="AM337" s="285"/>
      <c r="AN337" s="285"/>
      <c r="AO337" s="286"/>
      <c r="AP337" s="291"/>
      <c r="AQ337" s="291"/>
      <c r="AR337" s="291"/>
      <c r="AS337" s="291"/>
      <c r="AT337" s="291"/>
      <c r="AU337" s="291"/>
      <c r="AV337" s="286"/>
      <c r="AW337" s="285"/>
      <c r="AX337" s="285"/>
      <c r="AY337" s="286"/>
      <c r="AZ337" s="285"/>
      <c r="BA337" s="285"/>
      <c r="BB337" s="285"/>
      <c r="BC337" s="285"/>
      <c r="BD337" s="285"/>
      <c r="BE337" s="285"/>
      <c r="BF337" s="285"/>
      <c r="BG337" s="285"/>
      <c r="BH337" s="285"/>
      <c r="BI337" s="285"/>
      <c r="BJ337" s="285"/>
      <c r="BK337" s="285"/>
      <c r="BL337" s="285"/>
      <c r="BM337" s="285"/>
    </row>
    <row r="338" spans="1:65" ht="12" customHeight="1">
      <c r="A338" s="285"/>
      <c r="B338" s="291"/>
      <c r="C338" s="291"/>
      <c r="D338" s="291"/>
      <c r="E338" s="291"/>
      <c r="F338" s="292" t="s">
        <v>4850</v>
      </c>
      <c r="G338" s="291" t="s">
        <v>6067</v>
      </c>
      <c r="H338" s="291">
        <v>79</v>
      </c>
      <c r="I338" s="291">
        <v>81</v>
      </c>
      <c r="J338" s="290">
        <v>78</v>
      </c>
      <c r="K338" s="285"/>
      <c r="L338" s="285"/>
      <c r="M338" s="285"/>
      <c r="N338" s="285"/>
      <c r="O338" s="285"/>
      <c r="P338" s="286"/>
      <c r="Q338" s="285"/>
      <c r="R338" s="285"/>
      <c r="S338" s="285"/>
      <c r="T338" s="285"/>
      <c r="U338" s="286"/>
      <c r="V338" s="291"/>
      <c r="W338" s="291"/>
      <c r="X338" s="291"/>
      <c r="Y338" s="291"/>
      <c r="Z338" s="286"/>
      <c r="AA338" s="291"/>
      <c r="AB338" s="291"/>
      <c r="AC338" s="291"/>
      <c r="AD338" s="291"/>
      <c r="AE338" s="286"/>
      <c r="AF338" s="285"/>
      <c r="AG338" s="285"/>
      <c r="AH338" s="285"/>
      <c r="AI338" s="285"/>
      <c r="AJ338" s="285"/>
      <c r="AK338" s="285"/>
      <c r="AL338" s="285"/>
      <c r="AM338" s="285"/>
      <c r="AN338" s="285"/>
      <c r="AO338" s="286"/>
      <c r="AP338" s="291"/>
      <c r="AQ338" s="291"/>
      <c r="AR338" s="291"/>
      <c r="AS338" s="291"/>
      <c r="AT338" s="291"/>
      <c r="AU338" s="291"/>
      <c r="AV338" s="286"/>
      <c r="AW338" s="285"/>
      <c r="AX338" s="285"/>
      <c r="AY338" s="286"/>
      <c r="AZ338" s="285"/>
      <c r="BA338" s="285"/>
      <c r="BB338" s="285"/>
      <c r="BC338" s="285"/>
      <c r="BD338" s="285"/>
      <c r="BE338" s="285"/>
      <c r="BF338" s="285"/>
      <c r="BG338" s="285"/>
      <c r="BH338" s="285"/>
      <c r="BI338" s="285"/>
      <c r="BJ338" s="285"/>
      <c r="BK338" s="285"/>
      <c r="BL338" s="285"/>
      <c r="BM338" s="285"/>
    </row>
    <row r="339" spans="1:65" ht="12" customHeight="1">
      <c r="A339" s="285"/>
      <c r="B339" s="291"/>
      <c r="C339" s="291"/>
      <c r="D339" s="291"/>
      <c r="E339" s="291"/>
      <c r="F339" s="292" t="s">
        <v>4851</v>
      </c>
      <c r="G339" s="291" t="s">
        <v>6068</v>
      </c>
      <c r="H339" s="291">
        <v>57</v>
      </c>
      <c r="I339" s="291">
        <v>50</v>
      </c>
      <c r="J339" s="290">
        <v>58</v>
      </c>
      <c r="K339" s="285"/>
      <c r="L339" s="285"/>
      <c r="M339" s="285"/>
      <c r="N339" s="285"/>
      <c r="O339" s="285"/>
      <c r="P339" s="286"/>
      <c r="Q339" s="285"/>
      <c r="R339" s="285"/>
      <c r="S339" s="285"/>
      <c r="T339" s="285"/>
      <c r="U339" s="286"/>
      <c r="V339" s="291"/>
      <c r="W339" s="291"/>
      <c r="X339" s="291"/>
      <c r="Y339" s="291"/>
      <c r="Z339" s="286"/>
      <c r="AA339" s="291"/>
      <c r="AB339" s="291"/>
      <c r="AC339" s="291"/>
      <c r="AD339" s="291"/>
      <c r="AE339" s="286"/>
      <c r="AF339" s="285"/>
      <c r="AG339" s="285"/>
      <c r="AH339" s="285"/>
      <c r="AI339" s="285"/>
      <c r="AJ339" s="285"/>
      <c r="AK339" s="285"/>
      <c r="AL339" s="285"/>
      <c r="AM339" s="285"/>
      <c r="AN339" s="285"/>
      <c r="AO339" s="286"/>
      <c r="AP339" s="291"/>
      <c r="AQ339" s="291"/>
      <c r="AR339" s="291"/>
      <c r="AS339" s="291"/>
      <c r="AT339" s="291"/>
      <c r="AU339" s="291"/>
      <c r="AV339" s="286"/>
      <c r="AW339" s="285"/>
      <c r="AX339" s="285"/>
      <c r="AY339" s="286"/>
      <c r="AZ339" s="285"/>
      <c r="BA339" s="285"/>
      <c r="BB339" s="285"/>
      <c r="BC339" s="285"/>
      <c r="BD339" s="285"/>
      <c r="BE339" s="285"/>
      <c r="BF339" s="285"/>
      <c r="BG339" s="285"/>
      <c r="BH339" s="285"/>
      <c r="BI339" s="285"/>
      <c r="BJ339" s="285"/>
      <c r="BK339" s="285"/>
      <c r="BL339" s="285"/>
      <c r="BM339" s="285"/>
    </row>
    <row r="340" spans="1:65" ht="12" customHeight="1">
      <c r="A340" s="285"/>
      <c r="B340" s="291"/>
      <c r="C340" s="291"/>
      <c r="D340" s="291"/>
      <c r="E340" s="291"/>
      <c r="F340" s="292" t="s">
        <v>4852</v>
      </c>
      <c r="G340" s="291" t="s">
        <v>6069</v>
      </c>
      <c r="H340" s="291">
        <v>35</v>
      </c>
      <c r="I340" s="291">
        <v>47</v>
      </c>
      <c r="J340" s="290">
        <v>47</v>
      </c>
      <c r="K340" s="285"/>
      <c r="L340" s="285"/>
      <c r="M340" s="285"/>
      <c r="N340" s="285"/>
      <c r="O340" s="285"/>
      <c r="P340" s="286"/>
      <c r="Q340" s="285"/>
      <c r="R340" s="285"/>
      <c r="S340" s="285"/>
      <c r="T340" s="285"/>
      <c r="U340" s="286"/>
      <c r="V340" s="291"/>
      <c r="W340" s="291"/>
      <c r="X340" s="291"/>
      <c r="Y340" s="291"/>
      <c r="Z340" s="286"/>
      <c r="AA340" s="291"/>
      <c r="AB340" s="291"/>
      <c r="AC340" s="291"/>
      <c r="AD340" s="291"/>
      <c r="AE340" s="286"/>
      <c r="AF340" s="285"/>
      <c r="AG340" s="285"/>
      <c r="AH340" s="285"/>
      <c r="AI340" s="285"/>
      <c r="AJ340" s="285"/>
      <c r="AK340" s="285"/>
      <c r="AL340" s="285"/>
      <c r="AM340" s="285"/>
      <c r="AN340" s="285"/>
      <c r="AO340" s="286"/>
      <c r="AP340" s="291"/>
      <c r="AQ340" s="291"/>
      <c r="AR340" s="291"/>
      <c r="AS340" s="291"/>
      <c r="AT340" s="291"/>
      <c r="AU340" s="291"/>
      <c r="AV340" s="286"/>
      <c r="AW340" s="285"/>
      <c r="AX340" s="285"/>
      <c r="AY340" s="286"/>
      <c r="AZ340" s="285"/>
      <c r="BA340" s="285"/>
      <c r="BB340" s="285"/>
      <c r="BC340" s="285"/>
      <c r="BD340" s="285"/>
      <c r="BE340" s="285"/>
      <c r="BF340" s="285"/>
      <c r="BG340" s="285"/>
      <c r="BH340" s="285"/>
      <c r="BI340" s="285"/>
      <c r="BJ340" s="285"/>
      <c r="BK340" s="285"/>
      <c r="BL340" s="285"/>
      <c r="BM340" s="285"/>
    </row>
    <row r="341" spans="1:65" ht="12" customHeight="1">
      <c r="A341" s="285"/>
      <c r="B341" s="291"/>
      <c r="C341" s="291"/>
      <c r="D341" s="291"/>
      <c r="E341" s="291"/>
      <c r="F341" s="292" t="s">
        <v>4853</v>
      </c>
      <c r="G341" s="291" t="s">
        <v>6070</v>
      </c>
      <c r="H341" s="291">
        <v>48</v>
      </c>
      <c r="I341" s="291">
        <v>47</v>
      </c>
      <c r="J341" s="290">
        <v>42</v>
      </c>
      <c r="K341" s="285"/>
      <c r="L341" s="285"/>
      <c r="M341" s="285"/>
      <c r="N341" s="285"/>
      <c r="O341" s="285"/>
      <c r="P341" s="286"/>
      <c r="Q341" s="285"/>
      <c r="R341" s="285"/>
      <c r="S341" s="285"/>
      <c r="T341" s="285"/>
      <c r="U341" s="286"/>
      <c r="V341" s="291"/>
      <c r="W341" s="291"/>
      <c r="X341" s="291"/>
      <c r="Y341" s="291"/>
      <c r="Z341" s="286"/>
      <c r="AA341" s="291"/>
      <c r="AB341" s="291"/>
      <c r="AC341" s="291"/>
      <c r="AD341" s="291"/>
      <c r="AE341" s="286"/>
      <c r="AF341" s="285"/>
      <c r="AG341" s="285"/>
      <c r="AH341" s="285"/>
      <c r="AI341" s="285"/>
      <c r="AJ341" s="285"/>
      <c r="AK341" s="285"/>
      <c r="AL341" s="285"/>
      <c r="AM341" s="285"/>
      <c r="AN341" s="285"/>
      <c r="AO341" s="286"/>
      <c r="AP341" s="291"/>
      <c r="AQ341" s="291"/>
      <c r="AR341" s="291"/>
      <c r="AS341" s="291"/>
      <c r="AT341" s="291"/>
      <c r="AU341" s="291"/>
      <c r="AV341" s="286"/>
      <c r="AW341" s="285"/>
      <c r="AX341" s="285"/>
      <c r="AY341" s="286"/>
      <c r="AZ341" s="285"/>
      <c r="BA341" s="285"/>
      <c r="BB341" s="285"/>
      <c r="BC341" s="285"/>
      <c r="BD341" s="285"/>
      <c r="BE341" s="285"/>
      <c r="BF341" s="285"/>
      <c r="BG341" s="285"/>
      <c r="BH341" s="285"/>
      <c r="BI341" s="285"/>
      <c r="BJ341" s="285"/>
      <c r="BK341" s="285"/>
      <c r="BL341" s="285"/>
      <c r="BM341" s="285"/>
    </row>
    <row r="342" spans="1:65" ht="12" customHeight="1">
      <c r="A342" s="285"/>
      <c r="B342" s="291"/>
      <c r="C342" s="291"/>
      <c r="D342" s="291"/>
      <c r="E342" s="291"/>
      <c r="F342" s="292" t="s">
        <v>2244</v>
      </c>
      <c r="G342" s="291" t="s">
        <v>6066</v>
      </c>
      <c r="H342" s="291">
        <v>73</v>
      </c>
      <c r="I342" s="291">
        <v>85</v>
      </c>
      <c r="J342" s="290">
        <v>75</v>
      </c>
      <c r="K342" s="285"/>
      <c r="L342" s="285"/>
      <c r="M342" s="285"/>
      <c r="N342" s="285"/>
      <c r="O342" s="285"/>
      <c r="P342" s="286"/>
      <c r="Q342" s="285"/>
      <c r="R342" s="285"/>
      <c r="S342" s="285"/>
      <c r="T342" s="285"/>
      <c r="U342" s="286"/>
      <c r="V342" s="291"/>
      <c r="W342" s="291"/>
      <c r="X342" s="291"/>
      <c r="Y342" s="291"/>
      <c r="Z342" s="286"/>
      <c r="AA342" s="291"/>
      <c r="AB342" s="291"/>
      <c r="AC342" s="291"/>
      <c r="AD342" s="291"/>
      <c r="AE342" s="286"/>
      <c r="AF342" s="285"/>
      <c r="AG342" s="285"/>
      <c r="AH342" s="285"/>
      <c r="AI342" s="285"/>
      <c r="AJ342" s="285"/>
      <c r="AK342" s="285"/>
      <c r="AL342" s="285"/>
      <c r="AM342" s="285"/>
      <c r="AN342" s="285"/>
      <c r="AO342" s="286"/>
      <c r="AP342" s="291"/>
      <c r="AQ342" s="291"/>
      <c r="AR342" s="291"/>
      <c r="AS342" s="291"/>
      <c r="AT342" s="291"/>
      <c r="AU342" s="291"/>
      <c r="AV342" s="286"/>
      <c r="AW342" s="285"/>
      <c r="AX342" s="285"/>
      <c r="AY342" s="286"/>
      <c r="AZ342" s="285"/>
      <c r="BA342" s="285"/>
      <c r="BB342" s="285"/>
      <c r="BC342" s="285"/>
      <c r="BD342" s="285"/>
      <c r="BE342" s="285"/>
      <c r="BF342" s="285"/>
      <c r="BG342" s="285"/>
      <c r="BH342" s="285"/>
      <c r="BI342" s="285"/>
      <c r="BJ342" s="285"/>
      <c r="BK342" s="285"/>
      <c r="BL342" s="285"/>
      <c r="BM342" s="285"/>
    </row>
    <row r="343" spans="1:65" ht="12" customHeight="1">
      <c r="A343" s="285"/>
      <c r="B343" s="291"/>
      <c r="C343" s="291"/>
      <c r="D343" s="291"/>
      <c r="E343" s="291"/>
      <c r="F343" s="292" t="s">
        <v>2251</v>
      </c>
      <c r="G343" s="291" t="s">
        <v>6071</v>
      </c>
      <c r="H343" s="291">
        <v>48</v>
      </c>
      <c r="I343" s="291">
        <v>38</v>
      </c>
      <c r="J343" s="290">
        <v>38</v>
      </c>
      <c r="K343" s="285"/>
      <c r="L343" s="285"/>
      <c r="M343" s="285"/>
      <c r="N343" s="285"/>
      <c r="O343" s="285"/>
      <c r="P343" s="286"/>
      <c r="Q343" s="285"/>
      <c r="R343" s="285"/>
      <c r="S343" s="285"/>
      <c r="T343" s="285"/>
      <c r="U343" s="286"/>
      <c r="V343" s="291"/>
      <c r="W343" s="291"/>
      <c r="X343" s="291"/>
      <c r="Y343" s="291"/>
      <c r="Z343" s="286"/>
      <c r="AA343" s="291"/>
      <c r="AB343" s="291"/>
      <c r="AC343" s="291"/>
      <c r="AD343" s="291"/>
      <c r="AE343" s="286"/>
      <c r="AF343" s="285"/>
      <c r="AG343" s="285"/>
      <c r="AH343" s="285"/>
      <c r="AI343" s="285"/>
      <c r="AJ343" s="285"/>
      <c r="AK343" s="285"/>
      <c r="AL343" s="285"/>
      <c r="AM343" s="285"/>
      <c r="AN343" s="285"/>
      <c r="AO343" s="286"/>
      <c r="AP343" s="291"/>
      <c r="AQ343" s="291"/>
      <c r="AR343" s="291"/>
      <c r="AS343" s="291"/>
      <c r="AT343" s="291"/>
      <c r="AU343" s="291"/>
      <c r="AV343" s="286"/>
      <c r="AW343" s="285"/>
      <c r="AX343" s="285"/>
      <c r="AY343" s="286"/>
      <c r="AZ343" s="285"/>
      <c r="BA343" s="285"/>
      <c r="BB343" s="285"/>
      <c r="BC343" s="285"/>
      <c r="BD343" s="285"/>
      <c r="BE343" s="285"/>
      <c r="BF343" s="285"/>
      <c r="BG343" s="285"/>
      <c r="BH343" s="285"/>
      <c r="BI343" s="285"/>
      <c r="BJ343" s="285"/>
      <c r="BK343" s="285"/>
      <c r="BL343" s="285"/>
      <c r="BM343" s="285"/>
    </row>
    <row r="344" spans="1:65" ht="12" customHeight="1">
      <c r="A344" s="285"/>
      <c r="B344" s="291"/>
      <c r="C344" s="291"/>
      <c r="D344" s="291"/>
      <c r="E344" s="291"/>
      <c r="F344" s="292" t="s">
        <v>4854</v>
      </c>
      <c r="G344" s="291" t="s">
        <v>6072</v>
      </c>
      <c r="H344" s="291">
        <v>41</v>
      </c>
      <c r="I344" s="291">
        <v>46</v>
      </c>
      <c r="J344" s="290">
        <v>47</v>
      </c>
      <c r="K344" s="285"/>
      <c r="L344" s="285"/>
      <c r="M344" s="285"/>
      <c r="N344" s="285"/>
      <c r="O344" s="285"/>
      <c r="P344" s="286"/>
      <c r="Q344" s="285"/>
      <c r="R344" s="285"/>
      <c r="S344" s="285"/>
      <c r="T344" s="285"/>
      <c r="U344" s="286"/>
      <c r="V344" s="291"/>
      <c r="W344" s="291"/>
      <c r="X344" s="291"/>
      <c r="Y344" s="291"/>
      <c r="Z344" s="286"/>
      <c r="AA344" s="291"/>
      <c r="AB344" s="291"/>
      <c r="AC344" s="291"/>
      <c r="AD344" s="291"/>
      <c r="AE344" s="286"/>
      <c r="AF344" s="285"/>
      <c r="AG344" s="285"/>
      <c r="AH344" s="285"/>
      <c r="AI344" s="285"/>
      <c r="AJ344" s="285"/>
      <c r="AK344" s="285"/>
      <c r="AL344" s="285"/>
      <c r="AM344" s="285"/>
      <c r="AN344" s="285"/>
      <c r="AO344" s="286"/>
      <c r="AP344" s="291"/>
      <c r="AQ344" s="291"/>
      <c r="AR344" s="291"/>
      <c r="AS344" s="291"/>
      <c r="AT344" s="291"/>
      <c r="AU344" s="291"/>
      <c r="AV344" s="286"/>
      <c r="AW344" s="285"/>
      <c r="AX344" s="285"/>
      <c r="AY344" s="286"/>
      <c r="AZ344" s="285"/>
      <c r="BA344" s="285"/>
      <c r="BB344" s="285"/>
      <c r="BC344" s="285"/>
      <c r="BD344" s="285"/>
      <c r="BE344" s="285"/>
      <c r="BF344" s="285"/>
      <c r="BG344" s="285"/>
      <c r="BH344" s="285"/>
      <c r="BI344" s="285"/>
      <c r="BJ344" s="285"/>
      <c r="BK344" s="285"/>
      <c r="BL344" s="285"/>
      <c r="BM344" s="285"/>
    </row>
    <row r="345" spans="1:65" ht="12" customHeight="1">
      <c r="A345" s="285"/>
      <c r="B345" s="291"/>
      <c r="C345" s="291"/>
      <c r="D345" s="291"/>
      <c r="E345" s="291"/>
      <c r="F345" s="292" t="s">
        <v>4855</v>
      </c>
      <c r="G345" s="291" t="s">
        <v>6073</v>
      </c>
      <c r="H345" s="291">
        <v>29</v>
      </c>
      <c r="I345" s="291">
        <v>23</v>
      </c>
      <c r="J345" s="290">
        <v>25</v>
      </c>
      <c r="K345" s="285"/>
      <c r="L345" s="285"/>
      <c r="M345" s="285"/>
      <c r="N345" s="285"/>
      <c r="O345" s="285"/>
      <c r="P345" s="286"/>
      <c r="Q345" s="285"/>
      <c r="R345" s="285"/>
      <c r="S345" s="285"/>
      <c r="T345" s="285"/>
      <c r="U345" s="286"/>
      <c r="V345" s="291"/>
      <c r="W345" s="291"/>
      <c r="X345" s="291"/>
      <c r="Y345" s="291"/>
      <c r="Z345" s="286"/>
      <c r="AA345" s="291"/>
      <c r="AB345" s="291"/>
      <c r="AC345" s="291"/>
      <c r="AD345" s="291"/>
      <c r="AE345" s="286"/>
      <c r="AF345" s="285"/>
      <c r="AG345" s="285"/>
      <c r="AH345" s="285"/>
      <c r="AI345" s="285"/>
      <c r="AJ345" s="285"/>
      <c r="AK345" s="285"/>
      <c r="AL345" s="285"/>
      <c r="AM345" s="285"/>
      <c r="AN345" s="285"/>
      <c r="AO345" s="286"/>
      <c r="AP345" s="291"/>
      <c r="AQ345" s="291"/>
      <c r="AR345" s="291"/>
      <c r="AS345" s="291"/>
      <c r="AT345" s="291"/>
      <c r="AU345" s="291"/>
      <c r="AV345" s="286"/>
      <c r="AW345" s="285"/>
      <c r="AX345" s="285"/>
      <c r="AY345" s="286"/>
      <c r="AZ345" s="285"/>
      <c r="BA345" s="285"/>
      <c r="BB345" s="285"/>
      <c r="BC345" s="285"/>
      <c r="BD345" s="285"/>
      <c r="BE345" s="285"/>
      <c r="BF345" s="285"/>
      <c r="BG345" s="285"/>
      <c r="BH345" s="285"/>
      <c r="BI345" s="285"/>
      <c r="BJ345" s="285"/>
      <c r="BK345" s="285"/>
      <c r="BL345" s="285"/>
      <c r="BM345" s="285"/>
    </row>
    <row r="346" spans="1:65" ht="12" customHeight="1">
      <c r="A346" s="285"/>
      <c r="B346" s="291"/>
      <c r="C346" s="291"/>
      <c r="D346" s="291"/>
      <c r="E346" s="291"/>
      <c r="F346" s="292" t="s">
        <v>4856</v>
      </c>
      <c r="G346" s="291" t="s">
        <v>6074</v>
      </c>
      <c r="H346" s="291">
        <v>50</v>
      </c>
      <c r="I346" s="291">
        <v>44</v>
      </c>
      <c r="J346" s="290">
        <v>47</v>
      </c>
      <c r="K346" s="285"/>
      <c r="L346" s="285"/>
      <c r="M346" s="285"/>
      <c r="N346" s="285"/>
      <c r="O346" s="285"/>
      <c r="P346" s="286"/>
      <c r="Q346" s="285"/>
      <c r="R346" s="285"/>
      <c r="S346" s="285"/>
      <c r="T346" s="285"/>
      <c r="U346" s="286"/>
      <c r="V346" s="291"/>
      <c r="W346" s="291"/>
      <c r="X346" s="291"/>
      <c r="Y346" s="291"/>
      <c r="Z346" s="286"/>
      <c r="AA346" s="291"/>
      <c r="AB346" s="291"/>
      <c r="AC346" s="291"/>
      <c r="AD346" s="291"/>
      <c r="AE346" s="286"/>
      <c r="AF346" s="285"/>
      <c r="AG346" s="285"/>
      <c r="AH346" s="285"/>
      <c r="AI346" s="285"/>
      <c r="AJ346" s="285"/>
      <c r="AK346" s="285"/>
      <c r="AL346" s="285"/>
      <c r="AM346" s="285"/>
      <c r="AN346" s="285"/>
      <c r="AO346" s="286"/>
      <c r="AP346" s="291"/>
      <c r="AQ346" s="291"/>
      <c r="AR346" s="291"/>
      <c r="AS346" s="291"/>
      <c r="AT346" s="291"/>
      <c r="AU346" s="291"/>
      <c r="AV346" s="286"/>
      <c r="AW346" s="285"/>
      <c r="AX346" s="285"/>
      <c r="AY346" s="286"/>
      <c r="AZ346" s="285"/>
      <c r="BA346" s="285"/>
      <c r="BB346" s="285"/>
      <c r="BC346" s="285"/>
      <c r="BD346" s="285"/>
      <c r="BE346" s="285"/>
      <c r="BF346" s="285"/>
      <c r="BG346" s="285"/>
      <c r="BH346" s="285"/>
      <c r="BI346" s="285"/>
      <c r="BJ346" s="285"/>
      <c r="BK346" s="285"/>
      <c r="BL346" s="285"/>
      <c r="BM346" s="285"/>
    </row>
    <row r="347" spans="1:65" ht="12" customHeight="1">
      <c r="A347" s="285"/>
      <c r="B347" s="291"/>
      <c r="C347" s="291"/>
      <c r="D347" s="291"/>
      <c r="E347" s="291"/>
      <c r="F347" s="292" t="s">
        <v>4857</v>
      </c>
      <c r="G347" s="291" t="s">
        <v>6075</v>
      </c>
      <c r="H347" s="291">
        <v>44</v>
      </c>
      <c r="I347" s="291">
        <v>46</v>
      </c>
      <c r="J347" s="290">
        <v>48</v>
      </c>
      <c r="K347" s="285"/>
      <c r="L347" s="285"/>
      <c r="M347" s="285"/>
      <c r="N347" s="285"/>
      <c r="O347" s="285"/>
      <c r="P347" s="286"/>
      <c r="Q347" s="285"/>
      <c r="R347" s="285"/>
      <c r="S347" s="285"/>
      <c r="T347" s="285"/>
      <c r="U347" s="286"/>
      <c r="V347" s="291"/>
      <c r="W347" s="291"/>
      <c r="X347" s="291"/>
      <c r="Y347" s="291"/>
      <c r="Z347" s="286"/>
      <c r="AA347" s="291"/>
      <c r="AB347" s="291"/>
      <c r="AC347" s="291"/>
      <c r="AD347" s="291"/>
      <c r="AE347" s="286"/>
      <c r="AF347" s="285"/>
      <c r="AG347" s="285"/>
      <c r="AH347" s="285"/>
      <c r="AI347" s="285"/>
      <c r="AJ347" s="285"/>
      <c r="AK347" s="285"/>
      <c r="AL347" s="285"/>
      <c r="AM347" s="285"/>
      <c r="AN347" s="285"/>
      <c r="AO347" s="286"/>
      <c r="AP347" s="291"/>
      <c r="AQ347" s="291"/>
      <c r="AR347" s="291"/>
      <c r="AS347" s="291"/>
      <c r="AT347" s="291"/>
      <c r="AU347" s="291"/>
      <c r="AV347" s="286"/>
      <c r="AW347" s="285"/>
      <c r="AX347" s="285"/>
      <c r="AY347" s="286"/>
      <c r="AZ347" s="285"/>
      <c r="BA347" s="285"/>
      <c r="BB347" s="285"/>
      <c r="BC347" s="285"/>
      <c r="BD347" s="285"/>
      <c r="BE347" s="285"/>
      <c r="BF347" s="285"/>
      <c r="BG347" s="285"/>
      <c r="BH347" s="285"/>
      <c r="BI347" s="285"/>
      <c r="BJ347" s="285"/>
      <c r="BK347" s="285"/>
      <c r="BL347" s="285"/>
      <c r="BM347" s="285"/>
    </row>
    <row r="348" spans="1:65" ht="12" customHeight="1">
      <c r="A348" s="285"/>
      <c r="B348" s="291"/>
      <c r="C348" s="291"/>
      <c r="D348" s="291"/>
      <c r="E348" s="291"/>
      <c r="F348" s="292" t="s">
        <v>4858</v>
      </c>
      <c r="G348" s="291" t="s">
        <v>6076</v>
      </c>
      <c r="H348" s="291">
        <v>51</v>
      </c>
      <c r="I348" s="291">
        <v>66</v>
      </c>
      <c r="J348" s="290">
        <v>61</v>
      </c>
      <c r="K348" s="285"/>
      <c r="L348" s="285"/>
      <c r="M348" s="285"/>
      <c r="N348" s="285"/>
      <c r="O348" s="285"/>
      <c r="P348" s="286"/>
      <c r="Q348" s="285"/>
      <c r="R348" s="285"/>
      <c r="S348" s="285"/>
      <c r="T348" s="285"/>
      <c r="U348" s="286"/>
      <c r="V348" s="291"/>
      <c r="W348" s="291"/>
      <c r="X348" s="291"/>
      <c r="Y348" s="291"/>
      <c r="Z348" s="286"/>
      <c r="AA348" s="291"/>
      <c r="AB348" s="291"/>
      <c r="AC348" s="291"/>
      <c r="AD348" s="291"/>
      <c r="AE348" s="286"/>
      <c r="AF348" s="285"/>
      <c r="AG348" s="285"/>
      <c r="AH348" s="285"/>
      <c r="AI348" s="285"/>
      <c r="AJ348" s="285"/>
      <c r="AK348" s="285"/>
      <c r="AL348" s="285"/>
      <c r="AM348" s="285"/>
      <c r="AN348" s="285"/>
      <c r="AO348" s="286"/>
      <c r="AP348" s="291"/>
      <c r="AQ348" s="291"/>
      <c r="AR348" s="291"/>
      <c r="AS348" s="291"/>
      <c r="AT348" s="291"/>
      <c r="AU348" s="291"/>
      <c r="AV348" s="286"/>
      <c r="AW348" s="285"/>
      <c r="AX348" s="285"/>
      <c r="AY348" s="286"/>
      <c r="AZ348" s="285"/>
      <c r="BA348" s="285"/>
      <c r="BB348" s="285"/>
      <c r="BC348" s="285"/>
      <c r="BD348" s="285"/>
      <c r="BE348" s="285"/>
      <c r="BF348" s="285"/>
      <c r="BG348" s="285"/>
      <c r="BH348" s="285"/>
      <c r="BI348" s="285"/>
      <c r="BJ348" s="285"/>
      <c r="BK348" s="285"/>
      <c r="BL348" s="285"/>
      <c r="BM348" s="285"/>
    </row>
    <row r="349" spans="1:65" ht="12" customHeight="1">
      <c r="A349" s="285"/>
      <c r="B349" s="291"/>
      <c r="C349" s="291"/>
      <c r="D349" s="291"/>
      <c r="E349" s="291"/>
      <c r="F349" s="292" t="s">
        <v>4859</v>
      </c>
      <c r="G349" s="291" t="s">
        <v>6077</v>
      </c>
      <c r="H349" s="291">
        <v>66</v>
      </c>
      <c r="I349" s="291">
        <v>75</v>
      </c>
      <c r="J349" s="290">
        <v>80</v>
      </c>
      <c r="K349" s="285"/>
      <c r="L349" s="285"/>
      <c r="M349" s="285"/>
      <c r="N349" s="285"/>
      <c r="O349" s="285"/>
      <c r="P349" s="286"/>
      <c r="Q349" s="285"/>
      <c r="R349" s="285"/>
      <c r="S349" s="285"/>
      <c r="T349" s="285"/>
      <c r="U349" s="286"/>
      <c r="V349" s="291"/>
      <c r="W349" s="291"/>
      <c r="X349" s="291"/>
      <c r="Y349" s="291"/>
      <c r="Z349" s="286"/>
      <c r="AA349" s="291"/>
      <c r="AB349" s="291"/>
      <c r="AC349" s="291"/>
      <c r="AD349" s="291"/>
      <c r="AE349" s="286"/>
      <c r="AF349" s="285"/>
      <c r="AG349" s="285"/>
      <c r="AH349" s="285"/>
      <c r="AI349" s="285"/>
      <c r="AJ349" s="285"/>
      <c r="AK349" s="285"/>
      <c r="AL349" s="285"/>
      <c r="AM349" s="285"/>
      <c r="AN349" s="285"/>
      <c r="AO349" s="286"/>
      <c r="AP349" s="291"/>
      <c r="AQ349" s="291"/>
      <c r="AR349" s="291"/>
      <c r="AS349" s="291"/>
      <c r="AT349" s="291"/>
      <c r="AU349" s="291"/>
      <c r="AV349" s="286"/>
      <c r="AW349" s="285"/>
      <c r="AX349" s="285"/>
      <c r="AY349" s="286"/>
      <c r="AZ349" s="285"/>
      <c r="BA349" s="285"/>
      <c r="BB349" s="285"/>
      <c r="BC349" s="285"/>
      <c r="BD349" s="285"/>
      <c r="BE349" s="285"/>
      <c r="BF349" s="285"/>
      <c r="BG349" s="285"/>
      <c r="BH349" s="285"/>
      <c r="BI349" s="285"/>
      <c r="BJ349" s="285"/>
      <c r="BK349" s="285"/>
      <c r="BL349" s="285"/>
      <c r="BM349" s="285"/>
    </row>
    <row r="350" spans="1:65" ht="12" customHeight="1">
      <c r="A350" s="285"/>
      <c r="B350" s="291"/>
      <c r="C350" s="291"/>
      <c r="D350" s="291"/>
      <c r="E350" s="291"/>
      <c r="F350" s="292" t="s">
        <v>4860</v>
      </c>
      <c r="G350" s="291" t="s">
        <v>6078</v>
      </c>
      <c r="H350" s="291">
        <v>39</v>
      </c>
      <c r="I350" s="291">
        <v>44</v>
      </c>
      <c r="J350" s="290">
        <v>46</v>
      </c>
      <c r="K350" s="285"/>
      <c r="L350" s="285"/>
      <c r="M350" s="285"/>
      <c r="N350" s="285"/>
      <c r="O350" s="285"/>
      <c r="P350" s="286"/>
      <c r="Q350" s="285"/>
      <c r="R350" s="285"/>
      <c r="S350" s="285"/>
      <c r="T350" s="285"/>
      <c r="U350" s="286"/>
      <c r="V350" s="291"/>
      <c r="W350" s="291"/>
      <c r="X350" s="291"/>
      <c r="Y350" s="291"/>
      <c r="Z350" s="286"/>
      <c r="AA350" s="291"/>
      <c r="AB350" s="291"/>
      <c r="AC350" s="291"/>
      <c r="AD350" s="291"/>
      <c r="AE350" s="286"/>
      <c r="AF350" s="285"/>
      <c r="AG350" s="285"/>
      <c r="AH350" s="285"/>
      <c r="AI350" s="285"/>
      <c r="AJ350" s="285"/>
      <c r="AK350" s="285"/>
      <c r="AL350" s="285"/>
      <c r="AM350" s="285"/>
      <c r="AN350" s="285"/>
      <c r="AO350" s="286"/>
      <c r="AP350" s="291"/>
      <c r="AQ350" s="291"/>
      <c r="AR350" s="291"/>
      <c r="AS350" s="291"/>
      <c r="AT350" s="291"/>
      <c r="AU350" s="291"/>
      <c r="AV350" s="286"/>
      <c r="AW350" s="285"/>
      <c r="AX350" s="285"/>
      <c r="AY350" s="286"/>
      <c r="AZ350" s="285"/>
      <c r="BA350" s="285"/>
      <c r="BB350" s="285"/>
      <c r="BC350" s="285"/>
      <c r="BD350" s="285"/>
      <c r="BE350" s="285"/>
      <c r="BF350" s="285"/>
      <c r="BG350" s="285"/>
      <c r="BH350" s="285"/>
      <c r="BI350" s="285"/>
      <c r="BJ350" s="285"/>
      <c r="BK350" s="285"/>
      <c r="BL350" s="285"/>
      <c r="BM350" s="285"/>
    </row>
    <row r="351" spans="1:65" ht="12" customHeight="1">
      <c r="A351" s="285"/>
      <c r="B351" s="291"/>
      <c r="C351" s="291"/>
      <c r="D351" s="291"/>
      <c r="E351" s="291"/>
      <c r="F351" s="292" t="s">
        <v>4861</v>
      </c>
      <c r="G351" s="291" t="s">
        <v>6079</v>
      </c>
      <c r="H351" s="291">
        <v>26</v>
      </c>
      <c r="I351" s="291">
        <v>33</v>
      </c>
      <c r="J351" s="290">
        <v>35</v>
      </c>
      <c r="K351" s="285"/>
      <c r="L351" s="285"/>
      <c r="M351" s="285"/>
      <c r="N351" s="285"/>
      <c r="O351" s="285"/>
      <c r="P351" s="286"/>
      <c r="Q351" s="285"/>
      <c r="R351" s="285"/>
      <c r="S351" s="285"/>
      <c r="T351" s="285"/>
      <c r="U351" s="286"/>
      <c r="V351" s="291"/>
      <c r="W351" s="291"/>
      <c r="X351" s="291"/>
      <c r="Y351" s="291"/>
      <c r="Z351" s="286"/>
      <c r="AA351" s="291"/>
      <c r="AB351" s="291"/>
      <c r="AC351" s="291"/>
      <c r="AD351" s="291"/>
      <c r="AE351" s="286"/>
      <c r="AF351" s="285"/>
      <c r="AG351" s="285"/>
      <c r="AH351" s="285"/>
      <c r="AI351" s="285"/>
      <c r="AJ351" s="285"/>
      <c r="AK351" s="285"/>
      <c r="AL351" s="285"/>
      <c r="AM351" s="285"/>
      <c r="AN351" s="285"/>
      <c r="AO351" s="286"/>
      <c r="AP351" s="291"/>
      <c r="AQ351" s="291"/>
      <c r="AR351" s="291"/>
      <c r="AS351" s="291"/>
      <c r="AT351" s="291"/>
      <c r="AU351" s="291"/>
      <c r="AV351" s="286"/>
      <c r="AW351" s="285"/>
      <c r="AX351" s="285"/>
      <c r="AY351" s="286"/>
      <c r="AZ351" s="285"/>
      <c r="BA351" s="285"/>
      <c r="BB351" s="285"/>
      <c r="BC351" s="285"/>
      <c r="BD351" s="285"/>
      <c r="BE351" s="285"/>
      <c r="BF351" s="285"/>
      <c r="BG351" s="285"/>
      <c r="BH351" s="285"/>
      <c r="BI351" s="285"/>
      <c r="BJ351" s="285"/>
      <c r="BK351" s="285"/>
      <c r="BL351" s="285"/>
      <c r="BM351" s="285"/>
    </row>
    <row r="352" spans="1:65" ht="12" customHeight="1">
      <c r="A352" s="285"/>
      <c r="B352" s="291"/>
      <c r="C352" s="291"/>
      <c r="D352" s="291"/>
      <c r="E352" s="291"/>
      <c r="F352" s="292" t="s">
        <v>4862</v>
      </c>
      <c r="G352" s="291" t="s">
        <v>6080</v>
      </c>
      <c r="H352" s="291">
        <v>26</v>
      </c>
      <c r="I352" s="291">
        <v>28</v>
      </c>
      <c r="J352" s="290">
        <v>25</v>
      </c>
      <c r="K352" s="285"/>
      <c r="L352" s="285"/>
      <c r="M352" s="285"/>
      <c r="N352" s="285"/>
      <c r="O352" s="285"/>
      <c r="P352" s="286"/>
      <c r="Q352" s="285"/>
      <c r="R352" s="285"/>
      <c r="S352" s="285"/>
      <c r="T352" s="285"/>
      <c r="U352" s="286"/>
      <c r="V352" s="291"/>
      <c r="W352" s="291"/>
      <c r="X352" s="291"/>
      <c r="Y352" s="291"/>
      <c r="Z352" s="286"/>
      <c r="AA352" s="291"/>
      <c r="AB352" s="291"/>
      <c r="AC352" s="291"/>
      <c r="AD352" s="291"/>
      <c r="AE352" s="286"/>
      <c r="AF352" s="285"/>
      <c r="AG352" s="285"/>
      <c r="AH352" s="285"/>
      <c r="AI352" s="285"/>
      <c r="AJ352" s="285"/>
      <c r="AK352" s="285"/>
      <c r="AL352" s="285"/>
      <c r="AM352" s="285"/>
      <c r="AN352" s="285"/>
      <c r="AO352" s="286"/>
      <c r="AP352" s="291"/>
      <c r="AQ352" s="291"/>
      <c r="AR352" s="291"/>
      <c r="AS352" s="291"/>
      <c r="AT352" s="291"/>
      <c r="AU352" s="291"/>
      <c r="AV352" s="286"/>
      <c r="AW352" s="285"/>
      <c r="AX352" s="285"/>
      <c r="AY352" s="286"/>
      <c r="AZ352" s="285"/>
      <c r="BA352" s="285"/>
      <c r="BB352" s="285"/>
      <c r="BC352" s="285"/>
      <c r="BD352" s="285"/>
      <c r="BE352" s="285"/>
      <c r="BF352" s="285"/>
      <c r="BG352" s="285"/>
      <c r="BH352" s="285"/>
      <c r="BI352" s="285"/>
      <c r="BJ352" s="285"/>
      <c r="BK352" s="285"/>
      <c r="BL352" s="285"/>
      <c r="BM352" s="285"/>
    </row>
    <row r="353" spans="1:65" ht="12" customHeight="1">
      <c r="A353" s="285"/>
      <c r="B353" s="291"/>
      <c r="C353" s="291"/>
      <c r="D353" s="291"/>
      <c r="E353" s="291"/>
      <c r="F353" s="292" t="s">
        <v>4778</v>
      </c>
      <c r="G353" s="291" t="s">
        <v>6081</v>
      </c>
      <c r="H353" s="291">
        <v>29</v>
      </c>
      <c r="I353" s="291">
        <v>35</v>
      </c>
      <c r="J353" s="290">
        <v>36</v>
      </c>
      <c r="K353" s="285"/>
      <c r="L353" s="285"/>
      <c r="M353" s="285"/>
      <c r="N353" s="285"/>
      <c r="O353" s="285"/>
      <c r="P353" s="286"/>
      <c r="Q353" s="285"/>
      <c r="R353" s="285"/>
      <c r="S353" s="285"/>
      <c r="T353" s="285"/>
      <c r="U353" s="286"/>
      <c r="V353" s="291"/>
      <c r="W353" s="291"/>
      <c r="X353" s="291"/>
      <c r="Y353" s="291"/>
      <c r="Z353" s="286"/>
      <c r="AA353" s="291"/>
      <c r="AB353" s="291"/>
      <c r="AC353" s="291"/>
      <c r="AD353" s="291"/>
      <c r="AE353" s="286"/>
      <c r="AF353" s="285"/>
      <c r="AG353" s="285"/>
      <c r="AH353" s="285"/>
      <c r="AI353" s="285"/>
      <c r="AJ353" s="285"/>
      <c r="AK353" s="285"/>
      <c r="AL353" s="285"/>
      <c r="AM353" s="285"/>
      <c r="AN353" s="285"/>
      <c r="AO353" s="286"/>
      <c r="AP353" s="291"/>
      <c r="AQ353" s="291"/>
      <c r="AR353" s="291"/>
      <c r="AS353" s="291"/>
      <c r="AT353" s="291"/>
      <c r="AU353" s="291"/>
      <c r="AV353" s="286"/>
      <c r="AW353" s="285"/>
      <c r="AX353" s="285"/>
      <c r="AY353" s="286"/>
      <c r="AZ353" s="285"/>
      <c r="BA353" s="285"/>
      <c r="BB353" s="285"/>
      <c r="BC353" s="285"/>
      <c r="BD353" s="285"/>
      <c r="BE353" s="285"/>
      <c r="BF353" s="285"/>
      <c r="BG353" s="285"/>
      <c r="BH353" s="285"/>
      <c r="BI353" s="285"/>
      <c r="BJ353" s="285"/>
      <c r="BK353" s="285"/>
      <c r="BL353" s="285"/>
      <c r="BM353" s="285"/>
    </row>
    <row r="354" spans="1:65" ht="12" customHeight="1">
      <c r="A354" s="285"/>
      <c r="B354" s="291"/>
      <c r="C354" s="291"/>
      <c r="D354" s="291"/>
      <c r="E354" s="291"/>
      <c r="F354" s="292" t="s">
        <v>4780</v>
      </c>
      <c r="G354" s="291" t="s">
        <v>6082</v>
      </c>
      <c r="H354" s="291">
        <v>12</v>
      </c>
      <c r="I354" s="291">
        <v>19</v>
      </c>
      <c r="J354" s="290">
        <v>20</v>
      </c>
      <c r="K354" s="285"/>
      <c r="L354" s="285"/>
      <c r="M354" s="285"/>
      <c r="N354" s="285"/>
      <c r="O354" s="285"/>
      <c r="P354" s="286"/>
      <c r="Q354" s="285"/>
      <c r="R354" s="285"/>
      <c r="S354" s="285"/>
      <c r="T354" s="285"/>
      <c r="U354" s="286"/>
      <c r="V354" s="291"/>
      <c r="W354" s="291"/>
      <c r="X354" s="291"/>
      <c r="Y354" s="291"/>
      <c r="Z354" s="286"/>
      <c r="AA354" s="291"/>
      <c r="AB354" s="291"/>
      <c r="AC354" s="291"/>
      <c r="AD354" s="291"/>
      <c r="AE354" s="286"/>
      <c r="AF354" s="285"/>
      <c r="AG354" s="285"/>
      <c r="AH354" s="285"/>
      <c r="AI354" s="285"/>
      <c r="AJ354" s="285"/>
      <c r="AK354" s="285"/>
      <c r="AL354" s="285"/>
      <c r="AM354" s="285"/>
      <c r="AN354" s="285"/>
      <c r="AO354" s="286"/>
      <c r="AP354" s="291"/>
      <c r="AQ354" s="291"/>
      <c r="AR354" s="291"/>
      <c r="AS354" s="291"/>
      <c r="AT354" s="291"/>
      <c r="AU354" s="291"/>
      <c r="AV354" s="286"/>
      <c r="AW354" s="285"/>
      <c r="AX354" s="285"/>
      <c r="AY354" s="286"/>
      <c r="AZ354" s="285"/>
      <c r="BA354" s="285"/>
      <c r="BB354" s="285"/>
      <c r="BC354" s="285"/>
      <c r="BD354" s="285"/>
      <c r="BE354" s="285"/>
      <c r="BF354" s="285"/>
      <c r="BG354" s="285"/>
      <c r="BH354" s="285"/>
      <c r="BI354" s="285"/>
      <c r="BJ354" s="285"/>
      <c r="BK354" s="285"/>
      <c r="BL354" s="285"/>
      <c r="BM354" s="285"/>
    </row>
    <row r="355" spans="1:65" ht="12" customHeight="1">
      <c r="A355" s="285"/>
      <c r="B355" s="291"/>
      <c r="C355" s="291"/>
      <c r="D355" s="291"/>
      <c r="E355" s="291"/>
      <c r="F355" s="292" t="s">
        <v>4863</v>
      </c>
      <c r="G355" s="291" t="s">
        <v>6083</v>
      </c>
      <c r="H355" s="291">
        <v>19</v>
      </c>
      <c r="I355" s="291">
        <v>21</v>
      </c>
      <c r="J355" s="290">
        <v>25</v>
      </c>
      <c r="K355" s="285"/>
      <c r="L355" s="285"/>
      <c r="M355" s="285"/>
      <c r="N355" s="285"/>
      <c r="O355" s="285"/>
      <c r="P355" s="286"/>
      <c r="Q355" s="285"/>
      <c r="R355" s="285"/>
      <c r="S355" s="285"/>
      <c r="T355" s="285"/>
      <c r="U355" s="286"/>
      <c r="V355" s="291"/>
      <c r="W355" s="291"/>
      <c r="X355" s="291"/>
      <c r="Y355" s="291"/>
      <c r="Z355" s="286"/>
      <c r="AA355" s="291"/>
      <c r="AB355" s="291"/>
      <c r="AC355" s="291"/>
      <c r="AD355" s="291"/>
      <c r="AE355" s="286"/>
      <c r="AF355" s="285"/>
      <c r="AG355" s="285"/>
      <c r="AH355" s="285"/>
      <c r="AI355" s="285"/>
      <c r="AJ355" s="285"/>
      <c r="AK355" s="285"/>
      <c r="AL355" s="285"/>
      <c r="AM355" s="285"/>
      <c r="AN355" s="285"/>
      <c r="AO355" s="286"/>
      <c r="AP355" s="291"/>
      <c r="AQ355" s="291"/>
      <c r="AR355" s="291"/>
      <c r="AS355" s="291"/>
      <c r="AT355" s="291"/>
      <c r="AU355" s="291"/>
      <c r="AV355" s="286"/>
      <c r="AW355" s="285"/>
      <c r="AX355" s="285"/>
      <c r="AY355" s="286"/>
      <c r="AZ355" s="285"/>
      <c r="BA355" s="285"/>
      <c r="BB355" s="285"/>
      <c r="BC355" s="285"/>
      <c r="BD355" s="285"/>
      <c r="BE355" s="285"/>
      <c r="BF355" s="285"/>
      <c r="BG355" s="285"/>
      <c r="BH355" s="285"/>
      <c r="BI355" s="285"/>
      <c r="BJ355" s="285"/>
      <c r="BK355" s="285"/>
      <c r="BL355" s="285"/>
      <c r="BM355" s="285"/>
    </row>
    <row r="356" spans="1:65" ht="12" customHeight="1">
      <c r="A356" s="285"/>
      <c r="B356" s="291"/>
      <c r="C356" s="291"/>
      <c r="D356" s="291"/>
      <c r="E356" s="291"/>
      <c r="F356" s="292" t="s">
        <v>1513</v>
      </c>
      <c r="G356" s="291" t="s">
        <v>5496</v>
      </c>
      <c r="H356" s="291">
        <v>39</v>
      </c>
      <c r="I356" s="291">
        <v>40</v>
      </c>
      <c r="J356" s="290">
        <v>44</v>
      </c>
      <c r="K356" s="285"/>
      <c r="L356" s="285"/>
      <c r="M356" s="285"/>
      <c r="N356" s="285"/>
      <c r="O356" s="285"/>
      <c r="P356" s="286"/>
      <c r="Q356" s="285"/>
      <c r="R356" s="285"/>
      <c r="S356" s="285"/>
      <c r="T356" s="285"/>
      <c r="U356" s="286"/>
      <c r="V356" s="291"/>
      <c r="W356" s="291"/>
      <c r="X356" s="291"/>
      <c r="Y356" s="291"/>
      <c r="Z356" s="286"/>
      <c r="AA356" s="291"/>
      <c r="AB356" s="291"/>
      <c r="AC356" s="291"/>
      <c r="AD356" s="291"/>
      <c r="AE356" s="286"/>
      <c r="AF356" s="285"/>
      <c r="AG356" s="285"/>
      <c r="AH356" s="285"/>
      <c r="AI356" s="285"/>
      <c r="AJ356" s="285"/>
      <c r="AK356" s="285"/>
      <c r="AL356" s="285"/>
      <c r="AM356" s="285"/>
      <c r="AN356" s="285"/>
      <c r="AO356" s="286"/>
      <c r="AP356" s="291"/>
      <c r="AQ356" s="291"/>
      <c r="AR356" s="291"/>
      <c r="AS356" s="291"/>
      <c r="AT356" s="291"/>
      <c r="AU356" s="291"/>
      <c r="AV356" s="286"/>
      <c r="AW356" s="285"/>
      <c r="AX356" s="285"/>
      <c r="AY356" s="286"/>
      <c r="AZ356" s="285"/>
      <c r="BA356" s="285"/>
      <c r="BB356" s="285"/>
      <c r="BC356" s="285"/>
      <c r="BD356" s="285"/>
      <c r="BE356" s="285"/>
      <c r="BF356" s="285"/>
      <c r="BG356" s="285"/>
      <c r="BH356" s="285"/>
      <c r="BI356" s="285"/>
      <c r="BJ356" s="285"/>
      <c r="BK356" s="285"/>
      <c r="BL356" s="285"/>
      <c r="BM356" s="285"/>
    </row>
    <row r="357" spans="1:65" ht="12" customHeight="1">
      <c r="A357" s="285"/>
      <c r="B357" s="291"/>
      <c r="C357" s="291"/>
      <c r="D357" s="291"/>
      <c r="E357" s="291"/>
      <c r="F357" s="292" t="s">
        <v>1519</v>
      </c>
      <c r="G357" s="291" t="s">
        <v>5484</v>
      </c>
      <c r="H357" s="291">
        <v>38</v>
      </c>
      <c r="I357" s="291">
        <v>42</v>
      </c>
      <c r="J357" s="290">
        <v>40</v>
      </c>
      <c r="K357" s="285"/>
      <c r="L357" s="285"/>
      <c r="M357" s="285"/>
      <c r="N357" s="285"/>
      <c r="O357" s="285"/>
      <c r="P357" s="286"/>
      <c r="Q357" s="285"/>
      <c r="R357" s="285"/>
      <c r="S357" s="285"/>
      <c r="T357" s="285"/>
      <c r="U357" s="286"/>
      <c r="V357" s="291"/>
      <c r="W357" s="291"/>
      <c r="X357" s="291"/>
      <c r="Y357" s="291"/>
      <c r="Z357" s="286"/>
      <c r="AA357" s="291"/>
      <c r="AB357" s="291"/>
      <c r="AC357" s="291"/>
      <c r="AD357" s="291"/>
      <c r="AE357" s="286"/>
      <c r="AF357" s="285"/>
      <c r="AG357" s="285"/>
      <c r="AH357" s="285"/>
      <c r="AI357" s="285"/>
      <c r="AJ357" s="285"/>
      <c r="AK357" s="285"/>
      <c r="AL357" s="285"/>
      <c r="AM357" s="285"/>
      <c r="AN357" s="285"/>
      <c r="AO357" s="286"/>
      <c r="AP357" s="291"/>
      <c r="AQ357" s="291"/>
      <c r="AR357" s="291"/>
      <c r="AS357" s="291"/>
      <c r="AT357" s="291"/>
      <c r="AU357" s="291"/>
      <c r="AV357" s="286"/>
      <c r="AW357" s="285"/>
      <c r="AX357" s="285"/>
      <c r="AY357" s="286"/>
      <c r="AZ357" s="285"/>
      <c r="BA357" s="285"/>
      <c r="BB357" s="285"/>
      <c r="BC357" s="285"/>
      <c r="BD357" s="285"/>
      <c r="BE357" s="285"/>
      <c r="BF357" s="285"/>
      <c r="BG357" s="285"/>
      <c r="BH357" s="285"/>
      <c r="BI357" s="285"/>
      <c r="BJ357" s="285"/>
      <c r="BK357" s="285"/>
      <c r="BL357" s="285"/>
      <c r="BM357" s="285"/>
    </row>
    <row r="358" spans="1:65" ht="12" customHeight="1">
      <c r="A358" s="285"/>
      <c r="B358" s="291"/>
      <c r="C358" s="291"/>
      <c r="D358" s="291"/>
      <c r="E358" s="291"/>
      <c r="F358" s="292" t="s">
        <v>4864</v>
      </c>
      <c r="G358" s="291" t="s">
        <v>6084</v>
      </c>
      <c r="H358" s="291">
        <v>20</v>
      </c>
      <c r="I358" s="291">
        <v>40</v>
      </c>
      <c r="J358" s="290">
        <v>37</v>
      </c>
      <c r="K358" s="285"/>
      <c r="L358" s="285"/>
      <c r="M358" s="285"/>
      <c r="N358" s="285"/>
      <c r="O358" s="285"/>
      <c r="P358" s="286"/>
      <c r="Q358" s="285"/>
      <c r="R358" s="285"/>
      <c r="S358" s="285"/>
      <c r="T358" s="285"/>
      <c r="U358" s="286"/>
      <c r="V358" s="291"/>
      <c r="W358" s="291"/>
      <c r="X358" s="291"/>
      <c r="Y358" s="291"/>
      <c r="Z358" s="286"/>
      <c r="AA358" s="291"/>
      <c r="AB358" s="291"/>
      <c r="AC358" s="291"/>
      <c r="AD358" s="291"/>
      <c r="AE358" s="286"/>
      <c r="AF358" s="285"/>
      <c r="AG358" s="285"/>
      <c r="AH358" s="285"/>
      <c r="AI358" s="285"/>
      <c r="AJ358" s="285"/>
      <c r="AK358" s="285"/>
      <c r="AL358" s="285"/>
      <c r="AM358" s="285"/>
      <c r="AN358" s="285"/>
      <c r="AO358" s="286"/>
      <c r="AP358" s="291"/>
      <c r="AQ358" s="291"/>
      <c r="AR358" s="291"/>
      <c r="AS358" s="291"/>
      <c r="AT358" s="291"/>
      <c r="AU358" s="291"/>
      <c r="AV358" s="286"/>
      <c r="AW358" s="285"/>
      <c r="AX358" s="285"/>
      <c r="AY358" s="286"/>
      <c r="AZ358" s="285"/>
      <c r="BA358" s="285"/>
      <c r="BB358" s="285"/>
      <c r="BC358" s="285"/>
      <c r="BD358" s="285"/>
      <c r="BE358" s="285"/>
      <c r="BF358" s="285"/>
      <c r="BG358" s="285"/>
      <c r="BH358" s="285"/>
      <c r="BI358" s="285"/>
      <c r="BJ358" s="285"/>
      <c r="BK358" s="285"/>
      <c r="BL358" s="285"/>
      <c r="BM358" s="285"/>
    </row>
    <row r="359" spans="1:65" ht="12" customHeight="1">
      <c r="A359" s="285"/>
      <c r="B359" s="291"/>
      <c r="C359" s="291"/>
      <c r="D359" s="291"/>
      <c r="E359" s="291"/>
      <c r="F359" s="292" t="s">
        <v>4865</v>
      </c>
      <c r="G359" s="291" t="s">
        <v>5488</v>
      </c>
      <c r="H359" s="291">
        <v>67</v>
      </c>
      <c r="I359" s="291">
        <v>64</v>
      </c>
      <c r="J359" s="290">
        <v>66</v>
      </c>
      <c r="K359" s="285"/>
      <c r="L359" s="285"/>
      <c r="M359" s="285"/>
      <c r="N359" s="285"/>
      <c r="O359" s="285"/>
      <c r="P359" s="286"/>
      <c r="Q359" s="285"/>
      <c r="R359" s="285"/>
      <c r="S359" s="285"/>
      <c r="T359" s="285"/>
      <c r="U359" s="286"/>
      <c r="V359" s="291"/>
      <c r="W359" s="291"/>
      <c r="X359" s="291"/>
      <c r="Y359" s="291"/>
      <c r="Z359" s="286"/>
      <c r="AA359" s="291"/>
      <c r="AB359" s="291"/>
      <c r="AC359" s="291"/>
      <c r="AD359" s="291"/>
      <c r="AE359" s="286"/>
      <c r="AF359" s="285"/>
      <c r="AG359" s="285"/>
      <c r="AH359" s="285"/>
      <c r="AI359" s="285"/>
      <c r="AJ359" s="285"/>
      <c r="AK359" s="285"/>
      <c r="AL359" s="285"/>
      <c r="AM359" s="285"/>
      <c r="AN359" s="285"/>
      <c r="AO359" s="286"/>
      <c r="AP359" s="291"/>
      <c r="AQ359" s="291"/>
      <c r="AR359" s="291"/>
      <c r="AS359" s="291"/>
      <c r="AT359" s="291"/>
      <c r="AU359" s="291"/>
      <c r="AV359" s="286"/>
      <c r="AW359" s="285"/>
      <c r="AX359" s="285"/>
      <c r="AY359" s="286"/>
      <c r="AZ359" s="285"/>
      <c r="BA359" s="285"/>
      <c r="BB359" s="285"/>
      <c r="BC359" s="285"/>
      <c r="BD359" s="285"/>
      <c r="BE359" s="285"/>
      <c r="BF359" s="285"/>
      <c r="BG359" s="285"/>
      <c r="BH359" s="285"/>
      <c r="BI359" s="285"/>
      <c r="BJ359" s="285"/>
      <c r="BK359" s="285"/>
      <c r="BL359" s="285"/>
      <c r="BM359" s="285"/>
    </row>
    <row r="360" spans="1:65" ht="12" customHeight="1">
      <c r="A360" s="285"/>
      <c r="B360" s="291"/>
      <c r="C360" s="291"/>
      <c r="D360" s="291"/>
      <c r="E360" s="291"/>
      <c r="F360" s="292" t="s">
        <v>4866</v>
      </c>
      <c r="G360" s="291" t="s">
        <v>6085</v>
      </c>
      <c r="H360" s="291">
        <v>24</v>
      </c>
      <c r="I360" s="291">
        <v>25</v>
      </c>
      <c r="J360" s="290">
        <v>26</v>
      </c>
      <c r="K360" s="285"/>
      <c r="L360" s="285"/>
      <c r="M360" s="285"/>
      <c r="N360" s="285"/>
      <c r="O360" s="285"/>
      <c r="P360" s="286"/>
      <c r="Q360" s="285"/>
      <c r="R360" s="285"/>
      <c r="S360" s="285"/>
      <c r="T360" s="285"/>
      <c r="U360" s="286"/>
      <c r="V360" s="291"/>
      <c r="W360" s="291"/>
      <c r="X360" s="291"/>
      <c r="Y360" s="291"/>
      <c r="Z360" s="286"/>
      <c r="AA360" s="291"/>
      <c r="AB360" s="291"/>
      <c r="AC360" s="291"/>
      <c r="AD360" s="291"/>
      <c r="AE360" s="286"/>
      <c r="AF360" s="285"/>
      <c r="AG360" s="285"/>
      <c r="AH360" s="285"/>
      <c r="AI360" s="285"/>
      <c r="AJ360" s="285"/>
      <c r="AK360" s="285"/>
      <c r="AL360" s="285"/>
      <c r="AM360" s="285"/>
      <c r="AN360" s="285"/>
      <c r="AO360" s="286"/>
      <c r="AP360" s="291"/>
      <c r="AQ360" s="291"/>
      <c r="AR360" s="291"/>
      <c r="AS360" s="291"/>
      <c r="AT360" s="291"/>
      <c r="AU360" s="291"/>
      <c r="AV360" s="286"/>
      <c r="AW360" s="285"/>
      <c r="AX360" s="285"/>
      <c r="AY360" s="286"/>
      <c r="AZ360" s="285"/>
      <c r="BA360" s="285"/>
      <c r="BB360" s="285"/>
      <c r="BC360" s="285"/>
      <c r="BD360" s="285"/>
      <c r="BE360" s="285"/>
      <c r="BF360" s="285"/>
      <c r="BG360" s="285"/>
      <c r="BH360" s="285"/>
      <c r="BI360" s="285"/>
      <c r="BJ360" s="285"/>
      <c r="BK360" s="285"/>
      <c r="BL360" s="285"/>
      <c r="BM360" s="285"/>
    </row>
    <row r="361" spans="1:65" ht="12" customHeight="1">
      <c r="A361" s="285"/>
      <c r="B361" s="291"/>
      <c r="C361" s="291"/>
      <c r="D361" s="291"/>
      <c r="E361" s="291"/>
      <c r="F361" s="292" t="s">
        <v>4867</v>
      </c>
      <c r="G361" s="291" t="s">
        <v>5499</v>
      </c>
      <c r="H361" s="291">
        <v>73</v>
      </c>
      <c r="I361" s="291">
        <v>71</v>
      </c>
      <c r="J361" s="290">
        <v>68</v>
      </c>
      <c r="K361" s="285"/>
      <c r="L361" s="285"/>
      <c r="M361" s="285"/>
      <c r="N361" s="285"/>
      <c r="O361" s="285"/>
      <c r="P361" s="286"/>
      <c r="Q361" s="285"/>
      <c r="R361" s="285"/>
      <c r="S361" s="285"/>
      <c r="T361" s="285"/>
      <c r="U361" s="286"/>
      <c r="V361" s="285"/>
      <c r="W361" s="285"/>
      <c r="X361" s="285"/>
      <c r="Y361" s="285"/>
      <c r="Z361" s="286"/>
      <c r="AA361" s="291"/>
      <c r="AB361" s="291"/>
      <c r="AC361" s="291"/>
      <c r="AD361" s="291"/>
      <c r="AE361" s="286"/>
      <c r="AF361" s="285"/>
      <c r="AG361" s="285"/>
      <c r="AH361" s="285"/>
      <c r="AI361" s="285"/>
      <c r="AJ361" s="285"/>
      <c r="AK361" s="285"/>
      <c r="AL361" s="285"/>
      <c r="AM361" s="285"/>
      <c r="AN361" s="285"/>
      <c r="AO361" s="286"/>
      <c r="AP361" s="291"/>
      <c r="AQ361" s="291"/>
      <c r="AR361" s="291"/>
      <c r="AS361" s="291"/>
      <c r="AT361" s="291"/>
      <c r="AU361" s="291"/>
      <c r="AV361" s="286"/>
      <c r="AW361" s="285"/>
      <c r="AX361" s="285"/>
      <c r="AY361" s="286"/>
      <c r="AZ361" s="285"/>
      <c r="BA361" s="285"/>
      <c r="BB361" s="285"/>
      <c r="BC361" s="285"/>
      <c r="BD361" s="285"/>
      <c r="BE361" s="285"/>
      <c r="BF361" s="285"/>
      <c r="BG361" s="285"/>
      <c r="BH361" s="285"/>
      <c r="BI361" s="285"/>
      <c r="BJ361" s="285"/>
      <c r="BK361" s="285"/>
      <c r="BL361" s="285"/>
      <c r="BM361" s="285"/>
    </row>
    <row r="362" spans="1:65" ht="12" customHeight="1">
      <c r="A362" s="285"/>
      <c r="B362" s="291"/>
      <c r="C362" s="291"/>
      <c r="D362" s="291"/>
      <c r="E362" s="291"/>
      <c r="F362" s="292" t="s">
        <v>4868</v>
      </c>
      <c r="G362" s="291" t="s">
        <v>6086</v>
      </c>
      <c r="H362" s="291">
        <v>44</v>
      </c>
      <c r="I362" s="291">
        <v>57</v>
      </c>
      <c r="J362" s="290">
        <v>49</v>
      </c>
      <c r="K362" s="285"/>
      <c r="L362" s="285"/>
      <c r="M362" s="285"/>
      <c r="N362" s="285"/>
      <c r="O362" s="285"/>
      <c r="P362" s="286"/>
      <c r="Q362" s="285"/>
      <c r="R362" s="285"/>
      <c r="S362" s="285"/>
      <c r="T362" s="285"/>
      <c r="U362" s="286"/>
      <c r="V362" s="285"/>
      <c r="W362" s="285"/>
      <c r="X362" s="285"/>
      <c r="Y362" s="285"/>
      <c r="Z362" s="286"/>
      <c r="AA362" s="291"/>
      <c r="AB362" s="291"/>
      <c r="AC362" s="291"/>
      <c r="AD362" s="291"/>
      <c r="AE362" s="286"/>
      <c r="AF362" s="285"/>
      <c r="AG362" s="285"/>
      <c r="AH362" s="285"/>
      <c r="AI362" s="285"/>
      <c r="AJ362" s="285"/>
      <c r="AK362" s="285"/>
      <c r="AL362" s="285"/>
      <c r="AM362" s="285"/>
      <c r="AN362" s="285"/>
      <c r="AO362" s="286"/>
      <c r="AP362" s="291"/>
      <c r="AQ362" s="291"/>
      <c r="AR362" s="291"/>
      <c r="AS362" s="291"/>
      <c r="AT362" s="291"/>
      <c r="AU362" s="291"/>
      <c r="AV362" s="286"/>
      <c r="AW362" s="285"/>
      <c r="AX362" s="285"/>
      <c r="AY362" s="286"/>
      <c r="AZ362" s="285"/>
      <c r="BA362" s="285"/>
      <c r="BB362" s="285"/>
      <c r="BC362" s="285"/>
      <c r="BD362" s="285"/>
      <c r="BE362" s="285"/>
      <c r="BF362" s="285"/>
      <c r="BG362" s="285"/>
      <c r="BH362" s="285"/>
      <c r="BI362" s="285"/>
      <c r="BJ362" s="285"/>
      <c r="BK362" s="285"/>
      <c r="BL362" s="285"/>
      <c r="BM362" s="285"/>
    </row>
    <row r="363" spans="1:65" ht="12" customHeight="1">
      <c r="A363" s="285"/>
      <c r="B363" s="291"/>
      <c r="C363" s="291"/>
      <c r="D363" s="291"/>
      <c r="E363" s="291"/>
      <c r="F363" s="292" t="s">
        <v>4869</v>
      </c>
      <c r="G363" s="291" t="s">
        <v>6087</v>
      </c>
      <c r="H363" s="291">
        <v>30</v>
      </c>
      <c r="I363" s="291">
        <v>38</v>
      </c>
      <c r="J363" s="290">
        <v>32</v>
      </c>
      <c r="K363" s="285"/>
      <c r="L363" s="285"/>
      <c r="M363" s="285"/>
      <c r="N363" s="285"/>
      <c r="O363" s="285"/>
      <c r="P363" s="286"/>
      <c r="Q363" s="285"/>
      <c r="R363" s="285"/>
      <c r="S363" s="285"/>
      <c r="T363" s="285"/>
      <c r="U363" s="286"/>
      <c r="V363" s="285"/>
      <c r="W363" s="285"/>
      <c r="X363" s="285"/>
      <c r="Y363" s="285"/>
      <c r="Z363" s="286"/>
      <c r="AA363" s="291"/>
      <c r="AB363" s="291"/>
      <c r="AC363" s="291"/>
      <c r="AD363" s="291"/>
      <c r="AE363" s="286"/>
      <c r="AF363" s="285"/>
      <c r="AG363" s="285"/>
      <c r="AH363" s="285"/>
      <c r="AI363" s="285"/>
      <c r="AJ363" s="285"/>
      <c r="AK363" s="285"/>
      <c r="AL363" s="285"/>
      <c r="AM363" s="285"/>
      <c r="AN363" s="285"/>
      <c r="AO363" s="286"/>
      <c r="AP363" s="291"/>
      <c r="AQ363" s="291"/>
      <c r="AR363" s="291"/>
      <c r="AS363" s="291"/>
      <c r="AT363" s="291"/>
      <c r="AU363" s="291"/>
      <c r="AV363" s="286"/>
      <c r="AW363" s="285"/>
      <c r="AX363" s="285"/>
      <c r="AY363" s="286"/>
      <c r="AZ363" s="285"/>
      <c r="BA363" s="285"/>
      <c r="BB363" s="285"/>
      <c r="BC363" s="285"/>
      <c r="BD363" s="285"/>
      <c r="BE363" s="285"/>
      <c r="BF363" s="285"/>
      <c r="BG363" s="285"/>
      <c r="BH363" s="285"/>
      <c r="BI363" s="285"/>
      <c r="BJ363" s="285"/>
      <c r="BK363" s="285"/>
      <c r="BL363" s="285"/>
      <c r="BM363" s="285"/>
    </row>
    <row r="364" spans="1:65" ht="12" customHeight="1">
      <c r="A364" s="285"/>
      <c r="B364" s="291"/>
      <c r="C364" s="291"/>
      <c r="D364" s="291"/>
      <c r="E364" s="291"/>
      <c r="F364" s="292" t="s">
        <v>4870</v>
      </c>
      <c r="G364" s="291" t="s">
        <v>6088</v>
      </c>
      <c r="H364" s="291">
        <v>75</v>
      </c>
      <c r="I364" s="291">
        <v>86</v>
      </c>
      <c r="J364" s="290">
        <v>83</v>
      </c>
      <c r="K364" s="285"/>
      <c r="L364" s="285"/>
      <c r="M364" s="285"/>
      <c r="N364" s="285"/>
      <c r="O364" s="285"/>
      <c r="P364" s="286"/>
      <c r="Q364" s="285"/>
      <c r="R364" s="285"/>
      <c r="S364" s="285"/>
      <c r="T364" s="285"/>
      <c r="U364" s="286"/>
      <c r="V364" s="285"/>
      <c r="W364" s="285"/>
      <c r="X364" s="285"/>
      <c r="Y364" s="285"/>
      <c r="Z364" s="286"/>
      <c r="AA364" s="291"/>
      <c r="AB364" s="291"/>
      <c r="AC364" s="291"/>
      <c r="AD364" s="291"/>
      <c r="AE364" s="286"/>
      <c r="AF364" s="285"/>
      <c r="AG364" s="285"/>
      <c r="AH364" s="285"/>
      <c r="AI364" s="285"/>
      <c r="AJ364" s="285"/>
      <c r="AK364" s="285"/>
      <c r="AL364" s="285"/>
      <c r="AM364" s="285"/>
      <c r="AN364" s="285"/>
      <c r="AO364" s="286"/>
      <c r="AP364" s="291"/>
      <c r="AQ364" s="291"/>
      <c r="AR364" s="291"/>
      <c r="AS364" s="291"/>
      <c r="AT364" s="291"/>
      <c r="AU364" s="291"/>
      <c r="AV364" s="286"/>
      <c r="AW364" s="285"/>
      <c r="AX364" s="285"/>
      <c r="AY364" s="286"/>
      <c r="AZ364" s="285"/>
      <c r="BA364" s="285"/>
      <c r="BB364" s="285"/>
      <c r="BC364" s="285"/>
      <c r="BD364" s="285"/>
      <c r="BE364" s="285"/>
      <c r="BF364" s="285"/>
      <c r="BG364" s="285"/>
      <c r="BH364" s="285"/>
      <c r="BI364" s="285"/>
      <c r="BJ364" s="285"/>
      <c r="BK364" s="285"/>
      <c r="BL364" s="285"/>
      <c r="BM364" s="285"/>
    </row>
    <row r="365" spans="1:65" ht="12" customHeight="1">
      <c r="A365" s="285"/>
      <c r="B365" s="291"/>
      <c r="C365" s="291"/>
      <c r="D365" s="291"/>
      <c r="E365" s="291"/>
      <c r="F365" s="292" t="s">
        <v>4871</v>
      </c>
      <c r="G365" s="291" t="s">
        <v>5492</v>
      </c>
      <c r="H365" s="291">
        <v>49</v>
      </c>
      <c r="I365" s="291">
        <v>55</v>
      </c>
      <c r="J365" s="290">
        <v>47</v>
      </c>
      <c r="K365" s="285"/>
      <c r="L365" s="285"/>
      <c r="M365" s="285"/>
      <c r="N365" s="285"/>
      <c r="O365" s="285"/>
      <c r="P365" s="286"/>
      <c r="Q365" s="285"/>
      <c r="R365" s="285"/>
      <c r="S365" s="285"/>
      <c r="T365" s="285"/>
      <c r="U365" s="286"/>
      <c r="V365" s="285"/>
      <c r="W365" s="285"/>
      <c r="X365" s="285"/>
      <c r="Y365" s="285"/>
      <c r="Z365" s="286"/>
      <c r="AA365" s="291"/>
      <c r="AB365" s="291"/>
      <c r="AC365" s="291"/>
      <c r="AD365" s="291"/>
      <c r="AE365" s="286"/>
      <c r="AF365" s="285"/>
      <c r="AG365" s="285"/>
      <c r="AH365" s="285"/>
      <c r="AI365" s="285"/>
      <c r="AJ365" s="285"/>
      <c r="AK365" s="285"/>
      <c r="AL365" s="285"/>
      <c r="AM365" s="285"/>
      <c r="AN365" s="285"/>
      <c r="AO365" s="286"/>
      <c r="AP365" s="291"/>
      <c r="AQ365" s="291"/>
      <c r="AR365" s="291"/>
      <c r="AS365" s="291"/>
      <c r="AT365" s="291"/>
      <c r="AU365" s="291"/>
      <c r="AV365" s="286"/>
      <c r="AW365" s="285"/>
      <c r="AX365" s="285"/>
      <c r="AY365" s="286"/>
      <c r="AZ365" s="285"/>
      <c r="BA365" s="285"/>
      <c r="BB365" s="285"/>
      <c r="BC365" s="285"/>
      <c r="BD365" s="285"/>
      <c r="BE365" s="285"/>
      <c r="BF365" s="285"/>
      <c r="BG365" s="285"/>
      <c r="BH365" s="285"/>
      <c r="BI365" s="285"/>
      <c r="BJ365" s="285"/>
      <c r="BK365" s="285"/>
      <c r="BL365" s="285"/>
      <c r="BM365" s="285"/>
    </row>
    <row r="366" spans="1:65" ht="12" customHeight="1">
      <c r="A366" s="285"/>
      <c r="B366" s="291"/>
      <c r="C366" s="291"/>
      <c r="D366" s="291"/>
      <c r="E366" s="291"/>
      <c r="F366" s="292" t="s">
        <v>4872</v>
      </c>
      <c r="G366" s="291" t="s">
        <v>5471</v>
      </c>
      <c r="H366" s="291">
        <v>58</v>
      </c>
      <c r="I366" s="291">
        <v>56</v>
      </c>
      <c r="J366" s="290">
        <v>61</v>
      </c>
      <c r="K366" s="285"/>
      <c r="L366" s="285"/>
      <c r="M366" s="285"/>
      <c r="N366" s="285"/>
      <c r="O366" s="285"/>
      <c r="P366" s="286"/>
      <c r="Q366" s="285"/>
      <c r="R366" s="285"/>
      <c r="S366" s="285"/>
      <c r="T366" s="285"/>
      <c r="U366" s="286"/>
      <c r="V366" s="285"/>
      <c r="W366" s="285"/>
      <c r="X366" s="285"/>
      <c r="Y366" s="285"/>
      <c r="Z366" s="286"/>
      <c r="AA366" s="291"/>
      <c r="AB366" s="291"/>
      <c r="AC366" s="291"/>
      <c r="AD366" s="291"/>
      <c r="AE366" s="286"/>
      <c r="AF366" s="285"/>
      <c r="AG366" s="285"/>
      <c r="AH366" s="285"/>
      <c r="AI366" s="285"/>
      <c r="AJ366" s="285"/>
      <c r="AK366" s="285"/>
      <c r="AL366" s="285"/>
      <c r="AM366" s="285"/>
      <c r="AN366" s="285"/>
      <c r="AO366" s="286"/>
      <c r="AP366" s="291"/>
      <c r="AQ366" s="291"/>
      <c r="AR366" s="291"/>
      <c r="AS366" s="291"/>
      <c r="AT366" s="291"/>
      <c r="AU366" s="291"/>
      <c r="AV366" s="286"/>
      <c r="AW366" s="285"/>
      <c r="AX366" s="285"/>
      <c r="AY366" s="286"/>
      <c r="AZ366" s="285"/>
      <c r="BA366" s="285"/>
      <c r="BB366" s="285"/>
      <c r="BC366" s="285"/>
      <c r="BD366" s="285"/>
      <c r="BE366" s="285"/>
      <c r="BF366" s="285"/>
      <c r="BG366" s="285"/>
      <c r="BH366" s="285"/>
      <c r="BI366" s="285"/>
      <c r="BJ366" s="285"/>
      <c r="BK366" s="285"/>
      <c r="BL366" s="285"/>
      <c r="BM366" s="285"/>
    </row>
    <row r="367" spans="1:65" ht="12" customHeight="1">
      <c r="A367" s="285"/>
      <c r="B367" s="291"/>
      <c r="C367" s="291"/>
      <c r="D367" s="291"/>
      <c r="E367" s="291"/>
      <c r="F367" s="292" t="s">
        <v>4873</v>
      </c>
      <c r="G367" s="291" t="s">
        <v>5470</v>
      </c>
      <c r="H367" s="291">
        <v>54</v>
      </c>
      <c r="I367" s="291">
        <v>51</v>
      </c>
      <c r="J367" s="290">
        <v>48</v>
      </c>
      <c r="K367" s="285"/>
      <c r="L367" s="285"/>
      <c r="M367" s="285"/>
      <c r="N367" s="285"/>
      <c r="O367" s="285"/>
      <c r="P367" s="286"/>
      <c r="Q367" s="285"/>
      <c r="R367" s="285"/>
      <c r="S367" s="285"/>
      <c r="T367" s="285"/>
      <c r="U367" s="286"/>
      <c r="V367" s="285"/>
      <c r="W367" s="285"/>
      <c r="X367" s="285"/>
      <c r="Y367" s="285"/>
      <c r="Z367" s="286"/>
      <c r="AA367" s="291"/>
      <c r="AB367" s="291"/>
      <c r="AC367" s="291"/>
      <c r="AD367" s="291"/>
      <c r="AE367" s="286"/>
      <c r="AF367" s="285"/>
      <c r="AG367" s="285"/>
      <c r="AH367" s="285"/>
      <c r="AI367" s="285"/>
      <c r="AJ367" s="285"/>
      <c r="AK367" s="285"/>
      <c r="AL367" s="285"/>
      <c r="AM367" s="285"/>
      <c r="AN367" s="285"/>
      <c r="AO367" s="286"/>
      <c r="AP367" s="291"/>
      <c r="AQ367" s="291"/>
      <c r="AR367" s="291"/>
      <c r="AS367" s="291"/>
      <c r="AT367" s="291"/>
      <c r="AU367" s="291"/>
      <c r="AV367" s="286"/>
      <c r="AW367" s="285"/>
      <c r="AX367" s="285"/>
      <c r="AY367" s="286"/>
      <c r="AZ367" s="285"/>
      <c r="BA367" s="285"/>
      <c r="BB367" s="285"/>
      <c r="BC367" s="285"/>
      <c r="BD367" s="285"/>
      <c r="BE367" s="285"/>
      <c r="BF367" s="285"/>
      <c r="BG367" s="285"/>
      <c r="BH367" s="285"/>
      <c r="BI367" s="285"/>
      <c r="BJ367" s="285"/>
      <c r="BK367" s="285"/>
      <c r="BL367" s="285"/>
      <c r="BM367" s="285"/>
    </row>
    <row r="368" spans="1:65" ht="12" customHeight="1">
      <c r="A368" s="285"/>
      <c r="B368" s="291"/>
      <c r="C368" s="291"/>
      <c r="D368" s="291"/>
      <c r="E368" s="291"/>
      <c r="F368" s="292" t="s">
        <v>4874</v>
      </c>
      <c r="G368" s="291" t="s">
        <v>6089</v>
      </c>
      <c r="H368" s="291">
        <v>101</v>
      </c>
      <c r="I368" s="291">
        <v>95</v>
      </c>
      <c r="J368" s="290">
        <v>97</v>
      </c>
      <c r="K368" s="285"/>
      <c r="L368" s="285"/>
      <c r="M368" s="285"/>
      <c r="N368" s="285"/>
      <c r="O368" s="285"/>
      <c r="P368" s="286"/>
      <c r="Q368" s="285"/>
      <c r="R368" s="285"/>
      <c r="S368" s="285"/>
      <c r="T368" s="285"/>
      <c r="U368" s="286"/>
      <c r="V368" s="285"/>
      <c r="W368" s="285"/>
      <c r="X368" s="285"/>
      <c r="Y368" s="285"/>
      <c r="Z368" s="286"/>
      <c r="AA368" s="291"/>
      <c r="AB368" s="291"/>
      <c r="AC368" s="291"/>
      <c r="AD368" s="291"/>
      <c r="AE368" s="286"/>
      <c r="AF368" s="285"/>
      <c r="AG368" s="285"/>
      <c r="AH368" s="285"/>
      <c r="AI368" s="285"/>
      <c r="AJ368" s="285"/>
      <c r="AK368" s="285"/>
      <c r="AL368" s="285"/>
      <c r="AM368" s="285"/>
      <c r="AN368" s="285"/>
      <c r="AO368" s="286"/>
      <c r="AP368" s="291"/>
      <c r="AQ368" s="291"/>
      <c r="AR368" s="291"/>
      <c r="AS368" s="291"/>
      <c r="AT368" s="291"/>
      <c r="AU368" s="291"/>
      <c r="AV368" s="286"/>
      <c r="AW368" s="285"/>
      <c r="AX368" s="285"/>
      <c r="AY368" s="286"/>
      <c r="AZ368" s="285"/>
      <c r="BA368" s="285"/>
      <c r="BB368" s="285"/>
      <c r="BC368" s="285"/>
      <c r="BD368" s="285"/>
      <c r="BE368" s="285"/>
      <c r="BF368" s="285"/>
      <c r="BG368" s="285"/>
      <c r="BH368" s="285"/>
      <c r="BI368" s="285"/>
      <c r="BJ368" s="285"/>
      <c r="BK368" s="285"/>
      <c r="BL368" s="285"/>
      <c r="BM368" s="285"/>
    </row>
    <row r="369" spans="1:65" ht="12" customHeight="1">
      <c r="A369" s="285"/>
      <c r="B369" s="291"/>
      <c r="C369" s="291"/>
      <c r="D369" s="291"/>
      <c r="E369" s="291"/>
      <c r="F369" s="292" t="s">
        <v>4875</v>
      </c>
      <c r="G369" s="291" t="s">
        <v>6090</v>
      </c>
      <c r="H369" s="291">
        <v>18</v>
      </c>
      <c r="I369" s="291">
        <v>16</v>
      </c>
      <c r="J369" s="290">
        <v>19</v>
      </c>
      <c r="K369" s="285"/>
      <c r="L369" s="285"/>
      <c r="M369" s="285"/>
      <c r="N369" s="285"/>
      <c r="O369" s="285"/>
      <c r="P369" s="286"/>
      <c r="Q369" s="285"/>
      <c r="R369" s="285"/>
      <c r="S369" s="285"/>
      <c r="T369" s="285"/>
      <c r="U369" s="286"/>
      <c r="V369" s="285"/>
      <c r="W369" s="285"/>
      <c r="X369" s="285"/>
      <c r="Y369" s="285"/>
      <c r="Z369" s="286"/>
      <c r="AA369" s="285"/>
      <c r="AB369" s="285"/>
      <c r="AC369" s="285"/>
      <c r="AD369" s="285"/>
      <c r="AE369" s="286"/>
      <c r="AF369" s="285"/>
      <c r="AG369" s="285"/>
      <c r="AH369" s="285"/>
      <c r="AI369" s="285"/>
      <c r="AJ369" s="285"/>
      <c r="AK369" s="285"/>
      <c r="AL369" s="285"/>
      <c r="AM369" s="285"/>
      <c r="AN369" s="285"/>
      <c r="AO369" s="286"/>
      <c r="AP369" s="291"/>
      <c r="AQ369" s="291"/>
      <c r="AR369" s="291"/>
      <c r="AS369" s="291"/>
      <c r="AT369" s="291"/>
      <c r="AU369" s="291"/>
      <c r="AV369" s="286"/>
      <c r="AW369" s="285"/>
      <c r="AX369" s="285"/>
      <c r="AY369" s="286"/>
      <c r="AZ369" s="285"/>
      <c r="BA369" s="285"/>
      <c r="BB369" s="285"/>
      <c r="BC369" s="285"/>
      <c r="BD369" s="285"/>
      <c r="BE369" s="285"/>
      <c r="BF369" s="285"/>
      <c r="BG369" s="285"/>
      <c r="BH369" s="285"/>
      <c r="BI369" s="285"/>
      <c r="BJ369" s="285"/>
      <c r="BK369" s="285"/>
      <c r="BL369" s="285"/>
      <c r="BM369" s="285"/>
    </row>
    <row r="370" spans="1:65" ht="12" customHeight="1">
      <c r="A370" s="285"/>
      <c r="B370" s="291"/>
      <c r="C370" s="291"/>
      <c r="D370" s="291"/>
      <c r="E370" s="291"/>
      <c r="F370" s="292" t="s">
        <v>4876</v>
      </c>
      <c r="G370" s="291" t="s">
        <v>6091</v>
      </c>
      <c r="H370" s="291">
        <v>45</v>
      </c>
      <c r="I370" s="291">
        <v>46</v>
      </c>
      <c r="J370" s="290">
        <v>45</v>
      </c>
      <c r="K370" s="285"/>
      <c r="L370" s="285"/>
      <c r="M370" s="285"/>
      <c r="N370" s="285"/>
      <c r="O370" s="285"/>
      <c r="P370" s="286"/>
      <c r="Q370" s="285"/>
      <c r="R370" s="285"/>
      <c r="S370" s="285"/>
      <c r="T370" s="285"/>
      <c r="U370" s="286"/>
      <c r="V370" s="285"/>
      <c r="W370" s="285"/>
      <c r="X370" s="285"/>
      <c r="Y370" s="285"/>
      <c r="Z370" s="286"/>
      <c r="AA370" s="285"/>
      <c r="AB370" s="285"/>
      <c r="AC370" s="285"/>
      <c r="AD370" s="285"/>
      <c r="AE370" s="286"/>
      <c r="AF370" s="285"/>
      <c r="AG370" s="285"/>
      <c r="AH370" s="285"/>
      <c r="AI370" s="285"/>
      <c r="AJ370" s="285"/>
      <c r="AK370" s="285"/>
      <c r="AL370" s="285"/>
      <c r="AM370" s="285"/>
      <c r="AN370" s="285"/>
      <c r="AO370" s="286"/>
      <c r="AP370" s="291"/>
      <c r="AQ370" s="291"/>
      <c r="AR370" s="291"/>
      <c r="AS370" s="291"/>
      <c r="AT370" s="291"/>
      <c r="AU370" s="291"/>
      <c r="AV370" s="286"/>
      <c r="AW370" s="285"/>
      <c r="AX370" s="285"/>
      <c r="AY370" s="286"/>
      <c r="AZ370" s="285"/>
      <c r="BA370" s="285"/>
      <c r="BB370" s="285"/>
      <c r="BC370" s="285"/>
      <c r="BD370" s="285"/>
      <c r="BE370" s="285"/>
      <c r="BF370" s="285"/>
      <c r="BG370" s="285"/>
      <c r="BH370" s="285"/>
      <c r="BI370" s="285"/>
      <c r="BJ370" s="285"/>
      <c r="BK370" s="285"/>
      <c r="BL370" s="285"/>
      <c r="BM370" s="285"/>
    </row>
    <row r="371" spans="1:65" ht="12" customHeight="1">
      <c r="A371" s="285"/>
      <c r="B371" s="291"/>
      <c r="C371" s="291"/>
      <c r="D371" s="291"/>
      <c r="E371" s="291"/>
      <c r="F371" s="292" t="s">
        <v>4877</v>
      </c>
      <c r="G371" s="291" t="s">
        <v>6087</v>
      </c>
      <c r="H371" s="291">
        <v>28</v>
      </c>
      <c r="I371" s="291">
        <v>40</v>
      </c>
      <c r="J371" s="290">
        <v>35</v>
      </c>
      <c r="K371" s="285"/>
      <c r="L371" s="285"/>
      <c r="M371" s="285"/>
      <c r="N371" s="285"/>
      <c r="O371" s="285"/>
      <c r="P371" s="286"/>
      <c r="Q371" s="285"/>
      <c r="R371" s="285"/>
      <c r="S371" s="285"/>
      <c r="T371" s="285"/>
      <c r="U371" s="286"/>
      <c r="V371" s="285"/>
      <c r="W371" s="285"/>
      <c r="X371" s="285"/>
      <c r="Y371" s="285"/>
      <c r="Z371" s="286"/>
      <c r="AA371" s="285"/>
      <c r="AB371" s="285"/>
      <c r="AC371" s="285"/>
      <c r="AD371" s="285"/>
      <c r="AE371" s="286"/>
      <c r="AF371" s="285"/>
      <c r="AG371" s="285"/>
      <c r="AH371" s="285"/>
      <c r="AI371" s="285"/>
      <c r="AJ371" s="285"/>
      <c r="AK371" s="285"/>
      <c r="AL371" s="285"/>
      <c r="AM371" s="285"/>
      <c r="AN371" s="285"/>
      <c r="AO371" s="286"/>
      <c r="AP371" s="291"/>
      <c r="AQ371" s="291"/>
      <c r="AR371" s="291"/>
      <c r="AS371" s="291"/>
      <c r="AT371" s="291"/>
      <c r="AU371" s="291"/>
      <c r="AV371" s="286"/>
      <c r="AW371" s="285"/>
      <c r="AX371" s="285"/>
      <c r="AY371" s="286"/>
      <c r="AZ371" s="285"/>
      <c r="BA371" s="285"/>
      <c r="BB371" s="285"/>
      <c r="BC371" s="285"/>
      <c r="BD371" s="285"/>
      <c r="BE371" s="285"/>
      <c r="BF371" s="285"/>
      <c r="BG371" s="285"/>
      <c r="BH371" s="285"/>
      <c r="BI371" s="285"/>
      <c r="BJ371" s="285"/>
      <c r="BK371" s="285"/>
      <c r="BL371" s="285"/>
      <c r="BM371" s="285"/>
    </row>
    <row r="372" spans="1:65" ht="12" customHeight="1">
      <c r="A372" s="285"/>
      <c r="B372" s="291"/>
      <c r="C372" s="291"/>
      <c r="D372" s="291"/>
      <c r="E372" s="291"/>
      <c r="F372" s="236" t="s">
        <v>4878</v>
      </c>
      <c r="G372" s="234">
        <v>820</v>
      </c>
      <c r="H372" s="234">
        <v>386</v>
      </c>
      <c r="I372" s="234">
        <v>434</v>
      </c>
      <c r="J372" s="233">
        <v>465</v>
      </c>
      <c r="K372" s="285"/>
      <c r="L372" s="285"/>
      <c r="M372" s="285"/>
      <c r="N372" s="285"/>
      <c r="O372" s="285"/>
      <c r="P372" s="286"/>
      <c r="Q372" s="285"/>
      <c r="R372" s="285"/>
      <c r="S372" s="285"/>
      <c r="T372" s="285"/>
      <c r="U372" s="286"/>
      <c r="V372" s="285"/>
      <c r="W372" s="285"/>
      <c r="X372" s="285"/>
      <c r="Y372" s="285"/>
      <c r="Z372" s="286"/>
      <c r="AA372" s="285"/>
      <c r="AB372" s="285"/>
      <c r="AC372" s="285"/>
      <c r="AD372" s="285"/>
      <c r="AE372" s="286"/>
      <c r="AF372" s="285"/>
      <c r="AG372" s="285"/>
      <c r="AH372" s="285"/>
      <c r="AI372" s="285"/>
      <c r="AJ372" s="285"/>
      <c r="AK372" s="285"/>
      <c r="AL372" s="285"/>
      <c r="AM372" s="285"/>
      <c r="AN372" s="285"/>
      <c r="AO372" s="286"/>
      <c r="AP372" s="291"/>
      <c r="AQ372" s="291"/>
      <c r="AR372" s="291"/>
      <c r="AS372" s="291"/>
      <c r="AT372" s="291"/>
      <c r="AU372" s="291"/>
      <c r="AV372" s="286"/>
      <c r="AW372" s="285"/>
      <c r="AX372" s="285"/>
      <c r="AY372" s="286"/>
      <c r="AZ372" s="285"/>
      <c r="BA372" s="285"/>
      <c r="BB372" s="285"/>
      <c r="BC372" s="285"/>
      <c r="BD372" s="285"/>
      <c r="BE372" s="285"/>
      <c r="BF372" s="285"/>
      <c r="BG372" s="285"/>
      <c r="BH372" s="285"/>
      <c r="BI372" s="285"/>
      <c r="BJ372" s="285"/>
      <c r="BK372" s="285"/>
      <c r="BL372" s="285"/>
      <c r="BM372" s="285"/>
    </row>
    <row r="373" spans="1:65" ht="12" customHeight="1">
      <c r="A373" s="285"/>
      <c r="B373" s="291"/>
      <c r="C373" s="291"/>
      <c r="D373" s="291"/>
      <c r="E373" s="291"/>
      <c r="F373" s="292" t="s">
        <v>4879</v>
      </c>
      <c r="G373" s="291">
        <v>66</v>
      </c>
      <c r="H373" s="291">
        <v>33</v>
      </c>
      <c r="I373" s="291">
        <v>33</v>
      </c>
      <c r="J373" s="290">
        <v>42</v>
      </c>
      <c r="K373" s="285"/>
      <c r="L373" s="285"/>
      <c r="M373" s="285"/>
      <c r="N373" s="285"/>
      <c r="O373" s="285"/>
      <c r="P373" s="286"/>
      <c r="Q373" s="285"/>
      <c r="R373" s="285"/>
      <c r="S373" s="285"/>
      <c r="T373" s="285"/>
      <c r="U373" s="286"/>
      <c r="V373" s="285"/>
      <c r="W373" s="285"/>
      <c r="X373" s="285"/>
      <c r="Y373" s="285"/>
      <c r="Z373" s="286"/>
      <c r="AA373" s="285"/>
      <c r="AB373" s="285"/>
      <c r="AC373" s="285"/>
      <c r="AD373" s="285"/>
      <c r="AE373" s="286"/>
      <c r="AF373" s="285"/>
      <c r="AG373" s="285"/>
      <c r="AH373" s="285"/>
      <c r="AI373" s="285"/>
      <c r="AJ373" s="285"/>
      <c r="AK373" s="285"/>
      <c r="AL373" s="285"/>
      <c r="AM373" s="285"/>
      <c r="AN373" s="285"/>
      <c r="AO373" s="286"/>
      <c r="AP373" s="291"/>
      <c r="AQ373" s="291"/>
      <c r="AR373" s="291"/>
      <c r="AS373" s="291"/>
      <c r="AT373" s="291"/>
      <c r="AU373" s="291"/>
      <c r="AV373" s="286"/>
      <c r="AW373" s="285"/>
      <c r="AX373" s="285"/>
      <c r="AY373" s="286"/>
      <c r="AZ373" s="285"/>
      <c r="BA373" s="285"/>
      <c r="BB373" s="285"/>
      <c r="BC373" s="285"/>
      <c r="BD373" s="285"/>
      <c r="BE373" s="285"/>
      <c r="BF373" s="285"/>
      <c r="BG373" s="285"/>
      <c r="BH373" s="285"/>
      <c r="BI373" s="285"/>
      <c r="BJ373" s="285"/>
      <c r="BK373" s="285"/>
      <c r="BL373" s="285"/>
      <c r="BM373" s="285"/>
    </row>
    <row r="374" spans="1:65" ht="12" customHeight="1">
      <c r="A374" s="285"/>
      <c r="B374" s="291"/>
      <c r="C374" s="291"/>
      <c r="D374" s="291"/>
      <c r="E374" s="291"/>
      <c r="F374" s="292" t="s">
        <v>4880</v>
      </c>
      <c r="G374" s="291">
        <v>92</v>
      </c>
      <c r="H374" s="291">
        <v>45</v>
      </c>
      <c r="I374" s="291">
        <v>47</v>
      </c>
      <c r="J374" s="290">
        <v>50</v>
      </c>
      <c r="K374" s="285"/>
      <c r="L374" s="285"/>
      <c r="M374" s="285"/>
      <c r="N374" s="285"/>
      <c r="O374" s="285"/>
      <c r="P374" s="286"/>
      <c r="Q374" s="285"/>
      <c r="R374" s="285"/>
      <c r="S374" s="285"/>
      <c r="T374" s="285"/>
      <c r="U374" s="286"/>
      <c r="V374" s="285"/>
      <c r="W374" s="285"/>
      <c r="X374" s="285"/>
      <c r="Y374" s="285"/>
      <c r="Z374" s="286"/>
      <c r="AA374" s="285"/>
      <c r="AB374" s="285"/>
      <c r="AC374" s="285"/>
      <c r="AD374" s="285"/>
      <c r="AE374" s="286"/>
      <c r="AF374" s="285"/>
      <c r="AG374" s="285"/>
      <c r="AH374" s="285"/>
      <c r="AI374" s="285"/>
      <c r="AJ374" s="285"/>
      <c r="AK374" s="285"/>
      <c r="AL374" s="285"/>
      <c r="AM374" s="285"/>
      <c r="AN374" s="285"/>
      <c r="AO374" s="286"/>
      <c r="AP374" s="291"/>
      <c r="AQ374" s="291"/>
      <c r="AR374" s="291"/>
      <c r="AS374" s="291"/>
      <c r="AT374" s="291"/>
      <c r="AU374" s="291"/>
      <c r="AV374" s="286"/>
      <c r="AW374" s="285"/>
      <c r="AX374" s="285"/>
      <c r="AY374" s="286"/>
      <c r="AZ374" s="285"/>
      <c r="BA374" s="285"/>
      <c r="BB374" s="285"/>
      <c r="BC374" s="285"/>
      <c r="BD374" s="285"/>
      <c r="BE374" s="285"/>
      <c r="BF374" s="285"/>
      <c r="BG374" s="285"/>
      <c r="BH374" s="285"/>
      <c r="BI374" s="285"/>
      <c r="BJ374" s="285"/>
      <c r="BK374" s="285"/>
      <c r="BL374" s="285"/>
      <c r="BM374" s="285"/>
    </row>
    <row r="375" spans="1:65" ht="12" customHeight="1">
      <c r="A375" s="285"/>
      <c r="B375" s="291"/>
      <c r="C375" s="291"/>
      <c r="D375" s="291"/>
      <c r="E375" s="291"/>
      <c r="F375" s="292" t="s">
        <v>4881</v>
      </c>
      <c r="G375" s="291">
        <v>81</v>
      </c>
      <c r="H375" s="291">
        <v>37</v>
      </c>
      <c r="I375" s="291">
        <v>44</v>
      </c>
      <c r="J375" s="290">
        <v>49</v>
      </c>
      <c r="K375" s="285"/>
      <c r="L375" s="285"/>
      <c r="M375" s="285"/>
      <c r="N375" s="285"/>
      <c r="O375" s="285"/>
      <c r="P375" s="286"/>
      <c r="Q375" s="285"/>
      <c r="R375" s="285"/>
      <c r="S375" s="285"/>
      <c r="T375" s="285"/>
      <c r="U375" s="286"/>
      <c r="V375" s="285"/>
      <c r="W375" s="285"/>
      <c r="X375" s="285"/>
      <c r="Y375" s="285"/>
      <c r="Z375" s="286"/>
      <c r="AA375" s="285"/>
      <c r="AB375" s="285"/>
      <c r="AC375" s="285"/>
      <c r="AD375" s="285"/>
      <c r="AE375" s="286"/>
      <c r="AF375" s="285"/>
      <c r="AG375" s="285"/>
      <c r="AH375" s="285"/>
      <c r="AI375" s="285"/>
      <c r="AJ375" s="285"/>
      <c r="AK375" s="285"/>
      <c r="AL375" s="285"/>
      <c r="AM375" s="285"/>
      <c r="AN375" s="285"/>
      <c r="AO375" s="286"/>
      <c r="AP375" s="291"/>
      <c r="AQ375" s="291"/>
      <c r="AR375" s="291"/>
      <c r="AS375" s="291"/>
      <c r="AT375" s="291"/>
      <c r="AU375" s="291"/>
      <c r="AV375" s="286"/>
      <c r="AW375" s="285"/>
      <c r="AX375" s="285"/>
      <c r="AY375" s="286"/>
      <c r="AZ375" s="285"/>
      <c r="BA375" s="285"/>
      <c r="BB375" s="285"/>
      <c r="BC375" s="285"/>
      <c r="BD375" s="285"/>
      <c r="BE375" s="285"/>
      <c r="BF375" s="285"/>
      <c r="BG375" s="285"/>
      <c r="BH375" s="285"/>
      <c r="BI375" s="285"/>
      <c r="BJ375" s="285"/>
      <c r="BK375" s="285"/>
      <c r="BL375" s="285"/>
      <c r="BM375" s="285"/>
    </row>
    <row r="376" spans="1:65" ht="12" customHeight="1">
      <c r="A376" s="285"/>
      <c r="B376" s="291"/>
      <c r="C376" s="291"/>
      <c r="D376" s="291"/>
      <c r="E376" s="291"/>
      <c r="F376" s="292" t="s">
        <v>4882</v>
      </c>
      <c r="G376" s="291">
        <v>82</v>
      </c>
      <c r="H376" s="291">
        <v>39</v>
      </c>
      <c r="I376" s="291">
        <v>43</v>
      </c>
      <c r="J376" s="290">
        <v>45</v>
      </c>
      <c r="K376" s="285"/>
      <c r="L376" s="285"/>
      <c r="M376" s="285"/>
      <c r="N376" s="285"/>
      <c r="O376" s="285"/>
      <c r="P376" s="286"/>
      <c r="Q376" s="285"/>
      <c r="R376" s="285"/>
      <c r="S376" s="285"/>
      <c r="T376" s="285"/>
      <c r="U376" s="286"/>
      <c r="V376" s="285"/>
      <c r="W376" s="285"/>
      <c r="X376" s="285"/>
      <c r="Y376" s="285"/>
      <c r="Z376" s="286"/>
      <c r="AA376" s="285"/>
      <c r="AB376" s="285"/>
      <c r="AC376" s="285"/>
      <c r="AD376" s="285"/>
      <c r="AE376" s="286"/>
      <c r="AF376" s="285"/>
      <c r="AG376" s="285"/>
      <c r="AH376" s="285"/>
      <c r="AI376" s="285"/>
      <c r="AJ376" s="285"/>
      <c r="AK376" s="285"/>
      <c r="AL376" s="285"/>
      <c r="AM376" s="285"/>
      <c r="AN376" s="285"/>
      <c r="AO376" s="286"/>
      <c r="AP376" s="291"/>
      <c r="AQ376" s="291"/>
      <c r="AR376" s="291"/>
      <c r="AS376" s="291"/>
      <c r="AT376" s="291"/>
      <c r="AU376" s="291"/>
      <c r="AV376" s="286"/>
      <c r="AW376" s="285"/>
      <c r="AX376" s="285"/>
      <c r="AY376" s="286"/>
      <c r="AZ376" s="285"/>
      <c r="BA376" s="285"/>
      <c r="BB376" s="285"/>
      <c r="BC376" s="285"/>
      <c r="BD376" s="285"/>
      <c r="BE376" s="285"/>
      <c r="BF376" s="285"/>
      <c r="BG376" s="285"/>
      <c r="BH376" s="285"/>
      <c r="BI376" s="285"/>
      <c r="BJ376" s="285"/>
      <c r="BK376" s="285"/>
      <c r="BL376" s="285"/>
      <c r="BM376" s="285"/>
    </row>
    <row r="377" spans="1:65" ht="12" customHeight="1">
      <c r="A377" s="285"/>
      <c r="B377" s="291"/>
      <c r="C377" s="291"/>
      <c r="D377" s="291"/>
      <c r="E377" s="291"/>
      <c r="F377" s="292" t="s">
        <v>4761</v>
      </c>
      <c r="G377" s="291">
        <v>85</v>
      </c>
      <c r="H377" s="291">
        <v>37</v>
      </c>
      <c r="I377" s="291">
        <v>48</v>
      </c>
      <c r="J377" s="290">
        <v>44</v>
      </c>
      <c r="K377" s="285"/>
      <c r="L377" s="285"/>
      <c r="M377" s="285"/>
      <c r="N377" s="285"/>
      <c r="O377" s="285"/>
      <c r="P377" s="286"/>
      <c r="Q377" s="285"/>
      <c r="R377" s="285"/>
      <c r="S377" s="285"/>
      <c r="T377" s="285"/>
      <c r="U377" s="286"/>
      <c r="V377" s="285"/>
      <c r="W377" s="285"/>
      <c r="X377" s="285"/>
      <c r="Y377" s="285"/>
      <c r="Z377" s="286"/>
      <c r="AA377" s="285"/>
      <c r="AB377" s="285"/>
      <c r="AC377" s="285"/>
      <c r="AD377" s="285"/>
      <c r="AE377" s="286"/>
      <c r="AF377" s="285"/>
      <c r="AG377" s="285"/>
      <c r="AH377" s="285"/>
      <c r="AI377" s="285"/>
      <c r="AJ377" s="285"/>
      <c r="AK377" s="285"/>
      <c r="AL377" s="285"/>
      <c r="AM377" s="285"/>
      <c r="AN377" s="285"/>
      <c r="AO377" s="286"/>
      <c r="AP377" s="291"/>
      <c r="AQ377" s="291"/>
      <c r="AR377" s="291"/>
      <c r="AS377" s="291"/>
      <c r="AT377" s="291"/>
      <c r="AU377" s="291"/>
      <c r="AV377" s="286"/>
      <c r="AW377" s="285"/>
      <c r="AX377" s="285"/>
      <c r="AY377" s="286"/>
      <c r="AZ377" s="285"/>
      <c r="BA377" s="285"/>
      <c r="BB377" s="285"/>
      <c r="BC377" s="285"/>
      <c r="BD377" s="285"/>
      <c r="BE377" s="285"/>
      <c r="BF377" s="285"/>
      <c r="BG377" s="285"/>
      <c r="BH377" s="285"/>
      <c r="BI377" s="285"/>
      <c r="BJ377" s="285"/>
      <c r="BK377" s="285"/>
      <c r="BL377" s="285"/>
      <c r="BM377" s="285"/>
    </row>
    <row r="378" spans="1:65" ht="12" customHeight="1">
      <c r="A378" s="285"/>
      <c r="B378" s="291"/>
      <c r="C378" s="291"/>
      <c r="D378" s="291"/>
      <c r="E378" s="291"/>
      <c r="F378" s="292" t="s">
        <v>4763</v>
      </c>
      <c r="G378" s="291">
        <v>69</v>
      </c>
      <c r="H378" s="291">
        <v>36</v>
      </c>
      <c r="I378" s="291">
        <v>33</v>
      </c>
      <c r="J378" s="290">
        <v>34</v>
      </c>
      <c r="K378" s="285"/>
      <c r="L378" s="285"/>
      <c r="M378" s="285"/>
      <c r="N378" s="285"/>
      <c r="O378" s="285"/>
      <c r="P378" s="286"/>
      <c r="Q378" s="285"/>
      <c r="R378" s="285"/>
      <c r="S378" s="285"/>
      <c r="T378" s="285"/>
      <c r="U378" s="286"/>
      <c r="V378" s="285"/>
      <c r="W378" s="285"/>
      <c r="X378" s="285"/>
      <c r="Y378" s="285"/>
      <c r="Z378" s="286"/>
      <c r="AA378" s="285"/>
      <c r="AB378" s="285"/>
      <c r="AC378" s="285"/>
      <c r="AD378" s="285"/>
      <c r="AE378" s="286"/>
      <c r="AF378" s="285"/>
      <c r="AG378" s="285"/>
      <c r="AH378" s="285"/>
      <c r="AI378" s="285"/>
      <c r="AJ378" s="285"/>
      <c r="AK378" s="285"/>
      <c r="AL378" s="285"/>
      <c r="AM378" s="285"/>
      <c r="AN378" s="285"/>
      <c r="AO378" s="286"/>
      <c r="AP378" s="291"/>
      <c r="AQ378" s="291"/>
      <c r="AR378" s="291"/>
      <c r="AS378" s="291"/>
      <c r="AT378" s="291"/>
      <c r="AU378" s="291"/>
      <c r="AV378" s="286"/>
      <c r="AW378" s="285"/>
      <c r="AX378" s="285"/>
      <c r="AY378" s="286"/>
      <c r="AZ378" s="285"/>
      <c r="BA378" s="285"/>
      <c r="BB378" s="285"/>
      <c r="BC378" s="285"/>
      <c r="BD378" s="285"/>
      <c r="BE378" s="285"/>
      <c r="BF378" s="285"/>
      <c r="BG378" s="285"/>
      <c r="BH378" s="285"/>
      <c r="BI378" s="285"/>
      <c r="BJ378" s="285"/>
      <c r="BK378" s="285"/>
      <c r="BL378" s="285"/>
      <c r="BM378" s="285"/>
    </row>
    <row r="379" spans="1:65" ht="12" customHeight="1">
      <c r="A379" s="285"/>
      <c r="B379" s="291"/>
      <c r="C379" s="291"/>
      <c r="D379" s="291"/>
      <c r="E379" s="291"/>
      <c r="F379" s="292" t="s">
        <v>4883</v>
      </c>
      <c r="G379" s="291">
        <v>93</v>
      </c>
      <c r="H379" s="291">
        <v>45</v>
      </c>
      <c r="I379" s="291">
        <v>48</v>
      </c>
      <c r="J379" s="290">
        <v>54</v>
      </c>
      <c r="K379" s="285"/>
      <c r="L379" s="285"/>
      <c r="M379" s="285"/>
      <c r="N379" s="285"/>
      <c r="O379" s="285"/>
      <c r="P379" s="286"/>
      <c r="Q379" s="285"/>
      <c r="R379" s="285"/>
      <c r="S379" s="285"/>
      <c r="T379" s="285"/>
      <c r="U379" s="286"/>
      <c r="V379" s="285"/>
      <c r="W379" s="285"/>
      <c r="X379" s="285"/>
      <c r="Y379" s="285"/>
      <c r="Z379" s="286"/>
      <c r="AA379" s="285"/>
      <c r="AB379" s="285"/>
      <c r="AC379" s="285"/>
      <c r="AD379" s="285"/>
      <c r="AE379" s="286"/>
      <c r="AF379" s="285"/>
      <c r="AG379" s="285"/>
      <c r="AH379" s="285"/>
      <c r="AI379" s="285"/>
      <c r="AJ379" s="285"/>
      <c r="AK379" s="285"/>
      <c r="AL379" s="285"/>
      <c r="AM379" s="285"/>
      <c r="AN379" s="285"/>
      <c r="AO379" s="286"/>
      <c r="AP379" s="291"/>
      <c r="AQ379" s="291"/>
      <c r="AR379" s="291"/>
      <c r="AS379" s="291"/>
      <c r="AT379" s="291"/>
      <c r="AU379" s="291"/>
      <c r="AV379" s="286"/>
      <c r="AW379" s="285"/>
      <c r="AX379" s="285"/>
      <c r="AY379" s="286"/>
      <c r="AZ379" s="285"/>
      <c r="BA379" s="285"/>
      <c r="BB379" s="285"/>
      <c r="BC379" s="285"/>
      <c r="BD379" s="285"/>
      <c r="BE379" s="285"/>
      <c r="BF379" s="285"/>
      <c r="BG379" s="285"/>
      <c r="BH379" s="285"/>
      <c r="BI379" s="285"/>
      <c r="BJ379" s="285"/>
      <c r="BK379" s="285"/>
      <c r="BL379" s="285"/>
      <c r="BM379" s="285"/>
    </row>
    <row r="380" spans="1:65" ht="12" customHeight="1">
      <c r="A380" s="285"/>
      <c r="B380" s="291"/>
      <c r="C380" s="291"/>
      <c r="D380" s="291"/>
      <c r="E380" s="291"/>
      <c r="F380" s="292" t="s">
        <v>4884</v>
      </c>
      <c r="G380" s="291">
        <v>85</v>
      </c>
      <c r="H380" s="291">
        <v>35</v>
      </c>
      <c r="I380" s="291">
        <v>50</v>
      </c>
      <c r="J380" s="290">
        <v>51</v>
      </c>
      <c r="K380" s="285"/>
      <c r="L380" s="285"/>
      <c r="M380" s="285"/>
      <c r="N380" s="285"/>
      <c r="O380" s="285"/>
      <c r="P380" s="286"/>
      <c r="Q380" s="285"/>
      <c r="R380" s="285"/>
      <c r="S380" s="285"/>
      <c r="T380" s="285"/>
      <c r="U380" s="286"/>
      <c r="V380" s="285"/>
      <c r="W380" s="285"/>
      <c r="X380" s="285"/>
      <c r="Y380" s="285"/>
      <c r="Z380" s="286"/>
      <c r="AA380" s="285"/>
      <c r="AB380" s="285"/>
      <c r="AC380" s="285"/>
      <c r="AD380" s="285"/>
      <c r="AE380" s="286"/>
      <c r="AF380" s="285"/>
      <c r="AG380" s="285"/>
      <c r="AH380" s="285"/>
      <c r="AI380" s="285"/>
      <c r="AJ380" s="285"/>
      <c r="AK380" s="285"/>
      <c r="AL380" s="285"/>
      <c r="AM380" s="285"/>
      <c r="AN380" s="285"/>
      <c r="AO380" s="286"/>
      <c r="AP380" s="291"/>
      <c r="AQ380" s="291"/>
      <c r="AR380" s="291"/>
      <c r="AS380" s="291"/>
      <c r="AT380" s="291"/>
      <c r="AU380" s="291"/>
      <c r="AV380" s="286"/>
      <c r="AW380" s="285"/>
      <c r="AX380" s="285"/>
      <c r="AY380" s="286"/>
      <c r="AZ380" s="285"/>
      <c r="BA380" s="285"/>
      <c r="BB380" s="285"/>
      <c r="BC380" s="285"/>
      <c r="BD380" s="285"/>
      <c r="BE380" s="285"/>
      <c r="BF380" s="285"/>
      <c r="BG380" s="285"/>
      <c r="BH380" s="285"/>
      <c r="BI380" s="285"/>
      <c r="BJ380" s="285"/>
      <c r="BK380" s="285"/>
      <c r="BL380" s="285"/>
      <c r="BM380" s="285"/>
    </row>
    <row r="381" spans="1:65" ht="12" customHeight="1">
      <c r="A381" s="285"/>
      <c r="B381" s="291"/>
      <c r="C381" s="291"/>
      <c r="D381" s="291"/>
      <c r="E381" s="291"/>
      <c r="F381" s="292" t="s">
        <v>4885</v>
      </c>
      <c r="G381" s="291">
        <v>52</v>
      </c>
      <c r="H381" s="291">
        <v>24</v>
      </c>
      <c r="I381" s="291">
        <v>28</v>
      </c>
      <c r="J381" s="290">
        <v>27</v>
      </c>
      <c r="K381" s="285"/>
      <c r="L381" s="285"/>
      <c r="M381" s="285"/>
      <c r="N381" s="285"/>
      <c r="O381" s="285"/>
      <c r="P381" s="286"/>
      <c r="Q381" s="285"/>
      <c r="R381" s="285"/>
      <c r="S381" s="285"/>
      <c r="T381" s="285"/>
      <c r="U381" s="286"/>
      <c r="V381" s="285"/>
      <c r="W381" s="285"/>
      <c r="X381" s="285"/>
      <c r="Y381" s="285"/>
      <c r="Z381" s="286"/>
      <c r="AA381" s="285"/>
      <c r="AB381" s="285"/>
      <c r="AC381" s="285"/>
      <c r="AD381" s="285"/>
      <c r="AE381" s="286"/>
      <c r="AF381" s="285"/>
      <c r="AG381" s="285"/>
      <c r="AH381" s="285"/>
      <c r="AI381" s="285"/>
      <c r="AJ381" s="285"/>
      <c r="AK381" s="285"/>
      <c r="AL381" s="285"/>
      <c r="AM381" s="285"/>
      <c r="AN381" s="285"/>
      <c r="AO381" s="286"/>
      <c r="AP381" s="291"/>
      <c r="AQ381" s="291"/>
      <c r="AR381" s="291"/>
      <c r="AS381" s="291"/>
      <c r="AT381" s="291"/>
      <c r="AU381" s="291"/>
      <c r="AV381" s="286"/>
      <c r="AW381" s="285"/>
      <c r="AX381" s="285"/>
      <c r="AY381" s="286"/>
      <c r="AZ381" s="285"/>
      <c r="BA381" s="285"/>
      <c r="BB381" s="285"/>
      <c r="BC381" s="285"/>
      <c r="BD381" s="285"/>
      <c r="BE381" s="285"/>
      <c r="BF381" s="285"/>
      <c r="BG381" s="285"/>
      <c r="BH381" s="285"/>
      <c r="BI381" s="285"/>
      <c r="BJ381" s="285"/>
      <c r="BK381" s="285"/>
      <c r="BL381" s="285"/>
      <c r="BM381" s="285"/>
    </row>
    <row r="382" spans="1:65" ht="12" customHeight="1">
      <c r="A382" s="285"/>
      <c r="B382" s="291"/>
      <c r="C382" s="291"/>
      <c r="D382" s="291"/>
      <c r="E382" s="291"/>
      <c r="F382" s="292" t="s">
        <v>4886</v>
      </c>
      <c r="G382" s="291">
        <v>52</v>
      </c>
      <c r="H382" s="291">
        <v>22</v>
      </c>
      <c r="I382" s="291">
        <v>30</v>
      </c>
      <c r="J382" s="290">
        <v>30</v>
      </c>
      <c r="K382" s="285"/>
      <c r="L382" s="285"/>
      <c r="M382" s="285"/>
      <c r="N382" s="285"/>
      <c r="O382" s="285"/>
      <c r="P382" s="286"/>
      <c r="Q382" s="285"/>
      <c r="R382" s="285"/>
      <c r="S382" s="285"/>
      <c r="T382" s="285"/>
      <c r="U382" s="286"/>
      <c r="V382" s="285"/>
      <c r="W382" s="285"/>
      <c r="X382" s="285"/>
      <c r="Y382" s="285"/>
      <c r="Z382" s="286"/>
      <c r="AA382" s="285"/>
      <c r="AB382" s="285"/>
      <c r="AC382" s="285"/>
      <c r="AD382" s="285"/>
      <c r="AE382" s="286"/>
      <c r="AF382" s="285"/>
      <c r="AG382" s="285"/>
      <c r="AH382" s="285"/>
      <c r="AI382" s="285"/>
      <c r="AJ382" s="285"/>
      <c r="AK382" s="285"/>
      <c r="AL382" s="285"/>
      <c r="AM382" s="285"/>
      <c r="AN382" s="285"/>
      <c r="AO382" s="286"/>
      <c r="AP382" s="291"/>
      <c r="AQ382" s="291"/>
      <c r="AR382" s="291"/>
      <c r="AS382" s="291"/>
      <c r="AT382" s="291"/>
      <c r="AU382" s="291"/>
      <c r="AV382" s="286"/>
      <c r="AW382" s="285"/>
      <c r="AX382" s="285"/>
      <c r="AY382" s="286"/>
      <c r="AZ382" s="285"/>
      <c r="BA382" s="285"/>
      <c r="BB382" s="285"/>
      <c r="BC382" s="285"/>
      <c r="BD382" s="285"/>
      <c r="BE382" s="285"/>
      <c r="BF382" s="285"/>
      <c r="BG382" s="285"/>
      <c r="BH382" s="285"/>
      <c r="BI382" s="285"/>
      <c r="BJ382" s="285"/>
      <c r="BK382" s="285"/>
      <c r="BL382" s="285"/>
      <c r="BM382" s="285"/>
    </row>
    <row r="383" spans="1:65" ht="12" customHeight="1">
      <c r="A383" s="285"/>
      <c r="B383" s="291"/>
      <c r="C383" s="291"/>
      <c r="D383" s="291"/>
      <c r="E383" s="291"/>
      <c r="F383" s="292" t="s">
        <v>4887</v>
      </c>
      <c r="G383" s="291">
        <v>63</v>
      </c>
      <c r="H383" s="291">
        <v>33</v>
      </c>
      <c r="I383" s="291">
        <v>30</v>
      </c>
      <c r="J383" s="290">
        <v>39</v>
      </c>
      <c r="K383" s="285"/>
      <c r="L383" s="285"/>
      <c r="M383" s="285"/>
      <c r="N383" s="285"/>
      <c r="O383" s="285"/>
      <c r="P383" s="286"/>
      <c r="Q383" s="285"/>
      <c r="R383" s="285"/>
      <c r="S383" s="285"/>
      <c r="T383" s="285"/>
      <c r="U383" s="286"/>
      <c r="V383" s="285"/>
      <c r="W383" s="285"/>
      <c r="X383" s="285"/>
      <c r="Y383" s="285"/>
      <c r="Z383" s="286"/>
      <c r="AA383" s="285"/>
      <c r="AB383" s="285"/>
      <c r="AC383" s="285"/>
      <c r="AD383" s="285"/>
      <c r="AE383" s="286"/>
      <c r="AF383" s="285"/>
      <c r="AG383" s="285"/>
      <c r="AH383" s="285"/>
      <c r="AI383" s="285"/>
      <c r="AJ383" s="285"/>
      <c r="AK383" s="285"/>
      <c r="AL383" s="285"/>
      <c r="AM383" s="285"/>
      <c r="AN383" s="285"/>
      <c r="AO383" s="286"/>
      <c r="AP383" s="291"/>
      <c r="AQ383" s="291"/>
      <c r="AR383" s="291"/>
      <c r="AS383" s="291"/>
      <c r="AT383" s="291"/>
      <c r="AU383" s="291"/>
      <c r="AV383" s="286"/>
      <c r="AW383" s="285"/>
      <c r="AX383" s="285"/>
      <c r="AY383" s="286"/>
      <c r="AZ383" s="285"/>
      <c r="BA383" s="285"/>
      <c r="BB383" s="285"/>
      <c r="BC383" s="285"/>
      <c r="BD383" s="285"/>
      <c r="BE383" s="285"/>
      <c r="BF383" s="285"/>
      <c r="BG383" s="285"/>
      <c r="BH383" s="285"/>
      <c r="BI383" s="285"/>
      <c r="BJ383" s="285"/>
      <c r="BK383" s="285"/>
      <c r="BL383" s="285"/>
      <c r="BM383" s="285"/>
    </row>
    <row r="384" spans="1:65" ht="12" customHeight="1">
      <c r="A384" s="285"/>
      <c r="B384" s="291"/>
      <c r="C384" s="291"/>
      <c r="D384" s="291"/>
      <c r="E384" s="291"/>
      <c r="F384" s="236" t="s">
        <v>4888</v>
      </c>
      <c r="G384" s="234">
        <v>2273</v>
      </c>
      <c r="H384" s="234">
        <v>1113</v>
      </c>
      <c r="I384" s="234">
        <v>1160</v>
      </c>
      <c r="J384" s="233">
        <v>1235</v>
      </c>
      <c r="K384" s="285"/>
      <c r="L384" s="285"/>
      <c r="M384" s="285"/>
      <c r="N384" s="285"/>
      <c r="O384" s="285"/>
      <c r="P384" s="286"/>
      <c r="Q384" s="285"/>
      <c r="R384" s="285"/>
      <c r="S384" s="285"/>
      <c r="T384" s="285"/>
      <c r="U384" s="286"/>
      <c r="V384" s="285"/>
      <c r="W384" s="285"/>
      <c r="X384" s="285"/>
      <c r="Y384" s="285"/>
      <c r="Z384" s="286"/>
      <c r="AA384" s="285"/>
      <c r="AB384" s="285"/>
      <c r="AC384" s="285"/>
      <c r="AD384" s="285"/>
      <c r="AE384" s="286"/>
      <c r="AF384" s="285"/>
      <c r="AG384" s="285"/>
      <c r="AH384" s="285"/>
      <c r="AI384" s="285"/>
      <c r="AJ384" s="285"/>
      <c r="AK384" s="285"/>
      <c r="AL384" s="285"/>
      <c r="AM384" s="285"/>
      <c r="AN384" s="285"/>
      <c r="AO384" s="286"/>
      <c r="AP384" s="291"/>
      <c r="AQ384" s="291"/>
      <c r="AR384" s="291"/>
      <c r="AS384" s="291"/>
      <c r="AT384" s="291"/>
      <c r="AU384" s="291"/>
      <c r="AV384" s="286"/>
      <c r="AW384" s="285"/>
      <c r="AX384" s="285"/>
      <c r="AY384" s="286"/>
      <c r="AZ384" s="285"/>
      <c r="BA384" s="285"/>
      <c r="BB384" s="285"/>
      <c r="BC384" s="285"/>
      <c r="BD384" s="285"/>
      <c r="BE384" s="285"/>
      <c r="BF384" s="285"/>
      <c r="BG384" s="285"/>
      <c r="BH384" s="285"/>
      <c r="BI384" s="285"/>
      <c r="BJ384" s="285"/>
      <c r="BK384" s="285"/>
      <c r="BL384" s="285"/>
      <c r="BM384" s="285"/>
    </row>
    <row r="385" spans="1:65" ht="12" customHeight="1">
      <c r="A385" s="285"/>
      <c r="B385" s="291"/>
      <c r="C385" s="291"/>
      <c r="D385" s="291"/>
      <c r="E385" s="291"/>
      <c r="F385" s="292" t="s">
        <v>4889</v>
      </c>
      <c r="G385" s="291">
        <v>144</v>
      </c>
      <c r="H385" s="291">
        <v>70</v>
      </c>
      <c r="I385" s="291">
        <v>74</v>
      </c>
      <c r="J385" s="290">
        <v>73</v>
      </c>
      <c r="K385" s="285"/>
      <c r="L385" s="285"/>
      <c r="M385" s="285"/>
      <c r="N385" s="285"/>
      <c r="O385" s="285"/>
      <c r="P385" s="286"/>
      <c r="Q385" s="285"/>
      <c r="R385" s="285"/>
      <c r="S385" s="285"/>
      <c r="T385" s="285"/>
      <c r="U385" s="286"/>
      <c r="V385" s="285"/>
      <c r="W385" s="285"/>
      <c r="X385" s="285"/>
      <c r="Y385" s="285"/>
      <c r="Z385" s="286"/>
      <c r="AA385" s="285"/>
      <c r="AB385" s="285"/>
      <c r="AC385" s="285"/>
      <c r="AD385" s="285"/>
      <c r="AE385" s="286"/>
      <c r="AF385" s="285"/>
      <c r="AG385" s="285"/>
      <c r="AH385" s="285"/>
      <c r="AI385" s="285"/>
      <c r="AJ385" s="285"/>
      <c r="AK385" s="285"/>
      <c r="AL385" s="285"/>
      <c r="AM385" s="285"/>
      <c r="AN385" s="285"/>
      <c r="AO385" s="286"/>
      <c r="AP385" s="291"/>
      <c r="AQ385" s="291"/>
      <c r="AR385" s="291"/>
      <c r="AS385" s="291"/>
      <c r="AT385" s="291"/>
      <c r="AU385" s="291"/>
      <c r="AV385" s="286"/>
      <c r="AW385" s="285"/>
      <c r="AX385" s="285"/>
      <c r="AY385" s="286"/>
      <c r="AZ385" s="285"/>
      <c r="BA385" s="285"/>
      <c r="BB385" s="285"/>
      <c r="BC385" s="285"/>
      <c r="BD385" s="285"/>
      <c r="BE385" s="285"/>
      <c r="BF385" s="285"/>
      <c r="BG385" s="285"/>
      <c r="BH385" s="285"/>
      <c r="BI385" s="285"/>
      <c r="BJ385" s="285"/>
      <c r="BK385" s="285"/>
      <c r="BL385" s="285"/>
      <c r="BM385" s="285"/>
    </row>
    <row r="386" spans="1:65" ht="12" customHeight="1">
      <c r="A386" s="285"/>
      <c r="B386" s="291"/>
      <c r="C386" s="291"/>
      <c r="D386" s="291"/>
      <c r="E386" s="291"/>
      <c r="F386" s="292" t="s">
        <v>4890</v>
      </c>
      <c r="G386" s="291">
        <v>92</v>
      </c>
      <c r="H386" s="291">
        <v>48</v>
      </c>
      <c r="I386" s="291">
        <v>44</v>
      </c>
      <c r="J386" s="290">
        <v>40</v>
      </c>
      <c r="K386" s="285"/>
      <c r="L386" s="285"/>
      <c r="M386" s="285"/>
      <c r="N386" s="285"/>
      <c r="O386" s="285"/>
      <c r="P386" s="286"/>
      <c r="Q386" s="285"/>
      <c r="R386" s="285"/>
      <c r="S386" s="285"/>
      <c r="T386" s="285"/>
      <c r="U386" s="286"/>
      <c r="V386" s="285"/>
      <c r="W386" s="285"/>
      <c r="X386" s="285"/>
      <c r="Y386" s="285"/>
      <c r="Z386" s="286"/>
      <c r="AA386" s="285"/>
      <c r="AB386" s="285"/>
      <c r="AC386" s="285"/>
      <c r="AD386" s="285"/>
      <c r="AE386" s="286"/>
      <c r="AF386" s="285"/>
      <c r="AG386" s="285"/>
      <c r="AH386" s="285"/>
      <c r="AI386" s="285"/>
      <c r="AJ386" s="285"/>
      <c r="AK386" s="285"/>
      <c r="AL386" s="285"/>
      <c r="AM386" s="285"/>
      <c r="AN386" s="285"/>
      <c r="AO386" s="286"/>
      <c r="AP386" s="291"/>
      <c r="AQ386" s="291"/>
      <c r="AR386" s="291"/>
      <c r="AS386" s="291"/>
      <c r="AT386" s="291"/>
      <c r="AU386" s="291"/>
      <c r="AV386" s="286"/>
      <c r="AW386" s="285"/>
      <c r="AX386" s="285"/>
      <c r="AY386" s="286"/>
      <c r="AZ386" s="285"/>
      <c r="BA386" s="285"/>
      <c r="BB386" s="285"/>
      <c r="BC386" s="285"/>
      <c r="BD386" s="285"/>
      <c r="BE386" s="285"/>
      <c r="BF386" s="285"/>
      <c r="BG386" s="285"/>
      <c r="BH386" s="285"/>
      <c r="BI386" s="285"/>
      <c r="BJ386" s="285"/>
      <c r="BK386" s="285"/>
      <c r="BL386" s="285"/>
      <c r="BM386" s="285"/>
    </row>
    <row r="387" spans="1:65" ht="12" customHeight="1">
      <c r="A387" s="285"/>
      <c r="B387" s="291"/>
      <c r="C387" s="291"/>
      <c r="D387" s="291"/>
      <c r="E387" s="291"/>
      <c r="F387" s="292" t="s">
        <v>4891</v>
      </c>
      <c r="G387" s="291">
        <v>64</v>
      </c>
      <c r="H387" s="291">
        <v>33</v>
      </c>
      <c r="I387" s="291">
        <v>31</v>
      </c>
      <c r="J387" s="290">
        <v>43</v>
      </c>
      <c r="K387" s="285"/>
      <c r="L387" s="285"/>
      <c r="M387" s="285"/>
      <c r="N387" s="285"/>
      <c r="O387" s="285"/>
      <c r="P387" s="286"/>
      <c r="Q387" s="285"/>
      <c r="R387" s="285"/>
      <c r="S387" s="285"/>
      <c r="T387" s="285"/>
      <c r="U387" s="286"/>
      <c r="V387" s="285"/>
      <c r="W387" s="285"/>
      <c r="X387" s="285"/>
      <c r="Y387" s="285"/>
      <c r="Z387" s="286"/>
      <c r="AA387" s="285"/>
      <c r="AB387" s="285"/>
      <c r="AC387" s="285"/>
      <c r="AD387" s="285"/>
      <c r="AE387" s="286"/>
      <c r="AF387" s="285"/>
      <c r="AG387" s="285"/>
      <c r="AH387" s="285"/>
      <c r="AI387" s="285"/>
      <c r="AJ387" s="285"/>
      <c r="AK387" s="285"/>
      <c r="AL387" s="285"/>
      <c r="AM387" s="285"/>
      <c r="AN387" s="285"/>
      <c r="AO387" s="286"/>
      <c r="AP387" s="291"/>
      <c r="AQ387" s="291"/>
      <c r="AR387" s="291"/>
      <c r="AS387" s="291"/>
      <c r="AT387" s="291"/>
      <c r="AU387" s="291"/>
      <c r="AV387" s="286"/>
      <c r="AW387" s="285"/>
      <c r="AX387" s="285"/>
      <c r="AY387" s="286"/>
      <c r="AZ387" s="285"/>
      <c r="BA387" s="285"/>
      <c r="BB387" s="285"/>
      <c r="BC387" s="285"/>
      <c r="BD387" s="285"/>
      <c r="BE387" s="285"/>
      <c r="BF387" s="285"/>
      <c r="BG387" s="285"/>
      <c r="BH387" s="285"/>
      <c r="BI387" s="285"/>
      <c r="BJ387" s="285"/>
      <c r="BK387" s="285"/>
      <c r="BL387" s="285"/>
      <c r="BM387" s="285"/>
    </row>
    <row r="388" spans="1:65" ht="12" customHeight="1">
      <c r="A388" s="285"/>
      <c r="B388" s="291"/>
      <c r="C388" s="291"/>
      <c r="D388" s="291"/>
      <c r="E388" s="291"/>
      <c r="F388" s="292" t="s">
        <v>4892</v>
      </c>
      <c r="G388" s="291">
        <v>79</v>
      </c>
      <c r="H388" s="291">
        <v>45</v>
      </c>
      <c r="I388" s="291">
        <v>34</v>
      </c>
      <c r="J388" s="290">
        <v>42</v>
      </c>
      <c r="K388" s="285"/>
      <c r="L388" s="285"/>
      <c r="M388" s="285"/>
      <c r="N388" s="285"/>
      <c r="O388" s="285"/>
      <c r="P388" s="286"/>
      <c r="Q388" s="285"/>
      <c r="R388" s="285"/>
      <c r="S388" s="285"/>
      <c r="T388" s="285"/>
      <c r="U388" s="286"/>
      <c r="V388" s="285"/>
      <c r="W388" s="285"/>
      <c r="X388" s="285"/>
      <c r="Y388" s="285"/>
      <c r="Z388" s="286"/>
      <c r="AA388" s="285"/>
      <c r="AB388" s="285"/>
      <c r="AC388" s="285"/>
      <c r="AD388" s="285"/>
      <c r="AE388" s="286"/>
      <c r="AF388" s="285"/>
      <c r="AG388" s="285"/>
      <c r="AH388" s="285"/>
      <c r="AI388" s="285"/>
      <c r="AJ388" s="285"/>
      <c r="AK388" s="285"/>
      <c r="AL388" s="285"/>
      <c r="AM388" s="285"/>
      <c r="AN388" s="285"/>
      <c r="AO388" s="286"/>
      <c r="AP388" s="291"/>
      <c r="AQ388" s="291"/>
      <c r="AR388" s="291"/>
      <c r="AS388" s="291"/>
      <c r="AT388" s="291"/>
      <c r="AU388" s="291"/>
      <c r="AV388" s="286"/>
      <c r="AW388" s="285"/>
      <c r="AX388" s="285"/>
      <c r="AY388" s="286"/>
      <c r="AZ388" s="285"/>
      <c r="BA388" s="285"/>
      <c r="BB388" s="285"/>
      <c r="BC388" s="285"/>
      <c r="BD388" s="285"/>
      <c r="BE388" s="285"/>
      <c r="BF388" s="285"/>
      <c r="BG388" s="285"/>
      <c r="BH388" s="285"/>
      <c r="BI388" s="285"/>
      <c r="BJ388" s="285"/>
      <c r="BK388" s="285"/>
      <c r="BL388" s="285"/>
      <c r="BM388" s="285"/>
    </row>
    <row r="389" spans="1:65" ht="12" customHeight="1">
      <c r="A389" s="285"/>
      <c r="B389" s="291"/>
      <c r="C389" s="291"/>
      <c r="D389" s="291"/>
      <c r="E389" s="291"/>
      <c r="F389" s="292" t="s">
        <v>4893</v>
      </c>
      <c r="G389" s="291">
        <v>86</v>
      </c>
      <c r="H389" s="291">
        <v>36</v>
      </c>
      <c r="I389" s="291">
        <v>50</v>
      </c>
      <c r="J389" s="290">
        <v>51</v>
      </c>
      <c r="K389" s="285"/>
      <c r="L389" s="285"/>
      <c r="M389" s="285"/>
      <c r="N389" s="285"/>
      <c r="O389" s="285"/>
      <c r="P389" s="286"/>
      <c r="Q389" s="285"/>
      <c r="R389" s="285"/>
      <c r="S389" s="285"/>
      <c r="T389" s="285"/>
      <c r="U389" s="286"/>
      <c r="V389" s="285"/>
      <c r="W389" s="285"/>
      <c r="X389" s="285"/>
      <c r="Y389" s="285"/>
      <c r="Z389" s="286"/>
      <c r="AA389" s="285"/>
      <c r="AB389" s="285"/>
      <c r="AC389" s="285"/>
      <c r="AD389" s="285"/>
      <c r="AE389" s="286"/>
      <c r="AF389" s="285"/>
      <c r="AG389" s="285"/>
      <c r="AH389" s="285"/>
      <c r="AI389" s="285"/>
      <c r="AJ389" s="285"/>
      <c r="AK389" s="285"/>
      <c r="AL389" s="285"/>
      <c r="AM389" s="285"/>
      <c r="AN389" s="285"/>
      <c r="AO389" s="286"/>
      <c r="AP389" s="291"/>
      <c r="AQ389" s="291"/>
      <c r="AR389" s="291"/>
      <c r="AS389" s="291"/>
      <c r="AT389" s="291"/>
      <c r="AU389" s="291"/>
      <c r="AV389" s="286"/>
      <c r="AW389" s="285"/>
      <c r="AX389" s="285"/>
      <c r="AY389" s="286"/>
      <c r="AZ389" s="285"/>
      <c r="BA389" s="285"/>
      <c r="BB389" s="285"/>
      <c r="BC389" s="285"/>
      <c r="BD389" s="285"/>
      <c r="BE389" s="285"/>
      <c r="BF389" s="285"/>
      <c r="BG389" s="285"/>
      <c r="BH389" s="285"/>
      <c r="BI389" s="285"/>
      <c r="BJ389" s="285"/>
      <c r="BK389" s="285"/>
      <c r="BL389" s="285"/>
      <c r="BM389" s="285"/>
    </row>
    <row r="390" spans="1:65" ht="12" customHeight="1">
      <c r="A390" s="285"/>
      <c r="B390" s="291"/>
      <c r="C390" s="291"/>
      <c r="D390" s="291"/>
      <c r="E390" s="291"/>
      <c r="F390" s="292" t="s">
        <v>3566</v>
      </c>
      <c r="G390" s="291">
        <v>135</v>
      </c>
      <c r="H390" s="291">
        <v>68</v>
      </c>
      <c r="I390" s="291">
        <v>67</v>
      </c>
      <c r="J390" s="290">
        <v>83</v>
      </c>
      <c r="K390" s="285"/>
      <c r="L390" s="285"/>
      <c r="M390" s="285"/>
      <c r="N390" s="285"/>
      <c r="O390" s="285"/>
      <c r="P390" s="286"/>
      <c r="Q390" s="285"/>
      <c r="R390" s="285"/>
      <c r="S390" s="285"/>
      <c r="T390" s="285"/>
      <c r="U390" s="286"/>
      <c r="V390" s="285"/>
      <c r="W390" s="285"/>
      <c r="X390" s="285"/>
      <c r="Y390" s="285"/>
      <c r="Z390" s="286"/>
      <c r="AA390" s="285"/>
      <c r="AB390" s="285"/>
      <c r="AC390" s="285"/>
      <c r="AD390" s="285"/>
      <c r="AE390" s="286"/>
      <c r="AF390" s="285"/>
      <c r="AG390" s="285"/>
      <c r="AH390" s="285"/>
      <c r="AI390" s="285"/>
      <c r="AJ390" s="285"/>
      <c r="AK390" s="285"/>
      <c r="AL390" s="285"/>
      <c r="AM390" s="285"/>
      <c r="AN390" s="285"/>
      <c r="AO390" s="286"/>
      <c r="AP390" s="291"/>
      <c r="AQ390" s="291"/>
      <c r="AR390" s="291"/>
      <c r="AS390" s="291"/>
      <c r="AT390" s="291"/>
      <c r="AU390" s="291"/>
      <c r="AV390" s="286"/>
      <c r="AW390" s="285"/>
      <c r="AX390" s="285"/>
      <c r="AY390" s="286"/>
      <c r="AZ390" s="285"/>
      <c r="BA390" s="285"/>
      <c r="BB390" s="285"/>
      <c r="BC390" s="285"/>
      <c r="BD390" s="285"/>
      <c r="BE390" s="285"/>
      <c r="BF390" s="285"/>
      <c r="BG390" s="285"/>
      <c r="BH390" s="285"/>
      <c r="BI390" s="285"/>
      <c r="BJ390" s="285"/>
      <c r="BK390" s="285"/>
      <c r="BL390" s="285"/>
      <c r="BM390" s="285"/>
    </row>
    <row r="391" spans="1:65" ht="12" customHeight="1">
      <c r="A391" s="285"/>
      <c r="B391" s="291"/>
      <c r="C391" s="291"/>
      <c r="D391" s="291"/>
      <c r="E391" s="291"/>
      <c r="F391" s="292" t="s">
        <v>3577</v>
      </c>
      <c r="G391" s="291">
        <v>118</v>
      </c>
      <c r="H391" s="291">
        <v>54</v>
      </c>
      <c r="I391" s="291">
        <v>64</v>
      </c>
      <c r="J391" s="290">
        <v>63</v>
      </c>
      <c r="K391" s="285"/>
      <c r="L391" s="285"/>
      <c r="M391" s="285"/>
      <c r="N391" s="285"/>
      <c r="O391" s="285"/>
      <c r="P391" s="286"/>
      <c r="Q391" s="285"/>
      <c r="R391" s="285"/>
      <c r="S391" s="285"/>
      <c r="T391" s="285"/>
      <c r="U391" s="286"/>
      <c r="V391" s="285"/>
      <c r="W391" s="285"/>
      <c r="X391" s="285"/>
      <c r="Y391" s="285"/>
      <c r="Z391" s="286"/>
      <c r="AA391" s="285"/>
      <c r="AB391" s="285"/>
      <c r="AC391" s="285"/>
      <c r="AD391" s="285"/>
      <c r="AE391" s="286"/>
      <c r="AF391" s="285"/>
      <c r="AG391" s="285"/>
      <c r="AH391" s="285"/>
      <c r="AI391" s="285"/>
      <c r="AJ391" s="285"/>
      <c r="AK391" s="285"/>
      <c r="AL391" s="285"/>
      <c r="AM391" s="285"/>
      <c r="AN391" s="285"/>
      <c r="AO391" s="286"/>
      <c r="AP391" s="291"/>
      <c r="AQ391" s="291"/>
      <c r="AR391" s="291"/>
      <c r="AS391" s="291"/>
      <c r="AT391" s="291"/>
      <c r="AU391" s="291"/>
      <c r="AV391" s="286"/>
      <c r="AW391" s="285"/>
      <c r="AX391" s="285"/>
      <c r="AY391" s="286"/>
      <c r="AZ391" s="285"/>
      <c r="BA391" s="285"/>
      <c r="BB391" s="285"/>
      <c r="BC391" s="285"/>
      <c r="BD391" s="285"/>
      <c r="BE391" s="285"/>
      <c r="BF391" s="285"/>
      <c r="BG391" s="285"/>
      <c r="BH391" s="285"/>
      <c r="BI391" s="285"/>
      <c r="BJ391" s="285"/>
      <c r="BK391" s="285"/>
      <c r="BL391" s="285"/>
      <c r="BM391" s="285"/>
    </row>
    <row r="392" spans="1:65" ht="12" customHeight="1">
      <c r="A392" s="285"/>
      <c r="B392" s="291"/>
      <c r="C392" s="291"/>
      <c r="D392" s="291"/>
      <c r="E392" s="291"/>
      <c r="F392" s="292" t="s">
        <v>4894</v>
      </c>
      <c r="G392" s="291">
        <v>80</v>
      </c>
      <c r="H392" s="291">
        <v>37</v>
      </c>
      <c r="I392" s="291">
        <v>43</v>
      </c>
      <c r="J392" s="290">
        <v>43</v>
      </c>
      <c r="K392" s="285"/>
      <c r="L392" s="285"/>
      <c r="M392" s="285"/>
      <c r="N392" s="285"/>
      <c r="O392" s="285"/>
      <c r="P392" s="286"/>
      <c r="Q392" s="285"/>
      <c r="R392" s="285"/>
      <c r="S392" s="285"/>
      <c r="T392" s="285"/>
      <c r="U392" s="286"/>
      <c r="V392" s="285"/>
      <c r="W392" s="285"/>
      <c r="X392" s="285"/>
      <c r="Y392" s="285"/>
      <c r="Z392" s="286"/>
      <c r="AA392" s="285"/>
      <c r="AB392" s="285"/>
      <c r="AC392" s="285"/>
      <c r="AD392" s="285"/>
      <c r="AE392" s="286"/>
      <c r="AF392" s="285"/>
      <c r="AG392" s="285"/>
      <c r="AH392" s="285"/>
      <c r="AI392" s="285"/>
      <c r="AJ392" s="285"/>
      <c r="AK392" s="285"/>
      <c r="AL392" s="285"/>
      <c r="AM392" s="285"/>
      <c r="AN392" s="285"/>
      <c r="AO392" s="286"/>
      <c r="AP392" s="291"/>
      <c r="AQ392" s="291"/>
      <c r="AR392" s="291"/>
      <c r="AS392" s="291"/>
      <c r="AT392" s="291"/>
      <c r="AU392" s="291"/>
      <c r="AV392" s="286"/>
      <c r="AW392" s="285"/>
      <c r="AX392" s="285"/>
      <c r="AY392" s="286"/>
      <c r="AZ392" s="285"/>
      <c r="BA392" s="285"/>
      <c r="BB392" s="285"/>
      <c r="BC392" s="285"/>
      <c r="BD392" s="285"/>
      <c r="BE392" s="285"/>
      <c r="BF392" s="285"/>
      <c r="BG392" s="285"/>
      <c r="BH392" s="285"/>
      <c r="BI392" s="285"/>
      <c r="BJ392" s="285"/>
      <c r="BK392" s="285"/>
      <c r="BL392" s="285"/>
      <c r="BM392" s="285"/>
    </row>
    <row r="393" spans="1:65" ht="12" customHeight="1">
      <c r="A393" s="285"/>
      <c r="B393" s="291"/>
      <c r="C393" s="291"/>
      <c r="D393" s="291"/>
      <c r="E393" s="291"/>
      <c r="F393" s="292" t="s">
        <v>4895</v>
      </c>
      <c r="G393" s="291">
        <v>54</v>
      </c>
      <c r="H393" s="291">
        <v>26</v>
      </c>
      <c r="I393" s="291">
        <v>28</v>
      </c>
      <c r="J393" s="290">
        <v>29</v>
      </c>
      <c r="K393" s="285"/>
      <c r="L393" s="285"/>
      <c r="M393" s="285"/>
      <c r="N393" s="285"/>
      <c r="O393" s="285"/>
      <c r="P393" s="286"/>
      <c r="Q393" s="285"/>
      <c r="R393" s="285"/>
      <c r="S393" s="285"/>
      <c r="T393" s="285"/>
      <c r="U393" s="286"/>
      <c r="V393" s="285"/>
      <c r="W393" s="285"/>
      <c r="X393" s="285"/>
      <c r="Y393" s="285"/>
      <c r="Z393" s="286"/>
      <c r="AA393" s="285"/>
      <c r="AB393" s="285"/>
      <c r="AC393" s="285"/>
      <c r="AD393" s="285"/>
      <c r="AE393" s="286"/>
      <c r="AF393" s="285"/>
      <c r="AG393" s="285"/>
      <c r="AH393" s="285"/>
      <c r="AI393" s="285"/>
      <c r="AJ393" s="285"/>
      <c r="AK393" s="285"/>
      <c r="AL393" s="285"/>
      <c r="AM393" s="285"/>
      <c r="AN393" s="285"/>
      <c r="AO393" s="286"/>
      <c r="AP393" s="291"/>
      <c r="AQ393" s="291"/>
      <c r="AR393" s="291"/>
      <c r="AS393" s="291"/>
      <c r="AT393" s="291"/>
      <c r="AU393" s="291"/>
      <c r="AV393" s="286"/>
      <c r="AW393" s="285"/>
      <c r="AX393" s="285"/>
      <c r="AY393" s="286"/>
      <c r="AZ393" s="285"/>
      <c r="BA393" s="285"/>
      <c r="BB393" s="285"/>
      <c r="BC393" s="285"/>
      <c r="BD393" s="285"/>
      <c r="BE393" s="285"/>
      <c r="BF393" s="285"/>
      <c r="BG393" s="285"/>
      <c r="BH393" s="285"/>
      <c r="BI393" s="285"/>
      <c r="BJ393" s="285"/>
      <c r="BK393" s="285"/>
      <c r="BL393" s="285"/>
      <c r="BM393" s="285"/>
    </row>
    <row r="394" spans="1:65" ht="12" customHeight="1">
      <c r="A394" s="285"/>
      <c r="B394" s="291"/>
      <c r="C394" s="291"/>
      <c r="D394" s="291"/>
      <c r="E394" s="291"/>
      <c r="F394" s="292" t="s">
        <v>4896</v>
      </c>
      <c r="G394" s="291">
        <v>140</v>
      </c>
      <c r="H394" s="291">
        <v>67</v>
      </c>
      <c r="I394" s="291">
        <v>73</v>
      </c>
      <c r="J394" s="290">
        <v>68</v>
      </c>
      <c r="K394" s="285"/>
      <c r="L394" s="285"/>
      <c r="M394" s="285"/>
      <c r="N394" s="285"/>
      <c r="O394" s="285"/>
      <c r="P394" s="286"/>
      <c r="Q394" s="285"/>
      <c r="R394" s="285"/>
      <c r="S394" s="285"/>
      <c r="T394" s="285"/>
      <c r="U394" s="286"/>
      <c r="V394" s="285"/>
      <c r="W394" s="285"/>
      <c r="X394" s="285"/>
      <c r="Y394" s="285"/>
      <c r="Z394" s="286"/>
      <c r="AA394" s="285"/>
      <c r="AB394" s="285"/>
      <c r="AC394" s="285"/>
      <c r="AD394" s="285"/>
      <c r="AE394" s="286"/>
      <c r="AF394" s="285"/>
      <c r="AG394" s="285"/>
      <c r="AH394" s="285"/>
      <c r="AI394" s="285"/>
      <c r="AJ394" s="285"/>
      <c r="AK394" s="285"/>
      <c r="AL394" s="285"/>
      <c r="AM394" s="285"/>
      <c r="AN394" s="285"/>
      <c r="AO394" s="286"/>
      <c r="AP394" s="285"/>
      <c r="AQ394" s="285"/>
      <c r="AR394" s="285"/>
      <c r="AS394" s="285"/>
      <c r="AT394" s="285"/>
      <c r="AU394" s="285"/>
      <c r="AV394" s="286"/>
      <c r="AW394" s="285"/>
      <c r="AX394" s="285"/>
      <c r="AY394" s="286"/>
      <c r="AZ394" s="285"/>
      <c r="BA394" s="285"/>
      <c r="BB394" s="285"/>
      <c r="BC394" s="285"/>
      <c r="BD394" s="285"/>
      <c r="BE394" s="285"/>
      <c r="BF394" s="285"/>
      <c r="BG394" s="285"/>
      <c r="BH394" s="285"/>
      <c r="BI394" s="285"/>
      <c r="BJ394" s="285"/>
      <c r="BK394" s="285"/>
      <c r="BL394" s="285"/>
      <c r="BM394" s="285"/>
    </row>
    <row r="395" spans="1:65" ht="12" customHeight="1">
      <c r="A395" s="285"/>
      <c r="B395" s="291"/>
      <c r="C395" s="291"/>
      <c r="D395" s="291"/>
      <c r="E395" s="291"/>
      <c r="F395" s="292" t="s">
        <v>773</v>
      </c>
      <c r="G395" s="291">
        <v>140</v>
      </c>
      <c r="H395" s="291">
        <v>74</v>
      </c>
      <c r="I395" s="291">
        <v>66</v>
      </c>
      <c r="J395" s="290">
        <v>67</v>
      </c>
      <c r="K395" s="285"/>
      <c r="L395" s="285"/>
      <c r="M395" s="285"/>
      <c r="N395" s="285"/>
      <c r="O395" s="285"/>
      <c r="P395" s="286"/>
      <c r="Q395" s="285"/>
      <c r="R395" s="285"/>
      <c r="S395" s="285"/>
      <c r="T395" s="285"/>
      <c r="U395" s="286"/>
      <c r="V395" s="285"/>
      <c r="W395" s="285"/>
      <c r="X395" s="285"/>
      <c r="Y395" s="285"/>
      <c r="Z395" s="286"/>
      <c r="AA395" s="285"/>
      <c r="AB395" s="285"/>
      <c r="AC395" s="285"/>
      <c r="AD395" s="285"/>
      <c r="AE395" s="286"/>
      <c r="AF395" s="285"/>
      <c r="AG395" s="285"/>
      <c r="AH395" s="285"/>
      <c r="AI395" s="285"/>
      <c r="AJ395" s="285"/>
      <c r="AK395" s="285"/>
      <c r="AL395" s="285"/>
      <c r="AM395" s="285"/>
      <c r="AN395" s="285"/>
      <c r="AO395" s="286"/>
      <c r="AP395" s="285"/>
      <c r="AQ395" s="285"/>
      <c r="AR395" s="285"/>
      <c r="AS395" s="285"/>
      <c r="AT395" s="285"/>
      <c r="AU395" s="285"/>
      <c r="AV395" s="286"/>
      <c r="AW395" s="285"/>
      <c r="AX395" s="285"/>
      <c r="AY395" s="286"/>
      <c r="AZ395" s="285"/>
      <c r="BA395" s="285"/>
      <c r="BB395" s="285"/>
      <c r="BC395" s="285"/>
      <c r="BD395" s="285"/>
      <c r="BE395" s="285"/>
      <c r="BF395" s="285"/>
      <c r="BG395" s="285"/>
      <c r="BH395" s="285"/>
      <c r="BI395" s="285"/>
      <c r="BJ395" s="285"/>
      <c r="BK395" s="285"/>
      <c r="BL395" s="285"/>
      <c r="BM395" s="285"/>
    </row>
    <row r="396" spans="1:65" ht="12" customHeight="1">
      <c r="A396" s="285"/>
      <c r="B396" s="291"/>
      <c r="C396" s="291"/>
      <c r="D396" s="291"/>
      <c r="E396" s="291"/>
      <c r="F396" s="292" t="s">
        <v>4897</v>
      </c>
      <c r="G396" s="291">
        <v>74</v>
      </c>
      <c r="H396" s="291">
        <v>34</v>
      </c>
      <c r="I396" s="291">
        <v>40</v>
      </c>
      <c r="J396" s="290">
        <v>38</v>
      </c>
      <c r="K396" s="285"/>
      <c r="L396" s="285"/>
      <c r="M396" s="285"/>
      <c r="N396" s="285"/>
      <c r="O396" s="285"/>
      <c r="P396" s="286"/>
      <c r="Q396" s="285"/>
      <c r="R396" s="285"/>
      <c r="S396" s="285"/>
      <c r="T396" s="285"/>
      <c r="U396" s="286"/>
      <c r="V396" s="285"/>
      <c r="W396" s="285"/>
      <c r="X396" s="285"/>
      <c r="Y396" s="285"/>
      <c r="Z396" s="286"/>
      <c r="AA396" s="285"/>
      <c r="AB396" s="285"/>
      <c r="AC396" s="285"/>
      <c r="AD396" s="285"/>
      <c r="AE396" s="286"/>
      <c r="AF396" s="285"/>
      <c r="AG396" s="285"/>
      <c r="AH396" s="285"/>
      <c r="AI396" s="285"/>
      <c r="AJ396" s="285"/>
      <c r="AK396" s="285"/>
      <c r="AL396" s="285"/>
      <c r="AM396" s="285"/>
      <c r="AN396" s="285"/>
      <c r="AO396" s="286"/>
      <c r="AP396" s="285"/>
      <c r="AQ396" s="285"/>
      <c r="AR396" s="285"/>
      <c r="AS396" s="285"/>
      <c r="AT396" s="285"/>
      <c r="AU396" s="285"/>
      <c r="AV396" s="286"/>
      <c r="AW396" s="285"/>
      <c r="AX396" s="285"/>
      <c r="AY396" s="286"/>
      <c r="AZ396" s="285"/>
      <c r="BA396" s="285"/>
      <c r="BB396" s="285"/>
      <c r="BC396" s="285"/>
      <c r="BD396" s="285"/>
      <c r="BE396" s="285"/>
      <c r="BF396" s="285"/>
      <c r="BG396" s="285"/>
      <c r="BH396" s="285"/>
      <c r="BI396" s="285"/>
      <c r="BJ396" s="285"/>
      <c r="BK396" s="285"/>
      <c r="BL396" s="285"/>
      <c r="BM396" s="285"/>
    </row>
    <row r="397" spans="1:65" ht="12" customHeight="1">
      <c r="A397" s="285"/>
      <c r="B397" s="291"/>
      <c r="C397" s="291"/>
      <c r="D397" s="291"/>
      <c r="E397" s="291"/>
      <c r="F397" s="292" t="s">
        <v>4898</v>
      </c>
      <c r="G397" s="291">
        <v>82</v>
      </c>
      <c r="H397" s="291">
        <v>43</v>
      </c>
      <c r="I397" s="291">
        <v>39</v>
      </c>
      <c r="J397" s="290">
        <v>39</v>
      </c>
      <c r="K397" s="285"/>
      <c r="L397" s="285"/>
      <c r="M397" s="285"/>
      <c r="N397" s="285"/>
      <c r="O397" s="285"/>
      <c r="P397" s="286"/>
      <c r="Q397" s="285"/>
      <c r="R397" s="285"/>
      <c r="S397" s="285"/>
      <c r="T397" s="285"/>
      <c r="U397" s="286"/>
      <c r="V397" s="285"/>
      <c r="W397" s="285"/>
      <c r="X397" s="285"/>
      <c r="Y397" s="285"/>
      <c r="Z397" s="286"/>
      <c r="AA397" s="285"/>
      <c r="AB397" s="285"/>
      <c r="AC397" s="285"/>
      <c r="AD397" s="285"/>
      <c r="AE397" s="286"/>
      <c r="AF397" s="285"/>
      <c r="AG397" s="285"/>
      <c r="AH397" s="285"/>
      <c r="AI397" s="285"/>
      <c r="AJ397" s="285"/>
      <c r="AK397" s="285"/>
      <c r="AL397" s="285"/>
      <c r="AM397" s="285"/>
      <c r="AN397" s="285"/>
      <c r="AO397" s="286"/>
      <c r="AP397" s="285"/>
      <c r="AQ397" s="285"/>
      <c r="AR397" s="285"/>
      <c r="AS397" s="285"/>
      <c r="AT397" s="285"/>
      <c r="AU397" s="285"/>
      <c r="AV397" s="286"/>
      <c r="AW397" s="285"/>
      <c r="AX397" s="285"/>
      <c r="AY397" s="286"/>
      <c r="AZ397" s="285"/>
      <c r="BA397" s="285"/>
      <c r="BB397" s="285"/>
      <c r="BC397" s="285"/>
      <c r="BD397" s="285"/>
      <c r="BE397" s="285"/>
      <c r="BF397" s="285"/>
      <c r="BG397" s="285"/>
      <c r="BH397" s="285"/>
      <c r="BI397" s="285"/>
      <c r="BJ397" s="285"/>
      <c r="BK397" s="285"/>
      <c r="BL397" s="285"/>
      <c r="BM397" s="285"/>
    </row>
    <row r="398" spans="1:65" ht="12" customHeight="1">
      <c r="A398" s="285"/>
      <c r="B398" s="291"/>
      <c r="C398" s="291"/>
      <c r="D398" s="291"/>
      <c r="E398" s="291"/>
      <c r="F398" s="292" t="s">
        <v>4899</v>
      </c>
      <c r="G398" s="291">
        <v>37</v>
      </c>
      <c r="H398" s="291">
        <v>19</v>
      </c>
      <c r="I398" s="291">
        <v>18</v>
      </c>
      <c r="J398" s="290">
        <v>21</v>
      </c>
      <c r="K398" s="285"/>
      <c r="L398" s="285"/>
      <c r="M398" s="285"/>
      <c r="N398" s="285"/>
      <c r="O398" s="285"/>
      <c r="P398" s="286"/>
      <c r="Q398" s="285"/>
      <c r="R398" s="285"/>
      <c r="S398" s="285"/>
      <c r="T398" s="285"/>
      <c r="U398" s="286"/>
      <c r="V398" s="285"/>
      <c r="W398" s="285"/>
      <c r="X398" s="285"/>
      <c r="Y398" s="285"/>
      <c r="Z398" s="286"/>
      <c r="AA398" s="285"/>
      <c r="AB398" s="285"/>
      <c r="AC398" s="285"/>
      <c r="AD398" s="285"/>
      <c r="AE398" s="286"/>
      <c r="AF398" s="285"/>
      <c r="AG398" s="285"/>
      <c r="AH398" s="285"/>
      <c r="AI398" s="285"/>
      <c r="AJ398" s="285"/>
      <c r="AK398" s="285"/>
      <c r="AL398" s="285"/>
      <c r="AM398" s="285"/>
      <c r="AN398" s="285"/>
      <c r="AO398" s="286"/>
      <c r="AP398" s="285"/>
      <c r="AQ398" s="285"/>
      <c r="AR398" s="285"/>
      <c r="AS398" s="285"/>
      <c r="AT398" s="285"/>
      <c r="AU398" s="285"/>
      <c r="AV398" s="286"/>
      <c r="AW398" s="285"/>
      <c r="AX398" s="285"/>
      <c r="AY398" s="286"/>
      <c r="AZ398" s="285"/>
      <c r="BA398" s="285"/>
      <c r="BB398" s="285"/>
      <c r="BC398" s="285"/>
      <c r="BD398" s="285"/>
      <c r="BE398" s="285"/>
      <c r="BF398" s="285"/>
      <c r="BG398" s="285"/>
      <c r="BH398" s="285"/>
      <c r="BI398" s="285"/>
      <c r="BJ398" s="285"/>
      <c r="BK398" s="285"/>
      <c r="BL398" s="285"/>
      <c r="BM398" s="285"/>
    </row>
    <row r="399" spans="1:65" ht="12" customHeight="1">
      <c r="A399" s="285"/>
      <c r="B399" s="291"/>
      <c r="C399" s="291"/>
      <c r="D399" s="291"/>
      <c r="E399" s="291"/>
      <c r="F399" s="292" t="s">
        <v>2191</v>
      </c>
      <c r="G399" s="291">
        <v>93</v>
      </c>
      <c r="H399" s="291">
        <v>42</v>
      </c>
      <c r="I399" s="291">
        <v>51</v>
      </c>
      <c r="J399" s="290">
        <v>52</v>
      </c>
      <c r="K399" s="285"/>
      <c r="L399" s="285"/>
      <c r="M399" s="285"/>
      <c r="N399" s="285"/>
      <c r="O399" s="285"/>
      <c r="P399" s="286"/>
      <c r="Q399" s="285"/>
      <c r="R399" s="285"/>
      <c r="S399" s="285"/>
      <c r="T399" s="285"/>
      <c r="U399" s="286"/>
      <c r="V399" s="285"/>
      <c r="W399" s="285"/>
      <c r="X399" s="285"/>
      <c r="Y399" s="285"/>
      <c r="Z399" s="286"/>
      <c r="AA399" s="285"/>
      <c r="AB399" s="285"/>
      <c r="AC399" s="285"/>
      <c r="AD399" s="285"/>
      <c r="AE399" s="286"/>
      <c r="AF399" s="285"/>
      <c r="AG399" s="285"/>
      <c r="AH399" s="285"/>
      <c r="AI399" s="285"/>
      <c r="AJ399" s="285"/>
      <c r="AK399" s="285"/>
      <c r="AL399" s="285"/>
      <c r="AM399" s="285"/>
      <c r="AN399" s="285"/>
      <c r="AO399" s="286"/>
      <c r="AP399" s="285"/>
      <c r="AQ399" s="285"/>
      <c r="AR399" s="285"/>
      <c r="AS399" s="285"/>
      <c r="AT399" s="285"/>
      <c r="AU399" s="285"/>
      <c r="AV399" s="286"/>
      <c r="AW399" s="285"/>
      <c r="AX399" s="285"/>
      <c r="AY399" s="286"/>
      <c r="AZ399" s="285"/>
      <c r="BA399" s="285"/>
      <c r="BB399" s="285"/>
      <c r="BC399" s="285"/>
      <c r="BD399" s="285"/>
      <c r="BE399" s="285"/>
      <c r="BF399" s="285"/>
      <c r="BG399" s="285"/>
      <c r="BH399" s="285"/>
      <c r="BI399" s="285"/>
      <c r="BJ399" s="285"/>
      <c r="BK399" s="285"/>
      <c r="BL399" s="285"/>
      <c r="BM399" s="285"/>
    </row>
    <row r="400" spans="1:65" ht="12" customHeight="1">
      <c r="A400" s="285"/>
      <c r="B400" s="291"/>
      <c r="C400" s="291"/>
      <c r="D400" s="291"/>
      <c r="E400" s="291"/>
      <c r="F400" s="292" t="s">
        <v>2198</v>
      </c>
      <c r="G400" s="291">
        <v>57</v>
      </c>
      <c r="H400" s="291">
        <v>32</v>
      </c>
      <c r="I400" s="291">
        <v>25</v>
      </c>
      <c r="J400" s="290">
        <v>33</v>
      </c>
      <c r="K400" s="285"/>
      <c r="L400" s="285"/>
      <c r="M400" s="285"/>
      <c r="N400" s="285"/>
      <c r="O400" s="285"/>
      <c r="P400" s="286"/>
      <c r="Q400" s="285"/>
      <c r="R400" s="285"/>
      <c r="S400" s="285"/>
      <c r="T400" s="285"/>
      <c r="U400" s="286"/>
      <c r="V400" s="285"/>
      <c r="W400" s="285"/>
      <c r="X400" s="285"/>
      <c r="Y400" s="285"/>
      <c r="Z400" s="286"/>
      <c r="AA400" s="285"/>
      <c r="AB400" s="285"/>
      <c r="AC400" s="285"/>
      <c r="AD400" s="285"/>
      <c r="AE400" s="286"/>
      <c r="AF400" s="285"/>
      <c r="AG400" s="285"/>
      <c r="AH400" s="285"/>
      <c r="AI400" s="285"/>
      <c r="AJ400" s="285"/>
      <c r="AK400" s="285"/>
      <c r="AL400" s="285"/>
      <c r="AM400" s="285"/>
      <c r="AN400" s="285"/>
      <c r="AO400" s="286"/>
      <c r="AP400" s="285"/>
      <c r="AQ400" s="285"/>
      <c r="AR400" s="285"/>
      <c r="AS400" s="285"/>
      <c r="AT400" s="285"/>
      <c r="AU400" s="285"/>
      <c r="AV400" s="286"/>
      <c r="AW400" s="285"/>
      <c r="AX400" s="285"/>
      <c r="AY400" s="286"/>
      <c r="AZ400" s="285"/>
      <c r="BA400" s="285"/>
      <c r="BB400" s="285"/>
      <c r="BC400" s="285"/>
      <c r="BD400" s="285"/>
      <c r="BE400" s="285"/>
      <c r="BF400" s="285"/>
      <c r="BG400" s="285"/>
      <c r="BH400" s="285"/>
      <c r="BI400" s="285"/>
      <c r="BJ400" s="285"/>
      <c r="BK400" s="285"/>
      <c r="BL400" s="285"/>
      <c r="BM400" s="285"/>
    </row>
    <row r="401" spans="1:65" ht="12" customHeight="1">
      <c r="A401" s="285"/>
      <c r="B401" s="291"/>
      <c r="C401" s="291"/>
      <c r="D401" s="291"/>
      <c r="E401" s="291"/>
      <c r="F401" s="292" t="s">
        <v>4900</v>
      </c>
      <c r="G401" s="291">
        <v>162</v>
      </c>
      <c r="H401" s="291">
        <v>73</v>
      </c>
      <c r="I401" s="291">
        <v>89</v>
      </c>
      <c r="J401" s="290">
        <v>87</v>
      </c>
      <c r="K401" s="285"/>
      <c r="L401" s="285"/>
      <c r="M401" s="285"/>
      <c r="N401" s="285"/>
      <c r="O401" s="285"/>
      <c r="P401" s="286"/>
      <c r="Q401" s="285"/>
      <c r="R401" s="285"/>
      <c r="S401" s="285"/>
      <c r="T401" s="285"/>
      <c r="U401" s="286"/>
      <c r="V401" s="285"/>
      <c r="W401" s="285"/>
      <c r="X401" s="285"/>
      <c r="Y401" s="285"/>
      <c r="Z401" s="286"/>
      <c r="AA401" s="285"/>
      <c r="AB401" s="285"/>
      <c r="AC401" s="285"/>
      <c r="AD401" s="285"/>
      <c r="AE401" s="286"/>
      <c r="AF401" s="285"/>
      <c r="AG401" s="285"/>
      <c r="AH401" s="285"/>
      <c r="AI401" s="285"/>
      <c r="AJ401" s="285"/>
      <c r="AK401" s="285"/>
      <c r="AL401" s="285"/>
      <c r="AM401" s="285"/>
      <c r="AN401" s="285"/>
      <c r="AO401" s="286"/>
      <c r="AP401" s="285"/>
      <c r="AQ401" s="285"/>
      <c r="AR401" s="285"/>
      <c r="AS401" s="285"/>
      <c r="AT401" s="285"/>
      <c r="AU401" s="285"/>
      <c r="AV401" s="286"/>
      <c r="AW401" s="285"/>
      <c r="AX401" s="285"/>
      <c r="AY401" s="286"/>
      <c r="AZ401" s="285"/>
      <c r="BA401" s="285"/>
      <c r="BB401" s="285"/>
      <c r="BC401" s="285"/>
      <c r="BD401" s="285"/>
      <c r="BE401" s="285"/>
      <c r="BF401" s="285"/>
      <c r="BG401" s="285"/>
      <c r="BH401" s="285"/>
      <c r="BI401" s="285"/>
      <c r="BJ401" s="285"/>
      <c r="BK401" s="285"/>
      <c r="BL401" s="285"/>
      <c r="BM401" s="285"/>
    </row>
    <row r="402" spans="1:65" ht="12" customHeight="1">
      <c r="A402" s="285"/>
      <c r="B402" s="291"/>
      <c r="C402" s="291"/>
      <c r="D402" s="291"/>
      <c r="E402" s="291"/>
      <c r="F402" s="292" t="s">
        <v>4901</v>
      </c>
      <c r="G402" s="291">
        <v>83</v>
      </c>
      <c r="H402" s="291">
        <v>40</v>
      </c>
      <c r="I402" s="291">
        <v>43</v>
      </c>
      <c r="J402" s="290">
        <v>49</v>
      </c>
      <c r="K402" s="285"/>
      <c r="L402" s="285"/>
      <c r="M402" s="285"/>
      <c r="N402" s="285"/>
      <c r="O402" s="285"/>
      <c r="P402" s="286"/>
      <c r="Q402" s="285"/>
      <c r="R402" s="285"/>
      <c r="S402" s="285"/>
      <c r="T402" s="285"/>
      <c r="U402" s="286"/>
      <c r="V402" s="285"/>
      <c r="W402" s="285"/>
      <c r="X402" s="285"/>
      <c r="Y402" s="285"/>
      <c r="Z402" s="286"/>
      <c r="AA402" s="285"/>
      <c r="AB402" s="285"/>
      <c r="AC402" s="285"/>
      <c r="AD402" s="285"/>
      <c r="AE402" s="286"/>
      <c r="AF402" s="285"/>
      <c r="AG402" s="285"/>
      <c r="AH402" s="285"/>
      <c r="AI402" s="285"/>
      <c r="AJ402" s="285"/>
      <c r="AK402" s="285"/>
      <c r="AL402" s="285"/>
      <c r="AM402" s="285"/>
      <c r="AN402" s="285"/>
      <c r="AO402" s="286"/>
      <c r="AP402" s="285"/>
      <c r="AQ402" s="285"/>
      <c r="AR402" s="285"/>
      <c r="AS402" s="285"/>
      <c r="AT402" s="285"/>
      <c r="AU402" s="285"/>
      <c r="AV402" s="286"/>
      <c r="AW402" s="285"/>
      <c r="AX402" s="285"/>
      <c r="AY402" s="286"/>
      <c r="AZ402" s="285"/>
      <c r="BA402" s="285"/>
      <c r="BB402" s="285"/>
      <c r="BC402" s="285"/>
      <c r="BD402" s="285"/>
      <c r="BE402" s="285"/>
      <c r="BF402" s="285"/>
      <c r="BG402" s="285"/>
      <c r="BH402" s="285"/>
      <c r="BI402" s="285"/>
      <c r="BJ402" s="285"/>
      <c r="BK402" s="285"/>
      <c r="BL402" s="285"/>
      <c r="BM402" s="285"/>
    </row>
    <row r="403" spans="1:65" ht="12" customHeight="1">
      <c r="A403" s="285"/>
      <c r="B403" s="291"/>
      <c r="C403" s="291"/>
      <c r="D403" s="291"/>
      <c r="E403" s="291"/>
      <c r="F403" s="292" t="s">
        <v>4902</v>
      </c>
      <c r="G403" s="291">
        <v>97</v>
      </c>
      <c r="H403" s="291">
        <v>44</v>
      </c>
      <c r="I403" s="291">
        <v>53</v>
      </c>
      <c r="J403" s="290">
        <v>49</v>
      </c>
      <c r="K403" s="285"/>
      <c r="L403" s="285"/>
      <c r="M403" s="285"/>
      <c r="N403" s="285"/>
      <c r="O403" s="285"/>
      <c r="P403" s="286"/>
      <c r="Q403" s="285"/>
      <c r="R403" s="285"/>
      <c r="S403" s="285"/>
      <c r="T403" s="285"/>
      <c r="U403" s="286"/>
      <c r="V403" s="285"/>
      <c r="W403" s="285"/>
      <c r="X403" s="285"/>
      <c r="Y403" s="285"/>
      <c r="Z403" s="286"/>
      <c r="AA403" s="285"/>
      <c r="AB403" s="285"/>
      <c r="AC403" s="285"/>
      <c r="AD403" s="285"/>
      <c r="AE403" s="286"/>
      <c r="AF403" s="285"/>
      <c r="AG403" s="285"/>
      <c r="AH403" s="285"/>
      <c r="AI403" s="285"/>
      <c r="AJ403" s="285"/>
      <c r="AK403" s="285"/>
      <c r="AL403" s="285"/>
      <c r="AM403" s="285"/>
      <c r="AN403" s="285"/>
      <c r="AO403" s="286"/>
      <c r="AP403" s="285"/>
      <c r="AQ403" s="285"/>
      <c r="AR403" s="285"/>
      <c r="AS403" s="285"/>
      <c r="AT403" s="285"/>
      <c r="AU403" s="285"/>
      <c r="AV403" s="286"/>
      <c r="AW403" s="285"/>
      <c r="AX403" s="285"/>
      <c r="AY403" s="286"/>
      <c r="AZ403" s="285"/>
      <c r="BA403" s="285"/>
      <c r="BB403" s="285"/>
      <c r="BC403" s="285"/>
      <c r="BD403" s="285"/>
      <c r="BE403" s="285"/>
      <c r="BF403" s="285"/>
      <c r="BG403" s="285"/>
      <c r="BH403" s="285"/>
      <c r="BI403" s="285"/>
      <c r="BJ403" s="285"/>
      <c r="BK403" s="285"/>
      <c r="BL403" s="285"/>
      <c r="BM403" s="285"/>
    </row>
    <row r="404" spans="1:65" ht="12" customHeight="1">
      <c r="A404" s="285"/>
      <c r="B404" s="291"/>
      <c r="C404" s="291"/>
      <c r="D404" s="291"/>
      <c r="E404" s="291"/>
      <c r="F404" s="292" t="s">
        <v>4903</v>
      </c>
      <c r="G404" s="291">
        <v>79</v>
      </c>
      <c r="H404" s="291">
        <v>37</v>
      </c>
      <c r="I404" s="291">
        <v>42</v>
      </c>
      <c r="J404" s="290">
        <v>40</v>
      </c>
      <c r="K404" s="285"/>
      <c r="L404" s="285"/>
      <c r="M404" s="285"/>
      <c r="N404" s="285"/>
      <c r="O404" s="285"/>
      <c r="P404" s="286"/>
      <c r="Q404" s="285"/>
      <c r="R404" s="285"/>
      <c r="S404" s="285"/>
      <c r="T404" s="285"/>
      <c r="U404" s="286"/>
      <c r="V404" s="285"/>
      <c r="W404" s="285"/>
      <c r="X404" s="285"/>
      <c r="Y404" s="285"/>
      <c r="Z404" s="286"/>
      <c r="AA404" s="285"/>
      <c r="AB404" s="285"/>
      <c r="AC404" s="285"/>
      <c r="AD404" s="285"/>
      <c r="AE404" s="286"/>
      <c r="AF404" s="285"/>
      <c r="AG404" s="285"/>
      <c r="AH404" s="285"/>
      <c r="AI404" s="285"/>
      <c r="AJ404" s="285"/>
      <c r="AK404" s="285"/>
      <c r="AL404" s="285"/>
      <c r="AM404" s="285"/>
      <c r="AN404" s="285"/>
      <c r="AO404" s="286"/>
      <c r="AP404" s="285"/>
      <c r="AQ404" s="285"/>
      <c r="AR404" s="285"/>
      <c r="AS404" s="285"/>
      <c r="AT404" s="285"/>
      <c r="AU404" s="285"/>
      <c r="AV404" s="286"/>
      <c r="AW404" s="285"/>
      <c r="AX404" s="285"/>
      <c r="AY404" s="286"/>
      <c r="AZ404" s="285"/>
      <c r="BA404" s="285"/>
      <c r="BB404" s="285"/>
      <c r="BC404" s="285"/>
      <c r="BD404" s="285"/>
      <c r="BE404" s="285"/>
      <c r="BF404" s="285"/>
      <c r="BG404" s="285"/>
      <c r="BH404" s="285"/>
      <c r="BI404" s="285"/>
      <c r="BJ404" s="285"/>
      <c r="BK404" s="285"/>
      <c r="BL404" s="285"/>
      <c r="BM404" s="285"/>
    </row>
    <row r="405" spans="1:65" ht="12" customHeight="1">
      <c r="A405" s="285"/>
      <c r="B405" s="291"/>
      <c r="C405" s="291"/>
      <c r="D405" s="291"/>
      <c r="E405" s="291"/>
      <c r="F405" s="292" t="s">
        <v>2364</v>
      </c>
      <c r="G405" s="291">
        <v>59</v>
      </c>
      <c r="H405" s="291">
        <v>33</v>
      </c>
      <c r="I405" s="291">
        <v>26</v>
      </c>
      <c r="J405" s="290">
        <v>39</v>
      </c>
      <c r="K405" s="285"/>
      <c r="L405" s="285"/>
      <c r="M405" s="285"/>
      <c r="N405" s="285"/>
      <c r="O405" s="285"/>
      <c r="P405" s="286"/>
      <c r="Q405" s="285"/>
      <c r="R405" s="285"/>
      <c r="S405" s="285"/>
      <c r="T405" s="285"/>
      <c r="U405" s="286"/>
      <c r="V405" s="285"/>
      <c r="W405" s="285"/>
      <c r="X405" s="285"/>
      <c r="Y405" s="285"/>
      <c r="Z405" s="286"/>
      <c r="AA405" s="285"/>
      <c r="AB405" s="285"/>
      <c r="AC405" s="285"/>
      <c r="AD405" s="285"/>
      <c r="AE405" s="286"/>
      <c r="AF405" s="285"/>
      <c r="AG405" s="285"/>
      <c r="AH405" s="285"/>
      <c r="AI405" s="285"/>
      <c r="AJ405" s="285"/>
      <c r="AK405" s="285"/>
      <c r="AL405" s="285"/>
      <c r="AM405" s="285"/>
      <c r="AN405" s="285"/>
      <c r="AO405" s="286"/>
      <c r="AP405" s="285"/>
      <c r="AQ405" s="285"/>
      <c r="AR405" s="285"/>
      <c r="AS405" s="285"/>
      <c r="AT405" s="285"/>
      <c r="AU405" s="285"/>
      <c r="AV405" s="286"/>
      <c r="AW405" s="285"/>
      <c r="AX405" s="285"/>
      <c r="AY405" s="286"/>
      <c r="AZ405" s="285"/>
      <c r="BA405" s="285"/>
      <c r="BB405" s="285"/>
      <c r="BC405" s="285"/>
      <c r="BD405" s="285"/>
      <c r="BE405" s="285"/>
      <c r="BF405" s="285"/>
      <c r="BG405" s="285"/>
      <c r="BH405" s="285"/>
      <c r="BI405" s="285"/>
      <c r="BJ405" s="285"/>
      <c r="BK405" s="285"/>
      <c r="BL405" s="285"/>
      <c r="BM405" s="285"/>
    </row>
    <row r="406" spans="1:65" ht="12" customHeight="1">
      <c r="A406" s="285"/>
      <c r="B406" s="291"/>
      <c r="C406" s="291"/>
      <c r="D406" s="291"/>
      <c r="E406" s="291"/>
      <c r="F406" s="292" t="s">
        <v>2369</v>
      </c>
      <c r="G406" s="291">
        <v>65</v>
      </c>
      <c r="H406" s="291">
        <v>36</v>
      </c>
      <c r="I406" s="291">
        <v>29</v>
      </c>
      <c r="J406" s="290">
        <v>40</v>
      </c>
      <c r="K406" s="285"/>
      <c r="L406" s="285"/>
      <c r="M406" s="285"/>
      <c r="N406" s="285"/>
      <c r="O406" s="285"/>
      <c r="P406" s="286"/>
      <c r="Q406" s="285"/>
      <c r="R406" s="285"/>
      <c r="S406" s="285"/>
      <c r="T406" s="285"/>
      <c r="U406" s="286"/>
      <c r="V406" s="285"/>
      <c r="W406" s="285"/>
      <c r="X406" s="285"/>
      <c r="Y406" s="285"/>
      <c r="Z406" s="286"/>
      <c r="AA406" s="285"/>
      <c r="AB406" s="285"/>
      <c r="AC406" s="285"/>
      <c r="AD406" s="285"/>
      <c r="AE406" s="286"/>
      <c r="AF406" s="285"/>
      <c r="AG406" s="285"/>
      <c r="AH406" s="285"/>
      <c r="AI406" s="285"/>
      <c r="AJ406" s="285"/>
      <c r="AK406" s="285"/>
      <c r="AL406" s="285"/>
      <c r="AM406" s="285"/>
      <c r="AN406" s="285"/>
      <c r="AO406" s="286"/>
      <c r="AP406" s="285"/>
      <c r="AQ406" s="285"/>
      <c r="AR406" s="285"/>
      <c r="AS406" s="285"/>
      <c r="AT406" s="285"/>
      <c r="AU406" s="285"/>
      <c r="AV406" s="286"/>
      <c r="AW406" s="285"/>
      <c r="AX406" s="285"/>
      <c r="AY406" s="286"/>
      <c r="AZ406" s="285"/>
      <c r="BA406" s="285"/>
      <c r="BB406" s="285"/>
      <c r="BC406" s="285"/>
      <c r="BD406" s="285"/>
      <c r="BE406" s="285"/>
      <c r="BF406" s="285"/>
      <c r="BG406" s="285"/>
      <c r="BH406" s="285"/>
      <c r="BI406" s="285"/>
      <c r="BJ406" s="285"/>
      <c r="BK406" s="285"/>
      <c r="BL406" s="285"/>
      <c r="BM406" s="285"/>
    </row>
    <row r="407" spans="1:65" ht="12" customHeight="1">
      <c r="A407" s="285"/>
      <c r="B407" s="291"/>
      <c r="C407" s="291"/>
      <c r="D407" s="291"/>
      <c r="E407" s="291"/>
      <c r="F407" s="292" t="s">
        <v>4904</v>
      </c>
      <c r="G407" s="291">
        <v>114</v>
      </c>
      <c r="H407" s="291">
        <v>55</v>
      </c>
      <c r="I407" s="291">
        <v>59</v>
      </c>
      <c r="J407" s="290">
        <v>62</v>
      </c>
      <c r="K407" s="285"/>
      <c r="L407" s="285"/>
      <c r="M407" s="285"/>
      <c r="N407" s="285"/>
      <c r="O407" s="285"/>
      <c r="P407" s="286"/>
      <c r="Q407" s="285"/>
      <c r="R407" s="285"/>
      <c r="S407" s="285"/>
      <c r="T407" s="285"/>
      <c r="U407" s="286"/>
      <c r="V407" s="285"/>
      <c r="W407" s="285"/>
      <c r="X407" s="285"/>
      <c r="Y407" s="285"/>
      <c r="Z407" s="286"/>
      <c r="AA407" s="285"/>
      <c r="AB407" s="285"/>
      <c r="AC407" s="285"/>
      <c r="AD407" s="285"/>
      <c r="AE407" s="286"/>
      <c r="AF407" s="285"/>
      <c r="AG407" s="285"/>
      <c r="AH407" s="285"/>
      <c r="AI407" s="285"/>
      <c r="AJ407" s="285"/>
      <c r="AK407" s="285"/>
      <c r="AL407" s="285"/>
      <c r="AM407" s="285"/>
      <c r="AN407" s="285"/>
      <c r="AO407" s="286"/>
      <c r="AP407" s="285"/>
      <c r="AQ407" s="285"/>
      <c r="AR407" s="285"/>
      <c r="AS407" s="285"/>
      <c r="AT407" s="285"/>
      <c r="AU407" s="285"/>
      <c r="AV407" s="286"/>
      <c r="AW407" s="285"/>
      <c r="AX407" s="285"/>
      <c r="AY407" s="286"/>
      <c r="AZ407" s="285"/>
      <c r="BA407" s="285"/>
      <c r="BB407" s="285"/>
      <c r="BC407" s="285"/>
      <c r="BD407" s="285"/>
      <c r="BE407" s="285"/>
      <c r="BF407" s="285"/>
      <c r="BG407" s="285"/>
      <c r="BH407" s="285"/>
      <c r="BI407" s="285"/>
      <c r="BJ407" s="285"/>
      <c r="BK407" s="285"/>
      <c r="BL407" s="285"/>
      <c r="BM407" s="285"/>
    </row>
    <row r="408" spans="1:65" ht="12" customHeight="1">
      <c r="A408" s="285"/>
      <c r="B408" s="291"/>
      <c r="C408" s="291"/>
      <c r="D408" s="291"/>
      <c r="E408" s="291"/>
      <c r="F408" s="292" t="s">
        <v>4905</v>
      </c>
      <c r="G408" s="291">
        <v>72</v>
      </c>
      <c r="H408" s="291">
        <v>36</v>
      </c>
      <c r="I408" s="291">
        <v>36</v>
      </c>
      <c r="J408" s="290">
        <v>41</v>
      </c>
      <c r="K408" s="285"/>
      <c r="L408" s="285"/>
      <c r="M408" s="285"/>
      <c r="N408" s="285"/>
      <c r="O408" s="285"/>
      <c r="P408" s="286"/>
      <c r="Q408" s="285"/>
      <c r="R408" s="285"/>
      <c r="S408" s="285"/>
      <c r="T408" s="285"/>
      <c r="U408" s="286"/>
      <c r="V408" s="285"/>
      <c r="W408" s="285"/>
      <c r="X408" s="285"/>
      <c r="Y408" s="285"/>
      <c r="Z408" s="286"/>
      <c r="AA408" s="285"/>
      <c r="AB408" s="285"/>
      <c r="AC408" s="285"/>
      <c r="AD408" s="285"/>
      <c r="AE408" s="286"/>
      <c r="AF408" s="285"/>
      <c r="AG408" s="285"/>
      <c r="AH408" s="285"/>
      <c r="AI408" s="285"/>
      <c r="AJ408" s="285"/>
      <c r="AK408" s="285"/>
      <c r="AL408" s="285"/>
      <c r="AM408" s="285"/>
      <c r="AN408" s="285"/>
      <c r="AO408" s="286"/>
      <c r="AP408" s="285"/>
      <c r="AQ408" s="285"/>
      <c r="AR408" s="285"/>
      <c r="AS408" s="285"/>
      <c r="AT408" s="285"/>
      <c r="AU408" s="285"/>
      <c r="AV408" s="286"/>
      <c r="AW408" s="285"/>
      <c r="AX408" s="285"/>
      <c r="AY408" s="286"/>
      <c r="AZ408" s="285"/>
      <c r="BA408" s="285"/>
      <c r="BB408" s="285"/>
      <c r="BC408" s="285"/>
      <c r="BD408" s="285"/>
      <c r="BE408" s="285"/>
      <c r="BF408" s="285"/>
      <c r="BG408" s="285"/>
      <c r="BH408" s="285"/>
      <c r="BI408" s="285"/>
      <c r="BJ408" s="285"/>
      <c r="BK408" s="285"/>
      <c r="BL408" s="285"/>
      <c r="BM408" s="285"/>
    </row>
    <row r="409" spans="1:65" ht="12" customHeight="1">
      <c r="A409" s="285"/>
      <c r="B409" s="291"/>
      <c r="C409" s="291"/>
      <c r="D409" s="291"/>
      <c r="E409" s="291"/>
      <c r="F409" s="292" t="s">
        <v>4906</v>
      </c>
      <c r="G409" s="291">
        <v>67</v>
      </c>
      <c r="H409" s="291">
        <v>31</v>
      </c>
      <c r="I409" s="291">
        <v>36</v>
      </c>
      <c r="J409" s="290">
        <v>43</v>
      </c>
      <c r="K409" s="285"/>
      <c r="L409" s="285"/>
      <c r="M409" s="285"/>
      <c r="N409" s="285"/>
      <c r="O409" s="285"/>
      <c r="P409" s="286"/>
      <c r="Q409" s="285"/>
      <c r="R409" s="285"/>
      <c r="S409" s="285"/>
      <c r="T409" s="285"/>
      <c r="U409" s="286"/>
      <c r="V409" s="285"/>
      <c r="W409" s="285"/>
      <c r="X409" s="285"/>
      <c r="Y409" s="285"/>
      <c r="Z409" s="286"/>
      <c r="AA409" s="285"/>
      <c r="AB409" s="285"/>
      <c r="AC409" s="285"/>
      <c r="AD409" s="285"/>
      <c r="AE409" s="286"/>
      <c r="AF409" s="285"/>
      <c r="AG409" s="285"/>
      <c r="AH409" s="285"/>
      <c r="AI409" s="285"/>
      <c r="AJ409" s="285"/>
      <c r="AK409" s="285"/>
      <c r="AL409" s="285"/>
      <c r="AM409" s="285"/>
      <c r="AN409" s="285"/>
      <c r="AO409" s="286"/>
      <c r="AP409" s="285"/>
      <c r="AQ409" s="285"/>
      <c r="AR409" s="285"/>
      <c r="AS409" s="285"/>
      <c r="AT409" s="285"/>
      <c r="AU409" s="285"/>
      <c r="AV409" s="286"/>
      <c r="AW409" s="285"/>
      <c r="AX409" s="285"/>
      <c r="AY409" s="286"/>
      <c r="AZ409" s="285"/>
      <c r="BA409" s="285"/>
      <c r="BB409" s="285"/>
      <c r="BC409" s="285"/>
      <c r="BD409" s="285"/>
      <c r="BE409" s="285"/>
      <c r="BF409" s="285"/>
      <c r="BG409" s="285"/>
      <c r="BH409" s="285"/>
      <c r="BI409" s="285"/>
      <c r="BJ409" s="285"/>
      <c r="BK409" s="285"/>
      <c r="BL409" s="285"/>
      <c r="BM409" s="285"/>
    </row>
    <row r="410" spans="1:65" ht="12" customHeight="1">
      <c r="A410" s="285"/>
      <c r="B410" s="291"/>
      <c r="C410" s="291"/>
      <c r="D410" s="291"/>
      <c r="E410" s="291"/>
      <c r="F410" s="236" t="s">
        <v>4907</v>
      </c>
      <c r="G410" s="234">
        <v>903</v>
      </c>
      <c r="H410" s="234">
        <v>428</v>
      </c>
      <c r="I410" s="234">
        <v>475</v>
      </c>
      <c r="J410" s="233">
        <v>548</v>
      </c>
      <c r="K410" s="285"/>
      <c r="L410" s="285"/>
      <c r="M410" s="285"/>
      <c r="N410" s="285"/>
      <c r="O410" s="285"/>
      <c r="P410" s="286"/>
      <c r="Q410" s="285"/>
      <c r="R410" s="285"/>
      <c r="S410" s="285"/>
      <c r="T410" s="285"/>
      <c r="U410" s="286"/>
      <c r="V410" s="285"/>
      <c r="W410" s="285"/>
      <c r="X410" s="285"/>
      <c r="Y410" s="285"/>
      <c r="Z410" s="286"/>
      <c r="AA410" s="285"/>
      <c r="AB410" s="285"/>
      <c r="AC410" s="285"/>
      <c r="AD410" s="285"/>
      <c r="AE410" s="286"/>
      <c r="AF410" s="285"/>
      <c r="AG410" s="285"/>
      <c r="AH410" s="285"/>
      <c r="AI410" s="285"/>
      <c r="AJ410" s="285"/>
      <c r="AK410" s="285"/>
      <c r="AL410" s="285"/>
      <c r="AM410" s="285"/>
      <c r="AN410" s="285"/>
      <c r="AO410" s="286"/>
      <c r="AP410" s="285"/>
      <c r="AQ410" s="285"/>
      <c r="AR410" s="285"/>
      <c r="AS410" s="285"/>
      <c r="AT410" s="285"/>
      <c r="AU410" s="285"/>
      <c r="AV410" s="286"/>
      <c r="AW410" s="285"/>
      <c r="AX410" s="285"/>
      <c r="AY410" s="286"/>
      <c r="AZ410" s="285"/>
      <c r="BA410" s="285"/>
      <c r="BB410" s="285"/>
      <c r="BC410" s="285"/>
      <c r="BD410" s="285"/>
      <c r="BE410" s="285"/>
      <c r="BF410" s="285"/>
      <c r="BG410" s="285"/>
      <c r="BH410" s="285"/>
      <c r="BI410" s="285"/>
      <c r="BJ410" s="285"/>
      <c r="BK410" s="285"/>
      <c r="BL410" s="285"/>
      <c r="BM410" s="285"/>
    </row>
    <row r="411" spans="1:65" ht="12" customHeight="1">
      <c r="A411" s="285"/>
      <c r="B411" s="291"/>
      <c r="C411" s="291"/>
      <c r="D411" s="291"/>
      <c r="E411" s="291"/>
      <c r="F411" s="292" t="s">
        <v>4908</v>
      </c>
      <c r="G411" s="291">
        <v>51</v>
      </c>
      <c r="H411" s="291">
        <v>22</v>
      </c>
      <c r="I411" s="291">
        <v>29</v>
      </c>
      <c r="J411" s="290">
        <v>29</v>
      </c>
      <c r="K411" s="285"/>
      <c r="L411" s="285"/>
      <c r="M411" s="285"/>
      <c r="N411" s="285"/>
      <c r="O411" s="285"/>
      <c r="P411" s="286"/>
      <c r="Q411" s="285"/>
      <c r="R411" s="285"/>
      <c r="S411" s="285"/>
      <c r="T411" s="285"/>
      <c r="U411" s="286"/>
      <c r="V411" s="285"/>
      <c r="W411" s="285"/>
      <c r="X411" s="285"/>
      <c r="Y411" s="285"/>
      <c r="Z411" s="286"/>
      <c r="AA411" s="285"/>
      <c r="AB411" s="285"/>
      <c r="AC411" s="285"/>
      <c r="AD411" s="285"/>
      <c r="AE411" s="286"/>
      <c r="AF411" s="285"/>
      <c r="AG411" s="285"/>
      <c r="AH411" s="285"/>
      <c r="AI411" s="285"/>
      <c r="AJ411" s="285"/>
      <c r="AK411" s="285"/>
      <c r="AL411" s="285"/>
      <c r="AM411" s="285"/>
      <c r="AN411" s="285"/>
      <c r="AO411" s="286"/>
      <c r="AP411" s="285"/>
      <c r="AQ411" s="285"/>
      <c r="AR411" s="285"/>
      <c r="AS411" s="285"/>
      <c r="AT411" s="285"/>
      <c r="AU411" s="285"/>
      <c r="AV411" s="286"/>
      <c r="AW411" s="285"/>
      <c r="AX411" s="285"/>
      <c r="AY411" s="286"/>
      <c r="AZ411" s="285"/>
      <c r="BA411" s="285"/>
      <c r="BB411" s="285"/>
      <c r="BC411" s="285"/>
      <c r="BD411" s="285"/>
      <c r="BE411" s="285"/>
      <c r="BF411" s="285"/>
      <c r="BG411" s="285"/>
      <c r="BH411" s="285"/>
      <c r="BI411" s="285"/>
      <c r="BJ411" s="285"/>
      <c r="BK411" s="285"/>
      <c r="BL411" s="285"/>
      <c r="BM411" s="285"/>
    </row>
    <row r="412" spans="1:65" ht="12" customHeight="1">
      <c r="A412" s="285"/>
      <c r="B412" s="291"/>
      <c r="C412" s="291"/>
      <c r="D412" s="291"/>
      <c r="E412" s="291"/>
      <c r="F412" s="292" t="s">
        <v>4909</v>
      </c>
      <c r="G412" s="291">
        <v>29</v>
      </c>
      <c r="H412" s="291">
        <v>15</v>
      </c>
      <c r="I412" s="291">
        <v>14</v>
      </c>
      <c r="J412" s="290">
        <v>21</v>
      </c>
      <c r="K412" s="285"/>
      <c r="L412" s="285"/>
      <c r="M412" s="285"/>
      <c r="N412" s="285"/>
      <c r="O412" s="285"/>
      <c r="P412" s="286"/>
      <c r="Q412" s="285"/>
      <c r="R412" s="285"/>
      <c r="S412" s="285"/>
      <c r="T412" s="285"/>
      <c r="U412" s="286"/>
      <c r="V412" s="285"/>
      <c r="W412" s="285"/>
      <c r="X412" s="285"/>
      <c r="Y412" s="285"/>
      <c r="Z412" s="286"/>
      <c r="AA412" s="285"/>
      <c r="AB412" s="285"/>
      <c r="AC412" s="285"/>
      <c r="AD412" s="285"/>
      <c r="AE412" s="286"/>
      <c r="AF412" s="285"/>
      <c r="AG412" s="285"/>
      <c r="AH412" s="285"/>
      <c r="AI412" s="285"/>
      <c r="AJ412" s="285"/>
      <c r="AK412" s="285"/>
      <c r="AL412" s="285"/>
      <c r="AM412" s="285"/>
      <c r="AN412" s="285"/>
      <c r="AO412" s="286"/>
      <c r="AP412" s="285"/>
      <c r="AQ412" s="285"/>
      <c r="AR412" s="285"/>
      <c r="AS412" s="285"/>
      <c r="AT412" s="285"/>
      <c r="AU412" s="285"/>
      <c r="AV412" s="286"/>
      <c r="AW412" s="285"/>
      <c r="AX412" s="285"/>
      <c r="AY412" s="286"/>
      <c r="AZ412" s="285"/>
      <c r="BA412" s="285"/>
      <c r="BB412" s="285"/>
      <c r="BC412" s="285"/>
      <c r="BD412" s="285"/>
      <c r="BE412" s="285"/>
      <c r="BF412" s="285"/>
      <c r="BG412" s="285"/>
      <c r="BH412" s="285"/>
      <c r="BI412" s="285"/>
      <c r="BJ412" s="285"/>
      <c r="BK412" s="285"/>
      <c r="BL412" s="285"/>
      <c r="BM412" s="285"/>
    </row>
    <row r="413" spans="1:65" ht="12" customHeight="1">
      <c r="A413" s="285"/>
      <c r="B413" s="291"/>
      <c r="C413" s="291"/>
      <c r="D413" s="291"/>
      <c r="E413" s="291"/>
      <c r="F413" s="292" t="s">
        <v>4910</v>
      </c>
      <c r="G413" s="291">
        <v>53</v>
      </c>
      <c r="H413" s="291">
        <v>24</v>
      </c>
      <c r="I413" s="291">
        <v>29</v>
      </c>
      <c r="J413" s="290">
        <v>28</v>
      </c>
      <c r="K413" s="285"/>
      <c r="L413" s="285"/>
      <c r="M413" s="285"/>
      <c r="N413" s="285"/>
      <c r="O413" s="285"/>
      <c r="P413" s="286"/>
      <c r="Q413" s="285"/>
      <c r="R413" s="285"/>
      <c r="S413" s="285"/>
      <c r="T413" s="285"/>
      <c r="U413" s="286"/>
      <c r="V413" s="285"/>
      <c r="W413" s="285"/>
      <c r="X413" s="285"/>
      <c r="Y413" s="285"/>
      <c r="Z413" s="286"/>
      <c r="AA413" s="285"/>
      <c r="AB413" s="285"/>
      <c r="AC413" s="285"/>
      <c r="AD413" s="285"/>
      <c r="AE413" s="286"/>
      <c r="AF413" s="285"/>
      <c r="AG413" s="285"/>
      <c r="AH413" s="285"/>
      <c r="AI413" s="285"/>
      <c r="AJ413" s="285"/>
      <c r="AK413" s="285"/>
      <c r="AL413" s="285"/>
      <c r="AM413" s="285"/>
      <c r="AN413" s="285"/>
      <c r="AO413" s="286"/>
      <c r="AP413" s="285"/>
      <c r="AQ413" s="285"/>
      <c r="AR413" s="285"/>
      <c r="AS413" s="285"/>
      <c r="AT413" s="285"/>
      <c r="AU413" s="285"/>
      <c r="AV413" s="286"/>
      <c r="AW413" s="285"/>
      <c r="AX413" s="285"/>
      <c r="AY413" s="286"/>
      <c r="AZ413" s="285"/>
      <c r="BA413" s="285"/>
      <c r="BB413" s="285"/>
      <c r="BC413" s="285"/>
      <c r="BD413" s="285"/>
      <c r="BE413" s="285"/>
      <c r="BF413" s="285"/>
      <c r="BG413" s="285"/>
      <c r="BH413" s="285"/>
      <c r="BI413" s="285"/>
      <c r="BJ413" s="285"/>
      <c r="BK413" s="285"/>
      <c r="BL413" s="285"/>
      <c r="BM413" s="285"/>
    </row>
    <row r="414" spans="1:65" ht="12" customHeight="1">
      <c r="A414" s="285"/>
      <c r="B414" s="291"/>
      <c r="C414" s="291"/>
      <c r="D414" s="291"/>
      <c r="E414" s="291"/>
      <c r="F414" s="292" t="s">
        <v>4911</v>
      </c>
      <c r="G414" s="291">
        <v>148</v>
      </c>
      <c r="H414" s="291">
        <v>75</v>
      </c>
      <c r="I414" s="291">
        <v>73</v>
      </c>
      <c r="J414" s="290">
        <v>100</v>
      </c>
      <c r="K414" s="285"/>
      <c r="L414" s="285"/>
      <c r="M414" s="285"/>
      <c r="N414" s="285"/>
      <c r="O414" s="285"/>
      <c r="P414" s="286"/>
      <c r="Q414" s="285"/>
      <c r="R414" s="285"/>
      <c r="S414" s="285"/>
      <c r="T414" s="285"/>
      <c r="U414" s="286"/>
      <c r="V414" s="285"/>
      <c r="W414" s="285"/>
      <c r="X414" s="285"/>
      <c r="Y414" s="285"/>
      <c r="Z414" s="286"/>
      <c r="AA414" s="285"/>
      <c r="AB414" s="285"/>
      <c r="AC414" s="285"/>
      <c r="AD414" s="285"/>
      <c r="AE414" s="286"/>
      <c r="AF414" s="285"/>
      <c r="AG414" s="285"/>
      <c r="AH414" s="285"/>
      <c r="AI414" s="285"/>
      <c r="AJ414" s="285"/>
      <c r="AK414" s="285"/>
      <c r="AL414" s="285"/>
      <c r="AM414" s="285"/>
      <c r="AN414" s="285"/>
      <c r="AO414" s="286"/>
      <c r="AP414" s="285"/>
      <c r="AQ414" s="285"/>
      <c r="AR414" s="285"/>
      <c r="AS414" s="285"/>
      <c r="AT414" s="285"/>
      <c r="AU414" s="285"/>
      <c r="AV414" s="286"/>
      <c r="AW414" s="285"/>
      <c r="AX414" s="285"/>
      <c r="AY414" s="286"/>
      <c r="AZ414" s="285"/>
      <c r="BA414" s="285"/>
      <c r="BB414" s="285"/>
      <c r="BC414" s="285"/>
      <c r="BD414" s="285"/>
      <c r="BE414" s="285"/>
      <c r="BF414" s="285"/>
      <c r="BG414" s="285"/>
      <c r="BH414" s="285"/>
      <c r="BI414" s="285"/>
      <c r="BJ414" s="285"/>
      <c r="BK414" s="285"/>
      <c r="BL414" s="285"/>
      <c r="BM414" s="285"/>
    </row>
    <row r="415" spans="1:65" ht="12" customHeight="1">
      <c r="A415" s="285"/>
      <c r="B415" s="291"/>
      <c r="C415" s="291"/>
      <c r="D415" s="291"/>
      <c r="E415" s="291"/>
      <c r="F415" s="292" t="s">
        <v>4912</v>
      </c>
      <c r="G415" s="291">
        <v>57</v>
      </c>
      <c r="H415" s="291">
        <v>23</v>
      </c>
      <c r="I415" s="291">
        <v>34</v>
      </c>
      <c r="J415" s="290">
        <v>44</v>
      </c>
      <c r="K415" s="285"/>
      <c r="L415" s="285"/>
      <c r="M415" s="285"/>
      <c r="N415" s="285"/>
      <c r="O415" s="285"/>
      <c r="P415" s="286"/>
      <c r="Q415" s="285"/>
      <c r="R415" s="285"/>
      <c r="S415" s="285"/>
      <c r="T415" s="285"/>
      <c r="U415" s="286"/>
      <c r="V415" s="285"/>
      <c r="W415" s="285"/>
      <c r="X415" s="285"/>
      <c r="Y415" s="285"/>
      <c r="Z415" s="286"/>
      <c r="AA415" s="285"/>
      <c r="AB415" s="285"/>
      <c r="AC415" s="285"/>
      <c r="AD415" s="285"/>
      <c r="AE415" s="286"/>
      <c r="AF415" s="285"/>
      <c r="AG415" s="285"/>
      <c r="AH415" s="285"/>
      <c r="AI415" s="285"/>
      <c r="AJ415" s="285"/>
      <c r="AK415" s="285"/>
      <c r="AL415" s="285"/>
      <c r="AM415" s="285"/>
      <c r="AN415" s="285"/>
      <c r="AO415" s="286"/>
      <c r="AP415" s="285"/>
      <c r="AQ415" s="285"/>
      <c r="AR415" s="285"/>
      <c r="AS415" s="285"/>
      <c r="AT415" s="285"/>
      <c r="AU415" s="285"/>
      <c r="AV415" s="286"/>
      <c r="AW415" s="285"/>
      <c r="AX415" s="285"/>
      <c r="AY415" s="286"/>
      <c r="AZ415" s="285"/>
      <c r="BA415" s="285"/>
      <c r="BB415" s="285"/>
      <c r="BC415" s="285"/>
      <c r="BD415" s="285"/>
      <c r="BE415" s="285"/>
      <c r="BF415" s="285"/>
      <c r="BG415" s="285"/>
      <c r="BH415" s="285"/>
      <c r="BI415" s="285"/>
      <c r="BJ415" s="285"/>
      <c r="BK415" s="285"/>
      <c r="BL415" s="285"/>
      <c r="BM415" s="285"/>
    </row>
    <row r="416" spans="1:65" ht="12" customHeight="1">
      <c r="A416" s="285"/>
      <c r="B416" s="291"/>
      <c r="C416" s="291"/>
      <c r="D416" s="291"/>
      <c r="E416" s="291"/>
      <c r="F416" s="292" t="s">
        <v>4913</v>
      </c>
      <c r="G416" s="291">
        <v>56</v>
      </c>
      <c r="H416" s="291">
        <v>27</v>
      </c>
      <c r="I416" s="291">
        <v>29</v>
      </c>
      <c r="J416" s="290">
        <v>31</v>
      </c>
      <c r="K416" s="285"/>
      <c r="L416" s="285"/>
      <c r="M416" s="285"/>
      <c r="N416" s="285"/>
      <c r="O416" s="285"/>
      <c r="P416" s="286"/>
      <c r="Q416" s="285"/>
      <c r="R416" s="285"/>
      <c r="S416" s="285"/>
      <c r="T416" s="285"/>
      <c r="U416" s="286"/>
      <c r="V416" s="285"/>
      <c r="W416" s="285"/>
      <c r="X416" s="285"/>
      <c r="Y416" s="285"/>
      <c r="Z416" s="286"/>
      <c r="AA416" s="285"/>
      <c r="AB416" s="285"/>
      <c r="AC416" s="285"/>
      <c r="AD416" s="285"/>
      <c r="AE416" s="286"/>
      <c r="AF416" s="285"/>
      <c r="AG416" s="285"/>
      <c r="AH416" s="285"/>
      <c r="AI416" s="285"/>
      <c r="AJ416" s="285"/>
      <c r="AK416" s="285"/>
      <c r="AL416" s="285"/>
      <c r="AM416" s="285"/>
      <c r="AN416" s="285"/>
      <c r="AO416" s="286"/>
      <c r="AP416" s="285"/>
      <c r="AQ416" s="285"/>
      <c r="AR416" s="285"/>
      <c r="AS416" s="285"/>
      <c r="AT416" s="285"/>
      <c r="AU416" s="285"/>
      <c r="AV416" s="286"/>
      <c r="AW416" s="285"/>
      <c r="AX416" s="285"/>
      <c r="AY416" s="286"/>
      <c r="AZ416" s="285"/>
      <c r="BA416" s="285"/>
      <c r="BB416" s="285"/>
      <c r="BC416" s="285"/>
      <c r="BD416" s="285"/>
      <c r="BE416" s="285"/>
      <c r="BF416" s="285"/>
      <c r="BG416" s="285"/>
      <c r="BH416" s="285"/>
      <c r="BI416" s="285"/>
      <c r="BJ416" s="285"/>
      <c r="BK416" s="285"/>
      <c r="BL416" s="285"/>
      <c r="BM416" s="285"/>
    </row>
    <row r="417" spans="1:65" ht="12" customHeight="1">
      <c r="A417" s="285"/>
      <c r="B417" s="291"/>
      <c r="C417" s="291"/>
      <c r="D417" s="291"/>
      <c r="E417" s="291"/>
      <c r="F417" s="292" t="s">
        <v>4914</v>
      </c>
      <c r="G417" s="291">
        <v>65</v>
      </c>
      <c r="H417" s="291">
        <v>26</v>
      </c>
      <c r="I417" s="291">
        <v>39</v>
      </c>
      <c r="J417" s="290">
        <v>40</v>
      </c>
      <c r="K417" s="285"/>
      <c r="L417" s="285"/>
      <c r="M417" s="285"/>
      <c r="N417" s="285"/>
      <c r="O417" s="285"/>
      <c r="P417" s="286"/>
      <c r="Q417" s="285"/>
      <c r="R417" s="285"/>
      <c r="S417" s="285"/>
      <c r="T417" s="285"/>
      <c r="U417" s="286"/>
      <c r="V417" s="285"/>
      <c r="W417" s="285"/>
      <c r="X417" s="285"/>
      <c r="Y417" s="285"/>
      <c r="Z417" s="286"/>
      <c r="AA417" s="285"/>
      <c r="AB417" s="285"/>
      <c r="AC417" s="285"/>
      <c r="AD417" s="285"/>
      <c r="AE417" s="286"/>
      <c r="AF417" s="285"/>
      <c r="AG417" s="285"/>
      <c r="AH417" s="285"/>
      <c r="AI417" s="285"/>
      <c r="AJ417" s="285"/>
      <c r="AK417" s="285"/>
      <c r="AL417" s="285"/>
      <c r="AM417" s="285"/>
      <c r="AN417" s="285"/>
      <c r="AO417" s="286"/>
      <c r="AP417" s="285"/>
      <c r="AQ417" s="285"/>
      <c r="AR417" s="285"/>
      <c r="AS417" s="285"/>
      <c r="AT417" s="285"/>
      <c r="AU417" s="285"/>
      <c r="AV417" s="286"/>
      <c r="AW417" s="285"/>
      <c r="AX417" s="285"/>
      <c r="AY417" s="286"/>
      <c r="AZ417" s="285"/>
      <c r="BA417" s="285"/>
      <c r="BB417" s="285"/>
      <c r="BC417" s="285"/>
      <c r="BD417" s="285"/>
      <c r="BE417" s="285"/>
      <c r="BF417" s="285"/>
      <c r="BG417" s="285"/>
      <c r="BH417" s="285"/>
      <c r="BI417" s="285"/>
      <c r="BJ417" s="285"/>
      <c r="BK417" s="285"/>
      <c r="BL417" s="285"/>
      <c r="BM417" s="285"/>
    </row>
    <row r="418" spans="1:65" ht="12" customHeight="1">
      <c r="A418" s="285"/>
      <c r="B418" s="285"/>
      <c r="C418" s="285"/>
      <c r="D418" s="285"/>
      <c r="E418" s="285"/>
      <c r="F418" s="292" t="s">
        <v>4915</v>
      </c>
      <c r="G418" s="291">
        <v>73</v>
      </c>
      <c r="H418" s="291">
        <v>38</v>
      </c>
      <c r="I418" s="291">
        <v>35</v>
      </c>
      <c r="J418" s="290">
        <v>43</v>
      </c>
      <c r="K418" s="285"/>
      <c r="L418" s="285"/>
      <c r="M418" s="285"/>
      <c r="N418" s="285"/>
      <c r="O418" s="285"/>
      <c r="P418" s="286"/>
      <c r="Q418" s="285"/>
      <c r="R418" s="285"/>
      <c r="S418" s="285"/>
      <c r="T418" s="285"/>
      <c r="U418" s="286"/>
      <c r="V418" s="285"/>
      <c r="W418" s="285"/>
      <c r="X418" s="285"/>
      <c r="Y418" s="285"/>
      <c r="Z418" s="286"/>
      <c r="AA418" s="285"/>
      <c r="AB418" s="285"/>
      <c r="AC418" s="285"/>
      <c r="AD418" s="285"/>
      <c r="AE418" s="286"/>
      <c r="AF418" s="285"/>
      <c r="AG418" s="285"/>
      <c r="AH418" s="285"/>
      <c r="AI418" s="285"/>
      <c r="AJ418" s="285"/>
      <c r="AK418" s="285"/>
      <c r="AL418" s="285"/>
      <c r="AM418" s="285"/>
      <c r="AN418" s="285"/>
      <c r="AO418" s="286"/>
      <c r="AP418" s="285"/>
      <c r="AQ418" s="285"/>
      <c r="AR418" s="285"/>
      <c r="AS418" s="285"/>
      <c r="AT418" s="285"/>
      <c r="AU418" s="285"/>
      <c r="AV418" s="286"/>
      <c r="AW418" s="285"/>
      <c r="AX418" s="285"/>
      <c r="AY418" s="286"/>
      <c r="AZ418" s="285"/>
      <c r="BA418" s="285"/>
      <c r="BB418" s="285"/>
      <c r="BC418" s="285"/>
      <c r="BD418" s="285"/>
      <c r="BE418" s="285"/>
      <c r="BF418" s="285"/>
      <c r="BG418" s="285"/>
      <c r="BH418" s="285"/>
      <c r="BI418" s="285"/>
      <c r="BJ418" s="285"/>
      <c r="BK418" s="285"/>
      <c r="BL418" s="285"/>
      <c r="BM418" s="285"/>
    </row>
    <row r="419" spans="1:65" ht="12" customHeight="1">
      <c r="A419" s="285"/>
      <c r="B419" s="285"/>
      <c r="C419" s="285"/>
      <c r="D419" s="285"/>
      <c r="E419" s="285"/>
      <c r="F419" s="292" t="s">
        <v>4916</v>
      </c>
      <c r="G419" s="291">
        <v>47</v>
      </c>
      <c r="H419" s="291">
        <v>26</v>
      </c>
      <c r="I419" s="291">
        <v>21</v>
      </c>
      <c r="J419" s="290">
        <v>24</v>
      </c>
      <c r="K419" s="285"/>
      <c r="L419" s="285"/>
      <c r="M419" s="285"/>
      <c r="N419" s="285"/>
      <c r="O419" s="285"/>
      <c r="P419" s="286"/>
      <c r="Q419" s="285"/>
      <c r="R419" s="285"/>
      <c r="S419" s="285"/>
      <c r="T419" s="285"/>
      <c r="U419" s="286"/>
      <c r="V419" s="285"/>
      <c r="W419" s="285"/>
      <c r="X419" s="285"/>
      <c r="Y419" s="285"/>
      <c r="Z419" s="286"/>
      <c r="AA419" s="285"/>
      <c r="AB419" s="285"/>
      <c r="AC419" s="285"/>
      <c r="AD419" s="285"/>
      <c r="AE419" s="286"/>
      <c r="AF419" s="285"/>
      <c r="AG419" s="285"/>
      <c r="AH419" s="285"/>
      <c r="AI419" s="285"/>
      <c r="AJ419" s="285"/>
      <c r="AK419" s="285"/>
      <c r="AL419" s="285"/>
      <c r="AM419" s="285"/>
      <c r="AN419" s="285"/>
      <c r="AO419" s="286"/>
      <c r="AP419" s="285"/>
      <c r="AQ419" s="285"/>
      <c r="AR419" s="285"/>
      <c r="AS419" s="285"/>
      <c r="AT419" s="285"/>
      <c r="AU419" s="285"/>
      <c r="AV419" s="286"/>
      <c r="AW419" s="285"/>
      <c r="AX419" s="285"/>
      <c r="AY419" s="286"/>
      <c r="AZ419" s="285"/>
      <c r="BA419" s="285"/>
      <c r="BB419" s="285"/>
      <c r="BC419" s="285"/>
      <c r="BD419" s="285"/>
      <c r="BE419" s="285"/>
      <c r="BF419" s="285"/>
      <c r="BG419" s="285"/>
      <c r="BH419" s="285"/>
      <c r="BI419" s="285"/>
      <c r="BJ419" s="285"/>
      <c r="BK419" s="285"/>
      <c r="BL419" s="285"/>
      <c r="BM419" s="285"/>
    </row>
    <row r="420" spans="1:65" ht="12" customHeight="1">
      <c r="A420" s="285"/>
      <c r="B420" s="285"/>
      <c r="C420" s="285"/>
      <c r="D420" s="285"/>
      <c r="E420" s="285"/>
      <c r="F420" s="292" t="s">
        <v>4917</v>
      </c>
      <c r="G420" s="291">
        <v>55</v>
      </c>
      <c r="H420" s="291">
        <v>27</v>
      </c>
      <c r="I420" s="291">
        <v>28</v>
      </c>
      <c r="J420" s="290">
        <v>31</v>
      </c>
      <c r="K420" s="285"/>
      <c r="L420" s="285"/>
      <c r="M420" s="285"/>
      <c r="N420" s="285"/>
      <c r="O420" s="285"/>
      <c r="P420" s="286"/>
      <c r="Q420" s="285"/>
      <c r="R420" s="285"/>
      <c r="S420" s="285"/>
      <c r="T420" s="285"/>
      <c r="U420" s="286"/>
      <c r="V420" s="285"/>
      <c r="W420" s="285"/>
      <c r="X420" s="285"/>
      <c r="Y420" s="285"/>
      <c r="Z420" s="286"/>
      <c r="AA420" s="285"/>
      <c r="AB420" s="285"/>
      <c r="AC420" s="285"/>
      <c r="AD420" s="285"/>
      <c r="AE420" s="286"/>
      <c r="AF420" s="285"/>
      <c r="AG420" s="285"/>
      <c r="AH420" s="285"/>
      <c r="AI420" s="285"/>
      <c r="AJ420" s="285"/>
      <c r="AK420" s="285"/>
      <c r="AL420" s="285"/>
      <c r="AM420" s="285"/>
      <c r="AN420" s="285"/>
      <c r="AO420" s="286"/>
      <c r="AP420" s="285"/>
      <c r="AQ420" s="285"/>
      <c r="AR420" s="285"/>
      <c r="AS420" s="285"/>
      <c r="AT420" s="285"/>
      <c r="AU420" s="285"/>
      <c r="AV420" s="286"/>
      <c r="AW420" s="285"/>
      <c r="AX420" s="285"/>
      <c r="AY420" s="286"/>
      <c r="AZ420" s="285"/>
      <c r="BA420" s="285"/>
      <c r="BB420" s="285"/>
      <c r="BC420" s="285"/>
      <c r="BD420" s="285"/>
      <c r="BE420" s="285"/>
      <c r="BF420" s="285"/>
      <c r="BG420" s="285"/>
      <c r="BH420" s="285"/>
      <c r="BI420" s="285"/>
      <c r="BJ420" s="285"/>
      <c r="BK420" s="285"/>
      <c r="BL420" s="285"/>
      <c r="BM420" s="285"/>
    </row>
    <row r="421" spans="1:65" ht="12" customHeight="1">
      <c r="A421" s="285"/>
      <c r="B421" s="285"/>
      <c r="C421" s="285"/>
      <c r="D421" s="285"/>
      <c r="E421" s="285"/>
      <c r="F421" s="292" t="s">
        <v>4918</v>
      </c>
      <c r="G421" s="291">
        <v>96</v>
      </c>
      <c r="H421" s="291">
        <v>47</v>
      </c>
      <c r="I421" s="291">
        <v>49</v>
      </c>
      <c r="J421" s="290">
        <v>56</v>
      </c>
      <c r="K421" s="285"/>
      <c r="L421" s="285"/>
      <c r="M421" s="285"/>
      <c r="N421" s="285"/>
      <c r="O421" s="285"/>
      <c r="P421" s="286"/>
      <c r="Q421" s="285"/>
      <c r="R421" s="285"/>
      <c r="S421" s="285"/>
      <c r="T421" s="285"/>
      <c r="U421" s="286"/>
      <c r="V421" s="285"/>
      <c r="W421" s="285"/>
      <c r="X421" s="285"/>
      <c r="Y421" s="285"/>
      <c r="Z421" s="286"/>
      <c r="AA421" s="285"/>
      <c r="AB421" s="285"/>
      <c r="AC421" s="285"/>
      <c r="AD421" s="285"/>
      <c r="AE421" s="286"/>
      <c r="AF421" s="285"/>
      <c r="AG421" s="285"/>
      <c r="AH421" s="285"/>
      <c r="AI421" s="285"/>
      <c r="AJ421" s="285"/>
      <c r="AK421" s="285"/>
      <c r="AL421" s="285"/>
      <c r="AM421" s="285"/>
      <c r="AN421" s="285"/>
      <c r="AO421" s="286"/>
      <c r="AP421" s="285"/>
      <c r="AQ421" s="285"/>
      <c r="AR421" s="285"/>
      <c r="AS421" s="285"/>
      <c r="AT421" s="285"/>
      <c r="AU421" s="285"/>
      <c r="AV421" s="286"/>
      <c r="AW421" s="285"/>
      <c r="AX421" s="285"/>
      <c r="AY421" s="286"/>
      <c r="AZ421" s="285"/>
      <c r="BA421" s="285"/>
      <c r="BB421" s="285"/>
      <c r="BC421" s="285"/>
      <c r="BD421" s="285"/>
      <c r="BE421" s="285"/>
      <c r="BF421" s="285"/>
      <c r="BG421" s="285"/>
      <c r="BH421" s="285"/>
      <c r="BI421" s="285"/>
      <c r="BJ421" s="285"/>
      <c r="BK421" s="285"/>
      <c r="BL421" s="285"/>
      <c r="BM421" s="285"/>
    </row>
    <row r="422" spans="1:65" ht="12" customHeight="1">
      <c r="A422" s="285"/>
      <c r="B422" s="285"/>
      <c r="C422" s="285"/>
      <c r="D422" s="285"/>
      <c r="E422" s="285"/>
      <c r="F422" s="292" t="s">
        <v>4919</v>
      </c>
      <c r="G422" s="291">
        <v>65</v>
      </c>
      <c r="H422" s="291">
        <v>30</v>
      </c>
      <c r="I422" s="291">
        <v>35</v>
      </c>
      <c r="J422" s="290">
        <v>40</v>
      </c>
      <c r="K422" s="285"/>
      <c r="L422" s="285"/>
      <c r="M422" s="285"/>
      <c r="N422" s="285"/>
      <c r="O422" s="285"/>
      <c r="P422" s="286"/>
      <c r="Q422" s="285"/>
      <c r="R422" s="285"/>
      <c r="S422" s="285"/>
      <c r="T422" s="285"/>
      <c r="U422" s="286"/>
      <c r="V422" s="285"/>
      <c r="W422" s="285"/>
      <c r="X422" s="285"/>
      <c r="Y422" s="285"/>
      <c r="Z422" s="286"/>
      <c r="AA422" s="285"/>
      <c r="AB422" s="285"/>
      <c r="AC422" s="285"/>
      <c r="AD422" s="285"/>
      <c r="AE422" s="286"/>
      <c r="AF422" s="285"/>
      <c r="AG422" s="285"/>
      <c r="AH422" s="285"/>
      <c r="AI422" s="285"/>
      <c r="AJ422" s="285"/>
      <c r="AK422" s="285"/>
      <c r="AL422" s="285"/>
      <c r="AM422" s="285"/>
      <c r="AN422" s="285"/>
      <c r="AO422" s="286"/>
      <c r="AP422" s="285"/>
      <c r="AQ422" s="285"/>
      <c r="AR422" s="285"/>
      <c r="AS422" s="285"/>
      <c r="AT422" s="285"/>
      <c r="AU422" s="285"/>
      <c r="AV422" s="286"/>
      <c r="AW422" s="285"/>
      <c r="AX422" s="285"/>
      <c r="AY422" s="286"/>
      <c r="AZ422" s="285"/>
      <c r="BA422" s="285"/>
      <c r="BB422" s="285"/>
      <c r="BC422" s="285"/>
      <c r="BD422" s="285"/>
      <c r="BE422" s="285"/>
      <c r="BF422" s="285"/>
      <c r="BG422" s="285"/>
      <c r="BH422" s="285"/>
      <c r="BI422" s="285"/>
      <c r="BJ422" s="285"/>
      <c r="BK422" s="285"/>
      <c r="BL422" s="285"/>
      <c r="BM422" s="285"/>
    </row>
    <row r="423" spans="1:65" ht="12" customHeight="1" thickBot="1">
      <c r="A423" s="285"/>
      <c r="B423" s="285"/>
      <c r="C423" s="285"/>
      <c r="D423" s="285"/>
      <c r="E423" s="285"/>
      <c r="F423" s="289" t="s">
        <v>4920</v>
      </c>
      <c r="G423" s="288">
        <v>108</v>
      </c>
      <c r="H423" s="288">
        <v>48</v>
      </c>
      <c r="I423" s="288">
        <v>60</v>
      </c>
      <c r="J423" s="287">
        <v>61</v>
      </c>
      <c r="K423" s="285"/>
      <c r="L423" s="285"/>
      <c r="M423" s="285"/>
      <c r="N423" s="285"/>
      <c r="O423" s="285"/>
      <c r="P423" s="286"/>
      <c r="Q423" s="285"/>
      <c r="R423" s="285"/>
      <c r="S423" s="285"/>
      <c r="T423" s="285"/>
      <c r="U423" s="286"/>
      <c r="V423" s="285"/>
      <c r="W423" s="285"/>
      <c r="X423" s="285"/>
      <c r="Y423" s="285"/>
      <c r="Z423" s="286"/>
      <c r="AA423" s="285"/>
      <c r="AB423" s="285"/>
      <c r="AC423" s="285"/>
      <c r="AD423" s="285"/>
      <c r="AE423" s="286"/>
      <c r="AF423" s="285"/>
      <c r="AG423" s="285"/>
      <c r="AH423" s="285"/>
      <c r="AI423" s="285"/>
      <c r="AJ423" s="285"/>
      <c r="AK423" s="285"/>
      <c r="AL423" s="285"/>
      <c r="AM423" s="285"/>
      <c r="AN423" s="285"/>
      <c r="AO423" s="286"/>
      <c r="AP423" s="285"/>
      <c r="AQ423" s="285"/>
      <c r="AR423" s="285"/>
      <c r="AS423" s="285"/>
      <c r="AT423" s="285"/>
      <c r="AU423" s="285"/>
      <c r="AV423" s="286"/>
      <c r="AW423" s="285"/>
      <c r="AX423" s="285"/>
      <c r="AY423" s="286"/>
      <c r="AZ423" s="285"/>
      <c r="BA423" s="285"/>
      <c r="BB423" s="285"/>
      <c r="BC423" s="285"/>
      <c r="BD423" s="285"/>
      <c r="BE423" s="285"/>
      <c r="BF423" s="285"/>
      <c r="BG423" s="285"/>
      <c r="BH423" s="285"/>
      <c r="BI423" s="285"/>
      <c r="BJ423" s="285"/>
      <c r="BK423" s="285"/>
      <c r="BL423" s="285"/>
      <c r="BM423" s="285"/>
    </row>
    <row r="424" spans="1:65">
      <c r="K424" s="285"/>
      <c r="L424" s="285"/>
      <c r="M424" s="285"/>
      <c r="N424" s="285"/>
      <c r="O424" s="285"/>
      <c r="P424" s="286"/>
      <c r="Q424" s="285"/>
      <c r="R424" s="285"/>
      <c r="S424" s="285"/>
      <c r="T424" s="285"/>
      <c r="U424" s="286"/>
      <c r="V424" s="285"/>
      <c r="W424" s="285"/>
      <c r="X424" s="285"/>
      <c r="Y424" s="285"/>
      <c r="Z424" s="286"/>
      <c r="AA424" s="285"/>
      <c r="AB424" s="285"/>
      <c r="AC424" s="285"/>
      <c r="AD424" s="285"/>
      <c r="AE424" s="286"/>
      <c r="AF424" s="285"/>
      <c r="AG424" s="285"/>
      <c r="AH424" s="285"/>
      <c r="AI424" s="285"/>
      <c r="AJ424" s="285"/>
      <c r="AK424" s="285"/>
      <c r="AL424" s="285"/>
      <c r="AM424" s="285"/>
      <c r="AN424" s="285"/>
      <c r="AO424" s="286"/>
      <c r="AP424" s="285"/>
      <c r="AQ424" s="285"/>
      <c r="AR424" s="285"/>
      <c r="AS424" s="285"/>
      <c r="AT424" s="285"/>
      <c r="AU424" s="285"/>
      <c r="AV424" s="286"/>
      <c r="AW424" s="285"/>
      <c r="AX424" s="285"/>
      <c r="AY424" s="286"/>
      <c r="AZ424" s="285"/>
      <c r="BA424" s="285"/>
      <c r="BB424" s="285"/>
      <c r="BC424" s="285"/>
      <c r="BD424" s="285"/>
      <c r="BE424" s="285"/>
      <c r="BF424" s="285"/>
      <c r="BG424" s="285"/>
      <c r="BH424" s="285"/>
      <c r="BI424" s="285"/>
      <c r="BJ424" s="285"/>
      <c r="BK424" s="285"/>
      <c r="BL424" s="285"/>
      <c r="BM424" s="285"/>
    </row>
  </sheetData>
  <mergeCells count="14">
    <mergeCell ref="BI4:BM4"/>
    <mergeCell ref="BK3:BM3"/>
    <mergeCell ref="A4:E4"/>
    <mergeCell ref="F4:J4"/>
    <mergeCell ref="K4:O4"/>
    <mergeCell ref="P4:T4"/>
    <mergeCell ref="U4:Y4"/>
    <mergeCell ref="Z4:AD4"/>
    <mergeCell ref="AE4:AI4"/>
    <mergeCell ref="AJ4:AN4"/>
    <mergeCell ref="AO4:AS4"/>
    <mergeCell ref="AT4:AX4"/>
    <mergeCell ref="AY4:BC4"/>
    <mergeCell ref="BD4:B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CT86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"/>
    </sheetView>
  </sheetViews>
  <sheetFormatPr defaultColWidth="10.375" defaultRowHeight="12"/>
  <cols>
    <col min="1" max="1" width="2" style="129" customWidth="1"/>
    <col min="2" max="2" width="9.375" style="129" customWidth="1"/>
    <col min="3" max="5" width="10.75" style="129" bestFit="1" customWidth="1"/>
    <col min="6" max="12" width="9.625" style="129" bestFit="1" customWidth="1"/>
    <col min="13" max="14" width="8.625" style="129" bestFit="1" customWidth="1"/>
    <col min="15" max="15" width="9.625" style="129" bestFit="1" customWidth="1"/>
    <col min="16" max="17" width="8.625" style="129" bestFit="1" customWidth="1"/>
    <col min="18" max="21" width="9.625" style="129" bestFit="1" customWidth="1"/>
    <col min="22" max="23" width="8.625" style="129" bestFit="1" customWidth="1"/>
    <col min="24" max="24" width="9.625" style="129" bestFit="1" customWidth="1"/>
    <col min="25" max="26" width="8.625" style="129" bestFit="1" customWidth="1"/>
    <col min="27" max="27" width="9.625" style="129" bestFit="1" customWidth="1"/>
    <col min="28" max="32" width="8.625" style="129" bestFit="1" customWidth="1"/>
    <col min="33" max="35" width="9.625" style="129" bestFit="1" customWidth="1"/>
    <col min="36" max="45" width="8.625" style="129" bestFit="1" customWidth="1"/>
    <col min="46" max="47" width="7.875" style="129" bestFit="1" customWidth="1"/>
    <col min="48" max="59" width="8.625" style="129" bestFit="1" customWidth="1"/>
    <col min="60" max="60" width="9.625" style="129" bestFit="1" customWidth="1"/>
    <col min="61" max="72" width="8.625" style="129" bestFit="1" customWidth="1"/>
    <col min="73" max="74" width="7.875" style="129" bestFit="1" customWidth="1"/>
    <col min="75" max="250" width="9" style="129" customWidth="1"/>
    <col min="251" max="251" width="2.375" style="129" customWidth="1"/>
    <col min="252" max="252" width="12.75" style="129" customWidth="1"/>
    <col min="253" max="255" width="9.875" style="129" customWidth="1"/>
    <col min="256" max="16384" width="10.375" style="129"/>
  </cols>
  <sheetData>
    <row r="1" spans="1:98" ht="4.5" customHeight="1"/>
    <row r="2" spans="1:98" ht="19.5" customHeight="1">
      <c r="B2" s="360" t="s">
        <v>5370</v>
      </c>
      <c r="G2" s="358"/>
      <c r="H2" s="3"/>
    </row>
    <row r="3" spans="1:98" ht="9.6" customHeight="1">
      <c r="B3" s="360"/>
      <c r="G3" s="358"/>
      <c r="H3" s="3"/>
    </row>
    <row r="4" spans="1:98" ht="15" customHeight="1">
      <c r="B4" s="131" t="s">
        <v>100</v>
      </c>
      <c r="C4" s="74"/>
      <c r="D4" s="74"/>
      <c r="E4" s="361"/>
      <c r="F4" s="123"/>
      <c r="G4" s="123"/>
      <c r="H4" s="124"/>
      <c r="I4" s="124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4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4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</row>
    <row r="5" spans="1:98" ht="19.5" customHeight="1">
      <c r="A5" s="4"/>
      <c r="B5" s="439"/>
      <c r="C5" s="439" t="s">
        <v>5369</v>
      </c>
      <c r="D5" s="439"/>
      <c r="E5" s="440"/>
      <c r="F5" s="435" t="s">
        <v>5368</v>
      </c>
      <c r="G5" s="436"/>
      <c r="H5" s="437"/>
      <c r="I5" s="436" t="s">
        <v>5367</v>
      </c>
      <c r="J5" s="436"/>
      <c r="K5" s="436"/>
      <c r="L5" s="435" t="s">
        <v>5366</v>
      </c>
      <c r="M5" s="436"/>
      <c r="N5" s="437"/>
      <c r="O5" s="436" t="s">
        <v>5365</v>
      </c>
      <c r="P5" s="436"/>
      <c r="Q5" s="436"/>
      <c r="R5" s="435" t="s">
        <v>5364</v>
      </c>
      <c r="S5" s="436"/>
      <c r="T5" s="437"/>
      <c r="U5" s="436" t="s">
        <v>5363</v>
      </c>
      <c r="V5" s="436"/>
      <c r="W5" s="436"/>
      <c r="X5" s="435" t="s">
        <v>5362</v>
      </c>
      <c r="Y5" s="436"/>
      <c r="Z5" s="437"/>
      <c r="AA5" s="436" t="s">
        <v>5361</v>
      </c>
      <c r="AB5" s="436"/>
      <c r="AC5" s="436"/>
      <c r="AD5" s="435" t="s">
        <v>5360</v>
      </c>
      <c r="AE5" s="436"/>
      <c r="AF5" s="437"/>
      <c r="AG5" s="436" t="s">
        <v>5359</v>
      </c>
      <c r="AH5" s="436"/>
      <c r="AI5" s="436"/>
      <c r="AJ5" s="435" t="s">
        <v>5358</v>
      </c>
      <c r="AK5" s="436"/>
      <c r="AL5" s="437"/>
      <c r="AM5" s="436" t="s">
        <v>5357</v>
      </c>
      <c r="AN5" s="436"/>
      <c r="AO5" s="436"/>
      <c r="AP5" s="435" t="s">
        <v>5356</v>
      </c>
      <c r="AQ5" s="436"/>
      <c r="AR5" s="437"/>
      <c r="AS5" s="436" t="s">
        <v>5355</v>
      </c>
      <c r="AT5" s="436"/>
      <c r="AU5" s="436"/>
      <c r="AV5" s="435" t="s">
        <v>5354</v>
      </c>
      <c r="AW5" s="436"/>
      <c r="AX5" s="437"/>
      <c r="AY5" s="436" t="s">
        <v>5353</v>
      </c>
      <c r="AZ5" s="436"/>
      <c r="BA5" s="436"/>
      <c r="BB5" s="435" t="s">
        <v>5352</v>
      </c>
      <c r="BC5" s="436"/>
      <c r="BD5" s="437"/>
      <c r="BE5" s="436" t="s">
        <v>5351</v>
      </c>
      <c r="BF5" s="436"/>
      <c r="BG5" s="436"/>
      <c r="BH5" s="435" t="s">
        <v>5350</v>
      </c>
      <c r="BI5" s="436"/>
      <c r="BJ5" s="437"/>
      <c r="BK5" s="436" t="s">
        <v>5349</v>
      </c>
      <c r="BL5" s="436"/>
      <c r="BM5" s="436"/>
      <c r="BN5" s="435" t="s">
        <v>5348</v>
      </c>
      <c r="BO5" s="436"/>
      <c r="BP5" s="437"/>
      <c r="BQ5" s="436" t="s">
        <v>5347</v>
      </c>
      <c r="BR5" s="436"/>
      <c r="BS5" s="436"/>
      <c r="BT5" s="435" t="s">
        <v>5346</v>
      </c>
      <c r="BU5" s="436"/>
      <c r="BV5" s="437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439"/>
      <c r="C6" s="135" t="s">
        <v>97</v>
      </c>
      <c r="D6" s="135" t="s">
        <v>2</v>
      </c>
      <c r="E6" s="169" t="s">
        <v>3</v>
      </c>
      <c r="F6" s="135" t="s">
        <v>103</v>
      </c>
      <c r="G6" s="135" t="s">
        <v>2</v>
      </c>
      <c r="H6" s="135" t="s">
        <v>3</v>
      </c>
      <c r="I6" s="170" t="s">
        <v>103</v>
      </c>
      <c r="J6" s="135" t="s">
        <v>2</v>
      </c>
      <c r="K6" s="169" t="s">
        <v>3</v>
      </c>
      <c r="L6" s="135" t="s">
        <v>103</v>
      </c>
      <c r="M6" s="135" t="s">
        <v>2</v>
      </c>
      <c r="N6" s="135" t="s">
        <v>3</v>
      </c>
      <c r="O6" s="170" t="s">
        <v>103</v>
      </c>
      <c r="P6" s="135" t="s">
        <v>2</v>
      </c>
      <c r="Q6" s="169" t="s">
        <v>3</v>
      </c>
      <c r="R6" s="135" t="s">
        <v>103</v>
      </c>
      <c r="S6" s="135" t="s">
        <v>2</v>
      </c>
      <c r="T6" s="135" t="s">
        <v>3</v>
      </c>
      <c r="U6" s="170" t="s">
        <v>103</v>
      </c>
      <c r="V6" s="135" t="s">
        <v>2</v>
      </c>
      <c r="W6" s="169" t="s">
        <v>3</v>
      </c>
      <c r="X6" s="135" t="s">
        <v>103</v>
      </c>
      <c r="Y6" s="135" t="s">
        <v>2</v>
      </c>
      <c r="Z6" s="135" t="s">
        <v>3</v>
      </c>
      <c r="AA6" s="170" t="s">
        <v>103</v>
      </c>
      <c r="AB6" s="135" t="s">
        <v>2</v>
      </c>
      <c r="AC6" s="169" t="s">
        <v>3</v>
      </c>
      <c r="AD6" s="135" t="s">
        <v>103</v>
      </c>
      <c r="AE6" s="135" t="s">
        <v>2</v>
      </c>
      <c r="AF6" s="135" t="s">
        <v>3</v>
      </c>
      <c r="AG6" s="170" t="s">
        <v>103</v>
      </c>
      <c r="AH6" s="135" t="s">
        <v>2</v>
      </c>
      <c r="AI6" s="169" t="s">
        <v>3</v>
      </c>
      <c r="AJ6" s="135" t="s">
        <v>103</v>
      </c>
      <c r="AK6" s="135" t="s">
        <v>2</v>
      </c>
      <c r="AL6" s="135" t="s">
        <v>3</v>
      </c>
      <c r="AM6" s="170" t="s">
        <v>103</v>
      </c>
      <c r="AN6" s="135" t="s">
        <v>2</v>
      </c>
      <c r="AO6" s="169" t="s">
        <v>3</v>
      </c>
      <c r="AP6" s="135" t="s">
        <v>103</v>
      </c>
      <c r="AQ6" s="135" t="s">
        <v>2</v>
      </c>
      <c r="AR6" s="135" t="s">
        <v>3</v>
      </c>
      <c r="AS6" s="170" t="s">
        <v>103</v>
      </c>
      <c r="AT6" s="135" t="s">
        <v>2</v>
      </c>
      <c r="AU6" s="169" t="s">
        <v>3</v>
      </c>
      <c r="AV6" s="135" t="s">
        <v>103</v>
      </c>
      <c r="AW6" s="135" t="s">
        <v>2</v>
      </c>
      <c r="AX6" s="135" t="s">
        <v>3</v>
      </c>
      <c r="AY6" s="170" t="s">
        <v>103</v>
      </c>
      <c r="AZ6" s="135" t="s">
        <v>2</v>
      </c>
      <c r="BA6" s="169" t="s">
        <v>3</v>
      </c>
      <c r="BB6" s="135" t="s">
        <v>103</v>
      </c>
      <c r="BC6" s="135" t="s">
        <v>2</v>
      </c>
      <c r="BD6" s="135" t="s">
        <v>3</v>
      </c>
      <c r="BE6" s="170" t="s">
        <v>103</v>
      </c>
      <c r="BF6" s="135" t="s">
        <v>2</v>
      </c>
      <c r="BG6" s="169" t="s">
        <v>3</v>
      </c>
      <c r="BH6" s="135" t="s">
        <v>103</v>
      </c>
      <c r="BI6" s="135" t="s">
        <v>2</v>
      </c>
      <c r="BJ6" s="135" t="s">
        <v>3</v>
      </c>
      <c r="BK6" s="170" t="s">
        <v>103</v>
      </c>
      <c r="BL6" s="135" t="s">
        <v>2</v>
      </c>
      <c r="BM6" s="169" t="s">
        <v>3</v>
      </c>
      <c r="BN6" s="135" t="s">
        <v>103</v>
      </c>
      <c r="BO6" s="135" t="s">
        <v>2</v>
      </c>
      <c r="BP6" s="135" t="s">
        <v>3</v>
      </c>
      <c r="BQ6" s="170" t="s">
        <v>103</v>
      </c>
      <c r="BR6" s="135" t="s">
        <v>2</v>
      </c>
      <c r="BS6" s="169" t="s">
        <v>3</v>
      </c>
      <c r="BT6" s="135" t="s">
        <v>103</v>
      </c>
      <c r="BU6" s="135" t="s">
        <v>2</v>
      </c>
      <c r="BV6" s="135" t="s">
        <v>3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105" t="s">
        <v>97</v>
      </c>
      <c r="C7" s="357">
        <f t="shared" ref="C7:C28" si="0">D7+E7</f>
        <v>2748599</v>
      </c>
      <c r="D7" s="355">
        <f>SUM(D8:D28)</f>
        <v>1386564</v>
      </c>
      <c r="E7" s="356">
        <f>SUM(E8:E28)</f>
        <v>1362035</v>
      </c>
      <c r="F7" s="357">
        <f t="shared" ref="F7:F28" si="1">G7+H7</f>
        <v>524276</v>
      </c>
      <c r="G7" s="355">
        <f>SUM(G8:G28)</f>
        <v>265990</v>
      </c>
      <c r="H7" s="356">
        <f>SUM(H8:H28)</f>
        <v>258286</v>
      </c>
      <c r="I7" s="357">
        <f t="shared" ref="I7:I28" si="2">J7+K7</f>
        <v>269930</v>
      </c>
      <c r="J7" s="355">
        <f>SUM(J8:J28)</f>
        <v>136781</v>
      </c>
      <c r="K7" s="356">
        <f>SUM(K8:K28)</f>
        <v>133149</v>
      </c>
      <c r="L7" s="357">
        <f t="shared" ref="L7:L28" si="3">M7+N7</f>
        <v>137158</v>
      </c>
      <c r="M7" s="355">
        <f>SUM(M8:M28)</f>
        <v>68329</v>
      </c>
      <c r="N7" s="356">
        <f>SUM(N8:N28)</f>
        <v>68829</v>
      </c>
      <c r="O7" s="357">
        <f t="shared" ref="O7:O28" si="4">P7+Q7</f>
        <v>170094</v>
      </c>
      <c r="P7" s="355">
        <f>SUM(P8:P28)</f>
        <v>83823</v>
      </c>
      <c r="Q7" s="356">
        <f>SUM(Q8:Q28)</f>
        <v>86271</v>
      </c>
      <c r="R7" s="357">
        <f t="shared" ref="R7:R28" si="5">S7+T7</f>
        <v>426532</v>
      </c>
      <c r="S7" s="355">
        <f>SUM(S8:S28)</f>
        <v>218156</v>
      </c>
      <c r="T7" s="356">
        <f>SUM(T8:T28)</f>
        <v>208376</v>
      </c>
      <c r="U7" s="357">
        <f t="shared" ref="U7:U28" si="6">V7+W7</f>
        <v>111628</v>
      </c>
      <c r="V7" s="355">
        <f>SUM(V8:V28)</f>
        <v>55438</v>
      </c>
      <c r="W7" s="356">
        <f>SUM(W8:W28)</f>
        <v>56190</v>
      </c>
      <c r="X7" s="357">
        <f t="shared" ref="X7:X28" si="7">Y7+Z7</f>
        <v>103464</v>
      </c>
      <c r="Y7" s="355">
        <f>SUM(Y8:Y28)</f>
        <v>52705</v>
      </c>
      <c r="Z7" s="356">
        <f>SUM(Z8:Z28)</f>
        <v>50759</v>
      </c>
      <c r="AA7" s="357">
        <f t="shared" ref="AA7:AA28" si="8">AB7+AC7</f>
        <v>103798</v>
      </c>
      <c r="AB7" s="355">
        <f>SUM(AB8:AB28)</f>
        <v>50848</v>
      </c>
      <c r="AC7" s="356">
        <f>SUM(AC8:AC28)</f>
        <v>52950</v>
      </c>
      <c r="AD7" s="357">
        <f t="shared" ref="AD7:AD28" si="9">AE7+AF7</f>
        <v>76520</v>
      </c>
      <c r="AE7" s="355">
        <f>SUM(AE8:AE28)</f>
        <v>37487</v>
      </c>
      <c r="AF7" s="356">
        <f>SUM(AF8:AF28)</f>
        <v>39033</v>
      </c>
      <c r="AG7" s="357">
        <f t="shared" ref="AG7:AG28" si="10">AH7+AI7</f>
        <v>261191</v>
      </c>
      <c r="AH7" s="355">
        <f>SUM(AH8:AH28)</f>
        <v>132325</v>
      </c>
      <c r="AI7" s="356">
        <f>SUM(AI8:AI28)</f>
        <v>128866</v>
      </c>
      <c r="AJ7" s="357">
        <f t="shared" ref="AJ7:AJ28" si="11">AK7+AL7</f>
        <v>24731</v>
      </c>
      <c r="AK7" s="355">
        <f>SUM(AK8:AK28)</f>
        <v>12548</v>
      </c>
      <c r="AL7" s="356">
        <f>SUM(AL8:AL28)</f>
        <v>12183</v>
      </c>
      <c r="AM7" s="357">
        <f t="shared" ref="AM7:AM28" si="12">AN7+AO7</f>
        <v>55888</v>
      </c>
      <c r="AN7" s="355">
        <f>SUM(AN8:AN28)</f>
        <v>27309</v>
      </c>
      <c r="AO7" s="356">
        <f>SUM(AO8:AO28)</f>
        <v>28579</v>
      </c>
      <c r="AP7" s="357">
        <f t="shared" ref="AP7:AP28" si="13">AQ7+AR7</f>
        <v>26732</v>
      </c>
      <c r="AQ7" s="355">
        <f>SUM(AQ8:AQ28)</f>
        <v>13253</v>
      </c>
      <c r="AR7" s="356">
        <f>SUM(AR8:AR28)</f>
        <v>13479</v>
      </c>
      <c r="AS7" s="357">
        <f t="shared" ref="AS7:AS28" si="14">AT7+AU7</f>
        <v>18408</v>
      </c>
      <c r="AT7" s="355">
        <f>SUM(AT8:AT28)</f>
        <v>9006</v>
      </c>
      <c r="AU7" s="356">
        <f>SUM(AU8:AU28)</f>
        <v>9402</v>
      </c>
      <c r="AV7" s="357">
        <f t="shared" ref="AV7:AV28" si="15">AW7+AX7</f>
        <v>40318</v>
      </c>
      <c r="AW7" s="355">
        <f>SUM(AW8:AW28)</f>
        <v>19361</v>
      </c>
      <c r="AX7" s="356">
        <f>SUM(AX8:AX28)</f>
        <v>20957</v>
      </c>
      <c r="AY7" s="357">
        <f t="shared" ref="AY7:AY28" si="16">AZ7+BA7</f>
        <v>44897</v>
      </c>
      <c r="AZ7" s="355">
        <f>SUM(AZ8:AZ28)</f>
        <v>21915</v>
      </c>
      <c r="BA7" s="356">
        <f>SUM(BA8:BA28)</f>
        <v>22982</v>
      </c>
      <c r="BB7" s="357">
        <f t="shared" ref="BB7:BB28" si="17">BC7+BD7</f>
        <v>36853</v>
      </c>
      <c r="BC7" s="355">
        <f>SUM(BC8:BC28)</f>
        <v>19291</v>
      </c>
      <c r="BD7" s="356">
        <f>SUM(BD8:BD28)</f>
        <v>17562</v>
      </c>
      <c r="BE7" s="357">
        <f t="shared" ref="BE7:BE28" si="18">BF7+BG7</f>
        <v>46509</v>
      </c>
      <c r="BF7" s="355">
        <f>SUM(BF8:BF28)</f>
        <v>24117</v>
      </c>
      <c r="BG7" s="356">
        <f>SUM(BG8:BG28)</f>
        <v>22392</v>
      </c>
      <c r="BH7" s="357">
        <f t="shared" ref="BH7:BH28" si="19">BI7+BJ7</f>
        <v>126092</v>
      </c>
      <c r="BI7" s="355">
        <f>SUM(BI8:BI28)</f>
        <v>66147</v>
      </c>
      <c r="BJ7" s="356">
        <f>SUM(BJ8:BJ28)</f>
        <v>59945</v>
      </c>
      <c r="BK7" s="357">
        <f t="shared" ref="BK7:BK28" si="20">BL7+BM7</f>
        <v>45559</v>
      </c>
      <c r="BL7" s="355">
        <f>SUM(BL8:BL28)</f>
        <v>22301</v>
      </c>
      <c r="BM7" s="356">
        <f>SUM(BM8:BM28)</f>
        <v>23258</v>
      </c>
      <c r="BN7" s="357">
        <f t="shared" ref="BN7:BN28" si="21">BO7+BP7</f>
        <v>34308</v>
      </c>
      <c r="BO7" s="355">
        <f>SUM(BO8:BO28)</f>
        <v>17009</v>
      </c>
      <c r="BP7" s="356">
        <f>SUM(BP8:BP28)</f>
        <v>17299</v>
      </c>
      <c r="BQ7" s="357">
        <f t="shared" ref="BQ7:BQ28" si="22">BR7+BS7</f>
        <v>53318</v>
      </c>
      <c r="BR7" s="355">
        <f>SUM(BR8:BR28)</f>
        <v>26841</v>
      </c>
      <c r="BS7" s="356">
        <f>SUM(BS8:BS28)</f>
        <v>26477</v>
      </c>
      <c r="BT7" s="357">
        <f t="shared" ref="BT7:BT28" si="23">BU7+BV7</f>
        <v>10395</v>
      </c>
      <c r="BU7" s="355">
        <f>SUM(BU8:BU28)</f>
        <v>5584</v>
      </c>
      <c r="BV7" s="356">
        <f>SUM(BV8:BV28)</f>
        <v>4811</v>
      </c>
    </row>
    <row r="8" spans="1:98" ht="15" customHeight="1">
      <c r="A8" s="341">
        <v>4</v>
      </c>
      <c r="B8" s="353" t="s">
        <v>5345</v>
      </c>
      <c r="C8" s="115">
        <f t="shared" si="0"/>
        <v>113924</v>
      </c>
      <c r="D8" s="108">
        <f t="shared" ref="D8:D28" si="24">SUM(G8,J8,M8,P8,S8,V8,Y8,AB8,AE8,AH8,AK8,AN8,AQ8,AT8,AW8,AZ8,BC8,BF8,BI8,BL8,BO8,BR8,BU8)</f>
        <v>58938</v>
      </c>
      <c r="E8" s="352">
        <f t="shared" ref="E8:E28" si="25">SUM(H8,K8,N8,Q8,T8,W8,Z8,AC8,AF8,AI8,AL8,AO8,AR8,AU8,AX8,BA8,BD8,BG8,BJ8,BM8,BP8,BS8,BV8)</f>
        <v>54986</v>
      </c>
      <c r="F8" s="115">
        <f t="shared" si="1"/>
        <v>23720</v>
      </c>
      <c r="G8" s="108">
        <f t="shared" ref="G8:H28" si="26">G32+G55</f>
        <v>12367</v>
      </c>
      <c r="H8" s="109">
        <f t="shared" si="26"/>
        <v>11353</v>
      </c>
      <c r="I8" s="115">
        <f t="shared" si="2"/>
        <v>9534</v>
      </c>
      <c r="J8" s="108">
        <f t="shared" ref="J8:K28" si="27">J32+J55</f>
        <v>4911</v>
      </c>
      <c r="K8" s="109">
        <f t="shared" si="27"/>
        <v>4623</v>
      </c>
      <c r="L8" s="115">
        <f t="shared" si="3"/>
        <v>5386</v>
      </c>
      <c r="M8" s="108">
        <f t="shared" ref="M8:N28" si="28">M32+M55</f>
        <v>2757</v>
      </c>
      <c r="N8" s="109">
        <f t="shared" si="28"/>
        <v>2629</v>
      </c>
      <c r="O8" s="115">
        <f t="shared" si="4"/>
        <v>7207</v>
      </c>
      <c r="P8" s="108">
        <f t="shared" ref="P8:Q28" si="29">P32+P55</f>
        <v>3758</v>
      </c>
      <c r="Q8" s="109">
        <f t="shared" si="29"/>
        <v>3449</v>
      </c>
      <c r="R8" s="115">
        <f t="shared" si="5"/>
        <v>24602</v>
      </c>
      <c r="S8" s="108">
        <f t="shared" ref="S8:T28" si="30">S32+S55</f>
        <v>12859</v>
      </c>
      <c r="T8" s="109">
        <f t="shared" si="30"/>
        <v>11743</v>
      </c>
      <c r="U8" s="115">
        <f t="shared" si="6"/>
        <v>3747</v>
      </c>
      <c r="V8" s="108">
        <f t="shared" ref="V8:W28" si="31">V32+V55</f>
        <v>1950</v>
      </c>
      <c r="W8" s="109">
        <f t="shared" si="31"/>
        <v>1797</v>
      </c>
      <c r="X8" s="115">
        <f t="shared" si="7"/>
        <v>3380</v>
      </c>
      <c r="Y8" s="108">
        <f t="shared" ref="Y8:Z28" si="32">Y32+Y55</f>
        <v>1718</v>
      </c>
      <c r="Z8" s="109">
        <f t="shared" si="32"/>
        <v>1662</v>
      </c>
      <c r="AA8" s="115">
        <f t="shared" si="8"/>
        <v>3009</v>
      </c>
      <c r="AB8" s="108">
        <f t="shared" ref="AB8:AC28" si="33">AB32+AB55</f>
        <v>1572</v>
      </c>
      <c r="AC8" s="109">
        <f t="shared" si="33"/>
        <v>1437</v>
      </c>
      <c r="AD8" s="115">
        <f t="shared" si="9"/>
        <v>2619</v>
      </c>
      <c r="AE8" s="108">
        <f t="shared" ref="AE8:AF28" si="34">AE32+AE55</f>
        <v>1377</v>
      </c>
      <c r="AF8" s="109">
        <f t="shared" si="34"/>
        <v>1242</v>
      </c>
      <c r="AG8" s="115">
        <f t="shared" si="10"/>
        <v>12220</v>
      </c>
      <c r="AH8" s="108">
        <f t="shared" ref="AH8:AI28" si="35">AH32+AH55</f>
        <v>6187</v>
      </c>
      <c r="AI8" s="109">
        <f t="shared" si="35"/>
        <v>6033</v>
      </c>
      <c r="AJ8" s="115">
        <f t="shared" si="11"/>
        <v>488</v>
      </c>
      <c r="AK8" s="108">
        <f t="shared" ref="AK8:AL28" si="36">AK32+AK55</f>
        <v>245</v>
      </c>
      <c r="AL8" s="109">
        <f t="shared" si="36"/>
        <v>243</v>
      </c>
      <c r="AM8" s="115">
        <f t="shared" si="12"/>
        <v>1126</v>
      </c>
      <c r="AN8" s="108">
        <f t="shared" ref="AN8:AO28" si="37">AN32+AN55</f>
        <v>587</v>
      </c>
      <c r="AO8" s="109">
        <f t="shared" si="37"/>
        <v>539</v>
      </c>
      <c r="AP8" s="115">
        <f t="shared" si="13"/>
        <v>627</v>
      </c>
      <c r="AQ8" s="108">
        <f t="shared" ref="AQ8:AR28" si="38">AQ32+AQ55</f>
        <v>316</v>
      </c>
      <c r="AR8" s="109">
        <f t="shared" si="38"/>
        <v>311</v>
      </c>
      <c r="AS8" s="115">
        <f t="shared" si="14"/>
        <v>498</v>
      </c>
      <c r="AT8" s="108">
        <f t="shared" ref="AT8:AU28" si="39">AT32+AT55</f>
        <v>271</v>
      </c>
      <c r="AU8" s="109">
        <f t="shared" si="39"/>
        <v>227</v>
      </c>
      <c r="AV8" s="115">
        <f t="shared" si="15"/>
        <v>1037</v>
      </c>
      <c r="AW8" s="108">
        <f t="shared" ref="AW8:AX28" si="40">AW32+AW55</f>
        <v>525</v>
      </c>
      <c r="AX8" s="109">
        <f t="shared" si="40"/>
        <v>512</v>
      </c>
      <c r="AY8" s="115">
        <f t="shared" si="16"/>
        <v>903</v>
      </c>
      <c r="AZ8" s="108">
        <f t="shared" ref="AZ8:BA28" si="41">AZ32+AZ55</f>
        <v>454</v>
      </c>
      <c r="BA8" s="109">
        <f t="shared" si="41"/>
        <v>449</v>
      </c>
      <c r="BB8" s="115">
        <f t="shared" si="17"/>
        <v>1224</v>
      </c>
      <c r="BC8" s="108">
        <f t="shared" ref="BC8:BD28" si="42">BC32+BC55</f>
        <v>610</v>
      </c>
      <c r="BD8" s="109">
        <f t="shared" si="42"/>
        <v>614</v>
      </c>
      <c r="BE8" s="115">
        <f t="shared" si="18"/>
        <v>1311</v>
      </c>
      <c r="BF8" s="108">
        <f t="shared" ref="BF8:BG28" si="43">BF32+BF55</f>
        <v>647</v>
      </c>
      <c r="BG8" s="109">
        <f t="shared" si="43"/>
        <v>664</v>
      </c>
      <c r="BH8" s="115">
        <f t="shared" si="19"/>
        <v>6715</v>
      </c>
      <c r="BI8" s="108">
        <f t="shared" ref="BI8:BJ28" si="44">BI32+BI55</f>
        <v>3474</v>
      </c>
      <c r="BJ8" s="109">
        <f t="shared" si="44"/>
        <v>3241</v>
      </c>
      <c r="BK8" s="115">
        <f t="shared" si="20"/>
        <v>1317</v>
      </c>
      <c r="BL8" s="108">
        <f t="shared" ref="BL8:BM28" si="45">BL32+BL55</f>
        <v>684</v>
      </c>
      <c r="BM8" s="109">
        <f t="shared" si="45"/>
        <v>633</v>
      </c>
      <c r="BN8" s="115">
        <f t="shared" si="21"/>
        <v>1081</v>
      </c>
      <c r="BO8" s="108">
        <f t="shared" ref="BO8:BP28" si="46">BO32+BO55</f>
        <v>547</v>
      </c>
      <c r="BP8" s="109">
        <f t="shared" si="46"/>
        <v>534</v>
      </c>
      <c r="BQ8" s="115">
        <f t="shared" si="22"/>
        <v>1921</v>
      </c>
      <c r="BR8" s="108">
        <f t="shared" ref="BR8:BS28" si="47">BR32+BR55</f>
        <v>990</v>
      </c>
      <c r="BS8" s="109">
        <f t="shared" si="47"/>
        <v>931</v>
      </c>
      <c r="BT8" s="115">
        <f t="shared" si="23"/>
        <v>252</v>
      </c>
      <c r="BU8" s="108">
        <f t="shared" ref="BU8:BV28" si="48">BU32+BU55</f>
        <v>132</v>
      </c>
      <c r="BV8" s="109">
        <f t="shared" si="48"/>
        <v>120</v>
      </c>
    </row>
    <row r="9" spans="1:98" ht="15" customHeight="1">
      <c r="A9" s="341">
        <v>509</v>
      </c>
      <c r="B9" s="106" t="s">
        <v>16</v>
      </c>
      <c r="C9" s="115">
        <f t="shared" si="0"/>
        <v>109331</v>
      </c>
      <c r="D9" s="108">
        <f t="shared" si="24"/>
        <v>56948</v>
      </c>
      <c r="E9" s="352">
        <f t="shared" si="25"/>
        <v>52383</v>
      </c>
      <c r="F9" s="115">
        <f t="shared" si="1"/>
        <v>22617</v>
      </c>
      <c r="G9" s="108">
        <f t="shared" si="26"/>
        <v>11789</v>
      </c>
      <c r="H9" s="109">
        <f t="shared" si="26"/>
        <v>10828</v>
      </c>
      <c r="I9" s="115">
        <f t="shared" si="2"/>
        <v>10206</v>
      </c>
      <c r="J9" s="108">
        <f t="shared" si="27"/>
        <v>5273</v>
      </c>
      <c r="K9" s="109">
        <f t="shared" si="27"/>
        <v>4933</v>
      </c>
      <c r="L9" s="115">
        <f t="shared" si="3"/>
        <v>5072</v>
      </c>
      <c r="M9" s="108">
        <f t="shared" si="28"/>
        <v>2674</v>
      </c>
      <c r="N9" s="109">
        <f t="shared" si="28"/>
        <v>2398</v>
      </c>
      <c r="O9" s="115">
        <f t="shared" si="4"/>
        <v>6669</v>
      </c>
      <c r="P9" s="108">
        <f t="shared" si="29"/>
        <v>3460</v>
      </c>
      <c r="Q9" s="109">
        <f t="shared" si="29"/>
        <v>3209</v>
      </c>
      <c r="R9" s="115">
        <f t="shared" si="5"/>
        <v>22800</v>
      </c>
      <c r="S9" s="108">
        <f t="shared" si="30"/>
        <v>11762</v>
      </c>
      <c r="T9" s="109">
        <f t="shared" si="30"/>
        <v>11038</v>
      </c>
      <c r="U9" s="115">
        <f t="shared" si="6"/>
        <v>4207</v>
      </c>
      <c r="V9" s="108">
        <f t="shared" si="31"/>
        <v>2182</v>
      </c>
      <c r="W9" s="109">
        <f t="shared" si="31"/>
        <v>2025</v>
      </c>
      <c r="X9" s="115">
        <f t="shared" si="7"/>
        <v>3032</v>
      </c>
      <c r="Y9" s="108">
        <f t="shared" si="32"/>
        <v>1594</v>
      </c>
      <c r="Z9" s="109">
        <f t="shared" si="32"/>
        <v>1438</v>
      </c>
      <c r="AA9" s="115">
        <f t="shared" si="8"/>
        <v>3492</v>
      </c>
      <c r="AB9" s="108">
        <f t="shared" si="33"/>
        <v>1834</v>
      </c>
      <c r="AC9" s="109">
        <f t="shared" si="33"/>
        <v>1658</v>
      </c>
      <c r="AD9" s="115">
        <f t="shared" si="9"/>
        <v>2475</v>
      </c>
      <c r="AE9" s="108">
        <f t="shared" si="34"/>
        <v>1348</v>
      </c>
      <c r="AF9" s="109">
        <f t="shared" si="34"/>
        <v>1127</v>
      </c>
      <c r="AG9" s="115">
        <f t="shared" si="10"/>
        <v>11075</v>
      </c>
      <c r="AH9" s="108">
        <f t="shared" si="35"/>
        <v>5737</v>
      </c>
      <c r="AI9" s="109">
        <f t="shared" si="35"/>
        <v>5338</v>
      </c>
      <c r="AJ9" s="115">
        <f t="shared" si="11"/>
        <v>431</v>
      </c>
      <c r="AK9" s="108">
        <f t="shared" si="36"/>
        <v>239</v>
      </c>
      <c r="AL9" s="109">
        <f t="shared" si="36"/>
        <v>192</v>
      </c>
      <c r="AM9" s="115">
        <f t="shared" si="12"/>
        <v>1123</v>
      </c>
      <c r="AN9" s="108">
        <f t="shared" si="37"/>
        <v>581</v>
      </c>
      <c r="AO9" s="109">
        <f t="shared" si="37"/>
        <v>542</v>
      </c>
      <c r="AP9" s="115">
        <f t="shared" si="13"/>
        <v>617</v>
      </c>
      <c r="AQ9" s="108">
        <f t="shared" si="38"/>
        <v>313</v>
      </c>
      <c r="AR9" s="109">
        <f t="shared" si="38"/>
        <v>304</v>
      </c>
      <c r="AS9" s="115">
        <f t="shared" si="14"/>
        <v>490</v>
      </c>
      <c r="AT9" s="108">
        <f t="shared" si="39"/>
        <v>254</v>
      </c>
      <c r="AU9" s="109">
        <f t="shared" si="39"/>
        <v>236</v>
      </c>
      <c r="AV9" s="115">
        <f t="shared" si="15"/>
        <v>1027</v>
      </c>
      <c r="AW9" s="108">
        <f t="shared" si="40"/>
        <v>535</v>
      </c>
      <c r="AX9" s="109">
        <f t="shared" si="40"/>
        <v>492</v>
      </c>
      <c r="AY9" s="115">
        <f t="shared" si="16"/>
        <v>988</v>
      </c>
      <c r="AZ9" s="108">
        <f t="shared" si="41"/>
        <v>487</v>
      </c>
      <c r="BA9" s="109">
        <f t="shared" si="41"/>
        <v>501</v>
      </c>
      <c r="BB9" s="115">
        <f t="shared" si="17"/>
        <v>1148</v>
      </c>
      <c r="BC9" s="108">
        <f t="shared" si="42"/>
        <v>610</v>
      </c>
      <c r="BD9" s="109">
        <f t="shared" si="42"/>
        <v>538</v>
      </c>
      <c r="BE9" s="115">
        <f t="shared" si="18"/>
        <v>1112</v>
      </c>
      <c r="BF9" s="108">
        <f t="shared" si="43"/>
        <v>608</v>
      </c>
      <c r="BG9" s="109">
        <f t="shared" si="43"/>
        <v>504</v>
      </c>
      <c r="BH9" s="115">
        <f t="shared" si="19"/>
        <v>6343</v>
      </c>
      <c r="BI9" s="108">
        <f t="shared" si="44"/>
        <v>3321</v>
      </c>
      <c r="BJ9" s="109">
        <f t="shared" si="44"/>
        <v>3022</v>
      </c>
      <c r="BK9" s="115">
        <f t="shared" si="20"/>
        <v>1284</v>
      </c>
      <c r="BL9" s="108">
        <f t="shared" si="45"/>
        <v>708</v>
      </c>
      <c r="BM9" s="109">
        <f t="shared" si="45"/>
        <v>576</v>
      </c>
      <c r="BN9" s="115">
        <f t="shared" si="21"/>
        <v>923</v>
      </c>
      <c r="BO9" s="108">
        <f t="shared" si="46"/>
        <v>483</v>
      </c>
      <c r="BP9" s="109">
        <f t="shared" si="46"/>
        <v>440</v>
      </c>
      <c r="BQ9" s="115">
        <f t="shared" si="22"/>
        <v>1917</v>
      </c>
      <c r="BR9" s="108">
        <f t="shared" si="47"/>
        <v>1013</v>
      </c>
      <c r="BS9" s="109">
        <f t="shared" si="47"/>
        <v>904</v>
      </c>
      <c r="BT9" s="115">
        <f t="shared" si="23"/>
        <v>283</v>
      </c>
      <c r="BU9" s="108">
        <f t="shared" si="48"/>
        <v>143</v>
      </c>
      <c r="BV9" s="109">
        <f t="shared" si="48"/>
        <v>140</v>
      </c>
    </row>
    <row r="10" spans="1:98" ht="15" customHeight="1">
      <c r="A10" s="341">
        <v>10014</v>
      </c>
      <c r="B10" s="106" t="s">
        <v>6</v>
      </c>
      <c r="C10" s="115">
        <f t="shared" si="0"/>
        <v>127713</v>
      </c>
      <c r="D10" s="108">
        <f t="shared" si="24"/>
        <v>67519</v>
      </c>
      <c r="E10" s="352">
        <f t="shared" si="25"/>
        <v>60194</v>
      </c>
      <c r="F10" s="115">
        <f t="shared" si="1"/>
        <v>26718</v>
      </c>
      <c r="G10" s="108">
        <f t="shared" si="26"/>
        <v>14153</v>
      </c>
      <c r="H10" s="109">
        <f t="shared" si="26"/>
        <v>12565</v>
      </c>
      <c r="I10" s="115">
        <f t="shared" si="2"/>
        <v>12341</v>
      </c>
      <c r="J10" s="108">
        <f t="shared" si="27"/>
        <v>6467</v>
      </c>
      <c r="K10" s="109">
        <f t="shared" si="27"/>
        <v>5874</v>
      </c>
      <c r="L10" s="115">
        <f t="shared" si="3"/>
        <v>5970</v>
      </c>
      <c r="M10" s="108">
        <f t="shared" si="28"/>
        <v>3149</v>
      </c>
      <c r="N10" s="109">
        <f t="shared" si="28"/>
        <v>2821</v>
      </c>
      <c r="O10" s="115">
        <f t="shared" si="4"/>
        <v>7999</v>
      </c>
      <c r="P10" s="108">
        <f t="shared" si="29"/>
        <v>4140</v>
      </c>
      <c r="Q10" s="109">
        <f t="shared" si="29"/>
        <v>3859</v>
      </c>
      <c r="R10" s="115">
        <f t="shared" si="5"/>
        <v>25839</v>
      </c>
      <c r="S10" s="108">
        <f t="shared" si="30"/>
        <v>13598</v>
      </c>
      <c r="T10" s="109">
        <f t="shared" si="30"/>
        <v>12241</v>
      </c>
      <c r="U10" s="115">
        <f t="shared" si="6"/>
        <v>5315</v>
      </c>
      <c r="V10" s="108">
        <f t="shared" si="31"/>
        <v>2794</v>
      </c>
      <c r="W10" s="109">
        <f t="shared" si="31"/>
        <v>2521</v>
      </c>
      <c r="X10" s="115">
        <f t="shared" si="7"/>
        <v>3685</v>
      </c>
      <c r="Y10" s="108">
        <f t="shared" si="32"/>
        <v>2031</v>
      </c>
      <c r="Z10" s="109">
        <f t="shared" si="32"/>
        <v>1654</v>
      </c>
      <c r="AA10" s="115">
        <f t="shared" si="8"/>
        <v>4200</v>
      </c>
      <c r="AB10" s="108">
        <f t="shared" si="33"/>
        <v>2276</v>
      </c>
      <c r="AC10" s="109">
        <f t="shared" si="33"/>
        <v>1924</v>
      </c>
      <c r="AD10" s="115">
        <f t="shared" si="9"/>
        <v>3353</v>
      </c>
      <c r="AE10" s="108">
        <f t="shared" si="34"/>
        <v>1820</v>
      </c>
      <c r="AF10" s="109">
        <f t="shared" si="34"/>
        <v>1533</v>
      </c>
      <c r="AG10" s="115">
        <f t="shared" si="10"/>
        <v>12318</v>
      </c>
      <c r="AH10" s="108">
        <f t="shared" si="35"/>
        <v>6514</v>
      </c>
      <c r="AI10" s="109">
        <f t="shared" si="35"/>
        <v>5804</v>
      </c>
      <c r="AJ10" s="115">
        <f t="shared" si="11"/>
        <v>512</v>
      </c>
      <c r="AK10" s="108">
        <f t="shared" si="36"/>
        <v>296</v>
      </c>
      <c r="AL10" s="109">
        <f t="shared" si="36"/>
        <v>216</v>
      </c>
      <c r="AM10" s="115">
        <f t="shared" si="12"/>
        <v>1362</v>
      </c>
      <c r="AN10" s="108">
        <f t="shared" si="37"/>
        <v>695</v>
      </c>
      <c r="AO10" s="109">
        <f t="shared" si="37"/>
        <v>667</v>
      </c>
      <c r="AP10" s="115">
        <f t="shared" si="13"/>
        <v>767</v>
      </c>
      <c r="AQ10" s="108">
        <f t="shared" si="38"/>
        <v>405</v>
      </c>
      <c r="AR10" s="109">
        <f t="shared" si="38"/>
        <v>362</v>
      </c>
      <c r="AS10" s="115">
        <f t="shared" si="14"/>
        <v>579</v>
      </c>
      <c r="AT10" s="108">
        <f t="shared" si="39"/>
        <v>289</v>
      </c>
      <c r="AU10" s="109">
        <f t="shared" si="39"/>
        <v>290</v>
      </c>
      <c r="AV10" s="115">
        <f t="shared" si="15"/>
        <v>1286</v>
      </c>
      <c r="AW10" s="108">
        <f t="shared" si="40"/>
        <v>680</v>
      </c>
      <c r="AX10" s="109">
        <f t="shared" si="40"/>
        <v>606</v>
      </c>
      <c r="AY10" s="115">
        <f t="shared" si="16"/>
        <v>1289</v>
      </c>
      <c r="AZ10" s="108">
        <f t="shared" si="41"/>
        <v>674</v>
      </c>
      <c r="BA10" s="109">
        <f t="shared" si="41"/>
        <v>615</v>
      </c>
      <c r="BB10" s="115">
        <f t="shared" si="17"/>
        <v>1186</v>
      </c>
      <c r="BC10" s="108">
        <f t="shared" si="42"/>
        <v>629</v>
      </c>
      <c r="BD10" s="109">
        <f t="shared" si="42"/>
        <v>557</v>
      </c>
      <c r="BE10" s="115">
        <f t="shared" si="18"/>
        <v>1339</v>
      </c>
      <c r="BF10" s="108">
        <f t="shared" si="43"/>
        <v>734</v>
      </c>
      <c r="BG10" s="109">
        <f t="shared" si="43"/>
        <v>605</v>
      </c>
      <c r="BH10" s="115">
        <f t="shared" si="19"/>
        <v>6550</v>
      </c>
      <c r="BI10" s="108">
        <f t="shared" si="44"/>
        <v>3452</v>
      </c>
      <c r="BJ10" s="109">
        <f t="shared" si="44"/>
        <v>3098</v>
      </c>
      <c r="BK10" s="115">
        <f t="shared" si="20"/>
        <v>1474</v>
      </c>
      <c r="BL10" s="108">
        <f t="shared" si="45"/>
        <v>795</v>
      </c>
      <c r="BM10" s="109">
        <f t="shared" si="45"/>
        <v>679</v>
      </c>
      <c r="BN10" s="115">
        <f t="shared" si="21"/>
        <v>1122</v>
      </c>
      <c r="BO10" s="108">
        <f t="shared" si="46"/>
        <v>612</v>
      </c>
      <c r="BP10" s="109">
        <f t="shared" si="46"/>
        <v>510</v>
      </c>
      <c r="BQ10" s="115">
        <f t="shared" si="22"/>
        <v>2210</v>
      </c>
      <c r="BR10" s="108">
        <f t="shared" si="47"/>
        <v>1168</v>
      </c>
      <c r="BS10" s="109">
        <f t="shared" si="47"/>
        <v>1042</v>
      </c>
      <c r="BT10" s="115">
        <f t="shared" si="23"/>
        <v>299</v>
      </c>
      <c r="BU10" s="108">
        <f t="shared" si="48"/>
        <v>148</v>
      </c>
      <c r="BV10" s="109">
        <f t="shared" si="48"/>
        <v>151</v>
      </c>
    </row>
    <row r="11" spans="1:98" ht="15" customHeight="1">
      <c r="A11" s="341">
        <v>15019</v>
      </c>
      <c r="B11" s="106" t="s">
        <v>7</v>
      </c>
      <c r="C11" s="115">
        <f t="shared" si="0"/>
        <v>164238</v>
      </c>
      <c r="D11" s="108">
        <f t="shared" si="24"/>
        <v>87650</v>
      </c>
      <c r="E11" s="352">
        <f t="shared" si="25"/>
        <v>76588</v>
      </c>
      <c r="F11" s="115">
        <f t="shared" si="1"/>
        <v>34772</v>
      </c>
      <c r="G11" s="108">
        <f t="shared" si="26"/>
        <v>18578</v>
      </c>
      <c r="H11" s="109">
        <f t="shared" si="26"/>
        <v>16194</v>
      </c>
      <c r="I11" s="115">
        <f t="shared" si="2"/>
        <v>16462</v>
      </c>
      <c r="J11" s="108">
        <f t="shared" si="27"/>
        <v>8763</v>
      </c>
      <c r="K11" s="109">
        <f t="shared" si="27"/>
        <v>7699</v>
      </c>
      <c r="L11" s="115">
        <f t="shared" si="3"/>
        <v>8308</v>
      </c>
      <c r="M11" s="108">
        <f t="shared" si="28"/>
        <v>4410</v>
      </c>
      <c r="N11" s="109">
        <f t="shared" si="28"/>
        <v>3898</v>
      </c>
      <c r="O11" s="115">
        <f t="shared" si="4"/>
        <v>9998</v>
      </c>
      <c r="P11" s="108">
        <f t="shared" si="29"/>
        <v>5285</v>
      </c>
      <c r="Q11" s="109">
        <f t="shared" si="29"/>
        <v>4713</v>
      </c>
      <c r="R11" s="115">
        <f t="shared" si="5"/>
        <v>31100</v>
      </c>
      <c r="S11" s="108">
        <f t="shared" si="30"/>
        <v>16677</v>
      </c>
      <c r="T11" s="109">
        <f t="shared" si="30"/>
        <v>14423</v>
      </c>
      <c r="U11" s="115">
        <f t="shared" si="6"/>
        <v>6914</v>
      </c>
      <c r="V11" s="108">
        <f t="shared" si="31"/>
        <v>3720</v>
      </c>
      <c r="W11" s="109">
        <f t="shared" si="31"/>
        <v>3194</v>
      </c>
      <c r="X11" s="115">
        <f t="shared" si="7"/>
        <v>5201</v>
      </c>
      <c r="Y11" s="108">
        <f t="shared" si="32"/>
        <v>2728</v>
      </c>
      <c r="Z11" s="109">
        <f t="shared" si="32"/>
        <v>2473</v>
      </c>
      <c r="AA11" s="115">
        <f t="shared" si="8"/>
        <v>5605</v>
      </c>
      <c r="AB11" s="108">
        <f t="shared" si="33"/>
        <v>3015</v>
      </c>
      <c r="AC11" s="109">
        <f t="shared" si="33"/>
        <v>2590</v>
      </c>
      <c r="AD11" s="115">
        <f t="shared" si="9"/>
        <v>4282</v>
      </c>
      <c r="AE11" s="108">
        <f t="shared" si="34"/>
        <v>2330</v>
      </c>
      <c r="AF11" s="109">
        <f t="shared" si="34"/>
        <v>1952</v>
      </c>
      <c r="AG11" s="115">
        <f t="shared" si="10"/>
        <v>15591</v>
      </c>
      <c r="AH11" s="108">
        <f t="shared" si="35"/>
        <v>8256</v>
      </c>
      <c r="AI11" s="109">
        <f t="shared" si="35"/>
        <v>7335</v>
      </c>
      <c r="AJ11" s="115">
        <f t="shared" si="11"/>
        <v>925</v>
      </c>
      <c r="AK11" s="108">
        <f t="shared" si="36"/>
        <v>490</v>
      </c>
      <c r="AL11" s="109">
        <f t="shared" si="36"/>
        <v>435</v>
      </c>
      <c r="AM11" s="115">
        <f t="shared" si="12"/>
        <v>2001</v>
      </c>
      <c r="AN11" s="108">
        <f t="shared" si="37"/>
        <v>1049</v>
      </c>
      <c r="AO11" s="109">
        <f t="shared" si="37"/>
        <v>952</v>
      </c>
      <c r="AP11" s="115">
        <f t="shared" si="13"/>
        <v>1056</v>
      </c>
      <c r="AQ11" s="108">
        <f t="shared" si="38"/>
        <v>558</v>
      </c>
      <c r="AR11" s="109">
        <f t="shared" si="38"/>
        <v>498</v>
      </c>
      <c r="AS11" s="115">
        <f t="shared" si="14"/>
        <v>739</v>
      </c>
      <c r="AT11" s="108">
        <f t="shared" si="39"/>
        <v>416</v>
      </c>
      <c r="AU11" s="109">
        <f t="shared" si="39"/>
        <v>323</v>
      </c>
      <c r="AV11" s="115">
        <f t="shared" si="15"/>
        <v>1698</v>
      </c>
      <c r="AW11" s="108">
        <f t="shared" si="40"/>
        <v>886</v>
      </c>
      <c r="AX11" s="109">
        <f t="shared" si="40"/>
        <v>812</v>
      </c>
      <c r="AY11" s="115">
        <f t="shared" si="16"/>
        <v>1905</v>
      </c>
      <c r="AZ11" s="108">
        <f t="shared" si="41"/>
        <v>1011</v>
      </c>
      <c r="BA11" s="109">
        <f t="shared" si="41"/>
        <v>894</v>
      </c>
      <c r="BB11" s="115">
        <f t="shared" si="17"/>
        <v>1666</v>
      </c>
      <c r="BC11" s="108">
        <f t="shared" si="42"/>
        <v>867</v>
      </c>
      <c r="BD11" s="109">
        <f t="shared" si="42"/>
        <v>799</v>
      </c>
      <c r="BE11" s="115">
        <f t="shared" si="18"/>
        <v>2030</v>
      </c>
      <c r="BF11" s="108">
        <f t="shared" si="43"/>
        <v>1104</v>
      </c>
      <c r="BG11" s="109">
        <f t="shared" si="43"/>
        <v>926</v>
      </c>
      <c r="BH11" s="115">
        <f t="shared" si="19"/>
        <v>7308</v>
      </c>
      <c r="BI11" s="108">
        <f t="shared" si="44"/>
        <v>3950</v>
      </c>
      <c r="BJ11" s="109">
        <f t="shared" si="44"/>
        <v>3358</v>
      </c>
      <c r="BK11" s="115">
        <f t="shared" si="20"/>
        <v>1898</v>
      </c>
      <c r="BL11" s="108">
        <f t="shared" si="45"/>
        <v>992</v>
      </c>
      <c r="BM11" s="109">
        <f t="shared" si="45"/>
        <v>906</v>
      </c>
      <c r="BN11" s="115">
        <f t="shared" si="21"/>
        <v>1430</v>
      </c>
      <c r="BO11" s="108">
        <f t="shared" si="46"/>
        <v>741</v>
      </c>
      <c r="BP11" s="109">
        <f t="shared" si="46"/>
        <v>689</v>
      </c>
      <c r="BQ11" s="115">
        <f t="shared" si="22"/>
        <v>2940</v>
      </c>
      <c r="BR11" s="108">
        <f t="shared" si="47"/>
        <v>1605</v>
      </c>
      <c r="BS11" s="109">
        <f t="shared" si="47"/>
        <v>1335</v>
      </c>
      <c r="BT11" s="115">
        <f t="shared" si="23"/>
        <v>409</v>
      </c>
      <c r="BU11" s="108">
        <f t="shared" si="48"/>
        <v>219</v>
      </c>
      <c r="BV11" s="109">
        <f t="shared" si="48"/>
        <v>190</v>
      </c>
    </row>
    <row r="12" spans="1:98" ht="15" customHeight="1">
      <c r="A12" s="341">
        <v>20024</v>
      </c>
      <c r="B12" s="106" t="s">
        <v>8</v>
      </c>
      <c r="C12" s="115">
        <f t="shared" si="0"/>
        <v>176035</v>
      </c>
      <c r="D12" s="108">
        <f t="shared" si="24"/>
        <v>97995</v>
      </c>
      <c r="E12" s="352">
        <f t="shared" si="25"/>
        <v>78040</v>
      </c>
      <c r="F12" s="115">
        <f t="shared" si="1"/>
        <v>34591</v>
      </c>
      <c r="G12" s="108">
        <f t="shared" si="26"/>
        <v>19825</v>
      </c>
      <c r="H12" s="109">
        <f t="shared" si="26"/>
        <v>14766</v>
      </c>
      <c r="I12" s="115">
        <f t="shared" si="2"/>
        <v>17859</v>
      </c>
      <c r="J12" s="108">
        <f t="shared" si="27"/>
        <v>10217</v>
      </c>
      <c r="K12" s="109">
        <f t="shared" si="27"/>
        <v>7642</v>
      </c>
      <c r="L12" s="115">
        <f t="shared" si="3"/>
        <v>8874</v>
      </c>
      <c r="M12" s="108">
        <f t="shared" si="28"/>
        <v>4987</v>
      </c>
      <c r="N12" s="109">
        <f t="shared" si="28"/>
        <v>3887</v>
      </c>
      <c r="O12" s="115">
        <f t="shared" si="4"/>
        <v>10354</v>
      </c>
      <c r="P12" s="108">
        <f t="shared" si="29"/>
        <v>5785</v>
      </c>
      <c r="Q12" s="109">
        <f t="shared" si="29"/>
        <v>4569</v>
      </c>
      <c r="R12" s="115">
        <f t="shared" si="5"/>
        <v>33431</v>
      </c>
      <c r="S12" s="108">
        <f t="shared" si="30"/>
        <v>17334</v>
      </c>
      <c r="T12" s="109">
        <f t="shared" si="30"/>
        <v>16097</v>
      </c>
      <c r="U12" s="115">
        <f t="shared" si="6"/>
        <v>6484</v>
      </c>
      <c r="V12" s="108">
        <f t="shared" si="31"/>
        <v>3757</v>
      </c>
      <c r="W12" s="109">
        <f t="shared" si="31"/>
        <v>2727</v>
      </c>
      <c r="X12" s="115">
        <f t="shared" si="7"/>
        <v>5886</v>
      </c>
      <c r="Y12" s="108">
        <f t="shared" si="32"/>
        <v>3514</v>
      </c>
      <c r="Z12" s="109">
        <f t="shared" si="32"/>
        <v>2372</v>
      </c>
      <c r="AA12" s="115">
        <f t="shared" si="8"/>
        <v>5454</v>
      </c>
      <c r="AB12" s="108">
        <f t="shared" si="33"/>
        <v>3118</v>
      </c>
      <c r="AC12" s="109">
        <f t="shared" si="33"/>
        <v>2336</v>
      </c>
      <c r="AD12" s="115">
        <f t="shared" si="9"/>
        <v>4026</v>
      </c>
      <c r="AE12" s="108">
        <f t="shared" si="34"/>
        <v>2203</v>
      </c>
      <c r="AF12" s="109">
        <f t="shared" si="34"/>
        <v>1823</v>
      </c>
      <c r="AG12" s="115">
        <f t="shared" si="10"/>
        <v>19540</v>
      </c>
      <c r="AH12" s="108">
        <f t="shared" si="35"/>
        <v>10769</v>
      </c>
      <c r="AI12" s="109">
        <f t="shared" si="35"/>
        <v>8771</v>
      </c>
      <c r="AJ12" s="115">
        <f t="shared" si="11"/>
        <v>1138</v>
      </c>
      <c r="AK12" s="108">
        <f t="shared" si="36"/>
        <v>675</v>
      </c>
      <c r="AL12" s="109">
        <f t="shared" si="36"/>
        <v>463</v>
      </c>
      <c r="AM12" s="115">
        <f t="shared" si="12"/>
        <v>2457</v>
      </c>
      <c r="AN12" s="108">
        <f t="shared" si="37"/>
        <v>1429</v>
      </c>
      <c r="AO12" s="109">
        <f t="shared" si="37"/>
        <v>1028</v>
      </c>
      <c r="AP12" s="115">
        <f t="shared" si="13"/>
        <v>1198</v>
      </c>
      <c r="AQ12" s="108">
        <f t="shared" si="38"/>
        <v>697</v>
      </c>
      <c r="AR12" s="109">
        <f t="shared" si="38"/>
        <v>501</v>
      </c>
      <c r="AS12" s="115">
        <f t="shared" si="14"/>
        <v>845</v>
      </c>
      <c r="AT12" s="108">
        <f t="shared" si="39"/>
        <v>463</v>
      </c>
      <c r="AU12" s="109">
        <f t="shared" si="39"/>
        <v>382</v>
      </c>
      <c r="AV12" s="115">
        <f t="shared" si="15"/>
        <v>1854</v>
      </c>
      <c r="AW12" s="108">
        <f t="shared" si="40"/>
        <v>1119</v>
      </c>
      <c r="AX12" s="109">
        <f t="shared" si="40"/>
        <v>735</v>
      </c>
      <c r="AY12" s="115">
        <f t="shared" si="16"/>
        <v>2143</v>
      </c>
      <c r="AZ12" s="108">
        <f t="shared" si="41"/>
        <v>1223</v>
      </c>
      <c r="BA12" s="109">
        <f t="shared" si="41"/>
        <v>920</v>
      </c>
      <c r="BB12" s="115">
        <f t="shared" si="17"/>
        <v>1971</v>
      </c>
      <c r="BC12" s="108">
        <f t="shared" si="42"/>
        <v>1206</v>
      </c>
      <c r="BD12" s="109">
        <f t="shared" si="42"/>
        <v>765</v>
      </c>
      <c r="BE12" s="115">
        <f t="shared" si="18"/>
        <v>2639</v>
      </c>
      <c r="BF12" s="108">
        <f t="shared" si="43"/>
        <v>1567</v>
      </c>
      <c r="BG12" s="109">
        <f t="shared" si="43"/>
        <v>1072</v>
      </c>
      <c r="BH12" s="115">
        <f t="shared" si="19"/>
        <v>8377</v>
      </c>
      <c r="BI12" s="108">
        <f t="shared" si="44"/>
        <v>4131</v>
      </c>
      <c r="BJ12" s="109">
        <f t="shared" si="44"/>
        <v>4246</v>
      </c>
      <c r="BK12" s="115">
        <f t="shared" si="20"/>
        <v>2062</v>
      </c>
      <c r="BL12" s="108">
        <f t="shared" si="45"/>
        <v>1195</v>
      </c>
      <c r="BM12" s="109">
        <f t="shared" si="45"/>
        <v>867</v>
      </c>
      <c r="BN12" s="115">
        <f t="shared" si="21"/>
        <v>1442</v>
      </c>
      <c r="BO12" s="108">
        <f t="shared" si="46"/>
        <v>798</v>
      </c>
      <c r="BP12" s="109">
        <f t="shared" si="46"/>
        <v>644</v>
      </c>
      <c r="BQ12" s="115">
        <f t="shared" si="22"/>
        <v>2825</v>
      </c>
      <c r="BR12" s="108">
        <f t="shared" si="47"/>
        <v>1638</v>
      </c>
      <c r="BS12" s="109">
        <f t="shared" si="47"/>
        <v>1187</v>
      </c>
      <c r="BT12" s="115">
        <f t="shared" si="23"/>
        <v>585</v>
      </c>
      <c r="BU12" s="108">
        <f t="shared" si="48"/>
        <v>345</v>
      </c>
      <c r="BV12" s="109">
        <f t="shared" si="48"/>
        <v>240</v>
      </c>
    </row>
    <row r="13" spans="1:98" ht="15" customHeight="1">
      <c r="A13" s="341">
        <v>25029</v>
      </c>
      <c r="B13" s="106" t="s">
        <v>9</v>
      </c>
      <c r="C13" s="115">
        <f t="shared" si="0"/>
        <v>157481</v>
      </c>
      <c r="D13" s="108">
        <f t="shared" si="24"/>
        <v>88579</v>
      </c>
      <c r="E13" s="352">
        <f t="shared" si="25"/>
        <v>68902</v>
      </c>
      <c r="F13" s="115">
        <f t="shared" si="1"/>
        <v>29429</v>
      </c>
      <c r="G13" s="108">
        <f t="shared" si="26"/>
        <v>16345</v>
      </c>
      <c r="H13" s="109">
        <f t="shared" si="26"/>
        <v>13084</v>
      </c>
      <c r="I13" s="115">
        <f t="shared" si="2"/>
        <v>14865</v>
      </c>
      <c r="J13" s="108">
        <f t="shared" si="27"/>
        <v>8637</v>
      </c>
      <c r="K13" s="109">
        <f t="shared" si="27"/>
        <v>6228</v>
      </c>
      <c r="L13" s="115">
        <f t="shared" si="3"/>
        <v>7163</v>
      </c>
      <c r="M13" s="108">
        <f t="shared" si="28"/>
        <v>3979</v>
      </c>
      <c r="N13" s="109">
        <f t="shared" si="28"/>
        <v>3184</v>
      </c>
      <c r="O13" s="115">
        <f t="shared" si="4"/>
        <v>8431</v>
      </c>
      <c r="P13" s="108">
        <f t="shared" si="29"/>
        <v>4562</v>
      </c>
      <c r="Q13" s="109">
        <f t="shared" si="29"/>
        <v>3869</v>
      </c>
      <c r="R13" s="115">
        <f t="shared" si="5"/>
        <v>32838</v>
      </c>
      <c r="S13" s="108">
        <f t="shared" si="30"/>
        <v>17643</v>
      </c>
      <c r="T13" s="109">
        <f t="shared" si="30"/>
        <v>15195</v>
      </c>
      <c r="U13" s="115">
        <f t="shared" si="6"/>
        <v>4728</v>
      </c>
      <c r="V13" s="108">
        <f t="shared" si="31"/>
        <v>2656</v>
      </c>
      <c r="W13" s="109">
        <f t="shared" si="31"/>
        <v>2072</v>
      </c>
      <c r="X13" s="115">
        <f t="shared" si="7"/>
        <v>5511</v>
      </c>
      <c r="Y13" s="108">
        <f t="shared" si="32"/>
        <v>3328</v>
      </c>
      <c r="Z13" s="109">
        <f t="shared" si="32"/>
        <v>2183</v>
      </c>
      <c r="AA13" s="115">
        <f t="shared" si="8"/>
        <v>4537</v>
      </c>
      <c r="AB13" s="108">
        <f t="shared" si="33"/>
        <v>2543</v>
      </c>
      <c r="AC13" s="109">
        <f t="shared" si="33"/>
        <v>1994</v>
      </c>
      <c r="AD13" s="115">
        <f t="shared" si="9"/>
        <v>3436</v>
      </c>
      <c r="AE13" s="108">
        <f t="shared" si="34"/>
        <v>1926</v>
      </c>
      <c r="AF13" s="109">
        <f t="shared" si="34"/>
        <v>1510</v>
      </c>
      <c r="AG13" s="115">
        <f t="shared" si="10"/>
        <v>17731</v>
      </c>
      <c r="AH13" s="108">
        <f t="shared" si="35"/>
        <v>9983</v>
      </c>
      <c r="AI13" s="109">
        <f t="shared" si="35"/>
        <v>7748</v>
      </c>
      <c r="AJ13" s="115">
        <f t="shared" si="11"/>
        <v>1165</v>
      </c>
      <c r="AK13" s="108">
        <f t="shared" si="36"/>
        <v>733</v>
      </c>
      <c r="AL13" s="109">
        <f t="shared" si="36"/>
        <v>432</v>
      </c>
      <c r="AM13" s="115">
        <f t="shared" si="12"/>
        <v>2212</v>
      </c>
      <c r="AN13" s="108">
        <f t="shared" si="37"/>
        <v>1272</v>
      </c>
      <c r="AO13" s="109">
        <f t="shared" si="37"/>
        <v>940</v>
      </c>
      <c r="AP13" s="115">
        <f t="shared" si="13"/>
        <v>1076</v>
      </c>
      <c r="AQ13" s="108">
        <f t="shared" si="38"/>
        <v>650</v>
      </c>
      <c r="AR13" s="109">
        <f t="shared" si="38"/>
        <v>426</v>
      </c>
      <c r="AS13" s="115">
        <f t="shared" si="14"/>
        <v>690</v>
      </c>
      <c r="AT13" s="108">
        <f t="shared" si="39"/>
        <v>387</v>
      </c>
      <c r="AU13" s="109">
        <f t="shared" si="39"/>
        <v>303</v>
      </c>
      <c r="AV13" s="115">
        <f t="shared" si="15"/>
        <v>1487</v>
      </c>
      <c r="AW13" s="108">
        <f t="shared" si="40"/>
        <v>813</v>
      </c>
      <c r="AX13" s="109">
        <f t="shared" si="40"/>
        <v>674</v>
      </c>
      <c r="AY13" s="115">
        <f t="shared" si="16"/>
        <v>2007</v>
      </c>
      <c r="AZ13" s="108">
        <f t="shared" si="41"/>
        <v>1157</v>
      </c>
      <c r="BA13" s="109">
        <f t="shared" si="41"/>
        <v>850</v>
      </c>
      <c r="BB13" s="115">
        <f t="shared" si="17"/>
        <v>1984</v>
      </c>
      <c r="BC13" s="108">
        <f t="shared" si="42"/>
        <v>1247</v>
      </c>
      <c r="BD13" s="109">
        <f t="shared" si="42"/>
        <v>737</v>
      </c>
      <c r="BE13" s="115">
        <f t="shared" si="18"/>
        <v>2506</v>
      </c>
      <c r="BF13" s="108">
        <f t="shared" si="43"/>
        <v>1488</v>
      </c>
      <c r="BG13" s="109">
        <f t="shared" si="43"/>
        <v>1018</v>
      </c>
      <c r="BH13" s="115">
        <f t="shared" si="19"/>
        <v>9639</v>
      </c>
      <c r="BI13" s="108">
        <f t="shared" si="44"/>
        <v>5710</v>
      </c>
      <c r="BJ13" s="109">
        <f t="shared" si="44"/>
        <v>3929</v>
      </c>
      <c r="BK13" s="115">
        <f t="shared" si="20"/>
        <v>1870</v>
      </c>
      <c r="BL13" s="108">
        <f t="shared" si="45"/>
        <v>1028</v>
      </c>
      <c r="BM13" s="109">
        <f t="shared" si="45"/>
        <v>842</v>
      </c>
      <c r="BN13" s="115">
        <f t="shared" si="21"/>
        <v>1293</v>
      </c>
      <c r="BO13" s="108">
        <f t="shared" si="46"/>
        <v>726</v>
      </c>
      <c r="BP13" s="109">
        <f t="shared" si="46"/>
        <v>567</v>
      </c>
      <c r="BQ13" s="115">
        <f t="shared" si="22"/>
        <v>2317</v>
      </c>
      <c r="BR13" s="108">
        <f t="shared" si="47"/>
        <v>1425</v>
      </c>
      <c r="BS13" s="109">
        <f t="shared" si="47"/>
        <v>892</v>
      </c>
      <c r="BT13" s="115">
        <f t="shared" si="23"/>
        <v>566</v>
      </c>
      <c r="BU13" s="108">
        <f t="shared" si="48"/>
        <v>341</v>
      </c>
      <c r="BV13" s="109">
        <f t="shared" si="48"/>
        <v>225</v>
      </c>
    </row>
    <row r="14" spans="1:98" ht="15" customHeight="1">
      <c r="A14" s="341">
        <v>30034</v>
      </c>
      <c r="B14" s="106" t="s">
        <v>10</v>
      </c>
      <c r="C14" s="115">
        <f t="shared" si="0"/>
        <v>186767</v>
      </c>
      <c r="D14" s="108">
        <f t="shared" si="24"/>
        <v>99978</v>
      </c>
      <c r="E14" s="352">
        <f t="shared" si="25"/>
        <v>86789</v>
      </c>
      <c r="F14" s="115">
        <f t="shared" si="1"/>
        <v>37899</v>
      </c>
      <c r="G14" s="108">
        <f t="shared" si="26"/>
        <v>19922</v>
      </c>
      <c r="H14" s="109">
        <f t="shared" si="26"/>
        <v>17977</v>
      </c>
      <c r="I14" s="115">
        <f t="shared" si="2"/>
        <v>17279</v>
      </c>
      <c r="J14" s="108">
        <f t="shared" si="27"/>
        <v>9628</v>
      </c>
      <c r="K14" s="109">
        <f t="shared" si="27"/>
        <v>7651</v>
      </c>
      <c r="L14" s="115">
        <f t="shared" si="3"/>
        <v>8240</v>
      </c>
      <c r="M14" s="108">
        <f t="shared" si="28"/>
        <v>4393</v>
      </c>
      <c r="N14" s="109">
        <f t="shared" si="28"/>
        <v>3847</v>
      </c>
      <c r="O14" s="115">
        <f t="shared" si="4"/>
        <v>10229</v>
      </c>
      <c r="P14" s="108">
        <f t="shared" si="29"/>
        <v>5087</v>
      </c>
      <c r="Q14" s="109">
        <f t="shared" si="29"/>
        <v>5142</v>
      </c>
      <c r="R14" s="115">
        <f t="shared" si="5"/>
        <v>39962</v>
      </c>
      <c r="S14" s="108">
        <f t="shared" si="30"/>
        <v>21008</v>
      </c>
      <c r="T14" s="109">
        <f t="shared" si="30"/>
        <v>18954</v>
      </c>
      <c r="U14" s="115">
        <f t="shared" si="6"/>
        <v>5660</v>
      </c>
      <c r="V14" s="108">
        <f t="shared" si="31"/>
        <v>2980</v>
      </c>
      <c r="W14" s="109">
        <f t="shared" si="31"/>
        <v>2680</v>
      </c>
      <c r="X14" s="115">
        <f t="shared" si="7"/>
        <v>6108</v>
      </c>
      <c r="Y14" s="108">
        <f t="shared" si="32"/>
        <v>3441</v>
      </c>
      <c r="Z14" s="109">
        <f t="shared" si="32"/>
        <v>2667</v>
      </c>
      <c r="AA14" s="115">
        <f t="shared" si="8"/>
        <v>4812</v>
      </c>
      <c r="AB14" s="108">
        <f t="shared" si="33"/>
        <v>2583</v>
      </c>
      <c r="AC14" s="109">
        <f t="shared" si="33"/>
        <v>2229</v>
      </c>
      <c r="AD14" s="115">
        <f t="shared" si="9"/>
        <v>3925</v>
      </c>
      <c r="AE14" s="108">
        <f t="shared" si="34"/>
        <v>2039</v>
      </c>
      <c r="AF14" s="109">
        <f t="shared" si="34"/>
        <v>1886</v>
      </c>
      <c r="AG14" s="115">
        <f t="shared" si="10"/>
        <v>20689</v>
      </c>
      <c r="AH14" s="108">
        <f t="shared" si="35"/>
        <v>10988</v>
      </c>
      <c r="AI14" s="109">
        <f t="shared" si="35"/>
        <v>9701</v>
      </c>
      <c r="AJ14" s="115">
        <f t="shared" si="11"/>
        <v>1006</v>
      </c>
      <c r="AK14" s="108">
        <f t="shared" si="36"/>
        <v>578</v>
      </c>
      <c r="AL14" s="109">
        <f t="shared" si="36"/>
        <v>428</v>
      </c>
      <c r="AM14" s="115">
        <f t="shared" si="12"/>
        <v>2067</v>
      </c>
      <c r="AN14" s="108">
        <f t="shared" si="37"/>
        <v>1169</v>
      </c>
      <c r="AO14" s="109">
        <f t="shared" si="37"/>
        <v>898</v>
      </c>
      <c r="AP14" s="115">
        <f t="shared" si="13"/>
        <v>1070</v>
      </c>
      <c r="AQ14" s="108">
        <f t="shared" si="38"/>
        <v>606</v>
      </c>
      <c r="AR14" s="109">
        <f t="shared" si="38"/>
        <v>464</v>
      </c>
      <c r="AS14" s="115">
        <f t="shared" si="14"/>
        <v>725</v>
      </c>
      <c r="AT14" s="108">
        <f t="shared" si="39"/>
        <v>371</v>
      </c>
      <c r="AU14" s="109">
        <f t="shared" si="39"/>
        <v>354</v>
      </c>
      <c r="AV14" s="115">
        <f t="shared" si="15"/>
        <v>1809</v>
      </c>
      <c r="AW14" s="108">
        <f t="shared" si="40"/>
        <v>1016</v>
      </c>
      <c r="AX14" s="109">
        <f t="shared" si="40"/>
        <v>793</v>
      </c>
      <c r="AY14" s="115">
        <f t="shared" si="16"/>
        <v>2052</v>
      </c>
      <c r="AZ14" s="108">
        <f t="shared" si="41"/>
        <v>1093</v>
      </c>
      <c r="BA14" s="109">
        <f t="shared" si="41"/>
        <v>959</v>
      </c>
      <c r="BB14" s="115">
        <f t="shared" si="17"/>
        <v>2243</v>
      </c>
      <c r="BC14" s="108">
        <f t="shared" si="42"/>
        <v>1354</v>
      </c>
      <c r="BD14" s="109">
        <f t="shared" si="42"/>
        <v>889</v>
      </c>
      <c r="BE14" s="115">
        <f t="shared" si="18"/>
        <v>2486</v>
      </c>
      <c r="BF14" s="108">
        <f t="shared" si="43"/>
        <v>1384</v>
      </c>
      <c r="BG14" s="109">
        <f t="shared" si="43"/>
        <v>1102</v>
      </c>
      <c r="BH14" s="115">
        <f t="shared" si="19"/>
        <v>11605</v>
      </c>
      <c r="BI14" s="108">
        <f t="shared" si="44"/>
        <v>6582</v>
      </c>
      <c r="BJ14" s="109">
        <f t="shared" si="44"/>
        <v>5023</v>
      </c>
      <c r="BK14" s="115">
        <f t="shared" si="20"/>
        <v>1918</v>
      </c>
      <c r="BL14" s="108">
        <f t="shared" si="45"/>
        <v>1018</v>
      </c>
      <c r="BM14" s="109">
        <f t="shared" si="45"/>
        <v>900</v>
      </c>
      <c r="BN14" s="115">
        <f t="shared" si="21"/>
        <v>1415</v>
      </c>
      <c r="BO14" s="108">
        <f t="shared" si="46"/>
        <v>744</v>
      </c>
      <c r="BP14" s="109">
        <f t="shared" si="46"/>
        <v>671</v>
      </c>
      <c r="BQ14" s="115">
        <f t="shared" si="22"/>
        <v>2927</v>
      </c>
      <c r="BR14" s="108">
        <f t="shared" si="47"/>
        <v>1631</v>
      </c>
      <c r="BS14" s="109">
        <f t="shared" si="47"/>
        <v>1296</v>
      </c>
      <c r="BT14" s="115">
        <f t="shared" si="23"/>
        <v>641</v>
      </c>
      <c r="BU14" s="108">
        <f t="shared" si="48"/>
        <v>363</v>
      </c>
      <c r="BV14" s="109">
        <f t="shared" si="48"/>
        <v>278</v>
      </c>
    </row>
    <row r="15" spans="1:98" ht="15" customHeight="1">
      <c r="A15" s="341">
        <v>35039</v>
      </c>
      <c r="B15" s="106" t="s">
        <v>11</v>
      </c>
      <c r="C15" s="115">
        <f t="shared" si="0"/>
        <v>184509</v>
      </c>
      <c r="D15" s="108">
        <f t="shared" si="24"/>
        <v>97367</v>
      </c>
      <c r="E15" s="352">
        <f t="shared" si="25"/>
        <v>87142</v>
      </c>
      <c r="F15" s="115">
        <f t="shared" si="1"/>
        <v>36534</v>
      </c>
      <c r="G15" s="108">
        <f t="shared" si="26"/>
        <v>18726</v>
      </c>
      <c r="H15" s="109">
        <f t="shared" si="26"/>
        <v>17808</v>
      </c>
      <c r="I15" s="115">
        <f t="shared" si="2"/>
        <v>17562</v>
      </c>
      <c r="J15" s="108">
        <f t="shared" si="27"/>
        <v>9541</v>
      </c>
      <c r="K15" s="109">
        <f t="shared" si="27"/>
        <v>8021</v>
      </c>
      <c r="L15" s="115">
        <f t="shared" si="3"/>
        <v>8300</v>
      </c>
      <c r="M15" s="108">
        <f t="shared" si="28"/>
        <v>4420</v>
      </c>
      <c r="N15" s="109">
        <f t="shared" si="28"/>
        <v>3880</v>
      </c>
      <c r="O15" s="115">
        <f t="shared" si="4"/>
        <v>10930</v>
      </c>
      <c r="P15" s="108">
        <f t="shared" si="29"/>
        <v>5516</v>
      </c>
      <c r="Q15" s="109">
        <f t="shared" si="29"/>
        <v>5414</v>
      </c>
      <c r="R15" s="115">
        <f t="shared" si="5"/>
        <v>37794</v>
      </c>
      <c r="S15" s="108">
        <f t="shared" si="30"/>
        <v>19265</v>
      </c>
      <c r="T15" s="109">
        <f t="shared" si="30"/>
        <v>18529</v>
      </c>
      <c r="U15" s="115">
        <f t="shared" si="6"/>
        <v>6426</v>
      </c>
      <c r="V15" s="108">
        <f t="shared" si="31"/>
        <v>3280</v>
      </c>
      <c r="W15" s="109">
        <f t="shared" si="31"/>
        <v>3146</v>
      </c>
      <c r="X15" s="115">
        <f t="shared" si="7"/>
        <v>5811</v>
      </c>
      <c r="Y15" s="108">
        <f t="shared" si="32"/>
        <v>3282</v>
      </c>
      <c r="Z15" s="109">
        <f t="shared" si="32"/>
        <v>2529</v>
      </c>
      <c r="AA15" s="115">
        <f t="shared" si="8"/>
        <v>4998</v>
      </c>
      <c r="AB15" s="108">
        <f t="shared" si="33"/>
        <v>2653</v>
      </c>
      <c r="AC15" s="109">
        <f t="shared" si="33"/>
        <v>2345</v>
      </c>
      <c r="AD15" s="115">
        <f t="shared" si="9"/>
        <v>4108</v>
      </c>
      <c r="AE15" s="108">
        <f t="shared" si="34"/>
        <v>2179</v>
      </c>
      <c r="AF15" s="109">
        <f t="shared" si="34"/>
        <v>1929</v>
      </c>
      <c r="AG15" s="115">
        <f t="shared" si="10"/>
        <v>20043</v>
      </c>
      <c r="AH15" s="108">
        <f t="shared" si="35"/>
        <v>10397</v>
      </c>
      <c r="AI15" s="109">
        <f t="shared" si="35"/>
        <v>9646</v>
      </c>
      <c r="AJ15" s="115">
        <f t="shared" si="11"/>
        <v>1035</v>
      </c>
      <c r="AK15" s="108">
        <f t="shared" si="36"/>
        <v>622</v>
      </c>
      <c r="AL15" s="109">
        <f t="shared" si="36"/>
        <v>413</v>
      </c>
      <c r="AM15" s="115">
        <f t="shared" si="12"/>
        <v>2176</v>
      </c>
      <c r="AN15" s="108">
        <f t="shared" si="37"/>
        <v>1294</v>
      </c>
      <c r="AO15" s="109">
        <f t="shared" si="37"/>
        <v>882</v>
      </c>
      <c r="AP15" s="115">
        <f t="shared" si="13"/>
        <v>1112</v>
      </c>
      <c r="AQ15" s="108">
        <f t="shared" si="38"/>
        <v>617</v>
      </c>
      <c r="AR15" s="109">
        <f t="shared" si="38"/>
        <v>495</v>
      </c>
      <c r="AS15" s="115">
        <f t="shared" si="14"/>
        <v>778</v>
      </c>
      <c r="AT15" s="108">
        <f t="shared" si="39"/>
        <v>444</v>
      </c>
      <c r="AU15" s="109">
        <f t="shared" si="39"/>
        <v>334</v>
      </c>
      <c r="AV15" s="115">
        <f t="shared" si="15"/>
        <v>1876</v>
      </c>
      <c r="AW15" s="108">
        <f t="shared" si="40"/>
        <v>1044</v>
      </c>
      <c r="AX15" s="109">
        <f t="shared" si="40"/>
        <v>832</v>
      </c>
      <c r="AY15" s="115">
        <f t="shared" si="16"/>
        <v>1921</v>
      </c>
      <c r="AZ15" s="108">
        <f t="shared" si="41"/>
        <v>1094</v>
      </c>
      <c r="BA15" s="109">
        <f t="shared" si="41"/>
        <v>827</v>
      </c>
      <c r="BB15" s="115">
        <f t="shared" si="17"/>
        <v>2164</v>
      </c>
      <c r="BC15" s="108">
        <f t="shared" si="42"/>
        <v>1270</v>
      </c>
      <c r="BD15" s="109">
        <f t="shared" si="42"/>
        <v>894</v>
      </c>
      <c r="BE15" s="115">
        <f t="shared" si="18"/>
        <v>2245</v>
      </c>
      <c r="BF15" s="108">
        <f t="shared" si="43"/>
        <v>1358</v>
      </c>
      <c r="BG15" s="109">
        <f t="shared" si="43"/>
        <v>887</v>
      </c>
      <c r="BH15" s="115">
        <f t="shared" si="19"/>
        <v>11214</v>
      </c>
      <c r="BI15" s="108">
        <f t="shared" si="44"/>
        <v>6137</v>
      </c>
      <c r="BJ15" s="109">
        <f t="shared" si="44"/>
        <v>5077</v>
      </c>
      <c r="BK15" s="115">
        <f t="shared" si="20"/>
        <v>2084</v>
      </c>
      <c r="BL15" s="108">
        <f t="shared" si="45"/>
        <v>1175</v>
      </c>
      <c r="BM15" s="109">
        <f t="shared" si="45"/>
        <v>909</v>
      </c>
      <c r="BN15" s="115">
        <f t="shared" si="21"/>
        <v>1548</v>
      </c>
      <c r="BO15" s="108">
        <f t="shared" si="46"/>
        <v>880</v>
      </c>
      <c r="BP15" s="109">
        <f t="shared" si="46"/>
        <v>668</v>
      </c>
      <c r="BQ15" s="115">
        <f t="shared" si="22"/>
        <v>3242</v>
      </c>
      <c r="BR15" s="108">
        <f t="shared" si="47"/>
        <v>1818</v>
      </c>
      <c r="BS15" s="109">
        <f t="shared" si="47"/>
        <v>1424</v>
      </c>
      <c r="BT15" s="115">
        <f t="shared" si="23"/>
        <v>608</v>
      </c>
      <c r="BU15" s="108">
        <f t="shared" si="48"/>
        <v>355</v>
      </c>
      <c r="BV15" s="109">
        <f t="shared" si="48"/>
        <v>253</v>
      </c>
    </row>
    <row r="16" spans="1:98" ht="15" customHeight="1">
      <c r="A16" s="341">
        <v>40044</v>
      </c>
      <c r="B16" s="106" t="s">
        <v>12</v>
      </c>
      <c r="C16" s="115">
        <f t="shared" si="0"/>
        <v>215970</v>
      </c>
      <c r="D16" s="108">
        <f t="shared" si="24"/>
        <v>113912</v>
      </c>
      <c r="E16" s="352">
        <f t="shared" si="25"/>
        <v>102058</v>
      </c>
      <c r="F16" s="115">
        <f t="shared" si="1"/>
        <v>44067</v>
      </c>
      <c r="G16" s="108">
        <f t="shared" si="26"/>
        <v>22097</v>
      </c>
      <c r="H16" s="109">
        <f t="shared" si="26"/>
        <v>21970</v>
      </c>
      <c r="I16" s="115">
        <f t="shared" si="2"/>
        <v>22224</v>
      </c>
      <c r="J16" s="108">
        <f t="shared" si="27"/>
        <v>11712</v>
      </c>
      <c r="K16" s="109">
        <f t="shared" si="27"/>
        <v>10512</v>
      </c>
      <c r="L16" s="115">
        <f t="shared" si="3"/>
        <v>9958</v>
      </c>
      <c r="M16" s="108">
        <f t="shared" si="28"/>
        <v>5285</v>
      </c>
      <c r="N16" s="109">
        <f t="shared" si="28"/>
        <v>4673</v>
      </c>
      <c r="O16" s="115">
        <f t="shared" si="4"/>
        <v>12835</v>
      </c>
      <c r="P16" s="108">
        <f t="shared" si="29"/>
        <v>6803</v>
      </c>
      <c r="Q16" s="109">
        <f t="shared" si="29"/>
        <v>6032</v>
      </c>
      <c r="R16" s="115">
        <f t="shared" si="5"/>
        <v>39813</v>
      </c>
      <c r="S16" s="108">
        <f t="shared" si="30"/>
        <v>20124</v>
      </c>
      <c r="T16" s="109">
        <f t="shared" si="30"/>
        <v>19689</v>
      </c>
      <c r="U16" s="115">
        <f t="shared" si="6"/>
        <v>8119</v>
      </c>
      <c r="V16" s="108">
        <f t="shared" si="31"/>
        <v>4285</v>
      </c>
      <c r="W16" s="109">
        <f t="shared" si="31"/>
        <v>3834</v>
      </c>
      <c r="X16" s="115">
        <f t="shared" si="7"/>
        <v>7201</v>
      </c>
      <c r="Y16" s="108">
        <f t="shared" si="32"/>
        <v>3974</v>
      </c>
      <c r="Z16" s="109">
        <f t="shared" si="32"/>
        <v>3227</v>
      </c>
      <c r="AA16" s="115">
        <f t="shared" si="8"/>
        <v>6781</v>
      </c>
      <c r="AB16" s="108">
        <f t="shared" si="33"/>
        <v>3634</v>
      </c>
      <c r="AC16" s="109">
        <f t="shared" si="33"/>
        <v>3147</v>
      </c>
      <c r="AD16" s="115">
        <f t="shared" si="9"/>
        <v>5064</v>
      </c>
      <c r="AE16" s="108">
        <f t="shared" si="34"/>
        <v>2731</v>
      </c>
      <c r="AF16" s="109">
        <f t="shared" si="34"/>
        <v>2333</v>
      </c>
      <c r="AG16" s="115">
        <f t="shared" si="10"/>
        <v>22713</v>
      </c>
      <c r="AH16" s="108">
        <f t="shared" si="35"/>
        <v>11818</v>
      </c>
      <c r="AI16" s="109">
        <f t="shared" si="35"/>
        <v>10895</v>
      </c>
      <c r="AJ16" s="115">
        <f t="shared" si="11"/>
        <v>1198</v>
      </c>
      <c r="AK16" s="108">
        <f t="shared" si="36"/>
        <v>729</v>
      </c>
      <c r="AL16" s="109">
        <f t="shared" si="36"/>
        <v>469</v>
      </c>
      <c r="AM16" s="115">
        <f t="shared" si="12"/>
        <v>2713</v>
      </c>
      <c r="AN16" s="108">
        <f t="shared" si="37"/>
        <v>1571</v>
      </c>
      <c r="AO16" s="109">
        <f t="shared" si="37"/>
        <v>1142</v>
      </c>
      <c r="AP16" s="115">
        <f t="shared" si="13"/>
        <v>1466</v>
      </c>
      <c r="AQ16" s="108">
        <f t="shared" si="38"/>
        <v>868</v>
      </c>
      <c r="AR16" s="109">
        <f t="shared" si="38"/>
        <v>598</v>
      </c>
      <c r="AS16" s="115">
        <f t="shared" si="14"/>
        <v>1120</v>
      </c>
      <c r="AT16" s="108">
        <f t="shared" si="39"/>
        <v>665</v>
      </c>
      <c r="AU16" s="109">
        <f t="shared" si="39"/>
        <v>455</v>
      </c>
      <c r="AV16" s="115">
        <f t="shared" si="15"/>
        <v>2405</v>
      </c>
      <c r="AW16" s="108">
        <f t="shared" si="40"/>
        <v>1416</v>
      </c>
      <c r="AX16" s="109">
        <f t="shared" si="40"/>
        <v>989</v>
      </c>
      <c r="AY16" s="115">
        <f t="shared" si="16"/>
        <v>2551</v>
      </c>
      <c r="AZ16" s="108">
        <f t="shared" si="41"/>
        <v>1448</v>
      </c>
      <c r="BA16" s="109">
        <f t="shared" si="41"/>
        <v>1103</v>
      </c>
      <c r="BB16" s="115">
        <f t="shared" si="17"/>
        <v>2654</v>
      </c>
      <c r="BC16" s="108">
        <f t="shared" si="42"/>
        <v>1567</v>
      </c>
      <c r="BD16" s="109">
        <f t="shared" si="42"/>
        <v>1087</v>
      </c>
      <c r="BE16" s="115">
        <f t="shared" si="18"/>
        <v>2770</v>
      </c>
      <c r="BF16" s="108">
        <f t="shared" si="43"/>
        <v>1657</v>
      </c>
      <c r="BG16" s="109">
        <f t="shared" si="43"/>
        <v>1113</v>
      </c>
      <c r="BH16" s="115">
        <f t="shared" si="19"/>
        <v>11428</v>
      </c>
      <c r="BI16" s="108">
        <f t="shared" si="44"/>
        <v>6299</v>
      </c>
      <c r="BJ16" s="109">
        <f t="shared" si="44"/>
        <v>5129</v>
      </c>
      <c r="BK16" s="115">
        <f t="shared" si="20"/>
        <v>2364</v>
      </c>
      <c r="BL16" s="108">
        <f t="shared" si="45"/>
        <v>1409</v>
      </c>
      <c r="BM16" s="109">
        <f t="shared" si="45"/>
        <v>955</v>
      </c>
      <c r="BN16" s="115">
        <f t="shared" si="21"/>
        <v>1916</v>
      </c>
      <c r="BO16" s="108">
        <f t="shared" si="46"/>
        <v>1098</v>
      </c>
      <c r="BP16" s="109">
        <f t="shared" si="46"/>
        <v>818</v>
      </c>
      <c r="BQ16" s="115">
        <f t="shared" si="22"/>
        <v>3856</v>
      </c>
      <c r="BR16" s="108">
        <f t="shared" si="47"/>
        <v>2254</v>
      </c>
      <c r="BS16" s="109">
        <f t="shared" si="47"/>
        <v>1602</v>
      </c>
      <c r="BT16" s="115">
        <f t="shared" si="23"/>
        <v>754</v>
      </c>
      <c r="BU16" s="108">
        <f t="shared" si="48"/>
        <v>468</v>
      </c>
      <c r="BV16" s="109">
        <f t="shared" si="48"/>
        <v>286</v>
      </c>
    </row>
    <row r="17" spans="1:74" ht="15" customHeight="1">
      <c r="A17" s="341">
        <v>45049</v>
      </c>
      <c r="B17" s="106" t="s">
        <v>13</v>
      </c>
      <c r="C17" s="115">
        <f t="shared" si="0"/>
        <v>224092</v>
      </c>
      <c r="D17" s="108">
        <f t="shared" si="24"/>
        <v>116560</v>
      </c>
      <c r="E17" s="352">
        <f t="shared" si="25"/>
        <v>107532</v>
      </c>
      <c r="F17" s="115">
        <f t="shared" si="1"/>
        <v>46055</v>
      </c>
      <c r="G17" s="108">
        <f t="shared" si="26"/>
        <v>23290</v>
      </c>
      <c r="H17" s="109">
        <f t="shared" si="26"/>
        <v>22765</v>
      </c>
      <c r="I17" s="115">
        <f t="shared" si="2"/>
        <v>22914</v>
      </c>
      <c r="J17" s="108">
        <f t="shared" si="27"/>
        <v>12009</v>
      </c>
      <c r="K17" s="109">
        <f t="shared" si="27"/>
        <v>10905</v>
      </c>
      <c r="L17" s="115">
        <f t="shared" si="3"/>
        <v>10792</v>
      </c>
      <c r="M17" s="108">
        <f t="shared" si="28"/>
        <v>5600</v>
      </c>
      <c r="N17" s="109">
        <f t="shared" si="28"/>
        <v>5192</v>
      </c>
      <c r="O17" s="115">
        <f t="shared" si="4"/>
        <v>13170</v>
      </c>
      <c r="P17" s="108">
        <f t="shared" si="29"/>
        <v>6756</v>
      </c>
      <c r="Q17" s="109">
        <f t="shared" si="29"/>
        <v>6414</v>
      </c>
      <c r="R17" s="115">
        <f t="shared" si="5"/>
        <v>38216</v>
      </c>
      <c r="S17" s="108">
        <f t="shared" si="30"/>
        <v>19187</v>
      </c>
      <c r="T17" s="109">
        <f t="shared" si="30"/>
        <v>19029</v>
      </c>
      <c r="U17" s="115">
        <f t="shared" si="6"/>
        <v>8835</v>
      </c>
      <c r="V17" s="108">
        <f t="shared" si="31"/>
        <v>4580</v>
      </c>
      <c r="W17" s="109">
        <f t="shared" si="31"/>
        <v>4255</v>
      </c>
      <c r="X17" s="115">
        <f t="shared" si="7"/>
        <v>8077</v>
      </c>
      <c r="Y17" s="108">
        <f t="shared" si="32"/>
        <v>4355</v>
      </c>
      <c r="Z17" s="109">
        <f t="shared" si="32"/>
        <v>3722</v>
      </c>
      <c r="AA17" s="115">
        <f t="shared" si="8"/>
        <v>7579</v>
      </c>
      <c r="AB17" s="108">
        <f t="shared" si="33"/>
        <v>4032</v>
      </c>
      <c r="AC17" s="109">
        <f t="shared" si="33"/>
        <v>3547</v>
      </c>
      <c r="AD17" s="115">
        <f t="shared" si="9"/>
        <v>5416</v>
      </c>
      <c r="AE17" s="108">
        <f t="shared" si="34"/>
        <v>2799</v>
      </c>
      <c r="AF17" s="109">
        <f t="shared" si="34"/>
        <v>2617</v>
      </c>
      <c r="AG17" s="115">
        <f t="shared" si="10"/>
        <v>21693</v>
      </c>
      <c r="AH17" s="108">
        <f t="shared" si="35"/>
        <v>11036</v>
      </c>
      <c r="AI17" s="109">
        <f t="shared" si="35"/>
        <v>10657</v>
      </c>
      <c r="AJ17" s="115">
        <f t="shared" si="11"/>
        <v>1698</v>
      </c>
      <c r="AK17" s="108">
        <f t="shared" si="36"/>
        <v>996</v>
      </c>
      <c r="AL17" s="109">
        <f t="shared" si="36"/>
        <v>702</v>
      </c>
      <c r="AM17" s="115">
        <f t="shared" si="12"/>
        <v>3624</v>
      </c>
      <c r="AN17" s="108">
        <f t="shared" si="37"/>
        <v>2076</v>
      </c>
      <c r="AO17" s="109">
        <f t="shared" si="37"/>
        <v>1548</v>
      </c>
      <c r="AP17" s="115">
        <f t="shared" si="13"/>
        <v>1958</v>
      </c>
      <c r="AQ17" s="108">
        <f t="shared" si="38"/>
        <v>1073</v>
      </c>
      <c r="AR17" s="109">
        <f t="shared" si="38"/>
        <v>885</v>
      </c>
      <c r="AS17" s="115">
        <f t="shared" si="14"/>
        <v>1320</v>
      </c>
      <c r="AT17" s="108">
        <f t="shared" si="39"/>
        <v>739</v>
      </c>
      <c r="AU17" s="109">
        <f t="shared" si="39"/>
        <v>581</v>
      </c>
      <c r="AV17" s="115">
        <f t="shared" si="15"/>
        <v>2842</v>
      </c>
      <c r="AW17" s="108">
        <f t="shared" si="40"/>
        <v>1566</v>
      </c>
      <c r="AX17" s="109">
        <f t="shared" si="40"/>
        <v>1276</v>
      </c>
      <c r="AY17" s="115">
        <f t="shared" si="16"/>
        <v>3102</v>
      </c>
      <c r="AZ17" s="108">
        <f t="shared" si="41"/>
        <v>1709</v>
      </c>
      <c r="BA17" s="109">
        <f t="shared" si="41"/>
        <v>1393</v>
      </c>
      <c r="BB17" s="115">
        <f t="shared" si="17"/>
        <v>2856</v>
      </c>
      <c r="BC17" s="108">
        <f t="shared" si="42"/>
        <v>1613</v>
      </c>
      <c r="BD17" s="109">
        <f t="shared" si="42"/>
        <v>1243</v>
      </c>
      <c r="BE17" s="115">
        <f t="shared" si="18"/>
        <v>3563</v>
      </c>
      <c r="BF17" s="108">
        <f t="shared" si="43"/>
        <v>2013</v>
      </c>
      <c r="BG17" s="109">
        <f t="shared" si="43"/>
        <v>1550</v>
      </c>
      <c r="BH17" s="115">
        <f t="shared" si="19"/>
        <v>10118</v>
      </c>
      <c r="BI17" s="108">
        <f t="shared" si="44"/>
        <v>5526</v>
      </c>
      <c r="BJ17" s="109">
        <f t="shared" si="44"/>
        <v>4592</v>
      </c>
      <c r="BK17" s="115">
        <f t="shared" si="20"/>
        <v>2823</v>
      </c>
      <c r="BL17" s="108">
        <f t="shared" si="45"/>
        <v>1533</v>
      </c>
      <c r="BM17" s="109">
        <f t="shared" si="45"/>
        <v>1290</v>
      </c>
      <c r="BN17" s="115">
        <f t="shared" si="21"/>
        <v>2451</v>
      </c>
      <c r="BO17" s="108">
        <f t="shared" si="46"/>
        <v>1346</v>
      </c>
      <c r="BP17" s="109">
        <f t="shared" si="46"/>
        <v>1105</v>
      </c>
      <c r="BQ17" s="115">
        <f t="shared" si="22"/>
        <v>4098</v>
      </c>
      <c r="BR17" s="108">
        <f t="shared" si="47"/>
        <v>2194</v>
      </c>
      <c r="BS17" s="109">
        <f t="shared" si="47"/>
        <v>1904</v>
      </c>
      <c r="BT17" s="115">
        <f t="shared" si="23"/>
        <v>892</v>
      </c>
      <c r="BU17" s="108">
        <f t="shared" si="48"/>
        <v>532</v>
      </c>
      <c r="BV17" s="109">
        <f t="shared" si="48"/>
        <v>360</v>
      </c>
    </row>
    <row r="18" spans="1:74" ht="15" customHeight="1">
      <c r="A18" s="341">
        <v>50054</v>
      </c>
      <c r="B18" s="106" t="s">
        <v>14</v>
      </c>
      <c r="C18" s="115">
        <f t="shared" si="0"/>
        <v>235448</v>
      </c>
      <c r="D18" s="108">
        <f t="shared" si="24"/>
        <v>121157</v>
      </c>
      <c r="E18" s="352">
        <f t="shared" si="25"/>
        <v>114291</v>
      </c>
      <c r="F18" s="115">
        <f t="shared" si="1"/>
        <v>48467</v>
      </c>
      <c r="G18" s="108">
        <f t="shared" si="26"/>
        <v>24075</v>
      </c>
      <c r="H18" s="109">
        <f t="shared" si="26"/>
        <v>24392</v>
      </c>
      <c r="I18" s="115">
        <f t="shared" si="2"/>
        <v>23872</v>
      </c>
      <c r="J18" s="108">
        <f t="shared" si="27"/>
        <v>12393</v>
      </c>
      <c r="K18" s="109">
        <f t="shared" si="27"/>
        <v>11479</v>
      </c>
      <c r="L18" s="115">
        <f t="shared" si="3"/>
        <v>11614</v>
      </c>
      <c r="M18" s="108">
        <f t="shared" si="28"/>
        <v>5982</v>
      </c>
      <c r="N18" s="109">
        <f t="shared" si="28"/>
        <v>5632</v>
      </c>
      <c r="O18" s="115">
        <f t="shared" si="4"/>
        <v>14242</v>
      </c>
      <c r="P18" s="108">
        <f t="shared" si="29"/>
        <v>7097</v>
      </c>
      <c r="Q18" s="109">
        <f t="shared" si="29"/>
        <v>7145</v>
      </c>
      <c r="R18" s="115">
        <f t="shared" si="5"/>
        <v>33525</v>
      </c>
      <c r="S18" s="108">
        <f t="shared" si="30"/>
        <v>17837</v>
      </c>
      <c r="T18" s="109">
        <f t="shared" si="30"/>
        <v>15688</v>
      </c>
      <c r="U18" s="115">
        <f t="shared" si="6"/>
        <v>9690</v>
      </c>
      <c r="V18" s="108">
        <f t="shared" si="31"/>
        <v>4913</v>
      </c>
      <c r="W18" s="109">
        <f t="shared" si="31"/>
        <v>4777</v>
      </c>
      <c r="X18" s="115">
        <f t="shared" si="7"/>
        <v>8854</v>
      </c>
      <c r="Y18" s="108">
        <f t="shared" si="32"/>
        <v>4645</v>
      </c>
      <c r="Z18" s="109">
        <f t="shared" si="32"/>
        <v>4209</v>
      </c>
      <c r="AA18" s="115">
        <f t="shared" si="8"/>
        <v>9090</v>
      </c>
      <c r="AB18" s="108">
        <f t="shared" si="33"/>
        <v>4662</v>
      </c>
      <c r="AC18" s="109">
        <f t="shared" si="33"/>
        <v>4428</v>
      </c>
      <c r="AD18" s="115">
        <f t="shared" si="9"/>
        <v>6588</v>
      </c>
      <c r="AE18" s="108">
        <f t="shared" si="34"/>
        <v>3324</v>
      </c>
      <c r="AF18" s="109">
        <f t="shared" si="34"/>
        <v>3264</v>
      </c>
      <c r="AG18" s="115">
        <f t="shared" si="10"/>
        <v>21481</v>
      </c>
      <c r="AH18" s="108">
        <f t="shared" si="35"/>
        <v>10864</v>
      </c>
      <c r="AI18" s="109">
        <f t="shared" si="35"/>
        <v>10617</v>
      </c>
      <c r="AJ18" s="115">
        <f t="shared" si="11"/>
        <v>2148</v>
      </c>
      <c r="AK18" s="108">
        <f t="shared" si="36"/>
        <v>1153</v>
      </c>
      <c r="AL18" s="109">
        <f t="shared" si="36"/>
        <v>995</v>
      </c>
      <c r="AM18" s="115">
        <f t="shared" si="12"/>
        <v>4817</v>
      </c>
      <c r="AN18" s="108">
        <f t="shared" si="37"/>
        <v>2478</v>
      </c>
      <c r="AO18" s="109">
        <f t="shared" si="37"/>
        <v>2339</v>
      </c>
      <c r="AP18" s="115">
        <f t="shared" si="13"/>
        <v>2446</v>
      </c>
      <c r="AQ18" s="108">
        <f t="shared" si="38"/>
        <v>1255</v>
      </c>
      <c r="AR18" s="109">
        <f t="shared" si="38"/>
        <v>1191</v>
      </c>
      <c r="AS18" s="115">
        <f t="shared" si="14"/>
        <v>1612</v>
      </c>
      <c r="AT18" s="108">
        <f t="shared" si="39"/>
        <v>820</v>
      </c>
      <c r="AU18" s="109">
        <f t="shared" si="39"/>
        <v>792</v>
      </c>
      <c r="AV18" s="115">
        <f t="shared" si="15"/>
        <v>3354</v>
      </c>
      <c r="AW18" s="108">
        <f t="shared" si="40"/>
        <v>1708</v>
      </c>
      <c r="AX18" s="109">
        <f t="shared" si="40"/>
        <v>1646</v>
      </c>
      <c r="AY18" s="115">
        <f t="shared" si="16"/>
        <v>3965</v>
      </c>
      <c r="AZ18" s="108">
        <f t="shared" si="41"/>
        <v>2066</v>
      </c>
      <c r="BA18" s="109">
        <f t="shared" si="41"/>
        <v>1899</v>
      </c>
      <c r="BB18" s="115">
        <f t="shared" si="17"/>
        <v>3313</v>
      </c>
      <c r="BC18" s="108">
        <f t="shared" si="42"/>
        <v>1814</v>
      </c>
      <c r="BD18" s="109">
        <f t="shared" si="42"/>
        <v>1499</v>
      </c>
      <c r="BE18" s="115">
        <f t="shared" si="18"/>
        <v>4568</v>
      </c>
      <c r="BF18" s="108">
        <f t="shared" si="43"/>
        <v>2497</v>
      </c>
      <c r="BG18" s="109">
        <f t="shared" si="43"/>
        <v>2071</v>
      </c>
      <c r="BH18" s="115">
        <f t="shared" si="19"/>
        <v>9159</v>
      </c>
      <c r="BI18" s="108">
        <f t="shared" si="44"/>
        <v>4990</v>
      </c>
      <c r="BJ18" s="109">
        <f t="shared" si="44"/>
        <v>4169</v>
      </c>
      <c r="BK18" s="115">
        <f t="shared" si="20"/>
        <v>3749</v>
      </c>
      <c r="BL18" s="108">
        <f t="shared" si="45"/>
        <v>1904</v>
      </c>
      <c r="BM18" s="109">
        <f t="shared" si="45"/>
        <v>1845</v>
      </c>
      <c r="BN18" s="115">
        <f t="shared" si="21"/>
        <v>3115</v>
      </c>
      <c r="BO18" s="108">
        <f t="shared" si="46"/>
        <v>1612</v>
      </c>
      <c r="BP18" s="109">
        <f t="shared" si="46"/>
        <v>1503</v>
      </c>
      <c r="BQ18" s="115">
        <f t="shared" si="22"/>
        <v>4682</v>
      </c>
      <c r="BR18" s="108">
        <f t="shared" si="47"/>
        <v>2467</v>
      </c>
      <c r="BS18" s="109">
        <f t="shared" si="47"/>
        <v>2215</v>
      </c>
      <c r="BT18" s="115">
        <f t="shared" si="23"/>
        <v>1097</v>
      </c>
      <c r="BU18" s="108">
        <f t="shared" si="48"/>
        <v>601</v>
      </c>
      <c r="BV18" s="109">
        <f t="shared" si="48"/>
        <v>496</v>
      </c>
    </row>
    <row r="19" spans="1:74" ht="15" customHeight="1">
      <c r="A19" s="341">
        <v>55059</v>
      </c>
      <c r="B19" s="106" t="s">
        <v>15</v>
      </c>
      <c r="C19" s="115">
        <f t="shared" si="0"/>
        <v>219827</v>
      </c>
      <c r="D19" s="108">
        <f t="shared" si="24"/>
        <v>110427</v>
      </c>
      <c r="E19" s="352">
        <f t="shared" si="25"/>
        <v>109400</v>
      </c>
      <c r="F19" s="115">
        <f t="shared" si="1"/>
        <v>45638</v>
      </c>
      <c r="G19" s="108">
        <f t="shared" si="26"/>
        <v>22423</v>
      </c>
      <c r="H19" s="109">
        <f t="shared" si="26"/>
        <v>23215</v>
      </c>
      <c r="I19" s="115">
        <f t="shared" si="2"/>
        <v>21970</v>
      </c>
      <c r="J19" s="108">
        <f t="shared" si="27"/>
        <v>10979</v>
      </c>
      <c r="K19" s="109">
        <f t="shared" si="27"/>
        <v>10991</v>
      </c>
      <c r="L19" s="115">
        <f t="shared" si="3"/>
        <v>11411</v>
      </c>
      <c r="M19" s="108">
        <f t="shared" si="28"/>
        <v>5664</v>
      </c>
      <c r="N19" s="109">
        <f t="shared" si="28"/>
        <v>5747</v>
      </c>
      <c r="O19" s="115">
        <f t="shared" si="4"/>
        <v>13734</v>
      </c>
      <c r="P19" s="108">
        <f t="shared" si="29"/>
        <v>6808</v>
      </c>
      <c r="Q19" s="109">
        <f t="shared" si="29"/>
        <v>6926</v>
      </c>
      <c r="R19" s="115">
        <f t="shared" si="5"/>
        <v>23569</v>
      </c>
      <c r="S19" s="108">
        <f t="shared" si="30"/>
        <v>12356</v>
      </c>
      <c r="T19" s="109">
        <f t="shared" si="30"/>
        <v>11213</v>
      </c>
      <c r="U19" s="115">
        <f t="shared" si="6"/>
        <v>9916</v>
      </c>
      <c r="V19" s="108">
        <f t="shared" si="31"/>
        <v>4841</v>
      </c>
      <c r="W19" s="109">
        <f t="shared" si="31"/>
        <v>5075</v>
      </c>
      <c r="X19" s="115">
        <f t="shared" si="7"/>
        <v>9171</v>
      </c>
      <c r="Y19" s="108">
        <f t="shared" si="32"/>
        <v>4646</v>
      </c>
      <c r="Z19" s="109">
        <f t="shared" si="32"/>
        <v>4525</v>
      </c>
      <c r="AA19" s="115">
        <f t="shared" si="8"/>
        <v>9513</v>
      </c>
      <c r="AB19" s="108">
        <f t="shared" si="33"/>
        <v>4717</v>
      </c>
      <c r="AC19" s="109">
        <f t="shared" si="33"/>
        <v>4796</v>
      </c>
      <c r="AD19" s="115">
        <f t="shared" si="9"/>
        <v>6993</v>
      </c>
      <c r="AE19" s="108">
        <f t="shared" si="34"/>
        <v>3448</v>
      </c>
      <c r="AF19" s="109">
        <f t="shared" si="34"/>
        <v>3545</v>
      </c>
      <c r="AG19" s="115">
        <f t="shared" si="10"/>
        <v>18927</v>
      </c>
      <c r="AH19" s="108">
        <f t="shared" si="35"/>
        <v>9440</v>
      </c>
      <c r="AI19" s="109">
        <f t="shared" si="35"/>
        <v>9487</v>
      </c>
      <c r="AJ19" s="115">
        <f t="shared" si="11"/>
        <v>2450</v>
      </c>
      <c r="AK19" s="108">
        <f t="shared" si="36"/>
        <v>1287</v>
      </c>
      <c r="AL19" s="109">
        <f t="shared" si="36"/>
        <v>1163</v>
      </c>
      <c r="AM19" s="115">
        <f t="shared" si="12"/>
        <v>5639</v>
      </c>
      <c r="AN19" s="108">
        <f t="shared" si="37"/>
        <v>2854</v>
      </c>
      <c r="AO19" s="109">
        <f t="shared" si="37"/>
        <v>2785</v>
      </c>
      <c r="AP19" s="115">
        <f t="shared" si="13"/>
        <v>2644</v>
      </c>
      <c r="AQ19" s="108">
        <f t="shared" si="38"/>
        <v>1296</v>
      </c>
      <c r="AR19" s="109">
        <f t="shared" si="38"/>
        <v>1348</v>
      </c>
      <c r="AS19" s="115">
        <f t="shared" si="14"/>
        <v>1728</v>
      </c>
      <c r="AT19" s="108">
        <f t="shared" si="39"/>
        <v>838</v>
      </c>
      <c r="AU19" s="109">
        <f t="shared" si="39"/>
        <v>890</v>
      </c>
      <c r="AV19" s="115">
        <f t="shared" si="15"/>
        <v>3711</v>
      </c>
      <c r="AW19" s="108">
        <f t="shared" si="40"/>
        <v>1792</v>
      </c>
      <c r="AX19" s="109">
        <f t="shared" si="40"/>
        <v>1919</v>
      </c>
      <c r="AY19" s="115">
        <f t="shared" si="16"/>
        <v>4380</v>
      </c>
      <c r="AZ19" s="108">
        <f t="shared" si="41"/>
        <v>2206</v>
      </c>
      <c r="BA19" s="109">
        <f t="shared" si="41"/>
        <v>2174</v>
      </c>
      <c r="BB19" s="115">
        <f t="shared" si="17"/>
        <v>3247</v>
      </c>
      <c r="BC19" s="108">
        <f t="shared" si="42"/>
        <v>1743</v>
      </c>
      <c r="BD19" s="109">
        <f t="shared" si="42"/>
        <v>1504</v>
      </c>
      <c r="BE19" s="115">
        <f t="shared" si="18"/>
        <v>4450</v>
      </c>
      <c r="BF19" s="108">
        <f t="shared" si="43"/>
        <v>2385</v>
      </c>
      <c r="BG19" s="109">
        <f t="shared" si="43"/>
        <v>2065</v>
      </c>
      <c r="BH19" s="115">
        <f t="shared" si="19"/>
        <v>7564</v>
      </c>
      <c r="BI19" s="108">
        <f t="shared" si="44"/>
        <v>4028</v>
      </c>
      <c r="BJ19" s="109">
        <f t="shared" si="44"/>
        <v>3536</v>
      </c>
      <c r="BK19" s="115">
        <f t="shared" si="20"/>
        <v>4275</v>
      </c>
      <c r="BL19" s="108">
        <f t="shared" si="45"/>
        <v>2110</v>
      </c>
      <c r="BM19" s="109">
        <f t="shared" si="45"/>
        <v>2165</v>
      </c>
      <c r="BN19" s="115">
        <f t="shared" si="21"/>
        <v>3387</v>
      </c>
      <c r="BO19" s="108">
        <f t="shared" si="46"/>
        <v>1761</v>
      </c>
      <c r="BP19" s="109">
        <f t="shared" si="46"/>
        <v>1626</v>
      </c>
      <c r="BQ19" s="115">
        <f t="shared" si="22"/>
        <v>4395</v>
      </c>
      <c r="BR19" s="108">
        <f t="shared" si="47"/>
        <v>2206</v>
      </c>
      <c r="BS19" s="109">
        <f t="shared" si="47"/>
        <v>2189</v>
      </c>
      <c r="BT19" s="115">
        <f t="shared" si="23"/>
        <v>1115</v>
      </c>
      <c r="BU19" s="108">
        <f t="shared" si="48"/>
        <v>599</v>
      </c>
      <c r="BV19" s="109">
        <f t="shared" si="48"/>
        <v>516</v>
      </c>
    </row>
    <row r="20" spans="1:74" ht="15" customHeight="1">
      <c r="A20" s="341">
        <v>60064</v>
      </c>
      <c r="B20" s="106" t="s">
        <v>17</v>
      </c>
      <c r="C20" s="115">
        <f t="shared" si="0"/>
        <v>165573</v>
      </c>
      <c r="D20" s="108">
        <f t="shared" si="24"/>
        <v>81313</v>
      </c>
      <c r="E20" s="352">
        <f t="shared" si="25"/>
        <v>84260</v>
      </c>
      <c r="F20" s="115">
        <f t="shared" si="1"/>
        <v>31597</v>
      </c>
      <c r="G20" s="108">
        <f t="shared" si="26"/>
        <v>16299</v>
      </c>
      <c r="H20" s="109">
        <f t="shared" si="26"/>
        <v>15298</v>
      </c>
      <c r="I20" s="115">
        <f t="shared" si="2"/>
        <v>16671</v>
      </c>
      <c r="J20" s="108">
        <f t="shared" si="27"/>
        <v>8014</v>
      </c>
      <c r="K20" s="109">
        <f t="shared" si="27"/>
        <v>8657</v>
      </c>
      <c r="L20" s="115">
        <f t="shared" si="3"/>
        <v>8922</v>
      </c>
      <c r="M20" s="108">
        <f t="shared" si="28"/>
        <v>4313</v>
      </c>
      <c r="N20" s="109">
        <f t="shared" si="28"/>
        <v>4609</v>
      </c>
      <c r="O20" s="115">
        <f t="shared" si="4"/>
        <v>10921</v>
      </c>
      <c r="P20" s="108">
        <f t="shared" si="29"/>
        <v>5139</v>
      </c>
      <c r="Q20" s="109">
        <f t="shared" si="29"/>
        <v>5782</v>
      </c>
      <c r="R20" s="115">
        <f t="shared" si="5"/>
        <v>13879</v>
      </c>
      <c r="S20" s="108">
        <f t="shared" si="30"/>
        <v>6999</v>
      </c>
      <c r="T20" s="109">
        <f t="shared" si="30"/>
        <v>6880</v>
      </c>
      <c r="U20" s="115">
        <f t="shared" si="6"/>
        <v>8077</v>
      </c>
      <c r="V20" s="108">
        <f t="shared" si="31"/>
        <v>3850</v>
      </c>
      <c r="W20" s="109">
        <f t="shared" si="31"/>
        <v>4227</v>
      </c>
      <c r="X20" s="115">
        <f t="shared" si="7"/>
        <v>7669</v>
      </c>
      <c r="Y20" s="108">
        <f t="shared" si="32"/>
        <v>3749</v>
      </c>
      <c r="Z20" s="109">
        <f t="shared" si="32"/>
        <v>3920</v>
      </c>
      <c r="AA20" s="115">
        <f t="shared" si="8"/>
        <v>7608</v>
      </c>
      <c r="AB20" s="108">
        <f t="shared" si="33"/>
        <v>3634</v>
      </c>
      <c r="AC20" s="109">
        <f t="shared" si="33"/>
        <v>3974</v>
      </c>
      <c r="AD20" s="115">
        <f t="shared" si="9"/>
        <v>5755</v>
      </c>
      <c r="AE20" s="108">
        <f t="shared" si="34"/>
        <v>2691</v>
      </c>
      <c r="AF20" s="109">
        <f t="shared" si="34"/>
        <v>3064</v>
      </c>
      <c r="AG20" s="115">
        <f t="shared" si="10"/>
        <v>13625</v>
      </c>
      <c r="AH20" s="108">
        <f t="shared" si="35"/>
        <v>6597</v>
      </c>
      <c r="AI20" s="109">
        <f t="shared" si="35"/>
        <v>7028</v>
      </c>
      <c r="AJ20" s="115">
        <f t="shared" si="11"/>
        <v>2150</v>
      </c>
      <c r="AK20" s="108">
        <f t="shared" si="36"/>
        <v>1068</v>
      </c>
      <c r="AL20" s="109">
        <f t="shared" si="36"/>
        <v>1082</v>
      </c>
      <c r="AM20" s="115">
        <f t="shared" si="12"/>
        <v>5085</v>
      </c>
      <c r="AN20" s="108">
        <f t="shared" si="37"/>
        <v>2457</v>
      </c>
      <c r="AO20" s="109">
        <f t="shared" si="37"/>
        <v>2628</v>
      </c>
      <c r="AP20" s="115">
        <f t="shared" si="13"/>
        <v>2359</v>
      </c>
      <c r="AQ20" s="108">
        <f t="shared" si="38"/>
        <v>1168</v>
      </c>
      <c r="AR20" s="109">
        <f t="shared" si="38"/>
        <v>1191</v>
      </c>
      <c r="AS20" s="115">
        <f t="shared" si="14"/>
        <v>1444</v>
      </c>
      <c r="AT20" s="108">
        <f t="shared" si="39"/>
        <v>714</v>
      </c>
      <c r="AU20" s="109">
        <f t="shared" si="39"/>
        <v>730</v>
      </c>
      <c r="AV20" s="115">
        <f t="shared" si="15"/>
        <v>3287</v>
      </c>
      <c r="AW20" s="108">
        <f t="shared" si="40"/>
        <v>1530</v>
      </c>
      <c r="AX20" s="109">
        <f t="shared" si="40"/>
        <v>1757</v>
      </c>
      <c r="AY20" s="115">
        <f t="shared" si="16"/>
        <v>4069</v>
      </c>
      <c r="AZ20" s="108">
        <f t="shared" si="41"/>
        <v>1940</v>
      </c>
      <c r="BA20" s="109">
        <f t="shared" si="41"/>
        <v>2129</v>
      </c>
      <c r="BB20" s="115">
        <f t="shared" si="17"/>
        <v>2652</v>
      </c>
      <c r="BC20" s="108">
        <f t="shared" si="42"/>
        <v>1348</v>
      </c>
      <c r="BD20" s="109">
        <f t="shared" si="42"/>
        <v>1304</v>
      </c>
      <c r="BE20" s="115">
        <f t="shared" si="18"/>
        <v>3787</v>
      </c>
      <c r="BF20" s="108">
        <f t="shared" si="43"/>
        <v>1870</v>
      </c>
      <c r="BG20" s="109">
        <f t="shared" si="43"/>
        <v>1917</v>
      </c>
      <c r="BH20" s="115">
        <f t="shared" si="19"/>
        <v>5232</v>
      </c>
      <c r="BI20" s="108">
        <f t="shared" si="44"/>
        <v>2646</v>
      </c>
      <c r="BJ20" s="109">
        <f t="shared" si="44"/>
        <v>2586</v>
      </c>
      <c r="BK20" s="115">
        <f t="shared" si="20"/>
        <v>3787</v>
      </c>
      <c r="BL20" s="108">
        <f t="shared" si="45"/>
        <v>1797</v>
      </c>
      <c r="BM20" s="109">
        <f t="shared" si="45"/>
        <v>1990</v>
      </c>
      <c r="BN20" s="115">
        <f t="shared" si="21"/>
        <v>2755</v>
      </c>
      <c r="BO20" s="108">
        <f t="shared" si="46"/>
        <v>1395</v>
      </c>
      <c r="BP20" s="109">
        <f t="shared" si="46"/>
        <v>1360</v>
      </c>
      <c r="BQ20" s="115">
        <f t="shared" si="22"/>
        <v>3392</v>
      </c>
      <c r="BR20" s="108">
        <f t="shared" si="47"/>
        <v>1661</v>
      </c>
      <c r="BS20" s="109">
        <f t="shared" si="47"/>
        <v>1731</v>
      </c>
      <c r="BT20" s="115">
        <f t="shared" si="23"/>
        <v>850</v>
      </c>
      <c r="BU20" s="108">
        <f t="shared" si="48"/>
        <v>434</v>
      </c>
      <c r="BV20" s="109">
        <f t="shared" si="48"/>
        <v>416</v>
      </c>
    </row>
    <row r="21" spans="1:74" ht="15" customHeight="1">
      <c r="A21" s="341">
        <v>65069</v>
      </c>
      <c r="B21" s="106" t="s">
        <v>18</v>
      </c>
      <c r="C21" s="115">
        <f t="shared" si="0"/>
        <v>127700</v>
      </c>
      <c r="D21" s="108">
        <f t="shared" si="24"/>
        <v>61802</v>
      </c>
      <c r="E21" s="352">
        <f t="shared" si="25"/>
        <v>65898</v>
      </c>
      <c r="F21" s="115">
        <f t="shared" si="1"/>
        <v>21212</v>
      </c>
      <c r="G21" s="108">
        <f t="shared" si="26"/>
        <v>10711</v>
      </c>
      <c r="H21" s="109">
        <f t="shared" si="26"/>
        <v>10501</v>
      </c>
      <c r="I21" s="115">
        <f t="shared" si="2"/>
        <v>13230</v>
      </c>
      <c r="J21" s="108">
        <f t="shared" si="27"/>
        <v>6318</v>
      </c>
      <c r="K21" s="109">
        <f t="shared" si="27"/>
        <v>6912</v>
      </c>
      <c r="L21" s="115">
        <f t="shared" si="3"/>
        <v>7115</v>
      </c>
      <c r="M21" s="108">
        <f t="shared" si="28"/>
        <v>3380</v>
      </c>
      <c r="N21" s="109">
        <f t="shared" si="28"/>
        <v>3735</v>
      </c>
      <c r="O21" s="115">
        <f t="shared" si="4"/>
        <v>8689</v>
      </c>
      <c r="P21" s="108">
        <f t="shared" si="29"/>
        <v>4240</v>
      </c>
      <c r="Q21" s="109">
        <f t="shared" si="29"/>
        <v>4449</v>
      </c>
      <c r="R21" s="115">
        <f t="shared" si="5"/>
        <v>8878</v>
      </c>
      <c r="S21" s="108">
        <f t="shared" si="30"/>
        <v>4321</v>
      </c>
      <c r="T21" s="109">
        <f t="shared" si="30"/>
        <v>4557</v>
      </c>
      <c r="U21" s="115">
        <f t="shared" si="6"/>
        <v>6141</v>
      </c>
      <c r="V21" s="108">
        <f t="shared" si="31"/>
        <v>2975</v>
      </c>
      <c r="W21" s="109">
        <f t="shared" si="31"/>
        <v>3166</v>
      </c>
      <c r="X21" s="115">
        <f t="shared" si="7"/>
        <v>6312</v>
      </c>
      <c r="Y21" s="108">
        <f t="shared" si="32"/>
        <v>3051</v>
      </c>
      <c r="Z21" s="109">
        <f t="shared" si="32"/>
        <v>3261</v>
      </c>
      <c r="AA21" s="115">
        <f t="shared" si="8"/>
        <v>6513</v>
      </c>
      <c r="AB21" s="108">
        <f t="shared" si="33"/>
        <v>3115</v>
      </c>
      <c r="AC21" s="109">
        <f t="shared" si="33"/>
        <v>3398</v>
      </c>
      <c r="AD21" s="115">
        <f t="shared" si="9"/>
        <v>4719</v>
      </c>
      <c r="AE21" s="108">
        <f t="shared" si="34"/>
        <v>2216</v>
      </c>
      <c r="AF21" s="109">
        <f t="shared" si="34"/>
        <v>2503</v>
      </c>
      <c r="AG21" s="115">
        <f t="shared" si="10"/>
        <v>10503</v>
      </c>
      <c r="AH21" s="108">
        <f t="shared" si="35"/>
        <v>4898</v>
      </c>
      <c r="AI21" s="109">
        <f t="shared" si="35"/>
        <v>5605</v>
      </c>
      <c r="AJ21" s="115">
        <f t="shared" si="11"/>
        <v>1973</v>
      </c>
      <c r="AK21" s="108">
        <f t="shared" si="36"/>
        <v>966</v>
      </c>
      <c r="AL21" s="109">
        <f t="shared" si="36"/>
        <v>1007</v>
      </c>
      <c r="AM21" s="115">
        <f t="shared" si="12"/>
        <v>4331</v>
      </c>
      <c r="AN21" s="108">
        <f t="shared" si="37"/>
        <v>2033</v>
      </c>
      <c r="AO21" s="109">
        <f t="shared" si="37"/>
        <v>2298</v>
      </c>
      <c r="AP21" s="115">
        <f t="shared" si="13"/>
        <v>2041</v>
      </c>
      <c r="AQ21" s="108">
        <f t="shared" si="38"/>
        <v>985</v>
      </c>
      <c r="AR21" s="109">
        <f t="shared" si="38"/>
        <v>1056</v>
      </c>
      <c r="AS21" s="115">
        <f t="shared" si="14"/>
        <v>1337</v>
      </c>
      <c r="AT21" s="108">
        <f t="shared" si="39"/>
        <v>630</v>
      </c>
      <c r="AU21" s="109">
        <f t="shared" si="39"/>
        <v>707</v>
      </c>
      <c r="AV21" s="115">
        <f t="shared" si="15"/>
        <v>2924</v>
      </c>
      <c r="AW21" s="108">
        <f t="shared" si="40"/>
        <v>1316</v>
      </c>
      <c r="AX21" s="109">
        <f t="shared" si="40"/>
        <v>1608</v>
      </c>
      <c r="AY21" s="115">
        <f t="shared" si="16"/>
        <v>3318</v>
      </c>
      <c r="AZ21" s="108">
        <f t="shared" si="41"/>
        <v>1663</v>
      </c>
      <c r="BA21" s="109">
        <f t="shared" si="41"/>
        <v>1655</v>
      </c>
      <c r="BB21" s="115">
        <f t="shared" si="17"/>
        <v>2129</v>
      </c>
      <c r="BC21" s="108">
        <f t="shared" si="42"/>
        <v>1021</v>
      </c>
      <c r="BD21" s="109">
        <f t="shared" si="42"/>
        <v>1108</v>
      </c>
      <c r="BE21" s="115">
        <f t="shared" si="18"/>
        <v>3101</v>
      </c>
      <c r="BF21" s="108">
        <f t="shared" si="43"/>
        <v>1555</v>
      </c>
      <c r="BG21" s="109">
        <f t="shared" si="43"/>
        <v>1546</v>
      </c>
      <c r="BH21" s="115">
        <f t="shared" si="19"/>
        <v>4012</v>
      </c>
      <c r="BI21" s="108">
        <f t="shared" si="44"/>
        <v>1914</v>
      </c>
      <c r="BJ21" s="109">
        <f t="shared" si="44"/>
        <v>2098</v>
      </c>
      <c r="BK21" s="115">
        <f t="shared" si="20"/>
        <v>3282</v>
      </c>
      <c r="BL21" s="108">
        <f t="shared" si="45"/>
        <v>1601</v>
      </c>
      <c r="BM21" s="109">
        <f t="shared" si="45"/>
        <v>1681</v>
      </c>
      <c r="BN21" s="115">
        <f t="shared" si="21"/>
        <v>2355</v>
      </c>
      <c r="BO21" s="108">
        <f t="shared" si="46"/>
        <v>1132</v>
      </c>
      <c r="BP21" s="109">
        <f t="shared" si="46"/>
        <v>1223</v>
      </c>
      <c r="BQ21" s="115">
        <f t="shared" si="22"/>
        <v>2954</v>
      </c>
      <c r="BR21" s="108">
        <f t="shared" si="47"/>
        <v>1443</v>
      </c>
      <c r="BS21" s="109">
        <f t="shared" si="47"/>
        <v>1511</v>
      </c>
      <c r="BT21" s="115">
        <f t="shared" si="23"/>
        <v>631</v>
      </c>
      <c r="BU21" s="108">
        <f t="shared" si="48"/>
        <v>318</v>
      </c>
      <c r="BV21" s="109">
        <f t="shared" si="48"/>
        <v>313</v>
      </c>
    </row>
    <row r="22" spans="1:74" ht="15" customHeight="1">
      <c r="A22" s="341">
        <v>70074</v>
      </c>
      <c r="B22" s="106" t="s">
        <v>19</v>
      </c>
      <c r="C22" s="115">
        <f t="shared" si="0"/>
        <v>128478</v>
      </c>
      <c r="D22" s="108">
        <f t="shared" si="24"/>
        <v>54394</v>
      </c>
      <c r="E22" s="352">
        <f t="shared" si="25"/>
        <v>74084</v>
      </c>
      <c r="F22" s="115">
        <f t="shared" si="1"/>
        <v>17297</v>
      </c>
      <c r="G22" s="108">
        <f t="shared" si="26"/>
        <v>7737</v>
      </c>
      <c r="H22" s="109">
        <f t="shared" si="26"/>
        <v>9560</v>
      </c>
      <c r="I22" s="115">
        <f t="shared" si="2"/>
        <v>12667</v>
      </c>
      <c r="J22" s="108">
        <f t="shared" si="27"/>
        <v>5361</v>
      </c>
      <c r="K22" s="109">
        <f t="shared" si="27"/>
        <v>7306</v>
      </c>
      <c r="L22" s="115">
        <f t="shared" si="3"/>
        <v>7135</v>
      </c>
      <c r="M22" s="108">
        <f t="shared" si="28"/>
        <v>2882</v>
      </c>
      <c r="N22" s="109">
        <f t="shared" si="28"/>
        <v>4253</v>
      </c>
      <c r="O22" s="115">
        <f t="shared" si="4"/>
        <v>9333</v>
      </c>
      <c r="P22" s="108">
        <f t="shared" si="29"/>
        <v>3979</v>
      </c>
      <c r="Q22" s="109">
        <f t="shared" si="29"/>
        <v>5354</v>
      </c>
      <c r="R22" s="115">
        <f t="shared" si="5"/>
        <v>7933</v>
      </c>
      <c r="S22" s="108">
        <f t="shared" si="30"/>
        <v>3246</v>
      </c>
      <c r="T22" s="109">
        <f t="shared" si="30"/>
        <v>4687</v>
      </c>
      <c r="U22" s="115">
        <f t="shared" si="6"/>
        <v>6555</v>
      </c>
      <c r="V22" s="108">
        <f t="shared" si="31"/>
        <v>2813</v>
      </c>
      <c r="W22" s="109">
        <f t="shared" si="31"/>
        <v>3742</v>
      </c>
      <c r="X22" s="115">
        <f t="shared" si="7"/>
        <v>6733</v>
      </c>
      <c r="Y22" s="108">
        <f t="shared" si="32"/>
        <v>2793</v>
      </c>
      <c r="Z22" s="109">
        <f t="shared" si="32"/>
        <v>3940</v>
      </c>
      <c r="AA22" s="115">
        <f t="shared" si="8"/>
        <v>7156</v>
      </c>
      <c r="AB22" s="108">
        <f t="shared" si="33"/>
        <v>2856</v>
      </c>
      <c r="AC22" s="109">
        <f t="shared" si="33"/>
        <v>4300</v>
      </c>
      <c r="AD22" s="115">
        <f t="shared" si="9"/>
        <v>5141</v>
      </c>
      <c r="AE22" s="108">
        <f t="shared" si="34"/>
        <v>2166</v>
      </c>
      <c r="AF22" s="109">
        <f t="shared" si="34"/>
        <v>2975</v>
      </c>
      <c r="AG22" s="115">
        <f t="shared" si="10"/>
        <v>9483</v>
      </c>
      <c r="AH22" s="108">
        <f t="shared" si="35"/>
        <v>4089</v>
      </c>
      <c r="AI22" s="109">
        <f t="shared" si="35"/>
        <v>5394</v>
      </c>
      <c r="AJ22" s="115">
        <f t="shared" si="11"/>
        <v>2259</v>
      </c>
      <c r="AK22" s="108">
        <f t="shared" si="36"/>
        <v>976</v>
      </c>
      <c r="AL22" s="109">
        <f t="shared" si="36"/>
        <v>1283</v>
      </c>
      <c r="AM22" s="115">
        <f t="shared" si="12"/>
        <v>5283</v>
      </c>
      <c r="AN22" s="108">
        <f t="shared" si="37"/>
        <v>2291</v>
      </c>
      <c r="AO22" s="109">
        <f t="shared" si="37"/>
        <v>2992</v>
      </c>
      <c r="AP22" s="115">
        <f t="shared" si="13"/>
        <v>2399</v>
      </c>
      <c r="AQ22" s="108">
        <f t="shared" si="38"/>
        <v>1015</v>
      </c>
      <c r="AR22" s="109">
        <f t="shared" si="38"/>
        <v>1384</v>
      </c>
      <c r="AS22" s="115">
        <f t="shared" si="14"/>
        <v>1715</v>
      </c>
      <c r="AT22" s="108">
        <f t="shared" si="39"/>
        <v>739</v>
      </c>
      <c r="AU22" s="109">
        <f t="shared" si="39"/>
        <v>976</v>
      </c>
      <c r="AV22" s="115">
        <f t="shared" si="15"/>
        <v>3723</v>
      </c>
      <c r="AW22" s="108">
        <f t="shared" si="40"/>
        <v>1454</v>
      </c>
      <c r="AX22" s="109">
        <f t="shared" si="40"/>
        <v>2269</v>
      </c>
      <c r="AY22" s="115">
        <f t="shared" si="16"/>
        <v>3569</v>
      </c>
      <c r="AZ22" s="108">
        <f t="shared" si="41"/>
        <v>1516</v>
      </c>
      <c r="BA22" s="109">
        <f t="shared" si="41"/>
        <v>2053</v>
      </c>
      <c r="BB22" s="115">
        <f t="shared" si="17"/>
        <v>2284</v>
      </c>
      <c r="BC22" s="108">
        <f t="shared" si="42"/>
        <v>946</v>
      </c>
      <c r="BD22" s="109">
        <f t="shared" si="42"/>
        <v>1338</v>
      </c>
      <c r="BE22" s="115">
        <f t="shared" si="18"/>
        <v>3038</v>
      </c>
      <c r="BF22" s="108">
        <f t="shared" si="43"/>
        <v>1348</v>
      </c>
      <c r="BG22" s="109">
        <f t="shared" si="43"/>
        <v>1690</v>
      </c>
      <c r="BH22" s="115">
        <f t="shared" si="19"/>
        <v>4084</v>
      </c>
      <c r="BI22" s="108">
        <f t="shared" si="44"/>
        <v>1660</v>
      </c>
      <c r="BJ22" s="109">
        <f t="shared" si="44"/>
        <v>2424</v>
      </c>
      <c r="BK22" s="115">
        <f t="shared" si="20"/>
        <v>3923</v>
      </c>
      <c r="BL22" s="108">
        <f t="shared" si="45"/>
        <v>1706</v>
      </c>
      <c r="BM22" s="109">
        <f t="shared" si="45"/>
        <v>2217</v>
      </c>
      <c r="BN22" s="115">
        <f t="shared" si="21"/>
        <v>2867</v>
      </c>
      <c r="BO22" s="108">
        <f t="shared" si="46"/>
        <v>1202</v>
      </c>
      <c r="BP22" s="109">
        <f t="shared" si="46"/>
        <v>1665</v>
      </c>
      <c r="BQ22" s="115">
        <f t="shared" si="22"/>
        <v>3359</v>
      </c>
      <c r="BR22" s="108">
        <f t="shared" si="47"/>
        <v>1369</v>
      </c>
      <c r="BS22" s="109">
        <f t="shared" si="47"/>
        <v>1990</v>
      </c>
      <c r="BT22" s="115">
        <f t="shared" si="23"/>
        <v>542</v>
      </c>
      <c r="BU22" s="108">
        <f t="shared" si="48"/>
        <v>250</v>
      </c>
      <c r="BV22" s="109">
        <f t="shared" si="48"/>
        <v>292</v>
      </c>
    </row>
    <row r="23" spans="1:74" ht="15" customHeight="1">
      <c r="A23" s="341">
        <v>75079</v>
      </c>
      <c r="B23" s="106" t="s">
        <v>20</v>
      </c>
      <c r="C23" s="115">
        <f t="shared" si="0"/>
        <v>106805</v>
      </c>
      <c r="D23" s="108">
        <f t="shared" si="24"/>
        <v>41031</v>
      </c>
      <c r="E23" s="352">
        <f t="shared" si="25"/>
        <v>65774</v>
      </c>
      <c r="F23" s="115">
        <f t="shared" si="1"/>
        <v>11928</v>
      </c>
      <c r="G23" s="108">
        <f t="shared" si="26"/>
        <v>4559</v>
      </c>
      <c r="H23" s="109">
        <f t="shared" si="26"/>
        <v>7369</v>
      </c>
      <c r="I23" s="115">
        <f t="shared" si="2"/>
        <v>10235</v>
      </c>
      <c r="J23" s="108">
        <f t="shared" si="27"/>
        <v>3749</v>
      </c>
      <c r="K23" s="109">
        <f t="shared" si="27"/>
        <v>6486</v>
      </c>
      <c r="L23" s="115">
        <f t="shared" si="3"/>
        <v>6448</v>
      </c>
      <c r="M23" s="108">
        <f t="shared" si="28"/>
        <v>2477</v>
      </c>
      <c r="N23" s="109">
        <f t="shared" si="28"/>
        <v>3971</v>
      </c>
      <c r="O23" s="115">
        <f t="shared" si="4"/>
        <v>7588</v>
      </c>
      <c r="P23" s="108">
        <f t="shared" si="29"/>
        <v>3071</v>
      </c>
      <c r="Q23" s="109">
        <f t="shared" si="29"/>
        <v>4517</v>
      </c>
      <c r="R23" s="115">
        <f t="shared" si="5"/>
        <v>6224</v>
      </c>
      <c r="S23" s="108">
        <f t="shared" si="30"/>
        <v>2215</v>
      </c>
      <c r="T23" s="109">
        <f t="shared" si="30"/>
        <v>4009</v>
      </c>
      <c r="U23" s="115">
        <f t="shared" si="6"/>
        <v>5451</v>
      </c>
      <c r="V23" s="108">
        <f t="shared" si="31"/>
        <v>2259</v>
      </c>
      <c r="W23" s="109">
        <f t="shared" si="31"/>
        <v>3192</v>
      </c>
      <c r="X23" s="115">
        <f t="shared" si="7"/>
        <v>5655</v>
      </c>
      <c r="Y23" s="108">
        <f t="shared" si="32"/>
        <v>2193</v>
      </c>
      <c r="Z23" s="109">
        <f t="shared" si="32"/>
        <v>3462</v>
      </c>
      <c r="AA23" s="115">
        <f t="shared" si="8"/>
        <v>6657</v>
      </c>
      <c r="AB23" s="108">
        <f t="shared" si="33"/>
        <v>2541</v>
      </c>
      <c r="AC23" s="109">
        <f t="shared" si="33"/>
        <v>4116</v>
      </c>
      <c r="AD23" s="115">
        <f t="shared" si="9"/>
        <v>4367</v>
      </c>
      <c r="AE23" s="108">
        <f t="shared" si="34"/>
        <v>1650</v>
      </c>
      <c r="AF23" s="109">
        <f t="shared" si="34"/>
        <v>2717</v>
      </c>
      <c r="AG23" s="115">
        <f t="shared" si="10"/>
        <v>7145</v>
      </c>
      <c r="AH23" s="108">
        <f t="shared" si="35"/>
        <v>2824</v>
      </c>
      <c r="AI23" s="109">
        <f t="shared" si="35"/>
        <v>4321</v>
      </c>
      <c r="AJ23" s="115">
        <f t="shared" si="11"/>
        <v>2121</v>
      </c>
      <c r="AK23" s="108">
        <f t="shared" si="36"/>
        <v>839</v>
      </c>
      <c r="AL23" s="109">
        <f t="shared" si="36"/>
        <v>1282</v>
      </c>
      <c r="AM23" s="115">
        <f t="shared" si="12"/>
        <v>5037</v>
      </c>
      <c r="AN23" s="108">
        <f t="shared" si="37"/>
        <v>1948</v>
      </c>
      <c r="AO23" s="109">
        <f t="shared" si="37"/>
        <v>3089</v>
      </c>
      <c r="AP23" s="115">
        <f t="shared" si="13"/>
        <v>1999</v>
      </c>
      <c r="AQ23" s="108">
        <f t="shared" si="38"/>
        <v>793</v>
      </c>
      <c r="AR23" s="109">
        <f t="shared" si="38"/>
        <v>1206</v>
      </c>
      <c r="AS23" s="115">
        <f t="shared" si="14"/>
        <v>1422</v>
      </c>
      <c r="AT23" s="108">
        <f t="shared" si="39"/>
        <v>554</v>
      </c>
      <c r="AU23" s="109">
        <f t="shared" si="39"/>
        <v>868</v>
      </c>
      <c r="AV23" s="115">
        <f t="shared" si="15"/>
        <v>3010</v>
      </c>
      <c r="AW23" s="108">
        <f t="shared" si="40"/>
        <v>1108</v>
      </c>
      <c r="AX23" s="109">
        <f t="shared" si="40"/>
        <v>1902</v>
      </c>
      <c r="AY23" s="115">
        <f t="shared" si="16"/>
        <v>3286</v>
      </c>
      <c r="AZ23" s="108">
        <f t="shared" si="41"/>
        <v>1208</v>
      </c>
      <c r="BA23" s="109">
        <f t="shared" si="41"/>
        <v>2078</v>
      </c>
      <c r="BB23" s="115">
        <f t="shared" si="17"/>
        <v>2127</v>
      </c>
      <c r="BC23" s="108">
        <f t="shared" si="42"/>
        <v>820</v>
      </c>
      <c r="BD23" s="109">
        <f t="shared" si="42"/>
        <v>1307</v>
      </c>
      <c r="BE23" s="115">
        <f t="shared" si="18"/>
        <v>2704</v>
      </c>
      <c r="BF23" s="108">
        <f t="shared" si="43"/>
        <v>1036</v>
      </c>
      <c r="BG23" s="109">
        <f t="shared" si="43"/>
        <v>1668</v>
      </c>
      <c r="BH23" s="115">
        <f t="shared" si="19"/>
        <v>3428</v>
      </c>
      <c r="BI23" s="108">
        <f t="shared" si="44"/>
        <v>1272</v>
      </c>
      <c r="BJ23" s="109">
        <f t="shared" si="44"/>
        <v>2156</v>
      </c>
      <c r="BK23" s="115">
        <f t="shared" si="20"/>
        <v>3842</v>
      </c>
      <c r="BL23" s="108">
        <f t="shared" si="45"/>
        <v>1519</v>
      </c>
      <c r="BM23" s="109">
        <f t="shared" si="45"/>
        <v>2323</v>
      </c>
      <c r="BN23" s="115">
        <f t="shared" si="21"/>
        <v>2599</v>
      </c>
      <c r="BO23" s="108">
        <f t="shared" si="46"/>
        <v>1063</v>
      </c>
      <c r="BP23" s="109">
        <f t="shared" si="46"/>
        <v>1536</v>
      </c>
      <c r="BQ23" s="115">
        <f t="shared" si="22"/>
        <v>3095</v>
      </c>
      <c r="BR23" s="108">
        <f t="shared" si="47"/>
        <v>1143</v>
      </c>
      <c r="BS23" s="109">
        <f t="shared" si="47"/>
        <v>1952</v>
      </c>
      <c r="BT23" s="115">
        <f t="shared" si="23"/>
        <v>437</v>
      </c>
      <c r="BU23" s="108">
        <f t="shared" si="48"/>
        <v>190</v>
      </c>
      <c r="BV23" s="109">
        <f t="shared" si="48"/>
        <v>247</v>
      </c>
    </row>
    <row r="24" spans="1:74" ht="15" customHeight="1">
      <c r="A24" s="341">
        <v>80084</v>
      </c>
      <c r="B24" s="106" t="s">
        <v>21</v>
      </c>
      <c r="C24" s="115">
        <f t="shared" si="0"/>
        <v>63428</v>
      </c>
      <c r="D24" s="108">
        <f t="shared" si="24"/>
        <v>20688</v>
      </c>
      <c r="E24" s="352">
        <f t="shared" si="25"/>
        <v>42740</v>
      </c>
      <c r="F24" s="115">
        <f t="shared" si="1"/>
        <v>6994</v>
      </c>
      <c r="G24" s="108">
        <f t="shared" si="26"/>
        <v>2100</v>
      </c>
      <c r="H24" s="109">
        <f t="shared" si="26"/>
        <v>4894</v>
      </c>
      <c r="I24" s="115">
        <f t="shared" si="2"/>
        <v>6199</v>
      </c>
      <c r="J24" s="108">
        <f t="shared" si="27"/>
        <v>1904</v>
      </c>
      <c r="K24" s="109">
        <f t="shared" si="27"/>
        <v>4295</v>
      </c>
      <c r="L24" s="115">
        <f t="shared" si="3"/>
        <v>3884</v>
      </c>
      <c r="M24" s="108">
        <f t="shared" si="28"/>
        <v>1302</v>
      </c>
      <c r="N24" s="109">
        <f t="shared" si="28"/>
        <v>2582</v>
      </c>
      <c r="O24" s="115">
        <f t="shared" si="4"/>
        <v>4560</v>
      </c>
      <c r="P24" s="108">
        <f t="shared" si="29"/>
        <v>1503</v>
      </c>
      <c r="Q24" s="109">
        <f t="shared" si="29"/>
        <v>3057</v>
      </c>
      <c r="R24" s="115">
        <f t="shared" si="5"/>
        <v>3656</v>
      </c>
      <c r="S24" s="108">
        <f t="shared" si="30"/>
        <v>1161</v>
      </c>
      <c r="T24" s="109">
        <f t="shared" si="30"/>
        <v>2495</v>
      </c>
      <c r="U24" s="115">
        <f t="shared" si="6"/>
        <v>3138</v>
      </c>
      <c r="V24" s="108">
        <f t="shared" si="31"/>
        <v>1031</v>
      </c>
      <c r="W24" s="109">
        <f t="shared" si="31"/>
        <v>2107</v>
      </c>
      <c r="X24" s="115">
        <f t="shared" si="7"/>
        <v>3401</v>
      </c>
      <c r="Y24" s="108">
        <f t="shared" si="32"/>
        <v>1167</v>
      </c>
      <c r="Z24" s="109">
        <f t="shared" si="32"/>
        <v>2234</v>
      </c>
      <c r="AA24" s="115">
        <f t="shared" si="8"/>
        <v>4012</v>
      </c>
      <c r="AB24" s="108">
        <f t="shared" si="33"/>
        <v>1359</v>
      </c>
      <c r="AC24" s="109">
        <f t="shared" si="33"/>
        <v>2653</v>
      </c>
      <c r="AD24" s="115">
        <f t="shared" si="9"/>
        <v>2483</v>
      </c>
      <c r="AE24" s="108">
        <f t="shared" si="34"/>
        <v>786</v>
      </c>
      <c r="AF24" s="109">
        <f t="shared" si="34"/>
        <v>1697</v>
      </c>
      <c r="AG24" s="115">
        <f t="shared" si="10"/>
        <v>4069</v>
      </c>
      <c r="AH24" s="108">
        <f t="shared" si="35"/>
        <v>1331</v>
      </c>
      <c r="AI24" s="109">
        <f t="shared" si="35"/>
        <v>2738</v>
      </c>
      <c r="AJ24" s="115">
        <f t="shared" si="11"/>
        <v>1296</v>
      </c>
      <c r="AK24" s="108">
        <f t="shared" si="36"/>
        <v>463</v>
      </c>
      <c r="AL24" s="109">
        <f t="shared" si="36"/>
        <v>833</v>
      </c>
      <c r="AM24" s="115">
        <f t="shared" si="12"/>
        <v>2972</v>
      </c>
      <c r="AN24" s="108">
        <f t="shared" si="37"/>
        <v>1027</v>
      </c>
      <c r="AO24" s="109">
        <f t="shared" si="37"/>
        <v>1945</v>
      </c>
      <c r="AP24" s="115">
        <f t="shared" si="13"/>
        <v>1144</v>
      </c>
      <c r="AQ24" s="108">
        <f t="shared" si="38"/>
        <v>432</v>
      </c>
      <c r="AR24" s="109">
        <f t="shared" si="38"/>
        <v>712</v>
      </c>
      <c r="AS24" s="115">
        <f t="shared" si="14"/>
        <v>813</v>
      </c>
      <c r="AT24" s="108">
        <f t="shared" si="39"/>
        <v>249</v>
      </c>
      <c r="AU24" s="109">
        <f t="shared" si="39"/>
        <v>564</v>
      </c>
      <c r="AV24" s="115">
        <f t="shared" si="15"/>
        <v>1775</v>
      </c>
      <c r="AW24" s="108">
        <f t="shared" si="40"/>
        <v>564</v>
      </c>
      <c r="AX24" s="109">
        <f t="shared" si="40"/>
        <v>1211</v>
      </c>
      <c r="AY24" s="115">
        <f t="shared" si="16"/>
        <v>2144</v>
      </c>
      <c r="AZ24" s="108">
        <f t="shared" si="41"/>
        <v>640</v>
      </c>
      <c r="BA24" s="109">
        <f t="shared" si="41"/>
        <v>1504</v>
      </c>
      <c r="BB24" s="115">
        <f t="shared" si="17"/>
        <v>1277</v>
      </c>
      <c r="BC24" s="108">
        <f t="shared" si="42"/>
        <v>409</v>
      </c>
      <c r="BD24" s="109">
        <f t="shared" si="42"/>
        <v>868</v>
      </c>
      <c r="BE24" s="115">
        <f t="shared" si="18"/>
        <v>1720</v>
      </c>
      <c r="BF24" s="108">
        <f t="shared" si="43"/>
        <v>563</v>
      </c>
      <c r="BG24" s="109">
        <f t="shared" si="43"/>
        <v>1157</v>
      </c>
      <c r="BH24" s="115">
        <f t="shared" si="19"/>
        <v>1997</v>
      </c>
      <c r="BI24" s="108">
        <f t="shared" si="44"/>
        <v>706</v>
      </c>
      <c r="BJ24" s="109">
        <f t="shared" si="44"/>
        <v>1291</v>
      </c>
      <c r="BK24" s="115">
        <f t="shared" si="20"/>
        <v>2180</v>
      </c>
      <c r="BL24" s="108">
        <f t="shared" si="45"/>
        <v>768</v>
      </c>
      <c r="BM24" s="109">
        <f t="shared" si="45"/>
        <v>1412</v>
      </c>
      <c r="BN24" s="115">
        <f t="shared" si="21"/>
        <v>1563</v>
      </c>
      <c r="BO24" s="108">
        <f t="shared" si="46"/>
        <v>571</v>
      </c>
      <c r="BP24" s="109">
        <f t="shared" si="46"/>
        <v>992</v>
      </c>
      <c r="BQ24" s="115">
        <f t="shared" si="22"/>
        <v>1900</v>
      </c>
      <c r="BR24" s="108">
        <f t="shared" si="47"/>
        <v>563</v>
      </c>
      <c r="BS24" s="109">
        <f t="shared" si="47"/>
        <v>1337</v>
      </c>
      <c r="BT24" s="115">
        <f t="shared" si="23"/>
        <v>251</v>
      </c>
      <c r="BU24" s="108">
        <f t="shared" si="48"/>
        <v>89</v>
      </c>
      <c r="BV24" s="109">
        <f t="shared" si="48"/>
        <v>162</v>
      </c>
    </row>
    <row r="25" spans="1:74" ht="15" customHeight="1">
      <c r="A25" s="341">
        <v>85089</v>
      </c>
      <c r="B25" s="106" t="s">
        <v>22</v>
      </c>
      <c r="C25" s="115">
        <f t="shared" si="0"/>
        <v>28810</v>
      </c>
      <c r="D25" s="108">
        <f t="shared" si="24"/>
        <v>7621</v>
      </c>
      <c r="E25" s="352">
        <f t="shared" si="25"/>
        <v>21189</v>
      </c>
      <c r="F25" s="115">
        <f t="shared" si="1"/>
        <v>3302</v>
      </c>
      <c r="G25" s="108">
        <f t="shared" si="26"/>
        <v>715</v>
      </c>
      <c r="H25" s="109">
        <f t="shared" si="26"/>
        <v>2587</v>
      </c>
      <c r="I25" s="115">
        <f t="shared" si="2"/>
        <v>2655</v>
      </c>
      <c r="J25" s="108">
        <f t="shared" si="27"/>
        <v>657</v>
      </c>
      <c r="K25" s="109">
        <f t="shared" si="27"/>
        <v>1998</v>
      </c>
      <c r="L25" s="115">
        <f t="shared" si="3"/>
        <v>1804</v>
      </c>
      <c r="M25" s="108">
        <f t="shared" si="28"/>
        <v>508</v>
      </c>
      <c r="N25" s="109">
        <f t="shared" si="28"/>
        <v>1296</v>
      </c>
      <c r="O25" s="115">
        <f t="shared" si="4"/>
        <v>2282</v>
      </c>
      <c r="P25" s="108">
        <f t="shared" si="29"/>
        <v>635</v>
      </c>
      <c r="Q25" s="109">
        <f t="shared" si="29"/>
        <v>1647</v>
      </c>
      <c r="R25" s="115">
        <f t="shared" si="5"/>
        <v>1708</v>
      </c>
      <c r="S25" s="108">
        <f t="shared" si="30"/>
        <v>416</v>
      </c>
      <c r="T25" s="109">
        <f t="shared" si="30"/>
        <v>1292</v>
      </c>
      <c r="U25" s="115">
        <f t="shared" si="6"/>
        <v>1471</v>
      </c>
      <c r="V25" s="108">
        <f t="shared" si="31"/>
        <v>413</v>
      </c>
      <c r="W25" s="109">
        <f t="shared" si="31"/>
        <v>1058</v>
      </c>
      <c r="X25" s="115">
        <f t="shared" si="7"/>
        <v>1282</v>
      </c>
      <c r="Y25" s="108">
        <f t="shared" si="32"/>
        <v>374</v>
      </c>
      <c r="Z25" s="109">
        <f t="shared" si="32"/>
        <v>908</v>
      </c>
      <c r="AA25" s="115">
        <f t="shared" si="8"/>
        <v>1933</v>
      </c>
      <c r="AB25" s="108">
        <f t="shared" si="33"/>
        <v>528</v>
      </c>
      <c r="AC25" s="109">
        <f t="shared" si="33"/>
        <v>1405</v>
      </c>
      <c r="AD25" s="115">
        <f t="shared" si="9"/>
        <v>1186</v>
      </c>
      <c r="AE25" s="108">
        <f t="shared" si="34"/>
        <v>317</v>
      </c>
      <c r="AF25" s="109">
        <f t="shared" si="34"/>
        <v>869</v>
      </c>
      <c r="AG25" s="115">
        <f t="shared" si="10"/>
        <v>1674</v>
      </c>
      <c r="AH25" s="108">
        <f t="shared" si="35"/>
        <v>458</v>
      </c>
      <c r="AI25" s="109">
        <f t="shared" si="35"/>
        <v>1216</v>
      </c>
      <c r="AJ25" s="115">
        <f t="shared" si="11"/>
        <v>530</v>
      </c>
      <c r="AK25" s="108">
        <f t="shared" si="36"/>
        <v>152</v>
      </c>
      <c r="AL25" s="109">
        <f t="shared" si="36"/>
        <v>378</v>
      </c>
      <c r="AM25" s="115">
        <f t="shared" si="12"/>
        <v>1319</v>
      </c>
      <c r="AN25" s="108">
        <f t="shared" si="37"/>
        <v>372</v>
      </c>
      <c r="AO25" s="109">
        <f t="shared" si="37"/>
        <v>947</v>
      </c>
      <c r="AP25" s="115">
        <f t="shared" si="13"/>
        <v>546</v>
      </c>
      <c r="AQ25" s="108">
        <f t="shared" si="38"/>
        <v>166</v>
      </c>
      <c r="AR25" s="109">
        <f t="shared" si="38"/>
        <v>380</v>
      </c>
      <c r="AS25" s="115">
        <f t="shared" si="14"/>
        <v>380</v>
      </c>
      <c r="AT25" s="108">
        <f t="shared" si="39"/>
        <v>114</v>
      </c>
      <c r="AU25" s="109">
        <f t="shared" si="39"/>
        <v>266</v>
      </c>
      <c r="AV25" s="115">
        <f t="shared" si="15"/>
        <v>856</v>
      </c>
      <c r="AW25" s="108">
        <f t="shared" si="40"/>
        <v>202</v>
      </c>
      <c r="AX25" s="109">
        <f t="shared" si="40"/>
        <v>654</v>
      </c>
      <c r="AY25" s="115">
        <f t="shared" si="16"/>
        <v>918</v>
      </c>
      <c r="AZ25" s="108">
        <f t="shared" si="41"/>
        <v>239</v>
      </c>
      <c r="BA25" s="109">
        <f t="shared" si="41"/>
        <v>679</v>
      </c>
      <c r="BB25" s="115">
        <f t="shared" si="17"/>
        <v>541</v>
      </c>
      <c r="BC25" s="108">
        <f t="shared" si="42"/>
        <v>159</v>
      </c>
      <c r="BD25" s="109">
        <f t="shared" si="42"/>
        <v>382</v>
      </c>
      <c r="BE25" s="115">
        <f t="shared" si="18"/>
        <v>812</v>
      </c>
      <c r="BF25" s="108">
        <f t="shared" si="43"/>
        <v>220</v>
      </c>
      <c r="BG25" s="109">
        <f t="shared" si="43"/>
        <v>592</v>
      </c>
      <c r="BH25" s="115">
        <f t="shared" si="19"/>
        <v>897</v>
      </c>
      <c r="BI25" s="108">
        <f t="shared" si="44"/>
        <v>274</v>
      </c>
      <c r="BJ25" s="109">
        <f t="shared" si="44"/>
        <v>623</v>
      </c>
      <c r="BK25" s="115">
        <f t="shared" si="20"/>
        <v>968</v>
      </c>
      <c r="BL25" s="108">
        <f t="shared" si="45"/>
        <v>260</v>
      </c>
      <c r="BM25" s="109">
        <f t="shared" si="45"/>
        <v>708</v>
      </c>
      <c r="BN25" s="115">
        <f t="shared" si="21"/>
        <v>710</v>
      </c>
      <c r="BO25" s="108">
        <f t="shared" si="46"/>
        <v>213</v>
      </c>
      <c r="BP25" s="109">
        <f t="shared" si="46"/>
        <v>497</v>
      </c>
      <c r="BQ25" s="115">
        <f t="shared" si="22"/>
        <v>922</v>
      </c>
      <c r="BR25" s="108">
        <f t="shared" si="47"/>
        <v>191</v>
      </c>
      <c r="BS25" s="109">
        <f t="shared" si="47"/>
        <v>731</v>
      </c>
      <c r="BT25" s="115">
        <f t="shared" si="23"/>
        <v>114</v>
      </c>
      <c r="BU25" s="108">
        <f t="shared" si="48"/>
        <v>38</v>
      </c>
      <c r="BV25" s="109">
        <f t="shared" si="48"/>
        <v>76</v>
      </c>
    </row>
    <row r="26" spans="1:74" ht="15" customHeight="1">
      <c r="A26" s="341">
        <v>90094</v>
      </c>
      <c r="B26" s="106" t="s">
        <v>23</v>
      </c>
      <c r="C26" s="115">
        <f t="shared" si="0"/>
        <v>9669</v>
      </c>
      <c r="D26" s="108">
        <f t="shared" si="24"/>
        <v>2158</v>
      </c>
      <c r="E26" s="352">
        <f t="shared" si="25"/>
        <v>7511</v>
      </c>
      <c r="F26" s="115">
        <f t="shared" si="1"/>
        <v>1128</v>
      </c>
      <c r="G26" s="108">
        <f t="shared" si="26"/>
        <v>216</v>
      </c>
      <c r="H26" s="109">
        <f t="shared" si="26"/>
        <v>912</v>
      </c>
      <c r="I26" s="115">
        <f t="shared" si="2"/>
        <v>921</v>
      </c>
      <c r="J26" s="108">
        <f t="shared" si="27"/>
        <v>203</v>
      </c>
      <c r="K26" s="109">
        <f t="shared" si="27"/>
        <v>718</v>
      </c>
      <c r="L26" s="115">
        <f t="shared" si="3"/>
        <v>604</v>
      </c>
      <c r="M26" s="108">
        <f t="shared" si="28"/>
        <v>137</v>
      </c>
      <c r="N26" s="109">
        <f t="shared" si="28"/>
        <v>467</v>
      </c>
      <c r="O26" s="115">
        <f t="shared" si="4"/>
        <v>716</v>
      </c>
      <c r="P26" s="108">
        <f t="shared" si="29"/>
        <v>157</v>
      </c>
      <c r="Q26" s="109">
        <f t="shared" si="29"/>
        <v>559</v>
      </c>
      <c r="R26" s="115">
        <f t="shared" si="5"/>
        <v>587</v>
      </c>
      <c r="S26" s="108">
        <f t="shared" si="30"/>
        <v>122</v>
      </c>
      <c r="T26" s="109">
        <f t="shared" si="30"/>
        <v>465</v>
      </c>
      <c r="U26" s="115">
        <f t="shared" si="6"/>
        <v>550</v>
      </c>
      <c r="V26" s="108">
        <f t="shared" si="31"/>
        <v>123</v>
      </c>
      <c r="W26" s="109">
        <f t="shared" si="31"/>
        <v>427</v>
      </c>
      <c r="X26" s="115">
        <f t="shared" si="7"/>
        <v>387</v>
      </c>
      <c r="Y26" s="108">
        <f t="shared" si="32"/>
        <v>95</v>
      </c>
      <c r="Z26" s="109">
        <f t="shared" si="32"/>
        <v>292</v>
      </c>
      <c r="AA26" s="115">
        <f t="shared" si="8"/>
        <v>682</v>
      </c>
      <c r="AB26" s="108">
        <f t="shared" si="33"/>
        <v>150</v>
      </c>
      <c r="AC26" s="109">
        <f t="shared" si="33"/>
        <v>532</v>
      </c>
      <c r="AD26" s="115">
        <f t="shared" si="9"/>
        <v>447</v>
      </c>
      <c r="AE26" s="108">
        <f t="shared" si="34"/>
        <v>108</v>
      </c>
      <c r="AF26" s="109">
        <f t="shared" si="34"/>
        <v>339</v>
      </c>
      <c r="AG26" s="115">
        <f t="shared" si="10"/>
        <v>515</v>
      </c>
      <c r="AH26" s="108">
        <f t="shared" si="35"/>
        <v>109</v>
      </c>
      <c r="AI26" s="109">
        <f t="shared" si="35"/>
        <v>406</v>
      </c>
      <c r="AJ26" s="115">
        <f t="shared" si="11"/>
        <v>161</v>
      </c>
      <c r="AK26" s="108">
        <f t="shared" si="36"/>
        <v>32</v>
      </c>
      <c r="AL26" s="109">
        <f t="shared" si="36"/>
        <v>129</v>
      </c>
      <c r="AM26" s="115">
        <f t="shared" si="12"/>
        <v>436</v>
      </c>
      <c r="AN26" s="108">
        <f t="shared" si="37"/>
        <v>103</v>
      </c>
      <c r="AO26" s="109">
        <f t="shared" si="37"/>
        <v>333</v>
      </c>
      <c r="AP26" s="115">
        <f t="shared" si="13"/>
        <v>153</v>
      </c>
      <c r="AQ26" s="108">
        <f t="shared" si="38"/>
        <v>31</v>
      </c>
      <c r="AR26" s="109">
        <f t="shared" si="38"/>
        <v>122</v>
      </c>
      <c r="AS26" s="115">
        <f t="shared" si="14"/>
        <v>120</v>
      </c>
      <c r="AT26" s="108">
        <f t="shared" si="39"/>
        <v>37</v>
      </c>
      <c r="AU26" s="109">
        <f t="shared" si="39"/>
        <v>83</v>
      </c>
      <c r="AV26" s="115">
        <f t="shared" si="15"/>
        <v>280</v>
      </c>
      <c r="AW26" s="108">
        <f t="shared" si="40"/>
        <v>71</v>
      </c>
      <c r="AX26" s="109">
        <f t="shared" si="40"/>
        <v>209</v>
      </c>
      <c r="AY26" s="115">
        <f t="shared" si="16"/>
        <v>309</v>
      </c>
      <c r="AZ26" s="108">
        <f t="shared" si="41"/>
        <v>76</v>
      </c>
      <c r="BA26" s="109">
        <f t="shared" si="41"/>
        <v>233</v>
      </c>
      <c r="BB26" s="115">
        <f t="shared" si="17"/>
        <v>152</v>
      </c>
      <c r="BC26" s="108">
        <f t="shared" si="42"/>
        <v>47</v>
      </c>
      <c r="BD26" s="109">
        <f t="shared" si="42"/>
        <v>105</v>
      </c>
      <c r="BE26" s="115">
        <f t="shared" si="18"/>
        <v>262</v>
      </c>
      <c r="BF26" s="108">
        <f t="shared" si="43"/>
        <v>71</v>
      </c>
      <c r="BG26" s="109">
        <f t="shared" si="43"/>
        <v>191</v>
      </c>
      <c r="BH26" s="115">
        <f t="shared" si="19"/>
        <v>327</v>
      </c>
      <c r="BI26" s="108">
        <f t="shared" si="44"/>
        <v>56</v>
      </c>
      <c r="BJ26" s="109">
        <f t="shared" si="44"/>
        <v>271</v>
      </c>
      <c r="BK26" s="115">
        <f t="shared" si="20"/>
        <v>342</v>
      </c>
      <c r="BL26" s="108">
        <f t="shared" si="45"/>
        <v>86</v>
      </c>
      <c r="BM26" s="109">
        <f t="shared" si="45"/>
        <v>256</v>
      </c>
      <c r="BN26" s="115">
        <f t="shared" si="21"/>
        <v>253</v>
      </c>
      <c r="BO26" s="108">
        <f t="shared" si="46"/>
        <v>64</v>
      </c>
      <c r="BP26" s="109">
        <f t="shared" si="46"/>
        <v>189</v>
      </c>
      <c r="BQ26" s="115">
        <f t="shared" si="22"/>
        <v>287</v>
      </c>
      <c r="BR26" s="108">
        <f t="shared" si="47"/>
        <v>52</v>
      </c>
      <c r="BS26" s="109">
        <f t="shared" si="47"/>
        <v>235</v>
      </c>
      <c r="BT26" s="115">
        <f t="shared" si="23"/>
        <v>50</v>
      </c>
      <c r="BU26" s="108">
        <f t="shared" si="48"/>
        <v>12</v>
      </c>
      <c r="BV26" s="109">
        <f t="shared" si="48"/>
        <v>38</v>
      </c>
    </row>
    <row r="27" spans="1:74" ht="15" customHeight="1">
      <c r="A27" s="341">
        <v>95099</v>
      </c>
      <c r="B27" s="106" t="s">
        <v>24</v>
      </c>
      <c r="C27" s="115">
        <f t="shared" si="0"/>
        <v>2109</v>
      </c>
      <c r="D27" s="108">
        <f t="shared" si="24"/>
        <v>392</v>
      </c>
      <c r="E27" s="352">
        <f t="shared" si="25"/>
        <v>1717</v>
      </c>
      <c r="F27" s="115">
        <f t="shared" si="1"/>
        <v>243</v>
      </c>
      <c r="G27" s="108">
        <f t="shared" si="26"/>
        <v>48</v>
      </c>
      <c r="H27" s="109">
        <f t="shared" si="26"/>
        <v>195</v>
      </c>
      <c r="I27" s="115">
        <f t="shared" si="2"/>
        <v>195</v>
      </c>
      <c r="J27" s="108">
        <f t="shared" si="27"/>
        <v>33</v>
      </c>
      <c r="K27" s="109">
        <f t="shared" si="27"/>
        <v>162</v>
      </c>
      <c r="L27" s="115">
        <f t="shared" si="3"/>
        <v>122</v>
      </c>
      <c r="M27" s="108">
        <f t="shared" si="28"/>
        <v>26</v>
      </c>
      <c r="N27" s="109">
        <f t="shared" si="28"/>
        <v>96</v>
      </c>
      <c r="O27" s="115">
        <f t="shared" si="4"/>
        <v>156</v>
      </c>
      <c r="P27" s="108">
        <f t="shared" si="29"/>
        <v>31</v>
      </c>
      <c r="Q27" s="109">
        <f t="shared" si="29"/>
        <v>125</v>
      </c>
      <c r="R27" s="115">
        <f t="shared" si="5"/>
        <v>138</v>
      </c>
      <c r="S27" s="108">
        <f t="shared" si="30"/>
        <v>22</v>
      </c>
      <c r="T27" s="109">
        <f t="shared" si="30"/>
        <v>116</v>
      </c>
      <c r="U27" s="115">
        <f t="shared" si="6"/>
        <v>154</v>
      </c>
      <c r="V27" s="108">
        <f t="shared" si="31"/>
        <v>27</v>
      </c>
      <c r="W27" s="109">
        <f t="shared" si="31"/>
        <v>127</v>
      </c>
      <c r="X27" s="115">
        <f t="shared" si="7"/>
        <v>78</v>
      </c>
      <c r="Y27" s="108">
        <f t="shared" si="32"/>
        <v>18</v>
      </c>
      <c r="Z27" s="109">
        <f t="shared" si="32"/>
        <v>60</v>
      </c>
      <c r="AA27" s="115">
        <f t="shared" si="8"/>
        <v>121</v>
      </c>
      <c r="AB27" s="108">
        <f t="shared" si="33"/>
        <v>21</v>
      </c>
      <c r="AC27" s="109">
        <f t="shared" si="33"/>
        <v>100</v>
      </c>
      <c r="AD27" s="115">
        <f t="shared" si="9"/>
        <v>101</v>
      </c>
      <c r="AE27" s="108">
        <f t="shared" si="34"/>
        <v>18</v>
      </c>
      <c r="AF27" s="109">
        <f t="shared" si="34"/>
        <v>83</v>
      </c>
      <c r="AG27" s="115">
        <f t="shared" si="10"/>
        <v>120</v>
      </c>
      <c r="AH27" s="108">
        <f t="shared" si="35"/>
        <v>26</v>
      </c>
      <c r="AI27" s="109">
        <f t="shared" si="35"/>
        <v>94</v>
      </c>
      <c r="AJ27" s="115">
        <f t="shared" si="11"/>
        <v>35</v>
      </c>
      <c r="AK27" s="108">
        <f t="shared" si="36"/>
        <v>8</v>
      </c>
      <c r="AL27" s="109">
        <f t="shared" si="36"/>
        <v>27</v>
      </c>
      <c r="AM27" s="115">
        <f t="shared" si="12"/>
        <v>77</v>
      </c>
      <c r="AN27" s="108">
        <f t="shared" si="37"/>
        <v>18</v>
      </c>
      <c r="AO27" s="109">
        <f t="shared" si="37"/>
        <v>59</v>
      </c>
      <c r="AP27" s="115">
        <f t="shared" si="13"/>
        <v>46</v>
      </c>
      <c r="AQ27" s="108">
        <f t="shared" si="38"/>
        <v>7</v>
      </c>
      <c r="AR27" s="109">
        <f t="shared" si="38"/>
        <v>39</v>
      </c>
      <c r="AS27" s="115">
        <f t="shared" si="14"/>
        <v>32</v>
      </c>
      <c r="AT27" s="108">
        <f t="shared" si="39"/>
        <v>7</v>
      </c>
      <c r="AU27" s="109">
        <f t="shared" si="39"/>
        <v>25</v>
      </c>
      <c r="AV27" s="115">
        <f t="shared" si="15"/>
        <v>57</v>
      </c>
      <c r="AW27" s="108">
        <f t="shared" si="40"/>
        <v>10</v>
      </c>
      <c r="AX27" s="109">
        <f t="shared" si="40"/>
        <v>47</v>
      </c>
      <c r="AY27" s="115">
        <f t="shared" si="16"/>
        <v>59</v>
      </c>
      <c r="AZ27" s="108">
        <f t="shared" si="41"/>
        <v>8</v>
      </c>
      <c r="BA27" s="109">
        <f t="shared" si="41"/>
        <v>51</v>
      </c>
      <c r="BB27" s="115">
        <f t="shared" si="17"/>
        <v>29</v>
      </c>
      <c r="BC27" s="108">
        <f t="shared" si="42"/>
        <v>8</v>
      </c>
      <c r="BD27" s="109">
        <f t="shared" si="42"/>
        <v>21</v>
      </c>
      <c r="BE27" s="115">
        <f t="shared" si="18"/>
        <v>44</v>
      </c>
      <c r="BF27" s="108">
        <f t="shared" si="43"/>
        <v>8</v>
      </c>
      <c r="BG27" s="109">
        <f t="shared" si="43"/>
        <v>36</v>
      </c>
      <c r="BH27" s="115">
        <f t="shared" si="19"/>
        <v>63</v>
      </c>
      <c r="BI27" s="108">
        <f t="shared" si="44"/>
        <v>10</v>
      </c>
      <c r="BJ27" s="109">
        <f t="shared" si="44"/>
        <v>53</v>
      </c>
      <c r="BK27" s="115">
        <f t="shared" si="20"/>
        <v>97</v>
      </c>
      <c r="BL27" s="108">
        <f t="shared" si="45"/>
        <v>10</v>
      </c>
      <c r="BM27" s="109">
        <f t="shared" si="45"/>
        <v>87</v>
      </c>
      <c r="BN27" s="115">
        <f t="shared" si="21"/>
        <v>58</v>
      </c>
      <c r="BO27" s="108">
        <f t="shared" si="46"/>
        <v>16</v>
      </c>
      <c r="BP27" s="109">
        <f t="shared" si="46"/>
        <v>42</v>
      </c>
      <c r="BQ27" s="115">
        <f t="shared" si="22"/>
        <v>70</v>
      </c>
      <c r="BR27" s="108">
        <f t="shared" si="47"/>
        <v>8</v>
      </c>
      <c r="BS27" s="109">
        <f t="shared" si="47"/>
        <v>62</v>
      </c>
      <c r="BT27" s="115">
        <f t="shared" si="23"/>
        <v>14</v>
      </c>
      <c r="BU27" s="108">
        <f t="shared" si="48"/>
        <v>4</v>
      </c>
      <c r="BV27" s="109">
        <f t="shared" si="48"/>
        <v>10</v>
      </c>
    </row>
    <row r="28" spans="1:74" ht="15" customHeight="1">
      <c r="A28" s="341" t="s">
        <v>5</v>
      </c>
      <c r="B28" s="110" t="s">
        <v>5</v>
      </c>
      <c r="C28" s="351">
        <f t="shared" si="0"/>
        <v>692</v>
      </c>
      <c r="D28" s="112">
        <f t="shared" si="24"/>
        <v>135</v>
      </c>
      <c r="E28" s="350">
        <f t="shared" si="25"/>
        <v>557</v>
      </c>
      <c r="F28" s="351">
        <f t="shared" si="1"/>
        <v>68</v>
      </c>
      <c r="G28" s="112">
        <f t="shared" si="26"/>
        <v>15</v>
      </c>
      <c r="H28" s="113">
        <f t="shared" si="26"/>
        <v>53</v>
      </c>
      <c r="I28" s="351">
        <f t="shared" si="2"/>
        <v>69</v>
      </c>
      <c r="J28" s="112">
        <f t="shared" si="27"/>
        <v>12</v>
      </c>
      <c r="K28" s="113">
        <f t="shared" si="27"/>
        <v>57</v>
      </c>
      <c r="L28" s="351">
        <f t="shared" si="3"/>
        <v>36</v>
      </c>
      <c r="M28" s="112">
        <f t="shared" si="28"/>
        <v>4</v>
      </c>
      <c r="N28" s="113">
        <f t="shared" si="28"/>
        <v>32</v>
      </c>
      <c r="O28" s="351">
        <f t="shared" si="4"/>
        <v>51</v>
      </c>
      <c r="P28" s="112">
        <f t="shared" si="29"/>
        <v>11</v>
      </c>
      <c r="Q28" s="113">
        <f t="shared" si="29"/>
        <v>40</v>
      </c>
      <c r="R28" s="351">
        <f t="shared" si="5"/>
        <v>40</v>
      </c>
      <c r="S28" s="112">
        <f t="shared" si="30"/>
        <v>4</v>
      </c>
      <c r="T28" s="113">
        <f t="shared" si="30"/>
        <v>36</v>
      </c>
      <c r="U28" s="351">
        <f t="shared" si="6"/>
        <v>50</v>
      </c>
      <c r="V28" s="112">
        <f t="shared" si="31"/>
        <v>9</v>
      </c>
      <c r="W28" s="113">
        <f t="shared" si="31"/>
        <v>41</v>
      </c>
      <c r="X28" s="351">
        <f t="shared" si="7"/>
        <v>30</v>
      </c>
      <c r="Y28" s="112">
        <f t="shared" si="32"/>
        <v>9</v>
      </c>
      <c r="Z28" s="113">
        <f t="shared" si="32"/>
        <v>21</v>
      </c>
      <c r="AA28" s="351">
        <f t="shared" si="8"/>
        <v>46</v>
      </c>
      <c r="AB28" s="112">
        <f t="shared" si="33"/>
        <v>5</v>
      </c>
      <c r="AC28" s="113">
        <f t="shared" si="33"/>
        <v>41</v>
      </c>
      <c r="AD28" s="351">
        <f t="shared" si="9"/>
        <v>36</v>
      </c>
      <c r="AE28" s="112">
        <f t="shared" si="34"/>
        <v>11</v>
      </c>
      <c r="AF28" s="113">
        <f t="shared" si="34"/>
        <v>25</v>
      </c>
      <c r="AG28" s="351">
        <f t="shared" si="10"/>
        <v>36</v>
      </c>
      <c r="AH28" s="112">
        <f t="shared" si="35"/>
        <v>4</v>
      </c>
      <c r="AI28" s="113">
        <f t="shared" si="35"/>
        <v>32</v>
      </c>
      <c r="AJ28" s="351">
        <f t="shared" si="11"/>
        <v>12</v>
      </c>
      <c r="AK28" s="112">
        <f t="shared" si="36"/>
        <v>1</v>
      </c>
      <c r="AL28" s="113">
        <f t="shared" si="36"/>
        <v>11</v>
      </c>
      <c r="AM28" s="351">
        <f t="shared" si="12"/>
        <v>31</v>
      </c>
      <c r="AN28" s="112">
        <f t="shared" si="37"/>
        <v>5</v>
      </c>
      <c r="AO28" s="113">
        <f t="shared" si="37"/>
        <v>26</v>
      </c>
      <c r="AP28" s="351">
        <f t="shared" si="13"/>
        <v>8</v>
      </c>
      <c r="AQ28" s="112">
        <f t="shared" si="38"/>
        <v>2</v>
      </c>
      <c r="AR28" s="113">
        <f t="shared" si="38"/>
        <v>6</v>
      </c>
      <c r="AS28" s="351">
        <f t="shared" si="14"/>
        <v>21</v>
      </c>
      <c r="AT28" s="112">
        <f t="shared" si="39"/>
        <v>5</v>
      </c>
      <c r="AU28" s="113">
        <f t="shared" si="39"/>
        <v>16</v>
      </c>
      <c r="AV28" s="351">
        <f t="shared" si="15"/>
        <v>20</v>
      </c>
      <c r="AW28" s="112">
        <f t="shared" si="40"/>
        <v>6</v>
      </c>
      <c r="AX28" s="113">
        <f t="shared" si="40"/>
        <v>14</v>
      </c>
      <c r="AY28" s="351">
        <f t="shared" si="16"/>
        <v>19</v>
      </c>
      <c r="AZ28" s="112">
        <f t="shared" si="41"/>
        <v>3</v>
      </c>
      <c r="BA28" s="113">
        <f t="shared" si="41"/>
        <v>16</v>
      </c>
      <c r="BB28" s="351">
        <f t="shared" si="17"/>
        <v>6</v>
      </c>
      <c r="BC28" s="112">
        <f t="shared" si="42"/>
        <v>3</v>
      </c>
      <c r="BD28" s="113">
        <f t="shared" si="42"/>
        <v>3</v>
      </c>
      <c r="BE28" s="351">
        <f t="shared" si="18"/>
        <v>22</v>
      </c>
      <c r="BF28" s="112">
        <f t="shared" si="43"/>
        <v>4</v>
      </c>
      <c r="BG28" s="113">
        <f t="shared" si="43"/>
        <v>18</v>
      </c>
      <c r="BH28" s="351">
        <f t="shared" si="19"/>
        <v>32</v>
      </c>
      <c r="BI28" s="112">
        <f t="shared" si="44"/>
        <v>9</v>
      </c>
      <c r="BJ28" s="113">
        <f t="shared" si="44"/>
        <v>23</v>
      </c>
      <c r="BK28" s="351">
        <f t="shared" si="20"/>
        <v>20</v>
      </c>
      <c r="BL28" s="112">
        <f t="shared" si="45"/>
        <v>3</v>
      </c>
      <c r="BM28" s="113">
        <f t="shared" si="45"/>
        <v>17</v>
      </c>
      <c r="BN28" s="351">
        <f t="shared" si="21"/>
        <v>25</v>
      </c>
      <c r="BO28" s="112">
        <f t="shared" si="46"/>
        <v>5</v>
      </c>
      <c r="BP28" s="113">
        <f t="shared" si="46"/>
        <v>20</v>
      </c>
      <c r="BQ28" s="351">
        <f t="shared" si="22"/>
        <v>9</v>
      </c>
      <c r="BR28" s="112">
        <f t="shared" si="47"/>
        <v>2</v>
      </c>
      <c r="BS28" s="113">
        <f t="shared" si="47"/>
        <v>7</v>
      </c>
      <c r="BT28" s="351">
        <f t="shared" si="23"/>
        <v>5</v>
      </c>
      <c r="BU28" s="112">
        <f t="shared" si="48"/>
        <v>3</v>
      </c>
      <c r="BV28" s="113">
        <f t="shared" si="48"/>
        <v>2</v>
      </c>
    </row>
    <row r="29" spans="1:74" ht="9.6" customHeight="1">
      <c r="B29" s="360"/>
      <c r="G29" s="358"/>
      <c r="H29" s="3"/>
    </row>
    <row r="30" spans="1:74">
      <c r="B30" s="359" t="s">
        <v>122</v>
      </c>
      <c r="G30" s="358"/>
      <c r="H30" s="3"/>
    </row>
    <row r="31" spans="1:74" ht="15" customHeight="1">
      <c r="A31" s="5"/>
      <c r="B31" s="105" t="s">
        <v>97</v>
      </c>
      <c r="C31" s="357">
        <f t="shared" ref="C31:C52" si="49">D31+E31</f>
        <v>2700794</v>
      </c>
      <c r="D31" s="355">
        <f>SUM(D32:D52)</f>
        <v>1356182</v>
      </c>
      <c r="E31" s="356">
        <f>SUM(E32:E52)</f>
        <v>1344612</v>
      </c>
      <c r="F31" s="355">
        <f t="shared" ref="F31:F52" si="50">G31+H31</f>
        <v>519368</v>
      </c>
      <c r="G31" s="355">
        <f>SUM(G32:G52)</f>
        <v>263070</v>
      </c>
      <c r="H31" s="354">
        <f>SUM(H32:H52)</f>
        <v>256298</v>
      </c>
      <c r="I31" s="355">
        <f t="shared" ref="I31:I52" si="51">J31+K31</f>
        <v>261535</v>
      </c>
      <c r="J31" s="355">
        <f>SUM(J32:J52)</f>
        <v>130820</v>
      </c>
      <c r="K31" s="354">
        <f>SUM(K32:K52)</f>
        <v>130715</v>
      </c>
      <c r="L31" s="355">
        <f t="shared" ref="L31:L52" si="52">M31+N31</f>
        <v>135456</v>
      </c>
      <c r="M31" s="355">
        <f>SUM(M32:M52)</f>
        <v>67355</v>
      </c>
      <c r="N31" s="354">
        <f>SUM(N32:N52)</f>
        <v>68101</v>
      </c>
      <c r="O31" s="355">
        <f t="shared" ref="O31:O52" si="53">P31+Q31</f>
        <v>168697</v>
      </c>
      <c r="P31" s="355">
        <f>SUM(P32:P52)</f>
        <v>83240</v>
      </c>
      <c r="Q31" s="354">
        <f>SUM(Q32:Q52)</f>
        <v>85457</v>
      </c>
      <c r="R31" s="355">
        <f t="shared" ref="R31:R52" si="54">S31+T31</f>
        <v>420320</v>
      </c>
      <c r="S31" s="355">
        <f>SUM(S32:S52)</f>
        <v>214452</v>
      </c>
      <c r="T31" s="354">
        <f>SUM(T32:T52)</f>
        <v>205868</v>
      </c>
      <c r="U31" s="355">
        <f t="shared" ref="U31:U52" si="55">V31+W31</f>
        <v>110780</v>
      </c>
      <c r="V31" s="355">
        <f>SUM(V32:V52)</f>
        <v>55109</v>
      </c>
      <c r="W31" s="354">
        <f>SUM(W32:W52)</f>
        <v>55671</v>
      </c>
      <c r="X31" s="355">
        <f t="shared" ref="X31:X52" si="56">Y31+Z31</f>
        <v>100689</v>
      </c>
      <c r="Y31" s="355">
        <f>SUM(Y32:Y52)</f>
        <v>50619</v>
      </c>
      <c r="Z31" s="354">
        <f>SUM(Z32:Z52)</f>
        <v>50070</v>
      </c>
      <c r="AA31" s="355">
        <f t="shared" ref="AA31:AA52" si="57">AB31+AC31</f>
        <v>102892</v>
      </c>
      <c r="AB31" s="355">
        <f>SUM(AB32:AB52)</f>
        <v>50485</v>
      </c>
      <c r="AC31" s="354">
        <f>SUM(AC32:AC52)</f>
        <v>52407</v>
      </c>
      <c r="AD31" s="355">
        <f t="shared" ref="AD31:AD52" si="58">AE31+AF31</f>
        <v>75911</v>
      </c>
      <c r="AE31" s="355">
        <f>SUM(AE32:AE52)</f>
        <v>37231</v>
      </c>
      <c r="AF31" s="354">
        <f>SUM(AF32:AF52)</f>
        <v>38680</v>
      </c>
      <c r="AG31" s="355">
        <f t="shared" ref="AG31:AG52" si="59">AH31+AI31</f>
        <v>253968</v>
      </c>
      <c r="AH31" s="355">
        <f>SUM(AH32:AH52)</f>
        <v>127909</v>
      </c>
      <c r="AI31" s="354">
        <f>SUM(AI32:AI52)</f>
        <v>126059</v>
      </c>
      <c r="AJ31" s="355">
        <f t="shared" ref="AJ31:AJ52" si="60">AK31+AL31</f>
        <v>24170</v>
      </c>
      <c r="AK31" s="355">
        <f>SUM(AK32:AK52)</f>
        <v>12120</v>
      </c>
      <c r="AL31" s="354">
        <f>SUM(AL32:AL52)</f>
        <v>12050</v>
      </c>
      <c r="AM31" s="355">
        <f t="shared" ref="AM31:AM52" si="61">AN31+AO31</f>
        <v>55212</v>
      </c>
      <c r="AN31" s="355">
        <f>SUM(AN32:AN52)</f>
        <v>26922</v>
      </c>
      <c r="AO31" s="354">
        <f>SUM(AO32:AO52)</f>
        <v>28290</v>
      </c>
      <c r="AP31" s="355">
        <f t="shared" ref="AP31:AP52" si="62">AQ31+AR31</f>
        <v>26453</v>
      </c>
      <c r="AQ31" s="355">
        <f>SUM(AQ32:AQ52)</f>
        <v>13119</v>
      </c>
      <c r="AR31" s="354">
        <f>SUM(AR32:AR52)</f>
        <v>13334</v>
      </c>
      <c r="AS31" s="355">
        <f t="shared" ref="AS31:AS52" si="63">AT31+AU31</f>
        <v>18197</v>
      </c>
      <c r="AT31" s="355">
        <f>SUM(AT32:AT52)</f>
        <v>8944</v>
      </c>
      <c r="AU31" s="354">
        <f>SUM(AU32:AU52)</f>
        <v>9253</v>
      </c>
      <c r="AV31" s="355">
        <f t="shared" ref="AV31:AV52" si="64">AW31+AX31</f>
        <v>39586</v>
      </c>
      <c r="AW31" s="355">
        <f>SUM(AW32:AW52)</f>
        <v>18846</v>
      </c>
      <c r="AX31" s="354">
        <f>SUM(AX32:AX52)</f>
        <v>20740</v>
      </c>
      <c r="AY31" s="355">
        <f t="shared" ref="AY31:AY52" si="65">AZ31+BA31</f>
        <v>43993</v>
      </c>
      <c r="AZ31" s="355">
        <f>SUM(AZ32:AZ52)</f>
        <v>21448</v>
      </c>
      <c r="BA31" s="354">
        <f>SUM(BA32:BA52)</f>
        <v>22545</v>
      </c>
      <c r="BB31" s="355">
        <f t="shared" ref="BB31:BB52" si="66">BC31+BD31</f>
        <v>35033</v>
      </c>
      <c r="BC31" s="355">
        <f>SUM(BC32:BC52)</f>
        <v>17847</v>
      </c>
      <c r="BD31" s="354">
        <f>SUM(BD32:BD52)</f>
        <v>17186</v>
      </c>
      <c r="BE31" s="355">
        <f t="shared" ref="BE31:BE52" si="67">BF31+BG31</f>
        <v>44981</v>
      </c>
      <c r="BF31" s="355">
        <f>SUM(BF32:BF52)</f>
        <v>23007</v>
      </c>
      <c r="BG31" s="354">
        <f>SUM(BG32:BG52)</f>
        <v>21974</v>
      </c>
      <c r="BH31" s="355">
        <f t="shared" ref="BH31:BH52" si="68">BI31+BJ31</f>
        <v>122058</v>
      </c>
      <c r="BI31" s="355">
        <f>SUM(BI32:BI52)</f>
        <v>63281</v>
      </c>
      <c r="BJ31" s="354">
        <f>SUM(BJ32:BJ52)</f>
        <v>58777</v>
      </c>
      <c r="BK31" s="355">
        <f t="shared" ref="BK31:BK52" si="69">BL31+BM31</f>
        <v>45104</v>
      </c>
      <c r="BL31" s="355">
        <f>SUM(BL32:BL52)</f>
        <v>22145</v>
      </c>
      <c r="BM31" s="354">
        <f>SUM(BM32:BM52)</f>
        <v>22959</v>
      </c>
      <c r="BN31" s="355">
        <f t="shared" ref="BN31:BN52" si="70">BO31+BP31</f>
        <v>34023</v>
      </c>
      <c r="BO31" s="355">
        <f>SUM(BO32:BO52)</f>
        <v>16911</v>
      </c>
      <c r="BP31" s="354">
        <f>SUM(BP32:BP52)</f>
        <v>17112</v>
      </c>
      <c r="BQ31" s="355">
        <f t="shared" ref="BQ31:BQ52" si="71">BR31+BS31</f>
        <v>52104</v>
      </c>
      <c r="BR31" s="355">
        <f>SUM(BR32:BR52)</f>
        <v>25825</v>
      </c>
      <c r="BS31" s="354">
        <f>SUM(BS32:BS52)</f>
        <v>26279</v>
      </c>
      <c r="BT31" s="355">
        <f t="shared" ref="BT31:BT52" si="72">BU31+BV31</f>
        <v>10264</v>
      </c>
      <c r="BU31" s="355">
        <f>SUM(BU32:BU52)</f>
        <v>5477</v>
      </c>
      <c r="BV31" s="354">
        <f>SUM(BV32:BV52)</f>
        <v>4787</v>
      </c>
    </row>
    <row r="32" spans="1:74" ht="15" customHeight="1">
      <c r="A32" s="341">
        <v>4</v>
      </c>
      <c r="B32" s="353" t="s">
        <v>5345</v>
      </c>
      <c r="C32" s="115">
        <f t="shared" si="49"/>
        <v>113536</v>
      </c>
      <c r="D32" s="108">
        <f t="shared" ref="D32:D52" si="73">SUM(G32,J32,M32,P32,S32,V32,Y32,AB32,AE32,AH32,AK32,AN32,AQ32,AT32,AW32,AZ32,BC32,BF32,BI32,BL32,BO32,BR32,BU32)</f>
        <v>58762</v>
      </c>
      <c r="E32" s="352">
        <f t="shared" ref="E32:E52" si="74">SUM(H32,K32,N32,Q32,T32,W32,Z32,AC32,AF32,AI32,AL32,AO32,AR32,AU32,AX32,BA32,BD32,BG32,BJ32,BM32,BP32,BS32,BV32)</f>
        <v>54774</v>
      </c>
      <c r="F32" s="107">
        <f t="shared" si="50"/>
        <v>23657</v>
      </c>
      <c r="G32" s="108">
        <f>'2-2.시군 연령별 한국인(각세)'!G8</f>
        <v>12333</v>
      </c>
      <c r="H32" s="352">
        <f>'2-2.시군 연령별 한국인(각세)'!H8</f>
        <v>11324</v>
      </c>
      <c r="I32" s="107">
        <f t="shared" si="51"/>
        <v>9444</v>
      </c>
      <c r="J32" s="108">
        <f>'2-2.시군 연령별 한국인(각세)'!J8</f>
        <v>4872</v>
      </c>
      <c r="K32" s="352">
        <f>'2-2.시군 연령별 한국인(각세)'!K8</f>
        <v>4572</v>
      </c>
      <c r="L32" s="107">
        <f t="shared" si="52"/>
        <v>5381</v>
      </c>
      <c r="M32" s="108">
        <f>'2-2.시군 연령별 한국인(각세)'!M8</f>
        <v>2755</v>
      </c>
      <c r="N32" s="352">
        <f>'2-2.시군 연령별 한국인(각세)'!N8</f>
        <v>2626</v>
      </c>
      <c r="O32" s="107">
        <f t="shared" si="53"/>
        <v>7202</v>
      </c>
      <c r="P32" s="108">
        <f>'2-2.시군 연령별 한국인(각세)'!P8</f>
        <v>3756</v>
      </c>
      <c r="Q32" s="352">
        <f>'2-2.시군 연령별 한국인(각세)'!Q8</f>
        <v>3446</v>
      </c>
      <c r="R32" s="107">
        <f t="shared" si="54"/>
        <v>24526</v>
      </c>
      <c r="S32" s="108">
        <f>'2-2.시군 연령별 한국인(각세)'!S8</f>
        <v>12826</v>
      </c>
      <c r="T32" s="352">
        <f>'2-2.시군 연령별 한국인(각세)'!T8</f>
        <v>11700</v>
      </c>
      <c r="U32" s="107">
        <f t="shared" si="55"/>
        <v>3743</v>
      </c>
      <c r="V32" s="108">
        <f>'2-2.시군 연령별 한국인(각세)'!V8</f>
        <v>1948</v>
      </c>
      <c r="W32" s="352">
        <f>'2-2.시군 연령별 한국인(각세)'!W8</f>
        <v>1795</v>
      </c>
      <c r="X32" s="107">
        <f t="shared" si="56"/>
        <v>3368</v>
      </c>
      <c r="Y32" s="108">
        <f>'2-2.시군 연령별 한국인(각세)'!Y8</f>
        <v>1713</v>
      </c>
      <c r="Z32" s="352">
        <f>'2-2.시군 연령별 한국인(각세)'!Z8</f>
        <v>1655</v>
      </c>
      <c r="AA32" s="107">
        <f t="shared" si="57"/>
        <v>3007</v>
      </c>
      <c r="AB32" s="108">
        <f>'2-2.시군 연령별 한국인(각세)'!AB8</f>
        <v>1571</v>
      </c>
      <c r="AC32" s="352">
        <f>'2-2.시군 연령별 한국인(각세)'!AC8</f>
        <v>1436</v>
      </c>
      <c r="AD32" s="107">
        <f t="shared" si="58"/>
        <v>2613</v>
      </c>
      <c r="AE32" s="108">
        <f>'2-2.시군 연령별 한국인(각세)'!AE8</f>
        <v>1375</v>
      </c>
      <c r="AF32" s="352">
        <f>'2-2.시군 연령별 한국인(각세)'!AF8</f>
        <v>1238</v>
      </c>
      <c r="AG32" s="107">
        <f t="shared" si="59"/>
        <v>12130</v>
      </c>
      <c r="AH32" s="108">
        <f>'2-2.시군 연령별 한국인(각세)'!AH8</f>
        <v>6150</v>
      </c>
      <c r="AI32" s="352">
        <f>'2-2.시군 연령별 한국인(각세)'!AI8</f>
        <v>5980</v>
      </c>
      <c r="AJ32" s="107">
        <f t="shared" si="60"/>
        <v>487</v>
      </c>
      <c r="AK32" s="108">
        <f>'2-2.시군 연령별 한국인(각세)'!AK8</f>
        <v>244</v>
      </c>
      <c r="AL32" s="352">
        <f>'2-2.시군 연령별 한국인(각세)'!AL8</f>
        <v>243</v>
      </c>
      <c r="AM32" s="107">
        <f t="shared" si="61"/>
        <v>1123</v>
      </c>
      <c r="AN32" s="108">
        <f>'2-2.시군 연령별 한국인(각세)'!AN8</f>
        <v>585</v>
      </c>
      <c r="AO32" s="352">
        <f>'2-2.시군 연령별 한국인(각세)'!AO8</f>
        <v>538</v>
      </c>
      <c r="AP32" s="107">
        <f t="shared" si="62"/>
        <v>625</v>
      </c>
      <c r="AQ32" s="108">
        <f>'2-2.시군 연령별 한국인(각세)'!AQ8</f>
        <v>315</v>
      </c>
      <c r="AR32" s="352">
        <f>'2-2.시군 연령별 한국인(각세)'!AR8</f>
        <v>310</v>
      </c>
      <c r="AS32" s="107">
        <f t="shared" si="63"/>
        <v>498</v>
      </c>
      <c r="AT32" s="108">
        <f>'2-2.시군 연령별 한국인(각세)'!AT8</f>
        <v>271</v>
      </c>
      <c r="AU32" s="352">
        <f>'2-2.시군 연령별 한국인(각세)'!AU8</f>
        <v>227</v>
      </c>
      <c r="AV32" s="107">
        <f t="shared" si="64"/>
        <v>1037</v>
      </c>
      <c r="AW32" s="108">
        <f>'2-2.시군 연령별 한국인(각세)'!AW8</f>
        <v>525</v>
      </c>
      <c r="AX32" s="352">
        <f>'2-2.시군 연령별 한국인(각세)'!AX8</f>
        <v>512</v>
      </c>
      <c r="AY32" s="107">
        <f t="shared" si="65"/>
        <v>902</v>
      </c>
      <c r="AZ32" s="108">
        <f>'2-2.시군 연령별 한국인(각세)'!AZ8</f>
        <v>454</v>
      </c>
      <c r="BA32" s="352">
        <f>'2-2.시군 연령별 한국인(각세)'!BA8</f>
        <v>448</v>
      </c>
      <c r="BB32" s="107">
        <f t="shared" si="66"/>
        <v>1222</v>
      </c>
      <c r="BC32" s="108">
        <f>'2-2.시군 연령별 한국인(각세)'!BC8</f>
        <v>609</v>
      </c>
      <c r="BD32" s="352">
        <f>'2-2.시군 연령별 한국인(각세)'!BD8</f>
        <v>613</v>
      </c>
      <c r="BE32" s="107">
        <f t="shared" si="67"/>
        <v>1305</v>
      </c>
      <c r="BF32" s="108">
        <f>'2-2.시군 연령별 한국인(각세)'!BF8</f>
        <v>646</v>
      </c>
      <c r="BG32" s="352">
        <f>'2-2.시군 연령별 한국인(각세)'!BG8</f>
        <v>659</v>
      </c>
      <c r="BH32" s="107">
        <f t="shared" si="68"/>
        <v>6699</v>
      </c>
      <c r="BI32" s="108">
        <f>'2-2.시군 연령별 한국인(각세)'!BI8</f>
        <v>3463</v>
      </c>
      <c r="BJ32" s="352">
        <f>'2-2.시군 연령별 한국인(각세)'!BJ8</f>
        <v>3236</v>
      </c>
      <c r="BK32" s="107">
        <f t="shared" si="69"/>
        <v>1315</v>
      </c>
      <c r="BL32" s="108">
        <f>'2-2.시군 연령별 한국인(각세)'!BL8</f>
        <v>683</v>
      </c>
      <c r="BM32" s="352">
        <f>'2-2.시군 연령별 한국인(각세)'!BM8</f>
        <v>632</v>
      </c>
      <c r="BN32" s="107">
        <f t="shared" si="70"/>
        <v>1081</v>
      </c>
      <c r="BO32" s="108">
        <f>'2-2.시군 연령별 한국인(각세)'!BO8</f>
        <v>547</v>
      </c>
      <c r="BP32" s="352">
        <f>'2-2.시군 연령별 한국인(각세)'!BP8</f>
        <v>534</v>
      </c>
      <c r="BQ32" s="107">
        <f t="shared" si="71"/>
        <v>1920</v>
      </c>
      <c r="BR32" s="108">
        <f>'2-2.시군 연령별 한국인(각세)'!BR8</f>
        <v>989</v>
      </c>
      <c r="BS32" s="352">
        <f>'2-2.시군 연령별 한국인(각세)'!BS8</f>
        <v>931</v>
      </c>
      <c r="BT32" s="107">
        <f t="shared" si="72"/>
        <v>251</v>
      </c>
      <c r="BU32" s="108">
        <f>'2-2.시군 연령별 한국인(각세)'!BU8</f>
        <v>132</v>
      </c>
      <c r="BV32" s="352">
        <f>'2-2.시군 연령별 한국인(각세)'!BV8</f>
        <v>119</v>
      </c>
    </row>
    <row r="33" spans="1:74" ht="15" customHeight="1">
      <c r="A33" s="341" t="s">
        <v>16</v>
      </c>
      <c r="B33" s="106" t="s">
        <v>16</v>
      </c>
      <c r="C33" s="115">
        <f t="shared" si="49"/>
        <v>109143</v>
      </c>
      <c r="D33" s="108">
        <f t="shared" si="73"/>
        <v>56858</v>
      </c>
      <c r="E33" s="352">
        <f t="shared" si="74"/>
        <v>52285</v>
      </c>
      <c r="F33" s="107">
        <f t="shared" si="50"/>
        <v>22585</v>
      </c>
      <c r="G33" s="108">
        <f>'2-2.시군 연령별 한국인(각세)'!G14</f>
        <v>11770</v>
      </c>
      <c r="H33" s="352">
        <f>'2-2.시군 연령별 한국인(각세)'!H14</f>
        <v>10815</v>
      </c>
      <c r="I33" s="107">
        <f t="shared" si="51"/>
        <v>10167</v>
      </c>
      <c r="J33" s="108">
        <f>'2-2.시군 연령별 한국인(각세)'!J14</f>
        <v>5255</v>
      </c>
      <c r="K33" s="352">
        <f>'2-2.시군 연령별 한국인(각세)'!K14</f>
        <v>4912</v>
      </c>
      <c r="L33" s="107">
        <f t="shared" si="52"/>
        <v>5070</v>
      </c>
      <c r="M33" s="108">
        <f>'2-2.시군 연령별 한국인(각세)'!M14</f>
        <v>2673</v>
      </c>
      <c r="N33" s="352">
        <f>'2-2.시군 연령별 한국인(각세)'!N14</f>
        <v>2397</v>
      </c>
      <c r="O33" s="107">
        <f t="shared" si="53"/>
        <v>6668</v>
      </c>
      <c r="P33" s="108">
        <f>'2-2.시군 연령별 한국인(각세)'!P14</f>
        <v>3459</v>
      </c>
      <c r="Q33" s="352">
        <f>'2-2.시군 연령별 한국인(각세)'!Q14</f>
        <v>3209</v>
      </c>
      <c r="R33" s="107">
        <f t="shared" si="54"/>
        <v>22761</v>
      </c>
      <c r="S33" s="108">
        <f>'2-2.시군 연령별 한국인(각세)'!S14</f>
        <v>11743</v>
      </c>
      <c r="T33" s="352">
        <f>'2-2.시군 연령별 한국인(각세)'!T14</f>
        <v>11018</v>
      </c>
      <c r="U33" s="107">
        <f t="shared" si="55"/>
        <v>4205</v>
      </c>
      <c r="V33" s="108">
        <f>'2-2.시군 연령별 한국인(각세)'!V14</f>
        <v>2180</v>
      </c>
      <c r="W33" s="352">
        <f>'2-2.시군 연령별 한국인(각세)'!W14</f>
        <v>2025</v>
      </c>
      <c r="X33" s="107">
        <f t="shared" si="56"/>
        <v>3029</v>
      </c>
      <c r="Y33" s="108">
        <f>'2-2.시군 연령별 한국인(각세)'!Y14</f>
        <v>1593</v>
      </c>
      <c r="Z33" s="352">
        <f>'2-2.시군 연령별 한국인(각세)'!Z14</f>
        <v>1436</v>
      </c>
      <c r="AA33" s="107">
        <f t="shared" si="57"/>
        <v>3490</v>
      </c>
      <c r="AB33" s="108">
        <f>'2-2.시군 연령별 한국인(각세)'!AB14</f>
        <v>1834</v>
      </c>
      <c r="AC33" s="352">
        <f>'2-2.시군 연령별 한국인(각세)'!AC14</f>
        <v>1656</v>
      </c>
      <c r="AD33" s="107">
        <f t="shared" si="58"/>
        <v>2472</v>
      </c>
      <c r="AE33" s="108">
        <f>'2-2.시군 연령별 한국인(각세)'!AE14</f>
        <v>1348</v>
      </c>
      <c r="AF33" s="352">
        <f>'2-2.시군 연령별 한국인(각세)'!AF14</f>
        <v>1124</v>
      </c>
      <c r="AG33" s="107">
        <f t="shared" si="59"/>
        <v>11040</v>
      </c>
      <c r="AH33" s="108">
        <f>'2-2.시군 연령별 한국인(각세)'!AH14</f>
        <v>5721</v>
      </c>
      <c r="AI33" s="352">
        <f>'2-2.시군 연령별 한국인(각세)'!AI14</f>
        <v>5319</v>
      </c>
      <c r="AJ33" s="107">
        <f t="shared" si="60"/>
        <v>431</v>
      </c>
      <c r="AK33" s="108">
        <f>'2-2.시군 연령별 한국인(각세)'!AK14</f>
        <v>239</v>
      </c>
      <c r="AL33" s="352">
        <f>'2-2.시군 연령별 한국인(각세)'!AL14</f>
        <v>192</v>
      </c>
      <c r="AM33" s="107">
        <f t="shared" si="61"/>
        <v>1121</v>
      </c>
      <c r="AN33" s="108">
        <f>'2-2.시군 연령별 한국인(각세)'!AN14</f>
        <v>581</v>
      </c>
      <c r="AO33" s="352">
        <f>'2-2.시군 연령별 한국인(각세)'!AO14</f>
        <v>540</v>
      </c>
      <c r="AP33" s="107">
        <f t="shared" si="62"/>
        <v>617</v>
      </c>
      <c r="AQ33" s="108">
        <f>'2-2.시군 연령별 한국인(각세)'!AQ14</f>
        <v>313</v>
      </c>
      <c r="AR33" s="352">
        <f>'2-2.시군 연령별 한국인(각세)'!AR14</f>
        <v>304</v>
      </c>
      <c r="AS33" s="107">
        <f t="shared" si="63"/>
        <v>490</v>
      </c>
      <c r="AT33" s="108">
        <f>'2-2.시군 연령별 한국인(각세)'!AT14</f>
        <v>254</v>
      </c>
      <c r="AU33" s="352">
        <f>'2-2.시군 연령별 한국인(각세)'!AU14</f>
        <v>236</v>
      </c>
      <c r="AV33" s="107">
        <f t="shared" si="64"/>
        <v>1026</v>
      </c>
      <c r="AW33" s="108">
        <f>'2-2.시군 연령별 한국인(각세)'!AW14</f>
        <v>535</v>
      </c>
      <c r="AX33" s="352">
        <f>'2-2.시군 연령별 한국인(각세)'!AX14</f>
        <v>491</v>
      </c>
      <c r="AY33" s="107">
        <f t="shared" si="65"/>
        <v>986</v>
      </c>
      <c r="AZ33" s="108">
        <f>'2-2.시군 연령별 한국인(각세)'!AZ14</f>
        <v>487</v>
      </c>
      <c r="BA33" s="352">
        <f>'2-2.시군 연령별 한국인(각세)'!BA14</f>
        <v>499</v>
      </c>
      <c r="BB33" s="107">
        <f t="shared" si="66"/>
        <v>1139</v>
      </c>
      <c r="BC33" s="108">
        <f>'2-2.시군 연령별 한국인(각세)'!BC14</f>
        <v>607</v>
      </c>
      <c r="BD33" s="352">
        <f>'2-2.시군 연령별 한국인(각세)'!BD14</f>
        <v>532</v>
      </c>
      <c r="BE33" s="107">
        <f t="shared" si="67"/>
        <v>1112</v>
      </c>
      <c r="BF33" s="108">
        <f>'2-2.시군 연령별 한국인(각세)'!BF14</f>
        <v>608</v>
      </c>
      <c r="BG33" s="352">
        <f>'2-2.시군 연령별 한국인(각세)'!BG14</f>
        <v>504</v>
      </c>
      <c r="BH33" s="107">
        <f t="shared" si="68"/>
        <v>6330</v>
      </c>
      <c r="BI33" s="108">
        <f>'2-2.시군 연령별 한국인(각세)'!BI14</f>
        <v>3313</v>
      </c>
      <c r="BJ33" s="352">
        <f>'2-2.시군 연령별 한국인(각세)'!BJ14</f>
        <v>3017</v>
      </c>
      <c r="BK33" s="107">
        <f t="shared" si="69"/>
        <v>1281</v>
      </c>
      <c r="BL33" s="108">
        <f>'2-2.시군 연령별 한국인(각세)'!BL14</f>
        <v>706</v>
      </c>
      <c r="BM33" s="352">
        <f>'2-2.시군 연령별 한국인(각세)'!BM14</f>
        <v>575</v>
      </c>
      <c r="BN33" s="107">
        <f t="shared" si="70"/>
        <v>923</v>
      </c>
      <c r="BO33" s="108">
        <f>'2-2.시군 연령별 한국인(각세)'!BO14</f>
        <v>483</v>
      </c>
      <c r="BP33" s="352">
        <f>'2-2.시군 연령별 한국인(각세)'!BP14</f>
        <v>440</v>
      </c>
      <c r="BQ33" s="107">
        <f t="shared" si="71"/>
        <v>1917</v>
      </c>
      <c r="BR33" s="108">
        <f>'2-2.시군 연령별 한국인(각세)'!BR14</f>
        <v>1013</v>
      </c>
      <c r="BS33" s="352">
        <f>'2-2.시군 연령별 한국인(각세)'!BS14</f>
        <v>904</v>
      </c>
      <c r="BT33" s="107">
        <f t="shared" si="72"/>
        <v>283</v>
      </c>
      <c r="BU33" s="108">
        <f>'2-2.시군 연령별 한국인(각세)'!BU14</f>
        <v>143</v>
      </c>
      <c r="BV33" s="352">
        <f>'2-2.시군 연령별 한국인(각세)'!BV14</f>
        <v>140</v>
      </c>
    </row>
    <row r="34" spans="1:74" ht="15" customHeight="1">
      <c r="A34" s="341" t="s">
        <v>6</v>
      </c>
      <c r="B34" s="106" t="s">
        <v>6</v>
      </c>
      <c r="C34" s="115">
        <f t="shared" si="49"/>
        <v>127631</v>
      </c>
      <c r="D34" s="108">
        <f t="shared" si="73"/>
        <v>67485</v>
      </c>
      <c r="E34" s="352">
        <f t="shared" si="74"/>
        <v>60146</v>
      </c>
      <c r="F34" s="107">
        <f t="shared" si="50"/>
        <v>26705</v>
      </c>
      <c r="G34" s="108">
        <f>'2-2.시군 연령별 한국인(각세)'!G20</f>
        <v>14144</v>
      </c>
      <c r="H34" s="352">
        <f>'2-2.시군 연령별 한국인(각세)'!H20</f>
        <v>12561</v>
      </c>
      <c r="I34" s="107">
        <f t="shared" si="51"/>
        <v>12321</v>
      </c>
      <c r="J34" s="108">
        <f>'2-2.시군 연령별 한국인(각세)'!J20</f>
        <v>6461</v>
      </c>
      <c r="K34" s="352">
        <f>'2-2.시군 연령별 한국인(각세)'!K20</f>
        <v>5860</v>
      </c>
      <c r="L34" s="107">
        <f t="shared" si="52"/>
        <v>5969</v>
      </c>
      <c r="M34" s="108">
        <f>'2-2.시군 연령별 한국인(각세)'!M20</f>
        <v>3149</v>
      </c>
      <c r="N34" s="352">
        <f>'2-2.시군 연령별 한국인(각세)'!N20</f>
        <v>2820</v>
      </c>
      <c r="O34" s="107">
        <f t="shared" si="53"/>
        <v>7992</v>
      </c>
      <c r="P34" s="108">
        <f>'2-2.시군 연령별 한국인(각세)'!P20</f>
        <v>4139</v>
      </c>
      <c r="Q34" s="352">
        <f>'2-2.시군 연령별 한국인(각세)'!Q20</f>
        <v>3853</v>
      </c>
      <c r="R34" s="107">
        <f t="shared" si="54"/>
        <v>25825</v>
      </c>
      <c r="S34" s="108">
        <f>'2-2.시군 연령별 한국인(각세)'!S20</f>
        <v>13590</v>
      </c>
      <c r="T34" s="352">
        <f>'2-2.시군 연령별 한국인(각세)'!T20</f>
        <v>12235</v>
      </c>
      <c r="U34" s="107">
        <f t="shared" si="55"/>
        <v>5313</v>
      </c>
      <c r="V34" s="108">
        <f>'2-2.시군 연령별 한국인(각세)'!V20</f>
        <v>2794</v>
      </c>
      <c r="W34" s="352">
        <f>'2-2.시군 연령별 한국인(각세)'!W20</f>
        <v>2519</v>
      </c>
      <c r="X34" s="107">
        <f t="shared" si="56"/>
        <v>3683</v>
      </c>
      <c r="Y34" s="108">
        <f>'2-2.시군 연령별 한국인(각세)'!Y20</f>
        <v>2031</v>
      </c>
      <c r="Z34" s="352">
        <f>'2-2.시군 연령별 한국인(각세)'!Z20</f>
        <v>1652</v>
      </c>
      <c r="AA34" s="107">
        <f t="shared" si="57"/>
        <v>4199</v>
      </c>
      <c r="AB34" s="108">
        <f>'2-2.시군 연령별 한국인(각세)'!AB20</f>
        <v>2275</v>
      </c>
      <c r="AC34" s="352">
        <f>'2-2.시군 연령별 한국인(각세)'!AC20</f>
        <v>1924</v>
      </c>
      <c r="AD34" s="107">
        <f t="shared" si="58"/>
        <v>3350</v>
      </c>
      <c r="AE34" s="108">
        <f>'2-2.시군 연령별 한국인(각세)'!AE20</f>
        <v>1818</v>
      </c>
      <c r="AF34" s="352">
        <f>'2-2.시군 연령별 한국인(각세)'!AF20</f>
        <v>1532</v>
      </c>
      <c r="AG34" s="107">
        <f t="shared" si="59"/>
        <v>12308</v>
      </c>
      <c r="AH34" s="108">
        <f>'2-2.시군 연령별 한국인(각세)'!AH20</f>
        <v>6510</v>
      </c>
      <c r="AI34" s="352">
        <f>'2-2.시군 연령별 한국인(각세)'!AI20</f>
        <v>5798</v>
      </c>
      <c r="AJ34" s="107">
        <f t="shared" si="60"/>
        <v>511</v>
      </c>
      <c r="AK34" s="108">
        <f>'2-2.시군 연령별 한국인(각세)'!AK20</f>
        <v>295</v>
      </c>
      <c r="AL34" s="352">
        <f>'2-2.시군 연령별 한국인(각세)'!AL20</f>
        <v>216</v>
      </c>
      <c r="AM34" s="107">
        <f t="shared" si="61"/>
        <v>1362</v>
      </c>
      <c r="AN34" s="108">
        <f>'2-2.시군 연령별 한국인(각세)'!AN20</f>
        <v>695</v>
      </c>
      <c r="AO34" s="352">
        <f>'2-2.시군 연령별 한국인(각세)'!AO20</f>
        <v>667</v>
      </c>
      <c r="AP34" s="107">
        <f t="shared" si="62"/>
        <v>767</v>
      </c>
      <c r="AQ34" s="108">
        <f>'2-2.시군 연령별 한국인(각세)'!AQ20</f>
        <v>405</v>
      </c>
      <c r="AR34" s="352">
        <f>'2-2.시군 연령별 한국인(각세)'!AR20</f>
        <v>362</v>
      </c>
      <c r="AS34" s="107">
        <f t="shared" si="63"/>
        <v>579</v>
      </c>
      <c r="AT34" s="108">
        <f>'2-2.시군 연령별 한국인(각세)'!AT20</f>
        <v>289</v>
      </c>
      <c r="AU34" s="352">
        <f>'2-2.시군 연령별 한국인(각세)'!AU20</f>
        <v>290</v>
      </c>
      <c r="AV34" s="107">
        <f t="shared" si="64"/>
        <v>1285</v>
      </c>
      <c r="AW34" s="108">
        <f>'2-2.시군 연령별 한국인(각세)'!AW20</f>
        <v>680</v>
      </c>
      <c r="AX34" s="352">
        <f>'2-2.시군 연령별 한국인(각세)'!AX20</f>
        <v>605</v>
      </c>
      <c r="AY34" s="107">
        <f t="shared" si="65"/>
        <v>1287</v>
      </c>
      <c r="AZ34" s="108">
        <f>'2-2.시군 연령별 한국인(각세)'!AZ20</f>
        <v>673</v>
      </c>
      <c r="BA34" s="352">
        <f>'2-2.시군 연령별 한국인(각세)'!BA20</f>
        <v>614</v>
      </c>
      <c r="BB34" s="107">
        <f t="shared" si="66"/>
        <v>1183</v>
      </c>
      <c r="BC34" s="108">
        <f>'2-2.시군 연령별 한국인(각세)'!BC20</f>
        <v>628</v>
      </c>
      <c r="BD34" s="352">
        <f>'2-2.시군 연령별 한국인(각세)'!BD20</f>
        <v>555</v>
      </c>
      <c r="BE34" s="107">
        <f t="shared" si="67"/>
        <v>1339</v>
      </c>
      <c r="BF34" s="108">
        <f>'2-2.시군 연령별 한국인(각세)'!BF20</f>
        <v>734</v>
      </c>
      <c r="BG34" s="352">
        <f>'2-2.시군 연령별 한국인(각세)'!BG20</f>
        <v>605</v>
      </c>
      <c r="BH34" s="107">
        <f t="shared" si="68"/>
        <v>6549</v>
      </c>
      <c r="BI34" s="108">
        <f>'2-2.시군 연령별 한국인(각세)'!BI20</f>
        <v>3452</v>
      </c>
      <c r="BJ34" s="352">
        <f>'2-2.시군 연령별 한국인(각세)'!BJ20</f>
        <v>3097</v>
      </c>
      <c r="BK34" s="107">
        <f t="shared" si="69"/>
        <v>1474</v>
      </c>
      <c r="BL34" s="108">
        <f>'2-2.시군 연령별 한국인(각세)'!BL20</f>
        <v>795</v>
      </c>
      <c r="BM34" s="352">
        <f>'2-2.시군 연령별 한국인(각세)'!BM20</f>
        <v>679</v>
      </c>
      <c r="BN34" s="107">
        <f t="shared" si="70"/>
        <v>1121</v>
      </c>
      <c r="BO34" s="108">
        <f>'2-2.시군 연령별 한국인(각세)'!BO20</f>
        <v>612</v>
      </c>
      <c r="BP34" s="352">
        <f>'2-2.시군 연령별 한국인(각세)'!BP20</f>
        <v>509</v>
      </c>
      <c r="BQ34" s="107">
        <f t="shared" si="71"/>
        <v>2210</v>
      </c>
      <c r="BR34" s="108">
        <f>'2-2.시군 연령별 한국인(각세)'!BR20</f>
        <v>1168</v>
      </c>
      <c r="BS34" s="352">
        <f>'2-2.시군 연령별 한국인(각세)'!BS20</f>
        <v>1042</v>
      </c>
      <c r="BT34" s="107">
        <f t="shared" si="72"/>
        <v>299</v>
      </c>
      <c r="BU34" s="108">
        <f>'2-2.시군 연령별 한국인(각세)'!BU20</f>
        <v>148</v>
      </c>
      <c r="BV34" s="352">
        <f>'2-2.시군 연령별 한국인(각세)'!BV20</f>
        <v>151</v>
      </c>
    </row>
    <row r="35" spans="1:74" ht="15" customHeight="1">
      <c r="A35" s="341" t="s">
        <v>7</v>
      </c>
      <c r="B35" s="106" t="s">
        <v>7</v>
      </c>
      <c r="C35" s="115">
        <f t="shared" si="49"/>
        <v>163538</v>
      </c>
      <c r="D35" s="108">
        <f t="shared" si="73"/>
        <v>87327</v>
      </c>
      <c r="E35" s="352">
        <f t="shared" si="74"/>
        <v>76211</v>
      </c>
      <c r="F35" s="107">
        <f t="shared" si="50"/>
        <v>34703</v>
      </c>
      <c r="G35" s="108">
        <f>'2-2.시군 연령별 한국인(각세)'!G26</f>
        <v>18556</v>
      </c>
      <c r="H35" s="352">
        <f>'2-2.시군 연령별 한국인(각세)'!H26</f>
        <v>16147</v>
      </c>
      <c r="I35" s="107">
        <f t="shared" si="51"/>
        <v>16310</v>
      </c>
      <c r="J35" s="108">
        <f>'2-2.시군 연령별 한국인(각세)'!J26</f>
        <v>8688</v>
      </c>
      <c r="K35" s="352">
        <f>'2-2.시군 연령별 한국인(각세)'!K26</f>
        <v>7622</v>
      </c>
      <c r="L35" s="107">
        <f t="shared" si="52"/>
        <v>8281</v>
      </c>
      <c r="M35" s="108">
        <f>'2-2.시군 연령별 한국인(각세)'!M26</f>
        <v>4401</v>
      </c>
      <c r="N35" s="352">
        <f>'2-2.시군 연령별 한국인(각세)'!N26</f>
        <v>3880</v>
      </c>
      <c r="O35" s="107">
        <f t="shared" si="53"/>
        <v>9967</v>
      </c>
      <c r="P35" s="108">
        <f>'2-2.시군 연령별 한국인(각세)'!P26</f>
        <v>5271</v>
      </c>
      <c r="Q35" s="352">
        <f>'2-2.시군 연령별 한국인(각세)'!Q26</f>
        <v>4696</v>
      </c>
      <c r="R35" s="107">
        <f t="shared" si="54"/>
        <v>31058</v>
      </c>
      <c r="S35" s="108">
        <f>'2-2.시군 연령별 한국인(각세)'!S26</f>
        <v>16654</v>
      </c>
      <c r="T35" s="352">
        <f>'2-2.시군 연령별 한국인(각세)'!T26</f>
        <v>14404</v>
      </c>
      <c r="U35" s="107">
        <f t="shared" si="55"/>
        <v>6844</v>
      </c>
      <c r="V35" s="108">
        <f>'2-2.시군 연령별 한국인(각세)'!V26</f>
        <v>3684</v>
      </c>
      <c r="W35" s="352">
        <f>'2-2.시군 연령별 한국인(각세)'!W26</f>
        <v>3160</v>
      </c>
      <c r="X35" s="107">
        <f t="shared" si="56"/>
        <v>5193</v>
      </c>
      <c r="Y35" s="108">
        <f>'2-2.시군 연령별 한국인(각세)'!Y26</f>
        <v>2726</v>
      </c>
      <c r="Z35" s="352">
        <f>'2-2.시군 연령별 한국인(각세)'!Z26</f>
        <v>2467</v>
      </c>
      <c r="AA35" s="107">
        <f t="shared" si="57"/>
        <v>5595</v>
      </c>
      <c r="AB35" s="108">
        <f>'2-2.시군 연령별 한국인(각세)'!AB26</f>
        <v>3010</v>
      </c>
      <c r="AC35" s="352">
        <f>'2-2.시군 연령별 한국인(각세)'!AC26</f>
        <v>2585</v>
      </c>
      <c r="AD35" s="107">
        <f t="shared" si="58"/>
        <v>4271</v>
      </c>
      <c r="AE35" s="108">
        <f>'2-2.시군 연령별 한국인(각세)'!AE26</f>
        <v>2324</v>
      </c>
      <c r="AF35" s="352">
        <f>'2-2.시군 연령별 한국인(각세)'!AF26</f>
        <v>1947</v>
      </c>
      <c r="AG35" s="107">
        <f t="shared" si="59"/>
        <v>15360</v>
      </c>
      <c r="AH35" s="108">
        <f>'2-2.시군 연령별 한국인(각세)'!AH26</f>
        <v>8144</v>
      </c>
      <c r="AI35" s="352">
        <f>'2-2.시군 연령별 한국인(각세)'!AI26</f>
        <v>7216</v>
      </c>
      <c r="AJ35" s="107">
        <f t="shared" si="60"/>
        <v>924</v>
      </c>
      <c r="AK35" s="108">
        <f>'2-2.시군 연령별 한국인(각세)'!AK26</f>
        <v>490</v>
      </c>
      <c r="AL35" s="352">
        <f>'2-2.시군 연령별 한국인(각세)'!AL26</f>
        <v>434</v>
      </c>
      <c r="AM35" s="107">
        <f t="shared" si="61"/>
        <v>1998</v>
      </c>
      <c r="AN35" s="108">
        <f>'2-2.시군 연령별 한국인(각세)'!AN26</f>
        <v>1049</v>
      </c>
      <c r="AO35" s="352">
        <f>'2-2.시군 연령별 한국인(각세)'!AO26</f>
        <v>949</v>
      </c>
      <c r="AP35" s="107">
        <f t="shared" si="62"/>
        <v>1053</v>
      </c>
      <c r="AQ35" s="108">
        <f>'2-2.시군 연령별 한국인(각세)'!AQ26</f>
        <v>557</v>
      </c>
      <c r="AR35" s="352">
        <f>'2-2.시군 연령별 한국인(각세)'!AR26</f>
        <v>496</v>
      </c>
      <c r="AS35" s="107">
        <f t="shared" si="63"/>
        <v>737</v>
      </c>
      <c r="AT35" s="108">
        <f>'2-2.시군 연령별 한국인(각세)'!AT26</f>
        <v>416</v>
      </c>
      <c r="AU35" s="352">
        <f>'2-2.시군 연령별 한국인(각세)'!AU26</f>
        <v>321</v>
      </c>
      <c r="AV35" s="107">
        <f t="shared" si="64"/>
        <v>1697</v>
      </c>
      <c r="AW35" s="108">
        <f>'2-2.시군 연령별 한국인(각세)'!AW26</f>
        <v>885</v>
      </c>
      <c r="AX35" s="352">
        <f>'2-2.시군 연령별 한국인(각세)'!AX26</f>
        <v>812</v>
      </c>
      <c r="AY35" s="107">
        <f t="shared" si="65"/>
        <v>1903</v>
      </c>
      <c r="AZ35" s="108">
        <f>'2-2.시군 연령별 한국인(각세)'!AZ26</f>
        <v>1010</v>
      </c>
      <c r="BA35" s="352">
        <f>'2-2.시군 연령별 한국인(각세)'!BA26</f>
        <v>893</v>
      </c>
      <c r="BB35" s="107">
        <f t="shared" si="66"/>
        <v>1659</v>
      </c>
      <c r="BC35" s="108">
        <f>'2-2.시군 연령별 한국인(각세)'!BC26</f>
        <v>865</v>
      </c>
      <c r="BD35" s="352">
        <f>'2-2.시군 연령별 한국인(각세)'!BD26</f>
        <v>794</v>
      </c>
      <c r="BE35" s="107">
        <f t="shared" si="67"/>
        <v>2022</v>
      </c>
      <c r="BF35" s="108">
        <f>'2-2.시군 연령별 한국인(각세)'!BF26</f>
        <v>1102</v>
      </c>
      <c r="BG35" s="352">
        <f>'2-2.시군 연령별 한국인(각세)'!BG26</f>
        <v>920</v>
      </c>
      <c r="BH35" s="107">
        <f t="shared" si="68"/>
        <v>7294</v>
      </c>
      <c r="BI35" s="108">
        <f>'2-2.시군 연령별 한국인(각세)'!BI26</f>
        <v>3943</v>
      </c>
      <c r="BJ35" s="352">
        <f>'2-2.시군 연령별 한국인(각세)'!BJ26</f>
        <v>3351</v>
      </c>
      <c r="BK35" s="107">
        <f t="shared" si="69"/>
        <v>1893</v>
      </c>
      <c r="BL35" s="108">
        <f>'2-2.시군 연령별 한국인(각세)'!BL26</f>
        <v>989</v>
      </c>
      <c r="BM35" s="352">
        <f>'2-2.시군 연령별 한국인(각세)'!BM26</f>
        <v>904</v>
      </c>
      <c r="BN35" s="107">
        <f t="shared" si="70"/>
        <v>1428</v>
      </c>
      <c r="BO35" s="108">
        <f>'2-2.시군 연령별 한국인(각세)'!BO26</f>
        <v>739</v>
      </c>
      <c r="BP35" s="352">
        <f>'2-2.시군 연령별 한국인(각세)'!BP26</f>
        <v>689</v>
      </c>
      <c r="BQ35" s="107">
        <f t="shared" si="71"/>
        <v>2939</v>
      </c>
      <c r="BR35" s="108">
        <f>'2-2.시군 연령별 한국인(각세)'!BR26</f>
        <v>1605</v>
      </c>
      <c r="BS35" s="352">
        <f>'2-2.시군 연령별 한국인(각세)'!BS26</f>
        <v>1334</v>
      </c>
      <c r="BT35" s="107">
        <f t="shared" si="72"/>
        <v>409</v>
      </c>
      <c r="BU35" s="108">
        <f>'2-2.시군 연령별 한국인(각세)'!BU26</f>
        <v>219</v>
      </c>
      <c r="BV35" s="352">
        <f>'2-2.시군 연령별 한국인(각세)'!BV26</f>
        <v>190</v>
      </c>
    </row>
    <row r="36" spans="1:74" ht="15" customHeight="1">
      <c r="A36" s="341" t="s">
        <v>8</v>
      </c>
      <c r="B36" s="106" t="s">
        <v>8</v>
      </c>
      <c r="C36" s="115">
        <f t="shared" si="49"/>
        <v>167801</v>
      </c>
      <c r="D36" s="108">
        <f t="shared" si="73"/>
        <v>93162</v>
      </c>
      <c r="E36" s="352">
        <f t="shared" si="74"/>
        <v>74639</v>
      </c>
      <c r="F36" s="107">
        <f t="shared" si="50"/>
        <v>33837</v>
      </c>
      <c r="G36" s="108">
        <f>'2-2.시군 연령별 한국인(각세)'!G32</f>
        <v>19435</v>
      </c>
      <c r="H36" s="352">
        <f>'2-2.시군 연령별 한국인(각세)'!H32</f>
        <v>14402</v>
      </c>
      <c r="I36" s="107">
        <f t="shared" si="51"/>
        <v>16707</v>
      </c>
      <c r="J36" s="108">
        <f>'2-2.시군 연령별 한국인(각세)'!J32</f>
        <v>9480</v>
      </c>
      <c r="K36" s="352">
        <f>'2-2.시군 연령별 한국인(각세)'!K32</f>
        <v>7227</v>
      </c>
      <c r="L36" s="107">
        <f t="shared" si="52"/>
        <v>8488</v>
      </c>
      <c r="M36" s="108">
        <f>'2-2.시군 연령별 한국인(각세)'!M32</f>
        <v>4773</v>
      </c>
      <c r="N36" s="352">
        <f>'2-2.시군 연령별 한국인(각세)'!N32</f>
        <v>3715</v>
      </c>
      <c r="O36" s="107">
        <f t="shared" si="53"/>
        <v>10102</v>
      </c>
      <c r="P36" s="108">
        <f>'2-2.시군 연령별 한국인(각세)'!P32</f>
        <v>5687</v>
      </c>
      <c r="Q36" s="352">
        <f>'2-2.시군 연령별 한국인(각세)'!Q32</f>
        <v>4415</v>
      </c>
      <c r="R36" s="107">
        <f t="shared" si="54"/>
        <v>32589</v>
      </c>
      <c r="S36" s="108">
        <f>'2-2.시군 연령별 한국인(각세)'!S32</f>
        <v>16824</v>
      </c>
      <c r="T36" s="352">
        <f>'2-2.시군 연령별 한국인(각세)'!T32</f>
        <v>15765</v>
      </c>
      <c r="U36" s="107">
        <f t="shared" si="55"/>
        <v>6291</v>
      </c>
      <c r="V36" s="108">
        <f>'2-2.시군 연령별 한국인(각세)'!V32</f>
        <v>3688</v>
      </c>
      <c r="W36" s="352">
        <f>'2-2.시군 연령별 한국인(각세)'!W32</f>
        <v>2603</v>
      </c>
      <c r="X36" s="107">
        <f t="shared" si="56"/>
        <v>5451</v>
      </c>
      <c r="Y36" s="108">
        <f>'2-2.시군 연령별 한국인(각세)'!Y32</f>
        <v>3208</v>
      </c>
      <c r="Z36" s="352">
        <f>'2-2.시군 연령별 한국인(각세)'!Z32</f>
        <v>2243</v>
      </c>
      <c r="AA36" s="107">
        <f t="shared" si="57"/>
        <v>5280</v>
      </c>
      <c r="AB36" s="108">
        <f>'2-2.시군 연령별 한국인(각세)'!AB32</f>
        <v>3038</v>
      </c>
      <c r="AC36" s="352">
        <f>'2-2.시군 연령별 한국인(각세)'!AC32</f>
        <v>2242</v>
      </c>
      <c r="AD36" s="107">
        <f t="shared" si="58"/>
        <v>3943</v>
      </c>
      <c r="AE36" s="108">
        <f>'2-2.시군 연령별 한국인(각세)'!AE32</f>
        <v>2162</v>
      </c>
      <c r="AF36" s="352">
        <f>'2-2.시군 연령별 한국인(각세)'!AF32</f>
        <v>1781</v>
      </c>
      <c r="AG36" s="107">
        <f t="shared" si="59"/>
        <v>17611</v>
      </c>
      <c r="AH36" s="108">
        <f>'2-2.시군 연령별 한국인(각세)'!AH32</f>
        <v>9758</v>
      </c>
      <c r="AI36" s="352">
        <f>'2-2.시군 연령별 한국인(각세)'!AI32</f>
        <v>7853</v>
      </c>
      <c r="AJ36" s="107">
        <f t="shared" si="60"/>
        <v>1042</v>
      </c>
      <c r="AK36" s="108">
        <f>'2-2.시군 연령별 한국인(각세)'!AK32</f>
        <v>602</v>
      </c>
      <c r="AL36" s="352">
        <f>'2-2.시군 연령별 한국인(각세)'!AL32</f>
        <v>440</v>
      </c>
      <c r="AM36" s="107">
        <f t="shared" si="61"/>
        <v>2337</v>
      </c>
      <c r="AN36" s="108">
        <f>'2-2.시군 연령별 한국인(각세)'!AN32</f>
        <v>1351</v>
      </c>
      <c r="AO36" s="352">
        <f>'2-2.시군 연령별 한국인(각세)'!AO32</f>
        <v>986</v>
      </c>
      <c r="AP36" s="107">
        <f t="shared" si="62"/>
        <v>1158</v>
      </c>
      <c r="AQ36" s="108">
        <f>'2-2.시군 연령별 한국인(각세)'!AQ32</f>
        <v>684</v>
      </c>
      <c r="AR36" s="352">
        <f>'2-2.시군 연령별 한국인(각세)'!AR32</f>
        <v>474</v>
      </c>
      <c r="AS36" s="107">
        <f t="shared" si="63"/>
        <v>803</v>
      </c>
      <c r="AT36" s="108">
        <f>'2-2.시군 연령별 한국인(각세)'!AT32</f>
        <v>447</v>
      </c>
      <c r="AU36" s="352">
        <f>'2-2.시군 연령별 한국인(각세)'!AU32</f>
        <v>356</v>
      </c>
      <c r="AV36" s="107">
        <f t="shared" si="64"/>
        <v>1745</v>
      </c>
      <c r="AW36" s="108">
        <f>'2-2.시군 연령별 한국인(각세)'!AW32</f>
        <v>1038</v>
      </c>
      <c r="AX36" s="352">
        <f>'2-2.시군 연령별 한국인(각세)'!AX32</f>
        <v>707</v>
      </c>
      <c r="AY36" s="107">
        <f t="shared" si="65"/>
        <v>1933</v>
      </c>
      <c r="AZ36" s="108">
        <f>'2-2.시군 연령별 한국인(각세)'!AZ32</f>
        <v>1136</v>
      </c>
      <c r="BA36" s="352">
        <f>'2-2.시군 연령별 한국인(각세)'!BA32</f>
        <v>797</v>
      </c>
      <c r="BB36" s="107">
        <f t="shared" si="66"/>
        <v>1693</v>
      </c>
      <c r="BC36" s="108">
        <f>'2-2.시군 연령별 한국인(각세)'!BC32</f>
        <v>986</v>
      </c>
      <c r="BD36" s="352">
        <f>'2-2.시군 연령별 한국인(각세)'!BD32</f>
        <v>707</v>
      </c>
      <c r="BE36" s="107">
        <f t="shared" si="67"/>
        <v>2371</v>
      </c>
      <c r="BF36" s="108">
        <f>'2-2.시군 연령별 한국인(각세)'!BF32</f>
        <v>1375</v>
      </c>
      <c r="BG36" s="352">
        <f>'2-2.시군 연령별 한국인(각세)'!BG32</f>
        <v>996</v>
      </c>
      <c r="BH36" s="107">
        <f t="shared" si="68"/>
        <v>7830</v>
      </c>
      <c r="BI36" s="108">
        <f>'2-2.시군 연령별 한국인(각세)'!BI32</f>
        <v>3727</v>
      </c>
      <c r="BJ36" s="352">
        <f>'2-2.시군 연령별 한국인(각세)'!BJ32</f>
        <v>4103</v>
      </c>
      <c r="BK36" s="107">
        <f t="shared" si="69"/>
        <v>2004</v>
      </c>
      <c r="BL36" s="108">
        <f>'2-2.시군 연령별 한국인(각세)'!BL32</f>
        <v>1175</v>
      </c>
      <c r="BM36" s="352">
        <f>'2-2.시군 연령별 한국인(각세)'!BM32</f>
        <v>829</v>
      </c>
      <c r="BN36" s="107">
        <f t="shared" si="70"/>
        <v>1405</v>
      </c>
      <c r="BO36" s="108">
        <f>'2-2.시군 연령별 한국인(각세)'!BO32</f>
        <v>785</v>
      </c>
      <c r="BP36" s="352">
        <f>'2-2.시군 연령별 한국인(각세)'!BP32</f>
        <v>620</v>
      </c>
      <c r="BQ36" s="107">
        <f t="shared" si="71"/>
        <v>2616</v>
      </c>
      <c r="BR36" s="108">
        <f>'2-2.시군 연령별 한국인(각세)'!BR32</f>
        <v>1476</v>
      </c>
      <c r="BS36" s="352">
        <f>'2-2.시군 연령별 한국인(각세)'!BS32</f>
        <v>1140</v>
      </c>
      <c r="BT36" s="107">
        <f t="shared" si="72"/>
        <v>565</v>
      </c>
      <c r="BU36" s="108">
        <f>'2-2.시군 연령별 한국인(각세)'!BU32</f>
        <v>327</v>
      </c>
      <c r="BV36" s="352">
        <f>'2-2.시군 연령별 한국인(각세)'!BV32</f>
        <v>238</v>
      </c>
    </row>
    <row r="37" spans="1:74" ht="15" customHeight="1">
      <c r="A37" s="341" t="s">
        <v>9</v>
      </c>
      <c r="B37" s="106" t="s">
        <v>9</v>
      </c>
      <c r="C37" s="115">
        <f t="shared" si="49"/>
        <v>145000</v>
      </c>
      <c r="D37" s="108">
        <f t="shared" si="73"/>
        <v>80338</v>
      </c>
      <c r="E37" s="352">
        <f t="shared" si="74"/>
        <v>64662</v>
      </c>
      <c r="F37" s="107">
        <f t="shared" si="50"/>
        <v>28291</v>
      </c>
      <c r="G37" s="108">
        <f>'2-2.시군 연령별 한국인(각세)'!G38</f>
        <v>15679</v>
      </c>
      <c r="H37" s="352">
        <f>'2-2.시군 연령별 한국인(각세)'!H38</f>
        <v>12612</v>
      </c>
      <c r="I37" s="107">
        <f t="shared" si="51"/>
        <v>12819</v>
      </c>
      <c r="J37" s="108">
        <f>'2-2.시군 연령별 한국인(각세)'!J38</f>
        <v>7104</v>
      </c>
      <c r="K37" s="352">
        <f>'2-2.시군 연령별 한국인(각세)'!K38</f>
        <v>5715</v>
      </c>
      <c r="L37" s="107">
        <f t="shared" si="52"/>
        <v>6688</v>
      </c>
      <c r="M37" s="108">
        <f>'2-2.시군 연령별 한국인(각세)'!M38</f>
        <v>3708</v>
      </c>
      <c r="N37" s="352">
        <f>'2-2.시군 연령별 한국인(각세)'!N38</f>
        <v>2980</v>
      </c>
      <c r="O37" s="107">
        <f t="shared" si="53"/>
        <v>8072</v>
      </c>
      <c r="P37" s="108">
        <f>'2-2.시군 연령별 한국인(각세)'!P38</f>
        <v>4415</v>
      </c>
      <c r="Q37" s="352">
        <f>'2-2.시군 연령별 한국인(각세)'!Q38</f>
        <v>3657</v>
      </c>
      <c r="R37" s="107">
        <f t="shared" si="54"/>
        <v>31193</v>
      </c>
      <c r="S37" s="108">
        <f>'2-2.시군 연령별 한국인(각세)'!S38</f>
        <v>16618</v>
      </c>
      <c r="T37" s="352">
        <f>'2-2.시군 연령별 한국인(각세)'!T38</f>
        <v>14575</v>
      </c>
      <c r="U37" s="107">
        <f t="shared" si="55"/>
        <v>4563</v>
      </c>
      <c r="V37" s="108">
        <f>'2-2.시군 연령별 한국인(각세)'!V38</f>
        <v>2611</v>
      </c>
      <c r="W37" s="352">
        <f>'2-2.시군 연령별 한국인(각세)'!W38</f>
        <v>1952</v>
      </c>
      <c r="X37" s="107">
        <f t="shared" si="56"/>
        <v>4729</v>
      </c>
      <c r="Y37" s="108">
        <f>'2-2.시군 연령별 한국인(각세)'!Y38</f>
        <v>2685</v>
      </c>
      <c r="Z37" s="352">
        <f>'2-2.시군 연령별 한국인(각세)'!Z38</f>
        <v>2044</v>
      </c>
      <c r="AA37" s="107">
        <f t="shared" si="57"/>
        <v>4316</v>
      </c>
      <c r="AB37" s="108">
        <f>'2-2.시군 연령별 한국인(각세)'!AB38</f>
        <v>2461</v>
      </c>
      <c r="AC37" s="352">
        <f>'2-2.시군 연령별 한국인(각세)'!AC38</f>
        <v>1855</v>
      </c>
      <c r="AD37" s="107">
        <f t="shared" si="58"/>
        <v>3272</v>
      </c>
      <c r="AE37" s="108">
        <f>'2-2.시군 연령별 한국인(각세)'!AE38</f>
        <v>1848</v>
      </c>
      <c r="AF37" s="352">
        <f>'2-2.시군 연령별 한국인(각세)'!AF38</f>
        <v>1424</v>
      </c>
      <c r="AG37" s="107">
        <f t="shared" si="59"/>
        <v>15732</v>
      </c>
      <c r="AH37" s="108">
        <f>'2-2.시군 연령별 한국인(각세)'!AH38</f>
        <v>8687</v>
      </c>
      <c r="AI37" s="352">
        <f>'2-2.시군 연령별 한국인(각세)'!AI38</f>
        <v>7045</v>
      </c>
      <c r="AJ37" s="107">
        <f t="shared" si="60"/>
        <v>973</v>
      </c>
      <c r="AK37" s="108">
        <f>'2-2.시군 연령별 한국인(각세)'!AK38</f>
        <v>577</v>
      </c>
      <c r="AL37" s="352">
        <f>'2-2.시군 연령별 한국인(각세)'!AL38</f>
        <v>396</v>
      </c>
      <c r="AM37" s="107">
        <f t="shared" si="61"/>
        <v>2044</v>
      </c>
      <c r="AN37" s="108">
        <f>'2-2.시군 연령별 한국인(각세)'!AN38</f>
        <v>1169</v>
      </c>
      <c r="AO37" s="352">
        <f>'2-2.시군 연령별 한국인(각세)'!AO38</f>
        <v>875</v>
      </c>
      <c r="AP37" s="107">
        <f t="shared" si="62"/>
        <v>1002</v>
      </c>
      <c r="AQ37" s="108">
        <f>'2-2.시군 연령별 한국인(각세)'!AQ38</f>
        <v>608</v>
      </c>
      <c r="AR37" s="352">
        <f>'2-2.시군 연령별 한국인(각세)'!AR38</f>
        <v>394</v>
      </c>
      <c r="AS37" s="107">
        <f t="shared" si="63"/>
        <v>649</v>
      </c>
      <c r="AT37" s="108">
        <f>'2-2.시군 연령별 한국인(각세)'!AT38</f>
        <v>378</v>
      </c>
      <c r="AU37" s="352">
        <f>'2-2.시군 연령별 한국인(각세)'!AU38</f>
        <v>271</v>
      </c>
      <c r="AV37" s="107">
        <f t="shared" si="64"/>
        <v>1304</v>
      </c>
      <c r="AW37" s="108">
        <f>'2-2.시군 연령별 한국인(각세)'!AW38</f>
        <v>702</v>
      </c>
      <c r="AX37" s="352">
        <f>'2-2.시군 연령별 한국인(각세)'!AX38</f>
        <v>602</v>
      </c>
      <c r="AY37" s="107">
        <f t="shared" si="65"/>
        <v>1717</v>
      </c>
      <c r="AZ37" s="108">
        <f>'2-2.시군 연령별 한국인(각세)'!AZ38</f>
        <v>995</v>
      </c>
      <c r="BA37" s="352">
        <f>'2-2.시군 연령별 한국인(각세)'!BA38</f>
        <v>722</v>
      </c>
      <c r="BB37" s="107">
        <f t="shared" si="66"/>
        <v>1496</v>
      </c>
      <c r="BC37" s="108">
        <f>'2-2.시군 연령별 한국인(각세)'!BC38</f>
        <v>849</v>
      </c>
      <c r="BD37" s="352">
        <f>'2-2.시군 연령별 한국인(각세)'!BD38</f>
        <v>647</v>
      </c>
      <c r="BE37" s="107">
        <f t="shared" si="67"/>
        <v>2067</v>
      </c>
      <c r="BF37" s="108">
        <f>'2-2.시군 연령별 한국인(각세)'!BF38</f>
        <v>1148</v>
      </c>
      <c r="BG37" s="352">
        <f>'2-2.시군 연령별 한국인(각세)'!BG38</f>
        <v>919</v>
      </c>
      <c r="BH37" s="107">
        <f t="shared" si="68"/>
        <v>8535</v>
      </c>
      <c r="BI37" s="108">
        <f>'2-2.시군 연령별 한국인(각세)'!BI38</f>
        <v>4913</v>
      </c>
      <c r="BJ37" s="352">
        <f>'2-2.시군 연령별 한국인(각세)'!BJ38</f>
        <v>3622</v>
      </c>
      <c r="BK37" s="107">
        <f t="shared" si="69"/>
        <v>1772</v>
      </c>
      <c r="BL37" s="108">
        <f>'2-2.시군 연령별 한국인(각세)'!BL38</f>
        <v>997</v>
      </c>
      <c r="BM37" s="352">
        <f>'2-2.시군 연령별 한국인(각세)'!BM38</f>
        <v>775</v>
      </c>
      <c r="BN37" s="107">
        <f t="shared" si="70"/>
        <v>1224</v>
      </c>
      <c r="BO37" s="108">
        <f>'2-2.시군 연령별 한국인(각세)'!BO38</f>
        <v>712</v>
      </c>
      <c r="BP37" s="352">
        <f>'2-2.시군 연령별 한국인(각세)'!BP38</f>
        <v>512</v>
      </c>
      <c r="BQ37" s="107">
        <f t="shared" si="71"/>
        <v>2012</v>
      </c>
      <c r="BR37" s="108">
        <f>'2-2.시군 연령별 한국인(각세)'!BR38</f>
        <v>1163</v>
      </c>
      <c r="BS37" s="352">
        <f>'2-2.시군 연령별 한국인(각세)'!BS38</f>
        <v>849</v>
      </c>
      <c r="BT37" s="107">
        <f t="shared" si="72"/>
        <v>530</v>
      </c>
      <c r="BU37" s="108">
        <f>'2-2.시군 연령별 한국인(각세)'!BU38</f>
        <v>311</v>
      </c>
      <c r="BV37" s="352">
        <f>'2-2.시군 연령별 한국인(각세)'!BV38</f>
        <v>219</v>
      </c>
    </row>
    <row r="38" spans="1:74" ht="15" customHeight="1">
      <c r="A38" s="341" t="s">
        <v>10</v>
      </c>
      <c r="B38" s="106" t="s">
        <v>10</v>
      </c>
      <c r="C38" s="115">
        <f t="shared" si="49"/>
        <v>177323</v>
      </c>
      <c r="D38" s="108">
        <f t="shared" si="73"/>
        <v>93166</v>
      </c>
      <c r="E38" s="352">
        <f t="shared" si="74"/>
        <v>84157</v>
      </c>
      <c r="F38" s="107">
        <f t="shared" si="50"/>
        <v>36972</v>
      </c>
      <c r="G38" s="108">
        <f>'2-2.시군 연령별 한국인(각세)'!G44</f>
        <v>19314</v>
      </c>
      <c r="H38" s="352">
        <f>'2-2.시군 연령별 한국인(각세)'!H44</f>
        <v>17658</v>
      </c>
      <c r="I38" s="107">
        <f t="shared" si="51"/>
        <v>15500</v>
      </c>
      <c r="J38" s="108">
        <f>'2-2.시군 연령별 한국인(각세)'!J44</f>
        <v>8181</v>
      </c>
      <c r="K38" s="352">
        <f>'2-2.시군 연령별 한국인(각세)'!K44</f>
        <v>7319</v>
      </c>
      <c r="L38" s="107">
        <f t="shared" si="52"/>
        <v>7960</v>
      </c>
      <c r="M38" s="108">
        <f>'2-2.시군 연령별 한국인(각세)'!M44</f>
        <v>4203</v>
      </c>
      <c r="N38" s="352">
        <f>'2-2.시군 연령별 한국인(각세)'!N44</f>
        <v>3757</v>
      </c>
      <c r="O38" s="107">
        <f t="shared" si="53"/>
        <v>10060</v>
      </c>
      <c r="P38" s="108">
        <f>'2-2.시군 연령별 한국인(각세)'!P44</f>
        <v>5011</v>
      </c>
      <c r="Q38" s="352">
        <f>'2-2.시군 연령별 한국인(각세)'!Q44</f>
        <v>5049</v>
      </c>
      <c r="R38" s="107">
        <f t="shared" si="54"/>
        <v>38607</v>
      </c>
      <c r="S38" s="108">
        <f>'2-2.시군 연령별 한국인(각세)'!S44</f>
        <v>20144</v>
      </c>
      <c r="T38" s="352">
        <f>'2-2.시군 연령별 한국인(각세)'!T44</f>
        <v>18463</v>
      </c>
      <c r="U38" s="107">
        <f t="shared" si="55"/>
        <v>5553</v>
      </c>
      <c r="V38" s="108">
        <f>'2-2.시군 연령별 한국인(각세)'!V44</f>
        <v>2932</v>
      </c>
      <c r="W38" s="352">
        <f>'2-2.시군 연령별 한국인(각세)'!W44</f>
        <v>2621</v>
      </c>
      <c r="X38" s="107">
        <f t="shared" si="56"/>
        <v>5512</v>
      </c>
      <c r="Y38" s="108">
        <f>'2-2.시군 연령별 한국인(각세)'!Y44</f>
        <v>2953</v>
      </c>
      <c r="Z38" s="352">
        <f>'2-2.시군 연령별 한국인(각세)'!Z44</f>
        <v>2559</v>
      </c>
      <c r="AA38" s="107">
        <f t="shared" si="57"/>
        <v>4679</v>
      </c>
      <c r="AB38" s="108">
        <f>'2-2.시군 연령별 한국인(각세)'!AB44</f>
        <v>2528</v>
      </c>
      <c r="AC38" s="352">
        <f>'2-2.시군 연령별 한국인(각세)'!AC44</f>
        <v>2151</v>
      </c>
      <c r="AD38" s="107">
        <f t="shared" si="58"/>
        <v>3841</v>
      </c>
      <c r="AE38" s="108">
        <f>'2-2.시군 연령별 한국인(각세)'!AE44</f>
        <v>2007</v>
      </c>
      <c r="AF38" s="352">
        <f>'2-2.시군 연령별 한국인(각세)'!AF44</f>
        <v>1834</v>
      </c>
      <c r="AG38" s="107">
        <f t="shared" si="59"/>
        <v>19433</v>
      </c>
      <c r="AH38" s="108">
        <f>'2-2.시군 연령별 한국인(각세)'!AH44</f>
        <v>10079</v>
      </c>
      <c r="AI38" s="352">
        <f>'2-2.시군 연령별 한국인(각세)'!AI44</f>
        <v>9354</v>
      </c>
      <c r="AJ38" s="107">
        <f t="shared" si="60"/>
        <v>884</v>
      </c>
      <c r="AK38" s="108">
        <f>'2-2.시군 연령별 한국인(각세)'!AK44</f>
        <v>471</v>
      </c>
      <c r="AL38" s="352">
        <f>'2-2.시군 연령별 한국인(각세)'!AL44</f>
        <v>413</v>
      </c>
      <c r="AM38" s="107">
        <f t="shared" si="61"/>
        <v>1965</v>
      </c>
      <c r="AN38" s="108">
        <f>'2-2.시군 연령별 한국인(각세)'!AN44</f>
        <v>1107</v>
      </c>
      <c r="AO38" s="352">
        <f>'2-2.시군 연령별 한국인(각세)'!AO44</f>
        <v>858</v>
      </c>
      <c r="AP38" s="107">
        <f t="shared" si="62"/>
        <v>1013</v>
      </c>
      <c r="AQ38" s="108">
        <f>'2-2.시군 연령별 한국인(각세)'!AQ44</f>
        <v>578</v>
      </c>
      <c r="AR38" s="352">
        <f>'2-2.시군 연령별 한국인(각세)'!AR44</f>
        <v>435</v>
      </c>
      <c r="AS38" s="107">
        <f t="shared" si="63"/>
        <v>699</v>
      </c>
      <c r="AT38" s="108">
        <f>'2-2.시군 연령별 한국인(각세)'!AT44</f>
        <v>368</v>
      </c>
      <c r="AU38" s="352">
        <f>'2-2.시군 연령별 한국인(각세)'!AU44</f>
        <v>331</v>
      </c>
      <c r="AV38" s="107">
        <f t="shared" si="64"/>
        <v>1657</v>
      </c>
      <c r="AW38" s="108">
        <f>'2-2.시군 연령별 한국인(각세)'!AW44</f>
        <v>895</v>
      </c>
      <c r="AX38" s="352">
        <f>'2-2.시군 연령별 한국인(각세)'!AX44</f>
        <v>762</v>
      </c>
      <c r="AY38" s="107">
        <f t="shared" si="65"/>
        <v>1891</v>
      </c>
      <c r="AZ38" s="108">
        <f>'2-2.시군 연령별 한국인(각세)'!AZ44</f>
        <v>998</v>
      </c>
      <c r="BA38" s="352">
        <f>'2-2.시군 연령별 한국인(각세)'!BA44</f>
        <v>893</v>
      </c>
      <c r="BB38" s="107">
        <f t="shared" si="66"/>
        <v>1826</v>
      </c>
      <c r="BC38" s="108">
        <f>'2-2.시군 연령별 한국인(각세)'!BC44</f>
        <v>994</v>
      </c>
      <c r="BD38" s="352">
        <f>'2-2.시군 연령별 한국인(각세)'!BD44</f>
        <v>832</v>
      </c>
      <c r="BE38" s="107">
        <f t="shared" si="67"/>
        <v>2177</v>
      </c>
      <c r="BF38" s="108">
        <f>'2-2.시군 연령별 한국인(각세)'!BF44</f>
        <v>1133</v>
      </c>
      <c r="BG38" s="352">
        <f>'2-2.시군 연령별 한국인(각세)'!BG44</f>
        <v>1044</v>
      </c>
      <c r="BH38" s="107">
        <f t="shared" si="68"/>
        <v>10589</v>
      </c>
      <c r="BI38" s="108">
        <f>'2-2.시군 연령별 한국인(각세)'!BI44</f>
        <v>5822</v>
      </c>
      <c r="BJ38" s="352">
        <f>'2-2.시군 연령별 한국인(각세)'!BJ44</f>
        <v>4767</v>
      </c>
      <c r="BK38" s="107">
        <f t="shared" si="69"/>
        <v>1853</v>
      </c>
      <c r="BL38" s="108">
        <f>'2-2.시군 연령별 한국인(각세)'!BL44</f>
        <v>987</v>
      </c>
      <c r="BM38" s="352">
        <f>'2-2.시군 연령별 한국인(각세)'!BM44</f>
        <v>866</v>
      </c>
      <c r="BN38" s="107">
        <f t="shared" si="70"/>
        <v>1371</v>
      </c>
      <c r="BO38" s="108">
        <f>'2-2.시군 연령별 한국인(각세)'!BO44</f>
        <v>729</v>
      </c>
      <c r="BP38" s="352">
        <f>'2-2.시군 연령별 한국인(각세)'!BP44</f>
        <v>642</v>
      </c>
      <c r="BQ38" s="107">
        <f t="shared" si="71"/>
        <v>2666</v>
      </c>
      <c r="BR38" s="108">
        <f>'2-2.시군 연령별 한국인(각세)'!BR44</f>
        <v>1394</v>
      </c>
      <c r="BS38" s="352">
        <f>'2-2.시군 연령별 한국인(각세)'!BS44</f>
        <v>1272</v>
      </c>
      <c r="BT38" s="107">
        <f t="shared" si="72"/>
        <v>615</v>
      </c>
      <c r="BU38" s="108">
        <f>'2-2.시군 연령별 한국인(각세)'!BU44</f>
        <v>338</v>
      </c>
      <c r="BV38" s="352">
        <f>'2-2.시군 연령별 한국인(각세)'!BV44</f>
        <v>277</v>
      </c>
    </row>
    <row r="39" spans="1:74" ht="15" customHeight="1">
      <c r="A39" s="341" t="s">
        <v>11</v>
      </c>
      <c r="B39" s="106" t="s">
        <v>11</v>
      </c>
      <c r="C39" s="115">
        <f t="shared" si="49"/>
        <v>178876</v>
      </c>
      <c r="D39" s="108">
        <f t="shared" si="73"/>
        <v>93198</v>
      </c>
      <c r="E39" s="352">
        <f t="shared" si="74"/>
        <v>85678</v>
      </c>
      <c r="F39" s="107">
        <f t="shared" si="50"/>
        <v>35934</v>
      </c>
      <c r="G39" s="108">
        <f>'2-2.시군 연령별 한국인(각세)'!G50</f>
        <v>18276</v>
      </c>
      <c r="H39" s="352">
        <f>'2-2.시군 연령별 한국인(각세)'!H50</f>
        <v>17658</v>
      </c>
      <c r="I39" s="107">
        <f t="shared" si="51"/>
        <v>16489</v>
      </c>
      <c r="J39" s="108">
        <f>'2-2.시군 연령별 한국인(각세)'!J50</f>
        <v>8672</v>
      </c>
      <c r="K39" s="352">
        <f>'2-2.시군 연령별 한국인(각세)'!K50</f>
        <v>7817</v>
      </c>
      <c r="L39" s="107">
        <f t="shared" si="52"/>
        <v>8144</v>
      </c>
      <c r="M39" s="108">
        <f>'2-2.시군 연령별 한국인(각세)'!M50</f>
        <v>4311</v>
      </c>
      <c r="N39" s="352">
        <f>'2-2.시군 연령별 한국인(각세)'!N50</f>
        <v>3833</v>
      </c>
      <c r="O39" s="107">
        <f t="shared" si="53"/>
        <v>10805</v>
      </c>
      <c r="P39" s="108">
        <f>'2-2.시군 연령별 한국인(각세)'!P50</f>
        <v>5454</v>
      </c>
      <c r="Q39" s="352">
        <f>'2-2.시군 연령별 한국인(각세)'!Q50</f>
        <v>5351</v>
      </c>
      <c r="R39" s="107">
        <f t="shared" si="54"/>
        <v>36996</v>
      </c>
      <c r="S39" s="108">
        <f>'2-2.시군 연령별 한국인(각세)'!S50</f>
        <v>18760</v>
      </c>
      <c r="T39" s="352">
        <f>'2-2.시군 연령별 한국인(각세)'!T50</f>
        <v>18236</v>
      </c>
      <c r="U39" s="107">
        <f t="shared" si="55"/>
        <v>6367</v>
      </c>
      <c r="V39" s="108">
        <f>'2-2.시군 연령별 한국인(각세)'!V50</f>
        <v>3253</v>
      </c>
      <c r="W39" s="352">
        <f>'2-2.시군 연령별 한국인(각세)'!W50</f>
        <v>3114</v>
      </c>
      <c r="X39" s="107">
        <f t="shared" si="56"/>
        <v>5436</v>
      </c>
      <c r="Y39" s="108">
        <f>'2-2.시군 연령별 한국인(각세)'!Y50</f>
        <v>2970</v>
      </c>
      <c r="Z39" s="352">
        <f>'2-2.시군 연령별 한국인(각세)'!Z50</f>
        <v>2466</v>
      </c>
      <c r="AA39" s="107">
        <f t="shared" si="57"/>
        <v>4926</v>
      </c>
      <c r="AB39" s="108">
        <f>'2-2.시군 연령별 한국인(각세)'!AB50</f>
        <v>2620</v>
      </c>
      <c r="AC39" s="352">
        <f>'2-2.시군 연령별 한국인(각세)'!AC50</f>
        <v>2306</v>
      </c>
      <c r="AD39" s="107">
        <f t="shared" si="58"/>
        <v>4060</v>
      </c>
      <c r="AE39" s="108">
        <f>'2-2.시군 연령별 한국인(각세)'!AE50</f>
        <v>2161</v>
      </c>
      <c r="AF39" s="352">
        <f>'2-2.시군 연령별 한국인(각세)'!AF50</f>
        <v>1899</v>
      </c>
      <c r="AG39" s="107">
        <f t="shared" si="59"/>
        <v>19409</v>
      </c>
      <c r="AH39" s="108">
        <f>'2-2.시군 연령별 한국인(각세)'!AH50</f>
        <v>9936</v>
      </c>
      <c r="AI39" s="352">
        <f>'2-2.시군 연령별 한국인(각세)'!AI50</f>
        <v>9473</v>
      </c>
      <c r="AJ39" s="107">
        <f t="shared" si="60"/>
        <v>983</v>
      </c>
      <c r="AK39" s="108">
        <f>'2-2.시군 연령별 한국인(각세)'!AK50</f>
        <v>581</v>
      </c>
      <c r="AL39" s="352">
        <f>'2-2.시군 연령별 한국인(각세)'!AL50</f>
        <v>402</v>
      </c>
      <c r="AM39" s="107">
        <f t="shared" si="61"/>
        <v>2100</v>
      </c>
      <c r="AN39" s="108">
        <f>'2-2.시군 연령별 한국인(각세)'!AN50</f>
        <v>1245</v>
      </c>
      <c r="AO39" s="352">
        <f>'2-2.시군 연령별 한국인(각세)'!AO50</f>
        <v>855</v>
      </c>
      <c r="AP39" s="107">
        <f t="shared" si="62"/>
        <v>1091</v>
      </c>
      <c r="AQ39" s="108">
        <f>'2-2.시군 연령별 한국인(각세)'!AQ50</f>
        <v>602</v>
      </c>
      <c r="AR39" s="352">
        <f>'2-2.시군 연령별 한국인(각세)'!AR50</f>
        <v>489</v>
      </c>
      <c r="AS39" s="107">
        <f t="shared" si="63"/>
        <v>765</v>
      </c>
      <c r="AT39" s="108">
        <f>'2-2.시군 연령별 한국인(각세)'!AT50</f>
        <v>440</v>
      </c>
      <c r="AU39" s="352">
        <f>'2-2.시군 연령별 한국인(각세)'!AU50</f>
        <v>325</v>
      </c>
      <c r="AV39" s="107">
        <f t="shared" si="64"/>
        <v>1755</v>
      </c>
      <c r="AW39" s="108">
        <f>'2-2.시군 연령별 한국인(각세)'!AW50</f>
        <v>949</v>
      </c>
      <c r="AX39" s="352">
        <f>'2-2.시군 연령별 한국인(각세)'!AX50</f>
        <v>806</v>
      </c>
      <c r="AY39" s="107">
        <f t="shared" si="65"/>
        <v>1855</v>
      </c>
      <c r="AZ39" s="108">
        <f>'2-2.시군 연령별 한국인(각세)'!AZ50</f>
        <v>1059</v>
      </c>
      <c r="BA39" s="352">
        <f>'2-2.시군 연령별 한국인(각세)'!BA50</f>
        <v>796</v>
      </c>
      <c r="BB39" s="107">
        <f t="shared" si="66"/>
        <v>1884</v>
      </c>
      <c r="BC39" s="108">
        <f>'2-2.시군 연령별 한국인(각세)'!BC50</f>
        <v>1022</v>
      </c>
      <c r="BD39" s="352">
        <f>'2-2.시군 연령별 한국인(각세)'!BD50</f>
        <v>862</v>
      </c>
      <c r="BE39" s="107">
        <f t="shared" si="67"/>
        <v>2048</v>
      </c>
      <c r="BF39" s="108">
        <f>'2-2.시군 연령별 한국인(각세)'!BF50</f>
        <v>1203</v>
      </c>
      <c r="BG39" s="352">
        <f>'2-2.시군 연령별 한국인(각세)'!BG50</f>
        <v>845</v>
      </c>
      <c r="BH39" s="107">
        <f t="shared" si="68"/>
        <v>10626</v>
      </c>
      <c r="BI39" s="108">
        <f>'2-2.시군 연령별 한국인(각세)'!BI50</f>
        <v>5684</v>
      </c>
      <c r="BJ39" s="352">
        <f>'2-2.시군 연령별 한국인(각세)'!BJ50</f>
        <v>4942</v>
      </c>
      <c r="BK39" s="107">
        <f t="shared" si="69"/>
        <v>2052</v>
      </c>
      <c r="BL39" s="108">
        <f>'2-2.시군 연령별 한국인(각세)'!BL50</f>
        <v>1164</v>
      </c>
      <c r="BM39" s="352">
        <f>'2-2.시군 연령별 한국인(각세)'!BM50</f>
        <v>888</v>
      </c>
      <c r="BN39" s="107">
        <f t="shared" si="70"/>
        <v>1523</v>
      </c>
      <c r="BO39" s="108">
        <f>'2-2.시군 연령별 한국인(각세)'!BO50</f>
        <v>866</v>
      </c>
      <c r="BP39" s="352">
        <f>'2-2.시군 연령별 한국인(각세)'!BP50</f>
        <v>657</v>
      </c>
      <c r="BQ39" s="107">
        <f t="shared" si="71"/>
        <v>3035</v>
      </c>
      <c r="BR39" s="108">
        <f>'2-2.시군 연령별 한국인(각세)'!BR50</f>
        <v>1628</v>
      </c>
      <c r="BS39" s="352">
        <f>'2-2.시군 연령별 한국인(각세)'!BS50</f>
        <v>1407</v>
      </c>
      <c r="BT39" s="107">
        <f t="shared" si="72"/>
        <v>593</v>
      </c>
      <c r="BU39" s="108">
        <f>'2-2.시군 연령별 한국인(각세)'!BU50</f>
        <v>342</v>
      </c>
      <c r="BV39" s="352">
        <f>'2-2.시군 연령별 한국인(각세)'!BV50</f>
        <v>251</v>
      </c>
    </row>
    <row r="40" spans="1:74" ht="15" customHeight="1">
      <c r="A40" s="341" t="s">
        <v>12</v>
      </c>
      <c r="B40" s="106" t="s">
        <v>12</v>
      </c>
      <c r="C40" s="115">
        <f t="shared" si="49"/>
        <v>212377</v>
      </c>
      <c r="D40" s="108">
        <f t="shared" si="73"/>
        <v>111512</v>
      </c>
      <c r="E40" s="352">
        <f t="shared" si="74"/>
        <v>100865</v>
      </c>
      <c r="F40" s="107">
        <f t="shared" si="50"/>
        <v>43612</v>
      </c>
      <c r="G40" s="108">
        <f>'2-2.시군 연령별 한국인(각세)'!G56</f>
        <v>21776</v>
      </c>
      <c r="H40" s="352">
        <f>'2-2.시군 연령별 한국인(각세)'!H56</f>
        <v>21836</v>
      </c>
      <c r="I40" s="107">
        <f t="shared" si="51"/>
        <v>21511</v>
      </c>
      <c r="J40" s="108">
        <f>'2-2.시군 연령별 한국인(각세)'!J56</f>
        <v>11208</v>
      </c>
      <c r="K40" s="352">
        <f>'2-2.시군 연령별 한국인(각세)'!K56</f>
        <v>10303</v>
      </c>
      <c r="L40" s="107">
        <f t="shared" si="52"/>
        <v>9875</v>
      </c>
      <c r="M40" s="108">
        <f>'2-2.시군 연령별 한국인(각세)'!M56</f>
        <v>5231</v>
      </c>
      <c r="N40" s="352">
        <f>'2-2.시군 연령별 한국인(각세)'!N56</f>
        <v>4644</v>
      </c>
      <c r="O40" s="107">
        <f t="shared" si="53"/>
        <v>12734</v>
      </c>
      <c r="P40" s="108">
        <f>'2-2.시군 연령별 한국인(각세)'!P56</f>
        <v>6754</v>
      </c>
      <c r="Q40" s="352">
        <f>'2-2.시군 연령별 한국인(각세)'!Q56</f>
        <v>5980</v>
      </c>
      <c r="R40" s="107">
        <f t="shared" si="54"/>
        <v>39320</v>
      </c>
      <c r="S40" s="108">
        <f>'2-2.시군 연령별 한국인(각세)'!S56</f>
        <v>19833</v>
      </c>
      <c r="T40" s="352">
        <f>'2-2.시군 연령별 한국인(각세)'!T56</f>
        <v>19487</v>
      </c>
      <c r="U40" s="107">
        <f t="shared" si="55"/>
        <v>8075</v>
      </c>
      <c r="V40" s="108">
        <f>'2-2.시군 연령별 한국인(각세)'!V56</f>
        <v>4271</v>
      </c>
      <c r="W40" s="352">
        <f>'2-2.시군 연령별 한국인(각세)'!W56</f>
        <v>3804</v>
      </c>
      <c r="X40" s="107">
        <f t="shared" si="56"/>
        <v>6971</v>
      </c>
      <c r="Y40" s="108">
        <f>'2-2.시군 연령별 한국인(각세)'!Y56</f>
        <v>3804</v>
      </c>
      <c r="Z40" s="352">
        <f>'2-2.시군 연령별 한국인(각세)'!Z56</f>
        <v>3167</v>
      </c>
      <c r="AA40" s="107">
        <f t="shared" si="57"/>
        <v>6732</v>
      </c>
      <c r="AB40" s="108">
        <f>'2-2.시군 연령별 한국인(각세)'!AB56</f>
        <v>3616</v>
      </c>
      <c r="AC40" s="352">
        <f>'2-2.시군 연령별 한국인(각세)'!AC56</f>
        <v>3116</v>
      </c>
      <c r="AD40" s="107">
        <f t="shared" si="58"/>
        <v>5016</v>
      </c>
      <c r="AE40" s="108">
        <f>'2-2.시군 연령별 한국인(각세)'!AE56</f>
        <v>2710</v>
      </c>
      <c r="AF40" s="352">
        <f>'2-2.시군 연령별 한국인(각세)'!AF56</f>
        <v>2306</v>
      </c>
      <c r="AG40" s="107">
        <f t="shared" si="59"/>
        <v>22350</v>
      </c>
      <c r="AH40" s="108">
        <f>'2-2.시군 연령별 한국인(각세)'!AH56</f>
        <v>11584</v>
      </c>
      <c r="AI40" s="352">
        <f>'2-2.시군 연령별 한국인(각세)'!AI56</f>
        <v>10766</v>
      </c>
      <c r="AJ40" s="107">
        <f t="shared" si="60"/>
        <v>1155</v>
      </c>
      <c r="AK40" s="108">
        <f>'2-2.시군 연령별 한국인(각세)'!AK56</f>
        <v>702</v>
      </c>
      <c r="AL40" s="352">
        <f>'2-2.시군 연령별 한국인(각세)'!AL56</f>
        <v>453</v>
      </c>
      <c r="AM40" s="107">
        <f t="shared" si="61"/>
        <v>2663</v>
      </c>
      <c r="AN40" s="108">
        <f>'2-2.시군 연령별 한국인(각세)'!AN56</f>
        <v>1546</v>
      </c>
      <c r="AO40" s="352">
        <f>'2-2.시군 연령별 한국인(각세)'!AO56</f>
        <v>1117</v>
      </c>
      <c r="AP40" s="107">
        <f t="shared" si="62"/>
        <v>1442</v>
      </c>
      <c r="AQ40" s="108">
        <f>'2-2.시군 연령별 한국인(각세)'!AQ56</f>
        <v>852</v>
      </c>
      <c r="AR40" s="352">
        <f>'2-2.시군 연령별 한국인(각세)'!AR56</f>
        <v>590</v>
      </c>
      <c r="AS40" s="107">
        <f t="shared" si="63"/>
        <v>1105</v>
      </c>
      <c r="AT40" s="108">
        <f>'2-2.시군 연령별 한국인(각세)'!AT56</f>
        <v>660</v>
      </c>
      <c r="AU40" s="352">
        <f>'2-2.시군 연령별 한국인(각세)'!AU56</f>
        <v>445</v>
      </c>
      <c r="AV40" s="107">
        <f t="shared" si="64"/>
        <v>2322</v>
      </c>
      <c r="AW40" s="108">
        <f>'2-2.시군 연령별 한국인(각세)'!AW56</f>
        <v>1343</v>
      </c>
      <c r="AX40" s="352">
        <f>'2-2.시군 연령별 한국인(각세)'!AX56</f>
        <v>979</v>
      </c>
      <c r="AY40" s="107">
        <f t="shared" si="65"/>
        <v>2509</v>
      </c>
      <c r="AZ40" s="108">
        <f>'2-2.시군 연령별 한국인(각세)'!AZ56</f>
        <v>1418</v>
      </c>
      <c r="BA40" s="352">
        <f>'2-2.시군 연령별 한국인(각세)'!BA56</f>
        <v>1091</v>
      </c>
      <c r="BB40" s="107">
        <f t="shared" si="66"/>
        <v>2508</v>
      </c>
      <c r="BC40" s="108">
        <f>'2-2.시군 연령별 한국인(각세)'!BC56</f>
        <v>1449</v>
      </c>
      <c r="BD40" s="352">
        <f>'2-2.시군 연령별 한국인(각세)'!BD56</f>
        <v>1059</v>
      </c>
      <c r="BE40" s="107">
        <f t="shared" si="67"/>
        <v>2643</v>
      </c>
      <c r="BF40" s="108">
        <f>'2-2.시군 연령별 한국인(각세)'!BF56</f>
        <v>1565</v>
      </c>
      <c r="BG40" s="352">
        <f>'2-2.시군 연령별 한국인(각세)'!BG56</f>
        <v>1078</v>
      </c>
      <c r="BH40" s="107">
        <f t="shared" si="68"/>
        <v>11139</v>
      </c>
      <c r="BI40" s="108">
        <f>'2-2.시군 연령별 한국인(각세)'!BI56</f>
        <v>6106</v>
      </c>
      <c r="BJ40" s="352">
        <f>'2-2.시군 연령별 한국인(각세)'!BJ56</f>
        <v>5033</v>
      </c>
      <c r="BK40" s="107">
        <f t="shared" si="69"/>
        <v>2325</v>
      </c>
      <c r="BL40" s="108">
        <f>'2-2.시군 연령별 한국인(각세)'!BL56</f>
        <v>1397</v>
      </c>
      <c r="BM40" s="352">
        <f>'2-2.시군 연령별 한국인(각세)'!BM56</f>
        <v>928</v>
      </c>
      <c r="BN40" s="107">
        <f t="shared" si="70"/>
        <v>1891</v>
      </c>
      <c r="BO40" s="108">
        <f>'2-2.시군 연령별 한국인(각세)'!BO56</f>
        <v>1084</v>
      </c>
      <c r="BP40" s="352">
        <f>'2-2.시군 연령별 한국인(각세)'!BP56</f>
        <v>807</v>
      </c>
      <c r="BQ40" s="107">
        <f t="shared" si="71"/>
        <v>3735</v>
      </c>
      <c r="BR40" s="108">
        <f>'2-2.시군 연령별 한국인(각세)'!BR56</f>
        <v>2143</v>
      </c>
      <c r="BS40" s="352">
        <f>'2-2.시군 연령별 한국인(각세)'!BS56</f>
        <v>1592</v>
      </c>
      <c r="BT40" s="107">
        <f t="shared" si="72"/>
        <v>744</v>
      </c>
      <c r="BU40" s="108">
        <f>'2-2.시군 연령별 한국인(각세)'!BU56</f>
        <v>460</v>
      </c>
      <c r="BV40" s="352">
        <f>'2-2.시군 연령별 한국인(각세)'!BV56</f>
        <v>284</v>
      </c>
    </row>
    <row r="41" spans="1:74" ht="15" customHeight="1">
      <c r="A41" s="341" t="s">
        <v>13</v>
      </c>
      <c r="B41" s="106" t="s">
        <v>13</v>
      </c>
      <c r="C41" s="115">
        <f t="shared" si="49"/>
        <v>221615</v>
      </c>
      <c r="D41" s="108">
        <f t="shared" si="73"/>
        <v>115347</v>
      </c>
      <c r="E41" s="352">
        <f t="shared" si="74"/>
        <v>106268</v>
      </c>
      <c r="F41" s="107">
        <f t="shared" si="50"/>
        <v>45790</v>
      </c>
      <c r="G41" s="108">
        <f>'2-2.시군 연령별 한국인(각세)'!G62</f>
        <v>23156</v>
      </c>
      <c r="H41" s="352">
        <f>'2-2.시군 연령별 한국인(각세)'!H62</f>
        <v>22634</v>
      </c>
      <c r="I41" s="107">
        <f t="shared" si="51"/>
        <v>22379</v>
      </c>
      <c r="J41" s="108">
        <f>'2-2.시군 연령별 한국인(각세)'!J62</f>
        <v>11699</v>
      </c>
      <c r="K41" s="352">
        <f>'2-2.시군 연령별 한국인(각세)'!K62</f>
        <v>10680</v>
      </c>
      <c r="L41" s="107">
        <f t="shared" si="52"/>
        <v>10705</v>
      </c>
      <c r="M41" s="108">
        <f>'2-2.시군 연령별 한국인(각세)'!M62</f>
        <v>5566</v>
      </c>
      <c r="N41" s="352">
        <f>'2-2.시군 연령별 한국인(각세)'!N62</f>
        <v>5139</v>
      </c>
      <c r="O41" s="107">
        <f t="shared" si="53"/>
        <v>13071</v>
      </c>
      <c r="P41" s="108">
        <f>'2-2.시군 연령별 한국인(각세)'!P62</f>
        <v>6722</v>
      </c>
      <c r="Q41" s="352">
        <f>'2-2.시군 연령별 한국인(각세)'!Q62</f>
        <v>6349</v>
      </c>
      <c r="R41" s="107">
        <f t="shared" si="54"/>
        <v>37846</v>
      </c>
      <c r="S41" s="108">
        <f>'2-2.시군 연령별 한국인(각세)'!S62</f>
        <v>18996</v>
      </c>
      <c r="T41" s="352">
        <f>'2-2.시군 연령별 한국인(각세)'!T62</f>
        <v>18850</v>
      </c>
      <c r="U41" s="107">
        <f t="shared" si="55"/>
        <v>8795</v>
      </c>
      <c r="V41" s="108">
        <f>'2-2.시군 연령별 한국인(각세)'!V62</f>
        <v>4564</v>
      </c>
      <c r="W41" s="352">
        <f>'2-2.시군 연령별 한국인(각세)'!W62</f>
        <v>4231</v>
      </c>
      <c r="X41" s="107">
        <f t="shared" si="56"/>
        <v>7962</v>
      </c>
      <c r="Y41" s="108">
        <f>'2-2.시군 연령별 한국인(각세)'!Y62</f>
        <v>4298</v>
      </c>
      <c r="Z41" s="352">
        <f>'2-2.시군 연령별 한국인(각세)'!Z62</f>
        <v>3664</v>
      </c>
      <c r="AA41" s="107">
        <f t="shared" si="57"/>
        <v>7517</v>
      </c>
      <c r="AB41" s="108">
        <f>'2-2.시군 연령별 한국인(각세)'!AB62</f>
        <v>4015</v>
      </c>
      <c r="AC41" s="352">
        <f>'2-2.시군 연령별 한국인(각세)'!AC62</f>
        <v>3502</v>
      </c>
      <c r="AD41" s="107">
        <f t="shared" si="58"/>
        <v>5379</v>
      </c>
      <c r="AE41" s="108">
        <f>'2-2.시군 연령별 한국인(각세)'!AE62</f>
        <v>2787</v>
      </c>
      <c r="AF41" s="352">
        <f>'2-2.시군 연령별 한국인(각세)'!AF62</f>
        <v>2592</v>
      </c>
      <c r="AG41" s="107">
        <f t="shared" si="59"/>
        <v>21427</v>
      </c>
      <c r="AH41" s="108">
        <f>'2-2.시군 연령별 한국인(각세)'!AH62</f>
        <v>10905</v>
      </c>
      <c r="AI41" s="352">
        <f>'2-2.시군 연령별 한국인(각세)'!AI62</f>
        <v>10522</v>
      </c>
      <c r="AJ41" s="107">
        <f t="shared" si="60"/>
        <v>1681</v>
      </c>
      <c r="AK41" s="108">
        <f>'2-2.시군 연령별 한국인(각세)'!AK62</f>
        <v>987</v>
      </c>
      <c r="AL41" s="352">
        <f>'2-2.시군 연령별 한국인(각세)'!AL62</f>
        <v>694</v>
      </c>
      <c r="AM41" s="107">
        <f t="shared" si="61"/>
        <v>3583</v>
      </c>
      <c r="AN41" s="108">
        <f>'2-2.시군 연령별 한국인(각세)'!AN62</f>
        <v>2057</v>
      </c>
      <c r="AO41" s="352">
        <f>'2-2.시군 연령별 한국인(각세)'!AO62</f>
        <v>1526</v>
      </c>
      <c r="AP41" s="107">
        <f t="shared" si="62"/>
        <v>1941</v>
      </c>
      <c r="AQ41" s="108">
        <f>'2-2.시군 연령별 한국인(각세)'!AQ62</f>
        <v>1071</v>
      </c>
      <c r="AR41" s="352">
        <f>'2-2.시군 연령별 한국인(각세)'!AR62</f>
        <v>870</v>
      </c>
      <c r="AS41" s="107">
        <f t="shared" si="63"/>
        <v>1298</v>
      </c>
      <c r="AT41" s="108">
        <f>'2-2.시군 연령별 한국인(각세)'!AT62</f>
        <v>733</v>
      </c>
      <c r="AU41" s="352">
        <f>'2-2.시군 연령별 한국인(각세)'!AU62</f>
        <v>565</v>
      </c>
      <c r="AV41" s="107">
        <f t="shared" si="64"/>
        <v>2807</v>
      </c>
      <c r="AW41" s="108">
        <f>'2-2.시군 연령별 한국인(각세)'!AW62</f>
        <v>1550</v>
      </c>
      <c r="AX41" s="352">
        <f>'2-2.시군 연령별 한국인(각세)'!AX62</f>
        <v>1257</v>
      </c>
      <c r="AY41" s="107">
        <f t="shared" si="65"/>
        <v>3055</v>
      </c>
      <c r="AZ41" s="108">
        <f>'2-2.시군 연령별 한국인(각세)'!AZ62</f>
        <v>1685</v>
      </c>
      <c r="BA41" s="352">
        <f>'2-2.시군 연령별 한국인(각세)'!BA62</f>
        <v>1370</v>
      </c>
      <c r="BB41" s="107">
        <f t="shared" si="66"/>
        <v>2791</v>
      </c>
      <c r="BC41" s="108">
        <f>'2-2.시군 연령별 한국인(각세)'!BC62</f>
        <v>1578</v>
      </c>
      <c r="BD41" s="352">
        <f>'2-2.시군 연령별 한국인(각세)'!BD62</f>
        <v>1213</v>
      </c>
      <c r="BE41" s="107">
        <f t="shared" si="67"/>
        <v>3488</v>
      </c>
      <c r="BF41" s="108">
        <f>'2-2.시군 연령별 한국인(각세)'!BF62</f>
        <v>1982</v>
      </c>
      <c r="BG41" s="352">
        <f>'2-2.시군 연령별 한국인(각세)'!BG62</f>
        <v>1506</v>
      </c>
      <c r="BH41" s="107">
        <f t="shared" si="68"/>
        <v>9960</v>
      </c>
      <c r="BI41" s="108">
        <f>'2-2.시군 연령별 한국인(각세)'!BI62</f>
        <v>5440</v>
      </c>
      <c r="BJ41" s="352">
        <f>'2-2.시군 연령별 한국인(각세)'!BJ62</f>
        <v>4520</v>
      </c>
      <c r="BK41" s="107">
        <f t="shared" si="69"/>
        <v>2781</v>
      </c>
      <c r="BL41" s="108">
        <f>'2-2.시군 연령별 한국인(각세)'!BL62</f>
        <v>1523</v>
      </c>
      <c r="BM41" s="352">
        <f>'2-2.시군 연령별 한국인(각세)'!BM62</f>
        <v>1258</v>
      </c>
      <c r="BN41" s="107">
        <f t="shared" si="70"/>
        <v>2418</v>
      </c>
      <c r="BO41" s="108">
        <f>'2-2.시군 연령별 한국인(각세)'!BO62</f>
        <v>1337</v>
      </c>
      <c r="BP41" s="352">
        <f>'2-2.시군 연령별 한국인(각세)'!BP62</f>
        <v>1081</v>
      </c>
      <c r="BQ41" s="107">
        <f t="shared" si="71"/>
        <v>4056</v>
      </c>
      <c r="BR41" s="108">
        <f>'2-2.시군 연령별 한국인(각세)'!BR62</f>
        <v>2167</v>
      </c>
      <c r="BS41" s="352">
        <f>'2-2.시군 연령별 한국인(각세)'!BS62</f>
        <v>1889</v>
      </c>
      <c r="BT41" s="107">
        <f t="shared" si="72"/>
        <v>885</v>
      </c>
      <c r="BU41" s="108">
        <f>'2-2.시군 연령별 한국인(각세)'!BU62</f>
        <v>529</v>
      </c>
      <c r="BV41" s="352">
        <f>'2-2.시군 연령별 한국인(각세)'!BV62</f>
        <v>356</v>
      </c>
    </row>
    <row r="42" spans="1:74" ht="15" customHeight="1">
      <c r="A42" s="341" t="s">
        <v>14</v>
      </c>
      <c r="B42" s="106" t="s">
        <v>14</v>
      </c>
      <c r="C42" s="115">
        <f t="shared" si="49"/>
        <v>233377</v>
      </c>
      <c r="D42" s="108">
        <f t="shared" si="73"/>
        <v>120232</v>
      </c>
      <c r="E42" s="352">
        <f t="shared" si="74"/>
        <v>113145</v>
      </c>
      <c r="F42" s="107">
        <f t="shared" si="50"/>
        <v>48211</v>
      </c>
      <c r="G42" s="108">
        <f>'2-2.시군 연령별 한국인(각세)'!G68</f>
        <v>23969</v>
      </c>
      <c r="H42" s="352">
        <f>'2-2.시군 연령별 한국인(각세)'!H68</f>
        <v>24242</v>
      </c>
      <c r="I42" s="107">
        <f t="shared" si="51"/>
        <v>23488</v>
      </c>
      <c r="J42" s="108">
        <f>'2-2.시군 연령별 한국인(각세)'!J68</f>
        <v>12191</v>
      </c>
      <c r="K42" s="352">
        <f>'2-2.시군 연령별 한국인(각세)'!K68</f>
        <v>11297</v>
      </c>
      <c r="L42" s="107">
        <f t="shared" si="52"/>
        <v>11526</v>
      </c>
      <c r="M42" s="108">
        <f>'2-2.시군 연령별 한국인(각세)'!M68</f>
        <v>5938</v>
      </c>
      <c r="N42" s="352">
        <f>'2-2.시군 연령별 한국인(각세)'!N68</f>
        <v>5588</v>
      </c>
      <c r="O42" s="107">
        <f t="shared" si="53"/>
        <v>14153</v>
      </c>
      <c r="P42" s="108">
        <f>'2-2.시군 연령별 한국인(각세)'!P68</f>
        <v>7065</v>
      </c>
      <c r="Q42" s="352">
        <f>'2-2.시군 연령별 한국인(각세)'!Q68</f>
        <v>7088</v>
      </c>
      <c r="R42" s="107">
        <f t="shared" si="54"/>
        <v>33285</v>
      </c>
      <c r="S42" s="108">
        <f>'2-2.시군 연령별 한국인(각세)'!S68</f>
        <v>17736</v>
      </c>
      <c r="T42" s="352">
        <f>'2-2.시군 연령별 한국인(각세)'!T68</f>
        <v>15549</v>
      </c>
      <c r="U42" s="107">
        <f t="shared" si="55"/>
        <v>9618</v>
      </c>
      <c r="V42" s="108">
        <f>'2-2.시군 연령별 한국인(각세)'!V68</f>
        <v>4883</v>
      </c>
      <c r="W42" s="352">
        <f>'2-2.시군 연령별 한국인(각세)'!W68</f>
        <v>4735</v>
      </c>
      <c r="X42" s="107">
        <f t="shared" si="56"/>
        <v>8744</v>
      </c>
      <c r="Y42" s="108">
        <f>'2-2.시군 연령별 한국인(각세)'!Y68</f>
        <v>4599</v>
      </c>
      <c r="Z42" s="352">
        <f>'2-2.시군 연령별 한국인(각세)'!Z68</f>
        <v>4145</v>
      </c>
      <c r="AA42" s="107">
        <f t="shared" si="57"/>
        <v>9023</v>
      </c>
      <c r="AB42" s="108">
        <f>'2-2.시군 연령별 한국인(각세)'!AB68</f>
        <v>4635</v>
      </c>
      <c r="AC42" s="352">
        <f>'2-2.시군 연령별 한국인(각세)'!AC68</f>
        <v>4388</v>
      </c>
      <c r="AD42" s="107">
        <f t="shared" si="58"/>
        <v>6538</v>
      </c>
      <c r="AE42" s="108">
        <f>'2-2.시군 연령별 한국인(각세)'!AE68</f>
        <v>3309</v>
      </c>
      <c r="AF42" s="352">
        <f>'2-2.시군 연령별 한국인(각세)'!AF68</f>
        <v>3229</v>
      </c>
      <c r="AG42" s="107">
        <f t="shared" si="59"/>
        <v>21281</v>
      </c>
      <c r="AH42" s="108">
        <f>'2-2.시군 연령별 한국인(각세)'!AH68</f>
        <v>10763</v>
      </c>
      <c r="AI42" s="352">
        <f>'2-2.시군 연령별 한국인(각세)'!AI68</f>
        <v>10518</v>
      </c>
      <c r="AJ42" s="107">
        <f t="shared" si="60"/>
        <v>2129</v>
      </c>
      <c r="AK42" s="108">
        <f>'2-2.시군 연령별 한국인(각세)'!AK68</f>
        <v>1147</v>
      </c>
      <c r="AL42" s="352">
        <f>'2-2.시군 연령별 한국인(각세)'!AL68</f>
        <v>982</v>
      </c>
      <c r="AM42" s="107">
        <f t="shared" si="61"/>
        <v>4767</v>
      </c>
      <c r="AN42" s="108">
        <f>'2-2.시군 연령별 한국인(각세)'!AN68</f>
        <v>2458</v>
      </c>
      <c r="AO42" s="352">
        <f>'2-2.시군 연령별 한국인(각세)'!AO68</f>
        <v>2309</v>
      </c>
      <c r="AP42" s="107">
        <f t="shared" si="62"/>
        <v>2431</v>
      </c>
      <c r="AQ42" s="108">
        <f>'2-2.시군 연령별 한국인(각세)'!AQ68</f>
        <v>1251</v>
      </c>
      <c r="AR42" s="352">
        <f>'2-2.시군 연령별 한국인(각세)'!AR68</f>
        <v>1180</v>
      </c>
      <c r="AS42" s="107">
        <f t="shared" si="63"/>
        <v>1587</v>
      </c>
      <c r="AT42" s="108">
        <f>'2-2.시군 연령별 한국인(각세)'!AT68</f>
        <v>812</v>
      </c>
      <c r="AU42" s="352">
        <f>'2-2.시군 연령별 한국인(각세)'!AU68</f>
        <v>775</v>
      </c>
      <c r="AV42" s="107">
        <f t="shared" si="64"/>
        <v>3337</v>
      </c>
      <c r="AW42" s="108">
        <f>'2-2.시군 연령별 한국인(각세)'!AW68</f>
        <v>1700</v>
      </c>
      <c r="AX42" s="352">
        <f>'2-2.시군 연령별 한국인(각세)'!AX68</f>
        <v>1637</v>
      </c>
      <c r="AY42" s="107">
        <f t="shared" si="65"/>
        <v>3923</v>
      </c>
      <c r="AZ42" s="108">
        <f>'2-2.시군 연령별 한국인(각세)'!AZ68</f>
        <v>2051</v>
      </c>
      <c r="BA42" s="352">
        <f>'2-2.시군 연령별 한국인(각세)'!BA68</f>
        <v>1872</v>
      </c>
      <c r="BB42" s="107">
        <f t="shared" si="66"/>
        <v>3243</v>
      </c>
      <c r="BC42" s="108">
        <f>'2-2.시군 연령별 한국인(각세)'!BC68</f>
        <v>1776</v>
      </c>
      <c r="BD42" s="352">
        <f>'2-2.시군 연령별 한국인(각세)'!BD68</f>
        <v>1467</v>
      </c>
      <c r="BE42" s="107">
        <f t="shared" si="67"/>
        <v>4519</v>
      </c>
      <c r="BF42" s="108">
        <f>'2-2.시군 연령별 한국인(각세)'!BF68</f>
        <v>2470</v>
      </c>
      <c r="BG42" s="352">
        <f>'2-2.시군 연령별 한국인(각세)'!BG68</f>
        <v>2049</v>
      </c>
      <c r="BH42" s="107">
        <f t="shared" si="68"/>
        <v>9038</v>
      </c>
      <c r="BI42" s="108">
        <f>'2-2.시군 연령별 한국인(각세)'!BI68</f>
        <v>4933</v>
      </c>
      <c r="BJ42" s="352">
        <f>'2-2.시군 연령별 한국인(각세)'!BJ68</f>
        <v>4105</v>
      </c>
      <c r="BK42" s="107">
        <f t="shared" si="69"/>
        <v>3706</v>
      </c>
      <c r="BL42" s="108">
        <f>'2-2.시군 연령별 한국인(각세)'!BL68</f>
        <v>1889</v>
      </c>
      <c r="BM42" s="352">
        <f>'2-2.시군 연령별 한국인(각세)'!BM68</f>
        <v>1817</v>
      </c>
      <c r="BN42" s="107">
        <f t="shared" si="70"/>
        <v>3090</v>
      </c>
      <c r="BO42" s="108">
        <f>'2-2.시군 연령별 한국인(각세)'!BO68</f>
        <v>1602</v>
      </c>
      <c r="BP42" s="352">
        <f>'2-2.시군 연령별 한국인(각세)'!BP68</f>
        <v>1488</v>
      </c>
      <c r="BQ42" s="107">
        <f t="shared" si="71"/>
        <v>4651</v>
      </c>
      <c r="BR42" s="108">
        <f>'2-2.시군 연령별 한국인(각세)'!BR68</f>
        <v>2459</v>
      </c>
      <c r="BS42" s="352">
        <f>'2-2.시군 연령별 한국인(각세)'!BS68</f>
        <v>2192</v>
      </c>
      <c r="BT42" s="107">
        <f t="shared" si="72"/>
        <v>1089</v>
      </c>
      <c r="BU42" s="108">
        <f>'2-2.시군 연령별 한국인(각세)'!BU68</f>
        <v>596</v>
      </c>
      <c r="BV42" s="352">
        <f>'2-2.시군 연령별 한국인(각세)'!BV68</f>
        <v>493</v>
      </c>
    </row>
    <row r="43" spans="1:74" ht="15" customHeight="1">
      <c r="A43" s="341" t="s">
        <v>15</v>
      </c>
      <c r="B43" s="106" t="s">
        <v>15</v>
      </c>
      <c r="C43" s="115">
        <f t="shared" si="49"/>
        <v>218334</v>
      </c>
      <c r="D43" s="108">
        <f t="shared" si="73"/>
        <v>109743</v>
      </c>
      <c r="E43" s="352">
        <f t="shared" si="74"/>
        <v>108591</v>
      </c>
      <c r="F43" s="107">
        <f t="shared" si="50"/>
        <v>45452</v>
      </c>
      <c r="G43" s="108">
        <f>'2-2.시군 연령별 한국인(각세)'!G74</f>
        <v>22334</v>
      </c>
      <c r="H43" s="352">
        <f>'2-2.시군 연령별 한국인(각세)'!H74</f>
        <v>23118</v>
      </c>
      <c r="I43" s="107">
        <f t="shared" si="51"/>
        <v>21699</v>
      </c>
      <c r="J43" s="108">
        <f>'2-2.시군 연령별 한국인(각세)'!J74</f>
        <v>10834</v>
      </c>
      <c r="K43" s="352">
        <f>'2-2.시군 연령별 한국인(각세)'!K74</f>
        <v>10865</v>
      </c>
      <c r="L43" s="107">
        <f t="shared" si="52"/>
        <v>11340</v>
      </c>
      <c r="M43" s="108">
        <f>'2-2.시군 연령별 한국인(각세)'!M74</f>
        <v>5633</v>
      </c>
      <c r="N43" s="352">
        <f>'2-2.시군 연령별 한국인(각세)'!N74</f>
        <v>5707</v>
      </c>
      <c r="O43" s="107">
        <f t="shared" si="53"/>
        <v>13641</v>
      </c>
      <c r="P43" s="108">
        <f>'2-2.시군 연령별 한국인(각세)'!P74</f>
        <v>6772</v>
      </c>
      <c r="Q43" s="352">
        <f>'2-2.시군 연령별 한국인(각세)'!Q74</f>
        <v>6869</v>
      </c>
      <c r="R43" s="107">
        <f t="shared" si="54"/>
        <v>23377</v>
      </c>
      <c r="S43" s="108">
        <f>'2-2.시군 연령별 한국인(각세)'!S74</f>
        <v>12273</v>
      </c>
      <c r="T43" s="352">
        <f>'2-2.시군 연령별 한국인(각세)'!T74</f>
        <v>11104</v>
      </c>
      <c r="U43" s="107">
        <f t="shared" si="55"/>
        <v>9863</v>
      </c>
      <c r="V43" s="108">
        <f>'2-2.시군 연령별 한국인(각세)'!V74</f>
        <v>4819</v>
      </c>
      <c r="W43" s="352">
        <f>'2-2.시군 연령별 한국인(각세)'!W74</f>
        <v>5044</v>
      </c>
      <c r="X43" s="107">
        <f t="shared" si="56"/>
        <v>9106</v>
      </c>
      <c r="Y43" s="108">
        <f>'2-2.시군 연령별 한국인(각세)'!Y74</f>
        <v>4614</v>
      </c>
      <c r="Z43" s="352">
        <f>'2-2.시군 연령별 한국인(각세)'!Z74</f>
        <v>4492</v>
      </c>
      <c r="AA43" s="107">
        <f t="shared" si="57"/>
        <v>9459</v>
      </c>
      <c r="AB43" s="108">
        <f>'2-2.시군 연령별 한국인(각세)'!AB74</f>
        <v>4693</v>
      </c>
      <c r="AC43" s="352">
        <f>'2-2.시군 연령별 한국인(각세)'!AC74</f>
        <v>4766</v>
      </c>
      <c r="AD43" s="107">
        <f t="shared" si="58"/>
        <v>6944</v>
      </c>
      <c r="AE43" s="108">
        <f>'2-2.시군 연령별 한국인(각세)'!AE74</f>
        <v>3428</v>
      </c>
      <c r="AF43" s="352">
        <f>'2-2.시군 연령별 한국인(각세)'!AF74</f>
        <v>3516</v>
      </c>
      <c r="AG43" s="107">
        <f t="shared" si="59"/>
        <v>18802</v>
      </c>
      <c r="AH43" s="108">
        <f>'2-2.시군 연령별 한국인(각세)'!AH74</f>
        <v>9378</v>
      </c>
      <c r="AI43" s="352">
        <f>'2-2.시군 연령별 한국인(각세)'!AI74</f>
        <v>9424</v>
      </c>
      <c r="AJ43" s="107">
        <f t="shared" si="60"/>
        <v>2446</v>
      </c>
      <c r="AK43" s="108">
        <f>'2-2.시군 연령별 한국인(각세)'!AK74</f>
        <v>1287</v>
      </c>
      <c r="AL43" s="352">
        <f>'2-2.시군 연령별 한국인(각세)'!AL74</f>
        <v>1159</v>
      </c>
      <c r="AM43" s="107">
        <f t="shared" si="61"/>
        <v>5603</v>
      </c>
      <c r="AN43" s="108">
        <f>'2-2.시군 연령별 한국인(각세)'!AN74</f>
        <v>2836</v>
      </c>
      <c r="AO43" s="352">
        <f>'2-2.시군 연령별 한국인(각세)'!AO74</f>
        <v>2767</v>
      </c>
      <c r="AP43" s="107">
        <f t="shared" si="62"/>
        <v>2636</v>
      </c>
      <c r="AQ43" s="108">
        <f>'2-2.시군 연령별 한국인(각세)'!AQ74</f>
        <v>1290</v>
      </c>
      <c r="AR43" s="352">
        <f>'2-2.시군 연령별 한국인(각세)'!AR74</f>
        <v>1346</v>
      </c>
      <c r="AS43" s="107">
        <f t="shared" si="63"/>
        <v>1712</v>
      </c>
      <c r="AT43" s="108">
        <f>'2-2.시군 연령별 한국인(각세)'!AT74</f>
        <v>831</v>
      </c>
      <c r="AU43" s="352">
        <f>'2-2.시군 연령별 한국인(각세)'!AU74</f>
        <v>881</v>
      </c>
      <c r="AV43" s="107">
        <f t="shared" si="64"/>
        <v>3695</v>
      </c>
      <c r="AW43" s="108">
        <f>'2-2.시군 연령별 한국인(각세)'!AW74</f>
        <v>1787</v>
      </c>
      <c r="AX43" s="352">
        <f>'2-2.시군 연령별 한국인(각세)'!AX74</f>
        <v>1908</v>
      </c>
      <c r="AY43" s="107">
        <f t="shared" si="65"/>
        <v>4355</v>
      </c>
      <c r="AZ43" s="108">
        <f>'2-2.시군 연령별 한국인(각세)'!AZ74</f>
        <v>2195</v>
      </c>
      <c r="BA43" s="352">
        <f>'2-2.시군 연령별 한국인(각세)'!BA74</f>
        <v>2160</v>
      </c>
      <c r="BB43" s="107">
        <f t="shared" si="66"/>
        <v>3215</v>
      </c>
      <c r="BC43" s="108">
        <f>'2-2.시군 연령별 한국인(각세)'!BC74</f>
        <v>1730</v>
      </c>
      <c r="BD43" s="352">
        <f>'2-2.시군 연령별 한국인(각세)'!BD74</f>
        <v>1485</v>
      </c>
      <c r="BE43" s="107">
        <f t="shared" si="67"/>
        <v>4420</v>
      </c>
      <c r="BF43" s="108">
        <f>'2-2.시군 연령별 한국인(각세)'!BF74</f>
        <v>2373</v>
      </c>
      <c r="BG43" s="352">
        <f>'2-2.시군 연령별 한국인(각세)'!BG74</f>
        <v>2047</v>
      </c>
      <c r="BH43" s="107">
        <f t="shared" si="68"/>
        <v>7470</v>
      </c>
      <c r="BI43" s="108">
        <f>'2-2.시군 연령별 한국인(각세)'!BI74</f>
        <v>3985</v>
      </c>
      <c r="BJ43" s="352">
        <f>'2-2.시군 연령별 한국인(각세)'!BJ74</f>
        <v>3485</v>
      </c>
      <c r="BK43" s="107">
        <f t="shared" si="69"/>
        <v>4240</v>
      </c>
      <c r="BL43" s="108">
        <f>'2-2.시군 연령별 한국인(각세)'!BL74</f>
        <v>2099</v>
      </c>
      <c r="BM43" s="352">
        <f>'2-2.시군 연령별 한국인(각세)'!BM74</f>
        <v>2141</v>
      </c>
      <c r="BN43" s="107">
        <f t="shared" si="70"/>
        <v>3375</v>
      </c>
      <c r="BO43" s="108">
        <f>'2-2.시군 연령별 한국인(각세)'!BO74</f>
        <v>1759</v>
      </c>
      <c r="BP43" s="352">
        <f>'2-2.시군 연령별 한국인(각세)'!BP74</f>
        <v>1616</v>
      </c>
      <c r="BQ43" s="107">
        <f t="shared" si="71"/>
        <v>4373</v>
      </c>
      <c r="BR43" s="108">
        <f>'2-2.시군 연령별 한국인(각세)'!BR74</f>
        <v>2196</v>
      </c>
      <c r="BS43" s="352">
        <f>'2-2.시군 연령별 한국인(각세)'!BS74</f>
        <v>2177</v>
      </c>
      <c r="BT43" s="107">
        <f t="shared" si="72"/>
        <v>1111</v>
      </c>
      <c r="BU43" s="108">
        <f>'2-2.시군 연령별 한국인(각세)'!BU74</f>
        <v>597</v>
      </c>
      <c r="BV43" s="352">
        <f>'2-2.시군 연령별 한국인(각세)'!BV74</f>
        <v>514</v>
      </c>
    </row>
    <row r="44" spans="1:74" ht="15" customHeight="1">
      <c r="A44" s="341" t="s">
        <v>17</v>
      </c>
      <c r="B44" s="106" t="s">
        <v>17</v>
      </c>
      <c r="C44" s="115">
        <f t="shared" si="49"/>
        <v>164891</v>
      </c>
      <c r="D44" s="108">
        <f t="shared" si="73"/>
        <v>80976</v>
      </c>
      <c r="E44" s="352">
        <f t="shared" si="74"/>
        <v>83915</v>
      </c>
      <c r="F44" s="107">
        <f t="shared" si="50"/>
        <v>31501</v>
      </c>
      <c r="G44" s="108">
        <f>'2-2.시군 연령별 한국인(각세)'!G80</f>
        <v>16252</v>
      </c>
      <c r="H44" s="352">
        <f>'2-2.시군 연령별 한국인(각세)'!H80</f>
        <v>15249</v>
      </c>
      <c r="I44" s="107">
        <f t="shared" si="51"/>
        <v>16583</v>
      </c>
      <c r="J44" s="108">
        <f>'2-2.시군 연령별 한국인(각세)'!J80</f>
        <v>7962</v>
      </c>
      <c r="K44" s="352">
        <f>'2-2.시군 연령별 한국인(각세)'!K80</f>
        <v>8621</v>
      </c>
      <c r="L44" s="107">
        <f t="shared" si="52"/>
        <v>8899</v>
      </c>
      <c r="M44" s="108">
        <f>'2-2.시군 연령별 한국인(각세)'!M80</f>
        <v>4304</v>
      </c>
      <c r="N44" s="352">
        <f>'2-2.시군 연령별 한국인(각세)'!N80</f>
        <v>4595</v>
      </c>
      <c r="O44" s="107">
        <f t="shared" si="53"/>
        <v>10872</v>
      </c>
      <c r="P44" s="108">
        <f>'2-2.시군 연령별 한국인(각세)'!P80</f>
        <v>5116</v>
      </c>
      <c r="Q44" s="352">
        <f>'2-2.시군 연령별 한국인(각세)'!Q80</f>
        <v>5756</v>
      </c>
      <c r="R44" s="107">
        <f t="shared" si="54"/>
        <v>13801</v>
      </c>
      <c r="S44" s="108">
        <f>'2-2.시군 연령별 한국인(각세)'!S80</f>
        <v>6957</v>
      </c>
      <c r="T44" s="352">
        <f>'2-2.시군 연령별 한국인(각세)'!T80</f>
        <v>6844</v>
      </c>
      <c r="U44" s="107">
        <f t="shared" si="55"/>
        <v>8047</v>
      </c>
      <c r="V44" s="108">
        <f>'2-2.시군 연령별 한국인(각세)'!V80</f>
        <v>3835</v>
      </c>
      <c r="W44" s="352">
        <f>'2-2.시군 연령별 한국인(각세)'!W80</f>
        <v>4212</v>
      </c>
      <c r="X44" s="107">
        <f t="shared" si="56"/>
        <v>7636</v>
      </c>
      <c r="Y44" s="108">
        <f>'2-2.시군 연령별 한국인(각세)'!Y80</f>
        <v>3729</v>
      </c>
      <c r="Z44" s="352">
        <f>'2-2.시군 연령별 한국인(각세)'!Z80</f>
        <v>3907</v>
      </c>
      <c r="AA44" s="107">
        <f t="shared" si="57"/>
        <v>7564</v>
      </c>
      <c r="AB44" s="108">
        <f>'2-2.시군 연령별 한국인(각세)'!AB80</f>
        <v>3621</v>
      </c>
      <c r="AC44" s="352">
        <f>'2-2.시군 연령별 한국인(각세)'!AC80</f>
        <v>3943</v>
      </c>
      <c r="AD44" s="107">
        <f t="shared" si="58"/>
        <v>5740</v>
      </c>
      <c r="AE44" s="108">
        <f>'2-2.시군 연령별 한국인(각세)'!AE80</f>
        <v>2686</v>
      </c>
      <c r="AF44" s="352">
        <f>'2-2.시군 연령별 한국인(각세)'!AF80</f>
        <v>3054</v>
      </c>
      <c r="AG44" s="107">
        <f t="shared" si="59"/>
        <v>13570</v>
      </c>
      <c r="AH44" s="108">
        <f>'2-2.시군 연령별 한국인(각세)'!AH80</f>
        <v>6568</v>
      </c>
      <c r="AI44" s="352">
        <f>'2-2.시군 연령별 한국인(각세)'!AI80</f>
        <v>7002</v>
      </c>
      <c r="AJ44" s="107">
        <f t="shared" si="60"/>
        <v>2142</v>
      </c>
      <c r="AK44" s="108">
        <f>'2-2.시군 연령별 한국인(각세)'!AK80</f>
        <v>1063</v>
      </c>
      <c r="AL44" s="352">
        <f>'2-2.시군 연령별 한국인(각세)'!AL80</f>
        <v>1079</v>
      </c>
      <c r="AM44" s="107">
        <f t="shared" si="61"/>
        <v>5074</v>
      </c>
      <c r="AN44" s="108">
        <f>'2-2.시군 연령별 한국인(각세)'!AN80</f>
        <v>2454</v>
      </c>
      <c r="AO44" s="352">
        <f>'2-2.시군 연령별 한국인(각세)'!AO80</f>
        <v>2620</v>
      </c>
      <c r="AP44" s="107">
        <f t="shared" si="62"/>
        <v>2352</v>
      </c>
      <c r="AQ44" s="108">
        <f>'2-2.시군 연령별 한국인(각세)'!AQ80</f>
        <v>1165</v>
      </c>
      <c r="AR44" s="352">
        <f>'2-2.시군 연령별 한국인(각세)'!AR80</f>
        <v>1187</v>
      </c>
      <c r="AS44" s="107">
        <f t="shared" si="63"/>
        <v>1440</v>
      </c>
      <c r="AT44" s="108">
        <f>'2-2.시군 연령별 한국인(각세)'!AT80</f>
        <v>711</v>
      </c>
      <c r="AU44" s="352">
        <f>'2-2.시군 연령별 한국인(각세)'!AU80</f>
        <v>729</v>
      </c>
      <c r="AV44" s="107">
        <f t="shared" si="64"/>
        <v>3280</v>
      </c>
      <c r="AW44" s="108">
        <f>'2-2.시군 연령별 한국인(각세)'!AW80</f>
        <v>1527</v>
      </c>
      <c r="AX44" s="352">
        <f>'2-2.시군 연령별 한국인(각세)'!AX80</f>
        <v>1753</v>
      </c>
      <c r="AY44" s="107">
        <f t="shared" si="65"/>
        <v>4062</v>
      </c>
      <c r="AZ44" s="108">
        <f>'2-2.시군 연령별 한국인(각세)'!AZ80</f>
        <v>1938</v>
      </c>
      <c r="BA44" s="352">
        <f>'2-2.시군 연령별 한국인(각세)'!BA80</f>
        <v>2124</v>
      </c>
      <c r="BB44" s="107">
        <f t="shared" si="66"/>
        <v>2637</v>
      </c>
      <c r="BC44" s="108">
        <f>'2-2.시군 연령별 한국인(각세)'!BC80</f>
        <v>1342</v>
      </c>
      <c r="BD44" s="352">
        <f>'2-2.시군 연령별 한국인(각세)'!BD80</f>
        <v>1295</v>
      </c>
      <c r="BE44" s="107">
        <f t="shared" si="67"/>
        <v>3773</v>
      </c>
      <c r="BF44" s="108">
        <f>'2-2.시군 연령별 한국인(각세)'!BF80</f>
        <v>1863</v>
      </c>
      <c r="BG44" s="352">
        <f>'2-2.시군 연령별 한국인(각세)'!BG80</f>
        <v>1910</v>
      </c>
      <c r="BH44" s="107">
        <f t="shared" si="68"/>
        <v>5179</v>
      </c>
      <c r="BI44" s="108">
        <f>'2-2.시군 연령별 한국인(각세)'!BI80</f>
        <v>2614</v>
      </c>
      <c r="BJ44" s="352">
        <f>'2-2.시군 연령별 한국인(각세)'!BJ80</f>
        <v>2565</v>
      </c>
      <c r="BK44" s="107">
        <f t="shared" si="69"/>
        <v>3764</v>
      </c>
      <c r="BL44" s="108">
        <f>'2-2.시군 연령별 한국인(각세)'!BL80</f>
        <v>1790</v>
      </c>
      <c r="BM44" s="352">
        <f>'2-2.시군 연령별 한국인(각세)'!BM80</f>
        <v>1974</v>
      </c>
      <c r="BN44" s="107">
        <f t="shared" si="70"/>
        <v>2748</v>
      </c>
      <c r="BO44" s="108">
        <f>'2-2.시군 연령별 한국인(각세)'!BO80</f>
        <v>1393</v>
      </c>
      <c r="BP44" s="352">
        <f>'2-2.시군 연령별 한국인(각세)'!BP80</f>
        <v>1355</v>
      </c>
      <c r="BQ44" s="107">
        <f t="shared" si="71"/>
        <v>3381</v>
      </c>
      <c r="BR44" s="108">
        <f>'2-2.시군 연령별 한국인(각세)'!BR80</f>
        <v>1655</v>
      </c>
      <c r="BS44" s="352">
        <f>'2-2.시군 연령별 한국인(각세)'!BS80</f>
        <v>1726</v>
      </c>
      <c r="BT44" s="107">
        <f t="shared" si="72"/>
        <v>846</v>
      </c>
      <c r="BU44" s="108">
        <f>'2-2.시군 연령별 한국인(각세)'!BU80</f>
        <v>431</v>
      </c>
      <c r="BV44" s="352">
        <f>'2-2.시군 연령별 한국인(각세)'!BV80</f>
        <v>415</v>
      </c>
    </row>
    <row r="45" spans="1:74" ht="15" customHeight="1">
      <c r="A45" s="341" t="s">
        <v>18</v>
      </c>
      <c r="B45" s="106" t="s">
        <v>18</v>
      </c>
      <c r="C45" s="115">
        <f t="shared" si="49"/>
        <v>127526</v>
      </c>
      <c r="D45" s="108">
        <f t="shared" si="73"/>
        <v>61727</v>
      </c>
      <c r="E45" s="352">
        <f t="shared" si="74"/>
        <v>65799</v>
      </c>
      <c r="F45" s="107">
        <f t="shared" si="50"/>
        <v>21185</v>
      </c>
      <c r="G45" s="108">
        <f>'2-2.시군 연령별 한국인(각세)'!G86</f>
        <v>10697</v>
      </c>
      <c r="H45" s="352">
        <f>'2-2.시군 연령별 한국인(각세)'!H86</f>
        <v>10488</v>
      </c>
      <c r="I45" s="107">
        <f t="shared" si="51"/>
        <v>13207</v>
      </c>
      <c r="J45" s="108">
        <f>'2-2.시군 연령별 한국인(각세)'!J86</f>
        <v>6304</v>
      </c>
      <c r="K45" s="352">
        <f>'2-2.시군 연령별 한국인(각세)'!K86</f>
        <v>6903</v>
      </c>
      <c r="L45" s="107">
        <f t="shared" si="52"/>
        <v>7110</v>
      </c>
      <c r="M45" s="108">
        <f>'2-2.시군 연령별 한국인(각세)'!M86</f>
        <v>3379</v>
      </c>
      <c r="N45" s="352">
        <f>'2-2.시군 연령별 한국인(각세)'!N86</f>
        <v>3731</v>
      </c>
      <c r="O45" s="107">
        <f t="shared" si="53"/>
        <v>8681</v>
      </c>
      <c r="P45" s="108">
        <f>'2-2.시군 연령별 한국인(각세)'!P86</f>
        <v>4236</v>
      </c>
      <c r="Q45" s="352">
        <f>'2-2.시군 연령별 한국인(각세)'!Q86</f>
        <v>4445</v>
      </c>
      <c r="R45" s="107">
        <f t="shared" si="54"/>
        <v>8861</v>
      </c>
      <c r="S45" s="108">
        <f>'2-2.시군 연령별 한국인(각세)'!S86</f>
        <v>4314</v>
      </c>
      <c r="T45" s="352">
        <f>'2-2.시군 연령별 한국인(각세)'!T86</f>
        <v>4547</v>
      </c>
      <c r="U45" s="107">
        <f t="shared" si="55"/>
        <v>6137</v>
      </c>
      <c r="V45" s="108">
        <f>'2-2.시군 연령별 한국인(각세)'!V86</f>
        <v>2973</v>
      </c>
      <c r="W45" s="352">
        <f>'2-2.시군 연령별 한국인(각세)'!W86</f>
        <v>3164</v>
      </c>
      <c r="X45" s="107">
        <f t="shared" si="56"/>
        <v>6309</v>
      </c>
      <c r="Y45" s="108">
        <f>'2-2.시군 연령별 한국인(각세)'!Y86</f>
        <v>3050</v>
      </c>
      <c r="Z45" s="352">
        <f>'2-2.시군 연령별 한국인(각세)'!Z86</f>
        <v>3259</v>
      </c>
      <c r="AA45" s="107">
        <f t="shared" si="57"/>
        <v>6504</v>
      </c>
      <c r="AB45" s="108">
        <f>'2-2.시군 연령별 한국인(각세)'!AB86</f>
        <v>3111</v>
      </c>
      <c r="AC45" s="352">
        <f>'2-2.시군 연령별 한국인(각세)'!AC86</f>
        <v>3393</v>
      </c>
      <c r="AD45" s="107">
        <f t="shared" si="58"/>
        <v>4713</v>
      </c>
      <c r="AE45" s="108">
        <f>'2-2.시군 연령별 한국인(각세)'!AE86</f>
        <v>2213</v>
      </c>
      <c r="AF45" s="352">
        <f>'2-2.시군 연령별 한국인(각세)'!AF86</f>
        <v>2500</v>
      </c>
      <c r="AG45" s="107">
        <f t="shared" si="59"/>
        <v>10487</v>
      </c>
      <c r="AH45" s="108">
        <f>'2-2.시군 연령별 한국인(각세)'!AH86</f>
        <v>4893</v>
      </c>
      <c r="AI45" s="352">
        <f>'2-2.시군 연령별 한국인(각세)'!AI86</f>
        <v>5594</v>
      </c>
      <c r="AJ45" s="107">
        <f t="shared" si="60"/>
        <v>1970</v>
      </c>
      <c r="AK45" s="108">
        <f>'2-2.시군 연령별 한국인(각세)'!AK86</f>
        <v>965</v>
      </c>
      <c r="AL45" s="352">
        <f>'2-2.시군 연령별 한국인(각세)'!AL86</f>
        <v>1005</v>
      </c>
      <c r="AM45" s="107">
        <f t="shared" si="61"/>
        <v>4322</v>
      </c>
      <c r="AN45" s="108">
        <f>'2-2.시군 연령별 한국인(각세)'!AN86</f>
        <v>2028</v>
      </c>
      <c r="AO45" s="352">
        <f>'2-2.시군 연령별 한국인(각세)'!AO86</f>
        <v>2294</v>
      </c>
      <c r="AP45" s="107">
        <f t="shared" si="62"/>
        <v>2036</v>
      </c>
      <c r="AQ45" s="108">
        <f>'2-2.시군 연령별 한국인(각세)'!AQ86</f>
        <v>984</v>
      </c>
      <c r="AR45" s="352">
        <f>'2-2.시군 연령별 한국인(각세)'!AR86</f>
        <v>1052</v>
      </c>
      <c r="AS45" s="107">
        <f t="shared" si="63"/>
        <v>1334</v>
      </c>
      <c r="AT45" s="108">
        <f>'2-2.시군 연령별 한국인(각세)'!AT86</f>
        <v>629</v>
      </c>
      <c r="AU45" s="352">
        <f>'2-2.시군 연령별 한국인(각세)'!AU86</f>
        <v>705</v>
      </c>
      <c r="AV45" s="107">
        <f t="shared" si="64"/>
        <v>2921</v>
      </c>
      <c r="AW45" s="108">
        <f>'2-2.시군 연령별 한국인(각세)'!AW86</f>
        <v>1315</v>
      </c>
      <c r="AX45" s="352">
        <f>'2-2.시군 연령별 한국인(각세)'!AX86</f>
        <v>1606</v>
      </c>
      <c r="AY45" s="107">
        <f t="shared" si="65"/>
        <v>3316</v>
      </c>
      <c r="AZ45" s="108">
        <f>'2-2.시군 연령별 한국인(각세)'!AZ86</f>
        <v>1663</v>
      </c>
      <c r="BA45" s="352">
        <f>'2-2.시군 연령별 한국인(각세)'!BA86</f>
        <v>1653</v>
      </c>
      <c r="BB45" s="107">
        <f t="shared" si="66"/>
        <v>2122</v>
      </c>
      <c r="BC45" s="108">
        <f>'2-2.시군 연령별 한국인(각세)'!BC86</f>
        <v>1021</v>
      </c>
      <c r="BD45" s="352">
        <f>'2-2.시군 연령별 한국인(각세)'!BD86</f>
        <v>1101</v>
      </c>
      <c r="BE45" s="107">
        <f t="shared" si="67"/>
        <v>3099</v>
      </c>
      <c r="BF45" s="108">
        <f>'2-2.시군 연령별 한국인(각세)'!BF86</f>
        <v>1555</v>
      </c>
      <c r="BG45" s="352">
        <f>'2-2.시군 연령별 한국인(각세)'!BG86</f>
        <v>1544</v>
      </c>
      <c r="BH45" s="107">
        <f t="shared" si="68"/>
        <v>4002</v>
      </c>
      <c r="BI45" s="108">
        <f>'2-2.시군 연령별 한국인(각세)'!BI86</f>
        <v>1907</v>
      </c>
      <c r="BJ45" s="352">
        <f>'2-2.시군 연령별 한국인(각세)'!BJ86</f>
        <v>2095</v>
      </c>
      <c r="BK45" s="107">
        <f t="shared" si="69"/>
        <v>3275</v>
      </c>
      <c r="BL45" s="108">
        <f>'2-2.시군 연령별 한국인(각세)'!BL86</f>
        <v>1600</v>
      </c>
      <c r="BM45" s="352">
        <f>'2-2.시군 연령별 한국인(각세)'!BM86</f>
        <v>1675</v>
      </c>
      <c r="BN45" s="107">
        <f t="shared" si="70"/>
        <v>2352</v>
      </c>
      <c r="BO45" s="108">
        <f>'2-2.시군 연령별 한국인(각세)'!BO86</f>
        <v>1130</v>
      </c>
      <c r="BP45" s="352">
        <f>'2-2.시군 연령별 한국인(각세)'!BP86</f>
        <v>1222</v>
      </c>
      <c r="BQ45" s="107">
        <f t="shared" si="71"/>
        <v>2952</v>
      </c>
      <c r="BR45" s="108">
        <f>'2-2.시군 연령별 한국인(각세)'!BR86</f>
        <v>1442</v>
      </c>
      <c r="BS45" s="352">
        <f>'2-2.시군 연령별 한국인(각세)'!BS86</f>
        <v>1510</v>
      </c>
      <c r="BT45" s="107">
        <f t="shared" si="72"/>
        <v>631</v>
      </c>
      <c r="BU45" s="108">
        <f>'2-2.시군 연령별 한국인(각세)'!BU86</f>
        <v>318</v>
      </c>
      <c r="BV45" s="352">
        <f>'2-2.시군 연령별 한국인(각세)'!BV86</f>
        <v>313</v>
      </c>
    </row>
    <row r="46" spans="1:74" ht="15" customHeight="1">
      <c r="A46" s="341" t="s">
        <v>19</v>
      </c>
      <c r="B46" s="106" t="s">
        <v>19</v>
      </c>
      <c r="C46" s="115">
        <f t="shared" si="49"/>
        <v>128403</v>
      </c>
      <c r="D46" s="108">
        <f t="shared" si="73"/>
        <v>54356</v>
      </c>
      <c r="E46" s="352">
        <f t="shared" si="74"/>
        <v>74047</v>
      </c>
      <c r="F46" s="107">
        <f t="shared" si="50"/>
        <v>17286</v>
      </c>
      <c r="G46" s="108">
        <f>'2-2.시군 연령별 한국인(각세)'!G92</f>
        <v>7731</v>
      </c>
      <c r="H46" s="352">
        <f>'2-2.시군 연령별 한국인(각세)'!H92</f>
        <v>9555</v>
      </c>
      <c r="I46" s="107">
        <f t="shared" si="51"/>
        <v>12656</v>
      </c>
      <c r="J46" s="108">
        <f>'2-2.시군 연령별 한국인(각세)'!J92</f>
        <v>5353</v>
      </c>
      <c r="K46" s="352">
        <f>'2-2.시군 연령별 한국인(각세)'!K92</f>
        <v>7303</v>
      </c>
      <c r="L46" s="107">
        <f t="shared" si="52"/>
        <v>7129</v>
      </c>
      <c r="M46" s="108">
        <f>'2-2.시군 연령별 한국인(각세)'!M92</f>
        <v>2880</v>
      </c>
      <c r="N46" s="352">
        <f>'2-2.시군 연령별 한국인(각세)'!N92</f>
        <v>4249</v>
      </c>
      <c r="O46" s="107">
        <f t="shared" si="53"/>
        <v>9328</v>
      </c>
      <c r="P46" s="108">
        <f>'2-2.시군 연령별 한국인(각세)'!P92</f>
        <v>3977</v>
      </c>
      <c r="Q46" s="352">
        <f>'2-2.시군 연령별 한국인(각세)'!Q92</f>
        <v>5351</v>
      </c>
      <c r="R46" s="107">
        <f t="shared" si="54"/>
        <v>7928</v>
      </c>
      <c r="S46" s="108">
        <f>'2-2.시군 연령별 한국인(각세)'!S92</f>
        <v>3245</v>
      </c>
      <c r="T46" s="352">
        <f>'2-2.시군 연령별 한국인(각세)'!T92</f>
        <v>4683</v>
      </c>
      <c r="U46" s="107">
        <f t="shared" si="55"/>
        <v>6554</v>
      </c>
      <c r="V46" s="108">
        <f>'2-2.시군 연령별 한국인(각세)'!V92</f>
        <v>2813</v>
      </c>
      <c r="W46" s="352">
        <f>'2-2.시군 연령별 한국인(각세)'!W92</f>
        <v>3741</v>
      </c>
      <c r="X46" s="107">
        <f t="shared" si="56"/>
        <v>6728</v>
      </c>
      <c r="Y46" s="108">
        <f>'2-2.시군 연령별 한국인(각세)'!Y92</f>
        <v>2790</v>
      </c>
      <c r="Z46" s="352">
        <f>'2-2.시군 연령별 한국인(각세)'!Z92</f>
        <v>3938</v>
      </c>
      <c r="AA46" s="107">
        <f t="shared" si="57"/>
        <v>7155</v>
      </c>
      <c r="AB46" s="108">
        <f>'2-2.시군 연령별 한국인(각세)'!AB92</f>
        <v>2855</v>
      </c>
      <c r="AC46" s="352">
        <f>'2-2.시군 연령별 한국인(각세)'!AC92</f>
        <v>4300</v>
      </c>
      <c r="AD46" s="107">
        <f t="shared" si="58"/>
        <v>5140</v>
      </c>
      <c r="AE46" s="108">
        <f>'2-2.시군 연령별 한국인(각세)'!AE92</f>
        <v>2166</v>
      </c>
      <c r="AF46" s="352">
        <f>'2-2.시군 연령별 한국인(각세)'!AF92</f>
        <v>2974</v>
      </c>
      <c r="AG46" s="107">
        <f t="shared" si="59"/>
        <v>9475</v>
      </c>
      <c r="AH46" s="108">
        <f>'2-2.시군 연령별 한국인(각세)'!AH92</f>
        <v>4083</v>
      </c>
      <c r="AI46" s="352">
        <f>'2-2.시군 연령별 한국인(각세)'!AI92</f>
        <v>5392</v>
      </c>
      <c r="AJ46" s="107">
        <f t="shared" si="60"/>
        <v>2259</v>
      </c>
      <c r="AK46" s="108">
        <f>'2-2.시군 연령별 한국인(각세)'!AK92</f>
        <v>976</v>
      </c>
      <c r="AL46" s="352">
        <f>'2-2.시군 연령별 한국인(각세)'!AL92</f>
        <v>1283</v>
      </c>
      <c r="AM46" s="107">
        <f t="shared" si="61"/>
        <v>5282</v>
      </c>
      <c r="AN46" s="108">
        <f>'2-2.시군 연령별 한국인(각세)'!AN92</f>
        <v>2291</v>
      </c>
      <c r="AO46" s="352">
        <f>'2-2.시군 연령별 한국인(각세)'!AO92</f>
        <v>2991</v>
      </c>
      <c r="AP46" s="107">
        <f t="shared" si="62"/>
        <v>2395</v>
      </c>
      <c r="AQ46" s="108">
        <f>'2-2.시군 연령별 한국인(각세)'!AQ92</f>
        <v>1013</v>
      </c>
      <c r="AR46" s="352">
        <f>'2-2.시군 연령별 한국인(각세)'!AR92</f>
        <v>1382</v>
      </c>
      <c r="AS46" s="107">
        <f t="shared" si="63"/>
        <v>1713</v>
      </c>
      <c r="AT46" s="108">
        <f>'2-2.시군 연령별 한국인(각세)'!AT92</f>
        <v>739</v>
      </c>
      <c r="AU46" s="352">
        <f>'2-2.시군 연령별 한국인(각세)'!AU92</f>
        <v>974</v>
      </c>
      <c r="AV46" s="107">
        <f t="shared" si="64"/>
        <v>3720</v>
      </c>
      <c r="AW46" s="108">
        <f>'2-2.시군 연령별 한국인(각세)'!AW92</f>
        <v>1454</v>
      </c>
      <c r="AX46" s="352">
        <f>'2-2.시군 연령별 한국인(각세)'!AX92</f>
        <v>2266</v>
      </c>
      <c r="AY46" s="107">
        <f t="shared" si="65"/>
        <v>3566</v>
      </c>
      <c r="AZ46" s="108">
        <f>'2-2.시군 연령별 한국인(각세)'!AZ92</f>
        <v>1513</v>
      </c>
      <c r="BA46" s="352">
        <f>'2-2.시군 연령별 한국인(각세)'!BA92</f>
        <v>2053</v>
      </c>
      <c r="BB46" s="107">
        <f t="shared" si="66"/>
        <v>2283</v>
      </c>
      <c r="BC46" s="108">
        <f>'2-2.시군 연령별 한국인(각세)'!BC92</f>
        <v>945</v>
      </c>
      <c r="BD46" s="352">
        <f>'2-2.시군 연령별 한국인(각세)'!BD92</f>
        <v>1338</v>
      </c>
      <c r="BE46" s="107">
        <f t="shared" si="67"/>
        <v>3036</v>
      </c>
      <c r="BF46" s="108">
        <f>'2-2.시군 연령별 한국인(각세)'!BF92</f>
        <v>1348</v>
      </c>
      <c r="BG46" s="352">
        <f>'2-2.시군 연령별 한국인(각세)'!BG92</f>
        <v>1688</v>
      </c>
      <c r="BH46" s="107">
        <f t="shared" si="68"/>
        <v>4080</v>
      </c>
      <c r="BI46" s="108">
        <f>'2-2.시군 연령별 한국인(각세)'!BI92</f>
        <v>1657</v>
      </c>
      <c r="BJ46" s="352">
        <f>'2-2.시군 연령별 한국인(각세)'!BJ92</f>
        <v>2423</v>
      </c>
      <c r="BK46" s="107">
        <f t="shared" si="69"/>
        <v>3922</v>
      </c>
      <c r="BL46" s="108">
        <f>'2-2.시군 연령별 한국인(각세)'!BL92</f>
        <v>1706</v>
      </c>
      <c r="BM46" s="352">
        <f>'2-2.시군 연령별 한국인(각세)'!BM92</f>
        <v>2216</v>
      </c>
      <c r="BN46" s="107">
        <f t="shared" si="70"/>
        <v>2867</v>
      </c>
      <c r="BO46" s="108">
        <f>'2-2.시군 연령별 한국인(각세)'!BO92</f>
        <v>1202</v>
      </c>
      <c r="BP46" s="352">
        <f>'2-2.시군 연령별 한국인(각세)'!BP92</f>
        <v>1665</v>
      </c>
      <c r="BQ46" s="107">
        <f t="shared" si="71"/>
        <v>3359</v>
      </c>
      <c r="BR46" s="108">
        <f>'2-2.시군 연령별 한국인(각세)'!BR92</f>
        <v>1369</v>
      </c>
      <c r="BS46" s="352">
        <f>'2-2.시군 연령별 한국인(각세)'!BS92</f>
        <v>1990</v>
      </c>
      <c r="BT46" s="107">
        <f t="shared" si="72"/>
        <v>542</v>
      </c>
      <c r="BU46" s="108">
        <f>'2-2.시군 연령별 한국인(각세)'!BU92</f>
        <v>250</v>
      </c>
      <c r="BV46" s="352">
        <f>'2-2.시군 연령별 한국인(각세)'!BV92</f>
        <v>292</v>
      </c>
    </row>
    <row r="47" spans="1:74" ht="15" customHeight="1">
      <c r="A47" s="341" t="s">
        <v>20</v>
      </c>
      <c r="B47" s="106" t="s">
        <v>20</v>
      </c>
      <c r="C47" s="115">
        <f t="shared" si="49"/>
        <v>106769</v>
      </c>
      <c r="D47" s="108">
        <f t="shared" si="73"/>
        <v>41016</v>
      </c>
      <c r="E47" s="352">
        <f t="shared" si="74"/>
        <v>65753</v>
      </c>
      <c r="F47" s="107">
        <f t="shared" si="50"/>
        <v>11922</v>
      </c>
      <c r="G47" s="108">
        <f>'2-2.시군 연령별 한국인(각세)'!G98</f>
        <v>4557</v>
      </c>
      <c r="H47" s="352">
        <f>'2-2.시군 연령별 한국인(각세)'!H98</f>
        <v>7365</v>
      </c>
      <c r="I47" s="107">
        <f t="shared" si="51"/>
        <v>10231</v>
      </c>
      <c r="J47" s="108">
        <f>'2-2.시군 연령별 한국인(각세)'!J98</f>
        <v>3747</v>
      </c>
      <c r="K47" s="352">
        <f>'2-2.시군 연령별 한국인(각세)'!K98</f>
        <v>6484</v>
      </c>
      <c r="L47" s="107">
        <f t="shared" si="52"/>
        <v>6446</v>
      </c>
      <c r="M47" s="108">
        <f>'2-2.시군 연령별 한국인(각세)'!M98</f>
        <v>2475</v>
      </c>
      <c r="N47" s="352">
        <f>'2-2.시군 연령별 한국인(각세)'!N98</f>
        <v>3971</v>
      </c>
      <c r="O47" s="107">
        <f t="shared" si="53"/>
        <v>7586</v>
      </c>
      <c r="P47" s="108">
        <f>'2-2.시군 연령별 한국인(각세)'!P98</f>
        <v>3070</v>
      </c>
      <c r="Q47" s="352">
        <f>'2-2.시군 연령별 한국인(각세)'!Q98</f>
        <v>4516</v>
      </c>
      <c r="R47" s="107">
        <f t="shared" si="54"/>
        <v>6222</v>
      </c>
      <c r="S47" s="108">
        <f>'2-2.시군 연령별 한국인(각세)'!S98</f>
        <v>2214</v>
      </c>
      <c r="T47" s="352">
        <f>'2-2.시군 연령별 한국인(각세)'!T98</f>
        <v>4008</v>
      </c>
      <c r="U47" s="107">
        <f t="shared" si="55"/>
        <v>5451</v>
      </c>
      <c r="V47" s="108">
        <f>'2-2.시군 연령별 한국인(각세)'!V98</f>
        <v>2259</v>
      </c>
      <c r="W47" s="352">
        <f>'2-2.시군 연령별 한국인(각세)'!W98</f>
        <v>3192</v>
      </c>
      <c r="X47" s="107">
        <f t="shared" si="56"/>
        <v>5654</v>
      </c>
      <c r="Y47" s="108">
        <f>'2-2.시군 연령별 한국인(각세)'!Y98</f>
        <v>2193</v>
      </c>
      <c r="Z47" s="352">
        <f>'2-2.시군 연령별 한국인(각세)'!Z98</f>
        <v>3461</v>
      </c>
      <c r="AA47" s="107">
        <f t="shared" si="57"/>
        <v>6654</v>
      </c>
      <c r="AB47" s="108">
        <f>'2-2.시군 연령별 한국인(각세)'!AB98</f>
        <v>2539</v>
      </c>
      <c r="AC47" s="352">
        <f>'2-2.시군 연령별 한국인(각세)'!AC98</f>
        <v>4115</v>
      </c>
      <c r="AD47" s="107">
        <f t="shared" si="58"/>
        <v>4367</v>
      </c>
      <c r="AE47" s="108">
        <f>'2-2.시군 연령별 한국인(각세)'!AE98</f>
        <v>1650</v>
      </c>
      <c r="AF47" s="352">
        <f>'2-2.시군 연령별 한국인(각세)'!AF98</f>
        <v>2717</v>
      </c>
      <c r="AG47" s="107">
        <f t="shared" si="59"/>
        <v>7141</v>
      </c>
      <c r="AH47" s="108">
        <f>'2-2.시군 연령별 한국인(각세)'!AH98</f>
        <v>2823</v>
      </c>
      <c r="AI47" s="352">
        <f>'2-2.시군 연령별 한국인(각세)'!AI98</f>
        <v>4318</v>
      </c>
      <c r="AJ47" s="107">
        <f t="shared" si="60"/>
        <v>2120</v>
      </c>
      <c r="AK47" s="108">
        <f>'2-2.시군 연령별 한국인(각세)'!AK98</f>
        <v>839</v>
      </c>
      <c r="AL47" s="352">
        <f>'2-2.시군 연령별 한국인(각세)'!AL98</f>
        <v>1281</v>
      </c>
      <c r="AM47" s="107">
        <f t="shared" si="61"/>
        <v>5034</v>
      </c>
      <c r="AN47" s="108">
        <f>'2-2.시군 연령별 한국인(각세)'!AN98</f>
        <v>1946</v>
      </c>
      <c r="AO47" s="352">
        <f>'2-2.시군 연령별 한국인(각세)'!AO98</f>
        <v>3088</v>
      </c>
      <c r="AP47" s="107">
        <f t="shared" si="62"/>
        <v>1997</v>
      </c>
      <c r="AQ47" s="108">
        <f>'2-2.시군 연령별 한국인(각세)'!AQ98</f>
        <v>793</v>
      </c>
      <c r="AR47" s="352">
        <f>'2-2.시군 연령별 한국인(각세)'!AR98</f>
        <v>1204</v>
      </c>
      <c r="AS47" s="107">
        <f t="shared" si="63"/>
        <v>1422</v>
      </c>
      <c r="AT47" s="108">
        <f>'2-2.시군 연령별 한국인(각세)'!AT98</f>
        <v>554</v>
      </c>
      <c r="AU47" s="352">
        <f>'2-2.시군 연령별 한국인(각세)'!AU98</f>
        <v>868</v>
      </c>
      <c r="AV47" s="107">
        <f t="shared" si="64"/>
        <v>3010</v>
      </c>
      <c r="AW47" s="108">
        <f>'2-2.시군 연령별 한국인(각세)'!AW98</f>
        <v>1108</v>
      </c>
      <c r="AX47" s="352">
        <f>'2-2.시군 연령별 한국인(각세)'!AX98</f>
        <v>1902</v>
      </c>
      <c r="AY47" s="107">
        <f t="shared" si="65"/>
        <v>3285</v>
      </c>
      <c r="AZ47" s="108">
        <f>'2-2.시군 연령별 한국인(각세)'!AZ98</f>
        <v>1208</v>
      </c>
      <c r="BA47" s="352">
        <f>'2-2.시군 연령별 한국인(각세)'!BA98</f>
        <v>2077</v>
      </c>
      <c r="BB47" s="107">
        <f t="shared" si="66"/>
        <v>2127</v>
      </c>
      <c r="BC47" s="108">
        <f>'2-2.시군 연령별 한국인(각세)'!BC98</f>
        <v>820</v>
      </c>
      <c r="BD47" s="352">
        <f>'2-2.시군 연령별 한국인(각세)'!BD98</f>
        <v>1307</v>
      </c>
      <c r="BE47" s="107">
        <f t="shared" si="67"/>
        <v>2704</v>
      </c>
      <c r="BF47" s="108">
        <f>'2-2.시군 연령별 한국인(각세)'!BF98</f>
        <v>1036</v>
      </c>
      <c r="BG47" s="352">
        <f>'2-2.시군 연령별 한국인(각세)'!BG98</f>
        <v>1668</v>
      </c>
      <c r="BH47" s="107">
        <f t="shared" si="68"/>
        <v>3426</v>
      </c>
      <c r="BI47" s="108">
        <f>'2-2.시군 연령별 한국인(각세)'!BI98</f>
        <v>1271</v>
      </c>
      <c r="BJ47" s="352">
        <f>'2-2.시군 연령별 한국인(각세)'!BJ98</f>
        <v>2155</v>
      </c>
      <c r="BK47" s="107">
        <f t="shared" si="69"/>
        <v>3841</v>
      </c>
      <c r="BL47" s="108">
        <f>'2-2.시군 연령별 한국인(각세)'!BL98</f>
        <v>1519</v>
      </c>
      <c r="BM47" s="352">
        <f>'2-2.시군 연령별 한국인(각세)'!BM98</f>
        <v>2322</v>
      </c>
      <c r="BN47" s="107">
        <f t="shared" si="70"/>
        <v>2598</v>
      </c>
      <c r="BO47" s="108">
        <f>'2-2.시군 연령별 한국인(각세)'!BO98</f>
        <v>1063</v>
      </c>
      <c r="BP47" s="352">
        <f>'2-2.시군 연령별 한국인(각세)'!BP98</f>
        <v>1535</v>
      </c>
      <c r="BQ47" s="107">
        <f t="shared" si="71"/>
        <v>3094</v>
      </c>
      <c r="BR47" s="108">
        <f>'2-2.시군 연령별 한국인(각세)'!BR98</f>
        <v>1142</v>
      </c>
      <c r="BS47" s="352">
        <f>'2-2.시군 연령별 한국인(각세)'!BS98</f>
        <v>1952</v>
      </c>
      <c r="BT47" s="107">
        <f t="shared" si="72"/>
        <v>437</v>
      </c>
      <c r="BU47" s="108">
        <f>'2-2.시군 연령별 한국인(각세)'!BU98</f>
        <v>190</v>
      </c>
      <c r="BV47" s="352">
        <f>'2-2.시군 연령별 한국인(각세)'!BV98</f>
        <v>247</v>
      </c>
    </row>
    <row r="48" spans="1:74" ht="15" customHeight="1">
      <c r="A48" s="341" t="s">
        <v>21</v>
      </c>
      <c r="B48" s="106" t="s">
        <v>21</v>
      </c>
      <c r="C48" s="115">
        <f t="shared" si="49"/>
        <v>63403</v>
      </c>
      <c r="D48" s="108">
        <f t="shared" si="73"/>
        <v>20674</v>
      </c>
      <c r="E48" s="352">
        <f t="shared" si="74"/>
        <v>42729</v>
      </c>
      <c r="F48" s="107">
        <f t="shared" si="50"/>
        <v>6988</v>
      </c>
      <c r="G48" s="108">
        <f>'2-2.시군 연령별 한국인(각세)'!G104</f>
        <v>2099</v>
      </c>
      <c r="H48" s="352">
        <f>'2-2.시군 연령별 한국인(각세)'!H104</f>
        <v>4889</v>
      </c>
      <c r="I48" s="107">
        <f t="shared" si="51"/>
        <v>6198</v>
      </c>
      <c r="J48" s="108">
        <f>'2-2.시군 연령별 한국인(각세)'!J104</f>
        <v>1904</v>
      </c>
      <c r="K48" s="352">
        <f>'2-2.시군 연령별 한국인(각세)'!K104</f>
        <v>4294</v>
      </c>
      <c r="L48" s="107">
        <f t="shared" si="52"/>
        <v>3882</v>
      </c>
      <c r="M48" s="108">
        <f>'2-2.시군 연령별 한국인(각세)'!M104</f>
        <v>1301</v>
      </c>
      <c r="N48" s="352">
        <f>'2-2.시군 연령별 한국인(각세)'!N104</f>
        <v>2581</v>
      </c>
      <c r="O48" s="107">
        <f t="shared" si="53"/>
        <v>4559</v>
      </c>
      <c r="P48" s="108">
        <f>'2-2.시군 연령별 한국인(각세)'!P104</f>
        <v>1502</v>
      </c>
      <c r="Q48" s="352">
        <f>'2-2.시군 연령별 한국인(각세)'!Q104</f>
        <v>3057</v>
      </c>
      <c r="R48" s="107">
        <f t="shared" si="54"/>
        <v>3656</v>
      </c>
      <c r="S48" s="108">
        <f>'2-2.시군 연령별 한국인(각세)'!S104</f>
        <v>1161</v>
      </c>
      <c r="T48" s="352">
        <f>'2-2.시군 연령별 한국인(각세)'!T104</f>
        <v>2495</v>
      </c>
      <c r="U48" s="107">
        <f t="shared" si="55"/>
        <v>3136</v>
      </c>
      <c r="V48" s="108">
        <f>'2-2.시군 연령별 한국인(각세)'!V104</f>
        <v>1030</v>
      </c>
      <c r="W48" s="352">
        <f>'2-2.시군 연령별 한국인(각세)'!W104</f>
        <v>2106</v>
      </c>
      <c r="X48" s="107">
        <f t="shared" si="56"/>
        <v>3401</v>
      </c>
      <c r="Y48" s="108">
        <f>'2-2.시군 연령별 한국인(각세)'!Y104</f>
        <v>1167</v>
      </c>
      <c r="Z48" s="352">
        <f>'2-2.시군 연령별 한국인(각세)'!Z104</f>
        <v>2234</v>
      </c>
      <c r="AA48" s="107">
        <f t="shared" si="57"/>
        <v>4011</v>
      </c>
      <c r="AB48" s="108">
        <f>'2-2.시군 연령별 한국인(각세)'!AB104</f>
        <v>1359</v>
      </c>
      <c r="AC48" s="352">
        <f>'2-2.시군 연령별 한국인(각세)'!AC104</f>
        <v>2652</v>
      </c>
      <c r="AD48" s="107">
        <f t="shared" si="58"/>
        <v>2482</v>
      </c>
      <c r="AE48" s="108">
        <f>'2-2.시군 연령별 한국인(각세)'!AE104</f>
        <v>785</v>
      </c>
      <c r="AF48" s="352">
        <f>'2-2.시군 연령별 한국인(각세)'!AF104</f>
        <v>1697</v>
      </c>
      <c r="AG48" s="107">
        <f t="shared" si="59"/>
        <v>4067</v>
      </c>
      <c r="AH48" s="108">
        <f>'2-2.시군 연령별 한국인(각세)'!AH104</f>
        <v>1330</v>
      </c>
      <c r="AI48" s="352">
        <f>'2-2.시군 연령별 한국인(각세)'!AI104</f>
        <v>2737</v>
      </c>
      <c r="AJ48" s="107">
        <f t="shared" si="60"/>
        <v>1295</v>
      </c>
      <c r="AK48" s="108">
        <f>'2-2.시군 연령별 한국인(각세)'!AK104</f>
        <v>462</v>
      </c>
      <c r="AL48" s="352">
        <f>'2-2.시군 연령별 한국인(각세)'!AL104</f>
        <v>833</v>
      </c>
      <c r="AM48" s="107">
        <f t="shared" si="61"/>
        <v>2972</v>
      </c>
      <c r="AN48" s="108">
        <f>'2-2.시군 연령별 한국인(각세)'!AN104</f>
        <v>1027</v>
      </c>
      <c r="AO48" s="352">
        <f>'2-2.시군 연령별 한국인(각세)'!AO104</f>
        <v>1945</v>
      </c>
      <c r="AP48" s="107">
        <f t="shared" si="62"/>
        <v>1144</v>
      </c>
      <c r="AQ48" s="108">
        <f>'2-2.시군 연령별 한국인(각세)'!AQ104</f>
        <v>432</v>
      </c>
      <c r="AR48" s="352">
        <f>'2-2.시군 연령별 한국인(각세)'!AR104</f>
        <v>712</v>
      </c>
      <c r="AS48" s="107">
        <f t="shared" si="63"/>
        <v>813</v>
      </c>
      <c r="AT48" s="108">
        <f>'2-2.시군 연령별 한국인(각세)'!AT104</f>
        <v>249</v>
      </c>
      <c r="AU48" s="352">
        <f>'2-2.시군 연령별 한국인(각세)'!AU104</f>
        <v>564</v>
      </c>
      <c r="AV48" s="107">
        <f t="shared" si="64"/>
        <v>1775</v>
      </c>
      <c r="AW48" s="108">
        <f>'2-2.시군 연령별 한국인(각세)'!AW104</f>
        <v>564</v>
      </c>
      <c r="AX48" s="352">
        <f>'2-2.시군 연령별 한국인(각세)'!AX104</f>
        <v>1211</v>
      </c>
      <c r="AY48" s="107">
        <f t="shared" si="65"/>
        <v>2143</v>
      </c>
      <c r="AZ48" s="108">
        <f>'2-2.시군 연령별 한국인(각세)'!AZ104</f>
        <v>639</v>
      </c>
      <c r="BA48" s="352">
        <f>'2-2.시군 연령별 한국인(각세)'!BA104</f>
        <v>1504</v>
      </c>
      <c r="BB48" s="107">
        <f t="shared" si="66"/>
        <v>1277</v>
      </c>
      <c r="BC48" s="108">
        <f>'2-2.시군 연령별 한국인(각세)'!BC104</f>
        <v>409</v>
      </c>
      <c r="BD48" s="352">
        <f>'2-2.시군 연령별 한국인(각세)'!BD104</f>
        <v>868</v>
      </c>
      <c r="BE48" s="107">
        <f t="shared" si="67"/>
        <v>1719</v>
      </c>
      <c r="BF48" s="108">
        <f>'2-2.시군 연령별 한국인(각세)'!BF104</f>
        <v>563</v>
      </c>
      <c r="BG48" s="352">
        <f>'2-2.시군 연령별 한국인(각세)'!BG104</f>
        <v>1156</v>
      </c>
      <c r="BH48" s="107">
        <f t="shared" si="68"/>
        <v>1993</v>
      </c>
      <c r="BI48" s="108">
        <f>'2-2.시군 연령별 한국인(각세)'!BI104</f>
        <v>702</v>
      </c>
      <c r="BJ48" s="352">
        <f>'2-2.시군 연령별 한국인(각세)'!BJ104</f>
        <v>1291</v>
      </c>
      <c r="BK48" s="107">
        <f t="shared" si="69"/>
        <v>2179</v>
      </c>
      <c r="BL48" s="108">
        <f>'2-2.시군 연령별 한국인(각세)'!BL104</f>
        <v>767</v>
      </c>
      <c r="BM48" s="352">
        <f>'2-2.시군 연령별 한국인(각세)'!BM104</f>
        <v>1412</v>
      </c>
      <c r="BN48" s="107">
        <f t="shared" si="70"/>
        <v>1562</v>
      </c>
      <c r="BO48" s="108">
        <f>'2-2.시군 연령별 한국인(각세)'!BO104</f>
        <v>570</v>
      </c>
      <c r="BP48" s="352">
        <f>'2-2.시군 연령별 한국인(각세)'!BP104</f>
        <v>992</v>
      </c>
      <c r="BQ48" s="107">
        <f t="shared" si="71"/>
        <v>1900</v>
      </c>
      <c r="BR48" s="108">
        <f>'2-2.시군 연령별 한국인(각세)'!BR104</f>
        <v>563</v>
      </c>
      <c r="BS48" s="352">
        <f>'2-2.시군 연령별 한국인(각세)'!BS104</f>
        <v>1337</v>
      </c>
      <c r="BT48" s="107">
        <f t="shared" si="72"/>
        <v>251</v>
      </c>
      <c r="BU48" s="108">
        <f>'2-2.시군 연령별 한국인(각세)'!BU104</f>
        <v>89</v>
      </c>
      <c r="BV48" s="352">
        <f>'2-2.시군 연령별 한국인(각세)'!BV104</f>
        <v>162</v>
      </c>
    </row>
    <row r="49" spans="1:75" ht="15" customHeight="1">
      <c r="A49" s="341" t="s">
        <v>22</v>
      </c>
      <c r="B49" s="106" t="s">
        <v>22</v>
      </c>
      <c r="C49" s="115">
        <f t="shared" si="49"/>
        <v>28792</v>
      </c>
      <c r="D49" s="108">
        <f t="shared" si="73"/>
        <v>7618</v>
      </c>
      <c r="E49" s="352">
        <f t="shared" si="74"/>
        <v>21174</v>
      </c>
      <c r="F49" s="107">
        <f t="shared" si="50"/>
        <v>3299</v>
      </c>
      <c r="G49" s="108">
        <f>'2-2.시군 연령별 한국인(각세)'!G110</f>
        <v>713</v>
      </c>
      <c r="H49" s="352">
        <f>'2-2.시군 연령별 한국인(각세)'!H110</f>
        <v>2586</v>
      </c>
      <c r="I49" s="107">
        <f t="shared" si="51"/>
        <v>2647</v>
      </c>
      <c r="J49" s="108">
        <f>'2-2.시군 연령별 한국인(각세)'!J110</f>
        <v>657</v>
      </c>
      <c r="K49" s="352">
        <f>'2-2.시군 연령별 한국인(각세)'!K110</f>
        <v>1990</v>
      </c>
      <c r="L49" s="107">
        <f t="shared" si="52"/>
        <v>1802</v>
      </c>
      <c r="M49" s="108">
        <f>'2-2.시군 연령별 한국인(각세)'!M110</f>
        <v>508</v>
      </c>
      <c r="N49" s="352">
        <f>'2-2.시군 연령별 한국인(각세)'!N110</f>
        <v>1294</v>
      </c>
      <c r="O49" s="107">
        <f t="shared" si="53"/>
        <v>2281</v>
      </c>
      <c r="P49" s="108">
        <f>'2-2.시군 연령별 한국인(각세)'!P110</f>
        <v>635</v>
      </c>
      <c r="Q49" s="352">
        <f>'2-2.시군 연령별 한국인(각세)'!Q110</f>
        <v>1646</v>
      </c>
      <c r="R49" s="107">
        <f t="shared" si="54"/>
        <v>1707</v>
      </c>
      <c r="S49" s="108">
        <f>'2-2.시군 연령별 한국인(각세)'!S110</f>
        <v>416</v>
      </c>
      <c r="T49" s="352">
        <f>'2-2.시군 연령별 한국인(각세)'!T110</f>
        <v>1291</v>
      </c>
      <c r="U49" s="107">
        <f t="shared" si="55"/>
        <v>1471</v>
      </c>
      <c r="V49" s="108">
        <f>'2-2.시군 연령별 한국인(각세)'!V110</f>
        <v>413</v>
      </c>
      <c r="W49" s="352">
        <f>'2-2.시군 연령별 한국인(각세)'!W110</f>
        <v>1058</v>
      </c>
      <c r="X49" s="107">
        <f t="shared" si="56"/>
        <v>1282</v>
      </c>
      <c r="Y49" s="108">
        <f>'2-2.시군 연령별 한국인(각세)'!Y110</f>
        <v>374</v>
      </c>
      <c r="Z49" s="352">
        <f>'2-2.시군 연령별 한국인(각세)'!Z110</f>
        <v>908</v>
      </c>
      <c r="AA49" s="107">
        <f t="shared" si="57"/>
        <v>1932</v>
      </c>
      <c r="AB49" s="108">
        <f>'2-2.시군 연령별 한국인(각세)'!AB110</f>
        <v>528</v>
      </c>
      <c r="AC49" s="352">
        <f>'2-2.시군 연령별 한국인(각세)'!AC110</f>
        <v>1404</v>
      </c>
      <c r="AD49" s="107">
        <f t="shared" si="58"/>
        <v>1186</v>
      </c>
      <c r="AE49" s="108">
        <f>'2-2.시군 연령별 한국인(각세)'!AE110</f>
        <v>317</v>
      </c>
      <c r="AF49" s="352">
        <f>'2-2.시군 연령별 한국인(각세)'!AF110</f>
        <v>869</v>
      </c>
      <c r="AG49" s="107">
        <f t="shared" si="59"/>
        <v>1674</v>
      </c>
      <c r="AH49" s="108">
        <f>'2-2.시군 연령별 한국인(각세)'!AH110</f>
        <v>458</v>
      </c>
      <c r="AI49" s="352">
        <f>'2-2.시군 연령별 한국인(각세)'!AI110</f>
        <v>1216</v>
      </c>
      <c r="AJ49" s="107">
        <f t="shared" si="60"/>
        <v>530</v>
      </c>
      <c r="AK49" s="108">
        <f>'2-2.시군 연령별 한국인(각세)'!AK110</f>
        <v>152</v>
      </c>
      <c r="AL49" s="352">
        <f>'2-2.시군 연령별 한국인(각세)'!AL110</f>
        <v>378</v>
      </c>
      <c r="AM49" s="107">
        <f t="shared" si="61"/>
        <v>1318</v>
      </c>
      <c r="AN49" s="108">
        <f>'2-2.시군 연령별 한국인(각세)'!AN110</f>
        <v>371</v>
      </c>
      <c r="AO49" s="352">
        <f>'2-2.시군 연령별 한국인(각세)'!AO110</f>
        <v>947</v>
      </c>
      <c r="AP49" s="107">
        <f t="shared" si="62"/>
        <v>546</v>
      </c>
      <c r="AQ49" s="108">
        <f>'2-2.시군 연령별 한국인(각세)'!AQ110</f>
        <v>166</v>
      </c>
      <c r="AR49" s="352">
        <f>'2-2.시군 연령별 한국인(각세)'!AR110</f>
        <v>380</v>
      </c>
      <c r="AS49" s="107">
        <f t="shared" si="63"/>
        <v>380</v>
      </c>
      <c r="AT49" s="108">
        <f>'2-2.시군 연령별 한국인(각세)'!AT110</f>
        <v>114</v>
      </c>
      <c r="AU49" s="352">
        <f>'2-2.시군 연령별 한국인(각세)'!AU110</f>
        <v>266</v>
      </c>
      <c r="AV49" s="107">
        <f t="shared" si="64"/>
        <v>856</v>
      </c>
      <c r="AW49" s="108">
        <f>'2-2.시군 연령별 한국인(각세)'!AW110</f>
        <v>202</v>
      </c>
      <c r="AX49" s="352">
        <f>'2-2.시군 연령별 한국인(각세)'!AX110</f>
        <v>654</v>
      </c>
      <c r="AY49" s="107">
        <f t="shared" si="65"/>
        <v>918</v>
      </c>
      <c r="AZ49" s="108">
        <f>'2-2.시군 연령별 한국인(각세)'!AZ110</f>
        <v>239</v>
      </c>
      <c r="BA49" s="352">
        <f>'2-2.시군 연령별 한국인(각세)'!BA110</f>
        <v>679</v>
      </c>
      <c r="BB49" s="107">
        <f t="shared" si="66"/>
        <v>541</v>
      </c>
      <c r="BC49" s="108">
        <f>'2-2.시군 연령별 한국인(각세)'!BC110</f>
        <v>159</v>
      </c>
      <c r="BD49" s="352">
        <f>'2-2.시군 연령별 한국인(각세)'!BD110</f>
        <v>382</v>
      </c>
      <c r="BE49" s="107">
        <f t="shared" si="67"/>
        <v>811</v>
      </c>
      <c r="BF49" s="108">
        <f>'2-2.시군 연령별 한국인(각세)'!BF110</f>
        <v>220</v>
      </c>
      <c r="BG49" s="352">
        <f>'2-2.시군 연령별 한국인(각세)'!BG110</f>
        <v>591</v>
      </c>
      <c r="BH49" s="107">
        <f t="shared" si="68"/>
        <v>897</v>
      </c>
      <c r="BI49" s="108">
        <f>'2-2.시군 연령별 한국인(각세)'!BI110</f>
        <v>274</v>
      </c>
      <c r="BJ49" s="352">
        <f>'2-2.시군 연령별 한국인(각세)'!BJ110</f>
        <v>623</v>
      </c>
      <c r="BK49" s="107">
        <f t="shared" si="69"/>
        <v>968</v>
      </c>
      <c r="BL49" s="108">
        <f>'2-2.시군 연령별 한국인(각세)'!BL110</f>
        <v>260</v>
      </c>
      <c r="BM49" s="352">
        <f>'2-2.시군 연령별 한국인(각세)'!BM110</f>
        <v>708</v>
      </c>
      <c r="BN49" s="107">
        <f t="shared" si="70"/>
        <v>710</v>
      </c>
      <c r="BO49" s="108">
        <f>'2-2.시군 연령별 한국인(각세)'!BO110</f>
        <v>213</v>
      </c>
      <c r="BP49" s="352">
        <f>'2-2.시군 연령별 한국인(각세)'!BP110</f>
        <v>497</v>
      </c>
      <c r="BQ49" s="107">
        <f t="shared" si="71"/>
        <v>922</v>
      </c>
      <c r="BR49" s="108">
        <f>'2-2.시군 연령별 한국인(각세)'!BR110</f>
        <v>191</v>
      </c>
      <c r="BS49" s="352">
        <f>'2-2.시군 연령별 한국인(각세)'!BS110</f>
        <v>731</v>
      </c>
      <c r="BT49" s="107">
        <f t="shared" si="72"/>
        <v>114</v>
      </c>
      <c r="BU49" s="108">
        <f>'2-2.시군 연령별 한국인(각세)'!BU110</f>
        <v>38</v>
      </c>
      <c r="BV49" s="352">
        <f>'2-2.시군 연령별 한국인(각세)'!BV110</f>
        <v>76</v>
      </c>
    </row>
    <row r="50" spans="1:75" ht="15" customHeight="1">
      <c r="A50" s="341" t="s">
        <v>23</v>
      </c>
      <c r="B50" s="106" t="s">
        <v>23</v>
      </c>
      <c r="C50" s="115">
        <f t="shared" si="49"/>
        <v>9661</v>
      </c>
      <c r="D50" s="108">
        <f t="shared" si="73"/>
        <v>2158</v>
      </c>
      <c r="E50" s="352">
        <f t="shared" si="74"/>
        <v>7503</v>
      </c>
      <c r="F50" s="107">
        <f t="shared" si="50"/>
        <v>1128</v>
      </c>
      <c r="G50" s="108">
        <f>'2-2.시군 연령별 한국인(각세)'!G116</f>
        <v>216</v>
      </c>
      <c r="H50" s="352">
        <f>'2-2.시군 연령별 한국인(각세)'!H116</f>
        <v>912</v>
      </c>
      <c r="I50" s="107">
        <f t="shared" si="51"/>
        <v>916</v>
      </c>
      <c r="J50" s="108">
        <f>'2-2.시군 연령별 한국인(각세)'!J116</f>
        <v>203</v>
      </c>
      <c r="K50" s="352">
        <f>'2-2.시군 연령별 한국인(각세)'!K116</f>
        <v>713</v>
      </c>
      <c r="L50" s="107">
        <f t="shared" si="52"/>
        <v>603</v>
      </c>
      <c r="M50" s="108">
        <f>'2-2.시군 연령별 한국인(각세)'!M116</f>
        <v>137</v>
      </c>
      <c r="N50" s="352">
        <f>'2-2.시군 연령별 한국인(각세)'!N116</f>
        <v>466</v>
      </c>
      <c r="O50" s="107">
        <f t="shared" si="53"/>
        <v>716</v>
      </c>
      <c r="P50" s="108">
        <f>'2-2.시군 연령별 한국인(각세)'!P116</f>
        <v>157</v>
      </c>
      <c r="Q50" s="352">
        <f>'2-2.시군 연령별 한국인(각세)'!Q116</f>
        <v>559</v>
      </c>
      <c r="R50" s="107">
        <f t="shared" si="54"/>
        <v>585</v>
      </c>
      <c r="S50" s="108">
        <f>'2-2.시군 연령별 한국인(각세)'!S116</f>
        <v>122</v>
      </c>
      <c r="T50" s="352">
        <f>'2-2.시군 연령별 한국인(각세)'!T116</f>
        <v>463</v>
      </c>
      <c r="U50" s="107">
        <f t="shared" si="55"/>
        <v>550</v>
      </c>
      <c r="V50" s="108">
        <f>'2-2.시군 연령별 한국인(각세)'!V116</f>
        <v>123</v>
      </c>
      <c r="W50" s="352">
        <f>'2-2.시군 연령별 한국인(각세)'!W116</f>
        <v>427</v>
      </c>
      <c r="X50" s="107">
        <f t="shared" si="56"/>
        <v>387</v>
      </c>
      <c r="Y50" s="108">
        <f>'2-2.시군 연령별 한국인(각세)'!Y116</f>
        <v>95</v>
      </c>
      <c r="Z50" s="352">
        <f>'2-2.시군 연령별 한국인(각세)'!Z116</f>
        <v>292</v>
      </c>
      <c r="AA50" s="107">
        <f t="shared" si="57"/>
        <v>682</v>
      </c>
      <c r="AB50" s="108">
        <f>'2-2.시군 연령별 한국인(각세)'!AB116</f>
        <v>150</v>
      </c>
      <c r="AC50" s="352">
        <f>'2-2.시군 연령별 한국인(각세)'!AC116</f>
        <v>532</v>
      </c>
      <c r="AD50" s="107">
        <f t="shared" si="58"/>
        <v>447</v>
      </c>
      <c r="AE50" s="108">
        <f>'2-2.시군 연령별 한국인(각세)'!AE116</f>
        <v>108</v>
      </c>
      <c r="AF50" s="352">
        <f>'2-2.시군 연령별 한국인(각세)'!AF116</f>
        <v>339</v>
      </c>
      <c r="AG50" s="107">
        <f t="shared" si="59"/>
        <v>515</v>
      </c>
      <c r="AH50" s="108">
        <f>'2-2.시군 연령별 한국인(각세)'!AH116</f>
        <v>109</v>
      </c>
      <c r="AI50" s="352">
        <f>'2-2.시군 연령별 한국인(각세)'!AI116</f>
        <v>406</v>
      </c>
      <c r="AJ50" s="107">
        <f t="shared" si="60"/>
        <v>161</v>
      </c>
      <c r="AK50" s="108">
        <f>'2-2.시군 연령별 한국인(각세)'!AK116</f>
        <v>32</v>
      </c>
      <c r="AL50" s="352">
        <f>'2-2.시군 연령별 한국인(각세)'!AL116</f>
        <v>129</v>
      </c>
      <c r="AM50" s="107">
        <f t="shared" si="61"/>
        <v>436</v>
      </c>
      <c r="AN50" s="108">
        <f>'2-2.시군 연령별 한국인(각세)'!AN116</f>
        <v>103</v>
      </c>
      <c r="AO50" s="352">
        <f>'2-2.시군 연령별 한국인(각세)'!AO116</f>
        <v>333</v>
      </c>
      <c r="AP50" s="107">
        <f t="shared" si="62"/>
        <v>153</v>
      </c>
      <c r="AQ50" s="108">
        <f>'2-2.시군 연령별 한국인(각세)'!AQ116</f>
        <v>31</v>
      </c>
      <c r="AR50" s="352">
        <f>'2-2.시군 연령별 한국인(각세)'!AR116</f>
        <v>122</v>
      </c>
      <c r="AS50" s="107">
        <f t="shared" si="63"/>
        <v>120</v>
      </c>
      <c r="AT50" s="108">
        <f>'2-2.시군 연령별 한국인(각세)'!AT116</f>
        <v>37</v>
      </c>
      <c r="AU50" s="352">
        <f>'2-2.시군 연령별 한국인(각세)'!AU116</f>
        <v>83</v>
      </c>
      <c r="AV50" s="107">
        <f t="shared" si="64"/>
        <v>280</v>
      </c>
      <c r="AW50" s="108">
        <f>'2-2.시군 연령별 한국인(각세)'!AW116</f>
        <v>71</v>
      </c>
      <c r="AX50" s="352">
        <f>'2-2.시군 연령별 한국인(각세)'!AX116</f>
        <v>209</v>
      </c>
      <c r="AY50" s="107">
        <f t="shared" si="65"/>
        <v>309</v>
      </c>
      <c r="AZ50" s="108">
        <f>'2-2.시군 연령별 한국인(각세)'!AZ116</f>
        <v>76</v>
      </c>
      <c r="BA50" s="352">
        <f>'2-2.시군 연령별 한국인(각세)'!BA116</f>
        <v>233</v>
      </c>
      <c r="BB50" s="107">
        <f t="shared" si="66"/>
        <v>152</v>
      </c>
      <c r="BC50" s="108">
        <f>'2-2.시군 연령별 한국인(각세)'!BC116</f>
        <v>47</v>
      </c>
      <c r="BD50" s="352">
        <f>'2-2.시군 연령별 한국인(각세)'!BD116</f>
        <v>105</v>
      </c>
      <c r="BE50" s="107">
        <f t="shared" si="67"/>
        <v>262</v>
      </c>
      <c r="BF50" s="108">
        <f>'2-2.시군 연령별 한국인(각세)'!BF116</f>
        <v>71</v>
      </c>
      <c r="BG50" s="352">
        <f>'2-2.시군 연령별 한국인(각세)'!BG116</f>
        <v>191</v>
      </c>
      <c r="BH50" s="107">
        <f t="shared" si="68"/>
        <v>327</v>
      </c>
      <c r="BI50" s="108">
        <f>'2-2.시군 연령별 한국인(각세)'!BI116</f>
        <v>56</v>
      </c>
      <c r="BJ50" s="352">
        <f>'2-2.시군 연령별 한국인(각세)'!BJ116</f>
        <v>271</v>
      </c>
      <c r="BK50" s="107">
        <f t="shared" si="69"/>
        <v>342</v>
      </c>
      <c r="BL50" s="108">
        <f>'2-2.시군 연령별 한국인(각세)'!BL116</f>
        <v>86</v>
      </c>
      <c r="BM50" s="352">
        <f>'2-2.시군 연령별 한국인(각세)'!BM116</f>
        <v>256</v>
      </c>
      <c r="BN50" s="107">
        <f t="shared" si="70"/>
        <v>253</v>
      </c>
      <c r="BO50" s="108">
        <f>'2-2.시군 연령별 한국인(각세)'!BO116</f>
        <v>64</v>
      </c>
      <c r="BP50" s="352">
        <f>'2-2.시군 연령별 한국인(각세)'!BP116</f>
        <v>189</v>
      </c>
      <c r="BQ50" s="107">
        <f t="shared" si="71"/>
        <v>287</v>
      </c>
      <c r="BR50" s="108">
        <f>'2-2.시군 연령별 한국인(각세)'!BR116</f>
        <v>52</v>
      </c>
      <c r="BS50" s="352">
        <f>'2-2.시군 연령별 한국인(각세)'!BS116</f>
        <v>235</v>
      </c>
      <c r="BT50" s="107">
        <f t="shared" si="72"/>
        <v>50</v>
      </c>
      <c r="BU50" s="108">
        <f>'2-2.시군 연령별 한국인(각세)'!BU116</f>
        <v>12</v>
      </c>
      <c r="BV50" s="352">
        <f>'2-2.시군 연령별 한국인(각세)'!BV116</f>
        <v>38</v>
      </c>
    </row>
    <row r="51" spans="1:75" ht="15" customHeight="1">
      <c r="A51" s="341" t="s">
        <v>24</v>
      </c>
      <c r="B51" s="106" t="s">
        <v>24</v>
      </c>
      <c r="C51" s="115">
        <f t="shared" si="49"/>
        <v>2106</v>
      </c>
      <c r="D51" s="108">
        <f t="shared" si="73"/>
        <v>392</v>
      </c>
      <c r="E51" s="352">
        <f t="shared" si="74"/>
        <v>1714</v>
      </c>
      <c r="F51" s="107">
        <f t="shared" si="50"/>
        <v>242</v>
      </c>
      <c r="G51" s="108">
        <f>'2-2.시군 연령별 한국인(각세)'!G122</f>
        <v>48</v>
      </c>
      <c r="H51" s="352">
        <f>'2-2.시군 연령별 한국인(각세)'!H122</f>
        <v>194</v>
      </c>
      <c r="I51" s="107">
        <f t="shared" si="51"/>
        <v>194</v>
      </c>
      <c r="J51" s="108">
        <f>'2-2.시군 연령별 한국인(각세)'!J122</f>
        <v>33</v>
      </c>
      <c r="K51" s="352">
        <f>'2-2.시군 연령별 한국인(각세)'!K122</f>
        <v>161</v>
      </c>
      <c r="L51" s="107">
        <f t="shared" si="52"/>
        <v>122</v>
      </c>
      <c r="M51" s="108">
        <f>'2-2.시군 연령별 한국인(각세)'!M122</f>
        <v>26</v>
      </c>
      <c r="N51" s="352">
        <f>'2-2.시군 연령별 한국인(각세)'!N122</f>
        <v>96</v>
      </c>
      <c r="O51" s="107">
        <f t="shared" si="53"/>
        <v>156</v>
      </c>
      <c r="P51" s="108">
        <f>'2-2.시군 연령별 한국인(각세)'!P122</f>
        <v>31</v>
      </c>
      <c r="Q51" s="352">
        <f>'2-2.시군 연령별 한국인(각세)'!Q122</f>
        <v>125</v>
      </c>
      <c r="R51" s="107">
        <f t="shared" si="54"/>
        <v>137</v>
      </c>
      <c r="S51" s="108">
        <f>'2-2.시군 연령별 한국인(각세)'!S122</f>
        <v>22</v>
      </c>
      <c r="T51" s="352">
        <f>'2-2.시군 연령별 한국인(각세)'!T122</f>
        <v>115</v>
      </c>
      <c r="U51" s="107">
        <f t="shared" si="55"/>
        <v>154</v>
      </c>
      <c r="V51" s="108">
        <f>'2-2.시군 연령별 한국인(각세)'!V122</f>
        <v>27</v>
      </c>
      <c r="W51" s="352">
        <f>'2-2.시군 연령별 한국인(각세)'!W122</f>
        <v>127</v>
      </c>
      <c r="X51" s="107">
        <f t="shared" si="56"/>
        <v>78</v>
      </c>
      <c r="Y51" s="108">
        <f>'2-2.시군 연령별 한국인(각세)'!Y122</f>
        <v>18</v>
      </c>
      <c r="Z51" s="352">
        <f>'2-2.시군 연령별 한국인(각세)'!Z122</f>
        <v>60</v>
      </c>
      <c r="AA51" s="107">
        <f t="shared" si="57"/>
        <v>121</v>
      </c>
      <c r="AB51" s="108">
        <f>'2-2.시군 연령별 한국인(각세)'!AB122</f>
        <v>21</v>
      </c>
      <c r="AC51" s="352">
        <f>'2-2.시군 연령별 한국인(각세)'!AC122</f>
        <v>100</v>
      </c>
      <c r="AD51" s="107">
        <f t="shared" si="58"/>
        <v>101</v>
      </c>
      <c r="AE51" s="108">
        <f>'2-2.시군 연령별 한국인(각세)'!AE122</f>
        <v>18</v>
      </c>
      <c r="AF51" s="352">
        <f>'2-2.시군 연령별 한국인(각세)'!AF122</f>
        <v>83</v>
      </c>
      <c r="AG51" s="107">
        <f t="shared" si="59"/>
        <v>120</v>
      </c>
      <c r="AH51" s="108">
        <f>'2-2.시군 연령별 한국인(각세)'!AH122</f>
        <v>26</v>
      </c>
      <c r="AI51" s="352">
        <f>'2-2.시군 연령별 한국인(각세)'!AI122</f>
        <v>94</v>
      </c>
      <c r="AJ51" s="107">
        <f t="shared" si="60"/>
        <v>35</v>
      </c>
      <c r="AK51" s="108">
        <f>'2-2.시군 연령별 한국인(각세)'!AK122</f>
        <v>8</v>
      </c>
      <c r="AL51" s="352">
        <f>'2-2.시군 연령별 한국인(각세)'!AL122</f>
        <v>27</v>
      </c>
      <c r="AM51" s="107">
        <f t="shared" si="61"/>
        <v>77</v>
      </c>
      <c r="AN51" s="108">
        <f>'2-2.시군 연령별 한국인(각세)'!AN122</f>
        <v>18</v>
      </c>
      <c r="AO51" s="352">
        <f>'2-2.시군 연령별 한국인(각세)'!AO122</f>
        <v>59</v>
      </c>
      <c r="AP51" s="107">
        <f t="shared" si="62"/>
        <v>46</v>
      </c>
      <c r="AQ51" s="108">
        <f>'2-2.시군 연령별 한국인(각세)'!AQ122</f>
        <v>7</v>
      </c>
      <c r="AR51" s="352">
        <f>'2-2.시군 연령별 한국인(각세)'!AR122</f>
        <v>39</v>
      </c>
      <c r="AS51" s="107">
        <f t="shared" si="63"/>
        <v>32</v>
      </c>
      <c r="AT51" s="108">
        <f>'2-2.시군 연령별 한국인(각세)'!AT122</f>
        <v>7</v>
      </c>
      <c r="AU51" s="352">
        <f>'2-2.시군 연령별 한국인(각세)'!AU122</f>
        <v>25</v>
      </c>
      <c r="AV51" s="107">
        <f t="shared" si="64"/>
        <v>57</v>
      </c>
      <c r="AW51" s="108">
        <f>'2-2.시군 연령별 한국인(각세)'!AW122</f>
        <v>10</v>
      </c>
      <c r="AX51" s="352">
        <f>'2-2.시군 연령별 한국인(각세)'!AX122</f>
        <v>47</v>
      </c>
      <c r="AY51" s="107">
        <f t="shared" si="65"/>
        <v>59</v>
      </c>
      <c r="AZ51" s="108">
        <f>'2-2.시군 연령별 한국인(각세)'!AZ122</f>
        <v>8</v>
      </c>
      <c r="BA51" s="352">
        <f>'2-2.시군 연령별 한국인(각세)'!BA122</f>
        <v>51</v>
      </c>
      <c r="BB51" s="107">
        <f t="shared" si="66"/>
        <v>29</v>
      </c>
      <c r="BC51" s="108">
        <f>'2-2.시군 연령별 한국인(각세)'!BC122</f>
        <v>8</v>
      </c>
      <c r="BD51" s="352">
        <f>'2-2.시군 연령별 한국인(각세)'!BD122</f>
        <v>21</v>
      </c>
      <c r="BE51" s="107">
        <f t="shared" si="67"/>
        <v>44</v>
      </c>
      <c r="BF51" s="108">
        <f>'2-2.시군 연령별 한국인(각세)'!BF122</f>
        <v>8</v>
      </c>
      <c r="BG51" s="352">
        <f>'2-2.시군 연령별 한국인(각세)'!BG122</f>
        <v>36</v>
      </c>
      <c r="BH51" s="107">
        <f t="shared" si="68"/>
        <v>63</v>
      </c>
      <c r="BI51" s="108">
        <f>'2-2.시군 연령별 한국인(각세)'!BI122</f>
        <v>10</v>
      </c>
      <c r="BJ51" s="352">
        <f>'2-2.시군 연령별 한국인(각세)'!BJ122</f>
        <v>53</v>
      </c>
      <c r="BK51" s="107">
        <f t="shared" si="69"/>
        <v>97</v>
      </c>
      <c r="BL51" s="108">
        <f>'2-2.시군 연령별 한국인(각세)'!BL122</f>
        <v>10</v>
      </c>
      <c r="BM51" s="352">
        <f>'2-2.시군 연령별 한국인(각세)'!BM122</f>
        <v>87</v>
      </c>
      <c r="BN51" s="107">
        <f t="shared" si="70"/>
        <v>58</v>
      </c>
      <c r="BO51" s="108">
        <f>'2-2.시군 연령별 한국인(각세)'!BO122</f>
        <v>16</v>
      </c>
      <c r="BP51" s="352">
        <f>'2-2.시군 연령별 한국인(각세)'!BP122</f>
        <v>42</v>
      </c>
      <c r="BQ51" s="107">
        <f t="shared" si="71"/>
        <v>70</v>
      </c>
      <c r="BR51" s="108">
        <f>'2-2.시군 연령별 한국인(각세)'!BR122</f>
        <v>8</v>
      </c>
      <c r="BS51" s="352">
        <f>'2-2.시군 연령별 한국인(각세)'!BS122</f>
        <v>62</v>
      </c>
      <c r="BT51" s="107">
        <f t="shared" si="72"/>
        <v>14</v>
      </c>
      <c r="BU51" s="108">
        <f>'2-2.시군 연령별 한국인(각세)'!BU122</f>
        <v>4</v>
      </c>
      <c r="BV51" s="352">
        <f>'2-2.시군 연령별 한국인(각세)'!BV122</f>
        <v>10</v>
      </c>
    </row>
    <row r="52" spans="1:75" ht="15" customHeight="1">
      <c r="A52" s="341" t="s">
        <v>5</v>
      </c>
      <c r="B52" s="110" t="s">
        <v>5344</v>
      </c>
      <c r="C52" s="351">
        <f t="shared" si="49"/>
        <v>692</v>
      </c>
      <c r="D52" s="112">
        <f t="shared" si="73"/>
        <v>135</v>
      </c>
      <c r="E52" s="350">
        <f t="shared" si="74"/>
        <v>557</v>
      </c>
      <c r="F52" s="111">
        <f t="shared" si="50"/>
        <v>68</v>
      </c>
      <c r="G52" s="112">
        <f>'2-2.시군 연령별 한국인(각세)'!G128+'2-2.시군 연령별 한국인(각세)'!G134+'2-2.시군 연령별 한국인(각세)'!G140</f>
        <v>15</v>
      </c>
      <c r="H52" s="112">
        <f>'2-2.시군 연령별 한국인(각세)'!H128+'2-2.시군 연령별 한국인(각세)'!H134+'2-2.시군 연령별 한국인(각세)'!H140</f>
        <v>53</v>
      </c>
      <c r="I52" s="351">
        <f t="shared" si="51"/>
        <v>69</v>
      </c>
      <c r="J52" s="112">
        <f>'2-2.시군 연령별 한국인(각세)'!J128+'2-2.시군 연령별 한국인(각세)'!J134+'2-2.시군 연령별 한국인(각세)'!J140</f>
        <v>12</v>
      </c>
      <c r="K52" s="112">
        <f>'2-2.시군 연령별 한국인(각세)'!K128+'2-2.시군 연령별 한국인(각세)'!K134+'2-2.시군 연령별 한국인(각세)'!K140</f>
        <v>57</v>
      </c>
      <c r="L52" s="351">
        <f t="shared" si="52"/>
        <v>36</v>
      </c>
      <c r="M52" s="112">
        <f>'2-2.시군 연령별 한국인(각세)'!M128+'2-2.시군 연령별 한국인(각세)'!M134+'2-2.시군 연령별 한국인(각세)'!M140</f>
        <v>4</v>
      </c>
      <c r="N52" s="112">
        <f>'2-2.시군 연령별 한국인(각세)'!N128+'2-2.시군 연령별 한국인(각세)'!N134+'2-2.시군 연령별 한국인(각세)'!N140</f>
        <v>32</v>
      </c>
      <c r="O52" s="351">
        <f t="shared" si="53"/>
        <v>51</v>
      </c>
      <c r="P52" s="112">
        <f>'2-2.시군 연령별 한국인(각세)'!P128+'2-2.시군 연령별 한국인(각세)'!P134+'2-2.시군 연령별 한국인(각세)'!P140</f>
        <v>11</v>
      </c>
      <c r="Q52" s="112">
        <f>'2-2.시군 연령별 한국인(각세)'!Q128+'2-2.시군 연령별 한국인(각세)'!Q134+'2-2.시군 연령별 한국인(각세)'!Q140</f>
        <v>40</v>
      </c>
      <c r="R52" s="351">
        <f t="shared" si="54"/>
        <v>40</v>
      </c>
      <c r="S52" s="112">
        <f>'2-2.시군 연령별 한국인(각세)'!S128+'2-2.시군 연령별 한국인(각세)'!S134+'2-2.시군 연령별 한국인(각세)'!S140</f>
        <v>4</v>
      </c>
      <c r="T52" s="112">
        <f>'2-2.시군 연령별 한국인(각세)'!T128+'2-2.시군 연령별 한국인(각세)'!T134+'2-2.시군 연령별 한국인(각세)'!T140</f>
        <v>36</v>
      </c>
      <c r="U52" s="351">
        <f t="shared" si="55"/>
        <v>50</v>
      </c>
      <c r="V52" s="112">
        <f>'2-2.시군 연령별 한국인(각세)'!V128+'2-2.시군 연령별 한국인(각세)'!V134+'2-2.시군 연령별 한국인(각세)'!V140</f>
        <v>9</v>
      </c>
      <c r="W52" s="112">
        <f>'2-2.시군 연령별 한국인(각세)'!W128+'2-2.시군 연령별 한국인(각세)'!W134+'2-2.시군 연령별 한국인(각세)'!W140</f>
        <v>41</v>
      </c>
      <c r="X52" s="351">
        <f t="shared" si="56"/>
        <v>30</v>
      </c>
      <c r="Y52" s="112">
        <f>'2-2.시군 연령별 한국인(각세)'!Y128+'2-2.시군 연령별 한국인(각세)'!Y134+'2-2.시군 연령별 한국인(각세)'!Y140</f>
        <v>9</v>
      </c>
      <c r="Z52" s="112">
        <f>'2-2.시군 연령별 한국인(각세)'!Z128+'2-2.시군 연령별 한국인(각세)'!Z134+'2-2.시군 연령별 한국인(각세)'!Z140</f>
        <v>21</v>
      </c>
      <c r="AA52" s="351">
        <f t="shared" si="57"/>
        <v>46</v>
      </c>
      <c r="AB52" s="112">
        <f>'2-2.시군 연령별 한국인(각세)'!AB128+'2-2.시군 연령별 한국인(각세)'!AB134+'2-2.시군 연령별 한국인(각세)'!AB140</f>
        <v>5</v>
      </c>
      <c r="AC52" s="112">
        <f>'2-2.시군 연령별 한국인(각세)'!AC128+'2-2.시군 연령별 한국인(각세)'!AC134+'2-2.시군 연령별 한국인(각세)'!AC140</f>
        <v>41</v>
      </c>
      <c r="AD52" s="351">
        <f t="shared" si="58"/>
        <v>36</v>
      </c>
      <c r="AE52" s="112">
        <f>'2-2.시군 연령별 한국인(각세)'!AE128+'2-2.시군 연령별 한국인(각세)'!AE134+'2-2.시군 연령별 한국인(각세)'!AE140</f>
        <v>11</v>
      </c>
      <c r="AF52" s="112">
        <f>'2-2.시군 연령별 한국인(각세)'!AF128+'2-2.시군 연령별 한국인(각세)'!AF134+'2-2.시군 연령별 한국인(각세)'!AF140</f>
        <v>25</v>
      </c>
      <c r="AG52" s="351">
        <f t="shared" si="59"/>
        <v>36</v>
      </c>
      <c r="AH52" s="112">
        <f>'2-2.시군 연령별 한국인(각세)'!AH128+'2-2.시군 연령별 한국인(각세)'!AH134+'2-2.시군 연령별 한국인(각세)'!AH140</f>
        <v>4</v>
      </c>
      <c r="AI52" s="112">
        <f>'2-2.시군 연령별 한국인(각세)'!AI128+'2-2.시군 연령별 한국인(각세)'!AI134+'2-2.시군 연령별 한국인(각세)'!AI140</f>
        <v>32</v>
      </c>
      <c r="AJ52" s="351">
        <f t="shared" si="60"/>
        <v>12</v>
      </c>
      <c r="AK52" s="112">
        <f>'2-2.시군 연령별 한국인(각세)'!AK128+'2-2.시군 연령별 한국인(각세)'!AK134+'2-2.시군 연령별 한국인(각세)'!AK140</f>
        <v>1</v>
      </c>
      <c r="AL52" s="112">
        <f>'2-2.시군 연령별 한국인(각세)'!AL128+'2-2.시군 연령별 한국인(각세)'!AL134+'2-2.시군 연령별 한국인(각세)'!AL140</f>
        <v>11</v>
      </c>
      <c r="AM52" s="351">
        <f t="shared" si="61"/>
        <v>31</v>
      </c>
      <c r="AN52" s="112">
        <f>'2-2.시군 연령별 한국인(각세)'!AN128+'2-2.시군 연령별 한국인(각세)'!AN134+'2-2.시군 연령별 한국인(각세)'!AN140</f>
        <v>5</v>
      </c>
      <c r="AO52" s="112">
        <f>'2-2.시군 연령별 한국인(각세)'!AO128+'2-2.시군 연령별 한국인(각세)'!AO134+'2-2.시군 연령별 한국인(각세)'!AO140</f>
        <v>26</v>
      </c>
      <c r="AP52" s="351">
        <f t="shared" si="62"/>
        <v>8</v>
      </c>
      <c r="AQ52" s="112">
        <f>'2-2.시군 연령별 한국인(각세)'!AQ128+'2-2.시군 연령별 한국인(각세)'!AQ134+'2-2.시군 연령별 한국인(각세)'!AQ140</f>
        <v>2</v>
      </c>
      <c r="AR52" s="112">
        <f>'2-2.시군 연령별 한국인(각세)'!AR128+'2-2.시군 연령별 한국인(각세)'!AR134+'2-2.시군 연령별 한국인(각세)'!AR140</f>
        <v>6</v>
      </c>
      <c r="AS52" s="351">
        <f t="shared" si="63"/>
        <v>21</v>
      </c>
      <c r="AT52" s="112">
        <f>'2-2.시군 연령별 한국인(각세)'!AT128+'2-2.시군 연령별 한국인(각세)'!AT134+'2-2.시군 연령별 한국인(각세)'!AT140</f>
        <v>5</v>
      </c>
      <c r="AU52" s="112">
        <f>'2-2.시군 연령별 한국인(각세)'!AU128+'2-2.시군 연령별 한국인(각세)'!AU134+'2-2.시군 연령별 한국인(각세)'!AU140</f>
        <v>16</v>
      </c>
      <c r="AV52" s="351">
        <f t="shared" si="64"/>
        <v>20</v>
      </c>
      <c r="AW52" s="112">
        <f>'2-2.시군 연령별 한국인(각세)'!AW128+'2-2.시군 연령별 한국인(각세)'!AW134+'2-2.시군 연령별 한국인(각세)'!AW140</f>
        <v>6</v>
      </c>
      <c r="AX52" s="112">
        <f>'2-2.시군 연령별 한국인(각세)'!AX128+'2-2.시군 연령별 한국인(각세)'!AX134+'2-2.시군 연령별 한국인(각세)'!AX140</f>
        <v>14</v>
      </c>
      <c r="AY52" s="351">
        <f t="shared" si="65"/>
        <v>19</v>
      </c>
      <c r="AZ52" s="112">
        <f>'2-2.시군 연령별 한국인(각세)'!AZ128+'2-2.시군 연령별 한국인(각세)'!AZ134+'2-2.시군 연령별 한국인(각세)'!AZ140</f>
        <v>3</v>
      </c>
      <c r="BA52" s="112">
        <f>'2-2.시군 연령별 한국인(각세)'!BA128+'2-2.시군 연령별 한국인(각세)'!BA134+'2-2.시군 연령별 한국인(각세)'!BA140</f>
        <v>16</v>
      </c>
      <c r="BB52" s="351">
        <f t="shared" si="66"/>
        <v>6</v>
      </c>
      <c r="BC52" s="112">
        <f>'2-2.시군 연령별 한국인(각세)'!BC128+'2-2.시군 연령별 한국인(각세)'!BC134+'2-2.시군 연령별 한국인(각세)'!BC140</f>
        <v>3</v>
      </c>
      <c r="BD52" s="112">
        <f>'2-2.시군 연령별 한국인(각세)'!BD128+'2-2.시군 연령별 한국인(각세)'!BD134+'2-2.시군 연령별 한국인(각세)'!BD140</f>
        <v>3</v>
      </c>
      <c r="BE52" s="351">
        <f t="shared" si="67"/>
        <v>22</v>
      </c>
      <c r="BF52" s="112">
        <f>'2-2.시군 연령별 한국인(각세)'!BF128+'2-2.시군 연령별 한국인(각세)'!BF134+'2-2.시군 연령별 한국인(각세)'!BF140</f>
        <v>4</v>
      </c>
      <c r="BG52" s="112">
        <f>'2-2.시군 연령별 한국인(각세)'!BG128+'2-2.시군 연령별 한국인(각세)'!BG134+'2-2.시군 연령별 한국인(각세)'!BG140</f>
        <v>18</v>
      </c>
      <c r="BH52" s="351">
        <f t="shared" si="68"/>
        <v>32</v>
      </c>
      <c r="BI52" s="112">
        <f>'2-2.시군 연령별 한국인(각세)'!BI128+'2-2.시군 연령별 한국인(각세)'!BI134+'2-2.시군 연령별 한국인(각세)'!BI140</f>
        <v>9</v>
      </c>
      <c r="BJ52" s="112">
        <f>'2-2.시군 연령별 한국인(각세)'!BJ128+'2-2.시군 연령별 한국인(각세)'!BJ134+'2-2.시군 연령별 한국인(각세)'!BJ140</f>
        <v>23</v>
      </c>
      <c r="BK52" s="351">
        <f t="shared" si="69"/>
        <v>20</v>
      </c>
      <c r="BL52" s="112">
        <f>'2-2.시군 연령별 한국인(각세)'!BL128+'2-2.시군 연령별 한국인(각세)'!BL134+'2-2.시군 연령별 한국인(각세)'!BL140</f>
        <v>3</v>
      </c>
      <c r="BM52" s="112">
        <f>'2-2.시군 연령별 한국인(각세)'!BM128+'2-2.시군 연령별 한국인(각세)'!BM134+'2-2.시군 연령별 한국인(각세)'!BM140</f>
        <v>17</v>
      </c>
      <c r="BN52" s="351">
        <f t="shared" si="70"/>
        <v>25</v>
      </c>
      <c r="BO52" s="112">
        <f>'2-2.시군 연령별 한국인(각세)'!BO128+'2-2.시군 연령별 한국인(각세)'!BO134+'2-2.시군 연령별 한국인(각세)'!BO140</f>
        <v>5</v>
      </c>
      <c r="BP52" s="112">
        <f>'2-2.시군 연령별 한국인(각세)'!BP128+'2-2.시군 연령별 한국인(각세)'!BP134+'2-2.시군 연령별 한국인(각세)'!BP140</f>
        <v>20</v>
      </c>
      <c r="BQ52" s="351">
        <f t="shared" si="71"/>
        <v>9</v>
      </c>
      <c r="BR52" s="112">
        <f>'2-2.시군 연령별 한국인(각세)'!BR128+'2-2.시군 연령별 한국인(각세)'!BR134+'2-2.시군 연령별 한국인(각세)'!BR140</f>
        <v>2</v>
      </c>
      <c r="BS52" s="112">
        <f>'2-2.시군 연령별 한국인(각세)'!BS128+'2-2.시군 연령별 한국인(각세)'!BS134+'2-2.시군 연령별 한국인(각세)'!BS140</f>
        <v>7</v>
      </c>
      <c r="BT52" s="351">
        <f t="shared" si="72"/>
        <v>5</v>
      </c>
      <c r="BU52" s="112">
        <f>'2-2.시군 연령별 한국인(각세)'!BU128+'2-2.시군 연령별 한국인(각세)'!BU134+'2-2.시군 연령별 한국인(각세)'!BU140</f>
        <v>3</v>
      </c>
      <c r="BV52" s="350">
        <f>'2-2.시군 연령별 한국인(각세)'!BV128+'2-2.시군 연령별 한국인(각세)'!BV134+'2-2.시군 연령별 한국인(각세)'!BV140</f>
        <v>2</v>
      </c>
    </row>
    <row r="53" spans="1:75" ht="19.5" customHeight="1">
      <c r="A53" s="349"/>
      <c r="B53" s="348" t="s">
        <v>5343</v>
      </c>
      <c r="C53" s="118"/>
      <c r="D53" s="118"/>
      <c r="E53" s="118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119"/>
      <c r="BQ53" s="119"/>
      <c r="BR53" s="119"/>
      <c r="BS53" s="119"/>
      <c r="BT53" s="119"/>
      <c r="BU53" s="119"/>
      <c r="BV53" s="119"/>
      <c r="BW53" s="336"/>
    </row>
    <row r="54" spans="1:75" ht="15" customHeight="1">
      <c r="A54" s="5"/>
      <c r="B54" s="105" t="s">
        <v>97</v>
      </c>
      <c r="C54" s="347">
        <f t="shared" ref="C54:AH54" si="75">SUM(C55:C75)</f>
        <v>47805</v>
      </c>
      <c r="D54" s="347">
        <f t="shared" si="75"/>
        <v>30382</v>
      </c>
      <c r="E54" s="347">
        <f t="shared" si="75"/>
        <v>17423</v>
      </c>
      <c r="F54" s="355">
        <f t="shared" si="75"/>
        <v>4908</v>
      </c>
      <c r="G54" s="355">
        <f t="shared" si="75"/>
        <v>2920</v>
      </c>
      <c r="H54" s="354">
        <f t="shared" si="75"/>
        <v>1988</v>
      </c>
      <c r="I54" s="355">
        <f t="shared" si="75"/>
        <v>8395</v>
      </c>
      <c r="J54" s="355">
        <f t="shared" si="75"/>
        <v>5961</v>
      </c>
      <c r="K54" s="354">
        <f t="shared" si="75"/>
        <v>2434</v>
      </c>
      <c r="L54" s="355">
        <f t="shared" si="75"/>
        <v>1702</v>
      </c>
      <c r="M54" s="355">
        <f t="shared" si="75"/>
        <v>974</v>
      </c>
      <c r="N54" s="354">
        <f t="shared" si="75"/>
        <v>728</v>
      </c>
      <c r="O54" s="355">
        <f t="shared" si="75"/>
        <v>1397</v>
      </c>
      <c r="P54" s="355">
        <f t="shared" si="75"/>
        <v>583</v>
      </c>
      <c r="Q54" s="354">
        <f t="shared" si="75"/>
        <v>814</v>
      </c>
      <c r="R54" s="355">
        <f t="shared" si="75"/>
        <v>6212</v>
      </c>
      <c r="S54" s="355">
        <f t="shared" si="75"/>
        <v>3704</v>
      </c>
      <c r="T54" s="354">
        <f t="shared" si="75"/>
        <v>2508</v>
      </c>
      <c r="U54" s="355">
        <f t="shared" si="75"/>
        <v>848</v>
      </c>
      <c r="V54" s="355">
        <f t="shared" si="75"/>
        <v>329</v>
      </c>
      <c r="W54" s="354">
        <f t="shared" si="75"/>
        <v>519</v>
      </c>
      <c r="X54" s="355">
        <f t="shared" si="75"/>
        <v>2775</v>
      </c>
      <c r="Y54" s="355">
        <f t="shared" si="75"/>
        <v>2086</v>
      </c>
      <c r="Z54" s="354">
        <f t="shared" si="75"/>
        <v>689</v>
      </c>
      <c r="AA54" s="355">
        <f t="shared" si="75"/>
        <v>906</v>
      </c>
      <c r="AB54" s="355">
        <f t="shared" si="75"/>
        <v>363</v>
      </c>
      <c r="AC54" s="354">
        <f t="shared" si="75"/>
        <v>543</v>
      </c>
      <c r="AD54" s="355">
        <f t="shared" si="75"/>
        <v>609</v>
      </c>
      <c r="AE54" s="355">
        <f t="shared" si="75"/>
        <v>256</v>
      </c>
      <c r="AF54" s="354">
        <f t="shared" si="75"/>
        <v>353</v>
      </c>
      <c r="AG54" s="355">
        <f t="shared" si="75"/>
        <v>7223</v>
      </c>
      <c r="AH54" s="355">
        <f t="shared" si="75"/>
        <v>4416</v>
      </c>
      <c r="AI54" s="354">
        <f t="shared" ref="AI54:BN54" si="76">SUM(AI55:AI75)</f>
        <v>2807</v>
      </c>
      <c r="AJ54" s="355">
        <f t="shared" si="76"/>
        <v>561</v>
      </c>
      <c r="AK54" s="355">
        <f t="shared" si="76"/>
        <v>428</v>
      </c>
      <c r="AL54" s="354">
        <f t="shared" si="76"/>
        <v>133</v>
      </c>
      <c r="AM54" s="355">
        <f t="shared" si="76"/>
        <v>676</v>
      </c>
      <c r="AN54" s="355">
        <f t="shared" si="76"/>
        <v>387</v>
      </c>
      <c r="AO54" s="354">
        <f t="shared" si="76"/>
        <v>289</v>
      </c>
      <c r="AP54" s="355">
        <f t="shared" si="76"/>
        <v>279</v>
      </c>
      <c r="AQ54" s="355">
        <f t="shared" si="76"/>
        <v>134</v>
      </c>
      <c r="AR54" s="354">
        <f t="shared" si="76"/>
        <v>145</v>
      </c>
      <c r="AS54" s="355">
        <f t="shared" si="76"/>
        <v>211</v>
      </c>
      <c r="AT54" s="355">
        <f t="shared" si="76"/>
        <v>62</v>
      </c>
      <c r="AU54" s="354">
        <f t="shared" si="76"/>
        <v>149</v>
      </c>
      <c r="AV54" s="355">
        <f t="shared" si="76"/>
        <v>732</v>
      </c>
      <c r="AW54" s="355">
        <f t="shared" si="76"/>
        <v>515</v>
      </c>
      <c r="AX54" s="354">
        <f t="shared" si="76"/>
        <v>217</v>
      </c>
      <c r="AY54" s="355">
        <f t="shared" si="76"/>
        <v>904</v>
      </c>
      <c r="AZ54" s="355">
        <f t="shared" si="76"/>
        <v>467</v>
      </c>
      <c r="BA54" s="354">
        <f t="shared" si="76"/>
        <v>437</v>
      </c>
      <c r="BB54" s="355">
        <f t="shared" si="76"/>
        <v>1820</v>
      </c>
      <c r="BC54" s="355">
        <f t="shared" si="76"/>
        <v>1444</v>
      </c>
      <c r="BD54" s="354">
        <f t="shared" si="76"/>
        <v>376</v>
      </c>
      <c r="BE54" s="355">
        <f t="shared" si="76"/>
        <v>1528</v>
      </c>
      <c r="BF54" s="355">
        <f t="shared" si="76"/>
        <v>1110</v>
      </c>
      <c r="BG54" s="354">
        <f t="shared" si="76"/>
        <v>418</v>
      </c>
      <c r="BH54" s="355">
        <f t="shared" si="76"/>
        <v>4034</v>
      </c>
      <c r="BI54" s="355">
        <f t="shared" si="76"/>
        <v>2866</v>
      </c>
      <c r="BJ54" s="354">
        <f t="shared" si="76"/>
        <v>1168</v>
      </c>
      <c r="BK54" s="355">
        <f t="shared" si="76"/>
        <v>455</v>
      </c>
      <c r="BL54" s="355">
        <f t="shared" si="76"/>
        <v>156</v>
      </c>
      <c r="BM54" s="354">
        <f t="shared" si="76"/>
        <v>299</v>
      </c>
      <c r="BN54" s="355">
        <f t="shared" si="76"/>
        <v>285</v>
      </c>
      <c r="BO54" s="355">
        <f t="shared" ref="BO54:BV54" si="77">SUM(BO55:BO75)</f>
        <v>98</v>
      </c>
      <c r="BP54" s="354">
        <f t="shared" si="77"/>
        <v>187</v>
      </c>
      <c r="BQ54" s="355">
        <f t="shared" si="77"/>
        <v>1214</v>
      </c>
      <c r="BR54" s="355">
        <f t="shared" si="77"/>
        <v>1016</v>
      </c>
      <c r="BS54" s="354">
        <f t="shared" si="77"/>
        <v>198</v>
      </c>
      <c r="BT54" s="355">
        <f t="shared" si="77"/>
        <v>131</v>
      </c>
      <c r="BU54" s="355">
        <f t="shared" si="77"/>
        <v>107</v>
      </c>
      <c r="BV54" s="354">
        <f t="shared" si="77"/>
        <v>24</v>
      </c>
      <c r="BW54" s="336"/>
    </row>
    <row r="55" spans="1:75" ht="15" customHeight="1">
      <c r="A55" s="341" t="s">
        <v>4</v>
      </c>
      <c r="B55" s="106" t="s">
        <v>4</v>
      </c>
      <c r="C55" s="107">
        <f t="shared" ref="C55:C75" si="78">F55+I55+L55+O55+R55+U55+X55+AA55+AD55+AG55+AJ55+AM55+AP55+AS55+AV55+AY55+BB55+BE55+BH55+BK55+BN55+BQ55+BT55</f>
        <v>388</v>
      </c>
      <c r="D55" s="114">
        <f t="shared" ref="D55:D75" si="79">G55+J55+M55+P55+S55+V55+Y55+AB55+AE55+AH55+AK55+AN55+AQ55+AT55+AW55+AZ55+BC55+BF55+BI55+BL55+BO55+BR55+BU55</f>
        <v>176</v>
      </c>
      <c r="E55" s="114">
        <f t="shared" ref="E55:E75" si="80">H55+K55+N55+Q55+T55+W55+Z55+AC55+AF55+AI55+AL55+AO55+AR55+AU55+AX55+BA55+BD55+BG55+BJ55+BM55+BP55+BS55+BV55</f>
        <v>212</v>
      </c>
      <c r="F55" s="344">
        <f t="shared" ref="F55:F75" si="81">SUM(G55:H55)</f>
        <v>63</v>
      </c>
      <c r="G55" s="333">
        <v>34</v>
      </c>
      <c r="H55" s="346">
        <v>29</v>
      </c>
      <c r="I55" s="343">
        <f t="shared" ref="I55:I75" si="82">SUM(J55:K55)</f>
        <v>90</v>
      </c>
      <c r="J55" s="333">
        <v>39</v>
      </c>
      <c r="K55" s="333">
        <v>51</v>
      </c>
      <c r="L55" s="344">
        <f t="shared" ref="L55:L75" si="83">SUM(M55:N55)</f>
        <v>5</v>
      </c>
      <c r="M55" s="333">
        <v>2</v>
      </c>
      <c r="N55" s="346">
        <v>3</v>
      </c>
      <c r="O55" s="343">
        <f t="shared" ref="O55:O75" si="84">SUM(P55:Q55)</f>
        <v>5</v>
      </c>
      <c r="P55" s="333">
        <v>2</v>
      </c>
      <c r="Q55" s="346">
        <v>3</v>
      </c>
      <c r="R55" s="343">
        <f t="shared" ref="R55:R75" si="85">SUM(S55:T55)</f>
        <v>76</v>
      </c>
      <c r="S55" s="333">
        <v>33</v>
      </c>
      <c r="T55" s="346">
        <v>43</v>
      </c>
      <c r="U55" s="343">
        <f t="shared" ref="U55:U75" si="86">SUM(V55:W55)</f>
        <v>4</v>
      </c>
      <c r="V55" s="333">
        <v>2</v>
      </c>
      <c r="W55" s="333">
        <v>2</v>
      </c>
      <c r="X55" s="344">
        <f t="shared" ref="X55:X75" si="87">SUM(Y55:Z55)</f>
        <v>12</v>
      </c>
      <c r="Y55" s="333">
        <v>5</v>
      </c>
      <c r="Z55" s="346">
        <v>7</v>
      </c>
      <c r="AA55" s="343">
        <f t="shared" ref="AA55:AA75" si="88">SUM(AB55:AC55)</f>
        <v>2</v>
      </c>
      <c r="AB55" s="333">
        <v>1</v>
      </c>
      <c r="AC55" s="333">
        <v>1</v>
      </c>
      <c r="AD55" s="344">
        <f t="shared" ref="AD55:AD75" si="89">SUM(AE55:AF55)</f>
        <v>6</v>
      </c>
      <c r="AE55" s="333">
        <v>2</v>
      </c>
      <c r="AF55" s="346">
        <v>4</v>
      </c>
      <c r="AG55" s="344">
        <f t="shared" ref="AG55:AG75" si="90">SUM(AH55:AI55)</f>
        <v>90</v>
      </c>
      <c r="AH55" s="343">
        <v>37</v>
      </c>
      <c r="AI55" s="343">
        <v>53</v>
      </c>
      <c r="AJ55" s="344">
        <f t="shared" ref="AJ55:AJ75" si="91">SUM(AK55:AL55)</f>
        <v>1</v>
      </c>
      <c r="AK55" s="333">
        <v>1</v>
      </c>
      <c r="AL55" s="346">
        <v>0</v>
      </c>
      <c r="AM55" s="343">
        <f t="shared" ref="AM55:AM75" si="92">SUM(AN55:AO55)</f>
        <v>3</v>
      </c>
      <c r="AN55" s="333">
        <v>2</v>
      </c>
      <c r="AO55" s="333">
        <v>1</v>
      </c>
      <c r="AP55" s="344">
        <f t="shared" ref="AP55:AP75" si="93">SUM(AQ55:AR55)</f>
        <v>2</v>
      </c>
      <c r="AQ55" s="333">
        <v>1</v>
      </c>
      <c r="AR55" s="346">
        <v>1</v>
      </c>
      <c r="AS55" s="343">
        <f t="shared" ref="AS55:AS75" si="94">SUM(AT55:AU55)</f>
        <v>0</v>
      </c>
      <c r="AT55" s="333"/>
      <c r="AU55" s="333"/>
      <c r="AV55" s="344">
        <f t="shared" ref="AV55:AV75" si="95">SUM(AW55:AX55)</f>
        <v>0</v>
      </c>
      <c r="AW55" s="333">
        <v>0</v>
      </c>
      <c r="AX55" s="346">
        <v>0</v>
      </c>
      <c r="AY55" s="343">
        <f t="shared" ref="AY55:AY75" si="96">SUM(AZ55:BA55)</f>
        <v>1</v>
      </c>
      <c r="AZ55" s="333"/>
      <c r="BA55" s="333">
        <v>1</v>
      </c>
      <c r="BB55" s="344">
        <f t="shared" ref="BB55:BB75" si="97">SUM(BC55:BD55)</f>
        <v>2</v>
      </c>
      <c r="BC55" s="333">
        <v>1</v>
      </c>
      <c r="BD55" s="346">
        <v>1</v>
      </c>
      <c r="BE55" s="343">
        <f t="shared" ref="BE55:BE75" si="98">SUM(BF55:BG55)</f>
        <v>6</v>
      </c>
      <c r="BF55" s="333">
        <v>1</v>
      </c>
      <c r="BG55" s="333">
        <v>5</v>
      </c>
      <c r="BH55" s="344">
        <f t="shared" ref="BH55:BH75" si="99">SUM(BI55:BJ55)</f>
        <v>16</v>
      </c>
      <c r="BI55" s="333">
        <v>11</v>
      </c>
      <c r="BJ55" s="346">
        <v>5</v>
      </c>
      <c r="BK55" s="343">
        <f t="shared" ref="BK55:BK75" si="100">SUM(BL55:BM55)</f>
        <v>2</v>
      </c>
      <c r="BL55" s="333">
        <v>1</v>
      </c>
      <c r="BM55" s="333">
        <v>1</v>
      </c>
      <c r="BN55" s="344">
        <f t="shared" ref="BN55:BN75" si="101">SUM(BO55:BP55)</f>
        <v>0</v>
      </c>
      <c r="BO55" s="333">
        <v>0</v>
      </c>
      <c r="BP55" s="346">
        <v>0</v>
      </c>
      <c r="BQ55" s="343">
        <f t="shared" ref="BQ55:BQ75" si="102">SUM(BR55:BS55)</f>
        <v>1</v>
      </c>
      <c r="BR55" s="333">
        <v>1</v>
      </c>
      <c r="BS55" s="333">
        <v>0</v>
      </c>
      <c r="BT55" s="344">
        <f t="shared" ref="BT55:BT75" si="103">SUM(BU55:BV55)</f>
        <v>1</v>
      </c>
      <c r="BU55" s="333">
        <v>0</v>
      </c>
      <c r="BV55" s="346">
        <v>1</v>
      </c>
      <c r="BW55" s="336"/>
    </row>
    <row r="56" spans="1:75" ht="15" customHeight="1">
      <c r="A56" s="341" t="s">
        <v>16</v>
      </c>
      <c r="B56" s="106" t="s">
        <v>16</v>
      </c>
      <c r="C56" s="107">
        <f t="shared" si="78"/>
        <v>188</v>
      </c>
      <c r="D56" s="114">
        <f t="shared" si="79"/>
        <v>90</v>
      </c>
      <c r="E56" s="114">
        <f t="shared" si="80"/>
        <v>98</v>
      </c>
      <c r="F56" s="344">
        <f t="shared" si="81"/>
        <v>32</v>
      </c>
      <c r="G56" s="333">
        <v>19</v>
      </c>
      <c r="H56" s="346">
        <v>13</v>
      </c>
      <c r="I56" s="343">
        <f t="shared" si="82"/>
        <v>39</v>
      </c>
      <c r="J56" s="333">
        <v>18</v>
      </c>
      <c r="K56" s="333">
        <v>21</v>
      </c>
      <c r="L56" s="344">
        <f t="shared" si="83"/>
        <v>2</v>
      </c>
      <c r="M56" s="333">
        <v>1</v>
      </c>
      <c r="N56" s="346">
        <v>1</v>
      </c>
      <c r="O56" s="343">
        <f t="shared" si="84"/>
        <v>1</v>
      </c>
      <c r="P56" s="333">
        <v>1</v>
      </c>
      <c r="Q56" s="346">
        <v>0</v>
      </c>
      <c r="R56" s="343">
        <f t="shared" si="85"/>
        <v>39</v>
      </c>
      <c r="S56" s="333">
        <v>19</v>
      </c>
      <c r="T56" s="346">
        <v>20</v>
      </c>
      <c r="U56" s="343">
        <f t="shared" si="86"/>
        <v>2</v>
      </c>
      <c r="V56" s="333">
        <v>2</v>
      </c>
      <c r="W56" s="333">
        <v>0</v>
      </c>
      <c r="X56" s="344">
        <f t="shared" si="87"/>
        <v>3</v>
      </c>
      <c r="Y56" s="333">
        <v>1</v>
      </c>
      <c r="Z56" s="346">
        <v>2</v>
      </c>
      <c r="AA56" s="343">
        <f t="shared" si="88"/>
        <v>2</v>
      </c>
      <c r="AB56" s="333">
        <v>0</v>
      </c>
      <c r="AC56" s="333">
        <v>2</v>
      </c>
      <c r="AD56" s="344">
        <f t="shared" si="89"/>
        <v>3</v>
      </c>
      <c r="AE56" s="333">
        <v>0</v>
      </c>
      <c r="AF56" s="346">
        <v>3</v>
      </c>
      <c r="AG56" s="344">
        <f t="shared" si="90"/>
        <v>35</v>
      </c>
      <c r="AH56" s="343">
        <v>16</v>
      </c>
      <c r="AI56" s="343">
        <v>19</v>
      </c>
      <c r="AJ56" s="344">
        <f t="shared" si="91"/>
        <v>0</v>
      </c>
      <c r="AK56" s="333">
        <v>0</v>
      </c>
      <c r="AL56" s="346">
        <v>0</v>
      </c>
      <c r="AM56" s="343">
        <f t="shared" si="92"/>
        <v>2</v>
      </c>
      <c r="AN56" s="333">
        <v>0</v>
      </c>
      <c r="AO56" s="333">
        <v>2</v>
      </c>
      <c r="AP56" s="344">
        <f t="shared" si="93"/>
        <v>0</v>
      </c>
      <c r="AQ56" s="333">
        <v>0</v>
      </c>
      <c r="AR56" s="346">
        <v>0</v>
      </c>
      <c r="AS56" s="343">
        <f t="shared" si="94"/>
        <v>0</v>
      </c>
      <c r="AT56" s="333"/>
      <c r="AU56" s="333"/>
      <c r="AV56" s="344">
        <f t="shared" si="95"/>
        <v>1</v>
      </c>
      <c r="AW56" s="333">
        <v>0</v>
      </c>
      <c r="AX56" s="346">
        <v>1</v>
      </c>
      <c r="AY56" s="343">
        <f t="shared" si="96"/>
        <v>2</v>
      </c>
      <c r="AZ56" s="333"/>
      <c r="BA56" s="333">
        <v>2</v>
      </c>
      <c r="BB56" s="344">
        <f t="shared" si="97"/>
        <v>9</v>
      </c>
      <c r="BC56" s="333">
        <v>3</v>
      </c>
      <c r="BD56" s="346">
        <v>6</v>
      </c>
      <c r="BE56" s="343">
        <f t="shared" si="98"/>
        <v>0</v>
      </c>
      <c r="BF56" s="333"/>
      <c r="BG56" s="333"/>
      <c r="BH56" s="344">
        <f t="shared" si="99"/>
        <v>13</v>
      </c>
      <c r="BI56" s="333">
        <v>8</v>
      </c>
      <c r="BJ56" s="346">
        <v>5</v>
      </c>
      <c r="BK56" s="343">
        <f t="shared" si="100"/>
        <v>3</v>
      </c>
      <c r="BL56" s="333">
        <v>2</v>
      </c>
      <c r="BM56" s="333">
        <v>1</v>
      </c>
      <c r="BN56" s="344">
        <f t="shared" si="101"/>
        <v>0</v>
      </c>
      <c r="BO56" s="333">
        <v>0</v>
      </c>
      <c r="BP56" s="346">
        <v>0</v>
      </c>
      <c r="BQ56" s="343">
        <f t="shared" si="102"/>
        <v>0</v>
      </c>
      <c r="BR56" s="333">
        <v>0</v>
      </c>
      <c r="BS56" s="333">
        <v>0</v>
      </c>
      <c r="BT56" s="344">
        <f t="shared" si="103"/>
        <v>0</v>
      </c>
      <c r="BU56" s="333">
        <v>0</v>
      </c>
      <c r="BV56" s="346">
        <v>0</v>
      </c>
      <c r="BW56" s="336"/>
    </row>
    <row r="57" spans="1:75" ht="15" customHeight="1">
      <c r="A57" s="341" t="s">
        <v>6</v>
      </c>
      <c r="B57" s="106" t="s">
        <v>6</v>
      </c>
      <c r="C57" s="107">
        <f t="shared" si="78"/>
        <v>82</v>
      </c>
      <c r="D57" s="114">
        <f t="shared" si="79"/>
        <v>34</v>
      </c>
      <c r="E57" s="114">
        <f t="shared" si="80"/>
        <v>48</v>
      </c>
      <c r="F57" s="344">
        <f t="shared" si="81"/>
        <v>13</v>
      </c>
      <c r="G57" s="333">
        <v>9</v>
      </c>
      <c r="H57" s="346">
        <v>4</v>
      </c>
      <c r="I57" s="343">
        <f t="shared" si="82"/>
        <v>20</v>
      </c>
      <c r="J57" s="333">
        <v>6</v>
      </c>
      <c r="K57" s="333">
        <v>14</v>
      </c>
      <c r="L57" s="344">
        <f t="shared" si="83"/>
        <v>1</v>
      </c>
      <c r="M57" s="333">
        <v>0</v>
      </c>
      <c r="N57" s="346">
        <v>1</v>
      </c>
      <c r="O57" s="343">
        <f t="shared" si="84"/>
        <v>7</v>
      </c>
      <c r="P57" s="333">
        <v>1</v>
      </c>
      <c r="Q57" s="346">
        <v>6</v>
      </c>
      <c r="R57" s="343">
        <f t="shared" si="85"/>
        <v>14</v>
      </c>
      <c r="S57" s="333">
        <v>8</v>
      </c>
      <c r="T57" s="346">
        <v>6</v>
      </c>
      <c r="U57" s="343">
        <f t="shared" si="86"/>
        <v>2</v>
      </c>
      <c r="V57" s="333">
        <v>0</v>
      </c>
      <c r="W57" s="333">
        <v>2</v>
      </c>
      <c r="X57" s="344">
        <f t="shared" si="87"/>
        <v>2</v>
      </c>
      <c r="Y57" s="333">
        <v>0</v>
      </c>
      <c r="Z57" s="346">
        <v>2</v>
      </c>
      <c r="AA57" s="343">
        <f t="shared" si="88"/>
        <v>1</v>
      </c>
      <c r="AB57" s="333">
        <v>1</v>
      </c>
      <c r="AC57" s="333">
        <v>0</v>
      </c>
      <c r="AD57" s="344">
        <f t="shared" si="89"/>
        <v>3</v>
      </c>
      <c r="AE57" s="333">
        <v>2</v>
      </c>
      <c r="AF57" s="346">
        <v>1</v>
      </c>
      <c r="AG57" s="344">
        <f t="shared" si="90"/>
        <v>10</v>
      </c>
      <c r="AH57" s="343">
        <v>4</v>
      </c>
      <c r="AI57" s="343">
        <v>6</v>
      </c>
      <c r="AJ57" s="344">
        <f t="shared" si="91"/>
        <v>1</v>
      </c>
      <c r="AK57" s="333">
        <v>1</v>
      </c>
      <c r="AL57" s="346">
        <v>0</v>
      </c>
      <c r="AM57" s="343">
        <f t="shared" si="92"/>
        <v>0</v>
      </c>
      <c r="AN57" s="333">
        <v>0</v>
      </c>
      <c r="AO57" s="333">
        <v>0</v>
      </c>
      <c r="AP57" s="344">
        <f t="shared" si="93"/>
        <v>0</v>
      </c>
      <c r="AQ57" s="333">
        <v>0</v>
      </c>
      <c r="AR57" s="346">
        <v>0</v>
      </c>
      <c r="AS57" s="343">
        <f t="shared" si="94"/>
        <v>0</v>
      </c>
      <c r="AT57" s="333"/>
      <c r="AU57" s="333"/>
      <c r="AV57" s="344">
        <f t="shared" si="95"/>
        <v>1</v>
      </c>
      <c r="AW57" s="333">
        <v>0</v>
      </c>
      <c r="AX57" s="346">
        <v>1</v>
      </c>
      <c r="AY57" s="343">
        <f t="shared" si="96"/>
        <v>2</v>
      </c>
      <c r="AZ57" s="333">
        <v>1</v>
      </c>
      <c r="BA57" s="333">
        <v>1</v>
      </c>
      <c r="BB57" s="344">
        <f t="shared" si="97"/>
        <v>3</v>
      </c>
      <c r="BC57" s="333">
        <v>1</v>
      </c>
      <c r="BD57" s="346">
        <v>2</v>
      </c>
      <c r="BE57" s="343">
        <f t="shared" si="98"/>
        <v>0</v>
      </c>
      <c r="BF57" s="333"/>
      <c r="BG57" s="333"/>
      <c r="BH57" s="344">
        <f t="shared" si="99"/>
        <v>1</v>
      </c>
      <c r="BI57" s="333">
        <v>0</v>
      </c>
      <c r="BJ57" s="346">
        <v>1</v>
      </c>
      <c r="BK57" s="343">
        <f t="shared" si="100"/>
        <v>0</v>
      </c>
      <c r="BL57" s="333">
        <v>0</v>
      </c>
      <c r="BM57" s="333">
        <v>0</v>
      </c>
      <c r="BN57" s="344">
        <f t="shared" si="101"/>
        <v>1</v>
      </c>
      <c r="BO57" s="333">
        <v>0</v>
      </c>
      <c r="BP57" s="346">
        <v>1</v>
      </c>
      <c r="BQ57" s="343">
        <f t="shared" si="102"/>
        <v>0</v>
      </c>
      <c r="BR57" s="333">
        <v>0</v>
      </c>
      <c r="BS57" s="333">
        <v>0</v>
      </c>
      <c r="BT57" s="344">
        <f t="shared" si="103"/>
        <v>0</v>
      </c>
      <c r="BU57" s="333">
        <v>0</v>
      </c>
      <c r="BV57" s="346">
        <v>0</v>
      </c>
      <c r="BW57" s="336"/>
    </row>
    <row r="58" spans="1:75" ht="15" customHeight="1">
      <c r="A58" s="341" t="s">
        <v>7</v>
      </c>
      <c r="B58" s="106" t="s">
        <v>7</v>
      </c>
      <c r="C58" s="107">
        <f t="shared" si="78"/>
        <v>700</v>
      </c>
      <c r="D58" s="114">
        <f t="shared" si="79"/>
        <v>323</v>
      </c>
      <c r="E58" s="114">
        <f t="shared" si="80"/>
        <v>377</v>
      </c>
      <c r="F58" s="344">
        <f t="shared" si="81"/>
        <v>69</v>
      </c>
      <c r="G58" s="333">
        <v>22</v>
      </c>
      <c r="H58" s="346">
        <v>47</v>
      </c>
      <c r="I58" s="343">
        <f t="shared" si="82"/>
        <v>152</v>
      </c>
      <c r="J58" s="333">
        <v>75</v>
      </c>
      <c r="K58" s="333">
        <v>77</v>
      </c>
      <c r="L58" s="344">
        <f t="shared" si="83"/>
        <v>27</v>
      </c>
      <c r="M58" s="333">
        <v>9</v>
      </c>
      <c r="N58" s="346">
        <v>18</v>
      </c>
      <c r="O58" s="343">
        <f t="shared" si="84"/>
        <v>31</v>
      </c>
      <c r="P58" s="333">
        <v>14</v>
      </c>
      <c r="Q58" s="346">
        <v>17</v>
      </c>
      <c r="R58" s="343">
        <f t="shared" si="85"/>
        <v>42</v>
      </c>
      <c r="S58" s="333">
        <v>23</v>
      </c>
      <c r="T58" s="346">
        <v>19</v>
      </c>
      <c r="U58" s="343">
        <f t="shared" si="86"/>
        <v>70</v>
      </c>
      <c r="V58" s="333">
        <v>36</v>
      </c>
      <c r="W58" s="333">
        <v>34</v>
      </c>
      <c r="X58" s="344">
        <f t="shared" si="87"/>
        <v>8</v>
      </c>
      <c r="Y58" s="333">
        <v>2</v>
      </c>
      <c r="Z58" s="346">
        <v>6</v>
      </c>
      <c r="AA58" s="343">
        <f t="shared" si="88"/>
        <v>10</v>
      </c>
      <c r="AB58" s="333">
        <v>5</v>
      </c>
      <c r="AC58" s="333">
        <v>5</v>
      </c>
      <c r="AD58" s="344">
        <f t="shared" si="89"/>
        <v>11</v>
      </c>
      <c r="AE58" s="333">
        <v>6</v>
      </c>
      <c r="AF58" s="346">
        <v>5</v>
      </c>
      <c r="AG58" s="344">
        <f t="shared" si="90"/>
        <v>231</v>
      </c>
      <c r="AH58" s="343">
        <v>112</v>
      </c>
      <c r="AI58" s="343">
        <v>119</v>
      </c>
      <c r="AJ58" s="344">
        <f t="shared" si="91"/>
        <v>1</v>
      </c>
      <c r="AK58" s="333">
        <v>0</v>
      </c>
      <c r="AL58" s="346">
        <v>1</v>
      </c>
      <c r="AM58" s="343">
        <f t="shared" si="92"/>
        <v>3</v>
      </c>
      <c r="AN58" s="333">
        <v>0</v>
      </c>
      <c r="AO58" s="333">
        <v>3</v>
      </c>
      <c r="AP58" s="344">
        <f t="shared" si="93"/>
        <v>3</v>
      </c>
      <c r="AQ58" s="333">
        <v>1</v>
      </c>
      <c r="AR58" s="346">
        <v>2</v>
      </c>
      <c r="AS58" s="343">
        <f t="shared" si="94"/>
        <v>2</v>
      </c>
      <c r="AT58" s="333">
        <v>0</v>
      </c>
      <c r="AU58" s="333">
        <v>2</v>
      </c>
      <c r="AV58" s="344">
        <f t="shared" si="95"/>
        <v>1</v>
      </c>
      <c r="AW58" s="333">
        <v>1</v>
      </c>
      <c r="AX58" s="346">
        <v>0</v>
      </c>
      <c r="AY58" s="343">
        <f t="shared" si="96"/>
        <v>2</v>
      </c>
      <c r="AZ58" s="333">
        <v>1</v>
      </c>
      <c r="BA58" s="333">
        <v>1</v>
      </c>
      <c r="BB58" s="344">
        <f t="shared" si="97"/>
        <v>7</v>
      </c>
      <c r="BC58" s="333">
        <v>2</v>
      </c>
      <c r="BD58" s="346">
        <v>5</v>
      </c>
      <c r="BE58" s="343">
        <f t="shared" si="98"/>
        <v>8</v>
      </c>
      <c r="BF58" s="333">
        <v>2</v>
      </c>
      <c r="BG58" s="333">
        <v>6</v>
      </c>
      <c r="BH58" s="344">
        <f t="shared" si="99"/>
        <v>14</v>
      </c>
      <c r="BI58" s="333">
        <v>7</v>
      </c>
      <c r="BJ58" s="346">
        <v>7</v>
      </c>
      <c r="BK58" s="343">
        <f t="shared" si="100"/>
        <v>5</v>
      </c>
      <c r="BL58" s="333">
        <v>3</v>
      </c>
      <c r="BM58" s="333">
        <v>2</v>
      </c>
      <c r="BN58" s="344">
        <f t="shared" si="101"/>
        <v>2</v>
      </c>
      <c r="BO58" s="333">
        <v>2</v>
      </c>
      <c r="BP58" s="346">
        <v>0</v>
      </c>
      <c r="BQ58" s="343">
        <f t="shared" si="102"/>
        <v>1</v>
      </c>
      <c r="BR58" s="333">
        <v>0</v>
      </c>
      <c r="BS58" s="333">
        <v>1</v>
      </c>
      <c r="BT58" s="344">
        <f t="shared" si="103"/>
        <v>0</v>
      </c>
      <c r="BU58" s="333">
        <v>0</v>
      </c>
      <c r="BV58" s="346">
        <v>0</v>
      </c>
      <c r="BW58" s="336"/>
    </row>
    <row r="59" spans="1:75" ht="15" customHeight="1">
      <c r="A59" s="341" t="s">
        <v>8</v>
      </c>
      <c r="B59" s="106" t="s">
        <v>8</v>
      </c>
      <c r="C59" s="107">
        <f t="shared" si="78"/>
        <v>8234</v>
      </c>
      <c r="D59" s="114">
        <f t="shared" si="79"/>
        <v>4833</v>
      </c>
      <c r="E59" s="114">
        <f t="shared" si="80"/>
        <v>3401</v>
      </c>
      <c r="F59" s="344">
        <f t="shared" si="81"/>
        <v>754</v>
      </c>
      <c r="G59" s="333">
        <v>390</v>
      </c>
      <c r="H59" s="346">
        <v>364</v>
      </c>
      <c r="I59" s="343">
        <f t="shared" si="82"/>
        <v>1152</v>
      </c>
      <c r="J59" s="333">
        <v>737</v>
      </c>
      <c r="K59" s="333">
        <v>415</v>
      </c>
      <c r="L59" s="344">
        <f t="shared" si="83"/>
        <v>386</v>
      </c>
      <c r="M59" s="333">
        <v>214</v>
      </c>
      <c r="N59" s="346">
        <v>172</v>
      </c>
      <c r="O59" s="343">
        <f t="shared" si="84"/>
        <v>252</v>
      </c>
      <c r="P59" s="333">
        <v>98</v>
      </c>
      <c r="Q59" s="346">
        <v>154</v>
      </c>
      <c r="R59" s="343">
        <f t="shared" si="85"/>
        <v>842</v>
      </c>
      <c r="S59" s="333">
        <v>510</v>
      </c>
      <c r="T59" s="346">
        <v>332</v>
      </c>
      <c r="U59" s="343">
        <f t="shared" si="86"/>
        <v>193</v>
      </c>
      <c r="V59" s="333">
        <v>69</v>
      </c>
      <c r="W59" s="333">
        <v>124</v>
      </c>
      <c r="X59" s="344">
        <f t="shared" si="87"/>
        <v>435</v>
      </c>
      <c r="Y59" s="333">
        <v>306</v>
      </c>
      <c r="Z59" s="346">
        <v>129</v>
      </c>
      <c r="AA59" s="343">
        <f t="shared" si="88"/>
        <v>174</v>
      </c>
      <c r="AB59" s="333">
        <v>80</v>
      </c>
      <c r="AC59" s="333">
        <v>94</v>
      </c>
      <c r="AD59" s="344">
        <f t="shared" si="89"/>
        <v>83</v>
      </c>
      <c r="AE59" s="333">
        <v>41</v>
      </c>
      <c r="AF59" s="346">
        <v>42</v>
      </c>
      <c r="AG59" s="344">
        <f t="shared" si="90"/>
        <v>1929</v>
      </c>
      <c r="AH59" s="343">
        <v>1011</v>
      </c>
      <c r="AI59" s="343">
        <v>918</v>
      </c>
      <c r="AJ59" s="344">
        <f t="shared" si="91"/>
        <v>96</v>
      </c>
      <c r="AK59" s="333">
        <v>73</v>
      </c>
      <c r="AL59" s="346">
        <v>23</v>
      </c>
      <c r="AM59" s="343">
        <f t="shared" si="92"/>
        <v>120</v>
      </c>
      <c r="AN59" s="333">
        <v>78</v>
      </c>
      <c r="AO59" s="333">
        <v>42</v>
      </c>
      <c r="AP59" s="344">
        <f t="shared" si="93"/>
        <v>40</v>
      </c>
      <c r="AQ59" s="333">
        <v>13</v>
      </c>
      <c r="AR59" s="346">
        <v>27</v>
      </c>
      <c r="AS59" s="343">
        <f t="shared" si="94"/>
        <v>42</v>
      </c>
      <c r="AT59" s="333">
        <v>16</v>
      </c>
      <c r="AU59" s="333">
        <v>26</v>
      </c>
      <c r="AV59" s="344">
        <f t="shared" si="95"/>
        <v>109</v>
      </c>
      <c r="AW59" s="333">
        <v>81</v>
      </c>
      <c r="AX59" s="346">
        <v>28</v>
      </c>
      <c r="AY59" s="343">
        <f t="shared" si="96"/>
        <v>210</v>
      </c>
      <c r="AZ59" s="333">
        <v>87</v>
      </c>
      <c r="BA59" s="333">
        <v>123</v>
      </c>
      <c r="BB59" s="344">
        <f t="shared" si="97"/>
        <v>278</v>
      </c>
      <c r="BC59" s="333">
        <v>220</v>
      </c>
      <c r="BD59" s="346">
        <v>58</v>
      </c>
      <c r="BE59" s="343">
        <f t="shared" si="98"/>
        <v>268</v>
      </c>
      <c r="BF59" s="333">
        <v>192</v>
      </c>
      <c r="BG59" s="333">
        <v>76</v>
      </c>
      <c r="BH59" s="344">
        <f t="shared" si="99"/>
        <v>547</v>
      </c>
      <c r="BI59" s="333">
        <v>404</v>
      </c>
      <c r="BJ59" s="346">
        <v>143</v>
      </c>
      <c r="BK59" s="343">
        <f t="shared" si="100"/>
        <v>58</v>
      </c>
      <c r="BL59" s="333">
        <v>20</v>
      </c>
      <c r="BM59" s="333">
        <v>38</v>
      </c>
      <c r="BN59" s="344">
        <f t="shared" si="101"/>
        <v>37</v>
      </c>
      <c r="BO59" s="333">
        <v>13</v>
      </c>
      <c r="BP59" s="346">
        <v>24</v>
      </c>
      <c r="BQ59" s="343">
        <f t="shared" si="102"/>
        <v>209</v>
      </c>
      <c r="BR59" s="333">
        <v>162</v>
      </c>
      <c r="BS59" s="333">
        <v>47</v>
      </c>
      <c r="BT59" s="344">
        <f t="shared" si="103"/>
        <v>20</v>
      </c>
      <c r="BU59" s="333">
        <v>18</v>
      </c>
      <c r="BV59" s="346">
        <v>2</v>
      </c>
      <c r="BW59" s="336"/>
    </row>
    <row r="60" spans="1:75" ht="15" customHeight="1">
      <c r="A60" s="341" t="s">
        <v>9</v>
      </c>
      <c r="B60" s="106" t="s">
        <v>9</v>
      </c>
      <c r="C60" s="107">
        <f t="shared" si="78"/>
        <v>12481</v>
      </c>
      <c r="D60" s="114">
        <f t="shared" si="79"/>
        <v>8241</v>
      </c>
      <c r="E60" s="114">
        <f t="shared" si="80"/>
        <v>4240</v>
      </c>
      <c r="F60" s="344">
        <f t="shared" si="81"/>
        <v>1138</v>
      </c>
      <c r="G60" s="333">
        <v>666</v>
      </c>
      <c r="H60" s="346">
        <v>472</v>
      </c>
      <c r="I60" s="343">
        <f t="shared" si="82"/>
        <v>2046</v>
      </c>
      <c r="J60" s="333">
        <v>1533</v>
      </c>
      <c r="K60" s="333">
        <v>513</v>
      </c>
      <c r="L60" s="344">
        <f t="shared" si="83"/>
        <v>475</v>
      </c>
      <c r="M60" s="333">
        <v>271</v>
      </c>
      <c r="N60" s="346">
        <v>204</v>
      </c>
      <c r="O60" s="343">
        <f t="shared" si="84"/>
        <v>359</v>
      </c>
      <c r="P60" s="333">
        <v>147</v>
      </c>
      <c r="Q60" s="346">
        <v>212</v>
      </c>
      <c r="R60" s="343">
        <f t="shared" si="85"/>
        <v>1645</v>
      </c>
      <c r="S60" s="333">
        <v>1025</v>
      </c>
      <c r="T60" s="346">
        <v>620</v>
      </c>
      <c r="U60" s="343">
        <f t="shared" si="86"/>
        <v>165</v>
      </c>
      <c r="V60" s="333">
        <v>45</v>
      </c>
      <c r="W60" s="333">
        <v>120</v>
      </c>
      <c r="X60" s="344">
        <f t="shared" si="87"/>
        <v>782</v>
      </c>
      <c r="Y60" s="333">
        <v>643</v>
      </c>
      <c r="Z60" s="346">
        <v>139</v>
      </c>
      <c r="AA60" s="343">
        <f t="shared" si="88"/>
        <v>221</v>
      </c>
      <c r="AB60" s="333">
        <v>82</v>
      </c>
      <c r="AC60" s="333">
        <v>139</v>
      </c>
      <c r="AD60" s="344">
        <f t="shared" si="89"/>
        <v>164</v>
      </c>
      <c r="AE60" s="333">
        <v>78</v>
      </c>
      <c r="AF60" s="346">
        <v>86</v>
      </c>
      <c r="AG60" s="344">
        <f t="shared" si="90"/>
        <v>1999</v>
      </c>
      <c r="AH60" s="343">
        <v>1296</v>
      </c>
      <c r="AI60" s="343">
        <v>703</v>
      </c>
      <c r="AJ60" s="344">
        <f t="shared" si="91"/>
        <v>192</v>
      </c>
      <c r="AK60" s="333">
        <v>156</v>
      </c>
      <c r="AL60" s="346">
        <v>36</v>
      </c>
      <c r="AM60" s="343">
        <f t="shared" si="92"/>
        <v>168</v>
      </c>
      <c r="AN60" s="333">
        <v>103</v>
      </c>
      <c r="AO60" s="333">
        <v>65</v>
      </c>
      <c r="AP60" s="344">
        <f t="shared" si="93"/>
        <v>74</v>
      </c>
      <c r="AQ60" s="333">
        <v>42</v>
      </c>
      <c r="AR60" s="346">
        <v>32</v>
      </c>
      <c r="AS60" s="343">
        <f t="shared" si="94"/>
        <v>41</v>
      </c>
      <c r="AT60" s="333">
        <v>9</v>
      </c>
      <c r="AU60" s="333">
        <v>32</v>
      </c>
      <c r="AV60" s="344">
        <f t="shared" si="95"/>
        <v>183</v>
      </c>
      <c r="AW60" s="333">
        <v>111</v>
      </c>
      <c r="AX60" s="346">
        <v>72</v>
      </c>
      <c r="AY60" s="343">
        <f t="shared" si="96"/>
        <v>290</v>
      </c>
      <c r="AZ60" s="333">
        <v>162</v>
      </c>
      <c r="BA60" s="333">
        <v>128</v>
      </c>
      <c r="BB60" s="344">
        <f t="shared" si="97"/>
        <v>488</v>
      </c>
      <c r="BC60" s="333">
        <v>398</v>
      </c>
      <c r="BD60" s="346">
        <v>90</v>
      </c>
      <c r="BE60" s="343">
        <f t="shared" si="98"/>
        <v>439</v>
      </c>
      <c r="BF60" s="333">
        <v>340</v>
      </c>
      <c r="BG60" s="333">
        <v>99</v>
      </c>
      <c r="BH60" s="344">
        <f t="shared" si="99"/>
        <v>1104</v>
      </c>
      <c r="BI60" s="333">
        <v>797</v>
      </c>
      <c r="BJ60" s="346">
        <v>307</v>
      </c>
      <c r="BK60" s="343">
        <f t="shared" si="100"/>
        <v>98</v>
      </c>
      <c r="BL60" s="333">
        <v>31</v>
      </c>
      <c r="BM60" s="333">
        <v>67</v>
      </c>
      <c r="BN60" s="344">
        <f t="shared" si="101"/>
        <v>69</v>
      </c>
      <c r="BO60" s="333">
        <v>14</v>
      </c>
      <c r="BP60" s="346">
        <v>55</v>
      </c>
      <c r="BQ60" s="343">
        <f t="shared" si="102"/>
        <v>305</v>
      </c>
      <c r="BR60" s="333">
        <v>262</v>
      </c>
      <c r="BS60" s="333">
        <v>43</v>
      </c>
      <c r="BT60" s="344">
        <f t="shared" si="103"/>
        <v>36</v>
      </c>
      <c r="BU60" s="333">
        <v>30</v>
      </c>
      <c r="BV60" s="346">
        <v>6</v>
      </c>
      <c r="BW60" s="336"/>
    </row>
    <row r="61" spans="1:75" ht="15" customHeight="1">
      <c r="A61" s="341" t="s">
        <v>10</v>
      </c>
      <c r="B61" s="106" t="s">
        <v>10</v>
      </c>
      <c r="C61" s="107">
        <f t="shared" si="78"/>
        <v>9444</v>
      </c>
      <c r="D61" s="114">
        <f t="shared" si="79"/>
        <v>6812</v>
      </c>
      <c r="E61" s="114">
        <f t="shared" si="80"/>
        <v>2632</v>
      </c>
      <c r="F61" s="344">
        <f t="shared" si="81"/>
        <v>927</v>
      </c>
      <c r="G61" s="333">
        <v>608</v>
      </c>
      <c r="H61" s="346">
        <v>319</v>
      </c>
      <c r="I61" s="343">
        <f t="shared" si="82"/>
        <v>1779</v>
      </c>
      <c r="J61" s="333">
        <v>1447</v>
      </c>
      <c r="K61" s="333">
        <v>332</v>
      </c>
      <c r="L61" s="344">
        <f t="shared" si="83"/>
        <v>280</v>
      </c>
      <c r="M61" s="333">
        <v>190</v>
      </c>
      <c r="N61" s="346">
        <v>90</v>
      </c>
      <c r="O61" s="343">
        <f t="shared" si="84"/>
        <v>169</v>
      </c>
      <c r="P61" s="333">
        <v>76</v>
      </c>
      <c r="Q61" s="346">
        <v>93</v>
      </c>
      <c r="R61" s="343">
        <f t="shared" si="85"/>
        <v>1355</v>
      </c>
      <c r="S61" s="333">
        <v>864</v>
      </c>
      <c r="T61" s="346">
        <v>491</v>
      </c>
      <c r="U61" s="343">
        <f t="shared" si="86"/>
        <v>107</v>
      </c>
      <c r="V61" s="333">
        <v>48</v>
      </c>
      <c r="W61" s="333">
        <v>59</v>
      </c>
      <c r="X61" s="344">
        <f t="shared" si="87"/>
        <v>596</v>
      </c>
      <c r="Y61" s="333">
        <v>488</v>
      </c>
      <c r="Z61" s="346">
        <v>108</v>
      </c>
      <c r="AA61" s="343">
        <f t="shared" si="88"/>
        <v>133</v>
      </c>
      <c r="AB61" s="333">
        <v>55</v>
      </c>
      <c r="AC61" s="333">
        <v>78</v>
      </c>
      <c r="AD61" s="344">
        <f t="shared" si="89"/>
        <v>84</v>
      </c>
      <c r="AE61" s="333">
        <v>32</v>
      </c>
      <c r="AF61" s="346">
        <v>52</v>
      </c>
      <c r="AG61" s="344">
        <f t="shared" si="90"/>
        <v>1256</v>
      </c>
      <c r="AH61" s="343">
        <v>909</v>
      </c>
      <c r="AI61" s="343">
        <v>347</v>
      </c>
      <c r="AJ61" s="344">
        <f t="shared" si="91"/>
        <v>122</v>
      </c>
      <c r="AK61" s="333">
        <v>107</v>
      </c>
      <c r="AL61" s="346">
        <v>15</v>
      </c>
      <c r="AM61" s="343">
        <f t="shared" si="92"/>
        <v>102</v>
      </c>
      <c r="AN61" s="333">
        <v>62</v>
      </c>
      <c r="AO61" s="333">
        <v>40</v>
      </c>
      <c r="AP61" s="344">
        <f t="shared" si="93"/>
        <v>57</v>
      </c>
      <c r="AQ61" s="333">
        <v>28</v>
      </c>
      <c r="AR61" s="346">
        <v>29</v>
      </c>
      <c r="AS61" s="343">
        <f t="shared" si="94"/>
        <v>26</v>
      </c>
      <c r="AT61" s="333">
        <v>3</v>
      </c>
      <c r="AU61" s="333">
        <v>23</v>
      </c>
      <c r="AV61" s="344">
        <f t="shared" si="95"/>
        <v>152</v>
      </c>
      <c r="AW61" s="333">
        <v>121</v>
      </c>
      <c r="AX61" s="346">
        <v>31</v>
      </c>
      <c r="AY61" s="343">
        <f t="shared" si="96"/>
        <v>161</v>
      </c>
      <c r="AZ61" s="333">
        <v>95</v>
      </c>
      <c r="BA61" s="333">
        <v>66</v>
      </c>
      <c r="BB61" s="344">
        <f t="shared" si="97"/>
        <v>417</v>
      </c>
      <c r="BC61" s="333">
        <v>360</v>
      </c>
      <c r="BD61" s="346">
        <v>57</v>
      </c>
      <c r="BE61" s="343">
        <f t="shared" si="98"/>
        <v>309</v>
      </c>
      <c r="BF61" s="333">
        <v>251</v>
      </c>
      <c r="BG61" s="333">
        <v>58</v>
      </c>
      <c r="BH61" s="344">
        <f t="shared" si="99"/>
        <v>1016</v>
      </c>
      <c r="BI61" s="333">
        <v>760</v>
      </c>
      <c r="BJ61" s="346">
        <v>256</v>
      </c>
      <c r="BK61" s="343">
        <f t="shared" si="100"/>
        <v>65</v>
      </c>
      <c r="BL61" s="333">
        <v>31</v>
      </c>
      <c r="BM61" s="333">
        <v>34</v>
      </c>
      <c r="BN61" s="344">
        <f t="shared" si="101"/>
        <v>44</v>
      </c>
      <c r="BO61" s="333">
        <v>15</v>
      </c>
      <c r="BP61" s="346">
        <v>29</v>
      </c>
      <c r="BQ61" s="343">
        <f t="shared" si="102"/>
        <v>261</v>
      </c>
      <c r="BR61" s="333">
        <v>237</v>
      </c>
      <c r="BS61" s="333">
        <v>24</v>
      </c>
      <c r="BT61" s="344">
        <f t="shared" si="103"/>
        <v>26</v>
      </c>
      <c r="BU61" s="333">
        <v>25</v>
      </c>
      <c r="BV61" s="346">
        <v>1</v>
      </c>
      <c r="BW61" s="336"/>
    </row>
    <row r="62" spans="1:75" ht="15" customHeight="1">
      <c r="A62" s="341" t="s">
        <v>11</v>
      </c>
      <c r="B62" s="106" t="s">
        <v>11</v>
      </c>
      <c r="C62" s="107">
        <f t="shared" si="78"/>
        <v>5633</v>
      </c>
      <c r="D62" s="114">
        <f t="shared" si="79"/>
        <v>4169</v>
      </c>
      <c r="E62" s="114">
        <f t="shared" si="80"/>
        <v>1464</v>
      </c>
      <c r="F62" s="344">
        <f t="shared" si="81"/>
        <v>600</v>
      </c>
      <c r="G62" s="333">
        <v>450</v>
      </c>
      <c r="H62" s="346">
        <v>150</v>
      </c>
      <c r="I62" s="343">
        <f t="shared" si="82"/>
        <v>1073</v>
      </c>
      <c r="J62" s="333">
        <v>869</v>
      </c>
      <c r="K62" s="333">
        <v>204</v>
      </c>
      <c r="L62" s="344">
        <f t="shared" si="83"/>
        <v>156</v>
      </c>
      <c r="M62" s="333">
        <v>109</v>
      </c>
      <c r="N62" s="346">
        <v>47</v>
      </c>
      <c r="O62" s="343">
        <f t="shared" si="84"/>
        <v>125</v>
      </c>
      <c r="P62" s="333">
        <v>62</v>
      </c>
      <c r="Q62" s="346">
        <v>63</v>
      </c>
      <c r="R62" s="343">
        <f t="shared" si="85"/>
        <v>798</v>
      </c>
      <c r="S62" s="333">
        <v>505</v>
      </c>
      <c r="T62" s="346">
        <v>293</v>
      </c>
      <c r="U62" s="343">
        <f t="shared" si="86"/>
        <v>59</v>
      </c>
      <c r="V62" s="333">
        <v>27</v>
      </c>
      <c r="W62" s="333">
        <v>32</v>
      </c>
      <c r="X62" s="344">
        <f t="shared" si="87"/>
        <v>375</v>
      </c>
      <c r="Y62" s="333">
        <v>312</v>
      </c>
      <c r="Z62" s="346">
        <v>63</v>
      </c>
      <c r="AA62" s="343">
        <f t="shared" si="88"/>
        <v>72</v>
      </c>
      <c r="AB62" s="333">
        <v>33</v>
      </c>
      <c r="AC62" s="333">
        <v>39</v>
      </c>
      <c r="AD62" s="344">
        <f t="shared" si="89"/>
        <v>48</v>
      </c>
      <c r="AE62" s="333">
        <v>18</v>
      </c>
      <c r="AF62" s="346">
        <v>30</v>
      </c>
      <c r="AG62" s="344">
        <f t="shared" si="90"/>
        <v>634</v>
      </c>
      <c r="AH62" s="343">
        <v>461</v>
      </c>
      <c r="AI62" s="343">
        <v>173</v>
      </c>
      <c r="AJ62" s="344">
        <f t="shared" si="91"/>
        <v>52</v>
      </c>
      <c r="AK62" s="333">
        <v>41</v>
      </c>
      <c r="AL62" s="346">
        <v>11</v>
      </c>
      <c r="AM62" s="343">
        <f t="shared" si="92"/>
        <v>76</v>
      </c>
      <c r="AN62" s="333">
        <v>49</v>
      </c>
      <c r="AO62" s="333">
        <v>27</v>
      </c>
      <c r="AP62" s="344">
        <f t="shared" si="93"/>
        <v>21</v>
      </c>
      <c r="AQ62" s="333">
        <v>15</v>
      </c>
      <c r="AR62" s="346">
        <v>6</v>
      </c>
      <c r="AS62" s="343">
        <f t="shared" si="94"/>
        <v>13</v>
      </c>
      <c r="AT62" s="333">
        <v>4</v>
      </c>
      <c r="AU62" s="333">
        <v>9</v>
      </c>
      <c r="AV62" s="344">
        <f t="shared" si="95"/>
        <v>121</v>
      </c>
      <c r="AW62" s="333">
        <v>95</v>
      </c>
      <c r="AX62" s="346">
        <v>26</v>
      </c>
      <c r="AY62" s="343">
        <f t="shared" si="96"/>
        <v>66</v>
      </c>
      <c r="AZ62" s="333">
        <v>35</v>
      </c>
      <c r="BA62" s="333">
        <v>31</v>
      </c>
      <c r="BB62" s="344">
        <f t="shared" si="97"/>
        <v>280</v>
      </c>
      <c r="BC62" s="333">
        <v>248</v>
      </c>
      <c r="BD62" s="346">
        <v>32</v>
      </c>
      <c r="BE62" s="343">
        <f t="shared" si="98"/>
        <v>197</v>
      </c>
      <c r="BF62" s="333">
        <v>155</v>
      </c>
      <c r="BG62" s="333">
        <v>42</v>
      </c>
      <c r="BH62" s="344">
        <f t="shared" si="99"/>
        <v>588</v>
      </c>
      <c r="BI62" s="333">
        <v>453</v>
      </c>
      <c r="BJ62" s="346">
        <v>135</v>
      </c>
      <c r="BK62" s="343">
        <f t="shared" si="100"/>
        <v>32</v>
      </c>
      <c r="BL62" s="333">
        <v>11</v>
      </c>
      <c r="BM62" s="333">
        <v>21</v>
      </c>
      <c r="BN62" s="344">
        <f t="shared" si="101"/>
        <v>25</v>
      </c>
      <c r="BO62" s="333">
        <v>14</v>
      </c>
      <c r="BP62" s="346">
        <v>11</v>
      </c>
      <c r="BQ62" s="343">
        <f t="shared" si="102"/>
        <v>207</v>
      </c>
      <c r="BR62" s="333">
        <v>190</v>
      </c>
      <c r="BS62" s="333">
        <v>17</v>
      </c>
      <c r="BT62" s="344">
        <f t="shared" si="103"/>
        <v>15</v>
      </c>
      <c r="BU62" s="333">
        <v>13</v>
      </c>
      <c r="BV62" s="346">
        <v>2</v>
      </c>
      <c r="BW62" s="336"/>
    </row>
    <row r="63" spans="1:75" ht="15" customHeight="1">
      <c r="A63" s="341" t="s">
        <v>12</v>
      </c>
      <c r="B63" s="106" t="s">
        <v>12</v>
      </c>
      <c r="C63" s="107">
        <f t="shared" si="78"/>
        <v>3593</v>
      </c>
      <c r="D63" s="114">
        <f t="shared" si="79"/>
        <v>2400</v>
      </c>
      <c r="E63" s="114">
        <f t="shared" si="80"/>
        <v>1193</v>
      </c>
      <c r="F63" s="344">
        <f t="shared" si="81"/>
        <v>455</v>
      </c>
      <c r="G63" s="333">
        <v>321</v>
      </c>
      <c r="H63" s="346">
        <v>134</v>
      </c>
      <c r="I63" s="343">
        <f t="shared" si="82"/>
        <v>713</v>
      </c>
      <c r="J63" s="333">
        <v>504</v>
      </c>
      <c r="K63" s="333">
        <v>209</v>
      </c>
      <c r="L63" s="344">
        <f t="shared" si="83"/>
        <v>83</v>
      </c>
      <c r="M63" s="333">
        <v>54</v>
      </c>
      <c r="N63" s="346">
        <v>29</v>
      </c>
      <c r="O63" s="343">
        <f t="shared" si="84"/>
        <v>101</v>
      </c>
      <c r="P63" s="333">
        <v>49</v>
      </c>
      <c r="Q63" s="346">
        <v>52</v>
      </c>
      <c r="R63" s="343">
        <f t="shared" si="85"/>
        <v>493</v>
      </c>
      <c r="S63" s="333">
        <v>291</v>
      </c>
      <c r="T63" s="346">
        <v>202</v>
      </c>
      <c r="U63" s="343">
        <f t="shared" si="86"/>
        <v>44</v>
      </c>
      <c r="V63" s="333">
        <v>14</v>
      </c>
      <c r="W63" s="333">
        <v>30</v>
      </c>
      <c r="X63" s="344">
        <f t="shared" si="87"/>
        <v>230</v>
      </c>
      <c r="Y63" s="333">
        <v>170</v>
      </c>
      <c r="Z63" s="346">
        <v>60</v>
      </c>
      <c r="AA63" s="343">
        <f t="shared" si="88"/>
        <v>49</v>
      </c>
      <c r="AB63" s="333">
        <v>18</v>
      </c>
      <c r="AC63" s="333">
        <v>31</v>
      </c>
      <c r="AD63" s="344">
        <f t="shared" si="89"/>
        <v>48</v>
      </c>
      <c r="AE63" s="333">
        <v>21</v>
      </c>
      <c r="AF63" s="346">
        <v>27</v>
      </c>
      <c r="AG63" s="344">
        <f t="shared" si="90"/>
        <v>363</v>
      </c>
      <c r="AH63" s="343">
        <v>234</v>
      </c>
      <c r="AI63" s="343">
        <v>129</v>
      </c>
      <c r="AJ63" s="344">
        <f t="shared" si="91"/>
        <v>43</v>
      </c>
      <c r="AK63" s="333">
        <v>27</v>
      </c>
      <c r="AL63" s="346">
        <v>16</v>
      </c>
      <c r="AM63" s="343">
        <f t="shared" si="92"/>
        <v>50</v>
      </c>
      <c r="AN63" s="333">
        <v>25</v>
      </c>
      <c r="AO63" s="333">
        <v>25</v>
      </c>
      <c r="AP63" s="344">
        <f t="shared" si="93"/>
        <v>24</v>
      </c>
      <c r="AQ63" s="333">
        <v>16</v>
      </c>
      <c r="AR63" s="346">
        <v>8</v>
      </c>
      <c r="AS63" s="343">
        <f t="shared" si="94"/>
        <v>15</v>
      </c>
      <c r="AT63" s="333">
        <v>5</v>
      </c>
      <c r="AU63" s="333">
        <v>10</v>
      </c>
      <c r="AV63" s="344">
        <f t="shared" si="95"/>
        <v>83</v>
      </c>
      <c r="AW63" s="333">
        <v>73</v>
      </c>
      <c r="AX63" s="346">
        <v>10</v>
      </c>
      <c r="AY63" s="343">
        <f t="shared" si="96"/>
        <v>42</v>
      </c>
      <c r="AZ63" s="333">
        <v>30</v>
      </c>
      <c r="BA63" s="333">
        <v>12</v>
      </c>
      <c r="BB63" s="344">
        <f t="shared" si="97"/>
        <v>146</v>
      </c>
      <c r="BC63" s="333">
        <v>118</v>
      </c>
      <c r="BD63" s="346">
        <v>28</v>
      </c>
      <c r="BE63" s="343">
        <f t="shared" si="98"/>
        <v>127</v>
      </c>
      <c r="BF63" s="333">
        <v>92</v>
      </c>
      <c r="BG63" s="333">
        <v>35</v>
      </c>
      <c r="BH63" s="344">
        <f t="shared" si="99"/>
        <v>289</v>
      </c>
      <c r="BI63" s="333">
        <v>193</v>
      </c>
      <c r="BJ63" s="346">
        <v>96</v>
      </c>
      <c r="BK63" s="343">
        <f t="shared" si="100"/>
        <v>39</v>
      </c>
      <c r="BL63" s="333">
        <v>12</v>
      </c>
      <c r="BM63" s="333">
        <v>27</v>
      </c>
      <c r="BN63" s="344">
        <f t="shared" si="101"/>
        <v>25</v>
      </c>
      <c r="BO63" s="333">
        <v>14</v>
      </c>
      <c r="BP63" s="346">
        <v>11</v>
      </c>
      <c r="BQ63" s="343">
        <f t="shared" si="102"/>
        <v>121</v>
      </c>
      <c r="BR63" s="333">
        <v>111</v>
      </c>
      <c r="BS63" s="333">
        <v>10</v>
      </c>
      <c r="BT63" s="344">
        <f t="shared" si="103"/>
        <v>10</v>
      </c>
      <c r="BU63" s="333">
        <v>8</v>
      </c>
      <c r="BV63" s="346">
        <v>2</v>
      </c>
      <c r="BW63" s="336"/>
    </row>
    <row r="64" spans="1:75" ht="15" customHeight="1">
      <c r="A64" s="341" t="s">
        <v>13</v>
      </c>
      <c r="B64" s="106" t="s">
        <v>13</v>
      </c>
      <c r="C64" s="107">
        <f t="shared" si="78"/>
        <v>2477</v>
      </c>
      <c r="D64" s="114">
        <f t="shared" si="79"/>
        <v>1213</v>
      </c>
      <c r="E64" s="114">
        <f t="shared" si="80"/>
        <v>1264</v>
      </c>
      <c r="F64" s="344">
        <f t="shared" si="81"/>
        <v>265</v>
      </c>
      <c r="G64" s="333">
        <v>134</v>
      </c>
      <c r="H64" s="346">
        <v>131</v>
      </c>
      <c r="I64" s="343">
        <f t="shared" si="82"/>
        <v>535</v>
      </c>
      <c r="J64" s="333">
        <v>310</v>
      </c>
      <c r="K64" s="333">
        <v>225</v>
      </c>
      <c r="L64" s="344">
        <f t="shared" si="83"/>
        <v>87</v>
      </c>
      <c r="M64" s="333">
        <v>34</v>
      </c>
      <c r="N64" s="346">
        <v>53</v>
      </c>
      <c r="O64" s="343">
        <f t="shared" si="84"/>
        <v>99</v>
      </c>
      <c r="P64" s="333">
        <v>34</v>
      </c>
      <c r="Q64" s="346">
        <v>65</v>
      </c>
      <c r="R64" s="343">
        <f t="shared" si="85"/>
        <v>370</v>
      </c>
      <c r="S64" s="333">
        <v>191</v>
      </c>
      <c r="T64" s="346">
        <v>179</v>
      </c>
      <c r="U64" s="343">
        <f t="shared" si="86"/>
        <v>40</v>
      </c>
      <c r="V64" s="333">
        <v>16</v>
      </c>
      <c r="W64" s="333">
        <v>24</v>
      </c>
      <c r="X64" s="344">
        <f t="shared" si="87"/>
        <v>115</v>
      </c>
      <c r="Y64" s="333">
        <v>57</v>
      </c>
      <c r="Z64" s="346">
        <v>58</v>
      </c>
      <c r="AA64" s="343">
        <f t="shared" si="88"/>
        <v>62</v>
      </c>
      <c r="AB64" s="333">
        <v>17</v>
      </c>
      <c r="AC64" s="333">
        <v>45</v>
      </c>
      <c r="AD64" s="344">
        <f t="shared" si="89"/>
        <v>37</v>
      </c>
      <c r="AE64" s="333">
        <v>12</v>
      </c>
      <c r="AF64" s="346">
        <v>25</v>
      </c>
      <c r="AG64" s="344">
        <f t="shared" si="90"/>
        <v>266</v>
      </c>
      <c r="AH64" s="343">
        <v>131</v>
      </c>
      <c r="AI64" s="343">
        <v>135</v>
      </c>
      <c r="AJ64" s="344">
        <f t="shared" si="91"/>
        <v>17</v>
      </c>
      <c r="AK64" s="333">
        <v>9</v>
      </c>
      <c r="AL64" s="346">
        <v>8</v>
      </c>
      <c r="AM64" s="343">
        <f t="shared" si="92"/>
        <v>41</v>
      </c>
      <c r="AN64" s="333">
        <v>19</v>
      </c>
      <c r="AO64" s="333">
        <v>22</v>
      </c>
      <c r="AP64" s="344">
        <f t="shared" si="93"/>
        <v>17</v>
      </c>
      <c r="AQ64" s="333">
        <v>2</v>
      </c>
      <c r="AR64" s="346">
        <v>15</v>
      </c>
      <c r="AS64" s="343">
        <f t="shared" si="94"/>
        <v>22</v>
      </c>
      <c r="AT64" s="333">
        <v>6</v>
      </c>
      <c r="AU64" s="333">
        <v>16</v>
      </c>
      <c r="AV64" s="344">
        <f t="shared" si="95"/>
        <v>35</v>
      </c>
      <c r="AW64" s="333">
        <v>16</v>
      </c>
      <c r="AX64" s="346">
        <v>19</v>
      </c>
      <c r="AY64" s="343">
        <f t="shared" si="96"/>
        <v>47</v>
      </c>
      <c r="AZ64" s="333">
        <v>24</v>
      </c>
      <c r="BA64" s="333">
        <v>23</v>
      </c>
      <c r="BB64" s="344">
        <f t="shared" si="97"/>
        <v>65</v>
      </c>
      <c r="BC64" s="333">
        <v>35</v>
      </c>
      <c r="BD64" s="346">
        <v>30</v>
      </c>
      <c r="BE64" s="343">
        <f t="shared" si="98"/>
        <v>75</v>
      </c>
      <c r="BF64" s="333">
        <v>31</v>
      </c>
      <c r="BG64" s="333">
        <v>44</v>
      </c>
      <c r="BH64" s="344">
        <f t="shared" si="99"/>
        <v>158</v>
      </c>
      <c r="BI64" s="333">
        <v>86</v>
      </c>
      <c r="BJ64" s="346">
        <v>72</v>
      </c>
      <c r="BK64" s="343">
        <f t="shared" si="100"/>
        <v>42</v>
      </c>
      <c r="BL64" s="333">
        <v>10</v>
      </c>
      <c r="BM64" s="333">
        <v>32</v>
      </c>
      <c r="BN64" s="344">
        <f t="shared" si="101"/>
        <v>33</v>
      </c>
      <c r="BO64" s="333">
        <v>9</v>
      </c>
      <c r="BP64" s="346">
        <v>24</v>
      </c>
      <c r="BQ64" s="343">
        <f t="shared" si="102"/>
        <v>42</v>
      </c>
      <c r="BR64" s="333">
        <v>27</v>
      </c>
      <c r="BS64" s="333">
        <v>15</v>
      </c>
      <c r="BT64" s="344">
        <f t="shared" si="103"/>
        <v>7</v>
      </c>
      <c r="BU64" s="333">
        <v>3</v>
      </c>
      <c r="BV64" s="346">
        <v>4</v>
      </c>
      <c r="BW64" s="336"/>
    </row>
    <row r="65" spans="1:75" ht="15" customHeight="1">
      <c r="A65" s="341" t="s">
        <v>14</v>
      </c>
      <c r="B65" s="106" t="s">
        <v>14</v>
      </c>
      <c r="C65" s="107">
        <f t="shared" si="78"/>
        <v>2071</v>
      </c>
      <c r="D65" s="114">
        <f t="shared" si="79"/>
        <v>925</v>
      </c>
      <c r="E65" s="114">
        <f t="shared" si="80"/>
        <v>1146</v>
      </c>
      <c r="F65" s="344">
        <f t="shared" si="81"/>
        <v>256</v>
      </c>
      <c r="G65" s="333">
        <v>106</v>
      </c>
      <c r="H65" s="346">
        <v>150</v>
      </c>
      <c r="I65" s="343">
        <f t="shared" si="82"/>
        <v>384</v>
      </c>
      <c r="J65" s="333">
        <v>202</v>
      </c>
      <c r="K65" s="333">
        <v>182</v>
      </c>
      <c r="L65" s="344">
        <f t="shared" si="83"/>
        <v>88</v>
      </c>
      <c r="M65" s="333">
        <v>44</v>
      </c>
      <c r="N65" s="346">
        <v>44</v>
      </c>
      <c r="O65" s="343">
        <f t="shared" si="84"/>
        <v>89</v>
      </c>
      <c r="P65" s="333">
        <v>32</v>
      </c>
      <c r="Q65" s="346">
        <v>57</v>
      </c>
      <c r="R65" s="343">
        <f t="shared" si="85"/>
        <v>240</v>
      </c>
      <c r="S65" s="333">
        <v>101</v>
      </c>
      <c r="T65" s="346">
        <v>139</v>
      </c>
      <c r="U65" s="343">
        <f t="shared" si="86"/>
        <v>72</v>
      </c>
      <c r="V65" s="333">
        <v>30</v>
      </c>
      <c r="W65" s="333">
        <v>42</v>
      </c>
      <c r="X65" s="344">
        <f t="shared" si="87"/>
        <v>110</v>
      </c>
      <c r="Y65" s="333">
        <v>46</v>
      </c>
      <c r="Z65" s="346">
        <v>64</v>
      </c>
      <c r="AA65" s="343">
        <f t="shared" si="88"/>
        <v>67</v>
      </c>
      <c r="AB65" s="333">
        <v>27</v>
      </c>
      <c r="AC65" s="333">
        <v>40</v>
      </c>
      <c r="AD65" s="344">
        <f t="shared" si="89"/>
        <v>50</v>
      </c>
      <c r="AE65" s="333">
        <v>15</v>
      </c>
      <c r="AF65" s="346">
        <v>35</v>
      </c>
      <c r="AG65" s="344">
        <f t="shared" si="90"/>
        <v>200</v>
      </c>
      <c r="AH65" s="343">
        <v>101</v>
      </c>
      <c r="AI65" s="343">
        <v>99</v>
      </c>
      <c r="AJ65" s="344">
        <f t="shared" si="91"/>
        <v>19</v>
      </c>
      <c r="AK65" s="333">
        <v>6</v>
      </c>
      <c r="AL65" s="346">
        <v>13</v>
      </c>
      <c r="AM65" s="343">
        <f t="shared" si="92"/>
        <v>50</v>
      </c>
      <c r="AN65" s="333">
        <v>20</v>
      </c>
      <c r="AO65" s="333">
        <v>30</v>
      </c>
      <c r="AP65" s="344">
        <f t="shared" si="93"/>
        <v>15</v>
      </c>
      <c r="AQ65" s="333">
        <v>4</v>
      </c>
      <c r="AR65" s="346">
        <v>11</v>
      </c>
      <c r="AS65" s="343">
        <f t="shared" si="94"/>
        <v>25</v>
      </c>
      <c r="AT65" s="333">
        <v>8</v>
      </c>
      <c r="AU65" s="333">
        <v>17</v>
      </c>
      <c r="AV65" s="344">
        <f t="shared" si="95"/>
        <v>17</v>
      </c>
      <c r="AW65" s="333">
        <v>8</v>
      </c>
      <c r="AX65" s="346">
        <v>9</v>
      </c>
      <c r="AY65" s="343">
        <f t="shared" si="96"/>
        <v>42</v>
      </c>
      <c r="AZ65" s="333">
        <v>15</v>
      </c>
      <c r="BA65" s="333">
        <v>27</v>
      </c>
      <c r="BB65" s="344">
        <f t="shared" si="97"/>
        <v>70</v>
      </c>
      <c r="BC65" s="333">
        <v>38</v>
      </c>
      <c r="BD65" s="346">
        <v>32</v>
      </c>
      <c r="BE65" s="343">
        <f t="shared" si="98"/>
        <v>49</v>
      </c>
      <c r="BF65" s="333">
        <v>27</v>
      </c>
      <c r="BG65" s="333">
        <v>22</v>
      </c>
      <c r="BH65" s="344">
        <f t="shared" si="99"/>
        <v>121</v>
      </c>
      <c r="BI65" s="333">
        <v>57</v>
      </c>
      <c r="BJ65" s="346">
        <v>64</v>
      </c>
      <c r="BK65" s="343">
        <f t="shared" si="100"/>
        <v>43</v>
      </c>
      <c r="BL65" s="333">
        <v>15</v>
      </c>
      <c r="BM65" s="333">
        <v>28</v>
      </c>
      <c r="BN65" s="344">
        <f t="shared" si="101"/>
        <v>25</v>
      </c>
      <c r="BO65" s="333">
        <v>10</v>
      </c>
      <c r="BP65" s="346">
        <v>15</v>
      </c>
      <c r="BQ65" s="343">
        <f t="shared" si="102"/>
        <v>31</v>
      </c>
      <c r="BR65" s="333">
        <v>8</v>
      </c>
      <c r="BS65" s="333">
        <v>23</v>
      </c>
      <c r="BT65" s="344">
        <f t="shared" si="103"/>
        <v>8</v>
      </c>
      <c r="BU65" s="333">
        <v>5</v>
      </c>
      <c r="BV65" s="346">
        <v>3</v>
      </c>
      <c r="BW65" s="336"/>
    </row>
    <row r="66" spans="1:75" ht="15" customHeight="1">
      <c r="A66" s="341" t="s">
        <v>15</v>
      </c>
      <c r="B66" s="106" t="s">
        <v>15</v>
      </c>
      <c r="C66" s="107">
        <f t="shared" si="78"/>
        <v>1493</v>
      </c>
      <c r="D66" s="114">
        <f t="shared" si="79"/>
        <v>684</v>
      </c>
      <c r="E66" s="114">
        <f t="shared" si="80"/>
        <v>809</v>
      </c>
      <c r="F66" s="344">
        <f t="shared" si="81"/>
        <v>186</v>
      </c>
      <c r="G66" s="333">
        <v>89</v>
      </c>
      <c r="H66" s="346">
        <v>97</v>
      </c>
      <c r="I66" s="343">
        <f t="shared" si="82"/>
        <v>271</v>
      </c>
      <c r="J66" s="333">
        <v>145</v>
      </c>
      <c r="K66" s="333">
        <v>126</v>
      </c>
      <c r="L66" s="344">
        <f t="shared" si="83"/>
        <v>71</v>
      </c>
      <c r="M66" s="333">
        <v>31</v>
      </c>
      <c r="N66" s="346">
        <v>40</v>
      </c>
      <c r="O66" s="343">
        <f t="shared" si="84"/>
        <v>93</v>
      </c>
      <c r="P66" s="333">
        <v>36</v>
      </c>
      <c r="Q66" s="346">
        <v>57</v>
      </c>
      <c r="R66" s="343">
        <f t="shared" si="85"/>
        <v>192</v>
      </c>
      <c r="S66" s="333">
        <v>83</v>
      </c>
      <c r="T66" s="346">
        <v>109</v>
      </c>
      <c r="U66" s="343">
        <f t="shared" si="86"/>
        <v>53</v>
      </c>
      <c r="V66" s="333">
        <v>22</v>
      </c>
      <c r="W66" s="333">
        <v>31</v>
      </c>
      <c r="X66" s="344">
        <f t="shared" si="87"/>
        <v>65</v>
      </c>
      <c r="Y66" s="333">
        <v>32</v>
      </c>
      <c r="Z66" s="346">
        <v>33</v>
      </c>
      <c r="AA66" s="343">
        <f t="shared" si="88"/>
        <v>54</v>
      </c>
      <c r="AB66" s="333">
        <v>24</v>
      </c>
      <c r="AC66" s="333">
        <v>30</v>
      </c>
      <c r="AD66" s="344">
        <f t="shared" si="89"/>
        <v>49</v>
      </c>
      <c r="AE66" s="333">
        <v>20</v>
      </c>
      <c r="AF66" s="346">
        <v>29</v>
      </c>
      <c r="AG66" s="344">
        <f t="shared" si="90"/>
        <v>125</v>
      </c>
      <c r="AH66" s="343">
        <v>62</v>
      </c>
      <c r="AI66" s="343">
        <v>63</v>
      </c>
      <c r="AJ66" s="344">
        <f t="shared" si="91"/>
        <v>4</v>
      </c>
      <c r="AK66" s="333">
        <v>0</v>
      </c>
      <c r="AL66" s="346">
        <v>4</v>
      </c>
      <c r="AM66" s="343">
        <f t="shared" si="92"/>
        <v>36</v>
      </c>
      <c r="AN66" s="333">
        <v>18</v>
      </c>
      <c r="AO66" s="333">
        <v>18</v>
      </c>
      <c r="AP66" s="344">
        <f t="shared" si="93"/>
        <v>8</v>
      </c>
      <c r="AQ66" s="333">
        <v>6</v>
      </c>
      <c r="AR66" s="346">
        <v>2</v>
      </c>
      <c r="AS66" s="343">
        <f t="shared" si="94"/>
        <v>16</v>
      </c>
      <c r="AT66" s="333">
        <v>7</v>
      </c>
      <c r="AU66" s="333">
        <v>9</v>
      </c>
      <c r="AV66" s="344">
        <f t="shared" si="95"/>
        <v>16</v>
      </c>
      <c r="AW66" s="333">
        <v>5</v>
      </c>
      <c r="AX66" s="346">
        <v>11</v>
      </c>
      <c r="AY66" s="343">
        <f t="shared" si="96"/>
        <v>25</v>
      </c>
      <c r="AZ66" s="333">
        <v>11</v>
      </c>
      <c r="BA66" s="333">
        <v>14</v>
      </c>
      <c r="BB66" s="344">
        <f t="shared" si="97"/>
        <v>32</v>
      </c>
      <c r="BC66" s="333">
        <v>13</v>
      </c>
      <c r="BD66" s="346">
        <v>19</v>
      </c>
      <c r="BE66" s="343">
        <f t="shared" si="98"/>
        <v>30</v>
      </c>
      <c r="BF66" s="333">
        <v>12</v>
      </c>
      <c r="BG66" s="333">
        <v>18</v>
      </c>
      <c r="BH66" s="344">
        <f t="shared" si="99"/>
        <v>94</v>
      </c>
      <c r="BI66" s="333">
        <v>43</v>
      </c>
      <c r="BJ66" s="346">
        <v>51</v>
      </c>
      <c r="BK66" s="343">
        <f t="shared" si="100"/>
        <v>35</v>
      </c>
      <c r="BL66" s="333">
        <v>11</v>
      </c>
      <c r="BM66" s="333">
        <v>24</v>
      </c>
      <c r="BN66" s="344">
        <f t="shared" si="101"/>
        <v>12</v>
      </c>
      <c r="BO66" s="333">
        <v>2</v>
      </c>
      <c r="BP66" s="346">
        <v>10</v>
      </c>
      <c r="BQ66" s="343">
        <f t="shared" si="102"/>
        <v>22</v>
      </c>
      <c r="BR66" s="333">
        <v>10</v>
      </c>
      <c r="BS66" s="333">
        <v>12</v>
      </c>
      <c r="BT66" s="344">
        <f t="shared" si="103"/>
        <v>4</v>
      </c>
      <c r="BU66" s="333">
        <v>2</v>
      </c>
      <c r="BV66" s="346">
        <v>2</v>
      </c>
      <c r="BW66" s="336"/>
    </row>
    <row r="67" spans="1:75" ht="15" customHeight="1">
      <c r="A67" s="341" t="s">
        <v>17</v>
      </c>
      <c r="B67" s="106" t="s">
        <v>17</v>
      </c>
      <c r="C67" s="107">
        <f t="shared" si="78"/>
        <v>682</v>
      </c>
      <c r="D67" s="114">
        <f t="shared" si="79"/>
        <v>337</v>
      </c>
      <c r="E67" s="114">
        <f t="shared" si="80"/>
        <v>345</v>
      </c>
      <c r="F67" s="344">
        <f t="shared" si="81"/>
        <v>96</v>
      </c>
      <c r="G67" s="333">
        <v>47</v>
      </c>
      <c r="H67" s="346">
        <v>49</v>
      </c>
      <c r="I67" s="343">
        <f t="shared" si="82"/>
        <v>88</v>
      </c>
      <c r="J67" s="333">
        <v>52</v>
      </c>
      <c r="K67" s="333">
        <v>36</v>
      </c>
      <c r="L67" s="344">
        <f t="shared" si="83"/>
        <v>23</v>
      </c>
      <c r="M67" s="333">
        <v>9</v>
      </c>
      <c r="N67" s="346">
        <v>14</v>
      </c>
      <c r="O67" s="343">
        <f t="shared" si="84"/>
        <v>49</v>
      </c>
      <c r="P67" s="333">
        <v>23</v>
      </c>
      <c r="Q67" s="346">
        <v>26</v>
      </c>
      <c r="R67" s="343">
        <f t="shared" si="85"/>
        <v>78</v>
      </c>
      <c r="S67" s="333">
        <v>42</v>
      </c>
      <c r="T67" s="346">
        <v>36</v>
      </c>
      <c r="U67" s="343">
        <f t="shared" si="86"/>
        <v>30</v>
      </c>
      <c r="V67" s="333">
        <v>15</v>
      </c>
      <c r="W67" s="333">
        <v>15</v>
      </c>
      <c r="X67" s="344">
        <f t="shared" si="87"/>
        <v>33</v>
      </c>
      <c r="Y67" s="333">
        <v>20</v>
      </c>
      <c r="Z67" s="346">
        <v>13</v>
      </c>
      <c r="AA67" s="343">
        <f t="shared" si="88"/>
        <v>44</v>
      </c>
      <c r="AB67" s="333">
        <v>13</v>
      </c>
      <c r="AC67" s="333">
        <v>31</v>
      </c>
      <c r="AD67" s="344">
        <f t="shared" si="89"/>
        <v>15</v>
      </c>
      <c r="AE67" s="333">
        <v>5</v>
      </c>
      <c r="AF67" s="346">
        <v>10</v>
      </c>
      <c r="AG67" s="344">
        <f t="shared" si="90"/>
        <v>55</v>
      </c>
      <c r="AH67" s="343">
        <v>29</v>
      </c>
      <c r="AI67" s="343">
        <v>26</v>
      </c>
      <c r="AJ67" s="344">
        <f t="shared" si="91"/>
        <v>8</v>
      </c>
      <c r="AK67" s="333">
        <v>5</v>
      </c>
      <c r="AL67" s="346">
        <v>3</v>
      </c>
      <c r="AM67" s="343">
        <f t="shared" si="92"/>
        <v>11</v>
      </c>
      <c r="AN67" s="333">
        <v>3</v>
      </c>
      <c r="AO67" s="333">
        <v>8</v>
      </c>
      <c r="AP67" s="344">
        <f t="shared" si="93"/>
        <v>7</v>
      </c>
      <c r="AQ67" s="333">
        <v>3</v>
      </c>
      <c r="AR67" s="346">
        <v>4</v>
      </c>
      <c r="AS67" s="343">
        <f t="shared" si="94"/>
        <v>4</v>
      </c>
      <c r="AT67" s="333">
        <v>3</v>
      </c>
      <c r="AU67" s="333">
        <v>1</v>
      </c>
      <c r="AV67" s="344">
        <f t="shared" si="95"/>
        <v>7</v>
      </c>
      <c r="AW67" s="333">
        <v>3</v>
      </c>
      <c r="AX67" s="346">
        <v>4</v>
      </c>
      <c r="AY67" s="343">
        <f t="shared" si="96"/>
        <v>7</v>
      </c>
      <c r="AZ67" s="333">
        <v>2</v>
      </c>
      <c r="BA67" s="333">
        <v>5</v>
      </c>
      <c r="BB67" s="344">
        <f t="shared" si="97"/>
        <v>15</v>
      </c>
      <c r="BC67" s="333">
        <v>6</v>
      </c>
      <c r="BD67" s="346">
        <v>9</v>
      </c>
      <c r="BE67" s="343">
        <f t="shared" si="98"/>
        <v>14</v>
      </c>
      <c r="BF67" s="333">
        <v>7</v>
      </c>
      <c r="BG67" s="333">
        <v>7</v>
      </c>
      <c r="BH67" s="344">
        <f t="shared" si="99"/>
        <v>53</v>
      </c>
      <c r="BI67" s="333">
        <v>32</v>
      </c>
      <c r="BJ67" s="346">
        <v>21</v>
      </c>
      <c r="BK67" s="343">
        <f t="shared" si="100"/>
        <v>23</v>
      </c>
      <c r="BL67" s="333">
        <v>7</v>
      </c>
      <c r="BM67" s="333">
        <v>16</v>
      </c>
      <c r="BN67" s="344">
        <f t="shared" si="101"/>
        <v>7</v>
      </c>
      <c r="BO67" s="333">
        <v>2</v>
      </c>
      <c r="BP67" s="346">
        <v>5</v>
      </c>
      <c r="BQ67" s="343">
        <f t="shared" si="102"/>
        <v>11</v>
      </c>
      <c r="BR67" s="333">
        <v>6</v>
      </c>
      <c r="BS67" s="333">
        <v>5</v>
      </c>
      <c r="BT67" s="344">
        <f t="shared" si="103"/>
        <v>4</v>
      </c>
      <c r="BU67" s="333">
        <v>3</v>
      </c>
      <c r="BV67" s="346">
        <v>1</v>
      </c>
      <c r="BW67" s="336"/>
    </row>
    <row r="68" spans="1:75" ht="15" customHeight="1">
      <c r="A68" s="341" t="s">
        <v>18</v>
      </c>
      <c r="B68" s="106" t="s">
        <v>18</v>
      </c>
      <c r="C68" s="107">
        <f t="shared" si="78"/>
        <v>174</v>
      </c>
      <c r="D68" s="114">
        <f t="shared" si="79"/>
        <v>75</v>
      </c>
      <c r="E68" s="114">
        <f t="shared" si="80"/>
        <v>99</v>
      </c>
      <c r="F68" s="344">
        <f t="shared" si="81"/>
        <v>27</v>
      </c>
      <c r="G68" s="333">
        <v>14</v>
      </c>
      <c r="H68" s="346">
        <v>13</v>
      </c>
      <c r="I68" s="343">
        <f t="shared" si="82"/>
        <v>23</v>
      </c>
      <c r="J68" s="333">
        <v>14</v>
      </c>
      <c r="K68" s="333">
        <v>9</v>
      </c>
      <c r="L68" s="344">
        <f t="shared" si="83"/>
        <v>5</v>
      </c>
      <c r="M68" s="333">
        <v>1</v>
      </c>
      <c r="N68" s="346">
        <v>4</v>
      </c>
      <c r="O68" s="343">
        <f t="shared" si="84"/>
        <v>8</v>
      </c>
      <c r="P68" s="333">
        <v>4</v>
      </c>
      <c r="Q68" s="346">
        <v>4</v>
      </c>
      <c r="R68" s="343">
        <f t="shared" si="85"/>
        <v>17</v>
      </c>
      <c r="S68" s="333">
        <v>7</v>
      </c>
      <c r="T68" s="346">
        <v>10</v>
      </c>
      <c r="U68" s="343">
        <f t="shared" si="86"/>
        <v>4</v>
      </c>
      <c r="V68" s="333">
        <v>2</v>
      </c>
      <c r="W68" s="333">
        <v>2</v>
      </c>
      <c r="X68" s="344">
        <f t="shared" si="87"/>
        <v>3</v>
      </c>
      <c r="Y68" s="333">
        <v>1</v>
      </c>
      <c r="Z68" s="346">
        <v>2</v>
      </c>
      <c r="AA68" s="343">
        <f t="shared" si="88"/>
        <v>9</v>
      </c>
      <c r="AB68" s="333">
        <v>4</v>
      </c>
      <c r="AC68" s="333">
        <v>5</v>
      </c>
      <c r="AD68" s="344">
        <f t="shared" si="89"/>
        <v>6</v>
      </c>
      <c r="AE68" s="333">
        <v>3</v>
      </c>
      <c r="AF68" s="346">
        <v>3</v>
      </c>
      <c r="AG68" s="344">
        <f t="shared" si="90"/>
        <v>16</v>
      </c>
      <c r="AH68" s="343">
        <v>5</v>
      </c>
      <c r="AI68" s="343">
        <v>11</v>
      </c>
      <c r="AJ68" s="344">
        <f t="shared" si="91"/>
        <v>3</v>
      </c>
      <c r="AK68" s="333">
        <v>1</v>
      </c>
      <c r="AL68" s="346">
        <v>2</v>
      </c>
      <c r="AM68" s="343">
        <f t="shared" si="92"/>
        <v>9</v>
      </c>
      <c r="AN68" s="333">
        <v>5</v>
      </c>
      <c r="AO68" s="333">
        <v>4</v>
      </c>
      <c r="AP68" s="344">
        <f t="shared" si="93"/>
        <v>5</v>
      </c>
      <c r="AQ68" s="333">
        <v>1</v>
      </c>
      <c r="AR68" s="346">
        <v>4</v>
      </c>
      <c r="AS68" s="343">
        <f t="shared" si="94"/>
        <v>3</v>
      </c>
      <c r="AT68" s="333">
        <v>1</v>
      </c>
      <c r="AU68" s="333">
        <v>2</v>
      </c>
      <c r="AV68" s="344">
        <f t="shared" si="95"/>
        <v>3</v>
      </c>
      <c r="AW68" s="333">
        <v>1</v>
      </c>
      <c r="AX68" s="346">
        <v>2</v>
      </c>
      <c r="AY68" s="343">
        <f t="shared" si="96"/>
        <v>2</v>
      </c>
      <c r="AZ68" s="333"/>
      <c r="BA68" s="333">
        <v>2</v>
      </c>
      <c r="BB68" s="344">
        <f t="shared" si="97"/>
        <v>7</v>
      </c>
      <c r="BC68" s="333">
        <v>0</v>
      </c>
      <c r="BD68" s="346">
        <v>7</v>
      </c>
      <c r="BE68" s="343">
        <f t="shared" si="98"/>
        <v>2</v>
      </c>
      <c r="BF68" s="333"/>
      <c r="BG68" s="333">
        <v>2</v>
      </c>
      <c r="BH68" s="344">
        <f t="shared" si="99"/>
        <v>10</v>
      </c>
      <c r="BI68" s="333">
        <v>7</v>
      </c>
      <c r="BJ68" s="346">
        <v>3</v>
      </c>
      <c r="BK68" s="343">
        <f t="shared" si="100"/>
        <v>7</v>
      </c>
      <c r="BL68" s="333">
        <v>1</v>
      </c>
      <c r="BM68" s="333">
        <v>6</v>
      </c>
      <c r="BN68" s="344">
        <f t="shared" si="101"/>
        <v>3</v>
      </c>
      <c r="BO68" s="333">
        <v>2</v>
      </c>
      <c r="BP68" s="346">
        <v>1</v>
      </c>
      <c r="BQ68" s="343">
        <f t="shared" si="102"/>
        <v>2</v>
      </c>
      <c r="BR68" s="333">
        <v>1</v>
      </c>
      <c r="BS68" s="333">
        <v>1</v>
      </c>
      <c r="BT68" s="344">
        <f t="shared" si="103"/>
        <v>0</v>
      </c>
      <c r="BU68" s="333">
        <v>0</v>
      </c>
      <c r="BV68" s="346">
        <v>0</v>
      </c>
      <c r="BW68" s="336"/>
    </row>
    <row r="69" spans="1:75" ht="15" customHeight="1">
      <c r="A69" s="341" t="s">
        <v>19</v>
      </c>
      <c r="B69" s="106" t="s">
        <v>19</v>
      </c>
      <c r="C69" s="107">
        <f t="shared" si="78"/>
        <v>75</v>
      </c>
      <c r="D69" s="114">
        <f t="shared" si="79"/>
        <v>38</v>
      </c>
      <c r="E69" s="114">
        <f t="shared" si="80"/>
        <v>37</v>
      </c>
      <c r="F69" s="344">
        <f t="shared" si="81"/>
        <v>11</v>
      </c>
      <c r="G69" s="333">
        <v>6</v>
      </c>
      <c r="H69" s="346">
        <v>5</v>
      </c>
      <c r="I69" s="343">
        <f t="shared" si="82"/>
        <v>11</v>
      </c>
      <c r="J69" s="333">
        <v>8</v>
      </c>
      <c r="K69" s="333">
        <v>3</v>
      </c>
      <c r="L69" s="344">
        <f t="shared" si="83"/>
        <v>6</v>
      </c>
      <c r="M69" s="333">
        <v>2</v>
      </c>
      <c r="N69" s="346">
        <v>4</v>
      </c>
      <c r="O69" s="343">
        <f t="shared" si="84"/>
        <v>5</v>
      </c>
      <c r="P69" s="333">
        <v>2</v>
      </c>
      <c r="Q69" s="346">
        <v>3</v>
      </c>
      <c r="R69" s="343">
        <f t="shared" si="85"/>
        <v>5</v>
      </c>
      <c r="S69" s="333">
        <v>1</v>
      </c>
      <c r="T69" s="346">
        <v>4</v>
      </c>
      <c r="U69" s="343">
        <f t="shared" si="86"/>
        <v>1</v>
      </c>
      <c r="V69" s="333">
        <v>0</v>
      </c>
      <c r="W69" s="333">
        <v>1</v>
      </c>
      <c r="X69" s="344">
        <f t="shared" si="87"/>
        <v>5</v>
      </c>
      <c r="Y69" s="333">
        <v>3</v>
      </c>
      <c r="Z69" s="346">
        <v>2</v>
      </c>
      <c r="AA69" s="343">
        <f t="shared" si="88"/>
        <v>1</v>
      </c>
      <c r="AB69" s="333">
        <v>1</v>
      </c>
      <c r="AC69" s="333">
        <v>0</v>
      </c>
      <c r="AD69" s="344">
        <f t="shared" si="89"/>
        <v>1</v>
      </c>
      <c r="AE69" s="333">
        <v>0</v>
      </c>
      <c r="AF69" s="346">
        <v>1</v>
      </c>
      <c r="AG69" s="344">
        <f t="shared" si="90"/>
        <v>8</v>
      </c>
      <c r="AH69" s="343">
        <v>6</v>
      </c>
      <c r="AI69" s="343">
        <v>2</v>
      </c>
      <c r="AJ69" s="344">
        <f t="shared" si="91"/>
        <v>0</v>
      </c>
      <c r="AK69" s="333">
        <v>0</v>
      </c>
      <c r="AL69" s="346">
        <v>0</v>
      </c>
      <c r="AM69" s="343">
        <f t="shared" si="92"/>
        <v>1</v>
      </c>
      <c r="AN69" s="333">
        <v>0</v>
      </c>
      <c r="AO69" s="333">
        <v>1</v>
      </c>
      <c r="AP69" s="344">
        <f t="shared" si="93"/>
        <v>4</v>
      </c>
      <c r="AQ69" s="333">
        <v>2</v>
      </c>
      <c r="AR69" s="346">
        <v>2</v>
      </c>
      <c r="AS69" s="343">
        <f t="shared" si="94"/>
        <v>2</v>
      </c>
      <c r="AT69" s="333">
        <v>0</v>
      </c>
      <c r="AU69" s="333">
        <v>2</v>
      </c>
      <c r="AV69" s="344">
        <f t="shared" si="95"/>
        <v>3</v>
      </c>
      <c r="AW69" s="333">
        <v>0</v>
      </c>
      <c r="AX69" s="346">
        <v>3</v>
      </c>
      <c r="AY69" s="343">
        <f t="shared" si="96"/>
        <v>3</v>
      </c>
      <c r="AZ69" s="333">
        <v>3</v>
      </c>
      <c r="BA69" s="333"/>
      <c r="BB69" s="344">
        <f t="shared" si="97"/>
        <v>1</v>
      </c>
      <c r="BC69" s="333">
        <v>1</v>
      </c>
      <c r="BD69" s="346">
        <v>0</v>
      </c>
      <c r="BE69" s="343">
        <f t="shared" si="98"/>
        <v>2</v>
      </c>
      <c r="BF69" s="333"/>
      <c r="BG69" s="333">
        <v>2</v>
      </c>
      <c r="BH69" s="344">
        <f t="shared" si="99"/>
        <v>4</v>
      </c>
      <c r="BI69" s="333">
        <v>3</v>
      </c>
      <c r="BJ69" s="346">
        <v>1</v>
      </c>
      <c r="BK69" s="343">
        <f t="shared" si="100"/>
        <v>1</v>
      </c>
      <c r="BL69" s="333">
        <v>0</v>
      </c>
      <c r="BM69" s="333">
        <v>1</v>
      </c>
      <c r="BN69" s="344">
        <f t="shared" si="101"/>
        <v>0</v>
      </c>
      <c r="BO69" s="333">
        <v>0</v>
      </c>
      <c r="BP69" s="346">
        <v>0</v>
      </c>
      <c r="BQ69" s="343">
        <f t="shared" si="102"/>
        <v>0</v>
      </c>
      <c r="BR69" s="333">
        <v>0</v>
      </c>
      <c r="BS69" s="333">
        <v>0</v>
      </c>
      <c r="BT69" s="344">
        <f t="shared" si="103"/>
        <v>0</v>
      </c>
      <c r="BU69" s="333">
        <v>0</v>
      </c>
      <c r="BV69" s="346">
        <v>0</v>
      </c>
      <c r="BW69" s="336"/>
    </row>
    <row r="70" spans="1:75" ht="15" customHeight="1">
      <c r="A70" s="341" t="s">
        <v>20</v>
      </c>
      <c r="B70" s="106" t="s">
        <v>20</v>
      </c>
      <c r="C70" s="107">
        <f t="shared" si="78"/>
        <v>36</v>
      </c>
      <c r="D70" s="114">
        <f t="shared" si="79"/>
        <v>15</v>
      </c>
      <c r="E70" s="114">
        <f t="shared" si="80"/>
        <v>21</v>
      </c>
      <c r="F70" s="344">
        <f t="shared" si="81"/>
        <v>6</v>
      </c>
      <c r="G70" s="333">
        <v>2</v>
      </c>
      <c r="H70" s="346">
        <v>4</v>
      </c>
      <c r="I70" s="343">
        <f t="shared" si="82"/>
        <v>4</v>
      </c>
      <c r="J70" s="333">
        <v>2</v>
      </c>
      <c r="K70" s="333">
        <v>2</v>
      </c>
      <c r="L70" s="344">
        <f t="shared" si="83"/>
        <v>2</v>
      </c>
      <c r="M70" s="333">
        <v>2</v>
      </c>
      <c r="N70" s="346">
        <v>0</v>
      </c>
      <c r="O70" s="343">
        <f t="shared" si="84"/>
        <v>2</v>
      </c>
      <c r="P70" s="333">
        <v>1</v>
      </c>
      <c r="Q70" s="346">
        <v>1</v>
      </c>
      <c r="R70" s="343">
        <f t="shared" si="85"/>
        <v>2</v>
      </c>
      <c r="S70" s="333">
        <v>1</v>
      </c>
      <c r="T70" s="346">
        <v>1</v>
      </c>
      <c r="U70" s="343">
        <f t="shared" si="86"/>
        <v>0</v>
      </c>
      <c r="V70" s="333">
        <v>0</v>
      </c>
      <c r="W70" s="333">
        <v>0</v>
      </c>
      <c r="X70" s="344">
        <f t="shared" si="87"/>
        <v>1</v>
      </c>
      <c r="Y70" s="333">
        <v>0</v>
      </c>
      <c r="Z70" s="346">
        <v>1</v>
      </c>
      <c r="AA70" s="343">
        <f t="shared" si="88"/>
        <v>3</v>
      </c>
      <c r="AB70" s="333">
        <v>2</v>
      </c>
      <c r="AC70" s="333">
        <v>1</v>
      </c>
      <c r="AD70" s="344">
        <f t="shared" si="89"/>
        <v>0</v>
      </c>
      <c r="AE70" s="333">
        <v>0</v>
      </c>
      <c r="AF70" s="346">
        <v>0</v>
      </c>
      <c r="AG70" s="344">
        <f t="shared" si="90"/>
        <v>4</v>
      </c>
      <c r="AH70" s="343">
        <v>1</v>
      </c>
      <c r="AI70" s="343">
        <v>3</v>
      </c>
      <c r="AJ70" s="344">
        <f t="shared" si="91"/>
        <v>1</v>
      </c>
      <c r="AK70" s="333">
        <v>0</v>
      </c>
      <c r="AL70" s="346">
        <v>1</v>
      </c>
      <c r="AM70" s="343">
        <f t="shared" si="92"/>
        <v>3</v>
      </c>
      <c r="AN70" s="333">
        <v>2</v>
      </c>
      <c r="AO70" s="333">
        <v>1</v>
      </c>
      <c r="AP70" s="344">
        <f t="shared" si="93"/>
        <v>2</v>
      </c>
      <c r="AQ70" s="333">
        <v>0</v>
      </c>
      <c r="AR70" s="346">
        <v>2</v>
      </c>
      <c r="AS70" s="343">
        <f t="shared" si="94"/>
        <v>0</v>
      </c>
      <c r="AT70" s="333"/>
      <c r="AU70" s="333"/>
      <c r="AV70" s="344">
        <f t="shared" si="95"/>
        <v>0</v>
      </c>
      <c r="AW70" s="333">
        <v>0</v>
      </c>
      <c r="AX70" s="346">
        <v>0</v>
      </c>
      <c r="AY70" s="343">
        <f t="shared" si="96"/>
        <v>1</v>
      </c>
      <c r="AZ70" s="333"/>
      <c r="BA70" s="333">
        <v>1</v>
      </c>
      <c r="BB70" s="344">
        <f t="shared" si="97"/>
        <v>0</v>
      </c>
      <c r="BC70" s="333">
        <v>0</v>
      </c>
      <c r="BD70" s="346">
        <v>0</v>
      </c>
      <c r="BE70" s="343">
        <f t="shared" si="98"/>
        <v>0</v>
      </c>
      <c r="BF70" s="333"/>
      <c r="BG70" s="333"/>
      <c r="BH70" s="344">
        <f t="shared" si="99"/>
        <v>2</v>
      </c>
      <c r="BI70" s="333">
        <v>1</v>
      </c>
      <c r="BJ70" s="346">
        <v>1</v>
      </c>
      <c r="BK70" s="343">
        <f t="shared" si="100"/>
        <v>1</v>
      </c>
      <c r="BL70" s="333">
        <v>0</v>
      </c>
      <c r="BM70" s="333">
        <v>1</v>
      </c>
      <c r="BN70" s="344">
        <f t="shared" si="101"/>
        <v>1</v>
      </c>
      <c r="BO70" s="333">
        <v>0</v>
      </c>
      <c r="BP70" s="346">
        <v>1</v>
      </c>
      <c r="BQ70" s="343">
        <f t="shared" si="102"/>
        <v>1</v>
      </c>
      <c r="BR70" s="333">
        <v>1</v>
      </c>
      <c r="BS70" s="333">
        <v>0</v>
      </c>
      <c r="BT70" s="344">
        <f t="shared" si="103"/>
        <v>0</v>
      </c>
      <c r="BU70" s="333">
        <v>0</v>
      </c>
      <c r="BV70" s="346">
        <v>0</v>
      </c>
      <c r="BW70" s="336"/>
    </row>
    <row r="71" spans="1:75" ht="15" customHeight="1">
      <c r="A71" s="341" t="s">
        <v>21</v>
      </c>
      <c r="B71" s="106" t="s">
        <v>21</v>
      </c>
      <c r="C71" s="107">
        <f t="shared" si="78"/>
        <v>25</v>
      </c>
      <c r="D71" s="114">
        <f t="shared" si="79"/>
        <v>14</v>
      </c>
      <c r="E71" s="114">
        <f t="shared" si="80"/>
        <v>11</v>
      </c>
      <c r="F71" s="344">
        <f t="shared" si="81"/>
        <v>6</v>
      </c>
      <c r="G71" s="333">
        <v>1</v>
      </c>
      <c r="H71" s="346">
        <v>5</v>
      </c>
      <c r="I71" s="343">
        <f t="shared" si="82"/>
        <v>1</v>
      </c>
      <c r="J71" s="333"/>
      <c r="K71" s="333">
        <v>1</v>
      </c>
      <c r="L71" s="344">
        <f t="shared" si="83"/>
        <v>2</v>
      </c>
      <c r="M71" s="333">
        <v>1</v>
      </c>
      <c r="N71" s="346">
        <v>1</v>
      </c>
      <c r="O71" s="343">
        <f t="shared" si="84"/>
        <v>1</v>
      </c>
      <c r="P71" s="333">
        <v>1</v>
      </c>
      <c r="Q71" s="346">
        <v>0</v>
      </c>
      <c r="R71" s="343">
        <f t="shared" si="85"/>
        <v>0</v>
      </c>
      <c r="S71" s="333">
        <v>0</v>
      </c>
      <c r="T71" s="346">
        <v>0</v>
      </c>
      <c r="U71" s="343">
        <f t="shared" si="86"/>
        <v>2</v>
      </c>
      <c r="V71" s="333">
        <v>1</v>
      </c>
      <c r="W71" s="333">
        <v>1</v>
      </c>
      <c r="X71" s="344">
        <f t="shared" si="87"/>
        <v>0</v>
      </c>
      <c r="Y71" s="333">
        <v>0</v>
      </c>
      <c r="Z71" s="346">
        <v>0</v>
      </c>
      <c r="AA71" s="343">
        <f t="shared" si="88"/>
        <v>1</v>
      </c>
      <c r="AB71" s="333">
        <v>0</v>
      </c>
      <c r="AC71" s="333">
        <v>1</v>
      </c>
      <c r="AD71" s="344">
        <f t="shared" si="89"/>
        <v>1</v>
      </c>
      <c r="AE71" s="333">
        <v>1</v>
      </c>
      <c r="AF71" s="346">
        <v>0</v>
      </c>
      <c r="AG71" s="344">
        <f t="shared" si="90"/>
        <v>2</v>
      </c>
      <c r="AH71" s="343">
        <v>1</v>
      </c>
      <c r="AI71" s="343">
        <v>1</v>
      </c>
      <c r="AJ71" s="344">
        <f t="shared" si="91"/>
        <v>1</v>
      </c>
      <c r="AK71" s="333">
        <v>1</v>
      </c>
      <c r="AL71" s="346">
        <v>0</v>
      </c>
      <c r="AM71" s="343">
        <f t="shared" si="92"/>
        <v>0</v>
      </c>
      <c r="AN71" s="333">
        <v>0</v>
      </c>
      <c r="AO71" s="333">
        <v>0</v>
      </c>
      <c r="AP71" s="344">
        <f t="shared" si="93"/>
        <v>0</v>
      </c>
      <c r="AQ71" s="333">
        <v>0</v>
      </c>
      <c r="AR71" s="346">
        <v>0</v>
      </c>
      <c r="AS71" s="343">
        <f t="shared" si="94"/>
        <v>0</v>
      </c>
      <c r="AT71" s="333"/>
      <c r="AU71" s="333"/>
      <c r="AV71" s="344">
        <f t="shared" si="95"/>
        <v>0</v>
      </c>
      <c r="AW71" s="333">
        <v>0</v>
      </c>
      <c r="AX71" s="346">
        <v>0</v>
      </c>
      <c r="AY71" s="343">
        <f t="shared" si="96"/>
        <v>1</v>
      </c>
      <c r="AZ71" s="333">
        <v>1</v>
      </c>
      <c r="BA71" s="333"/>
      <c r="BB71" s="344">
        <f t="shared" si="97"/>
        <v>0</v>
      </c>
      <c r="BC71" s="333">
        <v>0</v>
      </c>
      <c r="BD71" s="346">
        <v>0</v>
      </c>
      <c r="BE71" s="343">
        <f t="shared" si="98"/>
        <v>1</v>
      </c>
      <c r="BF71" s="333"/>
      <c r="BG71" s="333">
        <v>1</v>
      </c>
      <c r="BH71" s="344">
        <f t="shared" si="99"/>
        <v>4</v>
      </c>
      <c r="BI71" s="333">
        <v>4</v>
      </c>
      <c r="BJ71" s="346">
        <v>0</v>
      </c>
      <c r="BK71" s="343">
        <f t="shared" si="100"/>
        <v>1</v>
      </c>
      <c r="BL71" s="333">
        <v>1</v>
      </c>
      <c r="BM71" s="333">
        <v>0</v>
      </c>
      <c r="BN71" s="344">
        <f t="shared" si="101"/>
        <v>1</v>
      </c>
      <c r="BO71" s="333">
        <v>1</v>
      </c>
      <c r="BP71" s="346">
        <v>0</v>
      </c>
      <c r="BQ71" s="343">
        <f t="shared" si="102"/>
        <v>0</v>
      </c>
      <c r="BR71" s="333">
        <v>0</v>
      </c>
      <c r="BS71" s="333">
        <v>0</v>
      </c>
      <c r="BT71" s="344">
        <f t="shared" si="103"/>
        <v>0</v>
      </c>
      <c r="BU71" s="333">
        <v>0</v>
      </c>
      <c r="BV71" s="346">
        <v>0</v>
      </c>
      <c r="BW71" s="336"/>
    </row>
    <row r="72" spans="1:75" ht="15" customHeight="1">
      <c r="A72" s="341" t="s">
        <v>22</v>
      </c>
      <c r="B72" s="106" t="s">
        <v>22</v>
      </c>
      <c r="C72" s="107">
        <f t="shared" si="78"/>
        <v>18</v>
      </c>
      <c r="D72" s="114">
        <f t="shared" si="79"/>
        <v>3</v>
      </c>
      <c r="E72" s="114">
        <f t="shared" si="80"/>
        <v>15</v>
      </c>
      <c r="F72" s="344">
        <f t="shared" si="81"/>
        <v>3</v>
      </c>
      <c r="G72" s="333">
        <v>2</v>
      </c>
      <c r="H72" s="346">
        <v>1</v>
      </c>
      <c r="I72" s="343">
        <f t="shared" si="82"/>
        <v>8</v>
      </c>
      <c r="J72" s="333"/>
      <c r="K72" s="333">
        <v>8</v>
      </c>
      <c r="L72" s="344">
        <f t="shared" si="83"/>
        <v>2</v>
      </c>
      <c r="M72" s="333">
        <v>0</v>
      </c>
      <c r="N72" s="346">
        <v>2</v>
      </c>
      <c r="O72" s="343">
        <f t="shared" si="84"/>
        <v>1</v>
      </c>
      <c r="P72" s="333">
        <v>0</v>
      </c>
      <c r="Q72" s="346">
        <v>1</v>
      </c>
      <c r="R72" s="343">
        <f t="shared" si="85"/>
        <v>1</v>
      </c>
      <c r="S72" s="333">
        <v>0</v>
      </c>
      <c r="T72" s="346">
        <v>1</v>
      </c>
      <c r="U72" s="343">
        <f t="shared" si="86"/>
        <v>0</v>
      </c>
      <c r="V72" s="333">
        <v>0</v>
      </c>
      <c r="W72" s="333">
        <v>0</v>
      </c>
      <c r="X72" s="344">
        <f t="shared" si="87"/>
        <v>0</v>
      </c>
      <c r="Y72" s="333">
        <v>0</v>
      </c>
      <c r="Z72" s="346">
        <v>0</v>
      </c>
      <c r="AA72" s="343">
        <f t="shared" si="88"/>
        <v>1</v>
      </c>
      <c r="AB72" s="333">
        <v>0</v>
      </c>
      <c r="AC72" s="333">
        <v>1</v>
      </c>
      <c r="AD72" s="344">
        <f t="shared" si="89"/>
        <v>0</v>
      </c>
      <c r="AE72" s="333">
        <v>0</v>
      </c>
      <c r="AF72" s="346">
        <v>0</v>
      </c>
      <c r="AG72" s="344">
        <f t="shared" si="90"/>
        <v>0</v>
      </c>
      <c r="AH72" s="343">
        <v>0</v>
      </c>
      <c r="AI72" s="343">
        <v>0</v>
      </c>
      <c r="AJ72" s="344">
        <f t="shared" si="91"/>
        <v>0</v>
      </c>
      <c r="AK72" s="333">
        <v>0</v>
      </c>
      <c r="AL72" s="346">
        <v>0</v>
      </c>
      <c r="AM72" s="343">
        <f t="shared" si="92"/>
        <v>1</v>
      </c>
      <c r="AN72" s="333">
        <v>1</v>
      </c>
      <c r="AO72" s="333">
        <v>0</v>
      </c>
      <c r="AP72" s="344">
        <f t="shared" si="93"/>
        <v>0</v>
      </c>
      <c r="AQ72" s="333">
        <v>0</v>
      </c>
      <c r="AR72" s="346">
        <v>0</v>
      </c>
      <c r="AS72" s="343">
        <f t="shared" si="94"/>
        <v>0</v>
      </c>
      <c r="AT72" s="333"/>
      <c r="AU72" s="333"/>
      <c r="AV72" s="344">
        <f t="shared" si="95"/>
        <v>0</v>
      </c>
      <c r="AW72" s="333">
        <v>0</v>
      </c>
      <c r="AX72" s="346">
        <v>0</v>
      </c>
      <c r="AY72" s="343">
        <f t="shared" si="96"/>
        <v>0</v>
      </c>
      <c r="AZ72" s="333"/>
      <c r="BA72" s="333"/>
      <c r="BB72" s="344">
        <f t="shared" si="97"/>
        <v>0</v>
      </c>
      <c r="BC72" s="333">
        <v>0</v>
      </c>
      <c r="BD72" s="346">
        <v>0</v>
      </c>
      <c r="BE72" s="343">
        <f t="shared" si="98"/>
        <v>1</v>
      </c>
      <c r="BF72" s="333"/>
      <c r="BG72" s="333">
        <v>1</v>
      </c>
      <c r="BH72" s="344">
        <f t="shared" si="99"/>
        <v>0</v>
      </c>
      <c r="BI72" s="333">
        <v>0</v>
      </c>
      <c r="BJ72" s="346">
        <v>0</v>
      </c>
      <c r="BK72" s="343">
        <f t="shared" si="100"/>
        <v>0</v>
      </c>
      <c r="BL72" s="333">
        <v>0</v>
      </c>
      <c r="BM72" s="333">
        <v>0</v>
      </c>
      <c r="BN72" s="344">
        <f t="shared" si="101"/>
        <v>0</v>
      </c>
      <c r="BO72" s="333">
        <v>0</v>
      </c>
      <c r="BP72" s="346">
        <v>0</v>
      </c>
      <c r="BQ72" s="343">
        <f t="shared" si="102"/>
        <v>0</v>
      </c>
      <c r="BR72" s="333">
        <v>0</v>
      </c>
      <c r="BS72" s="333">
        <v>0</v>
      </c>
      <c r="BT72" s="344">
        <f t="shared" si="103"/>
        <v>0</v>
      </c>
      <c r="BU72" s="333">
        <v>0</v>
      </c>
      <c r="BV72" s="346">
        <v>0</v>
      </c>
      <c r="BW72" s="336"/>
    </row>
    <row r="73" spans="1:75" ht="15" customHeight="1">
      <c r="A73" s="341" t="s">
        <v>23</v>
      </c>
      <c r="B73" s="106" t="s">
        <v>23</v>
      </c>
      <c r="C73" s="120">
        <f t="shared" si="78"/>
        <v>8</v>
      </c>
      <c r="D73" s="116">
        <f t="shared" si="79"/>
        <v>0</v>
      </c>
      <c r="E73" s="116">
        <f t="shared" si="80"/>
        <v>8</v>
      </c>
      <c r="F73" s="344">
        <f t="shared" si="81"/>
        <v>0</v>
      </c>
      <c r="G73" s="332">
        <v>0</v>
      </c>
      <c r="H73" s="342">
        <v>0</v>
      </c>
      <c r="I73" s="343">
        <f t="shared" si="82"/>
        <v>5</v>
      </c>
      <c r="J73" s="332"/>
      <c r="K73" s="332">
        <v>5</v>
      </c>
      <c r="L73" s="344">
        <f t="shared" si="83"/>
        <v>1</v>
      </c>
      <c r="M73" s="332">
        <v>0</v>
      </c>
      <c r="N73" s="342">
        <v>1</v>
      </c>
      <c r="O73" s="343">
        <f t="shared" si="84"/>
        <v>0</v>
      </c>
      <c r="P73" s="332">
        <v>0</v>
      </c>
      <c r="Q73" s="342">
        <v>0</v>
      </c>
      <c r="R73" s="343">
        <f t="shared" si="85"/>
        <v>2</v>
      </c>
      <c r="S73" s="332">
        <v>0</v>
      </c>
      <c r="T73" s="342">
        <v>2</v>
      </c>
      <c r="U73" s="343">
        <f t="shared" si="86"/>
        <v>0</v>
      </c>
      <c r="V73" s="332">
        <v>0</v>
      </c>
      <c r="W73" s="332">
        <v>0</v>
      </c>
      <c r="X73" s="344">
        <f t="shared" si="87"/>
        <v>0</v>
      </c>
      <c r="Y73" s="332">
        <v>0</v>
      </c>
      <c r="Z73" s="342">
        <v>0</v>
      </c>
      <c r="AA73" s="343">
        <f t="shared" si="88"/>
        <v>0</v>
      </c>
      <c r="AB73" s="332">
        <v>0</v>
      </c>
      <c r="AC73" s="332">
        <v>0</v>
      </c>
      <c r="AD73" s="344">
        <f t="shared" si="89"/>
        <v>0</v>
      </c>
      <c r="AE73" s="332">
        <v>0</v>
      </c>
      <c r="AF73" s="342">
        <v>0</v>
      </c>
      <c r="AG73" s="344">
        <f t="shared" si="90"/>
        <v>0</v>
      </c>
      <c r="AH73" s="345">
        <v>0</v>
      </c>
      <c r="AI73" s="345">
        <v>0</v>
      </c>
      <c r="AJ73" s="344">
        <f t="shared" si="91"/>
        <v>0</v>
      </c>
      <c r="AK73" s="332">
        <v>0</v>
      </c>
      <c r="AL73" s="342">
        <v>0</v>
      </c>
      <c r="AM73" s="343">
        <f t="shared" si="92"/>
        <v>0</v>
      </c>
      <c r="AN73" s="332">
        <v>0</v>
      </c>
      <c r="AO73" s="332">
        <v>0</v>
      </c>
      <c r="AP73" s="344">
        <f t="shared" si="93"/>
        <v>0</v>
      </c>
      <c r="AQ73" s="332">
        <v>0</v>
      </c>
      <c r="AR73" s="342">
        <v>0</v>
      </c>
      <c r="AS73" s="343">
        <f t="shared" si="94"/>
        <v>0</v>
      </c>
      <c r="AT73" s="332"/>
      <c r="AU73" s="332"/>
      <c r="AV73" s="344">
        <f t="shared" si="95"/>
        <v>0</v>
      </c>
      <c r="AW73" s="332">
        <v>0</v>
      </c>
      <c r="AX73" s="342">
        <v>0</v>
      </c>
      <c r="AY73" s="343">
        <f t="shared" si="96"/>
        <v>0</v>
      </c>
      <c r="AZ73" s="332"/>
      <c r="BA73" s="332"/>
      <c r="BB73" s="344">
        <f t="shared" si="97"/>
        <v>0</v>
      </c>
      <c r="BC73" s="332">
        <v>0</v>
      </c>
      <c r="BD73" s="342">
        <v>0</v>
      </c>
      <c r="BE73" s="343">
        <f t="shared" si="98"/>
        <v>0</v>
      </c>
      <c r="BF73" s="332"/>
      <c r="BG73" s="332"/>
      <c r="BH73" s="344">
        <f t="shared" si="99"/>
        <v>0</v>
      </c>
      <c r="BI73" s="332">
        <v>0</v>
      </c>
      <c r="BJ73" s="342">
        <v>0</v>
      </c>
      <c r="BK73" s="343">
        <f t="shared" si="100"/>
        <v>0</v>
      </c>
      <c r="BL73" s="332">
        <v>0</v>
      </c>
      <c r="BM73" s="332">
        <v>0</v>
      </c>
      <c r="BN73" s="344">
        <f t="shared" si="101"/>
        <v>0</v>
      </c>
      <c r="BO73" s="332">
        <v>0</v>
      </c>
      <c r="BP73" s="342">
        <v>0</v>
      </c>
      <c r="BQ73" s="343">
        <f t="shared" si="102"/>
        <v>0</v>
      </c>
      <c r="BR73" s="332">
        <v>0</v>
      </c>
      <c r="BS73" s="332">
        <v>0</v>
      </c>
      <c r="BT73" s="344">
        <f t="shared" si="103"/>
        <v>0</v>
      </c>
      <c r="BU73" s="332">
        <v>0</v>
      </c>
      <c r="BV73" s="342">
        <v>0</v>
      </c>
      <c r="BW73" s="336"/>
    </row>
    <row r="74" spans="1:75" ht="15" customHeight="1">
      <c r="A74" s="341" t="s">
        <v>24</v>
      </c>
      <c r="B74" s="106" t="s">
        <v>24</v>
      </c>
      <c r="C74" s="120">
        <f t="shared" si="78"/>
        <v>3</v>
      </c>
      <c r="D74" s="116">
        <f t="shared" si="79"/>
        <v>0</v>
      </c>
      <c r="E74" s="116">
        <f t="shared" si="80"/>
        <v>3</v>
      </c>
      <c r="F74" s="344">
        <f t="shared" si="81"/>
        <v>1</v>
      </c>
      <c r="G74" s="332">
        <v>0</v>
      </c>
      <c r="H74" s="342">
        <v>1</v>
      </c>
      <c r="I74" s="343">
        <f t="shared" si="82"/>
        <v>1</v>
      </c>
      <c r="J74" s="332"/>
      <c r="K74" s="332">
        <v>1</v>
      </c>
      <c r="L74" s="344">
        <f t="shared" si="83"/>
        <v>0</v>
      </c>
      <c r="M74" s="332">
        <v>0</v>
      </c>
      <c r="N74" s="342">
        <v>0</v>
      </c>
      <c r="O74" s="343">
        <f t="shared" si="84"/>
        <v>0</v>
      </c>
      <c r="P74" s="332">
        <v>0</v>
      </c>
      <c r="Q74" s="342">
        <v>0</v>
      </c>
      <c r="R74" s="343">
        <f t="shared" si="85"/>
        <v>1</v>
      </c>
      <c r="S74" s="332">
        <v>0</v>
      </c>
      <c r="T74" s="342">
        <v>1</v>
      </c>
      <c r="U74" s="343">
        <f t="shared" si="86"/>
        <v>0</v>
      </c>
      <c r="V74" s="332">
        <v>0</v>
      </c>
      <c r="W74" s="332">
        <v>0</v>
      </c>
      <c r="X74" s="344">
        <f t="shared" si="87"/>
        <v>0</v>
      </c>
      <c r="Y74" s="332">
        <v>0</v>
      </c>
      <c r="Z74" s="342">
        <v>0</v>
      </c>
      <c r="AA74" s="343">
        <f t="shared" si="88"/>
        <v>0</v>
      </c>
      <c r="AB74" s="332">
        <v>0</v>
      </c>
      <c r="AC74" s="332">
        <v>0</v>
      </c>
      <c r="AD74" s="344">
        <f t="shared" si="89"/>
        <v>0</v>
      </c>
      <c r="AE74" s="332">
        <v>0</v>
      </c>
      <c r="AF74" s="342">
        <v>0</v>
      </c>
      <c r="AG74" s="344">
        <f t="shared" si="90"/>
        <v>0</v>
      </c>
      <c r="AH74" s="345">
        <v>0</v>
      </c>
      <c r="AI74" s="345">
        <v>0</v>
      </c>
      <c r="AJ74" s="344">
        <f t="shared" si="91"/>
        <v>0</v>
      </c>
      <c r="AK74" s="332">
        <v>0</v>
      </c>
      <c r="AL74" s="342">
        <v>0</v>
      </c>
      <c r="AM74" s="343">
        <f t="shared" si="92"/>
        <v>0</v>
      </c>
      <c r="AN74" s="332">
        <v>0</v>
      </c>
      <c r="AO74" s="332">
        <v>0</v>
      </c>
      <c r="AP74" s="344">
        <f t="shared" si="93"/>
        <v>0</v>
      </c>
      <c r="AQ74" s="332">
        <v>0</v>
      </c>
      <c r="AR74" s="342">
        <v>0</v>
      </c>
      <c r="AS74" s="343">
        <f t="shared" si="94"/>
        <v>0</v>
      </c>
      <c r="AT74" s="332"/>
      <c r="AU74" s="332"/>
      <c r="AV74" s="344">
        <f t="shared" si="95"/>
        <v>0</v>
      </c>
      <c r="AW74" s="332">
        <v>0</v>
      </c>
      <c r="AX74" s="342">
        <v>0</v>
      </c>
      <c r="AY74" s="343">
        <f t="shared" si="96"/>
        <v>0</v>
      </c>
      <c r="AZ74" s="332"/>
      <c r="BA74" s="332"/>
      <c r="BB74" s="344">
        <f t="shared" si="97"/>
        <v>0</v>
      </c>
      <c r="BC74" s="332">
        <v>0</v>
      </c>
      <c r="BD74" s="342">
        <v>0</v>
      </c>
      <c r="BE74" s="343">
        <f t="shared" si="98"/>
        <v>0</v>
      </c>
      <c r="BF74" s="332"/>
      <c r="BG74" s="332"/>
      <c r="BH74" s="344">
        <f t="shared" si="99"/>
        <v>0</v>
      </c>
      <c r="BI74" s="332">
        <v>0</v>
      </c>
      <c r="BJ74" s="342">
        <v>0</v>
      </c>
      <c r="BK74" s="343">
        <f t="shared" si="100"/>
        <v>0</v>
      </c>
      <c r="BL74" s="332">
        <v>0</v>
      </c>
      <c r="BM74" s="332">
        <v>0</v>
      </c>
      <c r="BN74" s="344">
        <f t="shared" si="101"/>
        <v>0</v>
      </c>
      <c r="BO74" s="332">
        <v>0</v>
      </c>
      <c r="BP74" s="342">
        <v>0</v>
      </c>
      <c r="BQ74" s="343">
        <f t="shared" si="102"/>
        <v>0</v>
      </c>
      <c r="BR74" s="332">
        <v>0</v>
      </c>
      <c r="BS74" s="332">
        <v>0</v>
      </c>
      <c r="BT74" s="344">
        <f t="shared" si="103"/>
        <v>0</v>
      </c>
      <c r="BU74" s="332">
        <v>0</v>
      </c>
      <c r="BV74" s="342">
        <v>0</v>
      </c>
      <c r="BW74" s="336"/>
    </row>
    <row r="75" spans="1:75" ht="15" customHeight="1">
      <c r="A75" s="341" t="s">
        <v>5</v>
      </c>
      <c r="B75" s="110" t="s">
        <v>5</v>
      </c>
      <c r="C75" s="121">
        <f t="shared" si="78"/>
        <v>0</v>
      </c>
      <c r="D75" s="117">
        <f t="shared" si="79"/>
        <v>0</v>
      </c>
      <c r="E75" s="117">
        <f t="shared" si="80"/>
        <v>0</v>
      </c>
      <c r="F75" s="340">
        <f t="shared" si="81"/>
        <v>0</v>
      </c>
      <c r="G75" s="331">
        <v>0</v>
      </c>
      <c r="H75" s="337">
        <v>0</v>
      </c>
      <c r="I75" s="338">
        <f t="shared" si="82"/>
        <v>0</v>
      </c>
      <c r="J75" s="331"/>
      <c r="K75" s="331"/>
      <c r="L75" s="338">
        <f t="shared" si="83"/>
        <v>0</v>
      </c>
      <c r="M75" s="331">
        <v>0</v>
      </c>
      <c r="N75" s="337">
        <v>0</v>
      </c>
      <c r="O75" s="338">
        <f t="shared" si="84"/>
        <v>0</v>
      </c>
      <c r="P75" s="331">
        <v>0</v>
      </c>
      <c r="Q75" s="331">
        <v>0</v>
      </c>
      <c r="R75" s="338">
        <f t="shared" si="85"/>
        <v>0</v>
      </c>
      <c r="S75" s="331">
        <v>0</v>
      </c>
      <c r="T75" s="337">
        <v>0</v>
      </c>
      <c r="U75" s="338">
        <f t="shared" si="86"/>
        <v>0</v>
      </c>
      <c r="V75" s="331">
        <v>0</v>
      </c>
      <c r="W75" s="331">
        <v>0</v>
      </c>
      <c r="X75" s="338">
        <f t="shared" si="87"/>
        <v>0</v>
      </c>
      <c r="Y75" s="331">
        <v>0</v>
      </c>
      <c r="Z75" s="337">
        <v>0</v>
      </c>
      <c r="AA75" s="338">
        <f t="shared" si="88"/>
        <v>0</v>
      </c>
      <c r="AB75" s="331">
        <v>0</v>
      </c>
      <c r="AC75" s="331">
        <v>0</v>
      </c>
      <c r="AD75" s="338">
        <f t="shared" si="89"/>
        <v>0</v>
      </c>
      <c r="AE75" s="331">
        <v>0</v>
      </c>
      <c r="AF75" s="337">
        <v>0</v>
      </c>
      <c r="AG75" s="338">
        <f t="shared" si="90"/>
        <v>0</v>
      </c>
      <c r="AH75" s="339">
        <v>0</v>
      </c>
      <c r="AI75" s="339">
        <v>0</v>
      </c>
      <c r="AJ75" s="338">
        <f t="shared" si="91"/>
        <v>0</v>
      </c>
      <c r="AK75" s="331">
        <v>0</v>
      </c>
      <c r="AL75" s="337">
        <v>0</v>
      </c>
      <c r="AM75" s="338">
        <f t="shared" si="92"/>
        <v>0</v>
      </c>
      <c r="AN75" s="331">
        <v>0</v>
      </c>
      <c r="AO75" s="331">
        <v>0</v>
      </c>
      <c r="AP75" s="338">
        <f t="shared" si="93"/>
        <v>0</v>
      </c>
      <c r="AQ75" s="331">
        <v>0</v>
      </c>
      <c r="AR75" s="337">
        <v>0</v>
      </c>
      <c r="AS75" s="338">
        <f t="shared" si="94"/>
        <v>0</v>
      </c>
      <c r="AT75" s="331"/>
      <c r="AU75" s="331"/>
      <c r="AV75" s="338">
        <f t="shared" si="95"/>
        <v>0</v>
      </c>
      <c r="AW75" s="331">
        <v>0</v>
      </c>
      <c r="AX75" s="337">
        <v>0</v>
      </c>
      <c r="AY75" s="338">
        <f t="shared" si="96"/>
        <v>0</v>
      </c>
      <c r="AZ75" s="331"/>
      <c r="BA75" s="331"/>
      <c r="BB75" s="338">
        <f t="shared" si="97"/>
        <v>0</v>
      </c>
      <c r="BC75" s="331">
        <v>0</v>
      </c>
      <c r="BD75" s="337">
        <v>0</v>
      </c>
      <c r="BE75" s="338">
        <f t="shared" si="98"/>
        <v>0</v>
      </c>
      <c r="BF75" s="331"/>
      <c r="BG75" s="331"/>
      <c r="BH75" s="338">
        <f t="shared" si="99"/>
        <v>0</v>
      </c>
      <c r="BI75" s="331"/>
      <c r="BJ75" s="337">
        <v>0</v>
      </c>
      <c r="BK75" s="338">
        <f t="shared" si="100"/>
        <v>0</v>
      </c>
      <c r="BL75" s="331">
        <v>0</v>
      </c>
      <c r="BM75" s="331">
        <v>0</v>
      </c>
      <c r="BN75" s="338">
        <f t="shared" si="101"/>
        <v>0</v>
      </c>
      <c r="BO75" s="331">
        <v>0</v>
      </c>
      <c r="BP75" s="337">
        <v>0</v>
      </c>
      <c r="BQ75" s="338">
        <f t="shared" si="102"/>
        <v>0</v>
      </c>
      <c r="BR75" s="331">
        <v>0</v>
      </c>
      <c r="BS75" s="331">
        <v>0</v>
      </c>
      <c r="BT75" s="338">
        <f t="shared" si="103"/>
        <v>0</v>
      </c>
      <c r="BU75" s="331">
        <v>0</v>
      </c>
      <c r="BV75" s="337">
        <v>0</v>
      </c>
      <c r="BW75" s="336"/>
    </row>
    <row r="76" spans="1:75" ht="15" customHeight="1">
      <c r="C76" s="334"/>
      <c r="BW76" s="336"/>
    </row>
    <row r="77" spans="1:75" ht="15" customHeight="1">
      <c r="B77" s="438" t="s">
        <v>5342</v>
      </c>
      <c r="C77" s="438"/>
      <c r="D77" s="438"/>
      <c r="E77" s="438"/>
      <c r="F77" s="438"/>
      <c r="G77" s="438"/>
      <c r="H77" s="438"/>
      <c r="BW77" s="336"/>
    </row>
    <row r="78" spans="1:75">
      <c r="C78" s="335"/>
    </row>
    <row r="79" spans="1:75">
      <c r="C79" s="334"/>
      <c r="D79" s="334"/>
      <c r="E79" s="334"/>
    </row>
    <row r="81" spans="3:8">
      <c r="C81" s="334"/>
    </row>
    <row r="84" spans="3:8">
      <c r="H84" s="3"/>
    </row>
    <row r="86" spans="3:8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BV201"/>
  <sheetViews>
    <sheetView zoomScale="85" zoomScaleNormal="85" workbookViewId="0">
      <selection activeCell="B2" sqref="B2"/>
    </sheetView>
  </sheetViews>
  <sheetFormatPr defaultColWidth="9.875" defaultRowHeight="12"/>
  <cols>
    <col min="1" max="1" width="2" style="129" customWidth="1"/>
    <col min="2" max="2" width="9.875" style="129" customWidth="1"/>
    <col min="3" max="5" width="11.75" style="129" bestFit="1" customWidth="1"/>
    <col min="6" max="12" width="9.625" style="129" bestFit="1" customWidth="1"/>
    <col min="13" max="14" width="8.75" style="129" bestFit="1" customWidth="1"/>
    <col min="15" max="15" width="9.625" style="129" bestFit="1" customWidth="1"/>
    <col min="16" max="17" width="8.75" style="129" bestFit="1" customWidth="1"/>
    <col min="18" max="21" width="9.625" style="129" bestFit="1" customWidth="1"/>
    <col min="22" max="23" width="8.75" style="129" bestFit="1" customWidth="1"/>
    <col min="24" max="24" width="9.625" style="129" bestFit="1" customWidth="1"/>
    <col min="25" max="26" width="8.75" style="129" bestFit="1" customWidth="1"/>
    <col min="27" max="27" width="9.625" style="129" bestFit="1" customWidth="1"/>
    <col min="28" max="32" width="8.75" style="129" bestFit="1" customWidth="1"/>
    <col min="33" max="35" width="9.625" style="129" bestFit="1" customWidth="1"/>
    <col min="36" max="45" width="8.75" style="129" bestFit="1" customWidth="1"/>
    <col min="46" max="47" width="7.75" style="129" bestFit="1" customWidth="1"/>
    <col min="48" max="59" width="8.75" style="129" bestFit="1" customWidth="1"/>
    <col min="60" max="60" width="9.625" style="129" bestFit="1" customWidth="1"/>
    <col min="61" max="72" width="8.75" style="129" bestFit="1" customWidth="1"/>
    <col min="73" max="74" width="7.75" style="129" bestFit="1" customWidth="1"/>
    <col min="75" max="249" width="9" style="129" customWidth="1"/>
    <col min="250" max="250" width="2" style="129" customWidth="1"/>
    <col min="251" max="251" width="9.875" style="129" customWidth="1"/>
    <col min="252" max="252" width="12.625" style="129" bestFit="1" customWidth="1"/>
    <col min="253" max="254" width="11.375" style="129" bestFit="1" customWidth="1"/>
    <col min="255" max="16384" width="9.875" style="129"/>
  </cols>
  <sheetData>
    <row r="1" spans="2:74" ht="4.5" customHeight="1"/>
    <row r="2" spans="2:74" ht="19.5" customHeight="1">
      <c r="B2" s="360" t="s">
        <v>5392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131" t="s">
        <v>100</v>
      </c>
      <c r="C4" s="74"/>
      <c r="D4" s="75"/>
      <c r="E4" s="74"/>
      <c r="F4" s="123"/>
      <c r="G4" s="123"/>
      <c r="H4" s="124"/>
      <c r="I4" s="124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4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4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</row>
    <row r="5" spans="2:74" s="2" customFormat="1" ht="19.5" customHeight="1">
      <c r="B5" s="444" t="s">
        <v>101</v>
      </c>
      <c r="C5" s="446" t="s">
        <v>485</v>
      </c>
      <c r="D5" s="446"/>
      <c r="E5" s="447"/>
      <c r="F5" s="442" t="s">
        <v>462</v>
      </c>
      <c r="G5" s="442"/>
      <c r="H5" s="443"/>
      <c r="I5" s="442" t="s">
        <v>463</v>
      </c>
      <c r="J5" s="442"/>
      <c r="K5" s="443"/>
      <c r="L5" s="442" t="s">
        <v>464</v>
      </c>
      <c r="M5" s="442"/>
      <c r="N5" s="443"/>
      <c r="O5" s="442" t="s">
        <v>465</v>
      </c>
      <c r="P5" s="442"/>
      <c r="Q5" s="443"/>
      <c r="R5" s="442" t="s">
        <v>466</v>
      </c>
      <c r="S5" s="442"/>
      <c r="T5" s="443"/>
      <c r="U5" s="442" t="s">
        <v>467</v>
      </c>
      <c r="V5" s="442"/>
      <c r="W5" s="443"/>
      <c r="X5" s="442" t="s">
        <v>468</v>
      </c>
      <c r="Y5" s="442"/>
      <c r="Z5" s="443"/>
      <c r="AA5" s="442" t="s">
        <v>469</v>
      </c>
      <c r="AB5" s="442"/>
      <c r="AC5" s="443"/>
      <c r="AD5" s="442" t="s">
        <v>470</v>
      </c>
      <c r="AE5" s="442"/>
      <c r="AF5" s="443"/>
      <c r="AG5" s="442" t="s">
        <v>471</v>
      </c>
      <c r="AH5" s="442"/>
      <c r="AI5" s="443"/>
      <c r="AJ5" s="442" t="s">
        <v>472</v>
      </c>
      <c r="AK5" s="442"/>
      <c r="AL5" s="443"/>
      <c r="AM5" s="442" t="s">
        <v>473</v>
      </c>
      <c r="AN5" s="442"/>
      <c r="AO5" s="443"/>
      <c r="AP5" s="442" t="s">
        <v>474</v>
      </c>
      <c r="AQ5" s="442"/>
      <c r="AR5" s="443"/>
      <c r="AS5" s="442" t="s">
        <v>475</v>
      </c>
      <c r="AT5" s="442"/>
      <c r="AU5" s="443"/>
      <c r="AV5" s="442" t="s">
        <v>476</v>
      </c>
      <c r="AW5" s="442"/>
      <c r="AX5" s="443"/>
      <c r="AY5" s="442" t="s">
        <v>477</v>
      </c>
      <c r="AZ5" s="442"/>
      <c r="BA5" s="443"/>
      <c r="BB5" s="442" t="s">
        <v>478</v>
      </c>
      <c r="BC5" s="442"/>
      <c r="BD5" s="443"/>
      <c r="BE5" s="442" t="s">
        <v>479</v>
      </c>
      <c r="BF5" s="442"/>
      <c r="BG5" s="443"/>
      <c r="BH5" s="442" t="s">
        <v>480</v>
      </c>
      <c r="BI5" s="442"/>
      <c r="BJ5" s="443"/>
      <c r="BK5" s="442" t="s">
        <v>481</v>
      </c>
      <c r="BL5" s="442"/>
      <c r="BM5" s="443"/>
      <c r="BN5" s="442" t="s">
        <v>482</v>
      </c>
      <c r="BO5" s="442"/>
      <c r="BP5" s="443"/>
      <c r="BQ5" s="442" t="s">
        <v>483</v>
      </c>
      <c r="BR5" s="442"/>
      <c r="BS5" s="443"/>
      <c r="BT5" s="441" t="s">
        <v>484</v>
      </c>
      <c r="BU5" s="442"/>
      <c r="BV5" s="443"/>
    </row>
    <row r="6" spans="2:74" s="2" customFormat="1" ht="19.5" customHeight="1">
      <c r="B6" s="445"/>
      <c r="C6" s="173" t="s">
        <v>102</v>
      </c>
      <c r="D6" s="76" t="s">
        <v>2</v>
      </c>
      <c r="E6" s="76" t="s">
        <v>3</v>
      </c>
      <c r="F6" s="173" t="s">
        <v>103</v>
      </c>
      <c r="G6" s="76" t="s">
        <v>2</v>
      </c>
      <c r="H6" s="76" t="s">
        <v>3</v>
      </c>
      <c r="I6" s="173" t="s">
        <v>103</v>
      </c>
      <c r="J6" s="76" t="s">
        <v>2</v>
      </c>
      <c r="K6" s="76" t="s">
        <v>3</v>
      </c>
      <c r="L6" s="173" t="s">
        <v>103</v>
      </c>
      <c r="M6" s="76" t="s">
        <v>2</v>
      </c>
      <c r="N6" s="76" t="s">
        <v>3</v>
      </c>
      <c r="O6" s="173" t="s">
        <v>103</v>
      </c>
      <c r="P6" s="76" t="s">
        <v>2</v>
      </c>
      <c r="Q6" s="76" t="s">
        <v>3</v>
      </c>
      <c r="R6" s="173" t="s">
        <v>103</v>
      </c>
      <c r="S6" s="76" t="s">
        <v>2</v>
      </c>
      <c r="T6" s="76" t="s">
        <v>3</v>
      </c>
      <c r="U6" s="173" t="s">
        <v>103</v>
      </c>
      <c r="V6" s="76" t="s">
        <v>2</v>
      </c>
      <c r="W6" s="76" t="s">
        <v>3</v>
      </c>
      <c r="X6" s="173" t="s">
        <v>103</v>
      </c>
      <c r="Y6" s="76" t="s">
        <v>2</v>
      </c>
      <c r="Z6" s="76" t="s">
        <v>3</v>
      </c>
      <c r="AA6" s="173" t="s">
        <v>103</v>
      </c>
      <c r="AB6" s="76" t="s">
        <v>2</v>
      </c>
      <c r="AC6" s="76" t="s">
        <v>3</v>
      </c>
      <c r="AD6" s="173" t="s">
        <v>103</v>
      </c>
      <c r="AE6" s="76" t="s">
        <v>2</v>
      </c>
      <c r="AF6" s="76" t="s">
        <v>3</v>
      </c>
      <c r="AG6" s="173" t="s">
        <v>103</v>
      </c>
      <c r="AH6" s="76" t="s">
        <v>2</v>
      </c>
      <c r="AI6" s="76" t="s">
        <v>3</v>
      </c>
      <c r="AJ6" s="173" t="s">
        <v>103</v>
      </c>
      <c r="AK6" s="76" t="s">
        <v>2</v>
      </c>
      <c r="AL6" s="76" t="s">
        <v>3</v>
      </c>
      <c r="AM6" s="173" t="s">
        <v>103</v>
      </c>
      <c r="AN6" s="76" t="s">
        <v>2</v>
      </c>
      <c r="AO6" s="76" t="s">
        <v>3</v>
      </c>
      <c r="AP6" s="173" t="s">
        <v>103</v>
      </c>
      <c r="AQ6" s="76" t="s">
        <v>2</v>
      </c>
      <c r="AR6" s="76" t="s">
        <v>3</v>
      </c>
      <c r="AS6" s="173" t="s">
        <v>103</v>
      </c>
      <c r="AT6" s="76" t="s">
        <v>2</v>
      </c>
      <c r="AU6" s="76" t="s">
        <v>3</v>
      </c>
      <c r="AV6" s="173" t="s">
        <v>103</v>
      </c>
      <c r="AW6" s="76" t="s">
        <v>2</v>
      </c>
      <c r="AX6" s="76" t="s">
        <v>3</v>
      </c>
      <c r="AY6" s="173" t="s">
        <v>103</v>
      </c>
      <c r="AZ6" s="76" t="s">
        <v>2</v>
      </c>
      <c r="BA6" s="76" t="s">
        <v>3</v>
      </c>
      <c r="BB6" s="173" t="s">
        <v>103</v>
      </c>
      <c r="BC6" s="76" t="s">
        <v>2</v>
      </c>
      <c r="BD6" s="76" t="s">
        <v>3</v>
      </c>
      <c r="BE6" s="173" t="s">
        <v>103</v>
      </c>
      <c r="BF6" s="76" t="s">
        <v>2</v>
      </c>
      <c r="BG6" s="76" t="s">
        <v>3</v>
      </c>
      <c r="BH6" s="173" t="s">
        <v>103</v>
      </c>
      <c r="BI6" s="76" t="s">
        <v>2</v>
      </c>
      <c r="BJ6" s="76" t="s">
        <v>3</v>
      </c>
      <c r="BK6" s="173" t="s">
        <v>103</v>
      </c>
      <c r="BL6" s="76" t="s">
        <v>2</v>
      </c>
      <c r="BM6" s="76" t="s">
        <v>3</v>
      </c>
      <c r="BN6" s="173" t="s">
        <v>103</v>
      </c>
      <c r="BO6" s="76" t="s">
        <v>2</v>
      </c>
      <c r="BP6" s="76" t="s">
        <v>3</v>
      </c>
      <c r="BQ6" s="173" t="s">
        <v>103</v>
      </c>
      <c r="BR6" s="76" t="s">
        <v>2</v>
      </c>
      <c r="BS6" s="76" t="s">
        <v>3</v>
      </c>
      <c r="BT6" s="76" t="s">
        <v>103</v>
      </c>
      <c r="BU6" s="76" t="s">
        <v>2</v>
      </c>
      <c r="BV6" s="76" t="s">
        <v>3</v>
      </c>
    </row>
    <row r="7" spans="2:74" s="8" customFormat="1" ht="15" customHeight="1">
      <c r="B7" s="105" t="s">
        <v>97</v>
      </c>
      <c r="C7" s="368">
        <f t="shared" ref="C7:AH7" si="0">C8+C14+C20+C26+C32+C38+C44+C50+C56+C62+C68+C74+C80+C86+C92+C98+C104+C110+C116+C122+C140+C128+C134</f>
        <v>2700794</v>
      </c>
      <c r="D7" s="368">
        <f t="shared" si="0"/>
        <v>1356182</v>
      </c>
      <c r="E7" s="367">
        <f t="shared" si="0"/>
        <v>1344612</v>
      </c>
      <c r="F7" s="369">
        <f t="shared" si="0"/>
        <v>519368</v>
      </c>
      <c r="G7" s="368">
        <f t="shared" si="0"/>
        <v>263070</v>
      </c>
      <c r="H7" s="367">
        <f t="shared" si="0"/>
        <v>256298</v>
      </c>
      <c r="I7" s="369">
        <f t="shared" si="0"/>
        <v>261535</v>
      </c>
      <c r="J7" s="368">
        <f t="shared" si="0"/>
        <v>130820</v>
      </c>
      <c r="K7" s="367">
        <f t="shared" si="0"/>
        <v>130715</v>
      </c>
      <c r="L7" s="369">
        <f t="shared" si="0"/>
        <v>135456</v>
      </c>
      <c r="M7" s="368">
        <f t="shared" si="0"/>
        <v>67355</v>
      </c>
      <c r="N7" s="367">
        <f t="shared" si="0"/>
        <v>68101</v>
      </c>
      <c r="O7" s="369">
        <f t="shared" si="0"/>
        <v>168697</v>
      </c>
      <c r="P7" s="368">
        <f t="shared" si="0"/>
        <v>83240</v>
      </c>
      <c r="Q7" s="367">
        <f t="shared" si="0"/>
        <v>85457</v>
      </c>
      <c r="R7" s="369">
        <f t="shared" si="0"/>
        <v>420320</v>
      </c>
      <c r="S7" s="368">
        <f t="shared" si="0"/>
        <v>214452</v>
      </c>
      <c r="T7" s="367">
        <f t="shared" si="0"/>
        <v>205868</v>
      </c>
      <c r="U7" s="369">
        <f t="shared" si="0"/>
        <v>110780</v>
      </c>
      <c r="V7" s="368">
        <f t="shared" si="0"/>
        <v>55109</v>
      </c>
      <c r="W7" s="367">
        <f t="shared" si="0"/>
        <v>55671</v>
      </c>
      <c r="X7" s="369">
        <f t="shared" si="0"/>
        <v>100689</v>
      </c>
      <c r="Y7" s="368">
        <f t="shared" si="0"/>
        <v>50619</v>
      </c>
      <c r="Z7" s="367">
        <f t="shared" si="0"/>
        <v>50070</v>
      </c>
      <c r="AA7" s="369">
        <f t="shared" si="0"/>
        <v>102892</v>
      </c>
      <c r="AB7" s="368">
        <f t="shared" si="0"/>
        <v>50485</v>
      </c>
      <c r="AC7" s="367">
        <f t="shared" si="0"/>
        <v>52407</v>
      </c>
      <c r="AD7" s="369">
        <f t="shared" si="0"/>
        <v>75911</v>
      </c>
      <c r="AE7" s="368">
        <f t="shared" si="0"/>
        <v>37231</v>
      </c>
      <c r="AF7" s="367">
        <f t="shared" si="0"/>
        <v>38680</v>
      </c>
      <c r="AG7" s="369">
        <f t="shared" si="0"/>
        <v>253968</v>
      </c>
      <c r="AH7" s="368">
        <f t="shared" si="0"/>
        <v>127909</v>
      </c>
      <c r="AI7" s="367">
        <f t="shared" ref="AI7:BN7" si="1">AI8+AI14+AI20+AI26+AI32+AI38+AI44+AI50+AI56+AI62+AI68+AI74+AI80+AI86+AI92+AI98+AI104+AI110+AI116+AI122+AI140+AI128+AI134</f>
        <v>126059</v>
      </c>
      <c r="AJ7" s="369">
        <f t="shared" si="1"/>
        <v>24170</v>
      </c>
      <c r="AK7" s="368">
        <f t="shared" si="1"/>
        <v>12120</v>
      </c>
      <c r="AL7" s="367">
        <f t="shared" si="1"/>
        <v>12050</v>
      </c>
      <c r="AM7" s="369">
        <f t="shared" si="1"/>
        <v>55212</v>
      </c>
      <c r="AN7" s="368">
        <f t="shared" si="1"/>
        <v>26922</v>
      </c>
      <c r="AO7" s="367">
        <f t="shared" si="1"/>
        <v>28290</v>
      </c>
      <c r="AP7" s="369">
        <f t="shared" si="1"/>
        <v>26453</v>
      </c>
      <c r="AQ7" s="368">
        <f t="shared" si="1"/>
        <v>13119</v>
      </c>
      <c r="AR7" s="367">
        <f t="shared" si="1"/>
        <v>13334</v>
      </c>
      <c r="AS7" s="369">
        <f t="shared" si="1"/>
        <v>18197</v>
      </c>
      <c r="AT7" s="368">
        <f t="shared" si="1"/>
        <v>8944</v>
      </c>
      <c r="AU7" s="367">
        <f t="shared" si="1"/>
        <v>9253</v>
      </c>
      <c r="AV7" s="369">
        <f t="shared" si="1"/>
        <v>39586</v>
      </c>
      <c r="AW7" s="368">
        <f t="shared" si="1"/>
        <v>18846</v>
      </c>
      <c r="AX7" s="367">
        <f t="shared" si="1"/>
        <v>20740</v>
      </c>
      <c r="AY7" s="369">
        <f t="shared" si="1"/>
        <v>43993</v>
      </c>
      <c r="AZ7" s="368">
        <f t="shared" si="1"/>
        <v>21448</v>
      </c>
      <c r="BA7" s="367">
        <f t="shared" si="1"/>
        <v>22545</v>
      </c>
      <c r="BB7" s="369">
        <f t="shared" si="1"/>
        <v>35033</v>
      </c>
      <c r="BC7" s="368">
        <f t="shared" si="1"/>
        <v>17847</v>
      </c>
      <c r="BD7" s="367">
        <f t="shared" si="1"/>
        <v>17186</v>
      </c>
      <c r="BE7" s="369">
        <f t="shared" si="1"/>
        <v>44981</v>
      </c>
      <c r="BF7" s="368">
        <f t="shared" si="1"/>
        <v>23007</v>
      </c>
      <c r="BG7" s="367">
        <f t="shared" si="1"/>
        <v>21974</v>
      </c>
      <c r="BH7" s="369">
        <f t="shared" si="1"/>
        <v>122058</v>
      </c>
      <c r="BI7" s="368">
        <f t="shared" si="1"/>
        <v>63281</v>
      </c>
      <c r="BJ7" s="367">
        <f t="shared" si="1"/>
        <v>58777</v>
      </c>
      <c r="BK7" s="369">
        <f t="shared" si="1"/>
        <v>45104</v>
      </c>
      <c r="BL7" s="368">
        <f t="shared" si="1"/>
        <v>22145</v>
      </c>
      <c r="BM7" s="367">
        <f t="shared" si="1"/>
        <v>22959</v>
      </c>
      <c r="BN7" s="369">
        <f t="shared" si="1"/>
        <v>34023</v>
      </c>
      <c r="BO7" s="368">
        <f t="shared" ref="BO7:BV7" si="2">BO8+BO14+BO20+BO26+BO32+BO38+BO44+BO50+BO56+BO62+BO68+BO74+BO80+BO86+BO92+BO98+BO104+BO110+BO116+BO122+BO140+BO128+BO134</f>
        <v>16911</v>
      </c>
      <c r="BP7" s="367">
        <f t="shared" si="2"/>
        <v>17112</v>
      </c>
      <c r="BQ7" s="369">
        <f t="shared" si="2"/>
        <v>52104</v>
      </c>
      <c r="BR7" s="368">
        <f t="shared" si="2"/>
        <v>25825</v>
      </c>
      <c r="BS7" s="367">
        <f t="shared" si="2"/>
        <v>26279</v>
      </c>
      <c r="BT7" s="369">
        <f t="shared" si="2"/>
        <v>10264</v>
      </c>
      <c r="BU7" s="368">
        <f t="shared" si="2"/>
        <v>5477</v>
      </c>
      <c r="BV7" s="367">
        <f t="shared" si="2"/>
        <v>4787</v>
      </c>
    </row>
    <row r="8" spans="2:74" s="130" customFormat="1" ht="15" customHeight="1">
      <c r="B8" s="77" t="s">
        <v>4</v>
      </c>
      <c r="C8" s="78">
        <f t="shared" ref="C8:C39" si="3">D8+E8</f>
        <v>113536</v>
      </c>
      <c r="D8" s="78">
        <f t="shared" ref="D8:AI8" si="4">SUM(D9:D13)</f>
        <v>58762</v>
      </c>
      <c r="E8" s="79">
        <f t="shared" si="4"/>
        <v>54774</v>
      </c>
      <c r="F8" s="80">
        <f t="shared" si="4"/>
        <v>23657</v>
      </c>
      <c r="G8" s="81">
        <f t="shared" si="4"/>
        <v>12333</v>
      </c>
      <c r="H8" s="81">
        <f t="shared" si="4"/>
        <v>11324</v>
      </c>
      <c r="I8" s="80">
        <f t="shared" si="4"/>
        <v>9444</v>
      </c>
      <c r="J8" s="81">
        <f t="shared" si="4"/>
        <v>4872</v>
      </c>
      <c r="K8" s="81">
        <f t="shared" si="4"/>
        <v>4572</v>
      </c>
      <c r="L8" s="80">
        <f t="shared" si="4"/>
        <v>5381</v>
      </c>
      <c r="M8" s="81">
        <f t="shared" si="4"/>
        <v>2755</v>
      </c>
      <c r="N8" s="81">
        <f t="shared" si="4"/>
        <v>2626</v>
      </c>
      <c r="O8" s="80">
        <f t="shared" si="4"/>
        <v>7202</v>
      </c>
      <c r="P8" s="81">
        <f t="shared" si="4"/>
        <v>3756</v>
      </c>
      <c r="Q8" s="81">
        <f t="shared" si="4"/>
        <v>3446</v>
      </c>
      <c r="R8" s="80">
        <f t="shared" si="4"/>
        <v>24526</v>
      </c>
      <c r="S8" s="81">
        <f t="shared" si="4"/>
        <v>12826</v>
      </c>
      <c r="T8" s="81">
        <f t="shared" si="4"/>
        <v>11700</v>
      </c>
      <c r="U8" s="80">
        <f t="shared" si="4"/>
        <v>3743</v>
      </c>
      <c r="V8" s="81">
        <f t="shared" si="4"/>
        <v>1948</v>
      </c>
      <c r="W8" s="81">
        <f t="shared" si="4"/>
        <v>1795</v>
      </c>
      <c r="X8" s="80">
        <f t="shared" si="4"/>
        <v>3368</v>
      </c>
      <c r="Y8" s="81">
        <f t="shared" si="4"/>
        <v>1713</v>
      </c>
      <c r="Z8" s="81">
        <f t="shared" si="4"/>
        <v>1655</v>
      </c>
      <c r="AA8" s="80">
        <f t="shared" si="4"/>
        <v>3007</v>
      </c>
      <c r="AB8" s="81">
        <f t="shared" si="4"/>
        <v>1571</v>
      </c>
      <c r="AC8" s="81">
        <f t="shared" si="4"/>
        <v>1436</v>
      </c>
      <c r="AD8" s="80">
        <f t="shared" si="4"/>
        <v>2613</v>
      </c>
      <c r="AE8" s="81">
        <f t="shared" si="4"/>
        <v>1375</v>
      </c>
      <c r="AF8" s="81">
        <f t="shared" si="4"/>
        <v>1238</v>
      </c>
      <c r="AG8" s="80">
        <f t="shared" si="4"/>
        <v>12130</v>
      </c>
      <c r="AH8" s="81">
        <f t="shared" si="4"/>
        <v>6150</v>
      </c>
      <c r="AI8" s="81">
        <f t="shared" si="4"/>
        <v>5980</v>
      </c>
      <c r="AJ8" s="80">
        <f t="shared" ref="AJ8:BO8" si="5">SUM(AJ9:AJ13)</f>
        <v>487</v>
      </c>
      <c r="AK8" s="81">
        <f t="shared" si="5"/>
        <v>244</v>
      </c>
      <c r="AL8" s="81">
        <f t="shared" si="5"/>
        <v>243</v>
      </c>
      <c r="AM8" s="80">
        <f t="shared" si="5"/>
        <v>1123</v>
      </c>
      <c r="AN8" s="81">
        <f t="shared" si="5"/>
        <v>585</v>
      </c>
      <c r="AO8" s="81">
        <f t="shared" si="5"/>
        <v>538</v>
      </c>
      <c r="AP8" s="80">
        <f t="shared" si="5"/>
        <v>625</v>
      </c>
      <c r="AQ8" s="81">
        <f t="shared" si="5"/>
        <v>315</v>
      </c>
      <c r="AR8" s="81">
        <f t="shared" si="5"/>
        <v>310</v>
      </c>
      <c r="AS8" s="80">
        <f t="shared" si="5"/>
        <v>498</v>
      </c>
      <c r="AT8" s="81">
        <f t="shared" si="5"/>
        <v>271</v>
      </c>
      <c r="AU8" s="81">
        <f t="shared" si="5"/>
        <v>227</v>
      </c>
      <c r="AV8" s="80">
        <f t="shared" si="5"/>
        <v>1037</v>
      </c>
      <c r="AW8" s="81">
        <f t="shared" si="5"/>
        <v>525</v>
      </c>
      <c r="AX8" s="81">
        <f t="shared" si="5"/>
        <v>512</v>
      </c>
      <c r="AY8" s="80">
        <f t="shared" si="5"/>
        <v>902</v>
      </c>
      <c r="AZ8" s="81">
        <f t="shared" si="5"/>
        <v>454</v>
      </c>
      <c r="BA8" s="81">
        <f t="shared" si="5"/>
        <v>448</v>
      </c>
      <c r="BB8" s="80">
        <f t="shared" si="5"/>
        <v>1222</v>
      </c>
      <c r="BC8" s="81">
        <f t="shared" si="5"/>
        <v>609</v>
      </c>
      <c r="BD8" s="81">
        <f t="shared" si="5"/>
        <v>613</v>
      </c>
      <c r="BE8" s="80">
        <f t="shared" si="5"/>
        <v>1305</v>
      </c>
      <c r="BF8" s="81">
        <f t="shared" si="5"/>
        <v>646</v>
      </c>
      <c r="BG8" s="81">
        <f t="shared" si="5"/>
        <v>659</v>
      </c>
      <c r="BH8" s="80">
        <f t="shared" si="5"/>
        <v>6699</v>
      </c>
      <c r="BI8" s="81">
        <f t="shared" si="5"/>
        <v>3463</v>
      </c>
      <c r="BJ8" s="81">
        <f t="shared" si="5"/>
        <v>3236</v>
      </c>
      <c r="BK8" s="80">
        <f t="shared" si="5"/>
        <v>1315</v>
      </c>
      <c r="BL8" s="81">
        <f t="shared" si="5"/>
        <v>683</v>
      </c>
      <c r="BM8" s="81">
        <f t="shared" si="5"/>
        <v>632</v>
      </c>
      <c r="BN8" s="80">
        <f t="shared" si="5"/>
        <v>1081</v>
      </c>
      <c r="BO8" s="81">
        <f t="shared" si="5"/>
        <v>547</v>
      </c>
      <c r="BP8" s="81">
        <f t="shared" ref="BP8:BV8" si="6">SUM(BP9:BP13)</f>
        <v>534</v>
      </c>
      <c r="BQ8" s="80">
        <f t="shared" si="6"/>
        <v>1920</v>
      </c>
      <c r="BR8" s="81">
        <f t="shared" si="6"/>
        <v>989</v>
      </c>
      <c r="BS8" s="81">
        <f t="shared" si="6"/>
        <v>931</v>
      </c>
      <c r="BT8" s="80">
        <f t="shared" si="6"/>
        <v>251</v>
      </c>
      <c r="BU8" s="81">
        <f t="shared" si="6"/>
        <v>132</v>
      </c>
      <c r="BV8" s="82">
        <f t="shared" si="6"/>
        <v>119</v>
      </c>
    </row>
    <row r="9" spans="2:74" s="130" customFormat="1" ht="15" customHeight="1">
      <c r="B9" s="83">
        <v>0</v>
      </c>
      <c r="C9" s="84">
        <f t="shared" si="3"/>
        <v>21267</v>
      </c>
      <c r="D9" s="85">
        <f t="shared" ref="D9:E13" si="7">SUM(G9,J9,M9,P9,S9,V9,Y9,AB9,AE9,AH9,AK9,AN9,AQ9,AT9,AW9,AZ9,BC9,BF9,BI9,BL9,BO9,BR9,BU9)</f>
        <v>11041</v>
      </c>
      <c r="E9" s="86">
        <f t="shared" si="7"/>
        <v>10226</v>
      </c>
      <c r="F9" s="87">
        <v>4364</v>
      </c>
      <c r="G9" s="88">
        <v>2247</v>
      </c>
      <c r="H9" s="88">
        <v>2117</v>
      </c>
      <c r="I9" s="87">
        <v>1679</v>
      </c>
      <c r="J9" s="88">
        <v>906</v>
      </c>
      <c r="K9" s="88">
        <v>773</v>
      </c>
      <c r="L9" s="87">
        <v>959</v>
      </c>
      <c r="M9" s="88">
        <v>490</v>
      </c>
      <c r="N9" s="88">
        <v>469</v>
      </c>
      <c r="O9" s="87">
        <v>1316</v>
      </c>
      <c r="P9" s="88">
        <v>674</v>
      </c>
      <c r="Q9" s="88">
        <v>642</v>
      </c>
      <c r="R9" s="87">
        <v>4715</v>
      </c>
      <c r="S9" s="88">
        <v>2477</v>
      </c>
      <c r="T9" s="88">
        <v>2238</v>
      </c>
      <c r="U9" s="87">
        <v>644</v>
      </c>
      <c r="V9" s="88">
        <v>355</v>
      </c>
      <c r="W9" s="88">
        <v>289</v>
      </c>
      <c r="X9" s="87">
        <v>697</v>
      </c>
      <c r="Y9" s="88">
        <v>369</v>
      </c>
      <c r="Z9" s="88">
        <v>328</v>
      </c>
      <c r="AA9" s="87">
        <v>526</v>
      </c>
      <c r="AB9" s="88">
        <v>274</v>
      </c>
      <c r="AC9" s="88">
        <v>252</v>
      </c>
      <c r="AD9" s="87">
        <v>505</v>
      </c>
      <c r="AE9" s="88">
        <v>260</v>
      </c>
      <c r="AF9" s="88">
        <v>245</v>
      </c>
      <c r="AG9" s="87">
        <v>2333</v>
      </c>
      <c r="AH9" s="88">
        <v>1167</v>
      </c>
      <c r="AI9" s="88">
        <v>1166</v>
      </c>
      <c r="AJ9" s="87">
        <v>103</v>
      </c>
      <c r="AK9" s="88">
        <v>50</v>
      </c>
      <c r="AL9" s="88">
        <v>53</v>
      </c>
      <c r="AM9" s="87">
        <v>234</v>
      </c>
      <c r="AN9" s="88">
        <v>127</v>
      </c>
      <c r="AO9" s="88">
        <v>107</v>
      </c>
      <c r="AP9" s="87">
        <v>135</v>
      </c>
      <c r="AQ9" s="88">
        <v>66</v>
      </c>
      <c r="AR9" s="88">
        <v>69</v>
      </c>
      <c r="AS9" s="87">
        <v>102</v>
      </c>
      <c r="AT9" s="88">
        <v>46</v>
      </c>
      <c r="AU9" s="88">
        <v>56</v>
      </c>
      <c r="AV9" s="87">
        <v>206</v>
      </c>
      <c r="AW9" s="88">
        <v>109</v>
      </c>
      <c r="AX9" s="88">
        <v>97</v>
      </c>
      <c r="AY9" s="87">
        <v>145</v>
      </c>
      <c r="AZ9" s="88">
        <v>78</v>
      </c>
      <c r="BA9" s="88">
        <v>67</v>
      </c>
      <c r="BB9" s="87">
        <v>252</v>
      </c>
      <c r="BC9" s="88">
        <v>129</v>
      </c>
      <c r="BD9" s="88">
        <v>123</v>
      </c>
      <c r="BE9" s="87">
        <v>280</v>
      </c>
      <c r="BF9" s="88">
        <v>139</v>
      </c>
      <c r="BG9" s="88">
        <v>141</v>
      </c>
      <c r="BH9" s="87">
        <v>1226</v>
      </c>
      <c r="BI9" s="88">
        <v>640</v>
      </c>
      <c r="BJ9" s="88">
        <v>586</v>
      </c>
      <c r="BK9" s="87">
        <v>217</v>
      </c>
      <c r="BL9" s="88">
        <v>109</v>
      </c>
      <c r="BM9" s="88">
        <v>108</v>
      </c>
      <c r="BN9" s="87">
        <v>198</v>
      </c>
      <c r="BO9" s="88">
        <v>101</v>
      </c>
      <c r="BP9" s="88">
        <v>97</v>
      </c>
      <c r="BQ9" s="87">
        <v>383</v>
      </c>
      <c r="BR9" s="88">
        <v>200</v>
      </c>
      <c r="BS9" s="88">
        <v>183</v>
      </c>
      <c r="BT9" s="87">
        <v>48</v>
      </c>
      <c r="BU9" s="88">
        <v>28</v>
      </c>
      <c r="BV9" s="89">
        <v>20</v>
      </c>
    </row>
    <row r="10" spans="2:74" s="130" customFormat="1" ht="15" customHeight="1">
      <c r="B10" s="83">
        <v>1</v>
      </c>
      <c r="C10" s="84">
        <f t="shared" si="3"/>
        <v>22174</v>
      </c>
      <c r="D10" s="85">
        <f t="shared" si="7"/>
        <v>11471</v>
      </c>
      <c r="E10" s="86">
        <f t="shared" si="7"/>
        <v>10703</v>
      </c>
      <c r="F10" s="87">
        <v>4600</v>
      </c>
      <c r="G10" s="88">
        <v>2396</v>
      </c>
      <c r="H10" s="88">
        <v>2204</v>
      </c>
      <c r="I10" s="87">
        <v>1787</v>
      </c>
      <c r="J10" s="88">
        <v>930</v>
      </c>
      <c r="K10" s="88">
        <v>857</v>
      </c>
      <c r="L10" s="87">
        <v>1059</v>
      </c>
      <c r="M10" s="88">
        <v>551</v>
      </c>
      <c r="N10" s="88">
        <v>508</v>
      </c>
      <c r="O10" s="87">
        <v>1526</v>
      </c>
      <c r="P10" s="88">
        <v>800</v>
      </c>
      <c r="Q10" s="88">
        <v>726</v>
      </c>
      <c r="R10" s="87">
        <v>4702</v>
      </c>
      <c r="S10" s="88">
        <v>2468</v>
      </c>
      <c r="T10" s="88">
        <v>2234</v>
      </c>
      <c r="U10" s="87">
        <v>693</v>
      </c>
      <c r="V10" s="88">
        <v>355</v>
      </c>
      <c r="W10" s="88">
        <v>338</v>
      </c>
      <c r="X10" s="87">
        <v>668</v>
      </c>
      <c r="Y10" s="88">
        <v>337</v>
      </c>
      <c r="Z10" s="88">
        <v>331</v>
      </c>
      <c r="AA10" s="87">
        <v>582</v>
      </c>
      <c r="AB10" s="88">
        <v>285</v>
      </c>
      <c r="AC10" s="88">
        <v>297</v>
      </c>
      <c r="AD10" s="87">
        <v>538</v>
      </c>
      <c r="AE10" s="88">
        <v>285</v>
      </c>
      <c r="AF10" s="88">
        <v>253</v>
      </c>
      <c r="AG10" s="87">
        <v>2377</v>
      </c>
      <c r="AH10" s="88">
        <v>1203</v>
      </c>
      <c r="AI10" s="88">
        <v>1174</v>
      </c>
      <c r="AJ10" s="87">
        <v>88</v>
      </c>
      <c r="AK10" s="88">
        <v>47</v>
      </c>
      <c r="AL10" s="88">
        <v>41</v>
      </c>
      <c r="AM10" s="87">
        <v>238</v>
      </c>
      <c r="AN10" s="88">
        <v>116</v>
      </c>
      <c r="AO10" s="88">
        <v>122</v>
      </c>
      <c r="AP10" s="87">
        <v>136</v>
      </c>
      <c r="AQ10" s="88">
        <v>59</v>
      </c>
      <c r="AR10" s="88">
        <v>77</v>
      </c>
      <c r="AS10" s="87">
        <v>115</v>
      </c>
      <c r="AT10" s="88">
        <v>65</v>
      </c>
      <c r="AU10" s="88">
        <v>50</v>
      </c>
      <c r="AV10" s="87">
        <v>207</v>
      </c>
      <c r="AW10" s="88">
        <v>106</v>
      </c>
      <c r="AX10" s="88">
        <v>101</v>
      </c>
      <c r="AY10" s="87">
        <v>157</v>
      </c>
      <c r="AZ10" s="88">
        <v>75</v>
      </c>
      <c r="BA10" s="88">
        <v>82</v>
      </c>
      <c r="BB10" s="87">
        <v>249</v>
      </c>
      <c r="BC10" s="88">
        <v>115</v>
      </c>
      <c r="BD10" s="88">
        <v>134</v>
      </c>
      <c r="BE10" s="87">
        <v>273</v>
      </c>
      <c r="BF10" s="88">
        <v>140</v>
      </c>
      <c r="BG10" s="88">
        <v>133</v>
      </c>
      <c r="BH10" s="87">
        <v>1298</v>
      </c>
      <c r="BI10" s="88">
        <v>688</v>
      </c>
      <c r="BJ10" s="88">
        <v>610</v>
      </c>
      <c r="BK10" s="87">
        <v>264</v>
      </c>
      <c r="BL10" s="88">
        <v>134</v>
      </c>
      <c r="BM10" s="88">
        <v>130</v>
      </c>
      <c r="BN10" s="87">
        <v>200</v>
      </c>
      <c r="BO10" s="88">
        <v>106</v>
      </c>
      <c r="BP10" s="88">
        <v>94</v>
      </c>
      <c r="BQ10" s="87">
        <v>368</v>
      </c>
      <c r="BR10" s="88">
        <v>190</v>
      </c>
      <c r="BS10" s="88">
        <v>178</v>
      </c>
      <c r="BT10" s="87">
        <v>49</v>
      </c>
      <c r="BU10" s="88">
        <v>20</v>
      </c>
      <c r="BV10" s="89">
        <v>29</v>
      </c>
    </row>
    <row r="11" spans="2:74" s="130" customFormat="1" ht="15" customHeight="1">
      <c r="B11" s="83">
        <v>2</v>
      </c>
      <c r="C11" s="84">
        <f t="shared" si="3"/>
        <v>24280</v>
      </c>
      <c r="D11" s="85">
        <f t="shared" si="7"/>
        <v>12572</v>
      </c>
      <c r="E11" s="86">
        <f t="shared" si="7"/>
        <v>11708</v>
      </c>
      <c r="F11" s="87">
        <v>5032</v>
      </c>
      <c r="G11" s="88">
        <v>2647</v>
      </c>
      <c r="H11" s="88">
        <v>2385</v>
      </c>
      <c r="I11" s="87">
        <v>2026</v>
      </c>
      <c r="J11" s="88">
        <v>1028</v>
      </c>
      <c r="K11" s="88">
        <v>998</v>
      </c>
      <c r="L11" s="87">
        <v>1175</v>
      </c>
      <c r="M11" s="88">
        <v>603</v>
      </c>
      <c r="N11" s="88">
        <v>572</v>
      </c>
      <c r="O11" s="87">
        <v>1553</v>
      </c>
      <c r="P11" s="88">
        <v>807</v>
      </c>
      <c r="Q11" s="88">
        <v>746</v>
      </c>
      <c r="R11" s="87">
        <v>5321</v>
      </c>
      <c r="S11" s="88">
        <v>2750</v>
      </c>
      <c r="T11" s="88">
        <v>2571</v>
      </c>
      <c r="U11" s="87">
        <v>826</v>
      </c>
      <c r="V11" s="88">
        <v>434</v>
      </c>
      <c r="W11" s="88">
        <v>392</v>
      </c>
      <c r="X11" s="87">
        <v>701</v>
      </c>
      <c r="Y11" s="88">
        <v>345</v>
      </c>
      <c r="Z11" s="88">
        <v>356</v>
      </c>
      <c r="AA11" s="87">
        <v>616</v>
      </c>
      <c r="AB11" s="88">
        <v>334</v>
      </c>
      <c r="AC11" s="88">
        <v>282</v>
      </c>
      <c r="AD11" s="87">
        <v>533</v>
      </c>
      <c r="AE11" s="88">
        <v>284</v>
      </c>
      <c r="AF11" s="88">
        <v>249</v>
      </c>
      <c r="AG11" s="87">
        <v>2608</v>
      </c>
      <c r="AH11" s="88">
        <v>1327</v>
      </c>
      <c r="AI11" s="88">
        <v>1281</v>
      </c>
      <c r="AJ11" s="87">
        <v>118</v>
      </c>
      <c r="AK11" s="88">
        <v>56</v>
      </c>
      <c r="AL11" s="88">
        <v>62</v>
      </c>
      <c r="AM11" s="87">
        <v>212</v>
      </c>
      <c r="AN11" s="88">
        <v>114</v>
      </c>
      <c r="AO11" s="88">
        <v>98</v>
      </c>
      <c r="AP11" s="87">
        <v>136</v>
      </c>
      <c r="AQ11" s="88">
        <v>73</v>
      </c>
      <c r="AR11" s="88">
        <v>63</v>
      </c>
      <c r="AS11" s="87">
        <v>93</v>
      </c>
      <c r="AT11" s="88">
        <v>51</v>
      </c>
      <c r="AU11" s="88">
        <v>42</v>
      </c>
      <c r="AV11" s="87">
        <v>206</v>
      </c>
      <c r="AW11" s="88">
        <v>104</v>
      </c>
      <c r="AX11" s="88">
        <v>102</v>
      </c>
      <c r="AY11" s="87">
        <v>190</v>
      </c>
      <c r="AZ11" s="88">
        <v>97</v>
      </c>
      <c r="BA11" s="88">
        <v>93</v>
      </c>
      <c r="BB11" s="87">
        <v>268</v>
      </c>
      <c r="BC11" s="88">
        <v>139</v>
      </c>
      <c r="BD11" s="88">
        <v>129</v>
      </c>
      <c r="BE11" s="87">
        <v>279</v>
      </c>
      <c r="BF11" s="88">
        <v>135</v>
      </c>
      <c r="BG11" s="88">
        <v>144</v>
      </c>
      <c r="BH11" s="87">
        <v>1430</v>
      </c>
      <c r="BI11" s="88">
        <v>733</v>
      </c>
      <c r="BJ11" s="88">
        <v>697</v>
      </c>
      <c r="BK11" s="87">
        <v>267</v>
      </c>
      <c r="BL11" s="88">
        <v>145</v>
      </c>
      <c r="BM11" s="88">
        <v>122</v>
      </c>
      <c r="BN11" s="87">
        <v>232</v>
      </c>
      <c r="BO11" s="88">
        <v>117</v>
      </c>
      <c r="BP11" s="88">
        <v>115</v>
      </c>
      <c r="BQ11" s="87">
        <v>401</v>
      </c>
      <c r="BR11" s="88">
        <v>223</v>
      </c>
      <c r="BS11" s="88">
        <v>178</v>
      </c>
      <c r="BT11" s="87">
        <v>57</v>
      </c>
      <c r="BU11" s="88">
        <v>26</v>
      </c>
      <c r="BV11" s="89">
        <v>31</v>
      </c>
    </row>
    <row r="12" spans="2:74" s="130" customFormat="1" ht="15" customHeight="1">
      <c r="B12" s="83">
        <v>3</v>
      </c>
      <c r="C12" s="84">
        <f t="shared" si="3"/>
        <v>23213</v>
      </c>
      <c r="D12" s="85">
        <f t="shared" si="7"/>
        <v>12035</v>
      </c>
      <c r="E12" s="86">
        <f t="shared" si="7"/>
        <v>11178</v>
      </c>
      <c r="F12" s="87">
        <v>4816</v>
      </c>
      <c r="G12" s="88">
        <v>2553</v>
      </c>
      <c r="H12" s="88">
        <v>2263</v>
      </c>
      <c r="I12" s="87">
        <v>1957</v>
      </c>
      <c r="J12" s="88">
        <v>994</v>
      </c>
      <c r="K12" s="88">
        <v>963</v>
      </c>
      <c r="L12" s="87">
        <v>1086</v>
      </c>
      <c r="M12" s="88">
        <v>563</v>
      </c>
      <c r="N12" s="88">
        <v>523</v>
      </c>
      <c r="O12" s="87">
        <v>1430</v>
      </c>
      <c r="P12" s="88">
        <v>747</v>
      </c>
      <c r="Q12" s="88">
        <v>683</v>
      </c>
      <c r="R12" s="87">
        <v>5044</v>
      </c>
      <c r="S12" s="88">
        <v>2659</v>
      </c>
      <c r="T12" s="88">
        <v>2385</v>
      </c>
      <c r="U12" s="87">
        <v>793</v>
      </c>
      <c r="V12" s="88">
        <v>403</v>
      </c>
      <c r="W12" s="88">
        <v>390</v>
      </c>
      <c r="X12" s="87">
        <v>660</v>
      </c>
      <c r="Y12" s="88">
        <v>329</v>
      </c>
      <c r="Z12" s="88">
        <v>331</v>
      </c>
      <c r="AA12" s="87">
        <v>622</v>
      </c>
      <c r="AB12" s="88">
        <v>321</v>
      </c>
      <c r="AC12" s="88">
        <v>301</v>
      </c>
      <c r="AD12" s="87">
        <v>540</v>
      </c>
      <c r="AE12" s="88">
        <v>283</v>
      </c>
      <c r="AF12" s="88">
        <v>257</v>
      </c>
      <c r="AG12" s="87">
        <v>2443</v>
      </c>
      <c r="AH12" s="88">
        <v>1277</v>
      </c>
      <c r="AI12" s="88">
        <v>1166</v>
      </c>
      <c r="AJ12" s="87">
        <v>93</v>
      </c>
      <c r="AK12" s="88">
        <v>51</v>
      </c>
      <c r="AL12" s="88">
        <v>42</v>
      </c>
      <c r="AM12" s="87">
        <v>223</v>
      </c>
      <c r="AN12" s="88">
        <v>114</v>
      </c>
      <c r="AO12" s="88">
        <v>109</v>
      </c>
      <c r="AP12" s="87">
        <v>117</v>
      </c>
      <c r="AQ12" s="88">
        <v>64</v>
      </c>
      <c r="AR12" s="88">
        <v>53</v>
      </c>
      <c r="AS12" s="87">
        <v>93</v>
      </c>
      <c r="AT12" s="88">
        <v>59</v>
      </c>
      <c r="AU12" s="88">
        <v>34</v>
      </c>
      <c r="AV12" s="87">
        <v>220</v>
      </c>
      <c r="AW12" s="88">
        <v>107</v>
      </c>
      <c r="AX12" s="88">
        <v>113</v>
      </c>
      <c r="AY12" s="87">
        <v>215</v>
      </c>
      <c r="AZ12" s="88">
        <v>101</v>
      </c>
      <c r="BA12" s="88">
        <v>114</v>
      </c>
      <c r="BB12" s="87">
        <v>217</v>
      </c>
      <c r="BC12" s="88">
        <v>107</v>
      </c>
      <c r="BD12" s="88">
        <v>110</v>
      </c>
      <c r="BE12" s="87">
        <v>244</v>
      </c>
      <c r="BF12" s="88">
        <v>121</v>
      </c>
      <c r="BG12" s="88">
        <v>123</v>
      </c>
      <c r="BH12" s="87">
        <v>1423</v>
      </c>
      <c r="BI12" s="88">
        <v>697</v>
      </c>
      <c r="BJ12" s="88">
        <v>726</v>
      </c>
      <c r="BK12" s="87">
        <v>304</v>
      </c>
      <c r="BL12" s="88">
        <v>156</v>
      </c>
      <c r="BM12" s="88">
        <v>148</v>
      </c>
      <c r="BN12" s="87">
        <v>217</v>
      </c>
      <c r="BO12" s="88">
        <v>100</v>
      </c>
      <c r="BP12" s="88">
        <v>117</v>
      </c>
      <c r="BQ12" s="87">
        <v>399</v>
      </c>
      <c r="BR12" s="88">
        <v>192</v>
      </c>
      <c r="BS12" s="88">
        <v>207</v>
      </c>
      <c r="BT12" s="87">
        <v>57</v>
      </c>
      <c r="BU12" s="88">
        <v>37</v>
      </c>
      <c r="BV12" s="89">
        <v>20</v>
      </c>
    </row>
    <row r="13" spans="2:74" s="130" customFormat="1" ht="15" customHeight="1">
      <c r="B13" s="90">
        <v>4</v>
      </c>
      <c r="C13" s="91">
        <f t="shared" si="3"/>
        <v>22602</v>
      </c>
      <c r="D13" s="92">
        <f t="shared" si="7"/>
        <v>11643</v>
      </c>
      <c r="E13" s="93">
        <f t="shared" si="7"/>
        <v>10959</v>
      </c>
      <c r="F13" s="94">
        <v>4845</v>
      </c>
      <c r="G13" s="95">
        <v>2490</v>
      </c>
      <c r="H13" s="95">
        <v>2355</v>
      </c>
      <c r="I13" s="94">
        <v>1995</v>
      </c>
      <c r="J13" s="95">
        <v>1014</v>
      </c>
      <c r="K13" s="95">
        <v>981</v>
      </c>
      <c r="L13" s="94">
        <v>1102</v>
      </c>
      <c r="M13" s="95">
        <v>548</v>
      </c>
      <c r="N13" s="95">
        <v>554</v>
      </c>
      <c r="O13" s="94">
        <v>1377</v>
      </c>
      <c r="P13" s="95">
        <v>728</v>
      </c>
      <c r="Q13" s="95">
        <v>649</v>
      </c>
      <c r="R13" s="94">
        <v>4744</v>
      </c>
      <c r="S13" s="95">
        <v>2472</v>
      </c>
      <c r="T13" s="95">
        <v>2272</v>
      </c>
      <c r="U13" s="94">
        <v>787</v>
      </c>
      <c r="V13" s="95">
        <v>401</v>
      </c>
      <c r="W13" s="95">
        <v>386</v>
      </c>
      <c r="X13" s="94">
        <v>642</v>
      </c>
      <c r="Y13" s="95">
        <v>333</v>
      </c>
      <c r="Z13" s="95">
        <v>309</v>
      </c>
      <c r="AA13" s="94">
        <v>661</v>
      </c>
      <c r="AB13" s="95">
        <v>357</v>
      </c>
      <c r="AC13" s="95">
        <v>304</v>
      </c>
      <c r="AD13" s="94">
        <v>497</v>
      </c>
      <c r="AE13" s="95">
        <v>263</v>
      </c>
      <c r="AF13" s="95">
        <v>234</v>
      </c>
      <c r="AG13" s="94">
        <v>2369</v>
      </c>
      <c r="AH13" s="95">
        <v>1176</v>
      </c>
      <c r="AI13" s="95">
        <v>1193</v>
      </c>
      <c r="AJ13" s="94">
        <v>85</v>
      </c>
      <c r="AK13" s="95">
        <v>40</v>
      </c>
      <c r="AL13" s="95">
        <v>45</v>
      </c>
      <c r="AM13" s="94">
        <v>216</v>
      </c>
      <c r="AN13" s="95">
        <v>114</v>
      </c>
      <c r="AO13" s="95">
        <v>102</v>
      </c>
      <c r="AP13" s="94">
        <v>101</v>
      </c>
      <c r="AQ13" s="95">
        <v>53</v>
      </c>
      <c r="AR13" s="95">
        <v>48</v>
      </c>
      <c r="AS13" s="94">
        <v>95</v>
      </c>
      <c r="AT13" s="95">
        <v>50</v>
      </c>
      <c r="AU13" s="95">
        <v>45</v>
      </c>
      <c r="AV13" s="94">
        <v>198</v>
      </c>
      <c r="AW13" s="95">
        <v>99</v>
      </c>
      <c r="AX13" s="95">
        <v>99</v>
      </c>
      <c r="AY13" s="94">
        <v>195</v>
      </c>
      <c r="AZ13" s="95">
        <v>103</v>
      </c>
      <c r="BA13" s="95">
        <v>92</v>
      </c>
      <c r="BB13" s="94">
        <v>236</v>
      </c>
      <c r="BC13" s="95">
        <v>119</v>
      </c>
      <c r="BD13" s="95">
        <v>117</v>
      </c>
      <c r="BE13" s="94">
        <v>229</v>
      </c>
      <c r="BF13" s="95">
        <v>111</v>
      </c>
      <c r="BG13" s="95">
        <v>118</v>
      </c>
      <c r="BH13" s="94">
        <v>1322</v>
      </c>
      <c r="BI13" s="95">
        <v>705</v>
      </c>
      <c r="BJ13" s="95">
        <v>617</v>
      </c>
      <c r="BK13" s="94">
        <v>263</v>
      </c>
      <c r="BL13" s="95">
        <v>139</v>
      </c>
      <c r="BM13" s="95">
        <v>124</v>
      </c>
      <c r="BN13" s="94">
        <v>234</v>
      </c>
      <c r="BO13" s="95">
        <v>123</v>
      </c>
      <c r="BP13" s="95">
        <v>111</v>
      </c>
      <c r="BQ13" s="94">
        <v>369</v>
      </c>
      <c r="BR13" s="95">
        <v>184</v>
      </c>
      <c r="BS13" s="95">
        <v>185</v>
      </c>
      <c r="BT13" s="94">
        <v>40</v>
      </c>
      <c r="BU13" s="95">
        <v>21</v>
      </c>
      <c r="BV13" s="96">
        <v>19</v>
      </c>
    </row>
    <row r="14" spans="2:74" s="130" customFormat="1" ht="15" customHeight="1">
      <c r="B14" s="77" t="s">
        <v>16</v>
      </c>
      <c r="C14" s="78">
        <f t="shared" si="3"/>
        <v>109143</v>
      </c>
      <c r="D14" s="78">
        <f t="shared" ref="D14:AI14" si="8">SUM(D15:D19)</f>
        <v>56858</v>
      </c>
      <c r="E14" s="79">
        <f t="shared" si="8"/>
        <v>52285</v>
      </c>
      <c r="F14" s="80">
        <f t="shared" si="8"/>
        <v>22585</v>
      </c>
      <c r="G14" s="81">
        <f t="shared" si="8"/>
        <v>11770</v>
      </c>
      <c r="H14" s="81">
        <f t="shared" si="8"/>
        <v>10815</v>
      </c>
      <c r="I14" s="80">
        <f t="shared" si="8"/>
        <v>10167</v>
      </c>
      <c r="J14" s="81">
        <f t="shared" si="8"/>
        <v>5255</v>
      </c>
      <c r="K14" s="81">
        <f t="shared" si="8"/>
        <v>4912</v>
      </c>
      <c r="L14" s="80">
        <f t="shared" si="8"/>
        <v>5070</v>
      </c>
      <c r="M14" s="81">
        <f t="shared" si="8"/>
        <v>2673</v>
      </c>
      <c r="N14" s="81">
        <f t="shared" si="8"/>
        <v>2397</v>
      </c>
      <c r="O14" s="80">
        <f t="shared" si="8"/>
        <v>6668</v>
      </c>
      <c r="P14" s="81">
        <f t="shared" si="8"/>
        <v>3459</v>
      </c>
      <c r="Q14" s="81">
        <f t="shared" si="8"/>
        <v>3209</v>
      </c>
      <c r="R14" s="80">
        <f t="shared" si="8"/>
        <v>22761</v>
      </c>
      <c r="S14" s="81">
        <f t="shared" si="8"/>
        <v>11743</v>
      </c>
      <c r="T14" s="81">
        <f t="shared" si="8"/>
        <v>11018</v>
      </c>
      <c r="U14" s="80">
        <f t="shared" si="8"/>
        <v>4205</v>
      </c>
      <c r="V14" s="81">
        <f t="shared" si="8"/>
        <v>2180</v>
      </c>
      <c r="W14" s="81">
        <f t="shared" si="8"/>
        <v>2025</v>
      </c>
      <c r="X14" s="80">
        <f t="shared" si="8"/>
        <v>3029</v>
      </c>
      <c r="Y14" s="81">
        <f t="shared" si="8"/>
        <v>1593</v>
      </c>
      <c r="Z14" s="81">
        <f t="shared" si="8"/>
        <v>1436</v>
      </c>
      <c r="AA14" s="80">
        <f t="shared" si="8"/>
        <v>3490</v>
      </c>
      <c r="AB14" s="81">
        <f t="shared" si="8"/>
        <v>1834</v>
      </c>
      <c r="AC14" s="81">
        <f t="shared" si="8"/>
        <v>1656</v>
      </c>
      <c r="AD14" s="80">
        <f t="shared" si="8"/>
        <v>2472</v>
      </c>
      <c r="AE14" s="81">
        <f t="shared" si="8"/>
        <v>1348</v>
      </c>
      <c r="AF14" s="81">
        <f t="shared" si="8"/>
        <v>1124</v>
      </c>
      <c r="AG14" s="80">
        <f t="shared" si="8"/>
        <v>11040</v>
      </c>
      <c r="AH14" s="81">
        <f t="shared" si="8"/>
        <v>5721</v>
      </c>
      <c r="AI14" s="81">
        <f t="shared" si="8"/>
        <v>5319</v>
      </c>
      <c r="AJ14" s="80">
        <f t="shared" ref="AJ14:BO14" si="9">SUM(AJ15:AJ19)</f>
        <v>431</v>
      </c>
      <c r="AK14" s="81">
        <f t="shared" si="9"/>
        <v>239</v>
      </c>
      <c r="AL14" s="81">
        <f t="shared" si="9"/>
        <v>192</v>
      </c>
      <c r="AM14" s="80">
        <f t="shared" si="9"/>
        <v>1121</v>
      </c>
      <c r="AN14" s="81">
        <f t="shared" si="9"/>
        <v>581</v>
      </c>
      <c r="AO14" s="81">
        <f t="shared" si="9"/>
        <v>540</v>
      </c>
      <c r="AP14" s="80">
        <f t="shared" si="9"/>
        <v>617</v>
      </c>
      <c r="AQ14" s="81">
        <f t="shared" si="9"/>
        <v>313</v>
      </c>
      <c r="AR14" s="81">
        <f t="shared" si="9"/>
        <v>304</v>
      </c>
      <c r="AS14" s="80">
        <f t="shared" si="9"/>
        <v>490</v>
      </c>
      <c r="AT14" s="81">
        <f t="shared" si="9"/>
        <v>254</v>
      </c>
      <c r="AU14" s="81">
        <f t="shared" si="9"/>
        <v>236</v>
      </c>
      <c r="AV14" s="80">
        <f t="shared" si="9"/>
        <v>1026</v>
      </c>
      <c r="AW14" s="81">
        <f t="shared" si="9"/>
        <v>535</v>
      </c>
      <c r="AX14" s="81">
        <f t="shared" si="9"/>
        <v>491</v>
      </c>
      <c r="AY14" s="80">
        <f t="shared" si="9"/>
        <v>986</v>
      </c>
      <c r="AZ14" s="81">
        <f t="shared" si="9"/>
        <v>487</v>
      </c>
      <c r="BA14" s="81">
        <f t="shared" si="9"/>
        <v>499</v>
      </c>
      <c r="BB14" s="80">
        <f t="shared" si="9"/>
        <v>1139</v>
      </c>
      <c r="BC14" s="81">
        <f t="shared" si="9"/>
        <v>607</v>
      </c>
      <c r="BD14" s="81">
        <f t="shared" si="9"/>
        <v>532</v>
      </c>
      <c r="BE14" s="80">
        <f t="shared" si="9"/>
        <v>1112</v>
      </c>
      <c r="BF14" s="81">
        <f t="shared" si="9"/>
        <v>608</v>
      </c>
      <c r="BG14" s="81">
        <f t="shared" si="9"/>
        <v>504</v>
      </c>
      <c r="BH14" s="80">
        <f t="shared" si="9"/>
        <v>6330</v>
      </c>
      <c r="BI14" s="81">
        <f t="shared" si="9"/>
        <v>3313</v>
      </c>
      <c r="BJ14" s="81">
        <f t="shared" si="9"/>
        <v>3017</v>
      </c>
      <c r="BK14" s="80">
        <f t="shared" si="9"/>
        <v>1281</v>
      </c>
      <c r="BL14" s="81">
        <f t="shared" si="9"/>
        <v>706</v>
      </c>
      <c r="BM14" s="81">
        <f t="shared" si="9"/>
        <v>575</v>
      </c>
      <c r="BN14" s="80">
        <f t="shared" si="9"/>
        <v>923</v>
      </c>
      <c r="BO14" s="81">
        <f t="shared" si="9"/>
        <v>483</v>
      </c>
      <c r="BP14" s="81">
        <f t="shared" ref="BP14:BV14" si="10">SUM(BP15:BP19)</f>
        <v>440</v>
      </c>
      <c r="BQ14" s="80">
        <f t="shared" si="10"/>
        <v>1917</v>
      </c>
      <c r="BR14" s="81">
        <f t="shared" si="10"/>
        <v>1013</v>
      </c>
      <c r="BS14" s="81">
        <f t="shared" si="10"/>
        <v>904</v>
      </c>
      <c r="BT14" s="80">
        <f t="shared" si="10"/>
        <v>283</v>
      </c>
      <c r="BU14" s="81">
        <f t="shared" si="10"/>
        <v>143</v>
      </c>
      <c r="BV14" s="82">
        <f t="shared" si="10"/>
        <v>140</v>
      </c>
    </row>
    <row r="15" spans="2:74" s="130" customFormat="1" ht="15" customHeight="1">
      <c r="B15" s="83">
        <v>5</v>
      </c>
      <c r="C15" s="84">
        <f t="shared" si="3"/>
        <v>21413</v>
      </c>
      <c r="D15" s="85">
        <f t="shared" ref="D15:E19" si="11">SUM(G15,J15,M15,P15,S15,V15,Y15,AB15,AE15,AH15,AK15,AN15,AQ15,AT15,AW15,AZ15,BC15,BF15,BI15,BL15,BO15,BR15,BU15)</f>
        <v>11157</v>
      </c>
      <c r="E15" s="86">
        <f t="shared" si="11"/>
        <v>10256</v>
      </c>
      <c r="F15" s="87">
        <v>4440</v>
      </c>
      <c r="G15" s="88">
        <v>2331</v>
      </c>
      <c r="H15" s="88">
        <v>2109</v>
      </c>
      <c r="I15" s="87">
        <v>1916</v>
      </c>
      <c r="J15" s="88">
        <v>996</v>
      </c>
      <c r="K15" s="88">
        <v>920</v>
      </c>
      <c r="L15" s="87">
        <v>1019</v>
      </c>
      <c r="M15" s="88">
        <v>523</v>
      </c>
      <c r="N15" s="88">
        <v>496</v>
      </c>
      <c r="O15" s="87">
        <v>1305</v>
      </c>
      <c r="P15" s="88">
        <v>675</v>
      </c>
      <c r="Q15" s="88">
        <v>630</v>
      </c>
      <c r="R15" s="87">
        <v>4439</v>
      </c>
      <c r="S15" s="88">
        <v>2312</v>
      </c>
      <c r="T15" s="88">
        <v>2127</v>
      </c>
      <c r="U15" s="87">
        <v>776</v>
      </c>
      <c r="V15" s="88">
        <v>389</v>
      </c>
      <c r="W15" s="88">
        <v>387</v>
      </c>
      <c r="X15" s="87">
        <v>599</v>
      </c>
      <c r="Y15" s="88">
        <v>334</v>
      </c>
      <c r="Z15" s="88">
        <v>265</v>
      </c>
      <c r="AA15" s="87">
        <v>682</v>
      </c>
      <c r="AB15" s="88">
        <v>357</v>
      </c>
      <c r="AC15" s="88">
        <v>325</v>
      </c>
      <c r="AD15" s="87">
        <v>466</v>
      </c>
      <c r="AE15" s="88">
        <v>250</v>
      </c>
      <c r="AF15" s="88">
        <v>216</v>
      </c>
      <c r="AG15" s="87">
        <v>2280</v>
      </c>
      <c r="AH15" s="88">
        <v>1171</v>
      </c>
      <c r="AI15" s="88">
        <v>1109</v>
      </c>
      <c r="AJ15" s="87">
        <v>72</v>
      </c>
      <c r="AK15" s="88">
        <v>44</v>
      </c>
      <c r="AL15" s="88">
        <v>28</v>
      </c>
      <c r="AM15" s="87">
        <v>211</v>
      </c>
      <c r="AN15" s="88">
        <v>101</v>
      </c>
      <c r="AO15" s="88">
        <v>110</v>
      </c>
      <c r="AP15" s="87">
        <v>113</v>
      </c>
      <c r="AQ15" s="88">
        <v>52</v>
      </c>
      <c r="AR15" s="88">
        <v>61</v>
      </c>
      <c r="AS15" s="87">
        <v>84</v>
      </c>
      <c r="AT15" s="88">
        <v>48</v>
      </c>
      <c r="AU15" s="88">
        <v>36</v>
      </c>
      <c r="AV15" s="87">
        <v>207</v>
      </c>
      <c r="AW15" s="88">
        <v>109</v>
      </c>
      <c r="AX15" s="88">
        <v>98</v>
      </c>
      <c r="AY15" s="87">
        <v>186</v>
      </c>
      <c r="AZ15" s="88">
        <v>91</v>
      </c>
      <c r="BA15" s="88">
        <v>95</v>
      </c>
      <c r="BB15" s="87">
        <v>228</v>
      </c>
      <c r="BC15" s="88">
        <v>119</v>
      </c>
      <c r="BD15" s="88">
        <v>109</v>
      </c>
      <c r="BE15" s="87">
        <v>230</v>
      </c>
      <c r="BF15" s="88">
        <v>127</v>
      </c>
      <c r="BG15" s="88">
        <v>103</v>
      </c>
      <c r="BH15" s="87">
        <v>1270</v>
      </c>
      <c r="BI15" s="88">
        <v>645</v>
      </c>
      <c r="BJ15" s="88">
        <v>625</v>
      </c>
      <c r="BK15" s="87">
        <v>267</v>
      </c>
      <c r="BL15" s="88">
        <v>146</v>
      </c>
      <c r="BM15" s="88">
        <v>121</v>
      </c>
      <c r="BN15" s="87">
        <v>183</v>
      </c>
      <c r="BO15" s="88">
        <v>105</v>
      </c>
      <c r="BP15" s="88">
        <v>78</v>
      </c>
      <c r="BQ15" s="87">
        <v>388</v>
      </c>
      <c r="BR15" s="88">
        <v>207</v>
      </c>
      <c r="BS15" s="88">
        <v>181</v>
      </c>
      <c r="BT15" s="87">
        <v>52</v>
      </c>
      <c r="BU15" s="88">
        <v>25</v>
      </c>
      <c r="BV15" s="89">
        <v>27</v>
      </c>
    </row>
    <row r="16" spans="2:74" s="130" customFormat="1" ht="15" customHeight="1">
      <c r="B16" s="83">
        <v>6</v>
      </c>
      <c r="C16" s="84">
        <f t="shared" si="3"/>
        <v>22183</v>
      </c>
      <c r="D16" s="85">
        <f t="shared" si="11"/>
        <v>11508</v>
      </c>
      <c r="E16" s="86">
        <f t="shared" si="11"/>
        <v>10675</v>
      </c>
      <c r="F16" s="87">
        <v>4560</v>
      </c>
      <c r="G16" s="88">
        <v>2317</v>
      </c>
      <c r="H16" s="88">
        <v>2243</v>
      </c>
      <c r="I16" s="87">
        <v>2027</v>
      </c>
      <c r="J16" s="88">
        <v>1043</v>
      </c>
      <c r="K16" s="88">
        <v>984</v>
      </c>
      <c r="L16" s="87">
        <v>1081</v>
      </c>
      <c r="M16" s="88">
        <v>579</v>
      </c>
      <c r="N16" s="88">
        <v>502</v>
      </c>
      <c r="O16" s="87">
        <v>1343</v>
      </c>
      <c r="P16" s="88">
        <v>679</v>
      </c>
      <c r="Q16" s="88">
        <v>664</v>
      </c>
      <c r="R16" s="87">
        <v>4737</v>
      </c>
      <c r="S16" s="88">
        <v>2424</v>
      </c>
      <c r="T16" s="88">
        <v>2313</v>
      </c>
      <c r="U16" s="87">
        <v>846</v>
      </c>
      <c r="V16" s="88">
        <v>418</v>
      </c>
      <c r="W16" s="88">
        <v>428</v>
      </c>
      <c r="X16" s="87">
        <v>591</v>
      </c>
      <c r="Y16" s="88">
        <v>317</v>
      </c>
      <c r="Z16" s="88">
        <v>274</v>
      </c>
      <c r="AA16" s="87">
        <v>728</v>
      </c>
      <c r="AB16" s="88">
        <v>383</v>
      </c>
      <c r="AC16" s="88">
        <v>345</v>
      </c>
      <c r="AD16" s="87">
        <v>493</v>
      </c>
      <c r="AE16" s="88">
        <v>259</v>
      </c>
      <c r="AF16" s="88">
        <v>234</v>
      </c>
      <c r="AG16" s="87">
        <v>2230</v>
      </c>
      <c r="AH16" s="88">
        <v>1162</v>
      </c>
      <c r="AI16" s="88">
        <v>1068</v>
      </c>
      <c r="AJ16" s="87">
        <v>93</v>
      </c>
      <c r="AK16" s="88">
        <v>52</v>
      </c>
      <c r="AL16" s="88">
        <v>41</v>
      </c>
      <c r="AM16" s="87">
        <v>229</v>
      </c>
      <c r="AN16" s="88">
        <v>138</v>
      </c>
      <c r="AO16" s="88">
        <v>91</v>
      </c>
      <c r="AP16" s="87">
        <v>122</v>
      </c>
      <c r="AQ16" s="88">
        <v>74</v>
      </c>
      <c r="AR16" s="88">
        <v>48</v>
      </c>
      <c r="AS16" s="87">
        <v>102</v>
      </c>
      <c r="AT16" s="88">
        <v>54</v>
      </c>
      <c r="AU16" s="88">
        <v>48</v>
      </c>
      <c r="AV16" s="87">
        <v>165</v>
      </c>
      <c r="AW16" s="88">
        <v>86</v>
      </c>
      <c r="AX16" s="88">
        <v>79</v>
      </c>
      <c r="AY16" s="87">
        <v>185</v>
      </c>
      <c r="AZ16" s="88">
        <v>99</v>
      </c>
      <c r="BA16" s="88">
        <v>86</v>
      </c>
      <c r="BB16" s="87">
        <v>233</v>
      </c>
      <c r="BC16" s="88">
        <v>130</v>
      </c>
      <c r="BD16" s="88">
        <v>103</v>
      </c>
      <c r="BE16" s="87">
        <v>222</v>
      </c>
      <c r="BF16" s="88">
        <v>126</v>
      </c>
      <c r="BG16" s="88">
        <v>96</v>
      </c>
      <c r="BH16" s="87">
        <v>1313</v>
      </c>
      <c r="BI16" s="88">
        <v>687</v>
      </c>
      <c r="BJ16" s="88">
        <v>626</v>
      </c>
      <c r="BK16" s="87">
        <v>258</v>
      </c>
      <c r="BL16" s="88">
        <v>150</v>
      </c>
      <c r="BM16" s="88">
        <v>108</v>
      </c>
      <c r="BN16" s="87">
        <v>187</v>
      </c>
      <c r="BO16" s="88">
        <v>109</v>
      </c>
      <c r="BP16" s="88">
        <v>78</v>
      </c>
      <c r="BQ16" s="87">
        <v>385</v>
      </c>
      <c r="BR16" s="88">
        <v>192</v>
      </c>
      <c r="BS16" s="88">
        <v>193</v>
      </c>
      <c r="BT16" s="87">
        <v>53</v>
      </c>
      <c r="BU16" s="88">
        <v>30</v>
      </c>
      <c r="BV16" s="89">
        <v>23</v>
      </c>
    </row>
    <row r="17" spans="1:74" s="130" customFormat="1" ht="15" customHeight="1">
      <c r="B17" s="83">
        <v>7</v>
      </c>
      <c r="C17" s="84">
        <f t="shared" si="3"/>
        <v>23409</v>
      </c>
      <c r="D17" s="85">
        <f t="shared" si="11"/>
        <v>12146</v>
      </c>
      <c r="E17" s="86">
        <f t="shared" si="11"/>
        <v>11263</v>
      </c>
      <c r="F17" s="87">
        <v>4798</v>
      </c>
      <c r="G17" s="88">
        <v>2495</v>
      </c>
      <c r="H17" s="88">
        <v>2303</v>
      </c>
      <c r="I17" s="87">
        <v>2191</v>
      </c>
      <c r="J17" s="88">
        <v>1128</v>
      </c>
      <c r="K17" s="88">
        <v>1063</v>
      </c>
      <c r="L17" s="87">
        <v>1083</v>
      </c>
      <c r="M17" s="88">
        <v>567</v>
      </c>
      <c r="N17" s="88">
        <v>516</v>
      </c>
      <c r="O17" s="87">
        <v>1435</v>
      </c>
      <c r="P17" s="88">
        <v>742</v>
      </c>
      <c r="Q17" s="88">
        <v>693</v>
      </c>
      <c r="R17" s="87">
        <v>4920</v>
      </c>
      <c r="S17" s="88">
        <v>2561</v>
      </c>
      <c r="T17" s="88">
        <v>2359</v>
      </c>
      <c r="U17" s="87">
        <v>860</v>
      </c>
      <c r="V17" s="88">
        <v>430</v>
      </c>
      <c r="W17" s="88">
        <v>430</v>
      </c>
      <c r="X17" s="87">
        <v>663</v>
      </c>
      <c r="Y17" s="88">
        <v>354</v>
      </c>
      <c r="Z17" s="88">
        <v>309</v>
      </c>
      <c r="AA17" s="87">
        <v>724</v>
      </c>
      <c r="AB17" s="88">
        <v>389</v>
      </c>
      <c r="AC17" s="88">
        <v>335</v>
      </c>
      <c r="AD17" s="87">
        <v>518</v>
      </c>
      <c r="AE17" s="88">
        <v>289</v>
      </c>
      <c r="AF17" s="88">
        <v>229</v>
      </c>
      <c r="AG17" s="87">
        <v>2430</v>
      </c>
      <c r="AH17" s="88">
        <v>1244</v>
      </c>
      <c r="AI17" s="88">
        <v>1186</v>
      </c>
      <c r="AJ17" s="87">
        <v>92</v>
      </c>
      <c r="AK17" s="88">
        <v>51</v>
      </c>
      <c r="AL17" s="88">
        <v>41</v>
      </c>
      <c r="AM17" s="87">
        <v>233</v>
      </c>
      <c r="AN17" s="88">
        <v>110</v>
      </c>
      <c r="AO17" s="88">
        <v>123</v>
      </c>
      <c r="AP17" s="87">
        <v>126</v>
      </c>
      <c r="AQ17" s="88">
        <v>62</v>
      </c>
      <c r="AR17" s="88">
        <v>64</v>
      </c>
      <c r="AS17" s="87">
        <v>113</v>
      </c>
      <c r="AT17" s="88">
        <v>53</v>
      </c>
      <c r="AU17" s="88">
        <v>60</v>
      </c>
      <c r="AV17" s="87">
        <v>229</v>
      </c>
      <c r="AW17" s="88">
        <v>125</v>
      </c>
      <c r="AX17" s="88">
        <v>104</v>
      </c>
      <c r="AY17" s="87">
        <v>232</v>
      </c>
      <c r="AZ17" s="88">
        <v>102</v>
      </c>
      <c r="BA17" s="88">
        <v>130</v>
      </c>
      <c r="BB17" s="87">
        <v>253</v>
      </c>
      <c r="BC17" s="88">
        <v>130</v>
      </c>
      <c r="BD17" s="88">
        <v>123</v>
      </c>
      <c r="BE17" s="87">
        <v>217</v>
      </c>
      <c r="BF17" s="88">
        <v>109</v>
      </c>
      <c r="BG17" s="88">
        <v>108</v>
      </c>
      <c r="BH17" s="87">
        <v>1370</v>
      </c>
      <c r="BI17" s="88">
        <v>723</v>
      </c>
      <c r="BJ17" s="88">
        <v>647</v>
      </c>
      <c r="BK17" s="87">
        <v>258</v>
      </c>
      <c r="BL17" s="88">
        <v>148</v>
      </c>
      <c r="BM17" s="88">
        <v>110</v>
      </c>
      <c r="BN17" s="87">
        <v>196</v>
      </c>
      <c r="BO17" s="88">
        <v>88</v>
      </c>
      <c r="BP17" s="88">
        <v>108</v>
      </c>
      <c r="BQ17" s="87">
        <v>409</v>
      </c>
      <c r="BR17" s="88">
        <v>224</v>
      </c>
      <c r="BS17" s="88">
        <v>185</v>
      </c>
      <c r="BT17" s="87">
        <v>59</v>
      </c>
      <c r="BU17" s="88">
        <v>22</v>
      </c>
      <c r="BV17" s="89">
        <v>37</v>
      </c>
    </row>
    <row r="18" spans="1:74" s="130" customFormat="1" ht="15" customHeight="1">
      <c r="B18" s="83">
        <v>8</v>
      </c>
      <c r="C18" s="84">
        <f t="shared" si="3"/>
        <v>21194</v>
      </c>
      <c r="D18" s="85">
        <f t="shared" si="11"/>
        <v>11158</v>
      </c>
      <c r="E18" s="86">
        <f t="shared" si="11"/>
        <v>10036</v>
      </c>
      <c r="F18" s="87">
        <v>4406</v>
      </c>
      <c r="G18" s="88">
        <v>2300</v>
      </c>
      <c r="H18" s="88">
        <v>2106</v>
      </c>
      <c r="I18" s="87">
        <v>2059</v>
      </c>
      <c r="J18" s="88">
        <v>1066</v>
      </c>
      <c r="K18" s="88">
        <v>993</v>
      </c>
      <c r="L18" s="87">
        <v>942</v>
      </c>
      <c r="M18" s="88">
        <v>534</v>
      </c>
      <c r="N18" s="88">
        <v>408</v>
      </c>
      <c r="O18" s="87">
        <v>1294</v>
      </c>
      <c r="P18" s="88">
        <v>665</v>
      </c>
      <c r="Q18" s="88">
        <v>629</v>
      </c>
      <c r="R18" s="87">
        <v>4372</v>
      </c>
      <c r="S18" s="88">
        <v>2251</v>
      </c>
      <c r="T18" s="88">
        <v>2121</v>
      </c>
      <c r="U18" s="87">
        <v>846</v>
      </c>
      <c r="V18" s="88">
        <v>453</v>
      </c>
      <c r="W18" s="88">
        <v>393</v>
      </c>
      <c r="X18" s="87">
        <v>595</v>
      </c>
      <c r="Y18" s="88">
        <v>308</v>
      </c>
      <c r="Z18" s="88">
        <v>287</v>
      </c>
      <c r="AA18" s="87">
        <v>669</v>
      </c>
      <c r="AB18" s="88">
        <v>359</v>
      </c>
      <c r="AC18" s="88">
        <v>310</v>
      </c>
      <c r="AD18" s="87">
        <v>484</v>
      </c>
      <c r="AE18" s="88">
        <v>281</v>
      </c>
      <c r="AF18" s="88">
        <v>203</v>
      </c>
      <c r="AG18" s="87">
        <v>2076</v>
      </c>
      <c r="AH18" s="88">
        <v>1111</v>
      </c>
      <c r="AI18" s="88">
        <v>965</v>
      </c>
      <c r="AJ18" s="87">
        <v>86</v>
      </c>
      <c r="AK18" s="88">
        <v>44</v>
      </c>
      <c r="AL18" s="88">
        <v>42</v>
      </c>
      <c r="AM18" s="87">
        <v>217</v>
      </c>
      <c r="AN18" s="88">
        <v>116</v>
      </c>
      <c r="AO18" s="88">
        <v>101</v>
      </c>
      <c r="AP18" s="87">
        <v>119</v>
      </c>
      <c r="AQ18" s="88">
        <v>54</v>
      </c>
      <c r="AR18" s="88">
        <v>65</v>
      </c>
      <c r="AS18" s="87">
        <v>87</v>
      </c>
      <c r="AT18" s="88">
        <v>47</v>
      </c>
      <c r="AU18" s="88">
        <v>40</v>
      </c>
      <c r="AV18" s="87">
        <v>215</v>
      </c>
      <c r="AW18" s="88">
        <v>110</v>
      </c>
      <c r="AX18" s="88">
        <v>105</v>
      </c>
      <c r="AY18" s="87">
        <v>199</v>
      </c>
      <c r="AZ18" s="88">
        <v>109</v>
      </c>
      <c r="BA18" s="88">
        <v>90</v>
      </c>
      <c r="BB18" s="87">
        <v>232</v>
      </c>
      <c r="BC18" s="88">
        <v>118</v>
      </c>
      <c r="BD18" s="88">
        <v>114</v>
      </c>
      <c r="BE18" s="87">
        <v>221</v>
      </c>
      <c r="BF18" s="88">
        <v>128</v>
      </c>
      <c r="BG18" s="88">
        <v>93</v>
      </c>
      <c r="BH18" s="87">
        <v>1198</v>
      </c>
      <c r="BI18" s="88">
        <v>625</v>
      </c>
      <c r="BJ18" s="88">
        <v>573</v>
      </c>
      <c r="BK18" s="87">
        <v>262</v>
      </c>
      <c r="BL18" s="88">
        <v>147</v>
      </c>
      <c r="BM18" s="88">
        <v>115</v>
      </c>
      <c r="BN18" s="87">
        <v>203</v>
      </c>
      <c r="BO18" s="88">
        <v>101</v>
      </c>
      <c r="BP18" s="88">
        <v>102</v>
      </c>
      <c r="BQ18" s="87">
        <v>359</v>
      </c>
      <c r="BR18" s="88">
        <v>201</v>
      </c>
      <c r="BS18" s="88">
        <v>158</v>
      </c>
      <c r="BT18" s="87">
        <v>53</v>
      </c>
      <c r="BU18" s="88">
        <v>30</v>
      </c>
      <c r="BV18" s="89">
        <v>23</v>
      </c>
    </row>
    <row r="19" spans="1:74" s="130" customFormat="1" ht="15" customHeight="1">
      <c r="B19" s="90">
        <v>9</v>
      </c>
      <c r="C19" s="91">
        <f t="shared" si="3"/>
        <v>20944</v>
      </c>
      <c r="D19" s="92">
        <f t="shared" si="11"/>
        <v>10889</v>
      </c>
      <c r="E19" s="93">
        <f t="shared" si="11"/>
        <v>10055</v>
      </c>
      <c r="F19" s="94">
        <v>4381</v>
      </c>
      <c r="G19" s="95">
        <v>2327</v>
      </c>
      <c r="H19" s="95">
        <v>2054</v>
      </c>
      <c r="I19" s="94">
        <v>1974</v>
      </c>
      <c r="J19" s="95">
        <v>1022</v>
      </c>
      <c r="K19" s="95">
        <v>952</v>
      </c>
      <c r="L19" s="94">
        <v>945</v>
      </c>
      <c r="M19" s="95">
        <v>470</v>
      </c>
      <c r="N19" s="95">
        <v>475</v>
      </c>
      <c r="O19" s="94">
        <v>1291</v>
      </c>
      <c r="P19" s="95">
        <v>698</v>
      </c>
      <c r="Q19" s="95">
        <v>593</v>
      </c>
      <c r="R19" s="94">
        <v>4293</v>
      </c>
      <c r="S19" s="95">
        <v>2195</v>
      </c>
      <c r="T19" s="95">
        <v>2098</v>
      </c>
      <c r="U19" s="94">
        <v>877</v>
      </c>
      <c r="V19" s="95">
        <v>490</v>
      </c>
      <c r="W19" s="95">
        <v>387</v>
      </c>
      <c r="X19" s="94">
        <v>581</v>
      </c>
      <c r="Y19" s="95">
        <v>280</v>
      </c>
      <c r="Z19" s="95">
        <v>301</v>
      </c>
      <c r="AA19" s="94">
        <v>687</v>
      </c>
      <c r="AB19" s="95">
        <v>346</v>
      </c>
      <c r="AC19" s="95">
        <v>341</v>
      </c>
      <c r="AD19" s="94">
        <v>511</v>
      </c>
      <c r="AE19" s="95">
        <v>269</v>
      </c>
      <c r="AF19" s="95">
        <v>242</v>
      </c>
      <c r="AG19" s="94">
        <v>2024</v>
      </c>
      <c r="AH19" s="95">
        <v>1033</v>
      </c>
      <c r="AI19" s="95">
        <v>991</v>
      </c>
      <c r="AJ19" s="94">
        <v>88</v>
      </c>
      <c r="AK19" s="95">
        <v>48</v>
      </c>
      <c r="AL19" s="95">
        <v>40</v>
      </c>
      <c r="AM19" s="94">
        <v>231</v>
      </c>
      <c r="AN19" s="95">
        <v>116</v>
      </c>
      <c r="AO19" s="95">
        <v>115</v>
      </c>
      <c r="AP19" s="94">
        <v>137</v>
      </c>
      <c r="AQ19" s="95">
        <v>71</v>
      </c>
      <c r="AR19" s="95">
        <v>66</v>
      </c>
      <c r="AS19" s="94">
        <v>104</v>
      </c>
      <c r="AT19" s="95">
        <v>52</v>
      </c>
      <c r="AU19" s="95">
        <v>52</v>
      </c>
      <c r="AV19" s="94">
        <v>210</v>
      </c>
      <c r="AW19" s="95">
        <v>105</v>
      </c>
      <c r="AX19" s="95">
        <v>105</v>
      </c>
      <c r="AY19" s="94">
        <v>184</v>
      </c>
      <c r="AZ19" s="95">
        <v>86</v>
      </c>
      <c r="BA19" s="95">
        <v>98</v>
      </c>
      <c r="BB19" s="94">
        <v>193</v>
      </c>
      <c r="BC19" s="95">
        <v>110</v>
      </c>
      <c r="BD19" s="95">
        <v>83</v>
      </c>
      <c r="BE19" s="94">
        <v>222</v>
      </c>
      <c r="BF19" s="95">
        <v>118</v>
      </c>
      <c r="BG19" s="95">
        <v>104</v>
      </c>
      <c r="BH19" s="94">
        <v>1179</v>
      </c>
      <c r="BI19" s="95">
        <v>633</v>
      </c>
      <c r="BJ19" s="95">
        <v>546</v>
      </c>
      <c r="BK19" s="94">
        <v>236</v>
      </c>
      <c r="BL19" s="95">
        <v>115</v>
      </c>
      <c r="BM19" s="95">
        <v>121</v>
      </c>
      <c r="BN19" s="94">
        <v>154</v>
      </c>
      <c r="BO19" s="95">
        <v>80</v>
      </c>
      <c r="BP19" s="95">
        <v>74</v>
      </c>
      <c r="BQ19" s="94">
        <v>376</v>
      </c>
      <c r="BR19" s="95">
        <v>189</v>
      </c>
      <c r="BS19" s="95">
        <v>187</v>
      </c>
      <c r="BT19" s="94">
        <v>66</v>
      </c>
      <c r="BU19" s="95">
        <v>36</v>
      </c>
      <c r="BV19" s="96">
        <v>30</v>
      </c>
    </row>
    <row r="20" spans="1:74" s="8" customFormat="1" ht="15" customHeight="1">
      <c r="A20" s="130"/>
      <c r="B20" s="77" t="s">
        <v>6</v>
      </c>
      <c r="C20" s="78">
        <f t="shared" si="3"/>
        <v>127631</v>
      </c>
      <c r="D20" s="78">
        <f t="shared" ref="D20:AI20" si="12">SUM(D21:D25)</f>
        <v>67485</v>
      </c>
      <c r="E20" s="79">
        <f t="shared" si="12"/>
        <v>60146</v>
      </c>
      <c r="F20" s="80">
        <f t="shared" si="12"/>
        <v>26705</v>
      </c>
      <c r="G20" s="81">
        <f t="shared" si="12"/>
        <v>14144</v>
      </c>
      <c r="H20" s="81">
        <f t="shared" si="12"/>
        <v>12561</v>
      </c>
      <c r="I20" s="80">
        <f t="shared" si="12"/>
        <v>12321</v>
      </c>
      <c r="J20" s="81">
        <f t="shared" si="12"/>
        <v>6461</v>
      </c>
      <c r="K20" s="81">
        <f t="shared" si="12"/>
        <v>5860</v>
      </c>
      <c r="L20" s="80">
        <f t="shared" si="12"/>
        <v>5969</v>
      </c>
      <c r="M20" s="81">
        <f t="shared" si="12"/>
        <v>3149</v>
      </c>
      <c r="N20" s="81">
        <f t="shared" si="12"/>
        <v>2820</v>
      </c>
      <c r="O20" s="80">
        <f t="shared" si="12"/>
        <v>7992</v>
      </c>
      <c r="P20" s="81">
        <f t="shared" si="12"/>
        <v>4139</v>
      </c>
      <c r="Q20" s="81">
        <f t="shared" si="12"/>
        <v>3853</v>
      </c>
      <c r="R20" s="80">
        <f t="shared" si="12"/>
        <v>25825</v>
      </c>
      <c r="S20" s="81">
        <f t="shared" si="12"/>
        <v>13590</v>
      </c>
      <c r="T20" s="81">
        <f t="shared" si="12"/>
        <v>12235</v>
      </c>
      <c r="U20" s="80">
        <f t="shared" si="12"/>
        <v>5313</v>
      </c>
      <c r="V20" s="81">
        <f t="shared" si="12"/>
        <v>2794</v>
      </c>
      <c r="W20" s="81">
        <f t="shared" si="12"/>
        <v>2519</v>
      </c>
      <c r="X20" s="80">
        <f t="shared" si="12"/>
        <v>3683</v>
      </c>
      <c r="Y20" s="81">
        <f t="shared" si="12"/>
        <v>2031</v>
      </c>
      <c r="Z20" s="81">
        <f t="shared" si="12"/>
        <v>1652</v>
      </c>
      <c r="AA20" s="80">
        <f t="shared" si="12"/>
        <v>4199</v>
      </c>
      <c r="AB20" s="81">
        <f t="shared" si="12"/>
        <v>2275</v>
      </c>
      <c r="AC20" s="81">
        <f t="shared" si="12"/>
        <v>1924</v>
      </c>
      <c r="AD20" s="80">
        <f t="shared" si="12"/>
        <v>3350</v>
      </c>
      <c r="AE20" s="81">
        <f t="shared" si="12"/>
        <v>1818</v>
      </c>
      <c r="AF20" s="81">
        <f t="shared" si="12"/>
        <v>1532</v>
      </c>
      <c r="AG20" s="80">
        <f t="shared" si="12"/>
        <v>12308</v>
      </c>
      <c r="AH20" s="81">
        <f t="shared" si="12"/>
        <v>6510</v>
      </c>
      <c r="AI20" s="81">
        <f t="shared" si="12"/>
        <v>5798</v>
      </c>
      <c r="AJ20" s="80">
        <f t="shared" ref="AJ20:BO20" si="13">SUM(AJ21:AJ25)</f>
        <v>511</v>
      </c>
      <c r="AK20" s="81">
        <f t="shared" si="13"/>
        <v>295</v>
      </c>
      <c r="AL20" s="81">
        <f t="shared" si="13"/>
        <v>216</v>
      </c>
      <c r="AM20" s="80">
        <f t="shared" si="13"/>
        <v>1362</v>
      </c>
      <c r="AN20" s="81">
        <f t="shared" si="13"/>
        <v>695</v>
      </c>
      <c r="AO20" s="81">
        <f t="shared" si="13"/>
        <v>667</v>
      </c>
      <c r="AP20" s="80">
        <f t="shared" si="13"/>
        <v>767</v>
      </c>
      <c r="AQ20" s="81">
        <f t="shared" si="13"/>
        <v>405</v>
      </c>
      <c r="AR20" s="81">
        <f t="shared" si="13"/>
        <v>362</v>
      </c>
      <c r="AS20" s="80">
        <f t="shared" si="13"/>
        <v>579</v>
      </c>
      <c r="AT20" s="81">
        <f t="shared" si="13"/>
        <v>289</v>
      </c>
      <c r="AU20" s="81">
        <f t="shared" si="13"/>
        <v>290</v>
      </c>
      <c r="AV20" s="80">
        <f t="shared" si="13"/>
        <v>1285</v>
      </c>
      <c r="AW20" s="81">
        <f t="shared" si="13"/>
        <v>680</v>
      </c>
      <c r="AX20" s="81">
        <f t="shared" si="13"/>
        <v>605</v>
      </c>
      <c r="AY20" s="80">
        <f t="shared" si="13"/>
        <v>1287</v>
      </c>
      <c r="AZ20" s="81">
        <f t="shared" si="13"/>
        <v>673</v>
      </c>
      <c r="BA20" s="81">
        <f t="shared" si="13"/>
        <v>614</v>
      </c>
      <c r="BB20" s="80">
        <f t="shared" si="13"/>
        <v>1183</v>
      </c>
      <c r="BC20" s="81">
        <f t="shared" si="13"/>
        <v>628</v>
      </c>
      <c r="BD20" s="81">
        <f t="shared" si="13"/>
        <v>555</v>
      </c>
      <c r="BE20" s="80">
        <f t="shared" si="13"/>
        <v>1339</v>
      </c>
      <c r="BF20" s="81">
        <f t="shared" si="13"/>
        <v>734</v>
      </c>
      <c r="BG20" s="81">
        <f t="shared" si="13"/>
        <v>605</v>
      </c>
      <c r="BH20" s="80">
        <f t="shared" si="13"/>
        <v>6549</v>
      </c>
      <c r="BI20" s="81">
        <f t="shared" si="13"/>
        <v>3452</v>
      </c>
      <c r="BJ20" s="81">
        <f t="shared" si="13"/>
        <v>3097</v>
      </c>
      <c r="BK20" s="80">
        <f t="shared" si="13"/>
        <v>1474</v>
      </c>
      <c r="BL20" s="81">
        <f t="shared" si="13"/>
        <v>795</v>
      </c>
      <c r="BM20" s="81">
        <f t="shared" si="13"/>
        <v>679</v>
      </c>
      <c r="BN20" s="80">
        <f t="shared" si="13"/>
        <v>1121</v>
      </c>
      <c r="BO20" s="81">
        <f t="shared" si="13"/>
        <v>612</v>
      </c>
      <c r="BP20" s="81">
        <f t="shared" ref="BP20:BV20" si="14">SUM(BP21:BP25)</f>
        <v>509</v>
      </c>
      <c r="BQ20" s="80">
        <f t="shared" si="14"/>
        <v>2210</v>
      </c>
      <c r="BR20" s="81">
        <f t="shared" si="14"/>
        <v>1168</v>
      </c>
      <c r="BS20" s="81">
        <f t="shared" si="14"/>
        <v>1042</v>
      </c>
      <c r="BT20" s="80">
        <f t="shared" si="14"/>
        <v>299</v>
      </c>
      <c r="BU20" s="81">
        <f t="shared" si="14"/>
        <v>148</v>
      </c>
      <c r="BV20" s="82">
        <f t="shared" si="14"/>
        <v>151</v>
      </c>
    </row>
    <row r="21" spans="1:74" s="130" customFormat="1" ht="15" customHeight="1">
      <c r="B21" s="97" t="s">
        <v>104</v>
      </c>
      <c r="C21" s="84">
        <f t="shared" si="3"/>
        <v>22175</v>
      </c>
      <c r="D21" s="85">
        <f t="shared" ref="D21:E25" si="15">SUM(G21,J21,M21,P21,S21,V21,Y21,AB21,AE21,AH21,AK21,AN21,AQ21,AT21,AW21,AZ21,BC21,BF21,BI21,BL21,BO21,BR21,BU21)</f>
        <v>11773</v>
      </c>
      <c r="E21" s="86">
        <f t="shared" si="15"/>
        <v>10402</v>
      </c>
      <c r="F21" s="87">
        <v>4614</v>
      </c>
      <c r="G21" s="88">
        <v>2446</v>
      </c>
      <c r="H21" s="88">
        <v>2168</v>
      </c>
      <c r="I21" s="87">
        <v>2084</v>
      </c>
      <c r="J21" s="88">
        <v>1122</v>
      </c>
      <c r="K21" s="88">
        <v>962</v>
      </c>
      <c r="L21" s="87">
        <v>1063</v>
      </c>
      <c r="M21" s="88">
        <v>557</v>
      </c>
      <c r="N21" s="88">
        <v>506</v>
      </c>
      <c r="O21" s="87">
        <v>1436</v>
      </c>
      <c r="P21" s="88">
        <v>749</v>
      </c>
      <c r="Q21" s="88">
        <v>687</v>
      </c>
      <c r="R21" s="87">
        <v>4492</v>
      </c>
      <c r="S21" s="88">
        <v>2353</v>
      </c>
      <c r="T21" s="88">
        <v>2139</v>
      </c>
      <c r="U21" s="87">
        <v>899</v>
      </c>
      <c r="V21" s="88">
        <v>480</v>
      </c>
      <c r="W21" s="88">
        <v>419</v>
      </c>
      <c r="X21" s="87">
        <v>626</v>
      </c>
      <c r="Y21" s="88">
        <v>325</v>
      </c>
      <c r="Z21" s="88">
        <v>301</v>
      </c>
      <c r="AA21" s="87">
        <v>685</v>
      </c>
      <c r="AB21" s="88">
        <v>367</v>
      </c>
      <c r="AC21" s="88">
        <v>318</v>
      </c>
      <c r="AD21" s="87">
        <v>546</v>
      </c>
      <c r="AE21" s="88">
        <v>303</v>
      </c>
      <c r="AF21" s="88">
        <v>243</v>
      </c>
      <c r="AG21" s="87">
        <v>2259</v>
      </c>
      <c r="AH21" s="88">
        <v>1181</v>
      </c>
      <c r="AI21" s="88">
        <v>1078</v>
      </c>
      <c r="AJ21" s="87">
        <v>85</v>
      </c>
      <c r="AK21" s="88">
        <v>46</v>
      </c>
      <c r="AL21" s="88">
        <v>39</v>
      </c>
      <c r="AM21" s="87">
        <v>239</v>
      </c>
      <c r="AN21" s="88">
        <v>130</v>
      </c>
      <c r="AO21" s="88">
        <v>109</v>
      </c>
      <c r="AP21" s="87">
        <v>130</v>
      </c>
      <c r="AQ21" s="88">
        <v>70</v>
      </c>
      <c r="AR21" s="88">
        <v>60</v>
      </c>
      <c r="AS21" s="87">
        <v>84</v>
      </c>
      <c r="AT21" s="88">
        <v>40</v>
      </c>
      <c r="AU21" s="88">
        <v>44</v>
      </c>
      <c r="AV21" s="87">
        <v>217</v>
      </c>
      <c r="AW21" s="88">
        <v>114</v>
      </c>
      <c r="AX21" s="88">
        <v>103</v>
      </c>
      <c r="AY21" s="87">
        <v>216</v>
      </c>
      <c r="AZ21" s="88">
        <v>123</v>
      </c>
      <c r="BA21" s="88">
        <v>93</v>
      </c>
      <c r="BB21" s="87">
        <v>209</v>
      </c>
      <c r="BC21" s="88">
        <v>123</v>
      </c>
      <c r="BD21" s="88">
        <v>86</v>
      </c>
      <c r="BE21" s="87">
        <v>203</v>
      </c>
      <c r="BF21" s="88">
        <v>130</v>
      </c>
      <c r="BG21" s="88">
        <v>73</v>
      </c>
      <c r="BH21" s="87">
        <v>1191</v>
      </c>
      <c r="BI21" s="88">
        <v>640</v>
      </c>
      <c r="BJ21" s="88">
        <v>551</v>
      </c>
      <c r="BK21" s="87">
        <v>262</v>
      </c>
      <c r="BL21" s="88">
        <v>138</v>
      </c>
      <c r="BM21" s="88">
        <v>124</v>
      </c>
      <c r="BN21" s="87">
        <v>192</v>
      </c>
      <c r="BO21" s="88">
        <v>105</v>
      </c>
      <c r="BP21" s="88">
        <v>87</v>
      </c>
      <c r="BQ21" s="87">
        <v>401</v>
      </c>
      <c r="BR21" s="88">
        <v>207</v>
      </c>
      <c r="BS21" s="88">
        <v>194</v>
      </c>
      <c r="BT21" s="87">
        <v>42</v>
      </c>
      <c r="BU21" s="88">
        <v>24</v>
      </c>
      <c r="BV21" s="89">
        <v>18</v>
      </c>
    </row>
    <row r="22" spans="1:74" s="130" customFormat="1" ht="15" customHeight="1">
      <c r="B22" s="97" t="s">
        <v>25</v>
      </c>
      <c r="C22" s="84">
        <f t="shared" si="3"/>
        <v>23396</v>
      </c>
      <c r="D22" s="85">
        <f t="shared" si="15"/>
        <v>12281</v>
      </c>
      <c r="E22" s="86">
        <f t="shared" si="15"/>
        <v>11115</v>
      </c>
      <c r="F22" s="87">
        <v>4863</v>
      </c>
      <c r="G22" s="88">
        <v>2547</v>
      </c>
      <c r="H22" s="88">
        <v>2316</v>
      </c>
      <c r="I22" s="87">
        <v>2234</v>
      </c>
      <c r="J22" s="88">
        <v>1146</v>
      </c>
      <c r="K22" s="88">
        <v>1088</v>
      </c>
      <c r="L22" s="87">
        <v>1059</v>
      </c>
      <c r="M22" s="88">
        <v>568</v>
      </c>
      <c r="N22" s="88">
        <v>491</v>
      </c>
      <c r="O22" s="87">
        <v>1436</v>
      </c>
      <c r="P22" s="88">
        <v>738</v>
      </c>
      <c r="Q22" s="88">
        <v>698</v>
      </c>
      <c r="R22" s="87">
        <v>4896</v>
      </c>
      <c r="S22" s="88">
        <v>2591</v>
      </c>
      <c r="T22" s="88">
        <v>2305</v>
      </c>
      <c r="U22" s="87">
        <v>967</v>
      </c>
      <c r="V22" s="88">
        <v>486</v>
      </c>
      <c r="W22" s="88">
        <v>481</v>
      </c>
      <c r="X22" s="87">
        <v>698</v>
      </c>
      <c r="Y22" s="88">
        <v>377</v>
      </c>
      <c r="Z22" s="88">
        <v>321</v>
      </c>
      <c r="AA22" s="87">
        <v>763</v>
      </c>
      <c r="AB22" s="88">
        <v>400</v>
      </c>
      <c r="AC22" s="88">
        <v>363</v>
      </c>
      <c r="AD22" s="87">
        <v>575</v>
      </c>
      <c r="AE22" s="88">
        <v>312</v>
      </c>
      <c r="AF22" s="88">
        <v>263</v>
      </c>
      <c r="AG22" s="87">
        <v>2286</v>
      </c>
      <c r="AH22" s="88">
        <v>1255</v>
      </c>
      <c r="AI22" s="88">
        <v>1031</v>
      </c>
      <c r="AJ22" s="87">
        <v>85</v>
      </c>
      <c r="AK22" s="88">
        <v>56</v>
      </c>
      <c r="AL22" s="88">
        <v>29</v>
      </c>
      <c r="AM22" s="87">
        <v>237</v>
      </c>
      <c r="AN22" s="88">
        <v>126</v>
      </c>
      <c r="AO22" s="88">
        <v>111</v>
      </c>
      <c r="AP22" s="87">
        <v>152</v>
      </c>
      <c r="AQ22" s="88">
        <v>77</v>
      </c>
      <c r="AR22" s="88">
        <v>75</v>
      </c>
      <c r="AS22" s="87">
        <v>110</v>
      </c>
      <c r="AT22" s="88">
        <v>53</v>
      </c>
      <c r="AU22" s="88">
        <v>57</v>
      </c>
      <c r="AV22" s="87">
        <v>244</v>
      </c>
      <c r="AW22" s="88">
        <v>128</v>
      </c>
      <c r="AX22" s="88">
        <v>116</v>
      </c>
      <c r="AY22" s="87">
        <v>205</v>
      </c>
      <c r="AZ22" s="88">
        <v>111</v>
      </c>
      <c r="BA22" s="88">
        <v>94</v>
      </c>
      <c r="BB22" s="87">
        <v>208</v>
      </c>
      <c r="BC22" s="88">
        <v>100</v>
      </c>
      <c r="BD22" s="88">
        <v>108</v>
      </c>
      <c r="BE22" s="87">
        <v>238</v>
      </c>
      <c r="BF22" s="88">
        <v>131</v>
      </c>
      <c r="BG22" s="88">
        <v>107</v>
      </c>
      <c r="BH22" s="87">
        <v>1258</v>
      </c>
      <c r="BI22" s="88">
        <v>628</v>
      </c>
      <c r="BJ22" s="88">
        <v>630</v>
      </c>
      <c r="BK22" s="87">
        <v>256</v>
      </c>
      <c r="BL22" s="88">
        <v>136</v>
      </c>
      <c r="BM22" s="88">
        <v>120</v>
      </c>
      <c r="BN22" s="87">
        <v>199</v>
      </c>
      <c r="BO22" s="88">
        <v>107</v>
      </c>
      <c r="BP22" s="88">
        <v>92</v>
      </c>
      <c r="BQ22" s="87">
        <v>379</v>
      </c>
      <c r="BR22" s="88">
        <v>183</v>
      </c>
      <c r="BS22" s="88">
        <v>196</v>
      </c>
      <c r="BT22" s="87">
        <v>48</v>
      </c>
      <c r="BU22" s="88">
        <v>25</v>
      </c>
      <c r="BV22" s="89">
        <v>23</v>
      </c>
    </row>
    <row r="23" spans="1:74" s="130" customFormat="1" ht="15" customHeight="1">
      <c r="B23" s="97" t="s">
        <v>26</v>
      </c>
      <c r="C23" s="84">
        <f t="shared" si="3"/>
        <v>23538</v>
      </c>
      <c r="D23" s="85">
        <f t="shared" si="15"/>
        <v>12488</v>
      </c>
      <c r="E23" s="86">
        <f t="shared" si="15"/>
        <v>11050</v>
      </c>
      <c r="F23" s="87">
        <v>4826</v>
      </c>
      <c r="G23" s="88">
        <v>2574</v>
      </c>
      <c r="H23" s="88">
        <v>2252</v>
      </c>
      <c r="I23" s="87">
        <v>2265</v>
      </c>
      <c r="J23" s="88">
        <v>1192</v>
      </c>
      <c r="K23" s="88">
        <v>1073</v>
      </c>
      <c r="L23" s="87">
        <v>1090</v>
      </c>
      <c r="M23" s="88">
        <v>588</v>
      </c>
      <c r="N23" s="88">
        <v>502</v>
      </c>
      <c r="O23" s="87">
        <v>1528</v>
      </c>
      <c r="P23" s="88">
        <v>813</v>
      </c>
      <c r="Q23" s="88">
        <v>715</v>
      </c>
      <c r="R23" s="87">
        <v>4734</v>
      </c>
      <c r="S23" s="88">
        <v>2460</v>
      </c>
      <c r="T23" s="88">
        <v>2274</v>
      </c>
      <c r="U23" s="87">
        <v>988</v>
      </c>
      <c r="V23" s="88">
        <v>532</v>
      </c>
      <c r="W23" s="88">
        <v>456</v>
      </c>
      <c r="X23" s="87">
        <v>637</v>
      </c>
      <c r="Y23" s="88">
        <v>353</v>
      </c>
      <c r="Z23" s="88">
        <v>284</v>
      </c>
      <c r="AA23" s="87">
        <v>779</v>
      </c>
      <c r="AB23" s="88">
        <v>446</v>
      </c>
      <c r="AC23" s="88">
        <v>333</v>
      </c>
      <c r="AD23" s="87">
        <v>669</v>
      </c>
      <c r="AE23" s="88">
        <v>340</v>
      </c>
      <c r="AF23" s="88">
        <v>329</v>
      </c>
      <c r="AG23" s="87">
        <v>2245</v>
      </c>
      <c r="AH23" s="88">
        <v>1197</v>
      </c>
      <c r="AI23" s="88">
        <v>1048</v>
      </c>
      <c r="AJ23" s="87">
        <v>106</v>
      </c>
      <c r="AK23" s="88">
        <v>57</v>
      </c>
      <c r="AL23" s="88">
        <v>49</v>
      </c>
      <c r="AM23" s="87">
        <v>257</v>
      </c>
      <c r="AN23" s="88">
        <v>130</v>
      </c>
      <c r="AO23" s="88">
        <v>127</v>
      </c>
      <c r="AP23" s="87">
        <v>146</v>
      </c>
      <c r="AQ23" s="88">
        <v>69</v>
      </c>
      <c r="AR23" s="88">
        <v>77</v>
      </c>
      <c r="AS23" s="87">
        <v>116</v>
      </c>
      <c r="AT23" s="88">
        <v>60</v>
      </c>
      <c r="AU23" s="88">
        <v>56</v>
      </c>
      <c r="AV23" s="87">
        <v>250</v>
      </c>
      <c r="AW23" s="88">
        <v>136</v>
      </c>
      <c r="AX23" s="88">
        <v>114</v>
      </c>
      <c r="AY23" s="87">
        <v>255</v>
      </c>
      <c r="AZ23" s="88">
        <v>136</v>
      </c>
      <c r="BA23" s="88">
        <v>119</v>
      </c>
      <c r="BB23" s="87">
        <v>230</v>
      </c>
      <c r="BC23" s="88">
        <v>112</v>
      </c>
      <c r="BD23" s="88">
        <v>118</v>
      </c>
      <c r="BE23" s="87">
        <v>241</v>
      </c>
      <c r="BF23" s="88">
        <v>129</v>
      </c>
      <c r="BG23" s="88">
        <v>112</v>
      </c>
      <c r="BH23" s="87">
        <v>1200</v>
      </c>
      <c r="BI23" s="88">
        <v>642</v>
      </c>
      <c r="BJ23" s="88">
        <v>558</v>
      </c>
      <c r="BK23" s="87">
        <v>285</v>
      </c>
      <c r="BL23" s="88">
        <v>166</v>
      </c>
      <c r="BM23" s="88">
        <v>119</v>
      </c>
      <c r="BN23" s="87">
        <v>205</v>
      </c>
      <c r="BO23" s="88">
        <v>114</v>
      </c>
      <c r="BP23" s="88">
        <v>91</v>
      </c>
      <c r="BQ23" s="87">
        <v>434</v>
      </c>
      <c r="BR23" s="88">
        <v>216</v>
      </c>
      <c r="BS23" s="88">
        <v>218</v>
      </c>
      <c r="BT23" s="87">
        <v>52</v>
      </c>
      <c r="BU23" s="88">
        <v>26</v>
      </c>
      <c r="BV23" s="89">
        <v>26</v>
      </c>
    </row>
    <row r="24" spans="1:74" s="130" customFormat="1" ht="15" customHeight="1">
      <c r="B24" s="97" t="s">
        <v>27</v>
      </c>
      <c r="C24" s="84">
        <f t="shared" si="3"/>
        <v>27104</v>
      </c>
      <c r="D24" s="85">
        <f t="shared" si="15"/>
        <v>14247</v>
      </c>
      <c r="E24" s="86">
        <f t="shared" si="15"/>
        <v>12857</v>
      </c>
      <c r="F24" s="87">
        <v>5715</v>
      </c>
      <c r="G24" s="88">
        <v>3027</v>
      </c>
      <c r="H24" s="88">
        <v>2688</v>
      </c>
      <c r="I24" s="87">
        <v>2582</v>
      </c>
      <c r="J24" s="88">
        <v>1377</v>
      </c>
      <c r="K24" s="88">
        <v>1205</v>
      </c>
      <c r="L24" s="87">
        <v>1277</v>
      </c>
      <c r="M24" s="88">
        <v>649</v>
      </c>
      <c r="N24" s="88">
        <v>628</v>
      </c>
      <c r="O24" s="87">
        <v>1724</v>
      </c>
      <c r="P24" s="88">
        <v>887</v>
      </c>
      <c r="Q24" s="88">
        <v>837</v>
      </c>
      <c r="R24" s="87">
        <v>5427</v>
      </c>
      <c r="S24" s="88">
        <v>2844</v>
      </c>
      <c r="T24" s="88">
        <v>2583</v>
      </c>
      <c r="U24" s="87">
        <v>1142</v>
      </c>
      <c r="V24" s="88">
        <v>591</v>
      </c>
      <c r="W24" s="88">
        <v>551</v>
      </c>
      <c r="X24" s="87">
        <v>806</v>
      </c>
      <c r="Y24" s="88">
        <v>459</v>
      </c>
      <c r="Z24" s="88">
        <v>347</v>
      </c>
      <c r="AA24" s="87">
        <v>902</v>
      </c>
      <c r="AB24" s="88">
        <v>458</v>
      </c>
      <c r="AC24" s="88">
        <v>444</v>
      </c>
      <c r="AD24" s="87">
        <v>755</v>
      </c>
      <c r="AE24" s="88">
        <v>419</v>
      </c>
      <c r="AF24" s="88">
        <v>336</v>
      </c>
      <c r="AG24" s="87">
        <v>2581</v>
      </c>
      <c r="AH24" s="88">
        <v>1326</v>
      </c>
      <c r="AI24" s="88">
        <v>1255</v>
      </c>
      <c r="AJ24" s="87">
        <v>103</v>
      </c>
      <c r="AK24" s="88">
        <v>53</v>
      </c>
      <c r="AL24" s="88">
        <v>50</v>
      </c>
      <c r="AM24" s="87">
        <v>280</v>
      </c>
      <c r="AN24" s="88">
        <v>140</v>
      </c>
      <c r="AO24" s="88">
        <v>140</v>
      </c>
      <c r="AP24" s="87">
        <v>157</v>
      </c>
      <c r="AQ24" s="88">
        <v>91</v>
      </c>
      <c r="AR24" s="88">
        <v>66</v>
      </c>
      <c r="AS24" s="87">
        <v>116</v>
      </c>
      <c r="AT24" s="88">
        <v>51</v>
      </c>
      <c r="AU24" s="88">
        <v>65</v>
      </c>
      <c r="AV24" s="87">
        <v>257</v>
      </c>
      <c r="AW24" s="88">
        <v>137</v>
      </c>
      <c r="AX24" s="88">
        <v>120</v>
      </c>
      <c r="AY24" s="87">
        <v>271</v>
      </c>
      <c r="AZ24" s="88">
        <v>137</v>
      </c>
      <c r="BA24" s="88">
        <v>134</v>
      </c>
      <c r="BB24" s="87">
        <v>249</v>
      </c>
      <c r="BC24" s="88">
        <v>126</v>
      </c>
      <c r="BD24" s="88">
        <v>123</v>
      </c>
      <c r="BE24" s="87">
        <v>285</v>
      </c>
      <c r="BF24" s="88">
        <v>154</v>
      </c>
      <c r="BG24" s="88">
        <v>131</v>
      </c>
      <c r="BH24" s="87">
        <v>1390</v>
      </c>
      <c r="BI24" s="88">
        <v>741</v>
      </c>
      <c r="BJ24" s="88">
        <v>649</v>
      </c>
      <c r="BK24" s="87">
        <v>326</v>
      </c>
      <c r="BL24" s="88">
        <v>169</v>
      </c>
      <c r="BM24" s="88">
        <v>157</v>
      </c>
      <c r="BN24" s="87">
        <v>242</v>
      </c>
      <c r="BO24" s="88">
        <v>131</v>
      </c>
      <c r="BP24" s="88">
        <v>111</v>
      </c>
      <c r="BQ24" s="87">
        <v>450</v>
      </c>
      <c r="BR24" s="88">
        <v>248</v>
      </c>
      <c r="BS24" s="88">
        <v>202</v>
      </c>
      <c r="BT24" s="87">
        <v>67</v>
      </c>
      <c r="BU24" s="88">
        <v>32</v>
      </c>
      <c r="BV24" s="89">
        <v>35</v>
      </c>
    </row>
    <row r="25" spans="1:74" s="130" customFormat="1" ht="15" customHeight="1">
      <c r="B25" s="98" t="s">
        <v>28</v>
      </c>
      <c r="C25" s="91">
        <f t="shared" si="3"/>
        <v>31418</v>
      </c>
      <c r="D25" s="92">
        <f t="shared" si="15"/>
        <v>16696</v>
      </c>
      <c r="E25" s="93">
        <f t="shared" si="15"/>
        <v>14722</v>
      </c>
      <c r="F25" s="94">
        <v>6687</v>
      </c>
      <c r="G25" s="95">
        <v>3550</v>
      </c>
      <c r="H25" s="95">
        <v>3137</v>
      </c>
      <c r="I25" s="94">
        <v>3156</v>
      </c>
      <c r="J25" s="95">
        <v>1624</v>
      </c>
      <c r="K25" s="95">
        <v>1532</v>
      </c>
      <c r="L25" s="94">
        <v>1480</v>
      </c>
      <c r="M25" s="95">
        <v>787</v>
      </c>
      <c r="N25" s="95">
        <v>693</v>
      </c>
      <c r="O25" s="94">
        <v>1868</v>
      </c>
      <c r="P25" s="95">
        <v>952</v>
      </c>
      <c r="Q25" s="95">
        <v>916</v>
      </c>
      <c r="R25" s="94">
        <v>6276</v>
      </c>
      <c r="S25" s="95">
        <v>3342</v>
      </c>
      <c r="T25" s="95">
        <v>2934</v>
      </c>
      <c r="U25" s="94">
        <v>1317</v>
      </c>
      <c r="V25" s="95">
        <v>705</v>
      </c>
      <c r="W25" s="95">
        <v>612</v>
      </c>
      <c r="X25" s="94">
        <v>916</v>
      </c>
      <c r="Y25" s="95">
        <v>517</v>
      </c>
      <c r="Z25" s="95">
        <v>399</v>
      </c>
      <c r="AA25" s="94">
        <v>1070</v>
      </c>
      <c r="AB25" s="95">
        <v>604</v>
      </c>
      <c r="AC25" s="95">
        <v>466</v>
      </c>
      <c r="AD25" s="94">
        <v>805</v>
      </c>
      <c r="AE25" s="95">
        <v>444</v>
      </c>
      <c r="AF25" s="95">
        <v>361</v>
      </c>
      <c r="AG25" s="94">
        <v>2937</v>
      </c>
      <c r="AH25" s="95">
        <v>1551</v>
      </c>
      <c r="AI25" s="95">
        <v>1386</v>
      </c>
      <c r="AJ25" s="94">
        <v>132</v>
      </c>
      <c r="AK25" s="95">
        <v>83</v>
      </c>
      <c r="AL25" s="95">
        <v>49</v>
      </c>
      <c r="AM25" s="94">
        <v>349</v>
      </c>
      <c r="AN25" s="95">
        <v>169</v>
      </c>
      <c r="AO25" s="95">
        <v>180</v>
      </c>
      <c r="AP25" s="94">
        <v>182</v>
      </c>
      <c r="AQ25" s="95">
        <v>98</v>
      </c>
      <c r="AR25" s="95">
        <v>84</v>
      </c>
      <c r="AS25" s="94">
        <v>153</v>
      </c>
      <c r="AT25" s="95">
        <v>85</v>
      </c>
      <c r="AU25" s="95">
        <v>68</v>
      </c>
      <c r="AV25" s="94">
        <v>317</v>
      </c>
      <c r="AW25" s="95">
        <v>165</v>
      </c>
      <c r="AX25" s="95">
        <v>152</v>
      </c>
      <c r="AY25" s="94">
        <v>340</v>
      </c>
      <c r="AZ25" s="95">
        <v>166</v>
      </c>
      <c r="BA25" s="95">
        <v>174</v>
      </c>
      <c r="BB25" s="94">
        <v>287</v>
      </c>
      <c r="BC25" s="95">
        <v>167</v>
      </c>
      <c r="BD25" s="95">
        <v>120</v>
      </c>
      <c r="BE25" s="94">
        <v>372</v>
      </c>
      <c r="BF25" s="95">
        <v>190</v>
      </c>
      <c r="BG25" s="95">
        <v>182</v>
      </c>
      <c r="BH25" s="94">
        <v>1510</v>
      </c>
      <c r="BI25" s="95">
        <v>801</v>
      </c>
      <c r="BJ25" s="95">
        <v>709</v>
      </c>
      <c r="BK25" s="94">
        <v>345</v>
      </c>
      <c r="BL25" s="95">
        <v>186</v>
      </c>
      <c r="BM25" s="95">
        <v>159</v>
      </c>
      <c r="BN25" s="94">
        <v>283</v>
      </c>
      <c r="BO25" s="95">
        <v>155</v>
      </c>
      <c r="BP25" s="95">
        <v>128</v>
      </c>
      <c r="BQ25" s="94">
        <v>546</v>
      </c>
      <c r="BR25" s="95">
        <v>314</v>
      </c>
      <c r="BS25" s="95">
        <v>232</v>
      </c>
      <c r="BT25" s="94">
        <v>90</v>
      </c>
      <c r="BU25" s="95">
        <v>41</v>
      </c>
      <c r="BV25" s="96">
        <v>49</v>
      </c>
    </row>
    <row r="26" spans="1:74" s="8" customFormat="1" ht="15" customHeight="1">
      <c r="A26" s="130"/>
      <c r="B26" s="77" t="s">
        <v>7</v>
      </c>
      <c r="C26" s="78">
        <f t="shared" si="3"/>
        <v>163538</v>
      </c>
      <c r="D26" s="78">
        <f t="shared" ref="D26:AI26" si="16">SUM(D27:D31)</f>
        <v>87327</v>
      </c>
      <c r="E26" s="79">
        <f t="shared" si="16"/>
        <v>76211</v>
      </c>
      <c r="F26" s="80">
        <f t="shared" si="16"/>
        <v>34703</v>
      </c>
      <c r="G26" s="81">
        <f t="shared" si="16"/>
        <v>18556</v>
      </c>
      <c r="H26" s="81">
        <f t="shared" si="16"/>
        <v>16147</v>
      </c>
      <c r="I26" s="80">
        <f t="shared" si="16"/>
        <v>16310</v>
      </c>
      <c r="J26" s="81">
        <f t="shared" si="16"/>
        <v>8688</v>
      </c>
      <c r="K26" s="81">
        <f t="shared" si="16"/>
        <v>7622</v>
      </c>
      <c r="L26" s="80">
        <f t="shared" si="16"/>
        <v>8281</v>
      </c>
      <c r="M26" s="81">
        <f t="shared" si="16"/>
        <v>4401</v>
      </c>
      <c r="N26" s="81">
        <f t="shared" si="16"/>
        <v>3880</v>
      </c>
      <c r="O26" s="80">
        <f t="shared" si="16"/>
        <v>9967</v>
      </c>
      <c r="P26" s="81">
        <f t="shared" si="16"/>
        <v>5271</v>
      </c>
      <c r="Q26" s="81">
        <f t="shared" si="16"/>
        <v>4696</v>
      </c>
      <c r="R26" s="80">
        <f t="shared" si="16"/>
        <v>31058</v>
      </c>
      <c r="S26" s="81">
        <f t="shared" si="16"/>
        <v>16654</v>
      </c>
      <c r="T26" s="81">
        <f t="shared" si="16"/>
        <v>14404</v>
      </c>
      <c r="U26" s="80">
        <f t="shared" si="16"/>
        <v>6844</v>
      </c>
      <c r="V26" s="81">
        <f t="shared" si="16"/>
        <v>3684</v>
      </c>
      <c r="W26" s="81">
        <f t="shared" si="16"/>
        <v>3160</v>
      </c>
      <c r="X26" s="80">
        <f t="shared" si="16"/>
        <v>5193</v>
      </c>
      <c r="Y26" s="81">
        <f t="shared" si="16"/>
        <v>2726</v>
      </c>
      <c r="Z26" s="81">
        <f t="shared" si="16"/>
        <v>2467</v>
      </c>
      <c r="AA26" s="80">
        <f t="shared" si="16"/>
        <v>5595</v>
      </c>
      <c r="AB26" s="81">
        <f t="shared" si="16"/>
        <v>3010</v>
      </c>
      <c r="AC26" s="81">
        <f t="shared" si="16"/>
        <v>2585</v>
      </c>
      <c r="AD26" s="80">
        <f t="shared" si="16"/>
        <v>4271</v>
      </c>
      <c r="AE26" s="81">
        <f t="shared" si="16"/>
        <v>2324</v>
      </c>
      <c r="AF26" s="81">
        <f t="shared" si="16"/>
        <v>1947</v>
      </c>
      <c r="AG26" s="80">
        <f t="shared" si="16"/>
        <v>15360</v>
      </c>
      <c r="AH26" s="81">
        <f t="shared" si="16"/>
        <v>8144</v>
      </c>
      <c r="AI26" s="81">
        <f t="shared" si="16"/>
        <v>7216</v>
      </c>
      <c r="AJ26" s="80">
        <f t="shared" ref="AJ26:BO26" si="17">SUM(AJ27:AJ31)</f>
        <v>924</v>
      </c>
      <c r="AK26" s="81">
        <f t="shared" si="17"/>
        <v>490</v>
      </c>
      <c r="AL26" s="81">
        <f t="shared" si="17"/>
        <v>434</v>
      </c>
      <c r="AM26" s="80">
        <f t="shared" si="17"/>
        <v>1998</v>
      </c>
      <c r="AN26" s="81">
        <f t="shared" si="17"/>
        <v>1049</v>
      </c>
      <c r="AO26" s="81">
        <f t="shared" si="17"/>
        <v>949</v>
      </c>
      <c r="AP26" s="80">
        <f t="shared" si="17"/>
        <v>1053</v>
      </c>
      <c r="AQ26" s="81">
        <f t="shared" si="17"/>
        <v>557</v>
      </c>
      <c r="AR26" s="81">
        <f t="shared" si="17"/>
        <v>496</v>
      </c>
      <c r="AS26" s="80">
        <f t="shared" si="17"/>
        <v>737</v>
      </c>
      <c r="AT26" s="81">
        <f t="shared" si="17"/>
        <v>416</v>
      </c>
      <c r="AU26" s="81">
        <f t="shared" si="17"/>
        <v>321</v>
      </c>
      <c r="AV26" s="80">
        <f t="shared" si="17"/>
        <v>1697</v>
      </c>
      <c r="AW26" s="81">
        <f t="shared" si="17"/>
        <v>885</v>
      </c>
      <c r="AX26" s="81">
        <f t="shared" si="17"/>
        <v>812</v>
      </c>
      <c r="AY26" s="80">
        <f t="shared" si="17"/>
        <v>1903</v>
      </c>
      <c r="AZ26" s="81">
        <f t="shared" si="17"/>
        <v>1010</v>
      </c>
      <c r="BA26" s="81">
        <f t="shared" si="17"/>
        <v>893</v>
      </c>
      <c r="BB26" s="80">
        <f t="shared" si="17"/>
        <v>1659</v>
      </c>
      <c r="BC26" s="81">
        <f t="shared" si="17"/>
        <v>865</v>
      </c>
      <c r="BD26" s="81">
        <f t="shared" si="17"/>
        <v>794</v>
      </c>
      <c r="BE26" s="80">
        <f t="shared" si="17"/>
        <v>2022</v>
      </c>
      <c r="BF26" s="81">
        <f t="shared" si="17"/>
        <v>1102</v>
      </c>
      <c r="BG26" s="81">
        <f t="shared" si="17"/>
        <v>920</v>
      </c>
      <c r="BH26" s="80">
        <f t="shared" si="17"/>
        <v>7294</v>
      </c>
      <c r="BI26" s="81">
        <f t="shared" si="17"/>
        <v>3943</v>
      </c>
      <c r="BJ26" s="81">
        <f t="shared" si="17"/>
        <v>3351</v>
      </c>
      <c r="BK26" s="80">
        <f t="shared" si="17"/>
        <v>1893</v>
      </c>
      <c r="BL26" s="81">
        <f t="shared" si="17"/>
        <v>989</v>
      </c>
      <c r="BM26" s="81">
        <f t="shared" si="17"/>
        <v>904</v>
      </c>
      <c r="BN26" s="80">
        <f t="shared" si="17"/>
        <v>1428</v>
      </c>
      <c r="BO26" s="81">
        <f t="shared" si="17"/>
        <v>739</v>
      </c>
      <c r="BP26" s="81">
        <f t="shared" ref="BP26:BV26" si="18">SUM(BP27:BP31)</f>
        <v>689</v>
      </c>
      <c r="BQ26" s="80">
        <f t="shared" si="18"/>
        <v>2939</v>
      </c>
      <c r="BR26" s="81">
        <f t="shared" si="18"/>
        <v>1605</v>
      </c>
      <c r="BS26" s="81">
        <f t="shared" si="18"/>
        <v>1334</v>
      </c>
      <c r="BT26" s="80">
        <f t="shared" si="18"/>
        <v>409</v>
      </c>
      <c r="BU26" s="81">
        <f t="shared" si="18"/>
        <v>219</v>
      </c>
      <c r="BV26" s="82">
        <f t="shared" si="18"/>
        <v>190</v>
      </c>
    </row>
    <row r="27" spans="1:74" s="130" customFormat="1" ht="15" customHeight="1">
      <c r="B27" s="97" t="s">
        <v>105</v>
      </c>
      <c r="C27" s="84">
        <f t="shared" si="3"/>
        <v>30486</v>
      </c>
      <c r="D27" s="85">
        <f t="shared" ref="D27:E31" si="19">SUM(G27,J27,M27,P27,S27,V27,Y27,AB27,AE27,AH27,AK27,AN27,AQ27,AT27,AW27,AZ27,BC27,BF27,BI27,BL27,BO27,BR27,BU27)</f>
        <v>16200</v>
      </c>
      <c r="E27" s="86">
        <f t="shared" si="19"/>
        <v>14286</v>
      </c>
      <c r="F27" s="87">
        <v>6542</v>
      </c>
      <c r="G27" s="88">
        <v>3507</v>
      </c>
      <c r="H27" s="88">
        <v>3035</v>
      </c>
      <c r="I27" s="87">
        <v>3048</v>
      </c>
      <c r="J27" s="88">
        <v>1588</v>
      </c>
      <c r="K27" s="88">
        <v>1460</v>
      </c>
      <c r="L27" s="87">
        <v>1535</v>
      </c>
      <c r="M27" s="88">
        <v>832</v>
      </c>
      <c r="N27" s="88">
        <v>703</v>
      </c>
      <c r="O27" s="87">
        <v>1846</v>
      </c>
      <c r="P27" s="88">
        <v>990</v>
      </c>
      <c r="Q27" s="88">
        <v>856</v>
      </c>
      <c r="R27" s="87">
        <v>6005</v>
      </c>
      <c r="S27" s="88">
        <v>3213</v>
      </c>
      <c r="T27" s="88">
        <v>2792</v>
      </c>
      <c r="U27" s="87">
        <v>1214</v>
      </c>
      <c r="V27" s="88">
        <v>661</v>
      </c>
      <c r="W27" s="88">
        <v>553</v>
      </c>
      <c r="X27" s="87">
        <v>904</v>
      </c>
      <c r="Y27" s="88">
        <v>475</v>
      </c>
      <c r="Z27" s="88">
        <v>429</v>
      </c>
      <c r="AA27" s="87">
        <v>1044</v>
      </c>
      <c r="AB27" s="88">
        <v>557</v>
      </c>
      <c r="AC27" s="88">
        <v>487</v>
      </c>
      <c r="AD27" s="87">
        <v>822</v>
      </c>
      <c r="AE27" s="88">
        <v>454</v>
      </c>
      <c r="AF27" s="88">
        <v>368</v>
      </c>
      <c r="AG27" s="87">
        <v>2747</v>
      </c>
      <c r="AH27" s="88">
        <v>1425</v>
      </c>
      <c r="AI27" s="88">
        <v>1322</v>
      </c>
      <c r="AJ27" s="87">
        <v>139</v>
      </c>
      <c r="AK27" s="88">
        <v>78</v>
      </c>
      <c r="AL27" s="88">
        <v>61</v>
      </c>
      <c r="AM27" s="87">
        <v>348</v>
      </c>
      <c r="AN27" s="88">
        <v>174</v>
      </c>
      <c r="AO27" s="88">
        <v>174</v>
      </c>
      <c r="AP27" s="87">
        <v>177</v>
      </c>
      <c r="AQ27" s="88">
        <v>89</v>
      </c>
      <c r="AR27" s="88">
        <v>88</v>
      </c>
      <c r="AS27" s="87">
        <v>128</v>
      </c>
      <c r="AT27" s="88">
        <v>68</v>
      </c>
      <c r="AU27" s="88">
        <v>60</v>
      </c>
      <c r="AV27" s="87">
        <v>317</v>
      </c>
      <c r="AW27" s="88">
        <v>157</v>
      </c>
      <c r="AX27" s="88">
        <v>160</v>
      </c>
      <c r="AY27" s="87">
        <v>344</v>
      </c>
      <c r="AZ27" s="88">
        <v>199</v>
      </c>
      <c r="BA27" s="88">
        <v>145</v>
      </c>
      <c r="BB27" s="87">
        <v>314</v>
      </c>
      <c r="BC27" s="88">
        <v>153</v>
      </c>
      <c r="BD27" s="88">
        <v>161</v>
      </c>
      <c r="BE27" s="87">
        <v>339</v>
      </c>
      <c r="BF27" s="88">
        <v>185</v>
      </c>
      <c r="BG27" s="88">
        <v>154</v>
      </c>
      <c r="BH27" s="87">
        <v>1451</v>
      </c>
      <c r="BI27" s="88">
        <v>804</v>
      </c>
      <c r="BJ27" s="88">
        <v>647</v>
      </c>
      <c r="BK27" s="87">
        <v>349</v>
      </c>
      <c r="BL27" s="88">
        <v>173</v>
      </c>
      <c r="BM27" s="88">
        <v>176</v>
      </c>
      <c r="BN27" s="87">
        <v>282</v>
      </c>
      <c r="BO27" s="88">
        <v>131</v>
      </c>
      <c r="BP27" s="88">
        <v>151</v>
      </c>
      <c r="BQ27" s="87">
        <v>522</v>
      </c>
      <c r="BR27" s="88">
        <v>250</v>
      </c>
      <c r="BS27" s="88">
        <v>272</v>
      </c>
      <c r="BT27" s="87">
        <v>69</v>
      </c>
      <c r="BU27" s="88">
        <v>37</v>
      </c>
      <c r="BV27" s="89">
        <v>32</v>
      </c>
    </row>
    <row r="28" spans="1:74" s="130" customFormat="1" ht="15" customHeight="1">
      <c r="B28" s="97" t="s">
        <v>29</v>
      </c>
      <c r="C28" s="84">
        <f t="shared" si="3"/>
        <v>31067</v>
      </c>
      <c r="D28" s="85">
        <f t="shared" si="19"/>
        <v>16467</v>
      </c>
      <c r="E28" s="86">
        <f t="shared" si="19"/>
        <v>14600</v>
      </c>
      <c r="F28" s="87">
        <v>6536</v>
      </c>
      <c r="G28" s="88">
        <v>3367</v>
      </c>
      <c r="H28" s="88">
        <v>3169</v>
      </c>
      <c r="I28" s="87">
        <v>3110</v>
      </c>
      <c r="J28" s="88">
        <v>1663</v>
      </c>
      <c r="K28" s="88">
        <v>1447</v>
      </c>
      <c r="L28" s="87">
        <v>1539</v>
      </c>
      <c r="M28" s="88">
        <v>828</v>
      </c>
      <c r="N28" s="88">
        <v>711</v>
      </c>
      <c r="O28" s="87">
        <v>1850</v>
      </c>
      <c r="P28" s="88">
        <v>977</v>
      </c>
      <c r="Q28" s="88">
        <v>873</v>
      </c>
      <c r="R28" s="87">
        <v>5882</v>
      </c>
      <c r="S28" s="88">
        <v>3134</v>
      </c>
      <c r="T28" s="88">
        <v>2748</v>
      </c>
      <c r="U28" s="87">
        <v>1363</v>
      </c>
      <c r="V28" s="88">
        <v>737</v>
      </c>
      <c r="W28" s="88">
        <v>626</v>
      </c>
      <c r="X28" s="87">
        <v>981</v>
      </c>
      <c r="Y28" s="88">
        <v>493</v>
      </c>
      <c r="Z28" s="88">
        <v>488</v>
      </c>
      <c r="AA28" s="87">
        <v>1079</v>
      </c>
      <c r="AB28" s="88">
        <v>595</v>
      </c>
      <c r="AC28" s="88">
        <v>484</v>
      </c>
      <c r="AD28" s="87">
        <v>815</v>
      </c>
      <c r="AE28" s="88">
        <v>441</v>
      </c>
      <c r="AF28" s="88">
        <v>374</v>
      </c>
      <c r="AG28" s="87">
        <v>2915</v>
      </c>
      <c r="AH28" s="88">
        <v>1546</v>
      </c>
      <c r="AI28" s="88">
        <v>1369</v>
      </c>
      <c r="AJ28" s="87">
        <v>194</v>
      </c>
      <c r="AK28" s="88">
        <v>106</v>
      </c>
      <c r="AL28" s="88">
        <v>88</v>
      </c>
      <c r="AM28" s="87">
        <v>373</v>
      </c>
      <c r="AN28" s="88">
        <v>211</v>
      </c>
      <c r="AO28" s="88">
        <v>162</v>
      </c>
      <c r="AP28" s="87">
        <v>209</v>
      </c>
      <c r="AQ28" s="88">
        <v>110</v>
      </c>
      <c r="AR28" s="88">
        <v>99</v>
      </c>
      <c r="AS28" s="87">
        <v>150</v>
      </c>
      <c r="AT28" s="88">
        <v>86</v>
      </c>
      <c r="AU28" s="88">
        <v>64</v>
      </c>
      <c r="AV28" s="87">
        <v>312</v>
      </c>
      <c r="AW28" s="88">
        <v>157</v>
      </c>
      <c r="AX28" s="88">
        <v>155</v>
      </c>
      <c r="AY28" s="87">
        <v>375</v>
      </c>
      <c r="AZ28" s="88">
        <v>201</v>
      </c>
      <c r="BA28" s="88">
        <v>174</v>
      </c>
      <c r="BB28" s="87">
        <v>318</v>
      </c>
      <c r="BC28" s="88">
        <v>183</v>
      </c>
      <c r="BD28" s="88">
        <v>135</v>
      </c>
      <c r="BE28" s="87">
        <v>391</v>
      </c>
      <c r="BF28" s="88">
        <v>212</v>
      </c>
      <c r="BG28" s="88">
        <v>179</v>
      </c>
      <c r="BH28" s="87">
        <v>1378</v>
      </c>
      <c r="BI28" s="88">
        <v>754</v>
      </c>
      <c r="BJ28" s="88">
        <v>624</v>
      </c>
      <c r="BK28" s="87">
        <v>340</v>
      </c>
      <c r="BL28" s="88">
        <v>168</v>
      </c>
      <c r="BM28" s="88">
        <v>172</v>
      </c>
      <c r="BN28" s="87">
        <v>263</v>
      </c>
      <c r="BO28" s="88">
        <v>128</v>
      </c>
      <c r="BP28" s="88">
        <v>135</v>
      </c>
      <c r="BQ28" s="87">
        <v>626</v>
      </c>
      <c r="BR28" s="88">
        <v>338</v>
      </c>
      <c r="BS28" s="88">
        <v>288</v>
      </c>
      <c r="BT28" s="87">
        <v>68</v>
      </c>
      <c r="BU28" s="88">
        <v>32</v>
      </c>
      <c r="BV28" s="89">
        <v>36</v>
      </c>
    </row>
    <row r="29" spans="1:74" s="130" customFormat="1" ht="15" customHeight="1">
      <c r="B29" s="97" t="s">
        <v>30</v>
      </c>
      <c r="C29" s="84">
        <f t="shared" si="3"/>
        <v>33334</v>
      </c>
      <c r="D29" s="85">
        <f t="shared" si="19"/>
        <v>17588</v>
      </c>
      <c r="E29" s="86">
        <f t="shared" si="19"/>
        <v>15746</v>
      </c>
      <c r="F29" s="87">
        <v>7115</v>
      </c>
      <c r="G29" s="88">
        <v>3733</v>
      </c>
      <c r="H29" s="88">
        <v>3382</v>
      </c>
      <c r="I29" s="87">
        <v>3335</v>
      </c>
      <c r="J29" s="88">
        <v>1764</v>
      </c>
      <c r="K29" s="88">
        <v>1571</v>
      </c>
      <c r="L29" s="87">
        <v>1692</v>
      </c>
      <c r="M29" s="88">
        <v>886</v>
      </c>
      <c r="N29" s="88">
        <v>806</v>
      </c>
      <c r="O29" s="87">
        <v>1939</v>
      </c>
      <c r="P29" s="88">
        <v>992</v>
      </c>
      <c r="Q29" s="88">
        <v>947</v>
      </c>
      <c r="R29" s="87">
        <v>6289</v>
      </c>
      <c r="S29" s="88">
        <v>3365</v>
      </c>
      <c r="T29" s="88">
        <v>2924</v>
      </c>
      <c r="U29" s="87">
        <v>1449</v>
      </c>
      <c r="V29" s="88">
        <v>760</v>
      </c>
      <c r="W29" s="88">
        <v>689</v>
      </c>
      <c r="X29" s="87">
        <v>1074</v>
      </c>
      <c r="Y29" s="88">
        <v>556</v>
      </c>
      <c r="Z29" s="88">
        <v>518</v>
      </c>
      <c r="AA29" s="87">
        <v>1212</v>
      </c>
      <c r="AB29" s="88">
        <v>642</v>
      </c>
      <c r="AC29" s="88">
        <v>570</v>
      </c>
      <c r="AD29" s="87">
        <v>819</v>
      </c>
      <c r="AE29" s="88">
        <v>452</v>
      </c>
      <c r="AF29" s="88">
        <v>367</v>
      </c>
      <c r="AG29" s="87">
        <v>3096</v>
      </c>
      <c r="AH29" s="88">
        <v>1616</v>
      </c>
      <c r="AI29" s="88">
        <v>1480</v>
      </c>
      <c r="AJ29" s="87">
        <v>199</v>
      </c>
      <c r="AK29" s="88">
        <v>105</v>
      </c>
      <c r="AL29" s="88">
        <v>94</v>
      </c>
      <c r="AM29" s="87">
        <v>403</v>
      </c>
      <c r="AN29" s="88">
        <v>219</v>
      </c>
      <c r="AO29" s="88">
        <v>184</v>
      </c>
      <c r="AP29" s="87">
        <v>212</v>
      </c>
      <c r="AQ29" s="88">
        <v>109</v>
      </c>
      <c r="AR29" s="88">
        <v>103</v>
      </c>
      <c r="AS29" s="87">
        <v>154</v>
      </c>
      <c r="AT29" s="88">
        <v>90</v>
      </c>
      <c r="AU29" s="88">
        <v>64</v>
      </c>
      <c r="AV29" s="87">
        <v>336</v>
      </c>
      <c r="AW29" s="88">
        <v>178</v>
      </c>
      <c r="AX29" s="88">
        <v>158</v>
      </c>
      <c r="AY29" s="87">
        <v>372</v>
      </c>
      <c r="AZ29" s="88">
        <v>189</v>
      </c>
      <c r="BA29" s="88">
        <v>183</v>
      </c>
      <c r="BB29" s="87">
        <v>342</v>
      </c>
      <c r="BC29" s="88">
        <v>165</v>
      </c>
      <c r="BD29" s="88">
        <v>177</v>
      </c>
      <c r="BE29" s="87">
        <v>419</v>
      </c>
      <c r="BF29" s="88">
        <v>222</v>
      </c>
      <c r="BG29" s="88">
        <v>197</v>
      </c>
      <c r="BH29" s="87">
        <v>1471</v>
      </c>
      <c r="BI29" s="88">
        <v>782</v>
      </c>
      <c r="BJ29" s="88">
        <v>689</v>
      </c>
      <c r="BK29" s="87">
        <v>393</v>
      </c>
      <c r="BL29" s="88">
        <v>202</v>
      </c>
      <c r="BM29" s="88">
        <v>191</v>
      </c>
      <c r="BN29" s="87">
        <v>297</v>
      </c>
      <c r="BO29" s="88">
        <v>153</v>
      </c>
      <c r="BP29" s="88">
        <v>144</v>
      </c>
      <c r="BQ29" s="87">
        <v>620</v>
      </c>
      <c r="BR29" s="88">
        <v>355</v>
      </c>
      <c r="BS29" s="88">
        <v>265</v>
      </c>
      <c r="BT29" s="87">
        <v>96</v>
      </c>
      <c r="BU29" s="88">
        <v>53</v>
      </c>
      <c r="BV29" s="89">
        <v>43</v>
      </c>
    </row>
    <row r="30" spans="1:74" s="130" customFormat="1" ht="15" customHeight="1">
      <c r="B30" s="97" t="s">
        <v>31</v>
      </c>
      <c r="C30" s="84">
        <f t="shared" si="3"/>
        <v>33945</v>
      </c>
      <c r="D30" s="85">
        <f t="shared" si="19"/>
        <v>18126</v>
      </c>
      <c r="E30" s="86">
        <f t="shared" si="19"/>
        <v>15819</v>
      </c>
      <c r="F30" s="87">
        <v>7301</v>
      </c>
      <c r="G30" s="88">
        <v>3921</v>
      </c>
      <c r="H30" s="88">
        <v>3380</v>
      </c>
      <c r="I30" s="87">
        <v>3412</v>
      </c>
      <c r="J30" s="88">
        <v>1829</v>
      </c>
      <c r="K30" s="88">
        <v>1583</v>
      </c>
      <c r="L30" s="87">
        <v>1758</v>
      </c>
      <c r="M30" s="88">
        <v>945</v>
      </c>
      <c r="N30" s="88">
        <v>813</v>
      </c>
      <c r="O30" s="87">
        <v>2051</v>
      </c>
      <c r="P30" s="88">
        <v>1084</v>
      </c>
      <c r="Q30" s="88">
        <v>967</v>
      </c>
      <c r="R30" s="87">
        <v>6273</v>
      </c>
      <c r="S30" s="88">
        <v>3321</v>
      </c>
      <c r="T30" s="88">
        <v>2952</v>
      </c>
      <c r="U30" s="87">
        <v>1416</v>
      </c>
      <c r="V30" s="88">
        <v>754</v>
      </c>
      <c r="W30" s="88">
        <v>662</v>
      </c>
      <c r="X30" s="87">
        <v>1067</v>
      </c>
      <c r="Y30" s="88">
        <v>565</v>
      </c>
      <c r="Z30" s="88">
        <v>502</v>
      </c>
      <c r="AA30" s="87">
        <v>1148</v>
      </c>
      <c r="AB30" s="88">
        <v>591</v>
      </c>
      <c r="AC30" s="88">
        <v>557</v>
      </c>
      <c r="AD30" s="87">
        <v>882</v>
      </c>
      <c r="AE30" s="88">
        <v>467</v>
      </c>
      <c r="AF30" s="88">
        <v>415</v>
      </c>
      <c r="AG30" s="87">
        <v>3189</v>
      </c>
      <c r="AH30" s="88">
        <v>1737</v>
      </c>
      <c r="AI30" s="88">
        <v>1452</v>
      </c>
      <c r="AJ30" s="87">
        <v>206</v>
      </c>
      <c r="AK30" s="88">
        <v>102</v>
      </c>
      <c r="AL30" s="88">
        <v>104</v>
      </c>
      <c r="AM30" s="87">
        <v>429</v>
      </c>
      <c r="AN30" s="88">
        <v>218</v>
      </c>
      <c r="AO30" s="88">
        <v>211</v>
      </c>
      <c r="AP30" s="87">
        <v>212</v>
      </c>
      <c r="AQ30" s="88">
        <v>111</v>
      </c>
      <c r="AR30" s="88">
        <v>101</v>
      </c>
      <c r="AS30" s="87">
        <v>156</v>
      </c>
      <c r="AT30" s="88">
        <v>78</v>
      </c>
      <c r="AU30" s="88">
        <v>78</v>
      </c>
      <c r="AV30" s="87">
        <v>375</v>
      </c>
      <c r="AW30" s="88">
        <v>189</v>
      </c>
      <c r="AX30" s="88">
        <v>186</v>
      </c>
      <c r="AY30" s="87">
        <v>406</v>
      </c>
      <c r="AZ30" s="88">
        <v>208</v>
      </c>
      <c r="BA30" s="88">
        <v>198</v>
      </c>
      <c r="BB30" s="87">
        <v>332</v>
      </c>
      <c r="BC30" s="88">
        <v>163</v>
      </c>
      <c r="BD30" s="88">
        <v>169</v>
      </c>
      <c r="BE30" s="87">
        <v>446</v>
      </c>
      <c r="BF30" s="88">
        <v>247</v>
      </c>
      <c r="BG30" s="88">
        <v>199</v>
      </c>
      <c r="BH30" s="87">
        <v>1513</v>
      </c>
      <c r="BI30" s="88">
        <v>855</v>
      </c>
      <c r="BJ30" s="88">
        <v>658</v>
      </c>
      <c r="BK30" s="87">
        <v>410</v>
      </c>
      <c r="BL30" s="88">
        <v>221</v>
      </c>
      <c r="BM30" s="88">
        <v>189</v>
      </c>
      <c r="BN30" s="87">
        <v>298</v>
      </c>
      <c r="BO30" s="88">
        <v>162</v>
      </c>
      <c r="BP30" s="88">
        <v>136</v>
      </c>
      <c r="BQ30" s="87">
        <v>586</v>
      </c>
      <c r="BR30" s="88">
        <v>317</v>
      </c>
      <c r="BS30" s="88">
        <v>269</v>
      </c>
      <c r="BT30" s="87">
        <v>79</v>
      </c>
      <c r="BU30" s="88">
        <v>41</v>
      </c>
      <c r="BV30" s="89">
        <v>38</v>
      </c>
    </row>
    <row r="31" spans="1:74" s="130" customFormat="1" ht="15" customHeight="1">
      <c r="B31" s="98" t="s">
        <v>32</v>
      </c>
      <c r="C31" s="91">
        <f t="shared" si="3"/>
        <v>34706</v>
      </c>
      <c r="D31" s="92">
        <f t="shared" si="19"/>
        <v>18946</v>
      </c>
      <c r="E31" s="93">
        <f t="shared" si="19"/>
        <v>15760</v>
      </c>
      <c r="F31" s="94">
        <v>7209</v>
      </c>
      <c r="G31" s="95">
        <v>4028</v>
      </c>
      <c r="H31" s="95">
        <v>3181</v>
      </c>
      <c r="I31" s="94">
        <v>3405</v>
      </c>
      <c r="J31" s="95">
        <v>1844</v>
      </c>
      <c r="K31" s="95">
        <v>1561</v>
      </c>
      <c r="L31" s="94">
        <v>1757</v>
      </c>
      <c r="M31" s="95">
        <v>910</v>
      </c>
      <c r="N31" s="95">
        <v>847</v>
      </c>
      <c r="O31" s="94">
        <v>2281</v>
      </c>
      <c r="P31" s="95">
        <v>1228</v>
      </c>
      <c r="Q31" s="95">
        <v>1053</v>
      </c>
      <c r="R31" s="94">
        <v>6609</v>
      </c>
      <c r="S31" s="95">
        <v>3621</v>
      </c>
      <c r="T31" s="95">
        <v>2988</v>
      </c>
      <c r="U31" s="94">
        <v>1402</v>
      </c>
      <c r="V31" s="95">
        <v>772</v>
      </c>
      <c r="W31" s="95">
        <v>630</v>
      </c>
      <c r="X31" s="94">
        <v>1167</v>
      </c>
      <c r="Y31" s="95">
        <v>637</v>
      </c>
      <c r="Z31" s="95">
        <v>530</v>
      </c>
      <c r="AA31" s="94">
        <v>1112</v>
      </c>
      <c r="AB31" s="95">
        <v>625</v>
      </c>
      <c r="AC31" s="95">
        <v>487</v>
      </c>
      <c r="AD31" s="94">
        <v>933</v>
      </c>
      <c r="AE31" s="95">
        <v>510</v>
      </c>
      <c r="AF31" s="95">
        <v>423</v>
      </c>
      <c r="AG31" s="94">
        <v>3413</v>
      </c>
      <c r="AH31" s="95">
        <v>1820</v>
      </c>
      <c r="AI31" s="95">
        <v>1593</v>
      </c>
      <c r="AJ31" s="94">
        <v>186</v>
      </c>
      <c r="AK31" s="95">
        <v>99</v>
      </c>
      <c r="AL31" s="95">
        <v>87</v>
      </c>
      <c r="AM31" s="94">
        <v>445</v>
      </c>
      <c r="AN31" s="95">
        <v>227</v>
      </c>
      <c r="AO31" s="95">
        <v>218</v>
      </c>
      <c r="AP31" s="94">
        <v>243</v>
      </c>
      <c r="AQ31" s="95">
        <v>138</v>
      </c>
      <c r="AR31" s="95">
        <v>105</v>
      </c>
      <c r="AS31" s="94">
        <v>149</v>
      </c>
      <c r="AT31" s="95">
        <v>94</v>
      </c>
      <c r="AU31" s="95">
        <v>55</v>
      </c>
      <c r="AV31" s="94">
        <v>357</v>
      </c>
      <c r="AW31" s="95">
        <v>204</v>
      </c>
      <c r="AX31" s="95">
        <v>153</v>
      </c>
      <c r="AY31" s="94">
        <v>406</v>
      </c>
      <c r="AZ31" s="95">
        <v>213</v>
      </c>
      <c r="BA31" s="95">
        <v>193</v>
      </c>
      <c r="BB31" s="94">
        <v>353</v>
      </c>
      <c r="BC31" s="95">
        <v>201</v>
      </c>
      <c r="BD31" s="95">
        <v>152</v>
      </c>
      <c r="BE31" s="94">
        <v>427</v>
      </c>
      <c r="BF31" s="95">
        <v>236</v>
      </c>
      <c r="BG31" s="95">
        <v>191</v>
      </c>
      <c r="BH31" s="94">
        <v>1481</v>
      </c>
      <c r="BI31" s="95">
        <v>748</v>
      </c>
      <c r="BJ31" s="95">
        <v>733</v>
      </c>
      <c r="BK31" s="94">
        <v>401</v>
      </c>
      <c r="BL31" s="95">
        <v>225</v>
      </c>
      <c r="BM31" s="95">
        <v>176</v>
      </c>
      <c r="BN31" s="94">
        <v>288</v>
      </c>
      <c r="BO31" s="95">
        <v>165</v>
      </c>
      <c r="BP31" s="95">
        <v>123</v>
      </c>
      <c r="BQ31" s="94">
        <v>585</v>
      </c>
      <c r="BR31" s="95">
        <v>345</v>
      </c>
      <c r="BS31" s="95">
        <v>240</v>
      </c>
      <c r="BT31" s="94">
        <v>97</v>
      </c>
      <c r="BU31" s="95">
        <v>56</v>
      </c>
      <c r="BV31" s="96">
        <v>41</v>
      </c>
    </row>
    <row r="32" spans="1:74" s="8" customFormat="1" ht="15" customHeight="1">
      <c r="A32" s="130"/>
      <c r="B32" s="77" t="s">
        <v>8</v>
      </c>
      <c r="C32" s="78">
        <f t="shared" si="3"/>
        <v>167801</v>
      </c>
      <c r="D32" s="78">
        <f t="shared" ref="D32:AI32" si="20">SUM(D33:D37)</f>
        <v>93162</v>
      </c>
      <c r="E32" s="79">
        <f t="shared" si="20"/>
        <v>74639</v>
      </c>
      <c r="F32" s="80">
        <f t="shared" si="20"/>
        <v>33837</v>
      </c>
      <c r="G32" s="81">
        <f t="shared" si="20"/>
        <v>19435</v>
      </c>
      <c r="H32" s="81">
        <f t="shared" si="20"/>
        <v>14402</v>
      </c>
      <c r="I32" s="80">
        <f t="shared" si="20"/>
        <v>16707</v>
      </c>
      <c r="J32" s="81">
        <f t="shared" si="20"/>
        <v>9480</v>
      </c>
      <c r="K32" s="81">
        <f t="shared" si="20"/>
        <v>7227</v>
      </c>
      <c r="L32" s="80">
        <f t="shared" si="20"/>
        <v>8488</v>
      </c>
      <c r="M32" s="81">
        <f t="shared" si="20"/>
        <v>4773</v>
      </c>
      <c r="N32" s="81">
        <f t="shared" si="20"/>
        <v>3715</v>
      </c>
      <c r="O32" s="80">
        <f t="shared" si="20"/>
        <v>10102</v>
      </c>
      <c r="P32" s="81">
        <f t="shared" si="20"/>
        <v>5687</v>
      </c>
      <c r="Q32" s="81">
        <f t="shared" si="20"/>
        <v>4415</v>
      </c>
      <c r="R32" s="80">
        <f t="shared" si="20"/>
        <v>32589</v>
      </c>
      <c r="S32" s="81">
        <f t="shared" si="20"/>
        <v>16824</v>
      </c>
      <c r="T32" s="81">
        <f t="shared" si="20"/>
        <v>15765</v>
      </c>
      <c r="U32" s="80">
        <f t="shared" si="20"/>
        <v>6291</v>
      </c>
      <c r="V32" s="81">
        <f t="shared" si="20"/>
        <v>3688</v>
      </c>
      <c r="W32" s="81">
        <f t="shared" si="20"/>
        <v>2603</v>
      </c>
      <c r="X32" s="80">
        <f t="shared" si="20"/>
        <v>5451</v>
      </c>
      <c r="Y32" s="81">
        <f t="shared" si="20"/>
        <v>3208</v>
      </c>
      <c r="Z32" s="81">
        <f t="shared" si="20"/>
        <v>2243</v>
      </c>
      <c r="AA32" s="80">
        <f t="shared" si="20"/>
        <v>5280</v>
      </c>
      <c r="AB32" s="81">
        <f t="shared" si="20"/>
        <v>3038</v>
      </c>
      <c r="AC32" s="81">
        <f t="shared" si="20"/>
        <v>2242</v>
      </c>
      <c r="AD32" s="80">
        <f t="shared" si="20"/>
        <v>3943</v>
      </c>
      <c r="AE32" s="81">
        <f t="shared" si="20"/>
        <v>2162</v>
      </c>
      <c r="AF32" s="81">
        <f t="shared" si="20"/>
        <v>1781</v>
      </c>
      <c r="AG32" s="80">
        <f t="shared" si="20"/>
        <v>17611</v>
      </c>
      <c r="AH32" s="81">
        <f t="shared" si="20"/>
        <v>9758</v>
      </c>
      <c r="AI32" s="81">
        <f t="shared" si="20"/>
        <v>7853</v>
      </c>
      <c r="AJ32" s="80">
        <f t="shared" ref="AJ32:BO32" si="21">SUM(AJ33:AJ37)</f>
        <v>1042</v>
      </c>
      <c r="AK32" s="81">
        <f t="shared" si="21"/>
        <v>602</v>
      </c>
      <c r="AL32" s="81">
        <f t="shared" si="21"/>
        <v>440</v>
      </c>
      <c r="AM32" s="80">
        <f t="shared" si="21"/>
        <v>2337</v>
      </c>
      <c r="AN32" s="81">
        <f t="shared" si="21"/>
        <v>1351</v>
      </c>
      <c r="AO32" s="81">
        <f t="shared" si="21"/>
        <v>986</v>
      </c>
      <c r="AP32" s="80">
        <f t="shared" si="21"/>
        <v>1158</v>
      </c>
      <c r="AQ32" s="81">
        <f t="shared" si="21"/>
        <v>684</v>
      </c>
      <c r="AR32" s="81">
        <f t="shared" si="21"/>
        <v>474</v>
      </c>
      <c r="AS32" s="80">
        <f t="shared" si="21"/>
        <v>803</v>
      </c>
      <c r="AT32" s="81">
        <f t="shared" si="21"/>
        <v>447</v>
      </c>
      <c r="AU32" s="81">
        <f t="shared" si="21"/>
        <v>356</v>
      </c>
      <c r="AV32" s="80">
        <f t="shared" si="21"/>
        <v>1745</v>
      </c>
      <c r="AW32" s="81">
        <f t="shared" si="21"/>
        <v>1038</v>
      </c>
      <c r="AX32" s="81">
        <f t="shared" si="21"/>
        <v>707</v>
      </c>
      <c r="AY32" s="80">
        <f t="shared" si="21"/>
        <v>1933</v>
      </c>
      <c r="AZ32" s="81">
        <f t="shared" si="21"/>
        <v>1136</v>
      </c>
      <c r="BA32" s="81">
        <f t="shared" si="21"/>
        <v>797</v>
      </c>
      <c r="BB32" s="80">
        <f t="shared" si="21"/>
        <v>1693</v>
      </c>
      <c r="BC32" s="81">
        <f t="shared" si="21"/>
        <v>986</v>
      </c>
      <c r="BD32" s="81">
        <f t="shared" si="21"/>
        <v>707</v>
      </c>
      <c r="BE32" s="80">
        <f t="shared" si="21"/>
        <v>2371</v>
      </c>
      <c r="BF32" s="81">
        <f t="shared" si="21"/>
        <v>1375</v>
      </c>
      <c r="BG32" s="81">
        <f t="shared" si="21"/>
        <v>996</v>
      </c>
      <c r="BH32" s="80">
        <f t="shared" si="21"/>
        <v>7830</v>
      </c>
      <c r="BI32" s="81">
        <f t="shared" si="21"/>
        <v>3727</v>
      </c>
      <c r="BJ32" s="81">
        <f t="shared" si="21"/>
        <v>4103</v>
      </c>
      <c r="BK32" s="80">
        <f t="shared" si="21"/>
        <v>2004</v>
      </c>
      <c r="BL32" s="81">
        <f t="shared" si="21"/>
        <v>1175</v>
      </c>
      <c r="BM32" s="81">
        <f t="shared" si="21"/>
        <v>829</v>
      </c>
      <c r="BN32" s="80">
        <f t="shared" si="21"/>
        <v>1405</v>
      </c>
      <c r="BO32" s="81">
        <f t="shared" si="21"/>
        <v>785</v>
      </c>
      <c r="BP32" s="81">
        <f t="shared" ref="BP32:BV32" si="22">SUM(BP33:BP37)</f>
        <v>620</v>
      </c>
      <c r="BQ32" s="80">
        <f t="shared" si="22"/>
        <v>2616</v>
      </c>
      <c r="BR32" s="81">
        <f t="shared" si="22"/>
        <v>1476</v>
      </c>
      <c r="BS32" s="81">
        <f t="shared" si="22"/>
        <v>1140</v>
      </c>
      <c r="BT32" s="80">
        <f t="shared" si="22"/>
        <v>565</v>
      </c>
      <c r="BU32" s="81">
        <f t="shared" si="22"/>
        <v>327</v>
      </c>
      <c r="BV32" s="82">
        <f t="shared" si="22"/>
        <v>238</v>
      </c>
    </row>
    <row r="33" spans="1:74" s="130" customFormat="1" ht="15" customHeight="1">
      <c r="B33" s="97" t="s">
        <v>106</v>
      </c>
      <c r="C33" s="84">
        <f t="shared" si="3"/>
        <v>35129</v>
      </c>
      <c r="D33" s="85">
        <f t="shared" ref="D33:E37" si="23">SUM(G33,J33,M33,P33,S33,V33,Y33,AB33,AE33,AH33,AK33,AN33,AQ33,AT33,AW33,AZ33,BC33,BF33,BI33,BL33,BO33,BR33,BU33)</f>
        <v>19321</v>
      </c>
      <c r="E33" s="86">
        <f t="shared" si="23"/>
        <v>15808</v>
      </c>
      <c r="F33" s="87">
        <v>7157</v>
      </c>
      <c r="G33" s="88">
        <v>4093</v>
      </c>
      <c r="H33" s="88">
        <v>3064</v>
      </c>
      <c r="I33" s="87">
        <v>3537</v>
      </c>
      <c r="J33" s="88">
        <v>1992</v>
      </c>
      <c r="K33" s="88">
        <v>1545</v>
      </c>
      <c r="L33" s="87">
        <v>1739</v>
      </c>
      <c r="M33" s="88">
        <v>1014</v>
      </c>
      <c r="N33" s="88">
        <v>725</v>
      </c>
      <c r="O33" s="87">
        <v>2193</v>
      </c>
      <c r="P33" s="88">
        <v>1152</v>
      </c>
      <c r="Q33" s="88">
        <v>1041</v>
      </c>
      <c r="R33" s="87">
        <v>6779</v>
      </c>
      <c r="S33" s="88">
        <v>3461</v>
      </c>
      <c r="T33" s="88">
        <v>3318</v>
      </c>
      <c r="U33" s="87">
        <v>1408</v>
      </c>
      <c r="V33" s="88">
        <v>820</v>
      </c>
      <c r="W33" s="88">
        <v>588</v>
      </c>
      <c r="X33" s="87">
        <v>1135</v>
      </c>
      <c r="Y33" s="88">
        <v>630</v>
      </c>
      <c r="Z33" s="88">
        <v>505</v>
      </c>
      <c r="AA33" s="87">
        <v>1120</v>
      </c>
      <c r="AB33" s="88">
        <v>637</v>
      </c>
      <c r="AC33" s="88">
        <v>483</v>
      </c>
      <c r="AD33" s="87">
        <v>878</v>
      </c>
      <c r="AE33" s="88">
        <v>482</v>
      </c>
      <c r="AF33" s="88">
        <v>396</v>
      </c>
      <c r="AG33" s="87">
        <v>3523</v>
      </c>
      <c r="AH33" s="88">
        <v>1917</v>
      </c>
      <c r="AI33" s="88">
        <v>1606</v>
      </c>
      <c r="AJ33" s="87">
        <v>234</v>
      </c>
      <c r="AK33" s="88">
        <v>128</v>
      </c>
      <c r="AL33" s="88">
        <v>106</v>
      </c>
      <c r="AM33" s="87">
        <v>455</v>
      </c>
      <c r="AN33" s="88">
        <v>255</v>
      </c>
      <c r="AO33" s="88">
        <v>200</v>
      </c>
      <c r="AP33" s="87">
        <v>242</v>
      </c>
      <c r="AQ33" s="88">
        <v>139</v>
      </c>
      <c r="AR33" s="88">
        <v>103</v>
      </c>
      <c r="AS33" s="87">
        <v>176</v>
      </c>
      <c r="AT33" s="88">
        <v>111</v>
      </c>
      <c r="AU33" s="88">
        <v>65</v>
      </c>
      <c r="AV33" s="87">
        <v>365</v>
      </c>
      <c r="AW33" s="88">
        <v>211</v>
      </c>
      <c r="AX33" s="88">
        <v>154</v>
      </c>
      <c r="AY33" s="87">
        <v>402</v>
      </c>
      <c r="AZ33" s="88">
        <v>231</v>
      </c>
      <c r="BA33" s="88">
        <v>171</v>
      </c>
      <c r="BB33" s="87">
        <v>319</v>
      </c>
      <c r="BC33" s="88">
        <v>181</v>
      </c>
      <c r="BD33" s="88">
        <v>138</v>
      </c>
      <c r="BE33" s="87">
        <v>518</v>
      </c>
      <c r="BF33" s="88">
        <v>305</v>
      </c>
      <c r="BG33" s="88">
        <v>213</v>
      </c>
      <c r="BH33" s="87">
        <v>1488</v>
      </c>
      <c r="BI33" s="88">
        <v>735</v>
      </c>
      <c r="BJ33" s="88">
        <v>753</v>
      </c>
      <c r="BK33" s="87">
        <v>430</v>
      </c>
      <c r="BL33" s="88">
        <v>247</v>
      </c>
      <c r="BM33" s="88">
        <v>183</v>
      </c>
      <c r="BN33" s="87">
        <v>322</v>
      </c>
      <c r="BO33" s="88">
        <v>180</v>
      </c>
      <c r="BP33" s="88">
        <v>142</v>
      </c>
      <c r="BQ33" s="87">
        <v>613</v>
      </c>
      <c r="BR33" s="88">
        <v>341</v>
      </c>
      <c r="BS33" s="88">
        <v>272</v>
      </c>
      <c r="BT33" s="87">
        <v>96</v>
      </c>
      <c r="BU33" s="88">
        <v>59</v>
      </c>
      <c r="BV33" s="89">
        <v>37</v>
      </c>
    </row>
    <row r="34" spans="1:74" s="130" customFormat="1" ht="15" customHeight="1">
      <c r="B34" s="97" t="s">
        <v>33</v>
      </c>
      <c r="C34" s="84">
        <f t="shared" si="3"/>
        <v>34706</v>
      </c>
      <c r="D34" s="85">
        <f t="shared" si="23"/>
        <v>19124</v>
      </c>
      <c r="E34" s="86">
        <f t="shared" si="23"/>
        <v>15582</v>
      </c>
      <c r="F34" s="87">
        <v>7016</v>
      </c>
      <c r="G34" s="88">
        <v>4003</v>
      </c>
      <c r="H34" s="88">
        <v>3013</v>
      </c>
      <c r="I34" s="87">
        <v>3486</v>
      </c>
      <c r="J34" s="88">
        <v>1988</v>
      </c>
      <c r="K34" s="88">
        <v>1498</v>
      </c>
      <c r="L34" s="87">
        <v>1741</v>
      </c>
      <c r="M34" s="88">
        <v>1008</v>
      </c>
      <c r="N34" s="88">
        <v>733</v>
      </c>
      <c r="O34" s="87">
        <v>2118</v>
      </c>
      <c r="P34" s="88">
        <v>1187</v>
      </c>
      <c r="Q34" s="88">
        <v>931</v>
      </c>
      <c r="R34" s="87">
        <v>6687</v>
      </c>
      <c r="S34" s="88">
        <v>3431</v>
      </c>
      <c r="T34" s="88">
        <v>3256</v>
      </c>
      <c r="U34" s="87">
        <v>1339</v>
      </c>
      <c r="V34" s="88">
        <v>742</v>
      </c>
      <c r="W34" s="88">
        <v>597</v>
      </c>
      <c r="X34" s="87">
        <v>1116</v>
      </c>
      <c r="Y34" s="88">
        <v>659</v>
      </c>
      <c r="Z34" s="88">
        <v>457</v>
      </c>
      <c r="AA34" s="87">
        <v>1080</v>
      </c>
      <c r="AB34" s="88">
        <v>600</v>
      </c>
      <c r="AC34" s="88">
        <v>480</v>
      </c>
      <c r="AD34" s="87">
        <v>869</v>
      </c>
      <c r="AE34" s="88">
        <v>472</v>
      </c>
      <c r="AF34" s="88">
        <v>397</v>
      </c>
      <c r="AG34" s="87">
        <v>3473</v>
      </c>
      <c r="AH34" s="88">
        <v>1910</v>
      </c>
      <c r="AI34" s="88">
        <v>1563</v>
      </c>
      <c r="AJ34" s="87">
        <v>203</v>
      </c>
      <c r="AK34" s="88">
        <v>108</v>
      </c>
      <c r="AL34" s="88">
        <v>95</v>
      </c>
      <c r="AM34" s="87">
        <v>507</v>
      </c>
      <c r="AN34" s="88">
        <v>286</v>
      </c>
      <c r="AO34" s="88">
        <v>221</v>
      </c>
      <c r="AP34" s="87">
        <v>234</v>
      </c>
      <c r="AQ34" s="88">
        <v>140</v>
      </c>
      <c r="AR34" s="88">
        <v>94</v>
      </c>
      <c r="AS34" s="87">
        <v>164</v>
      </c>
      <c r="AT34" s="88">
        <v>89</v>
      </c>
      <c r="AU34" s="88">
        <v>75</v>
      </c>
      <c r="AV34" s="87">
        <v>361</v>
      </c>
      <c r="AW34" s="88">
        <v>220</v>
      </c>
      <c r="AX34" s="88">
        <v>141</v>
      </c>
      <c r="AY34" s="87">
        <v>394</v>
      </c>
      <c r="AZ34" s="88">
        <v>239</v>
      </c>
      <c r="BA34" s="88">
        <v>155</v>
      </c>
      <c r="BB34" s="87">
        <v>356</v>
      </c>
      <c r="BC34" s="88">
        <v>203</v>
      </c>
      <c r="BD34" s="88">
        <v>153</v>
      </c>
      <c r="BE34" s="87">
        <v>467</v>
      </c>
      <c r="BF34" s="88">
        <v>277</v>
      </c>
      <c r="BG34" s="88">
        <v>190</v>
      </c>
      <c r="BH34" s="87">
        <v>1692</v>
      </c>
      <c r="BI34" s="88">
        <v>769</v>
      </c>
      <c r="BJ34" s="88">
        <v>923</v>
      </c>
      <c r="BK34" s="87">
        <v>435</v>
      </c>
      <c r="BL34" s="88">
        <v>249</v>
      </c>
      <c r="BM34" s="88">
        <v>186</v>
      </c>
      <c r="BN34" s="87">
        <v>296</v>
      </c>
      <c r="BO34" s="88">
        <v>171</v>
      </c>
      <c r="BP34" s="88">
        <v>125</v>
      </c>
      <c r="BQ34" s="87">
        <v>553</v>
      </c>
      <c r="BR34" s="88">
        <v>311</v>
      </c>
      <c r="BS34" s="88">
        <v>242</v>
      </c>
      <c r="BT34" s="87">
        <v>119</v>
      </c>
      <c r="BU34" s="88">
        <v>62</v>
      </c>
      <c r="BV34" s="89">
        <v>57</v>
      </c>
    </row>
    <row r="35" spans="1:74" s="130" customFormat="1" ht="15" customHeight="1">
      <c r="B35" s="97" t="s">
        <v>34</v>
      </c>
      <c r="C35" s="84">
        <f t="shared" si="3"/>
        <v>35114</v>
      </c>
      <c r="D35" s="85">
        <f t="shared" si="23"/>
        <v>19414</v>
      </c>
      <c r="E35" s="86">
        <f t="shared" si="23"/>
        <v>15700</v>
      </c>
      <c r="F35" s="87">
        <v>7133</v>
      </c>
      <c r="G35" s="88">
        <v>4140</v>
      </c>
      <c r="H35" s="88">
        <v>2993</v>
      </c>
      <c r="I35" s="87">
        <v>3430</v>
      </c>
      <c r="J35" s="88">
        <v>1886</v>
      </c>
      <c r="K35" s="88">
        <v>1544</v>
      </c>
      <c r="L35" s="87">
        <v>1859</v>
      </c>
      <c r="M35" s="88">
        <v>1001</v>
      </c>
      <c r="N35" s="88">
        <v>858</v>
      </c>
      <c r="O35" s="87">
        <v>2057</v>
      </c>
      <c r="P35" s="88">
        <v>1195</v>
      </c>
      <c r="Q35" s="88">
        <v>862</v>
      </c>
      <c r="R35" s="87">
        <v>6846</v>
      </c>
      <c r="S35" s="88">
        <v>3463</v>
      </c>
      <c r="T35" s="88">
        <v>3383</v>
      </c>
      <c r="U35" s="87">
        <v>1327</v>
      </c>
      <c r="V35" s="88">
        <v>795</v>
      </c>
      <c r="W35" s="88">
        <v>532</v>
      </c>
      <c r="X35" s="87">
        <v>1124</v>
      </c>
      <c r="Y35" s="88">
        <v>686</v>
      </c>
      <c r="Z35" s="88">
        <v>438</v>
      </c>
      <c r="AA35" s="87">
        <v>1055</v>
      </c>
      <c r="AB35" s="88">
        <v>605</v>
      </c>
      <c r="AC35" s="88">
        <v>450</v>
      </c>
      <c r="AD35" s="87">
        <v>840</v>
      </c>
      <c r="AE35" s="88">
        <v>447</v>
      </c>
      <c r="AF35" s="88">
        <v>393</v>
      </c>
      <c r="AG35" s="87">
        <v>3715</v>
      </c>
      <c r="AH35" s="88">
        <v>2015</v>
      </c>
      <c r="AI35" s="88">
        <v>1700</v>
      </c>
      <c r="AJ35" s="87">
        <v>242</v>
      </c>
      <c r="AK35" s="88">
        <v>154</v>
      </c>
      <c r="AL35" s="88">
        <v>88</v>
      </c>
      <c r="AM35" s="87">
        <v>465</v>
      </c>
      <c r="AN35" s="88">
        <v>269</v>
      </c>
      <c r="AO35" s="88">
        <v>196</v>
      </c>
      <c r="AP35" s="87">
        <v>245</v>
      </c>
      <c r="AQ35" s="88">
        <v>154</v>
      </c>
      <c r="AR35" s="88">
        <v>91</v>
      </c>
      <c r="AS35" s="87">
        <v>180</v>
      </c>
      <c r="AT35" s="88">
        <v>88</v>
      </c>
      <c r="AU35" s="88">
        <v>92</v>
      </c>
      <c r="AV35" s="87">
        <v>378</v>
      </c>
      <c r="AW35" s="88">
        <v>215</v>
      </c>
      <c r="AX35" s="88">
        <v>163</v>
      </c>
      <c r="AY35" s="87">
        <v>403</v>
      </c>
      <c r="AZ35" s="88">
        <v>242</v>
      </c>
      <c r="BA35" s="88">
        <v>161</v>
      </c>
      <c r="BB35" s="87">
        <v>355</v>
      </c>
      <c r="BC35" s="88">
        <v>223</v>
      </c>
      <c r="BD35" s="88">
        <v>132</v>
      </c>
      <c r="BE35" s="87">
        <v>513</v>
      </c>
      <c r="BF35" s="88">
        <v>301</v>
      </c>
      <c r="BG35" s="88">
        <v>212</v>
      </c>
      <c r="BH35" s="87">
        <v>1636</v>
      </c>
      <c r="BI35" s="88">
        <v>789</v>
      </c>
      <c r="BJ35" s="88">
        <v>847</v>
      </c>
      <c r="BK35" s="87">
        <v>404</v>
      </c>
      <c r="BL35" s="88">
        <v>223</v>
      </c>
      <c r="BM35" s="88">
        <v>181</v>
      </c>
      <c r="BN35" s="87">
        <v>270</v>
      </c>
      <c r="BO35" s="88">
        <v>151</v>
      </c>
      <c r="BP35" s="88">
        <v>119</v>
      </c>
      <c r="BQ35" s="87">
        <v>525</v>
      </c>
      <c r="BR35" s="88">
        <v>300</v>
      </c>
      <c r="BS35" s="88">
        <v>225</v>
      </c>
      <c r="BT35" s="87">
        <v>112</v>
      </c>
      <c r="BU35" s="88">
        <v>72</v>
      </c>
      <c r="BV35" s="89">
        <v>40</v>
      </c>
    </row>
    <row r="36" spans="1:74" s="130" customFormat="1" ht="15" customHeight="1">
      <c r="B36" s="97" t="s">
        <v>35</v>
      </c>
      <c r="C36" s="84">
        <f t="shared" si="3"/>
        <v>32991</v>
      </c>
      <c r="D36" s="85">
        <f t="shared" si="23"/>
        <v>18325</v>
      </c>
      <c r="E36" s="86">
        <f t="shared" si="23"/>
        <v>14666</v>
      </c>
      <c r="F36" s="87">
        <v>6571</v>
      </c>
      <c r="G36" s="88">
        <v>3745</v>
      </c>
      <c r="H36" s="88">
        <v>2826</v>
      </c>
      <c r="I36" s="87">
        <v>3328</v>
      </c>
      <c r="J36" s="88">
        <v>1948</v>
      </c>
      <c r="K36" s="88">
        <v>1380</v>
      </c>
      <c r="L36" s="87">
        <v>1657</v>
      </c>
      <c r="M36" s="88">
        <v>899</v>
      </c>
      <c r="N36" s="88">
        <v>758</v>
      </c>
      <c r="O36" s="87">
        <v>1991</v>
      </c>
      <c r="P36" s="88">
        <v>1130</v>
      </c>
      <c r="Q36" s="88">
        <v>861</v>
      </c>
      <c r="R36" s="87">
        <v>6345</v>
      </c>
      <c r="S36" s="88">
        <v>3267</v>
      </c>
      <c r="T36" s="88">
        <v>3078</v>
      </c>
      <c r="U36" s="87">
        <v>1195</v>
      </c>
      <c r="V36" s="88">
        <v>699</v>
      </c>
      <c r="W36" s="88">
        <v>496</v>
      </c>
      <c r="X36" s="87">
        <v>1077</v>
      </c>
      <c r="Y36" s="88">
        <v>619</v>
      </c>
      <c r="Z36" s="88">
        <v>458</v>
      </c>
      <c r="AA36" s="87">
        <v>1090</v>
      </c>
      <c r="AB36" s="88">
        <v>639</v>
      </c>
      <c r="AC36" s="88">
        <v>451</v>
      </c>
      <c r="AD36" s="87">
        <v>690</v>
      </c>
      <c r="AE36" s="88">
        <v>387</v>
      </c>
      <c r="AF36" s="88">
        <v>303</v>
      </c>
      <c r="AG36" s="87">
        <v>3633</v>
      </c>
      <c r="AH36" s="88">
        <v>2042</v>
      </c>
      <c r="AI36" s="88">
        <v>1591</v>
      </c>
      <c r="AJ36" s="87">
        <v>192</v>
      </c>
      <c r="AK36" s="88">
        <v>113</v>
      </c>
      <c r="AL36" s="88">
        <v>79</v>
      </c>
      <c r="AM36" s="87">
        <v>460</v>
      </c>
      <c r="AN36" s="88">
        <v>266</v>
      </c>
      <c r="AO36" s="88">
        <v>194</v>
      </c>
      <c r="AP36" s="87">
        <v>217</v>
      </c>
      <c r="AQ36" s="88">
        <v>130</v>
      </c>
      <c r="AR36" s="88">
        <v>87</v>
      </c>
      <c r="AS36" s="87">
        <v>154</v>
      </c>
      <c r="AT36" s="88">
        <v>90</v>
      </c>
      <c r="AU36" s="88">
        <v>64</v>
      </c>
      <c r="AV36" s="87">
        <v>356</v>
      </c>
      <c r="AW36" s="88">
        <v>217</v>
      </c>
      <c r="AX36" s="88">
        <v>139</v>
      </c>
      <c r="AY36" s="87">
        <v>369</v>
      </c>
      <c r="AZ36" s="88">
        <v>218</v>
      </c>
      <c r="BA36" s="88">
        <v>151</v>
      </c>
      <c r="BB36" s="87">
        <v>360</v>
      </c>
      <c r="BC36" s="88">
        <v>200</v>
      </c>
      <c r="BD36" s="88">
        <v>160</v>
      </c>
      <c r="BE36" s="87">
        <v>467</v>
      </c>
      <c r="BF36" s="88">
        <v>264</v>
      </c>
      <c r="BG36" s="88">
        <v>203</v>
      </c>
      <c r="BH36" s="87">
        <v>1561</v>
      </c>
      <c r="BI36" s="88">
        <v>735</v>
      </c>
      <c r="BJ36" s="88">
        <v>826</v>
      </c>
      <c r="BK36" s="87">
        <v>379</v>
      </c>
      <c r="BL36" s="88">
        <v>225</v>
      </c>
      <c r="BM36" s="88">
        <v>154</v>
      </c>
      <c r="BN36" s="87">
        <v>272</v>
      </c>
      <c r="BO36" s="88">
        <v>144</v>
      </c>
      <c r="BP36" s="88">
        <v>128</v>
      </c>
      <c r="BQ36" s="87">
        <v>504</v>
      </c>
      <c r="BR36" s="88">
        <v>274</v>
      </c>
      <c r="BS36" s="88">
        <v>230</v>
      </c>
      <c r="BT36" s="87">
        <v>123</v>
      </c>
      <c r="BU36" s="88">
        <v>74</v>
      </c>
      <c r="BV36" s="89">
        <v>49</v>
      </c>
    </row>
    <row r="37" spans="1:74" s="130" customFormat="1" ht="15" customHeight="1">
      <c r="B37" s="98" t="s">
        <v>36</v>
      </c>
      <c r="C37" s="91">
        <f t="shared" si="3"/>
        <v>29861</v>
      </c>
      <c r="D37" s="92">
        <f t="shared" si="23"/>
        <v>16978</v>
      </c>
      <c r="E37" s="93">
        <f t="shared" si="23"/>
        <v>12883</v>
      </c>
      <c r="F37" s="94">
        <v>5960</v>
      </c>
      <c r="G37" s="95">
        <v>3454</v>
      </c>
      <c r="H37" s="95">
        <v>2506</v>
      </c>
      <c r="I37" s="94">
        <v>2926</v>
      </c>
      <c r="J37" s="95">
        <v>1666</v>
      </c>
      <c r="K37" s="95">
        <v>1260</v>
      </c>
      <c r="L37" s="94">
        <v>1492</v>
      </c>
      <c r="M37" s="95">
        <v>851</v>
      </c>
      <c r="N37" s="95">
        <v>641</v>
      </c>
      <c r="O37" s="94">
        <v>1743</v>
      </c>
      <c r="P37" s="95">
        <v>1023</v>
      </c>
      <c r="Q37" s="95">
        <v>720</v>
      </c>
      <c r="R37" s="94">
        <v>5932</v>
      </c>
      <c r="S37" s="95">
        <v>3202</v>
      </c>
      <c r="T37" s="95">
        <v>2730</v>
      </c>
      <c r="U37" s="94">
        <v>1022</v>
      </c>
      <c r="V37" s="95">
        <v>632</v>
      </c>
      <c r="W37" s="95">
        <v>390</v>
      </c>
      <c r="X37" s="94">
        <v>999</v>
      </c>
      <c r="Y37" s="95">
        <v>614</v>
      </c>
      <c r="Z37" s="95">
        <v>385</v>
      </c>
      <c r="AA37" s="94">
        <v>935</v>
      </c>
      <c r="AB37" s="95">
        <v>557</v>
      </c>
      <c r="AC37" s="95">
        <v>378</v>
      </c>
      <c r="AD37" s="94">
        <v>666</v>
      </c>
      <c r="AE37" s="95">
        <v>374</v>
      </c>
      <c r="AF37" s="95">
        <v>292</v>
      </c>
      <c r="AG37" s="94">
        <v>3267</v>
      </c>
      <c r="AH37" s="95">
        <v>1874</v>
      </c>
      <c r="AI37" s="95">
        <v>1393</v>
      </c>
      <c r="AJ37" s="94">
        <v>171</v>
      </c>
      <c r="AK37" s="95">
        <v>99</v>
      </c>
      <c r="AL37" s="95">
        <v>72</v>
      </c>
      <c r="AM37" s="94">
        <v>450</v>
      </c>
      <c r="AN37" s="95">
        <v>275</v>
      </c>
      <c r="AO37" s="95">
        <v>175</v>
      </c>
      <c r="AP37" s="94">
        <v>220</v>
      </c>
      <c r="AQ37" s="95">
        <v>121</v>
      </c>
      <c r="AR37" s="95">
        <v>99</v>
      </c>
      <c r="AS37" s="94">
        <v>129</v>
      </c>
      <c r="AT37" s="95">
        <v>69</v>
      </c>
      <c r="AU37" s="95">
        <v>60</v>
      </c>
      <c r="AV37" s="94">
        <v>285</v>
      </c>
      <c r="AW37" s="95">
        <v>175</v>
      </c>
      <c r="AX37" s="95">
        <v>110</v>
      </c>
      <c r="AY37" s="94">
        <v>365</v>
      </c>
      <c r="AZ37" s="95">
        <v>206</v>
      </c>
      <c r="BA37" s="95">
        <v>159</v>
      </c>
      <c r="BB37" s="94">
        <v>303</v>
      </c>
      <c r="BC37" s="95">
        <v>179</v>
      </c>
      <c r="BD37" s="95">
        <v>124</v>
      </c>
      <c r="BE37" s="94">
        <v>406</v>
      </c>
      <c r="BF37" s="95">
        <v>228</v>
      </c>
      <c r="BG37" s="95">
        <v>178</v>
      </c>
      <c r="BH37" s="94">
        <v>1453</v>
      </c>
      <c r="BI37" s="95">
        <v>699</v>
      </c>
      <c r="BJ37" s="95">
        <v>754</v>
      </c>
      <c r="BK37" s="94">
        <v>356</v>
      </c>
      <c r="BL37" s="95">
        <v>231</v>
      </c>
      <c r="BM37" s="95">
        <v>125</v>
      </c>
      <c r="BN37" s="94">
        <v>245</v>
      </c>
      <c r="BO37" s="95">
        <v>139</v>
      </c>
      <c r="BP37" s="95">
        <v>106</v>
      </c>
      <c r="BQ37" s="94">
        <v>421</v>
      </c>
      <c r="BR37" s="95">
        <v>250</v>
      </c>
      <c r="BS37" s="95">
        <v>171</v>
      </c>
      <c r="BT37" s="94">
        <v>115</v>
      </c>
      <c r="BU37" s="95">
        <v>60</v>
      </c>
      <c r="BV37" s="96">
        <v>55</v>
      </c>
    </row>
    <row r="38" spans="1:74" s="8" customFormat="1" ht="15" customHeight="1">
      <c r="A38" s="130"/>
      <c r="B38" s="77" t="s">
        <v>9</v>
      </c>
      <c r="C38" s="78">
        <f t="shared" si="3"/>
        <v>145000</v>
      </c>
      <c r="D38" s="78">
        <f t="shared" ref="D38:AI38" si="24">SUM(D39:D43)</f>
        <v>80338</v>
      </c>
      <c r="E38" s="79">
        <f t="shared" si="24"/>
        <v>64662</v>
      </c>
      <c r="F38" s="80">
        <f t="shared" si="24"/>
        <v>28291</v>
      </c>
      <c r="G38" s="81">
        <f t="shared" si="24"/>
        <v>15679</v>
      </c>
      <c r="H38" s="81">
        <f t="shared" si="24"/>
        <v>12612</v>
      </c>
      <c r="I38" s="80">
        <f t="shared" si="24"/>
        <v>12819</v>
      </c>
      <c r="J38" s="81">
        <f t="shared" si="24"/>
        <v>7104</v>
      </c>
      <c r="K38" s="81">
        <f t="shared" si="24"/>
        <v>5715</v>
      </c>
      <c r="L38" s="80">
        <f t="shared" si="24"/>
        <v>6688</v>
      </c>
      <c r="M38" s="81">
        <f t="shared" si="24"/>
        <v>3708</v>
      </c>
      <c r="N38" s="81">
        <f t="shared" si="24"/>
        <v>2980</v>
      </c>
      <c r="O38" s="80">
        <f t="shared" si="24"/>
        <v>8072</v>
      </c>
      <c r="P38" s="81">
        <f t="shared" si="24"/>
        <v>4415</v>
      </c>
      <c r="Q38" s="81">
        <f t="shared" si="24"/>
        <v>3657</v>
      </c>
      <c r="R38" s="80">
        <f t="shared" si="24"/>
        <v>31193</v>
      </c>
      <c r="S38" s="81">
        <f t="shared" si="24"/>
        <v>16618</v>
      </c>
      <c r="T38" s="81">
        <f t="shared" si="24"/>
        <v>14575</v>
      </c>
      <c r="U38" s="80">
        <f t="shared" si="24"/>
        <v>4563</v>
      </c>
      <c r="V38" s="81">
        <f t="shared" si="24"/>
        <v>2611</v>
      </c>
      <c r="W38" s="81">
        <f t="shared" si="24"/>
        <v>1952</v>
      </c>
      <c r="X38" s="80">
        <f t="shared" si="24"/>
        <v>4729</v>
      </c>
      <c r="Y38" s="81">
        <f t="shared" si="24"/>
        <v>2685</v>
      </c>
      <c r="Z38" s="81">
        <f t="shared" si="24"/>
        <v>2044</v>
      </c>
      <c r="AA38" s="80">
        <f t="shared" si="24"/>
        <v>4316</v>
      </c>
      <c r="AB38" s="81">
        <f t="shared" si="24"/>
        <v>2461</v>
      </c>
      <c r="AC38" s="81">
        <f t="shared" si="24"/>
        <v>1855</v>
      </c>
      <c r="AD38" s="80">
        <f t="shared" si="24"/>
        <v>3272</v>
      </c>
      <c r="AE38" s="81">
        <f t="shared" si="24"/>
        <v>1848</v>
      </c>
      <c r="AF38" s="81">
        <f t="shared" si="24"/>
        <v>1424</v>
      </c>
      <c r="AG38" s="80">
        <f t="shared" si="24"/>
        <v>15732</v>
      </c>
      <c r="AH38" s="81">
        <f t="shared" si="24"/>
        <v>8687</v>
      </c>
      <c r="AI38" s="81">
        <f t="shared" si="24"/>
        <v>7045</v>
      </c>
      <c r="AJ38" s="80">
        <f t="shared" ref="AJ38:BO38" si="25">SUM(AJ39:AJ43)</f>
        <v>973</v>
      </c>
      <c r="AK38" s="81">
        <f t="shared" si="25"/>
        <v>577</v>
      </c>
      <c r="AL38" s="81">
        <f t="shared" si="25"/>
        <v>396</v>
      </c>
      <c r="AM38" s="80">
        <f t="shared" si="25"/>
        <v>2044</v>
      </c>
      <c r="AN38" s="81">
        <f t="shared" si="25"/>
        <v>1169</v>
      </c>
      <c r="AO38" s="81">
        <f t="shared" si="25"/>
        <v>875</v>
      </c>
      <c r="AP38" s="80">
        <f t="shared" si="25"/>
        <v>1002</v>
      </c>
      <c r="AQ38" s="81">
        <f t="shared" si="25"/>
        <v>608</v>
      </c>
      <c r="AR38" s="81">
        <f t="shared" si="25"/>
        <v>394</v>
      </c>
      <c r="AS38" s="80">
        <f t="shared" si="25"/>
        <v>649</v>
      </c>
      <c r="AT38" s="81">
        <f t="shared" si="25"/>
        <v>378</v>
      </c>
      <c r="AU38" s="81">
        <f t="shared" si="25"/>
        <v>271</v>
      </c>
      <c r="AV38" s="80">
        <f t="shared" si="25"/>
        <v>1304</v>
      </c>
      <c r="AW38" s="81">
        <f t="shared" si="25"/>
        <v>702</v>
      </c>
      <c r="AX38" s="81">
        <f t="shared" si="25"/>
        <v>602</v>
      </c>
      <c r="AY38" s="80">
        <f t="shared" si="25"/>
        <v>1717</v>
      </c>
      <c r="AZ38" s="81">
        <f t="shared" si="25"/>
        <v>995</v>
      </c>
      <c r="BA38" s="81">
        <f t="shared" si="25"/>
        <v>722</v>
      </c>
      <c r="BB38" s="80">
        <f t="shared" si="25"/>
        <v>1496</v>
      </c>
      <c r="BC38" s="81">
        <f t="shared" si="25"/>
        <v>849</v>
      </c>
      <c r="BD38" s="81">
        <f t="shared" si="25"/>
        <v>647</v>
      </c>
      <c r="BE38" s="80">
        <f t="shared" si="25"/>
        <v>2067</v>
      </c>
      <c r="BF38" s="81">
        <f t="shared" si="25"/>
        <v>1148</v>
      </c>
      <c r="BG38" s="81">
        <f t="shared" si="25"/>
        <v>919</v>
      </c>
      <c r="BH38" s="80">
        <f t="shared" si="25"/>
        <v>8535</v>
      </c>
      <c r="BI38" s="81">
        <f t="shared" si="25"/>
        <v>4913</v>
      </c>
      <c r="BJ38" s="81">
        <f t="shared" si="25"/>
        <v>3622</v>
      </c>
      <c r="BK38" s="80">
        <f t="shared" si="25"/>
        <v>1772</v>
      </c>
      <c r="BL38" s="81">
        <f t="shared" si="25"/>
        <v>997</v>
      </c>
      <c r="BM38" s="81">
        <f t="shared" si="25"/>
        <v>775</v>
      </c>
      <c r="BN38" s="80">
        <f t="shared" si="25"/>
        <v>1224</v>
      </c>
      <c r="BO38" s="81">
        <f t="shared" si="25"/>
        <v>712</v>
      </c>
      <c r="BP38" s="81">
        <f t="shared" ref="BP38:BV38" si="26">SUM(BP39:BP43)</f>
        <v>512</v>
      </c>
      <c r="BQ38" s="80">
        <f t="shared" si="26"/>
        <v>2012</v>
      </c>
      <c r="BR38" s="81">
        <f t="shared" si="26"/>
        <v>1163</v>
      </c>
      <c r="BS38" s="81">
        <f t="shared" si="26"/>
        <v>849</v>
      </c>
      <c r="BT38" s="80">
        <f t="shared" si="26"/>
        <v>530</v>
      </c>
      <c r="BU38" s="81">
        <f t="shared" si="26"/>
        <v>311</v>
      </c>
      <c r="BV38" s="82">
        <f t="shared" si="26"/>
        <v>219</v>
      </c>
    </row>
    <row r="39" spans="1:74" s="130" customFormat="1" ht="15" customHeight="1">
      <c r="B39" s="97" t="s">
        <v>107</v>
      </c>
      <c r="C39" s="84">
        <f t="shared" si="3"/>
        <v>29450</v>
      </c>
      <c r="D39" s="85">
        <f t="shared" ref="D39:E43" si="27">SUM(G39,J39,M39,P39,S39,V39,Y39,AB39,AE39,AH39,AK39,AN39,AQ39,AT39,AW39,AZ39,BC39,BF39,BI39,BL39,BO39,BR39,BU39)</f>
        <v>16773</v>
      </c>
      <c r="E39" s="86">
        <f t="shared" si="27"/>
        <v>12677</v>
      </c>
      <c r="F39" s="87">
        <v>5960</v>
      </c>
      <c r="G39" s="88">
        <v>3424</v>
      </c>
      <c r="H39" s="88">
        <v>2536</v>
      </c>
      <c r="I39" s="87">
        <v>2890</v>
      </c>
      <c r="J39" s="88">
        <v>1652</v>
      </c>
      <c r="K39" s="88">
        <v>1238</v>
      </c>
      <c r="L39" s="87">
        <v>1442</v>
      </c>
      <c r="M39" s="88">
        <v>811</v>
      </c>
      <c r="N39" s="88">
        <v>631</v>
      </c>
      <c r="O39" s="87">
        <v>1664</v>
      </c>
      <c r="P39" s="88">
        <v>961</v>
      </c>
      <c r="Q39" s="88">
        <v>703</v>
      </c>
      <c r="R39" s="87">
        <v>5729</v>
      </c>
      <c r="S39" s="88">
        <v>3149</v>
      </c>
      <c r="T39" s="88">
        <v>2580</v>
      </c>
      <c r="U39" s="87">
        <v>989</v>
      </c>
      <c r="V39" s="88">
        <v>595</v>
      </c>
      <c r="W39" s="88">
        <v>394</v>
      </c>
      <c r="X39" s="87">
        <v>962</v>
      </c>
      <c r="Y39" s="88">
        <v>580</v>
      </c>
      <c r="Z39" s="88">
        <v>382</v>
      </c>
      <c r="AA39" s="87">
        <v>907</v>
      </c>
      <c r="AB39" s="88">
        <v>542</v>
      </c>
      <c r="AC39" s="88">
        <v>365</v>
      </c>
      <c r="AD39" s="87">
        <v>652</v>
      </c>
      <c r="AE39" s="88">
        <v>364</v>
      </c>
      <c r="AF39" s="88">
        <v>288</v>
      </c>
      <c r="AG39" s="87">
        <v>3231</v>
      </c>
      <c r="AH39" s="88">
        <v>1789</v>
      </c>
      <c r="AI39" s="88">
        <v>1442</v>
      </c>
      <c r="AJ39" s="87">
        <v>184</v>
      </c>
      <c r="AK39" s="88">
        <v>101</v>
      </c>
      <c r="AL39" s="88">
        <v>83</v>
      </c>
      <c r="AM39" s="87">
        <v>444</v>
      </c>
      <c r="AN39" s="88">
        <v>252</v>
      </c>
      <c r="AO39" s="88">
        <v>192</v>
      </c>
      <c r="AP39" s="87">
        <v>208</v>
      </c>
      <c r="AQ39" s="88">
        <v>139</v>
      </c>
      <c r="AR39" s="88">
        <v>69</v>
      </c>
      <c r="AS39" s="87">
        <v>135</v>
      </c>
      <c r="AT39" s="88">
        <v>83</v>
      </c>
      <c r="AU39" s="88">
        <v>52</v>
      </c>
      <c r="AV39" s="87">
        <v>285</v>
      </c>
      <c r="AW39" s="88">
        <v>153</v>
      </c>
      <c r="AX39" s="88">
        <v>132</v>
      </c>
      <c r="AY39" s="87">
        <v>371</v>
      </c>
      <c r="AZ39" s="88">
        <v>214</v>
      </c>
      <c r="BA39" s="88">
        <v>157</v>
      </c>
      <c r="BB39" s="87">
        <v>316</v>
      </c>
      <c r="BC39" s="88">
        <v>184</v>
      </c>
      <c r="BD39" s="88">
        <v>132</v>
      </c>
      <c r="BE39" s="87">
        <v>436</v>
      </c>
      <c r="BF39" s="88">
        <v>236</v>
      </c>
      <c r="BG39" s="88">
        <v>200</v>
      </c>
      <c r="BH39" s="87">
        <v>1495</v>
      </c>
      <c r="BI39" s="88">
        <v>857</v>
      </c>
      <c r="BJ39" s="88">
        <v>638</v>
      </c>
      <c r="BK39" s="87">
        <v>371</v>
      </c>
      <c r="BL39" s="88">
        <v>207</v>
      </c>
      <c r="BM39" s="88">
        <v>164</v>
      </c>
      <c r="BN39" s="87">
        <v>247</v>
      </c>
      <c r="BO39" s="88">
        <v>145</v>
      </c>
      <c r="BP39" s="88">
        <v>102</v>
      </c>
      <c r="BQ39" s="87">
        <v>407</v>
      </c>
      <c r="BR39" s="88">
        <v>260</v>
      </c>
      <c r="BS39" s="88">
        <v>147</v>
      </c>
      <c r="BT39" s="87">
        <v>125</v>
      </c>
      <c r="BU39" s="88">
        <v>75</v>
      </c>
      <c r="BV39" s="89">
        <v>50</v>
      </c>
    </row>
    <row r="40" spans="1:74" s="130" customFormat="1" ht="15" customHeight="1">
      <c r="B40" s="97" t="s">
        <v>37</v>
      </c>
      <c r="C40" s="84">
        <f t="shared" ref="C40:C71" si="28">D40+E40</f>
        <v>28559</v>
      </c>
      <c r="D40" s="85">
        <f t="shared" si="27"/>
        <v>16162</v>
      </c>
      <c r="E40" s="86">
        <f t="shared" si="27"/>
        <v>12397</v>
      </c>
      <c r="F40" s="87">
        <v>5490</v>
      </c>
      <c r="G40" s="88">
        <v>3124</v>
      </c>
      <c r="H40" s="88">
        <v>2366</v>
      </c>
      <c r="I40" s="87">
        <v>2543</v>
      </c>
      <c r="J40" s="88">
        <v>1415</v>
      </c>
      <c r="K40" s="88">
        <v>1128</v>
      </c>
      <c r="L40" s="87">
        <v>1372</v>
      </c>
      <c r="M40" s="88">
        <v>777</v>
      </c>
      <c r="N40" s="88">
        <v>595</v>
      </c>
      <c r="O40" s="87">
        <v>1626</v>
      </c>
      <c r="P40" s="88">
        <v>896</v>
      </c>
      <c r="Q40" s="88">
        <v>730</v>
      </c>
      <c r="R40" s="87">
        <v>6018</v>
      </c>
      <c r="S40" s="88">
        <v>3277</v>
      </c>
      <c r="T40" s="88">
        <v>2741</v>
      </c>
      <c r="U40" s="87">
        <v>919</v>
      </c>
      <c r="V40" s="88">
        <v>552</v>
      </c>
      <c r="W40" s="88">
        <v>367</v>
      </c>
      <c r="X40" s="87">
        <v>948</v>
      </c>
      <c r="Y40" s="88">
        <v>557</v>
      </c>
      <c r="Z40" s="88">
        <v>391</v>
      </c>
      <c r="AA40" s="87">
        <v>894</v>
      </c>
      <c r="AB40" s="88">
        <v>495</v>
      </c>
      <c r="AC40" s="88">
        <v>399</v>
      </c>
      <c r="AD40" s="87">
        <v>685</v>
      </c>
      <c r="AE40" s="88">
        <v>382</v>
      </c>
      <c r="AF40" s="88">
        <v>303</v>
      </c>
      <c r="AG40" s="87">
        <v>3094</v>
      </c>
      <c r="AH40" s="88">
        <v>1742</v>
      </c>
      <c r="AI40" s="88">
        <v>1352</v>
      </c>
      <c r="AJ40" s="87">
        <v>182</v>
      </c>
      <c r="AK40" s="88">
        <v>111</v>
      </c>
      <c r="AL40" s="88">
        <v>71</v>
      </c>
      <c r="AM40" s="87">
        <v>402</v>
      </c>
      <c r="AN40" s="88">
        <v>246</v>
      </c>
      <c r="AO40" s="88">
        <v>156</v>
      </c>
      <c r="AP40" s="87">
        <v>194</v>
      </c>
      <c r="AQ40" s="88">
        <v>114</v>
      </c>
      <c r="AR40" s="88">
        <v>80</v>
      </c>
      <c r="AS40" s="87">
        <v>125</v>
      </c>
      <c r="AT40" s="88">
        <v>71</v>
      </c>
      <c r="AU40" s="88">
        <v>54</v>
      </c>
      <c r="AV40" s="87">
        <v>245</v>
      </c>
      <c r="AW40" s="88">
        <v>138</v>
      </c>
      <c r="AX40" s="88">
        <v>107</v>
      </c>
      <c r="AY40" s="87">
        <v>340</v>
      </c>
      <c r="AZ40" s="88">
        <v>205</v>
      </c>
      <c r="BA40" s="88">
        <v>135</v>
      </c>
      <c r="BB40" s="87">
        <v>311</v>
      </c>
      <c r="BC40" s="88">
        <v>189</v>
      </c>
      <c r="BD40" s="88">
        <v>122</v>
      </c>
      <c r="BE40" s="87">
        <v>423</v>
      </c>
      <c r="BF40" s="88">
        <v>252</v>
      </c>
      <c r="BG40" s="88">
        <v>171</v>
      </c>
      <c r="BH40" s="87">
        <v>1624</v>
      </c>
      <c r="BI40" s="88">
        <v>961</v>
      </c>
      <c r="BJ40" s="88">
        <v>663</v>
      </c>
      <c r="BK40" s="87">
        <v>359</v>
      </c>
      <c r="BL40" s="88">
        <v>199</v>
      </c>
      <c r="BM40" s="88">
        <v>160</v>
      </c>
      <c r="BN40" s="87">
        <v>251</v>
      </c>
      <c r="BO40" s="88">
        <v>156</v>
      </c>
      <c r="BP40" s="88">
        <v>95</v>
      </c>
      <c r="BQ40" s="87">
        <v>412</v>
      </c>
      <c r="BR40" s="88">
        <v>242</v>
      </c>
      <c r="BS40" s="88">
        <v>170</v>
      </c>
      <c r="BT40" s="87">
        <v>102</v>
      </c>
      <c r="BU40" s="88">
        <v>61</v>
      </c>
      <c r="BV40" s="89">
        <v>41</v>
      </c>
    </row>
    <row r="41" spans="1:74" s="130" customFormat="1" ht="15" customHeight="1">
      <c r="B41" s="97" t="s">
        <v>38</v>
      </c>
      <c r="C41" s="84">
        <f t="shared" si="28"/>
        <v>28706</v>
      </c>
      <c r="D41" s="85">
        <f t="shared" si="27"/>
        <v>15639</v>
      </c>
      <c r="E41" s="86">
        <f t="shared" si="27"/>
        <v>13067</v>
      </c>
      <c r="F41" s="87">
        <v>5454</v>
      </c>
      <c r="G41" s="88">
        <v>2962</v>
      </c>
      <c r="H41" s="88">
        <v>2492</v>
      </c>
      <c r="I41" s="87">
        <v>2523</v>
      </c>
      <c r="J41" s="88">
        <v>1367</v>
      </c>
      <c r="K41" s="88">
        <v>1156</v>
      </c>
      <c r="L41" s="87">
        <v>1235</v>
      </c>
      <c r="M41" s="88">
        <v>685</v>
      </c>
      <c r="N41" s="88">
        <v>550</v>
      </c>
      <c r="O41" s="87">
        <v>1565</v>
      </c>
      <c r="P41" s="88">
        <v>837</v>
      </c>
      <c r="Q41" s="88">
        <v>728</v>
      </c>
      <c r="R41" s="87">
        <v>6302</v>
      </c>
      <c r="S41" s="88">
        <v>3302</v>
      </c>
      <c r="T41" s="88">
        <v>3000</v>
      </c>
      <c r="U41" s="87">
        <v>911</v>
      </c>
      <c r="V41" s="88">
        <v>502</v>
      </c>
      <c r="W41" s="88">
        <v>409</v>
      </c>
      <c r="X41" s="87">
        <v>912</v>
      </c>
      <c r="Y41" s="88">
        <v>490</v>
      </c>
      <c r="Z41" s="88">
        <v>422</v>
      </c>
      <c r="AA41" s="87">
        <v>875</v>
      </c>
      <c r="AB41" s="88">
        <v>503</v>
      </c>
      <c r="AC41" s="88">
        <v>372</v>
      </c>
      <c r="AD41" s="87">
        <v>663</v>
      </c>
      <c r="AE41" s="88">
        <v>372</v>
      </c>
      <c r="AF41" s="88">
        <v>291</v>
      </c>
      <c r="AG41" s="87">
        <v>3104</v>
      </c>
      <c r="AH41" s="88">
        <v>1725</v>
      </c>
      <c r="AI41" s="88">
        <v>1379</v>
      </c>
      <c r="AJ41" s="87">
        <v>227</v>
      </c>
      <c r="AK41" s="88">
        <v>150</v>
      </c>
      <c r="AL41" s="88">
        <v>77</v>
      </c>
      <c r="AM41" s="87">
        <v>409</v>
      </c>
      <c r="AN41" s="88">
        <v>222</v>
      </c>
      <c r="AO41" s="88">
        <v>187</v>
      </c>
      <c r="AP41" s="87">
        <v>184</v>
      </c>
      <c r="AQ41" s="88">
        <v>109</v>
      </c>
      <c r="AR41" s="88">
        <v>75</v>
      </c>
      <c r="AS41" s="87">
        <v>142</v>
      </c>
      <c r="AT41" s="88">
        <v>82</v>
      </c>
      <c r="AU41" s="88">
        <v>60</v>
      </c>
      <c r="AV41" s="87">
        <v>256</v>
      </c>
      <c r="AW41" s="88">
        <v>137</v>
      </c>
      <c r="AX41" s="88">
        <v>119</v>
      </c>
      <c r="AY41" s="87">
        <v>340</v>
      </c>
      <c r="AZ41" s="88">
        <v>206</v>
      </c>
      <c r="BA41" s="88">
        <v>134</v>
      </c>
      <c r="BB41" s="87">
        <v>277</v>
      </c>
      <c r="BC41" s="88">
        <v>156</v>
      </c>
      <c r="BD41" s="88">
        <v>121</v>
      </c>
      <c r="BE41" s="87">
        <v>393</v>
      </c>
      <c r="BF41" s="88">
        <v>218</v>
      </c>
      <c r="BG41" s="88">
        <v>175</v>
      </c>
      <c r="BH41" s="87">
        <v>1828</v>
      </c>
      <c r="BI41" s="88">
        <v>1004</v>
      </c>
      <c r="BJ41" s="88">
        <v>824</v>
      </c>
      <c r="BK41" s="87">
        <v>355</v>
      </c>
      <c r="BL41" s="88">
        <v>200</v>
      </c>
      <c r="BM41" s="88">
        <v>155</v>
      </c>
      <c r="BN41" s="87">
        <v>232</v>
      </c>
      <c r="BO41" s="88">
        <v>125</v>
      </c>
      <c r="BP41" s="88">
        <v>107</v>
      </c>
      <c r="BQ41" s="87">
        <v>423</v>
      </c>
      <c r="BR41" s="88">
        <v>232</v>
      </c>
      <c r="BS41" s="88">
        <v>191</v>
      </c>
      <c r="BT41" s="87">
        <v>96</v>
      </c>
      <c r="BU41" s="88">
        <v>53</v>
      </c>
      <c r="BV41" s="89">
        <v>43</v>
      </c>
    </row>
    <row r="42" spans="1:74" s="130" customFormat="1" ht="15" customHeight="1">
      <c r="B42" s="97" t="s">
        <v>39</v>
      </c>
      <c r="C42" s="84">
        <f t="shared" si="28"/>
        <v>28817</v>
      </c>
      <c r="D42" s="85">
        <f t="shared" si="27"/>
        <v>15781</v>
      </c>
      <c r="E42" s="86">
        <f t="shared" si="27"/>
        <v>13036</v>
      </c>
      <c r="F42" s="87">
        <v>5552</v>
      </c>
      <c r="G42" s="88">
        <v>3047</v>
      </c>
      <c r="H42" s="88">
        <v>2505</v>
      </c>
      <c r="I42" s="87">
        <v>2369</v>
      </c>
      <c r="J42" s="88">
        <v>1315</v>
      </c>
      <c r="K42" s="88">
        <v>1054</v>
      </c>
      <c r="L42" s="87">
        <v>1283</v>
      </c>
      <c r="M42" s="88">
        <v>716</v>
      </c>
      <c r="N42" s="88">
        <v>567</v>
      </c>
      <c r="O42" s="87">
        <v>1606</v>
      </c>
      <c r="P42" s="88">
        <v>878</v>
      </c>
      <c r="Q42" s="88">
        <v>728</v>
      </c>
      <c r="R42" s="87">
        <v>6492</v>
      </c>
      <c r="S42" s="88">
        <v>3372</v>
      </c>
      <c r="T42" s="88">
        <v>3120</v>
      </c>
      <c r="U42" s="87">
        <v>896</v>
      </c>
      <c r="V42" s="88">
        <v>501</v>
      </c>
      <c r="W42" s="88">
        <v>395</v>
      </c>
      <c r="X42" s="87">
        <v>918</v>
      </c>
      <c r="Y42" s="88">
        <v>524</v>
      </c>
      <c r="Z42" s="88">
        <v>394</v>
      </c>
      <c r="AA42" s="87">
        <v>852</v>
      </c>
      <c r="AB42" s="88">
        <v>474</v>
      </c>
      <c r="AC42" s="88">
        <v>378</v>
      </c>
      <c r="AD42" s="87">
        <v>636</v>
      </c>
      <c r="AE42" s="88">
        <v>360</v>
      </c>
      <c r="AF42" s="88">
        <v>276</v>
      </c>
      <c r="AG42" s="87">
        <v>3034</v>
      </c>
      <c r="AH42" s="88">
        <v>1629</v>
      </c>
      <c r="AI42" s="88">
        <v>1405</v>
      </c>
      <c r="AJ42" s="87">
        <v>184</v>
      </c>
      <c r="AK42" s="88">
        <v>107</v>
      </c>
      <c r="AL42" s="88">
        <v>77</v>
      </c>
      <c r="AM42" s="87">
        <v>402</v>
      </c>
      <c r="AN42" s="88">
        <v>223</v>
      </c>
      <c r="AO42" s="88">
        <v>179</v>
      </c>
      <c r="AP42" s="87">
        <v>220</v>
      </c>
      <c r="AQ42" s="88">
        <v>126</v>
      </c>
      <c r="AR42" s="88">
        <v>94</v>
      </c>
      <c r="AS42" s="87">
        <v>137</v>
      </c>
      <c r="AT42" s="88">
        <v>73</v>
      </c>
      <c r="AU42" s="88">
        <v>64</v>
      </c>
      <c r="AV42" s="87">
        <v>266</v>
      </c>
      <c r="AW42" s="88">
        <v>140</v>
      </c>
      <c r="AX42" s="88">
        <v>126</v>
      </c>
      <c r="AY42" s="87">
        <v>336</v>
      </c>
      <c r="AZ42" s="88">
        <v>189</v>
      </c>
      <c r="BA42" s="88">
        <v>147</v>
      </c>
      <c r="BB42" s="87">
        <v>304</v>
      </c>
      <c r="BC42" s="88">
        <v>170</v>
      </c>
      <c r="BD42" s="88">
        <v>134</v>
      </c>
      <c r="BE42" s="87">
        <v>401</v>
      </c>
      <c r="BF42" s="88">
        <v>234</v>
      </c>
      <c r="BG42" s="88">
        <v>167</v>
      </c>
      <c r="BH42" s="87">
        <v>1813</v>
      </c>
      <c r="BI42" s="88">
        <v>1048</v>
      </c>
      <c r="BJ42" s="88">
        <v>765</v>
      </c>
      <c r="BK42" s="87">
        <v>351</v>
      </c>
      <c r="BL42" s="88">
        <v>209</v>
      </c>
      <c r="BM42" s="88">
        <v>142</v>
      </c>
      <c r="BN42" s="87">
        <v>269</v>
      </c>
      <c r="BO42" s="88">
        <v>163</v>
      </c>
      <c r="BP42" s="88">
        <v>106</v>
      </c>
      <c r="BQ42" s="87">
        <v>389</v>
      </c>
      <c r="BR42" s="88">
        <v>218</v>
      </c>
      <c r="BS42" s="88">
        <v>171</v>
      </c>
      <c r="BT42" s="87">
        <v>107</v>
      </c>
      <c r="BU42" s="88">
        <v>65</v>
      </c>
      <c r="BV42" s="89">
        <v>42</v>
      </c>
    </row>
    <row r="43" spans="1:74" s="130" customFormat="1" ht="15" customHeight="1">
      <c r="B43" s="98" t="s">
        <v>40</v>
      </c>
      <c r="C43" s="91">
        <f t="shared" si="28"/>
        <v>29468</v>
      </c>
      <c r="D43" s="92">
        <f t="shared" si="27"/>
        <v>15983</v>
      </c>
      <c r="E43" s="93">
        <f t="shared" si="27"/>
        <v>13485</v>
      </c>
      <c r="F43" s="94">
        <v>5835</v>
      </c>
      <c r="G43" s="95">
        <v>3122</v>
      </c>
      <c r="H43" s="95">
        <v>2713</v>
      </c>
      <c r="I43" s="94">
        <v>2494</v>
      </c>
      <c r="J43" s="95">
        <v>1355</v>
      </c>
      <c r="K43" s="95">
        <v>1139</v>
      </c>
      <c r="L43" s="94">
        <v>1356</v>
      </c>
      <c r="M43" s="95">
        <v>719</v>
      </c>
      <c r="N43" s="95">
        <v>637</v>
      </c>
      <c r="O43" s="94">
        <v>1611</v>
      </c>
      <c r="P43" s="95">
        <v>843</v>
      </c>
      <c r="Q43" s="95">
        <v>768</v>
      </c>
      <c r="R43" s="94">
        <v>6652</v>
      </c>
      <c r="S43" s="95">
        <v>3518</v>
      </c>
      <c r="T43" s="95">
        <v>3134</v>
      </c>
      <c r="U43" s="94">
        <v>848</v>
      </c>
      <c r="V43" s="95">
        <v>461</v>
      </c>
      <c r="W43" s="95">
        <v>387</v>
      </c>
      <c r="X43" s="94">
        <v>989</v>
      </c>
      <c r="Y43" s="95">
        <v>534</v>
      </c>
      <c r="Z43" s="95">
        <v>455</v>
      </c>
      <c r="AA43" s="94">
        <v>788</v>
      </c>
      <c r="AB43" s="95">
        <v>447</v>
      </c>
      <c r="AC43" s="95">
        <v>341</v>
      </c>
      <c r="AD43" s="94">
        <v>636</v>
      </c>
      <c r="AE43" s="95">
        <v>370</v>
      </c>
      <c r="AF43" s="95">
        <v>266</v>
      </c>
      <c r="AG43" s="94">
        <v>3269</v>
      </c>
      <c r="AH43" s="95">
        <v>1802</v>
      </c>
      <c r="AI43" s="95">
        <v>1467</v>
      </c>
      <c r="AJ43" s="94">
        <v>196</v>
      </c>
      <c r="AK43" s="95">
        <v>108</v>
      </c>
      <c r="AL43" s="95">
        <v>88</v>
      </c>
      <c r="AM43" s="94">
        <v>387</v>
      </c>
      <c r="AN43" s="95">
        <v>226</v>
      </c>
      <c r="AO43" s="95">
        <v>161</v>
      </c>
      <c r="AP43" s="94">
        <v>196</v>
      </c>
      <c r="AQ43" s="95">
        <v>120</v>
      </c>
      <c r="AR43" s="95">
        <v>76</v>
      </c>
      <c r="AS43" s="94">
        <v>110</v>
      </c>
      <c r="AT43" s="95">
        <v>69</v>
      </c>
      <c r="AU43" s="95">
        <v>41</v>
      </c>
      <c r="AV43" s="94">
        <v>252</v>
      </c>
      <c r="AW43" s="95">
        <v>134</v>
      </c>
      <c r="AX43" s="95">
        <v>118</v>
      </c>
      <c r="AY43" s="94">
        <v>330</v>
      </c>
      <c r="AZ43" s="95">
        <v>181</v>
      </c>
      <c r="BA43" s="95">
        <v>149</v>
      </c>
      <c r="BB43" s="94">
        <v>288</v>
      </c>
      <c r="BC43" s="95">
        <v>150</v>
      </c>
      <c r="BD43" s="95">
        <v>138</v>
      </c>
      <c r="BE43" s="94">
        <v>414</v>
      </c>
      <c r="BF43" s="95">
        <v>208</v>
      </c>
      <c r="BG43" s="95">
        <v>206</v>
      </c>
      <c r="BH43" s="94">
        <v>1775</v>
      </c>
      <c r="BI43" s="95">
        <v>1043</v>
      </c>
      <c r="BJ43" s="95">
        <v>732</v>
      </c>
      <c r="BK43" s="94">
        <v>336</v>
      </c>
      <c r="BL43" s="95">
        <v>182</v>
      </c>
      <c r="BM43" s="95">
        <v>154</v>
      </c>
      <c r="BN43" s="94">
        <v>225</v>
      </c>
      <c r="BO43" s="95">
        <v>123</v>
      </c>
      <c r="BP43" s="95">
        <v>102</v>
      </c>
      <c r="BQ43" s="94">
        <v>381</v>
      </c>
      <c r="BR43" s="95">
        <v>211</v>
      </c>
      <c r="BS43" s="95">
        <v>170</v>
      </c>
      <c r="BT43" s="94">
        <v>100</v>
      </c>
      <c r="BU43" s="95">
        <v>57</v>
      </c>
      <c r="BV43" s="96">
        <v>43</v>
      </c>
    </row>
    <row r="44" spans="1:74" s="8" customFormat="1" ht="15" customHeight="1">
      <c r="A44" s="130"/>
      <c r="B44" s="77" t="s">
        <v>10</v>
      </c>
      <c r="C44" s="78">
        <f t="shared" si="28"/>
        <v>177323</v>
      </c>
      <c r="D44" s="78">
        <f t="shared" ref="D44:AI44" si="29">SUM(D45:D49)</f>
        <v>93166</v>
      </c>
      <c r="E44" s="79">
        <f t="shared" si="29"/>
        <v>84157</v>
      </c>
      <c r="F44" s="80">
        <f t="shared" si="29"/>
        <v>36972</v>
      </c>
      <c r="G44" s="81">
        <f t="shared" si="29"/>
        <v>19314</v>
      </c>
      <c r="H44" s="81">
        <f t="shared" si="29"/>
        <v>17658</v>
      </c>
      <c r="I44" s="80">
        <f t="shared" si="29"/>
        <v>15500</v>
      </c>
      <c r="J44" s="81">
        <f t="shared" si="29"/>
        <v>8181</v>
      </c>
      <c r="K44" s="81">
        <f t="shared" si="29"/>
        <v>7319</v>
      </c>
      <c r="L44" s="80">
        <f t="shared" si="29"/>
        <v>7960</v>
      </c>
      <c r="M44" s="81">
        <f t="shared" si="29"/>
        <v>4203</v>
      </c>
      <c r="N44" s="81">
        <f t="shared" si="29"/>
        <v>3757</v>
      </c>
      <c r="O44" s="80">
        <f t="shared" si="29"/>
        <v>10060</v>
      </c>
      <c r="P44" s="81">
        <f t="shared" si="29"/>
        <v>5011</v>
      </c>
      <c r="Q44" s="81">
        <f t="shared" si="29"/>
        <v>5049</v>
      </c>
      <c r="R44" s="80">
        <f t="shared" si="29"/>
        <v>38607</v>
      </c>
      <c r="S44" s="81">
        <f t="shared" si="29"/>
        <v>20144</v>
      </c>
      <c r="T44" s="81">
        <f t="shared" si="29"/>
        <v>18463</v>
      </c>
      <c r="U44" s="80">
        <f t="shared" si="29"/>
        <v>5553</v>
      </c>
      <c r="V44" s="81">
        <f t="shared" si="29"/>
        <v>2932</v>
      </c>
      <c r="W44" s="81">
        <f t="shared" si="29"/>
        <v>2621</v>
      </c>
      <c r="X44" s="80">
        <f t="shared" si="29"/>
        <v>5512</v>
      </c>
      <c r="Y44" s="81">
        <f t="shared" si="29"/>
        <v>2953</v>
      </c>
      <c r="Z44" s="81">
        <f t="shared" si="29"/>
        <v>2559</v>
      </c>
      <c r="AA44" s="80">
        <f t="shared" si="29"/>
        <v>4679</v>
      </c>
      <c r="AB44" s="81">
        <f t="shared" si="29"/>
        <v>2528</v>
      </c>
      <c r="AC44" s="81">
        <f t="shared" si="29"/>
        <v>2151</v>
      </c>
      <c r="AD44" s="80">
        <f t="shared" si="29"/>
        <v>3841</v>
      </c>
      <c r="AE44" s="81">
        <f t="shared" si="29"/>
        <v>2007</v>
      </c>
      <c r="AF44" s="81">
        <f t="shared" si="29"/>
        <v>1834</v>
      </c>
      <c r="AG44" s="80">
        <f t="shared" si="29"/>
        <v>19433</v>
      </c>
      <c r="AH44" s="81">
        <f t="shared" si="29"/>
        <v>10079</v>
      </c>
      <c r="AI44" s="81">
        <f t="shared" si="29"/>
        <v>9354</v>
      </c>
      <c r="AJ44" s="80">
        <f t="shared" ref="AJ44:BO44" si="30">SUM(AJ45:AJ49)</f>
        <v>884</v>
      </c>
      <c r="AK44" s="81">
        <f t="shared" si="30"/>
        <v>471</v>
      </c>
      <c r="AL44" s="81">
        <f t="shared" si="30"/>
        <v>413</v>
      </c>
      <c r="AM44" s="80">
        <f t="shared" si="30"/>
        <v>1965</v>
      </c>
      <c r="AN44" s="81">
        <f t="shared" si="30"/>
        <v>1107</v>
      </c>
      <c r="AO44" s="81">
        <f t="shared" si="30"/>
        <v>858</v>
      </c>
      <c r="AP44" s="80">
        <f t="shared" si="30"/>
        <v>1013</v>
      </c>
      <c r="AQ44" s="81">
        <f t="shared" si="30"/>
        <v>578</v>
      </c>
      <c r="AR44" s="81">
        <f t="shared" si="30"/>
        <v>435</v>
      </c>
      <c r="AS44" s="80">
        <f t="shared" si="30"/>
        <v>699</v>
      </c>
      <c r="AT44" s="81">
        <f t="shared" si="30"/>
        <v>368</v>
      </c>
      <c r="AU44" s="81">
        <f t="shared" si="30"/>
        <v>331</v>
      </c>
      <c r="AV44" s="80">
        <f t="shared" si="30"/>
        <v>1657</v>
      </c>
      <c r="AW44" s="81">
        <f t="shared" si="30"/>
        <v>895</v>
      </c>
      <c r="AX44" s="81">
        <f t="shared" si="30"/>
        <v>762</v>
      </c>
      <c r="AY44" s="80">
        <f t="shared" si="30"/>
        <v>1891</v>
      </c>
      <c r="AZ44" s="81">
        <f t="shared" si="30"/>
        <v>998</v>
      </c>
      <c r="BA44" s="81">
        <f t="shared" si="30"/>
        <v>893</v>
      </c>
      <c r="BB44" s="80">
        <f t="shared" si="30"/>
        <v>1826</v>
      </c>
      <c r="BC44" s="81">
        <f t="shared" si="30"/>
        <v>994</v>
      </c>
      <c r="BD44" s="81">
        <f t="shared" si="30"/>
        <v>832</v>
      </c>
      <c r="BE44" s="80">
        <f t="shared" si="30"/>
        <v>2177</v>
      </c>
      <c r="BF44" s="81">
        <f t="shared" si="30"/>
        <v>1133</v>
      </c>
      <c r="BG44" s="81">
        <f t="shared" si="30"/>
        <v>1044</v>
      </c>
      <c r="BH44" s="80">
        <f t="shared" si="30"/>
        <v>10589</v>
      </c>
      <c r="BI44" s="81">
        <f t="shared" si="30"/>
        <v>5822</v>
      </c>
      <c r="BJ44" s="81">
        <f t="shared" si="30"/>
        <v>4767</v>
      </c>
      <c r="BK44" s="80">
        <f t="shared" si="30"/>
        <v>1853</v>
      </c>
      <c r="BL44" s="81">
        <f t="shared" si="30"/>
        <v>987</v>
      </c>
      <c r="BM44" s="81">
        <f t="shared" si="30"/>
        <v>866</v>
      </c>
      <c r="BN44" s="80">
        <f t="shared" si="30"/>
        <v>1371</v>
      </c>
      <c r="BO44" s="81">
        <f t="shared" si="30"/>
        <v>729</v>
      </c>
      <c r="BP44" s="81">
        <f t="shared" ref="BP44:BV44" si="31">SUM(BP45:BP49)</f>
        <v>642</v>
      </c>
      <c r="BQ44" s="80">
        <f t="shared" si="31"/>
        <v>2666</v>
      </c>
      <c r="BR44" s="81">
        <f t="shared" si="31"/>
        <v>1394</v>
      </c>
      <c r="BS44" s="81">
        <f t="shared" si="31"/>
        <v>1272</v>
      </c>
      <c r="BT44" s="80">
        <f t="shared" si="31"/>
        <v>615</v>
      </c>
      <c r="BU44" s="81">
        <f t="shared" si="31"/>
        <v>338</v>
      </c>
      <c r="BV44" s="82">
        <f t="shared" si="31"/>
        <v>277</v>
      </c>
    </row>
    <row r="45" spans="1:74" s="130" customFormat="1" ht="15" customHeight="1">
      <c r="B45" s="97" t="s">
        <v>108</v>
      </c>
      <c r="C45" s="84">
        <f t="shared" si="28"/>
        <v>29639</v>
      </c>
      <c r="D45" s="85">
        <f t="shared" ref="D45:E49" si="32">SUM(G45,J45,M45,P45,S45,V45,Y45,AB45,AE45,AH45,AK45,AN45,AQ45,AT45,AW45,AZ45,BC45,BF45,BI45,BL45,BO45,BR45,BU45)</f>
        <v>15701</v>
      </c>
      <c r="E45" s="86">
        <f t="shared" si="32"/>
        <v>13938</v>
      </c>
      <c r="F45" s="87">
        <v>6220</v>
      </c>
      <c r="G45" s="88">
        <v>3208</v>
      </c>
      <c r="H45" s="88">
        <v>3012</v>
      </c>
      <c r="I45" s="87">
        <v>2509</v>
      </c>
      <c r="J45" s="88">
        <v>1327</v>
      </c>
      <c r="K45" s="88">
        <v>1182</v>
      </c>
      <c r="L45" s="87">
        <v>1281</v>
      </c>
      <c r="M45" s="88">
        <v>673</v>
      </c>
      <c r="N45" s="88">
        <v>608</v>
      </c>
      <c r="O45" s="87">
        <v>1679</v>
      </c>
      <c r="P45" s="88">
        <v>880</v>
      </c>
      <c r="Q45" s="88">
        <v>799</v>
      </c>
      <c r="R45" s="87">
        <v>6493</v>
      </c>
      <c r="S45" s="88">
        <v>3369</v>
      </c>
      <c r="T45" s="88">
        <v>3124</v>
      </c>
      <c r="U45" s="87">
        <v>864</v>
      </c>
      <c r="V45" s="88">
        <v>459</v>
      </c>
      <c r="W45" s="88">
        <v>405</v>
      </c>
      <c r="X45" s="87">
        <v>904</v>
      </c>
      <c r="Y45" s="88">
        <v>508</v>
      </c>
      <c r="Z45" s="88">
        <v>396</v>
      </c>
      <c r="AA45" s="87">
        <v>797</v>
      </c>
      <c r="AB45" s="88">
        <v>442</v>
      </c>
      <c r="AC45" s="88">
        <v>355</v>
      </c>
      <c r="AD45" s="87">
        <v>719</v>
      </c>
      <c r="AE45" s="88">
        <v>383</v>
      </c>
      <c r="AF45" s="88">
        <v>336</v>
      </c>
      <c r="AG45" s="87">
        <v>3168</v>
      </c>
      <c r="AH45" s="88">
        <v>1674</v>
      </c>
      <c r="AI45" s="88">
        <v>1494</v>
      </c>
      <c r="AJ45" s="87">
        <v>166</v>
      </c>
      <c r="AK45" s="88">
        <v>95</v>
      </c>
      <c r="AL45" s="88">
        <v>71</v>
      </c>
      <c r="AM45" s="87">
        <v>368</v>
      </c>
      <c r="AN45" s="88">
        <v>219</v>
      </c>
      <c r="AO45" s="88">
        <v>149</v>
      </c>
      <c r="AP45" s="87">
        <v>188</v>
      </c>
      <c r="AQ45" s="88">
        <v>112</v>
      </c>
      <c r="AR45" s="88">
        <v>76</v>
      </c>
      <c r="AS45" s="87">
        <v>124</v>
      </c>
      <c r="AT45" s="88">
        <v>69</v>
      </c>
      <c r="AU45" s="88">
        <v>55</v>
      </c>
      <c r="AV45" s="87">
        <v>302</v>
      </c>
      <c r="AW45" s="88">
        <v>155</v>
      </c>
      <c r="AX45" s="88">
        <v>147</v>
      </c>
      <c r="AY45" s="87">
        <v>315</v>
      </c>
      <c r="AZ45" s="88">
        <v>168</v>
      </c>
      <c r="BA45" s="88">
        <v>147</v>
      </c>
      <c r="BB45" s="87">
        <v>302</v>
      </c>
      <c r="BC45" s="88">
        <v>167</v>
      </c>
      <c r="BD45" s="88">
        <v>135</v>
      </c>
      <c r="BE45" s="87">
        <v>426</v>
      </c>
      <c r="BF45" s="88">
        <v>228</v>
      </c>
      <c r="BG45" s="88">
        <v>198</v>
      </c>
      <c r="BH45" s="87">
        <v>1703</v>
      </c>
      <c r="BI45" s="88">
        <v>966</v>
      </c>
      <c r="BJ45" s="88">
        <v>737</v>
      </c>
      <c r="BK45" s="87">
        <v>337</v>
      </c>
      <c r="BL45" s="88">
        <v>179</v>
      </c>
      <c r="BM45" s="88">
        <v>158</v>
      </c>
      <c r="BN45" s="87">
        <v>248</v>
      </c>
      <c r="BO45" s="88">
        <v>145</v>
      </c>
      <c r="BP45" s="88">
        <v>103</v>
      </c>
      <c r="BQ45" s="87">
        <v>414</v>
      </c>
      <c r="BR45" s="88">
        <v>214</v>
      </c>
      <c r="BS45" s="88">
        <v>200</v>
      </c>
      <c r="BT45" s="87">
        <v>112</v>
      </c>
      <c r="BU45" s="88">
        <v>61</v>
      </c>
      <c r="BV45" s="89">
        <v>51</v>
      </c>
    </row>
    <row r="46" spans="1:74" s="130" customFormat="1" ht="15" customHeight="1">
      <c r="B46" s="97" t="s">
        <v>41</v>
      </c>
      <c r="C46" s="84">
        <f t="shared" si="28"/>
        <v>33648</v>
      </c>
      <c r="D46" s="85">
        <f t="shared" si="32"/>
        <v>17702</v>
      </c>
      <c r="E46" s="86">
        <f t="shared" si="32"/>
        <v>15946</v>
      </c>
      <c r="F46" s="87">
        <v>6907</v>
      </c>
      <c r="G46" s="88">
        <v>3662</v>
      </c>
      <c r="H46" s="88">
        <v>3245</v>
      </c>
      <c r="I46" s="87">
        <v>2965</v>
      </c>
      <c r="J46" s="88">
        <v>1611</v>
      </c>
      <c r="K46" s="88">
        <v>1354</v>
      </c>
      <c r="L46" s="87">
        <v>1487</v>
      </c>
      <c r="M46" s="88">
        <v>752</v>
      </c>
      <c r="N46" s="88">
        <v>735</v>
      </c>
      <c r="O46" s="87">
        <v>1924</v>
      </c>
      <c r="P46" s="88">
        <v>979</v>
      </c>
      <c r="Q46" s="88">
        <v>945</v>
      </c>
      <c r="R46" s="87">
        <v>7349</v>
      </c>
      <c r="S46" s="88">
        <v>3825</v>
      </c>
      <c r="T46" s="88">
        <v>3524</v>
      </c>
      <c r="U46" s="87">
        <v>1042</v>
      </c>
      <c r="V46" s="88">
        <v>585</v>
      </c>
      <c r="W46" s="88">
        <v>457</v>
      </c>
      <c r="X46" s="87">
        <v>1071</v>
      </c>
      <c r="Y46" s="88">
        <v>546</v>
      </c>
      <c r="Z46" s="88">
        <v>525</v>
      </c>
      <c r="AA46" s="87">
        <v>922</v>
      </c>
      <c r="AB46" s="88">
        <v>508</v>
      </c>
      <c r="AC46" s="88">
        <v>414</v>
      </c>
      <c r="AD46" s="87">
        <v>690</v>
      </c>
      <c r="AE46" s="88">
        <v>392</v>
      </c>
      <c r="AF46" s="88">
        <v>298</v>
      </c>
      <c r="AG46" s="87">
        <v>3733</v>
      </c>
      <c r="AH46" s="88">
        <v>1887</v>
      </c>
      <c r="AI46" s="88">
        <v>1846</v>
      </c>
      <c r="AJ46" s="87">
        <v>174</v>
      </c>
      <c r="AK46" s="88">
        <v>93</v>
      </c>
      <c r="AL46" s="88">
        <v>81</v>
      </c>
      <c r="AM46" s="87">
        <v>390</v>
      </c>
      <c r="AN46" s="88">
        <v>208</v>
      </c>
      <c r="AO46" s="88">
        <v>182</v>
      </c>
      <c r="AP46" s="87">
        <v>195</v>
      </c>
      <c r="AQ46" s="88">
        <v>103</v>
      </c>
      <c r="AR46" s="88">
        <v>92</v>
      </c>
      <c r="AS46" s="87">
        <v>127</v>
      </c>
      <c r="AT46" s="88">
        <v>65</v>
      </c>
      <c r="AU46" s="88">
        <v>62</v>
      </c>
      <c r="AV46" s="87">
        <v>311</v>
      </c>
      <c r="AW46" s="88">
        <v>183</v>
      </c>
      <c r="AX46" s="88">
        <v>128</v>
      </c>
      <c r="AY46" s="87">
        <v>362</v>
      </c>
      <c r="AZ46" s="88">
        <v>192</v>
      </c>
      <c r="BA46" s="88">
        <v>170</v>
      </c>
      <c r="BB46" s="87">
        <v>349</v>
      </c>
      <c r="BC46" s="88">
        <v>191</v>
      </c>
      <c r="BD46" s="88">
        <v>158</v>
      </c>
      <c r="BE46" s="87">
        <v>410</v>
      </c>
      <c r="BF46" s="88">
        <v>201</v>
      </c>
      <c r="BG46" s="88">
        <v>209</v>
      </c>
      <c r="BH46" s="87">
        <v>2013</v>
      </c>
      <c r="BI46" s="88">
        <v>1079</v>
      </c>
      <c r="BJ46" s="88">
        <v>934</v>
      </c>
      <c r="BK46" s="87">
        <v>366</v>
      </c>
      <c r="BL46" s="88">
        <v>198</v>
      </c>
      <c r="BM46" s="88">
        <v>168</v>
      </c>
      <c r="BN46" s="87">
        <v>281</v>
      </c>
      <c r="BO46" s="88">
        <v>134</v>
      </c>
      <c r="BP46" s="88">
        <v>147</v>
      </c>
      <c r="BQ46" s="87">
        <v>451</v>
      </c>
      <c r="BR46" s="88">
        <v>241</v>
      </c>
      <c r="BS46" s="88">
        <v>210</v>
      </c>
      <c r="BT46" s="87">
        <v>129</v>
      </c>
      <c r="BU46" s="88">
        <v>67</v>
      </c>
      <c r="BV46" s="89">
        <v>62</v>
      </c>
    </row>
    <row r="47" spans="1:74" s="130" customFormat="1" ht="15" customHeight="1">
      <c r="B47" s="97" t="s">
        <v>42</v>
      </c>
      <c r="C47" s="84">
        <f t="shared" si="28"/>
        <v>37631</v>
      </c>
      <c r="D47" s="85">
        <f t="shared" si="32"/>
        <v>19731</v>
      </c>
      <c r="E47" s="86">
        <f t="shared" si="32"/>
        <v>17900</v>
      </c>
      <c r="F47" s="87">
        <v>7879</v>
      </c>
      <c r="G47" s="88">
        <v>4148</v>
      </c>
      <c r="H47" s="88">
        <v>3731</v>
      </c>
      <c r="I47" s="87">
        <v>3230</v>
      </c>
      <c r="J47" s="88">
        <v>1701</v>
      </c>
      <c r="K47" s="88">
        <v>1529</v>
      </c>
      <c r="L47" s="87">
        <v>1673</v>
      </c>
      <c r="M47" s="88">
        <v>885</v>
      </c>
      <c r="N47" s="88">
        <v>788</v>
      </c>
      <c r="O47" s="87">
        <v>2107</v>
      </c>
      <c r="P47" s="88">
        <v>1012</v>
      </c>
      <c r="Q47" s="88">
        <v>1095</v>
      </c>
      <c r="R47" s="87">
        <v>8258</v>
      </c>
      <c r="S47" s="88">
        <v>4398</v>
      </c>
      <c r="T47" s="88">
        <v>3860</v>
      </c>
      <c r="U47" s="87">
        <v>1227</v>
      </c>
      <c r="V47" s="88">
        <v>638</v>
      </c>
      <c r="W47" s="88">
        <v>589</v>
      </c>
      <c r="X47" s="87">
        <v>1198</v>
      </c>
      <c r="Y47" s="88">
        <v>660</v>
      </c>
      <c r="Z47" s="88">
        <v>538</v>
      </c>
      <c r="AA47" s="87">
        <v>1003</v>
      </c>
      <c r="AB47" s="88">
        <v>517</v>
      </c>
      <c r="AC47" s="88">
        <v>486</v>
      </c>
      <c r="AD47" s="87">
        <v>833</v>
      </c>
      <c r="AE47" s="88">
        <v>386</v>
      </c>
      <c r="AF47" s="88">
        <v>447</v>
      </c>
      <c r="AG47" s="87">
        <v>4072</v>
      </c>
      <c r="AH47" s="88">
        <v>2116</v>
      </c>
      <c r="AI47" s="88">
        <v>1956</v>
      </c>
      <c r="AJ47" s="87">
        <v>184</v>
      </c>
      <c r="AK47" s="88">
        <v>98</v>
      </c>
      <c r="AL47" s="88">
        <v>86</v>
      </c>
      <c r="AM47" s="87">
        <v>418</v>
      </c>
      <c r="AN47" s="88">
        <v>233</v>
      </c>
      <c r="AO47" s="88">
        <v>185</v>
      </c>
      <c r="AP47" s="87">
        <v>200</v>
      </c>
      <c r="AQ47" s="88">
        <v>110</v>
      </c>
      <c r="AR47" s="88">
        <v>90</v>
      </c>
      <c r="AS47" s="87">
        <v>148</v>
      </c>
      <c r="AT47" s="88">
        <v>70</v>
      </c>
      <c r="AU47" s="88">
        <v>78</v>
      </c>
      <c r="AV47" s="87">
        <v>349</v>
      </c>
      <c r="AW47" s="88">
        <v>185</v>
      </c>
      <c r="AX47" s="88">
        <v>164</v>
      </c>
      <c r="AY47" s="87">
        <v>413</v>
      </c>
      <c r="AZ47" s="88">
        <v>207</v>
      </c>
      <c r="BA47" s="88">
        <v>206</v>
      </c>
      <c r="BB47" s="87">
        <v>389</v>
      </c>
      <c r="BC47" s="88">
        <v>210</v>
      </c>
      <c r="BD47" s="88">
        <v>179</v>
      </c>
      <c r="BE47" s="87">
        <v>482</v>
      </c>
      <c r="BF47" s="88">
        <v>254</v>
      </c>
      <c r="BG47" s="88">
        <v>228</v>
      </c>
      <c r="BH47" s="87">
        <v>2223</v>
      </c>
      <c r="BI47" s="88">
        <v>1205</v>
      </c>
      <c r="BJ47" s="88">
        <v>1018</v>
      </c>
      <c r="BK47" s="87">
        <v>380</v>
      </c>
      <c r="BL47" s="88">
        <v>191</v>
      </c>
      <c r="BM47" s="88">
        <v>189</v>
      </c>
      <c r="BN47" s="87">
        <v>268</v>
      </c>
      <c r="BO47" s="88">
        <v>134</v>
      </c>
      <c r="BP47" s="88">
        <v>134</v>
      </c>
      <c r="BQ47" s="87">
        <v>584</v>
      </c>
      <c r="BR47" s="88">
        <v>313</v>
      </c>
      <c r="BS47" s="88">
        <v>271</v>
      </c>
      <c r="BT47" s="87">
        <v>113</v>
      </c>
      <c r="BU47" s="88">
        <v>60</v>
      </c>
      <c r="BV47" s="89">
        <v>53</v>
      </c>
    </row>
    <row r="48" spans="1:74" s="130" customFormat="1" ht="15" customHeight="1">
      <c r="B48" s="97" t="s">
        <v>43</v>
      </c>
      <c r="C48" s="84">
        <f t="shared" si="28"/>
        <v>38491</v>
      </c>
      <c r="D48" s="85">
        <f t="shared" si="32"/>
        <v>20079</v>
      </c>
      <c r="E48" s="86">
        <f t="shared" si="32"/>
        <v>18412</v>
      </c>
      <c r="F48" s="87">
        <v>8230</v>
      </c>
      <c r="G48" s="88">
        <v>4267</v>
      </c>
      <c r="H48" s="88">
        <v>3963</v>
      </c>
      <c r="I48" s="87">
        <v>3469</v>
      </c>
      <c r="J48" s="88">
        <v>1834</v>
      </c>
      <c r="K48" s="88">
        <v>1635</v>
      </c>
      <c r="L48" s="87">
        <v>1748</v>
      </c>
      <c r="M48" s="88">
        <v>946</v>
      </c>
      <c r="N48" s="88">
        <v>802</v>
      </c>
      <c r="O48" s="87">
        <v>2160</v>
      </c>
      <c r="P48" s="88">
        <v>1038</v>
      </c>
      <c r="Q48" s="88">
        <v>1122</v>
      </c>
      <c r="R48" s="87">
        <v>8282</v>
      </c>
      <c r="S48" s="88">
        <v>4243</v>
      </c>
      <c r="T48" s="88">
        <v>4039</v>
      </c>
      <c r="U48" s="87">
        <v>1202</v>
      </c>
      <c r="V48" s="88">
        <v>616</v>
      </c>
      <c r="W48" s="88">
        <v>586</v>
      </c>
      <c r="X48" s="87">
        <v>1236</v>
      </c>
      <c r="Y48" s="88">
        <v>651</v>
      </c>
      <c r="Z48" s="88">
        <v>585</v>
      </c>
      <c r="AA48" s="87">
        <v>980</v>
      </c>
      <c r="AB48" s="88">
        <v>542</v>
      </c>
      <c r="AC48" s="88">
        <v>438</v>
      </c>
      <c r="AD48" s="87">
        <v>801</v>
      </c>
      <c r="AE48" s="88">
        <v>406</v>
      </c>
      <c r="AF48" s="88">
        <v>395</v>
      </c>
      <c r="AG48" s="87">
        <v>4213</v>
      </c>
      <c r="AH48" s="88">
        <v>2189</v>
      </c>
      <c r="AI48" s="88">
        <v>2024</v>
      </c>
      <c r="AJ48" s="87">
        <v>183</v>
      </c>
      <c r="AK48" s="88">
        <v>93</v>
      </c>
      <c r="AL48" s="88">
        <v>90</v>
      </c>
      <c r="AM48" s="87">
        <v>409</v>
      </c>
      <c r="AN48" s="88">
        <v>236</v>
      </c>
      <c r="AO48" s="88">
        <v>173</v>
      </c>
      <c r="AP48" s="87">
        <v>196</v>
      </c>
      <c r="AQ48" s="88">
        <v>114</v>
      </c>
      <c r="AR48" s="88">
        <v>82</v>
      </c>
      <c r="AS48" s="87">
        <v>148</v>
      </c>
      <c r="AT48" s="88">
        <v>82</v>
      </c>
      <c r="AU48" s="88">
        <v>66</v>
      </c>
      <c r="AV48" s="87">
        <v>360</v>
      </c>
      <c r="AW48" s="88">
        <v>191</v>
      </c>
      <c r="AX48" s="88">
        <v>169</v>
      </c>
      <c r="AY48" s="87">
        <v>421</v>
      </c>
      <c r="AZ48" s="88">
        <v>211</v>
      </c>
      <c r="BA48" s="88">
        <v>210</v>
      </c>
      <c r="BB48" s="87">
        <v>395</v>
      </c>
      <c r="BC48" s="88">
        <v>202</v>
      </c>
      <c r="BD48" s="88">
        <v>193</v>
      </c>
      <c r="BE48" s="87">
        <v>406</v>
      </c>
      <c r="BF48" s="88">
        <v>215</v>
      </c>
      <c r="BG48" s="88">
        <v>191</v>
      </c>
      <c r="BH48" s="87">
        <v>2268</v>
      </c>
      <c r="BI48" s="88">
        <v>1254</v>
      </c>
      <c r="BJ48" s="88">
        <v>1014</v>
      </c>
      <c r="BK48" s="87">
        <v>402</v>
      </c>
      <c r="BL48" s="88">
        <v>213</v>
      </c>
      <c r="BM48" s="88">
        <v>189</v>
      </c>
      <c r="BN48" s="87">
        <v>273</v>
      </c>
      <c r="BO48" s="88">
        <v>154</v>
      </c>
      <c r="BP48" s="88">
        <v>119</v>
      </c>
      <c r="BQ48" s="87">
        <v>574</v>
      </c>
      <c r="BR48" s="88">
        <v>302</v>
      </c>
      <c r="BS48" s="88">
        <v>272</v>
      </c>
      <c r="BT48" s="87">
        <v>135</v>
      </c>
      <c r="BU48" s="88">
        <v>80</v>
      </c>
      <c r="BV48" s="89">
        <v>55</v>
      </c>
    </row>
    <row r="49" spans="1:74" s="130" customFormat="1" ht="15" customHeight="1">
      <c r="B49" s="98" t="s">
        <v>44</v>
      </c>
      <c r="C49" s="91">
        <f t="shared" si="28"/>
        <v>37914</v>
      </c>
      <c r="D49" s="92">
        <f t="shared" si="32"/>
        <v>19953</v>
      </c>
      <c r="E49" s="93">
        <f t="shared" si="32"/>
        <v>17961</v>
      </c>
      <c r="F49" s="94">
        <v>7736</v>
      </c>
      <c r="G49" s="95">
        <v>4029</v>
      </c>
      <c r="H49" s="95">
        <v>3707</v>
      </c>
      <c r="I49" s="94">
        <v>3327</v>
      </c>
      <c r="J49" s="95">
        <v>1708</v>
      </c>
      <c r="K49" s="95">
        <v>1619</v>
      </c>
      <c r="L49" s="94">
        <v>1771</v>
      </c>
      <c r="M49" s="95">
        <v>947</v>
      </c>
      <c r="N49" s="95">
        <v>824</v>
      </c>
      <c r="O49" s="94">
        <v>2190</v>
      </c>
      <c r="P49" s="95">
        <v>1102</v>
      </c>
      <c r="Q49" s="95">
        <v>1088</v>
      </c>
      <c r="R49" s="94">
        <v>8225</v>
      </c>
      <c r="S49" s="95">
        <v>4309</v>
      </c>
      <c r="T49" s="95">
        <v>3916</v>
      </c>
      <c r="U49" s="94">
        <v>1218</v>
      </c>
      <c r="V49" s="95">
        <v>634</v>
      </c>
      <c r="W49" s="95">
        <v>584</v>
      </c>
      <c r="X49" s="94">
        <v>1103</v>
      </c>
      <c r="Y49" s="95">
        <v>588</v>
      </c>
      <c r="Z49" s="95">
        <v>515</v>
      </c>
      <c r="AA49" s="94">
        <v>977</v>
      </c>
      <c r="AB49" s="95">
        <v>519</v>
      </c>
      <c r="AC49" s="95">
        <v>458</v>
      </c>
      <c r="AD49" s="94">
        <v>798</v>
      </c>
      <c r="AE49" s="95">
        <v>440</v>
      </c>
      <c r="AF49" s="95">
        <v>358</v>
      </c>
      <c r="AG49" s="94">
        <v>4247</v>
      </c>
      <c r="AH49" s="95">
        <v>2213</v>
      </c>
      <c r="AI49" s="95">
        <v>2034</v>
      </c>
      <c r="AJ49" s="94">
        <v>177</v>
      </c>
      <c r="AK49" s="95">
        <v>92</v>
      </c>
      <c r="AL49" s="95">
        <v>85</v>
      </c>
      <c r="AM49" s="94">
        <v>380</v>
      </c>
      <c r="AN49" s="95">
        <v>211</v>
      </c>
      <c r="AO49" s="95">
        <v>169</v>
      </c>
      <c r="AP49" s="94">
        <v>234</v>
      </c>
      <c r="AQ49" s="95">
        <v>139</v>
      </c>
      <c r="AR49" s="95">
        <v>95</v>
      </c>
      <c r="AS49" s="94">
        <v>152</v>
      </c>
      <c r="AT49" s="95">
        <v>82</v>
      </c>
      <c r="AU49" s="95">
        <v>70</v>
      </c>
      <c r="AV49" s="94">
        <v>335</v>
      </c>
      <c r="AW49" s="95">
        <v>181</v>
      </c>
      <c r="AX49" s="95">
        <v>154</v>
      </c>
      <c r="AY49" s="94">
        <v>380</v>
      </c>
      <c r="AZ49" s="95">
        <v>220</v>
      </c>
      <c r="BA49" s="95">
        <v>160</v>
      </c>
      <c r="BB49" s="94">
        <v>391</v>
      </c>
      <c r="BC49" s="95">
        <v>224</v>
      </c>
      <c r="BD49" s="95">
        <v>167</v>
      </c>
      <c r="BE49" s="94">
        <v>453</v>
      </c>
      <c r="BF49" s="95">
        <v>235</v>
      </c>
      <c r="BG49" s="95">
        <v>218</v>
      </c>
      <c r="BH49" s="94">
        <v>2382</v>
      </c>
      <c r="BI49" s="95">
        <v>1318</v>
      </c>
      <c r="BJ49" s="95">
        <v>1064</v>
      </c>
      <c r="BK49" s="94">
        <v>368</v>
      </c>
      <c r="BL49" s="95">
        <v>206</v>
      </c>
      <c r="BM49" s="95">
        <v>162</v>
      </c>
      <c r="BN49" s="94">
        <v>301</v>
      </c>
      <c r="BO49" s="95">
        <v>162</v>
      </c>
      <c r="BP49" s="95">
        <v>139</v>
      </c>
      <c r="BQ49" s="94">
        <v>643</v>
      </c>
      <c r="BR49" s="95">
        <v>324</v>
      </c>
      <c r="BS49" s="95">
        <v>319</v>
      </c>
      <c r="BT49" s="94">
        <v>126</v>
      </c>
      <c r="BU49" s="95">
        <v>70</v>
      </c>
      <c r="BV49" s="96">
        <v>56</v>
      </c>
    </row>
    <row r="50" spans="1:74" s="8" customFormat="1" ht="15" customHeight="1">
      <c r="A50" s="130"/>
      <c r="B50" s="77" t="s">
        <v>11</v>
      </c>
      <c r="C50" s="78">
        <f t="shared" si="28"/>
        <v>178876</v>
      </c>
      <c r="D50" s="78">
        <f t="shared" ref="D50:AI50" si="33">SUM(D51:D55)</f>
        <v>93198</v>
      </c>
      <c r="E50" s="79">
        <f t="shared" si="33"/>
        <v>85678</v>
      </c>
      <c r="F50" s="80">
        <f t="shared" si="33"/>
        <v>35934</v>
      </c>
      <c r="G50" s="81">
        <f t="shared" si="33"/>
        <v>18276</v>
      </c>
      <c r="H50" s="81">
        <f t="shared" si="33"/>
        <v>17658</v>
      </c>
      <c r="I50" s="80">
        <f t="shared" si="33"/>
        <v>16489</v>
      </c>
      <c r="J50" s="81">
        <f t="shared" si="33"/>
        <v>8672</v>
      </c>
      <c r="K50" s="81">
        <f t="shared" si="33"/>
        <v>7817</v>
      </c>
      <c r="L50" s="80">
        <f t="shared" si="33"/>
        <v>8144</v>
      </c>
      <c r="M50" s="81">
        <f t="shared" si="33"/>
        <v>4311</v>
      </c>
      <c r="N50" s="81">
        <f t="shared" si="33"/>
        <v>3833</v>
      </c>
      <c r="O50" s="80">
        <f t="shared" si="33"/>
        <v>10805</v>
      </c>
      <c r="P50" s="81">
        <f t="shared" si="33"/>
        <v>5454</v>
      </c>
      <c r="Q50" s="81">
        <f t="shared" si="33"/>
        <v>5351</v>
      </c>
      <c r="R50" s="80">
        <f t="shared" si="33"/>
        <v>36996</v>
      </c>
      <c r="S50" s="81">
        <f t="shared" si="33"/>
        <v>18760</v>
      </c>
      <c r="T50" s="81">
        <f t="shared" si="33"/>
        <v>18236</v>
      </c>
      <c r="U50" s="80">
        <f t="shared" si="33"/>
        <v>6367</v>
      </c>
      <c r="V50" s="81">
        <f t="shared" si="33"/>
        <v>3253</v>
      </c>
      <c r="W50" s="81">
        <f t="shared" si="33"/>
        <v>3114</v>
      </c>
      <c r="X50" s="80">
        <f t="shared" si="33"/>
        <v>5436</v>
      </c>
      <c r="Y50" s="81">
        <f t="shared" si="33"/>
        <v>2970</v>
      </c>
      <c r="Z50" s="81">
        <f t="shared" si="33"/>
        <v>2466</v>
      </c>
      <c r="AA50" s="80">
        <f t="shared" si="33"/>
        <v>4926</v>
      </c>
      <c r="AB50" s="81">
        <f t="shared" si="33"/>
        <v>2620</v>
      </c>
      <c r="AC50" s="81">
        <f t="shared" si="33"/>
        <v>2306</v>
      </c>
      <c r="AD50" s="80">
        <f t="shared" si="33"/>
        <v>4060</v>
      </c>
      <c r="AE50" s="81">
        <f t="shared" si="33"/>
        <v>2161</v>
      </c>
      <c r="AF50" s="81">
        <f t="shared" si="33"/>
        <v>1899</v>
      </c>
      <c r="AG50" s="80">
        <f t="shared" si="33"/>
        <v>19409</v>
      </c>
      <c r="AH50" s="81">
        <f t="shared" si="33"/>
        <v>9936</v>
      </c>
      <c r="AI50" s="81">
        <f t="shared" si="33"/>
        <v>9473</v>
      </c>
      <c r="AJ50" s="80">
        <f t="shared" ref="AJ50:BO50" si="34">SUM(AJ51:AJ55)</f>
        <v>983</v>
      </c>
      <c r="AK50" s="81">
        <f t="shared" si="34"/>
        <v>581</v>
      </c>
      <c r="AL50" s="81">
        <f t="shared" si="34"/>
        <v>402</v>
      </c>
      <c r="AM50" s="80">
        <f t="shared" si="34"/>
        <v>2100</v>
      </c>
      <c r="AN50" s="81">
        <f t="shared" si="34"/>
        <v>1245</v>
      </c>
      <c r="AO50" s="81">
        <f t="shared" si="34"/>
        <v>855</v>
      </c>
      <c r="AP50" s="80">
        <f t="shared" si="34"/>
        <v>1091</v>
      </c>
      <c r="AQ50" s="81">
        <f t="shared" si="34"/>
        <v>602</v>
      </c>
      <c r="AR50" s="81">
        <f t="shared" si="34"/>
        <v>489</v>
      </c>
      <c r="AS50" s="80">
        <f t="shared" si="34"/>
        <v>765</v>
      </c>
      <c r="AT50" s="81">
        <f t="shared" si="34"/>
        <v>440</v>
      </c>
      <c r="AU50" s="81">
        <f t="shared" si="34"/>
        <v>325</v>
      </c>
      <c r="AV50" s="80">
        <f t="shared" si="34"/>
        <v>1755</v>
      </c>
      <c r="AW50" s="81">
        <f t="shared" si="34"/>
        <v>949</v>
      </c>
      <c r="AX50" s="81">
        <f t="shared" si="34"/>
        <v>806</v>
      </c>
      <c r="AY50" s="80">
        <f t="shared" si="34"/>
        <v>1855</v>
      </c>
      <c r="AZ50" s="81">
        <f t="shared" si="34"/>
        <v>1059</v>
      </c>
      <c r="BA50" s="81">
        <f t="shared" si="34"/>
        <v>796</v>
      </c>
      <c r="BB50" s="80">
        <f t="shared" si="34"/>
        <v>1884</v>
      </c>
      <c r="BC50" s="81">
        <f t="shared" si="34"/>
        <v>1022</v>
      </c>
      <c r="BD50" s="81">
        <f t="shared" si="34"/>
        <v>862</v>
      </c>
      <c r="BE50" s="80">
        <f t="shared" si="34"/>
        <v>2048</v>
      </c>
      <c r="BF50" s="81">
        <f t="shared" si="34"/>
        <v>1203</v>
      </c>
      <c r="BG50" s="81">
        <f t="shared" si="34"/>
        <v>845</v>
      </c>
      <c r="BH50" s="80">
        <f t="shared" si="34"/>
        <v>10626</v>
      </c>
      <c r="BI50" s="81">
        <f t="shared" si="34"/>
        <v>5684</v>
      </c>
      <c r="BJ50" s="81">
        <f t="shared" si="34"/>
        <v>4942</v>
      </c>
      <c r="BK50" s="80">
        <f t="shared" si="34"/>
        <v>2052</v>
      </c>
      <c r="BL50" s="81">
        <f t="shared" si="34"/>
        <v>1164</v>
      </c>
      <c r="BM50" s="81">
        <f t="shared" si="34"/>
        <v>888</v>
      </c>
      <c r="BN50" s="80">
        <f t="shared" si="34"/>
        <v>1523</v>
      </c>
      <c r="BO50" s="81">
        <f t="shared" si="34"/>
        <v>866</v>
      </c>
      <c r="BP50" s="81">
        <f t="shared" ref="BP50:BV50" si="35">SUM(BP51:BP55)</f>
        <v>657</v>
      </c>
      <c r="BQ50" s="80">
        <f t="shared" si="35"/>
        <v>3035</v>
      </c>
      <c r="BR50" s="81">
        <f t="shared" si="35"/>
        <v>1628</v>
      </c>
      <c r="BS50" s="81">
        <f t="shared" si="35"/>
        <v>1407</v>
      </c>
      <c r="BT50" s="80">
        <f t="shared" si="35"/>
        <v>593</v>
      </c>
      <c r="BU50" s="81">
        <f t="shared" si="35"/>
        <v>342</v>
      </c>
      <c r="BV50" s="82">
        <f t="shared" si="35"/>
        <v>251</v>
      </c>
    </row>
    <row r="51" spans="1:74" s="130" customFormat="1" ht="15" customHeight="1">
      <c r="B51" s="97" t="s">
        <v>109</v>
      </c>
      <c r="C51" s="84">
        <f t="shared" si="28"/>
        <v>37566</v>
      </c>
      <c r="D51" s="85">
        <f t="shared" ref="D51:E55" si="36">SUM(G51,J51,M51,P51,S51,V51,Y51,AB51,AE51,AH51,AK51,AN51,AQ51,AT51,AW51,AZ51,BC51,BF51,BI51,BL51,BO51,BR51,BU51)</f>
        <v>19594</v>
      </c>
      <c r="E51" s="86">
        <f t="shared" si="36"/>
        <v>17972</v>
      </c>
      <c r="F51" s="87">
        <v>7703</v>
      </c>
      <c r="G51" s="88">
        <v>3885</v>
      </c>
      <c r="H51" s="88">
        <v>3818</v>
      </c>
      <c r="I51" s="87">
        <v>3386</v>
      </c>
      <c r="J51" s="88">
        <v>1814</v>
      </c>
      <c r="K51" s="88">
        <v>1572</v>
      </c>
      <c r="L51" s="87">
        <v>1678</v>
      </c>
      <c r="M51" s="88">
        <v>908</v>
      </c>
      <c r="N51" s="88">
        <v>770</v>
      </c>
      <c r="O51" s="87">
        <v>2097</v>
      </c>
      <c r="P51" s="88">
        <v>1081</v>
      </c>
      <c r="Q51" s="88">
        <v>1016</v>
      </c>
      <c r="R51" s="87">
        <v>8012</v>
      </c>
      <c r="S51" s="88">
        <v>4161</v>
      </c>
      <c r="T51" s="88">
        <v>3851</v>
      </c>
      <c r="U51" s="87">
        <v>1218</v>
      </c>
      <c r="V51" s="88">
        <v>639</v>
      </c>
      <c r="W51" s="88">
        <v>579</v>
      </c>
      <c r="X51" s="87">
        <v>1169</v>
      </c>
      <c r="Y51" s="88">
        <v>619</v>
      </c>
      <c r="Z51" s="88">
        <v>550</v>
      </c>
      <c r="AA51" s="87">
        <v>968</v>
      </c>
      <c r="AB51" s="88">
        <v>520</v>
      </c>
      <c r="AC51" s="88">
        <v>448</v>
      </c>
      <c r="AD51" s="87">
        <v>844</v>
      </c>
      <c r="AE51" s="88">
        <v>455</v>
      </c>
      <c r="AF51" s="88">
        <v>389</v>
      </c>
      <c r="AG51" s="87">
        <v>4096</v>
      </c>
      <c r="AH51" s="88">
        <v>2049</v>
      </c>
      <c r="AI51" s="88">
        <v>2047</v>
      </c>
      <c r="AJ51" s="87">
        <v>233</v>
      </c>
      <c r="AK51" s="88">
        <v>131</v>
      </c>
      <c r="AL51" s="88">
        <v>102</v>
      </c>
      <c r="AM51" s="87">
        <v>436</v>
      </c>
      <c r="AN51" s="88">
        <v>248</v>
      </c>
      <c r="AO51" s="88">
        <v>188</v>
      </c>
      <c r="AP51" s="87">
        <v>217</v>
      </c>
      <c r="AQ51" s="88">
        <v>115</v>
      </c>
      <c r="AR51" s="88">
        <v>102</v>
      </c>
      <c r="AS51" s="87">
        <v>146</v>
      </c>
      <c r="AT51" s="88">
        <v>73</v>
      </c>
      <c r="AU51" s="88">
        <v>73</v>
      </c>
      <c r="AV51" s="87">
        <v>352</v>
      </c>
      <c r="AW51" s="88">
        <v>190</v>
      </c>
      <c r="AX51" s="88">
        <v>162</v>
      </c>
      <c r="AY51" s="87">
        <v>383</v>
      </c>
      <c r="AZ51" s="88">
        <v>204</v>
      </c>
      <c r="BA51" s="88">
        <v>179</v>
      </c>
      <c r="BB51" s="87">
        <v>400</v>
      </c>
      <c r="BC51" s="88">
        <v>193</v>
      </c>
      <c r="BD51" s="88">
        <v>207</v>
      </c>
      <c r="BE51" s="87">
        <v>450</v>
      </c>
      <c r="BF51" s="88">
        <v>259</v>
      </c>
      <c r="BG51" s="88">
        <v>191</v>
      </c>
      <c r="BH51" s="87">
        <v>2318</v>
      </c>
      <c r="BI51" s="88">
        <v>1260</v>
      </c>
      <c r="BJ51" s="88">
        <v>1058</v>
      </c>
      <c r="BK51" s="87">
        <v>411</v>
      </c>
      <c r="BL51" s="88">
        <v>229</v>
      </c>
      <c r="BM51" s="88">
        <v>182</v>
      </c>
      <c r="BN51" s="87">
        <v>319</v>
      </c>
      <c r="BO51" s="88">
        <v>173</v>
      </c>
      <c r="BP51" s="88">
        <v>146</v>
      </c>
      <c r="BQ51" s="87">
        <v>630</v>
      </c>
      <c r="BR51" s="88">
        <v>336</v>
      </c>
      <c r="BS51" s="88">
        <v>294</v>
      </c>
      <c r="BT51" s="87">
        <v>100</v>
      </c>
      <c r="BU51" s="88">
        <v>52</v>
      </c>
      <c r="BV51" s="89">
        <v>48</v>
      </c>
    </row>
    <row r="52" spans="1:74" s="130" customFormat="1" ht="15" customHeight="1">
      <c r="B52" s="97" t="s">
        <v>45</v>
      </c>
      <c r="C52" s="84">
        <f t="shared" si="28"/>
        <v>32964</v>
      </c>
      <c r="D52" s="85">
        <f t="shared" si="36"/>
        <v>17656</v>
      </c>
      <c r="E52" s="86">
        <f t="shared" si="36"/>
        <v>15308</v>
      </c>
      <c r="F52" s="87">
        <v>6675</v>
      </c>
      <c r="G52" s="88">
        <v>3484</v>
      </c>
      <c r="H52" s="88">
        <v>3191</v>
      </c>
      <c r="I52" s="87">
        <v>2934</v>
      </c>
      <c r="J52" s="88">
        <v>1561</v>
      </c>
      <c r="K52" s="88">
        <v>1373</v>
      </c>
      <c r="L52" s="87">
        <v>1504</v>
      </c>
      <c r="M52" s="88">
        <v>804</v>
      </c>
      <c r="N52" s="88">
        <v>700</v>
      </c>
      <c r="O52" s="87">
        <v>1978</v>
      </c>
      <c r="P52" s="88">
        <v>1033</v>
      </c>
      <c r="Q52" s="88">
        <v>945</v>
      </c>
      <c r="R52" s="87">
        <v>6946</v>
      </c>
      <c r="S52" s="88">
        <v>3667</v>
      </c>
      <c r="T52" s="88">
        <v>3279</v>
      </c>
      <c r="U52" s="87">
        <v>1157</v>
      </c>
      <c r="V52" s="88">
        <v>614</v>
      </c>
      <c r="W52" s="88">
        <v>543</v>
      </c>
      <c r="X52" s="87">
        <v>972</v>
      </c>
      <c r="Y52" s="88">
        <v>531</v>
      </c>
      <c r="Z52" s="88">
        <v>441</v>
      </c>
      <c r="AA52" s="87">
        <v>900</v>
      </c>
      <c r="AB52" s="88">
        <v>528</v>
      </c>
      <c r="AC52" s="88">
        <v>372</v>
      </c>
      <c r="AD52" s="87">
        <v>724</v>
      </c>
      <c r="AE52" s="88">
        <v>380</v>
      </c>
      <c r="AF52" s="88">
        <v>344</v>
      </c>
      <c r="AG52" s="87">
        <v>3580</v>
      </c>
      <c r="AH52" s="88">
        <v>1926</v>
      </c>
      <c r="AI52" s="88">
        <v>1654</v>
      </c>
      <c r="AJ52" s="87">
        <v>179</v>
      </c>
      <c r="AK52" s="88">
        <v>104</v>
      </c>
      <c r="AL52" s="88">
        <v>75</v>
      </c>
      <c r="AM52" s="87">
        <v>399</v>
      </c>
      <c r="AN52" s="88">
        <v>237</v>
      </c>
      <c r="AO52" s="88">
        <v>162</v>
      </c>
      <c r="AP52" s="87">
        <v>186</v>
      </c>
      <c r="AQ52" s="88">
        <v>111</v>
      </c>
      <c r="AR52" s="88">
        <v>75</v>
      </c>
      <c r="AS52" s="87">
        <v>137</v>
      </c>
      <c r="AT52" s="88">
        <v>84</v>
      </c>
      <c r="AU52" s="88">
        <v>53</v>
      </c>
      <c r="AV52" s="87">
        <v>318</v>
      </c>
      <c r="AW52" s="88">
        <v>173</v>
      </c>
      <c r="AX52" s="88">
        <v>145</v>
      </c>
      <c r="AY52" s="87">
        <v>340</v>
      </c>
      <c r="AZ52" s="88">
        <v>190</v>
      </c>
      <c r="BA52" s="88">
        <v>150</v>
      </c>
      <c r="BB52" s="87">
        <v>350</v>
      </c>
      <c r="BC52" s="88">
        <v>192</v>
      </c>
      <c r="BD52" s="88">
        <v>158</v>
      </c>
      <c r="BE52" s="87">
        <v>355</v>
      </c>
      <c r="BF52" s="88">
        <v>207</v>
      </c>
      <c r="BG52" s="88">
        <v>148</v>
      </c>
      <c r="BH52" s="87">
        <v>1963</v>
      </c>
      <c r="BI52" s="88">
        <v>1046</v>
      </c>
      <c r="BJ52" s="88">
        <v>917</v>
      </c>
      <c r="BK52" s="87">
        <v>405</v>
      </c>
      <c r="BL52" s="88">
        <v>246</v>
      </c>
      <c r="BM52" s="88">
        <v>159</v>
      </c>
      <c r="BN52" s="87">
        <v>263</v>
      </c>
      <c r="BO52" s="88">
        <v>152</v>
      </c>
      <c r="BP52" s="88">
        <v>111</v>
      </c>
      <c r="BQ52" s="87">
        <v>583</v>
      </c>
      <c r="BR52" s="88">
        <v>321</v>
      </c>
      <c r="BS52" s="88">
        <v>262</v>
      </c>
      <c r="BT52" s="87">
        <v>116</v>
      </c>
      <c r="BU52" s="88">
        <v>65</v>
      </c>
      <c r="BV52" s="89">
        <v>51</v>
      </c>
    </row>
    <row r="53" spans="1:74" s="130" customFormat="1" ht="15" customHeight="1">
      <c r="B53" s="97" t="s">
        <v>46</v>
      </c>
      <c r="C53" s="84">
        <f t="shared" si="28"/>
        <v>35817</v>
      </c>
      <c r="D53" s="85">
        <f t="shared" si="36"/>
        <v>18482</v>
      </c>
      <c r="E53" s="86">
        <f t="shared" si="36"/>
        <v>17335</v>
      </c>
      <c r="F53" s="87">
        <v>7227</v>
      </c>
      <c r="G53" s="88">
        <v>3612</v>
      </c>
      <c r="H53" s="88">
        <v>3615</v>
      </c>
      <c r="I53" s="87">
        <v>3318</v>
      </c>
      <c r="J53" s="88">
        <v>1744</v>
      </c>
      <c r="K53" s="88">
        <v>1574</v>
      </c>
      <c r="L53" s="87">
        <v>1678</v>
      </c>
      <c r="M53" s="88">
        <v>873</v>
      </c>
      <c r="N53" s="88">
        <v>805</v>
      </c>
      <c r="O53" s="87">
        <v>2167</v>
      </c>
      <c r="P53" s="88">
        <v>1078</v>
      </c>
      <c r="Q53" s="88">
        <v>1089</v>
      </c>
      <c r="R53" s="87">
        <v>7451</v>
      </c>
      <c r="S53" s="88">
        <v>3772</v>
      </c>
      <c r="T53" s="88">
        <v>3679</v>
      </c>
      <c r="U53" s="87">
        <v>1286</v>
      </c>
      <c r="V53" s="88">
        <v>656</v>
      </c>
      <c r="W53" s="88">
        <v>630</v>
      </c>
      <c r="X53" s="87">
        <v>995</v>
      </c>
      <c r="Y53" s="88">
        <v>532</v>
      </c>
      <c r="Z53" s="88">
        <v>463</v>
      </c>
      <c r="AA53" s="87">
        <v>980</v>
      </c>
      <c r="AB53" s="88">
        <v>488</v>
      </c>
      <c r="AC53" s="88">
        <v>492</v>
      </c>
      <c r="AD53" s="87">
        <v>796</v>
      </c>
      <c r="AE53" s="88">
        <v>418</v>
      </c>
      <c r="AF53" s="88">
        <v>378</v>
      </c>
      <c r="AG53" s="87">
        <v>3789</v>
      </c>
      <c r="AH53" s="88">
        <v>1914</v>
      </c>
      <c r="AI53" s="88">
        <v>1875</v>
      </c>
      <c r="AJ53" s="87">
        <v>185</v>
      </c>
      <c r="AK53" s="88">
        <v>118</v>
      </c>
      <c r="AL53" s="88">
        <v>67</v>
      </c>
      <c r="AM53" s="87">
        <v>426</v>
      </c>
      <c r="AN53" s="88">
        <v>264</v>
      </c>
      <c r="AO53" s="88">
        <v>162</v>
      </c>
      <c r="AP53" s="87">
        <v>214</v>
      </c>
      <c r="AQ53" s="88">
        <v>116</v>
      </c>
      <c r="AR53" s="88">
        <v>98</v>
      </c>
      <c r="AS53" s="87">
        <v>144</v>
      </c>
      <c r="AT53" s="88">
        <v>85</v>
      </c>
      <c r="AU53" s="88">
        <v>59</v>
      </c>
      <c r="AV53" s="87">
        <v>390</v>
      </c>
      <c r="AW53" s="88">
        <v>204</v>
      </c>
      <c r="AX53" s="88">
        <v>186</v>
      </c>
      <c r="AY53" s="87">
        <v>386</v>
      </c>
      <c r="AZ53" s="88">
        <v>228</v>
      </c>
      <c r="BA53" s="88">
        <v>158</v>
      </c>
      <c r="BB53" s="87">
        <v>379</v>
      </c>
      <c r="BC53" s="88">
        <v>221</v>
      </c>
      <c r="BD53" s="88">
        <v>158</v>
      </c>
      <c r="BE53" s="87">
        <v>442</v>
      </c>
      <c r="BF53" s="88">
        <v>265</v>
      </c>
      <c r="BG53" s="88">
        <v>177</v>
      </c>
      <c r="BH53" s="87">
        <v>2145</v>
      </c>
      <c r="BI53" s="88">
        <v>1158</v>
      </c>
      <c r="BJ53" s="88">
        <v>987</v>
      </c>
      <c r="BK53" s="87">
        <v>397</v>
      </c>
      <c r="BL53" s="88">
        <v>209</v>
      </c>
      <c r="BM53" s="88">
        <v>188</v>
      </c>
      <c r="BN53" s="87">
        <v>313</v>
      </c>
      <c r="BO53" s="88">
        <v>170</v>
      </c>
      <c r="BP53" s="88">
        <v>143</v>
      </c>
      <c r="BQ53" s="87">
        <v>592</v>
      </c>
      <c r="BR53" s="88">
        <v>290</v>
      </c>
      <c r="BS53" s="88">
        <v>302</v>
      </c>
      <c r="BT53" s="87">
        <v>117</v>
      </c>
      <c r="BU53" s="88">
        <v>67</v>
      </c>
      <c r="BV53" s="89">
        <v>50</v>
      </c>
    </row>
    <row r="54" spans="1:74" s="130" customFormat="1" ht="15" customHeight="1">
      <c r="B54" s="97" t="s">
        <v>47</v>
      </c>
      <c r="C54" s="84">
        <f t="shared" si="28"/>
        <v>35087</v>
      </c>
      <c r="D54" s="85">
        <f t="shared" si="36"/>
        <v>18258</v>
      </c>
      <c r="E54" s="86">
        <f t="shared" si="36"/>
        <v>16829</v>
      </c>
      <c r="F54" s="87">
        <v>6863</v>
      </c>
      <c r="G54" s="88">
        <v>3522</v>
      </c>
      <c r="H54" s="88">
        <v>3341</v>
      </c>
      <c r="I54" s="87">
        <v>3226</v>
      </c>
      <c r="J54" s="88">
        <v>1640</v>
      </c>
      <c r="K54" s="88">
        <v>1586</v>
      </c>
      <c r="L54" s="87">
        <v>1610</v>
      </c>
      <c r="M54" s="88">
        <v>849</v>
      </c>
      <c r="N54" s="88">
        <v>761</v>
      </c>
      <c r="O54" s="87">
        <v>2197</v>
      </c>
      <c r="P54" s="88">
        <v>1105</v>
      </c>
      <c r="Q54" s="88">
        <v>1092</v>
      </c>
      <c r="R54" s="87">
        <v>7262</v>
      </c>
      <c r="S54" s="88">
        <v>3634</v>
      </c>
      <c r="T54" s="88">
        <v>3628</v>
      </c>
      <c r="U54" s="87">
        <v>1279</v>
      </c>
      <c r="V54" s="88">
        <v>628</v>
      </c>
      <c r="W54" s="88">
        <v>651</v>
      </c>
      <c r="X54" s="87">
        <v>1091</v>
      </c>
      <c r="Y54" s="88">
        <v>602</v>
      </c>
      <c r="Z54" s="88">
        <v>489</v>
      </c>
      <c r="AA54" s="87">
        <v>961</v>
      </c>
      <c r="AB54" s="88">
        <v>502</v>
      </c>
      <c r="AC54" s="88">
        <v>459</v>
      </c>
      <c r="AD54" s="87">
        <v>775</v>
      </c>
      <c r="AE54" s="88">
        <v>423</v>
      </c>
      <c r="AF54" s="88">
        <v>352</v>
      </c>
      <c r="AG54" s="87">
        <v>3941</v>
      </c>
      <c r="AH54" s="88">
        <v>2013</v>
      </c>
      <c r="AI54" s="88">
        <v>1928</v>
      </c>
      <c r="AJ54" s="87">
        <v>174</v>
      </c>
      <c r="AK54" s="88">
        <v>106</v>
      </c>
      <c r="AL54" s="88">
        <v>68</v>
      </c>
      <c r="AM54" s="87">
        <v>383</v>
      </c>
      <c r="AN54" s="88">
        <v>227</v>
      </c>
      <c r="AO54" s="88">
        <v>156</v>
      </c>
      <c r="AP54" s="87">
        <v>237</v>
      </c>
      <c r="AQ54" s="88">
        <v>131</v>
      </c>
      <c r="AR54" s="88">
        <v>106</v>
      </c>
      <c r="AS54" s="87">
        <v>163</v>
      </c>
      <c r="AT54" s="88">
        <v>100</v>
      </c>
      <c r="AU54" s="88">
        <v>63</v>
      </c>
      <c r="AV54" s="87">
        <v>347</v>
      </c>
      <c r="AW54" s="88">
        <v>197</v>
      </c>
      <c r="AX54" s="88">
        <v>150</v>
      </c>
      <c r="AY54" s="87">
        <v>384</v>
      </c>
      <c r="AZ54" s="88">
        <v>228</v>
      </c>
      <c r="BA54" s="88">
        <v>156</v>
      </c>
      <c r="BB54" s="87">
        <v>359</v>
      </c>
      <c r="BC54" s="88">
        <v>207</v>
      </c>
      <c r="BD54" s="88">
        <v>152</v>
      </c>
      <c r="BE54" s="87">
        <v>400</v>
      </c>
      <c r="BF54" s="88">
        <v>233</v>
      </c>
      <c r="BG54" s="88">
        <v>167</v>
      </c>
      <c r="BH54" s="87">
        <v>2026</v>
      </c>
      <c r="BI54" s="88">
        <v>1087</v>
      </c>
      <c r="BJ54" s="88">
        <v>939</v>
      </c>
      <c r="BK54" s="87">
        <v>420</v>
      </c>
      <c r="BL54" s="88">
        <v>241</v>
      </c>
      <c r="BM54" s="88">
        <v>179</v>
      </c>
      <c r="BN54" s="87">
        <v>273</v>
      </c>
      <c r="BO54" s="88">
        <v>168</v>
      </c>
      <c r="BP54" s="88">
        <v>105</v>
      </c>
      <c r="BQ54" s="87">
        <v>589</v>
      </c>
      <c r="BR54" s="88">
        <v>337</v>
      </c>
      <c r="BS54" s="88">
        <v>252</v>
      </c>
      <c r="BT54" s="87">
        <v>127</v>
      </c>
      <c r="BU54" s="88">
        <v>78</v>
      </c>
      <c r="BV54" s="89">
        <v>49</v>
      </c>
    </row>
    <row r="55" spans="1:74" s="130" customFormat="1" ht="15" customHeight="1">
      <c r="B55" s="98" t="s">
        <v>48</v>
      </c>
      <c r="C55" s="91">
        <f t="shared" si="28"/>
        <v>37442</v>
      </c>
      <c r="D55" s="92">
        <f t="shared" si="36"/>
        <v>19208</v>
      </c>
      <c r="E55" s="93">
        <f t="shared" si="36"/>
        <v>18234</v>
      </c>
      <c r="F55" s="94">
        <v>7466</v>
      </c>
      <c r="G55" s="95">
        <v>3773</v>
      </c>
      <c r="H55" s="95">
        <v>3693</v>
      </c>
      <c r="I55" s="94">
        <v>3625</v>
      </c>
      <c r="J55" s="95">
        <v>1913</v>
      </c>
      <c r="K55" s="95">
        <v>1712</v>
      </c>
      <c r="L55" s="94">
        <v>1674</v>
      </c>
      <c r="M55" s="95">
        <v>877</v>
      </c>
      <c r="N55" s="95">
        <v>797</v>
      </c>
      <c r="O55" s="94">
        <v>2366</v>
      </c>
      <c r="P55" s="95">
        <v>1157</v>
      </c>
      <c r="Q55" s="95">
        <v>1209</v>
      </c>
      <c r="R55" s="94">
        <v>7325</v>
      </c>
      <c r="S55" s="95">
        <v>3526</v>
      </c>
      <c r="T55" s="95">
        <v>3799</v>
      </c>
      <c r="U55" s="94">
        <v>1427</v>
      </c>
      <c r="V55" s="95">
        <v>716</v>
      </c>
      <c r="W55" s="95">
        <v>711</v>
      </c>
      <c r="X55" s="94">
        <v>1209</v>
      </c>
      <c r="Y55" s="95">
        <v>686</v>
      </c>
      <c r="Z55" s="95">
        <v>523</v>
      </c>
      <c r="AA55" s="94">
        <v>1117</v>
      </c>
      <c r="AB55" s="95">
        <v>582</v>
      </c>
      <c r="AC55" s="95">
        <v>535</v>
      </c>
      <c r="AD55" s="94">
        <v>921</v>
      </c>
      <c r="AE55" s="95">
        <v>485</v>
      </c>
      <c r="AF55" s="95">
        <v>436</v>
      </c>
      <c r="AG55" s="94">
        <v>4003</v>
      </c>
      <c r="AH55" s="95">
        <v>2034</v>
      </c>
      <c r="AI55" s="95">
        <v>1969</v>
      </c>
      <c r="AJ55" s="94">
        <v>212</v>
      </c>
      <c r="AK55" s="95">
        <v>122</v>
      </c>
      <c r="AL55" s="95">
        <v>90</v>
      </c>
      <c r="AM55" s="94">
        <v>456</v>
      </c>
      <c r="AN55" s="95">
        <v>269</v>
      </c>
      <c r="AO55" s="95">
        <v>187</v>
      </c>
      <c r="AP55" s="94">
        <v>237</v>
      </c>
      <c r="AQ55" s="95">
        <v>129</v>
      </c>
      <c r="AR55" s="95">
        <v>108</v>
      </c>
      <c r="AS55" s="94">
        <v>175</v>
      </c>
      <c r="AT55" s="95">
        <v>98</v>
      </c>
      <c r="AU55" s="95">
        <v>77</v>
      </c>
      <c r="AV55" s="94">
        <v>348</v>
      </c>
      <c r="AW55" s="95">
        <v>185</v>
      </c>
      <c r="AX55" s="95">
        <v>163</v>
      </c>
      <c r="AY55" s="94">
        <v>362</v>
      </c>
      <c r="AZ55" s="95">
        <v>209</v>
      </c>
      <c r="BA55" s="95">
        <v>153</v>
      </c>
      <c r="BB55" s="94">
        <v>396</v>
      </c>
      <c r="BC55" s="95">
        <v>209</v>
      </c>
      <c r="BD55" s="95">
        <v>187</v>
      </c>
      <c r="BE55" s="94">
        <v>401</v>
      </c>
      <c r="BF55" s="95">
        <v>239</v>
      </c>
      <c r="BG55" s="95">
        <v>162</v>
      </c>
      <c r="BH55" s="94">
        <v>2174</v>
      </c>
      <c r="BI55" s="95">
        <v>1133</v>
      </c>
      <c r="BJ55" s="95">
        <v>1041</v>
      </c>
      <c r="BK55" s="94">
        <v>419</v>
      </c>
      <c r="BL55" s="95">
        <v>239</v>
      </c>
      <c r="BM55" s="95">
        <v>180</v>
      </c>
      <c r="BN55" s="94">
        <v>355</v>
      </c>
      <c r="BO55" s="95">
        <v>203</v>
      </c>
      <c r="BP55" s="95">
        <v>152</v>
      </c>
      <c r="BQ55" s="94">
        <v>641</v>
      </c>
      <c r="BR55" s="95">
        <v>344</v>
      </c>
      <c r="BS55" s="95">
        <v>297</v>
      </c>
      <c r="BT55" s="94">
        <v>133</v>
      </c>
      <c r="BU55" s="95">
        <v>80</v>
      </c>
      <c r="BV55" s="96">
        <v>53</v>
      </c>
    </row>
    <row r="56" spans="1:74" s="8" customFormat="1" ht="15" customHeight="1">
      <c r="A56" s="130"/>
      <c r="B56" s="77" t="s">
        <v>12</v>
      </c>
      <c r="C56" s="78">
        <f t="shared" si="28"/>
        <v>212377</v>
      </c>
      <c r="D56" s="78">
        <f t="shared" ref="D56:AI56" si="37">SUM(D57:D61)</f>
        <v>111512</v>
      </c>
      <c r="E56" s="79">
        <f t="shared" si="37"/>
        <v>100865</v>
      </c>
      <c r="F56" s="80">
        <f t="shared" si="37"/>
        <v>43612</v>
      </c>
      <c r="G56" s="81">
        <f t="shared" si="37"/>
        <v>21776</v>
      </c>
      <c r="H56" s="81">
        <f t="shared" si="37"/>
        <v>21836</v>
      </c>
      <c r="I56" s="80">
        <f t="shared" si="37"/>
        <v>21511</v>
      </c>
      <c r="J56" s="81">
        <f t="shared" si="37"/>
        <v>11208</v>
      </c>
      <c r="K56" s="81">
        <f t="shared" si="37"/>
        <v>10303</v>
      </c>
      <c r="L56" s="80">
        <f t="shared" si="37"/>
        <v>9875</v>
      </c>
      <c r="M56" s="81">
        <f t="shared" si="37"/>
        <v>5231</v>
      </c>
      <c r="N56" s="81">
        <f t="shared" si="37"/>
        <v>4644</v>
      </c>
      <c r="O56" s="80">
        <f t="shared" si="37"/>
        <v>12734</v>
      </c>
      <c r="P56" s="81">
        <f t="shared" si="37"/>
        <v>6754</v>
      </c>
      <c r="Q56" s="81">
        <f t="shared" si="37"/>
        <v>5980</v>
      </c>
      <c r="R56" s="80">
        <f t="shared" si="37"/>
        <v>39320</v>
      </c>
      <c r="S56" s="81">
        <f t="shared" si="37"/>
        <v>19833</v>
      </c>
      <c r="T56" s="81">
        <f t="shared" si="37"/>
        <v>19487</v>
      </c>
      <c r="U56" s="80">
        <f t="shared" si="37"/>
        <v>8075</v>
      </c>
      <c r="V56" s="81">
        <f t="shared" si="37"/>
        <v>4271</v>
      </c>
      <c r="W56" s="81">
        <f t="shared" si="37"/>
        <v>3804</v>
      </c>
      <c r="X56" s="80">
        <f t="shared" si="37"/>
        <v>6971</v>
      </c>
      <c r="Y56" s="81">
        <f t="shared" si="37"/>
        <v>3804</v>
      </c>
      <c r="Z56" s="81">
        <f t="shared" si="37"/>
        <v>3167</v>
      </c>
      <c r="AA56" s="80">
        <f t="shared" si="37"/>
        <v>6732</v>
      </c>
      <c r="AB56" s="81">
        <f t="shared" si="37"/>
        <v>3616</v>
      </c>
      <c r="AC56" s="81">
        <f t="shared" si="37"/>
        <v>3116</v>
      </c>
      <c r="AD56" s="80">
        <f t="shared" si="37"/>
        <v>5016</v>
      </c>
      <c r="AE56" s="81">
        <f t="shared" si="37"/>
        <v>2710</v>
      </c>
      <c r="AF56" s="81">
        <f t="shared" si="37"/>
        <v>2306</v>
      </c>
      <c r="AG56" s="80">
        <f t="shared" si="37"/>
        <v>22350</v>
      </c>
      <c r="AH56" s="81">
        <f t="shared" si="37"/>
        <v>11584</v>
      </c>
      <c r="AI56" s="81">
        <f t="shared" si="37"/>
        <v>10766</v>
      </c>
      <c r="AJ56" s="80">
        <f t="shared" ref="AJ56:BO56" si="38">SUM(AJ57:AJ61)</f>
        <v>1155</v>
      </c>
      <c r="AK56" s="81">
        <f t="shared" si="38"/>
        <v>702</v>
      </c>
      <c r="AL56" s="81">
        <f t="shared" si="38"/>
        <v>453</v>
      </c>
      <c r="AM56" s="80">
        <f t="shared" si="38"/>
        <v>2663</v>
      </c>
      <c r="AN56" s="81">
        <f t="shared" si="38"/>
        <v>1546</v>
      </c>
      <c r="AO56" s="81">
        <f t="shared" si="38"/>
        <v>1117</v>
      </c>
      <c r="AP56" s="80">
        <f t="shared" si="38"/>
        <v>1442</v>
      </c>
      <c r="AQ56" s="81">
        <f t="shared" si="38"/>
        <v>852</v>
      </c>
      <c r="AR56" s="81">
        <f t="shared" si="38"/>
        <v>590</v>
      </c>
      <c r="AS56" s="80">
        <f t="shared" si="38"/>
        <v>1105</v>
      </c>
      <c r="AT56" s="81">
        <f t="shared" si="38"/>
        <v>660</v>
      </c>
      <c r="AU56" s="81">
        <f t="shared" si="38"/>
        <v>445</v>
      </c>
      <c r="AV56" s="80">
        <f t="shared" si="38"/>
        <v>2322</v>
      </c>
      <c r="AW56" s="81">
        <f t="shared" si="38"/>
        <v>1343</v>
      </c>
      <c r="AX56" s="81">
        <f t="shared" si="38"/>
        <v>979</v>
      </c>
      <c r="AY56" s="80">
        <f t="shared" si="38"/>
        <v>2509</v>
      </c>
      <c r="AZ56" s="81">
        <f t="shared" si="38"/>
        <v>1418</v>
      </c>
      <c r="BA56" s="81">
        <f t="shared" si="38"/>
        <v>1091</v>
      </c>
      <c r="BB56" s="80">
        <f t="shared" si="38"/>
        <v>2508</v>
      </c>
      <c r="BC56" s="81">
        <f t="shared" si="38"/>
        <v>1449</v>
      </c>
      <c r="BD56" s="81">
        <f t="shared" si="38"/>
        <v>1059</v>
      </c>
      <c r="BE56" s="80">
        <f t="shared" si="38"/>
        <v>2643</v>
      </c>
      <c r="BF56" s="81">
        <f t="shared" si="38"/>
        <v>1565</v>
      </c>
      <c r="BG56" s="81">
        <f t="shared" si="38"/>
        <v>1078</v>
      </c>
      <c r="BH56" s="80">
        <f t="shared" si="38"/>
        <v>11139</v>
      </c>
      <c r="BI56" s="81">
        <f t="shared" si="38"/>
        <v>6106</v>
      </c>
      <c r="BJ56" s="81">
        <f t="shared" si="38"/>
        <v>5033</v>
      </c>
      <c r="BK56" s="80">
        <f t="shared" si="38"/>
        <v>2325</v>
      </c>
      <c r="BL56" s="81">
        <f t="shared" si="38"/>
        <v>1397</v>
      </c>
      <c r="BM56" s="81">
        <f t="shared" si="38"/>
        <v>928</v>
      </c>
      <c r="BN56" s="80">
        <f t="shared" si="38"/>
        <v>1891</v>
      </c>
      <c r="BO56" s="81">
        <f t="shared" si="38"/>
        <v>1084</v>
      </c>
      <c r="BP56" s="81">
        <f t="shared" ref="BP56:BV56" si="39">SUM(BP57:BP61)</f>
        <v>807</v>
      </c>
      <c r="BQ56" s="80">
        <f t="shared" si="39"/>
        <v>3735</v>
      </c>
      <c r="BR56" s="81">
        <f t="shared" si="39"/>
        <v>2143</v>
      </c>
      <c r="BS56" s="81">
        <f t="shared" si="39"/>
        <v>1592</v>
      </c>
      <c r="BT56" s="80">
        <f t="shared" si="39"/>
        <v>744</v>
      </c>
      <c r="BU56" s="81">
        <f t="shared" si="39"/>
        <v>460</v>
      </c>
      <c r="BV56" s="82">
        <f t="shared" si="39"/>
        <v>284</v>
      </c>
    </row>
    <row r="57" spans="1:74" s="130" customFormat="1" ht="15" customHeight="1">
      <c r="B57" s="97" t="s">
        <v>110</v>
      </c>
      <c r="C57" s="84">
        <f t="shared" si="28"/>
        <v>40179</v>
      </c>
      <c r="D57" s="85">
        <f t="shared" ref="D57:E61" si="40">SUM(G57,J57,M57,P57,S57,V57,Y57,AB57,AE57,AH57,AK57,AN57,AQ57,AT57,AW57,AZ57,BC57,BF57,BI57,BL57,BO57,BR57,BU57)</f>
        <v>21010</v>
      </c>
      <c r="E57" s="86">
        <f t="shared" si="40"/>
        <v>19169</v>
      </c>
      <c r="F57" s="87">
        <v>8241</v>
      </c>
      <c r="G57" s="88">
        <v>4147</v>
      </c>
      <c r="H57" s="88">
        <v>4094</v>
      </c>
      <c r="I57" s="87">
        <v>4004</v>
      </c>
      <c r="J57" s="88">
        <v>2116</v>
      </c>
      <c r="K57" s="88">
        <v>1888</v>
      </c>
      <c r="L57" s="87">
        <v>1887</v>
      </c>
      <c r="M57" s="88">
        <v>1002</v>
      </c>
      <c r="N57" s="88">
        <v>885</v>
      </c>
      <c r="O57" s="87">
        <v>2416</v>
      </c>
      <c r="P57" s="88">
        <v>1303</v>
      </c>
      <c r="Q57" s="88">
        <v>1113</v>
      </c>
      <c r="R57" s="87">
        <v>7481</v>
      </c>
      <c r="S57" s="88">
        <v>3660</v>
      </c>
      <c r="T57" s="88">
        <v>3821</v>
      </c>
      <c r="U57" s="87">
        <v>1478</v>
      </c>
      <c r="V57" s="88">
        <v>785</v>
      </c>
      <c r="W57" s="88">
        <v>693</v>
      </c>
      <c r="X57" s="87">
        <v>1344</v>
      </c>
      <c r="Y57" s="88">
        <v>733</v>
      </c>
      <c r="Z57" s="88">
        <v>611</v>
      </c>
      <c r="AA57" s="87">
        <v>1246</v>
      </c>
      <c r="AB57" s="88">
        <v>641</v>
      </c>
      <c r="AC57" s="88">
        <v>605</v>
      </c>
      <c r="AD57" s="87">
        <v>1010</v>
      </c>
      <c r="AE57" s="88">
        <v>551</v>
      </c>
      <c r="AF57" s="88">
        <v>459</v>
      </c>
      <c r="AG57" s="87">
        <v>4352</v>
      </c>
      <c r="AH57" s="88">
        <v>2273</v>
      </c>
      <c r="AI57" s="88">
        <v>2079</v>
      </c>
      <c r="AJ57" s="87">
        <v>189</v>
      </c>
      <c r="AK57" s="88">
        <v>118</v>
      </c>
      <c r="AL57" s="88">
        <v>71</v>
      </c>
      <c r="AM57" s="87">
        <v>456</v>
      </c>
      <c r="AN57" s="88">
        <v>274</v>
      </c>
      <c r="AO57" s="88">
        <v>182</v>
      </c>
      <c r="AP57" s="87">
        <v>279</v>
      </c>
      <c r="AQ57" s="88">
        <v>157</v>
      </c>
      <c r="AR57" s="88">
        <v>122</v>
      </c>
      <c r="AS57" s="87">
        <v>185</v>
      </c>
      <c r="AT57" s="88">
        <v>113</v>
      </c>
      <c r="AU57" s="88">
        <v>72</v>
      </c>
      <c r="AV57" s="87">
        <v>411</v>
      </c>
      <c r="AW57" s="88">
        <v>216</v>
      </c>
      <c r="AX57" s="88">
        <v>195</v>
      </c>
      <c r="AY57" s="87">
        <v>420</v>
      </c>
      <c r="AZ57" s="88">
        <v>255</v>
      </c>
      <c r="BA57" s="88">
        <v>165</v>
      </c>
      <c r="BB57" s="87">
        <v>460</v>
      </c>
      <c r="BC57" s="88">
        <v>244</v>
      </c>
      <c r="BD57" s="88">
        <v>216</v>
      </c>
      <c r="BE57" s="87">
        <v>470</v>
      </c>
      <c r="BF57" s="88">
        <v>264</v>
      </c>
      <c r="BG57" s="88">
        <v>206</v>
      </c>
      <c r="BH57" s="87">
        <v>2276</v>
      </c>
      <c r="BI57" s="88">
        <v>1245</v>
      </c>
      <c r="BJ57" s="88">
        <v>1031</v>
      </c>
      <c r="BK57" s="87">
        <v>437</v>
      </c>
      <c r="BL57" s="88">
        <v>260</v>
      </c>
      <c r="BM57" s="88">
        <v>177</v>
      </c>
      <c r="BN57" s="87">
        <v>360</v>
      </c>
      <c r="BO57" s="88">
        <v>202</v>
      </c>
      <c r="BP57" s="88">
        <v>158</v>
      </c>
      <c r="BQ57" s="87">
        <v>645</v>
      </c>
      <c r="BR57" s="88">
        <v>369</v>
      </c>
      <c r="BS57" s="88">
        <v>276</v>
      </c>
      <c r="BT57" s="87">
        <v>132</v>
      </c>
      <c r="BU57" s="88">
        <v>82</v>
      </c>
      <c r="BV57" s="89">
        <v>50</v>
      </c>
    </row>
    <row r="58" spans="1:74" s="130" customFormat="1" ht="15" customHeight="1">
      <c r="B58" s="97" t="s">
        <v>49</v>
      </c>
      <c r="C58" s="84">
        <f t="shared" si="28"/>
        <v>42042</v>
      </c>
      <c r="D58" s="85">
        <f t="shared" si="40"/>
        <v>21639</v>
      </c>
      <c r="E58" s="86">
        <f t="shared" si="40"/>
        <v>20403</v>
      </c>
      <c r="F58" s="87">
        <v>8554</v>
      </c>
      <c r="G58" s="88">
        <v>4212</v>
      </c>
      <c r="H58" s="88">
        <v>4342</v>
      </c>
      <c r="I58" s="87">
        <v>4240</v>
      </c>
      <c r="J58" s="88">
        <v>2080</v>
      </c>
      <c r="K58" s="88">
        <v>2160</v>
      </c>
      <c r="L58" s="87">
        <v>1937</v>
      </c>
      <c r="M58" s="88">
        <v>1009</v>
      </c>
      <c r="N58" s="88">
        <v>928</v>
      </c>
      <c r="O58" s="87">
        <v>2542</v>
      </c>
      <c r="P58" s="88">
        <v>1336</v>
      </c>
      <c r="Q58" s="88">
        <v>1206</v>
      </c>
      <c r="R58" s="87">
        <v>7828</v>
      </c>
      <c r="S58" s="88">
        <v>3850</v>
      </c>
      <c r="T58" s="88">
        <v>3978</v>
      </c>
      <c r="U58" s="87">
        <v>1610</v>
      </c>
      <c r="V58" s="88">
        <v>824</v>
      </c>
      <c r="W58" s="88">
        <v>786</v>
      </c>
      <c r="X58" s="87">
        <v>1298</v>
      </c>
      <c r="Y58" s="88">
        <v>679</v>
      </c>
      <c r="Z58" s="88">
        <v>619</v>
      </c>
      <c r="AA58" s="87">
        <v>1319</v>
      </c>
      <c r="AB58" s="88">
        <v>714</v>
      </c>
      <c r="AC58" s="88">
        <v>605</v>
      </c>
      <c r="AD58" s="87">
        <v>971</v>
      </c>
      <c r="AE58" s="88">
        <v>503</v>
      </c>
      <c r="AF58" s="88">
        <v>468</v>
      </c>
      <c r="AG58" s="87">
        <v>4514</v>
      </c>
      <c r="AH58" s="88">
        <v>2318</v>
      </c>
      <c r="AI58" s="88">
        <v>2196</v>
      </c>
      <c r="AJ58" s="87">
        <v>222</v>
      </c>
      <c r="AK58" s="88">
        <v>147</v>
      </c>
      <c r="AL58" s="88">
        <v>75</v>
      </c>
      <c r="AM58" s="87">
        <v>514</v>
      </c>
      <c r="AN58" s="88">
        <v>288</v>
      </c>
      <c r="AO58" s="88">
        <v>226</v>
      </c>
      <c r="AP58" s="87">
        <v>253</v>
      </c>
      <c r="AQ58" s="88">
        <v>160</v>
      </c>
      <c r="AR58" s="88">
        <v>93</v>
      </c>
      <c r="AS58" s="87">
        <v>222</v>
      </c>
      <c r="AT58" s="88">
        <v>139</v>
      </c>
      <c r="AU58" s="88">
        <v>83</v>
      </c>
      <c r="AV58" s="87">
        <v>453</v>
      </c>
      <c r="AW58" s="88">
        <v>281</v>
      </c>
      <c r="AX58" s="88">
        <v>172</v>
      </c>
      <c r="AY58" s="87">
        <v>497</v>
      </c>
      <c r="AZ58" s="88">
        <v>265</v>
      </c>
      <c r="BA58" s="88">
        <v>232</v>
      </c>
      <c r="BB58" s="87">
        <v>506</v>
      </c>
      <c r="BC58" s="88">
        <v>297</v>
      </c>
      <c r="BD58" s="88">
        <v>209</v>
      </c>
      <c r="BE58" s="87">
        <v>502</v>
      </c>
      <c r="BF58" s="88">
        <v>306</v>
      </c>
      <c r="BG58" s="88">
        <v>196</v>
      </c>
      <c r="BH58" s="87">
        <v>2292</v>
      </c>
      <c r="BI58" s="88">
        <v>1244</v>
      </c>
      <c r="BJ58" s="88">
        <v>1048</v>
      </c>
      <c r="BK58" s="87">
        <v>471</v>
      </c>
      <c r="BL58" s="88">
        <v>279</v>
      </c>
      <c r="BM58" s="88">
        <v>192</v>
      </c>
      <c r="BN58" s="87">
        <v>371</v>
      </c>
      <c r="BO58" s="88">
        <v>202</v>
      </c>
      <c r="BP58" s="88">
        <v>169</v>
      </c>
      <c r="BQ58" s="87">
        <v>765</v>
      </c>
      <c r="BR58" s="88">
        <v>416</v>
      </c>
      <c r="BS58" s="88">
        <v>349</v>
      </c>
      <c r="BT58" s="87">
        <v>161</v>
      </c>
      <c r="BU58" s="88">
        <v>90</v>
      </c>
      <c r="BV58" s="89">
        <v>71</v>
      </c>
    </row>
    <row r="59" spans="1:74" s="130" customFormat="1" ht="15" customHeight="1">
      <c r="B59" s="97" t="s">
        <v>50</v>
      </c>
      <c r="C59" s="84">
        <f t="shared" si="28"/>
        <v>42408</v>
      </c>
      <c r="D59" s="85">
        <f t="shared" si="40"/>
        <v>22540</v>
      </c>
      <c r="E59" s="86">
        <f t="shared" si="40"/>
        <v>19868</v>
      </c>
      <c r="F59" s="87">
        <v>8627</v>
      </c>
      <c r="G59" s="88">
        <v>4359</v>
      </c>
      <c r="H59" s="88">
        <v>4268</v>
      </c>
      <c r="I59" s="87">
        <v>4370</v>
      </c>
      <c r="J59" s="88">
        <v>2348</v>
      </c>
      <c r="K59" s="88">
        <v>2022</v>
      </c>
      <c r="L59" s="87">
        <v>1941</v>
      </c>
      <c r="M59" s="88">
        <v>1058</v>
      </c>
      <c r="N59" s="88">
        <v>883</v>
      </c>
      <c r="O59" s="87">
        <v>2523</v>
      </c>
      <c r="P59" s="88">
        <v>1329</v>
      </c>
      <c r="Q59" s="88">
        <v>1194</v>
      </c>
      <c r="R59" s="87">
        <v>7883</v>
      </c>
      <c r="S59" s="88">
        <v>4035</v>
      </c>
      <c r="T59" s="88">
        <v>3848</v>
      </c>
      <c r="U59" s="87">
        <v>1608</v>
      </c>
      <c r="V59" s="88">
        <v>852</v>
      </c>
      <c r="W59" s="88">
        <v>756</v>
      </c>
      <c r="X59" s="87">
        <v>1380</v>
      </c>
      <c r="Y59" s="88">
        <v>770</v>
      </c>
      <c r="Z59" s="88">
        <v>610</v>
      </c>
      <c r="AA59" s="87">
        <v>1336</v>
      </c>
      <c r="AB59" s="88">
        <v>720</v>
      </c>
      <c r="AC59" s="88">
        <v>616</v>
      </c>
      <c r="AD59" s="87">
        <v>990</v>
      </c>
      <c r="AE59" s="88">
        <v>549</v>
      </c>
      <c r="AF59" s="88">
        <v>441</v>
      </c>
      <c r="AG59" s="87">
        <v>4524</v>
      </c>
      <c r="AH59" s="88">
        <v>2361</v>
      </c>
      <c r="AI59" s="88">
        <v>2163</v>
      </c>
      <c r="AJ59" s="87">
        <v>258</v>
      </c>
      <c r="AK59" s="88">
        <v>144</v>
      </c>
      <c r="AL59" s="88">
        <v>114</v>
      </c>
      <c r="AM59" s="87">
        <v>572</v>
      </c>
      <c r="AN59" s="88">
        <v>341</v>
      </c>
      <c r="AO59" s="88">
        <v>231</v>
      </c>
      <c r="AP59" s="87">
        <v>281</v>
      </c>
      <c r="AQ59" s="88">
        <v>163</v>
      </c>
      <c r="AR59" s="88">
        <v>118</v>
      </c>
      <c r="AS59" s="87">
        <v>204</v>
      </c>
      <c r="AT59" s="88">
        <v>115</v>
      </c>
      <c r="AU59" s="88">
        <v>89</v>
      </c>
      <c r="AV59" s="87">
        <v>457</v>
      </c>
      <c r="AW59" s="88">
        <v>269</v>
      </c>
      <c r="AX59" s="88">
        <v>188</v>
      </c>
      <c r="AY59" s="87">
        <v>506</v>
      </c>
      <c r="AZ59" s="88">
        <v>285</v>
      </c>
      <c r="BA59" s="88">
        <v>221</v>
      </c>
      <c r="BB59" s="87">
        <v>488</v>
      </c>
      <c r="BC59" s="88">
        <v>290</v>
      </c>
      <c r="BD59" s="88">
        <v>198</v>
      </c>
      <c r="BE59" s="87">
        <v>550</v>
      </c>
      <c r="BF59" s="88">
        <v>329</v>
      </c>
      <c r="BG59" s="88">
        <v>221</v>
      </c>
      <c r="BH59" s="87">
        <v>2248</v>
      </c>
      <c r="BI59" s="88">
        <v>1231</v>
      </c>
      <c r="BJ59" s="88">
        <v>1017</v>
      </c>
      <c r="BK59" s="87">
        <v>461</v>
      </c>
      <c r="BL59" s="88">
        <v>290</v>
      </c>
      <c r="BM59" s="88">
        <v>171</v>
      </c>
      <c r="BN59" s="87">
        <v>368</v>
      </c>
      <c r="BO59" s="88">
        <v>221</v>
      </c>
      <c r="BP59" s="88">
        <v>147</v>
      </c>
      <c r="BQ59" s="87">
        <v>699</v>
      </c>
      <c r="BR59" s="88">
        <v>399</v>
      </c>
      <c r="BS59" s="88">
        <v>300</v>
      </c>
      <c r="BT59" s="87">
        <v>134</v>
      </c>
      <c r="BU59" s="88">
        <v>82</v>
      </c>
      <c r="BV59" s="89">
        <v>52</v>
      </c>
    </row>
    <row r="60" spans="1:74" s="130" customFormat="1" ht="15" customHeight="1">
      <c r="B60" s="97" t="s">
        <v>51</v>
      </c>
      <c r="C60" s="84">
        <f t="shared" si="28"/>
        <v>43858</v>
      </c>
      <c r="D60" s="85">
        <f t="shared" si="40"/>
        <v>23312</v>
      </c>
      <c r="E60" s="86">
        <f t="shared" si="40"/>
        <v>20546</v>
      </c>
      <c r="F60" s="87">
        <v>9015</v>
      </c>
      <c r="G60" s="88">
        <v>4519</v>
      </c>
      <c r="H60" s="88">
        <v>4496</v>
      </c>
      <c r="I60" s="87">
        <v>4425</v>
      </c>
      <c r="J60" s="88">
        <v>2323</v>
      </c>
      <c r="K60" s="88">
        <v>2102</v>
      </c>
      <c r="L60" s="87">
        <v>2033</v>
      </c>
      <c r="M60" s="88">
        <v>1066</v>
      </c>
      <c r="N60" s="88">
        <v>967</v>
      </c>
      <c r="O60" s="87">
        <v>2573</v>
      </c>
      <c r="P60" s="88">
        <v>1385</v>
      </c>
      <c r="Q60" s="88">
        <v>1188</v>
      </c>
      <c r="R60" s="87">
        <v>7931</v>
      </c>
      <c r="S60" s="88">
        <v>4135</v>
      </c>
      <c r="T60" s="88">
        <v>3796</v>
      </c>
      <c r="U60" s="87">
        <v>1694</v>
      </c>
      <c r="V60" s="88">
        <v>926</v>
      </c>
      <c r="W60" s="88">
        <v>768</v>
      </c>
      <c r="X60" s="87">
        <v>1496</v>
      </c>
      <c r="Y60" s="88">
        <v>813</v>
      </c>
      <c r="Z60" s="88">
        <v>683</v>
      </c>
      <c r="AA60" s="87">
        <v>1443</v>
      </c>
      <c r="AB60" s="88">
        <v>776</v>
      </c>
      <c r="AC60" s="88">
        <v>667</v>
      </c>
      <c r="AD60" s="87">
        <v>1024</v>
      </c>
      <c r="AE60" s="88">
        <v>541</v>
      </c>
      <c r="AF60" s="88">
        <v>483</v>
      </c>
      <c r="AG60" s="87">
        <v>4657</v>
      </c>
      <c r="AH60" s="88">
        <v>2432</v>
      </c>
      <c r="AI60" s="88">
        <v>2225</v>
      </c>
      <c r="AJ60" s="87">
        <v>235</v>
      </c>
      <c r="AK60" s="88">
        <v>147</v>
      </c>
      <c r="AL60" s="88">
        <v>88</v>
      </c>
      <c r="AM60" s="87">
        <v>560</v>
      </c>
      <c r="AN60" s="88">
        <v>330</v>
      </c>
      <c r="AO60" s="88">
        <v>230</v>
      </c>
      <c r="AP60" s="87">
        <v>297</v>
      </c>
      <c r="AQ60" s="88">
        <v>176</v>
      </c>
      <c r="AR60" s="88">
        <v>121</v>
      </c>
      <c r="AS60" s="87">
        <v>255</v>
      </c>
      <c r="AT60" s="88">
        <v>159</v>
      </c>
      <c r="AU60" s="88">
        <v>96</v>
      </c>
      <c r="AV60" s="87">
        <v>506</v>
      </c>
      <c r="AW60" s="88">
        <v>293</v>
      </c>
      <c r="AX60" s="88">
        <v>213</v>
      </c>
      <c r="AY60" s="87">
        <v>541</v>
      </c>
      <c r="AZ60" s="88">
        <v>311</v>
      </c>
      <c r="BA60" s="88">
        <v>230</v>
      </c>
      <c r="BB60" s="87">
        <v>552</v>
      </c>
      <c r="BC60" s="88">
        <v>319</v>
      </c>
      <c r="BD60" s="88">
        <v>233</v>
      </c>
      <c r="BE60" s="87">
        <v>530</v>
      </c>
      <c r="BF60" s="88">
        <v>310</v>
      </c>
      <c r="BG60" s="88">
        <v>220</v>
      </c>
      <c r="BH60" s="87">
        <v>2219</v>
      </c>
      <c r="BI60" s="88">
        <v>1220</v>
      </c>
      <c r="BJ60" s="88">
        <v>999</v>
      </c>
      <c r="BK60" s="87">
        <v>482</v>
      </c>
      <c r="BL60" s="88">
        <v>310</v>
      </c>
      <c r="BM60" s="88">
        <v>172</v>
      </c>
      <c r="BN60" s="87">
        <v>402</v>
      </c>
      <c r="BO60" s="88">
        <v>236</v>
      </c>
      <c r="BP60" s="88">
        <v>166</v>
      </c>
      <c r="BQ60" s="87">
        <v>831</v>
      </c>
      <c r="BR60" s="88">
        <v>485</v>
      </c>
      <c r="BS60" s="88">
        <v>346</v>
      </c>
      <c r="BT60" s="87">
        <v>157</v>
      </c>
      <c r="BU60" s="88">
        <v>100</v>
      </c>
      <c r="BV60" s="89">
        <v>57</v>
      </c>
    </row>
    <row r="61" spans="1:74" s="130" customFormat="1" ht="15" customHeight="1">
      <c r="B61" s="98" t="s">
        <v>52</v>
      </c>
      <c r="C61" s="91">
        <f t="shared" si="28"/>
        <v>43890</v>
      </c>
      <c r="D61" s="92">
        <f t="shared" si="40"/>
        <v>23011</v>
      </c>
      <c r="E61" s="93">
        <f t="shared" si="40"/>
        <v>20879</v>
      </c>
      <c r="F61" s="94">
        <v>9175</v>
      </c>
      <c r="G61" s="95">
        <v>4539</v>
      </c>
      <c r="H61" s="95">
        <v>4636</v>
      </c>
      <c r="I61" s="94">
        <v>4472</v>
      </c>
      <c r="J61" s="95">
        <v>2341</v>
      </c>
      <c r="K61" s="95">
        <v>2131</v>
      </c>
      <c r="L61" s="94">
        <v>2077</v>
      </c>
      <c r="M61" s="95">
        <v>1096</v>
      </c>
      <c r="N61" s="95">
        <v>981</v>
      </c>
      <c r="O61" s="94">
        <v>2680</v>
      </c>
      <c r="P61" s="95">
        <v>1401</v>
      </c>
      <c r="Q61" s="95">
        <v>1279</v>
      </c>
      <c r="R61" s="94">
        <v>8197</v>
      </c>
      <c r="S61" s="95">
        <v>4153</v>
      </c>
      <c r="T61" s="95">
        <v>4044</v>
      </c>
      <c r="U61" s="94">
        <v>1685</v>
      </c>
      <c r="V61" s="95">
        <v>884</v>
      </c>
      <c r="W61" s="95">
        <v>801</v>
      </c>
      <c r="X61" s="94">
        <v>1453</v>
      </c>
      <c r="Y61" s="95">
        <v>809</v>
      </c>
      <c r="Z61" s="95">
        <v>644</v>
      </c>
      <c r="AA61" s="94">
        <v>1388</v>
      </c>
      <c r="AB61" s="95">
        <v>765</v>
      </c>
      <c r="AC61" s="95">
        <v>623</v>
      </c>
      <c r="AD61" s="94">
        <v>1021</v>
      </c>
      <c r="AE61" s="95">
        <v>566</v>
      </c>
      <c r="AF61" s="95">
        <v>455</v>
      </c>
      <c r="AG61" s="94">
        <v>4303</v>
      </c>
      <c r="AH61" s="95">
        <v>2200</v>
      </c>
      <c r="AI61" s="95">
        <v>2103</v>
      </c>
      <c r="AJ61" s="94">
        <v>251</v>
      </c>
      <c r="AK61" s="95">
        <v>146</v>
      </c>
      <c r="AL61" s="95">
        <v>105</v>
      </c>
      <c r="AM61" s="94">
        <v>561</v>
      </c>
      <c r="AN61" s="95">
        <v>313</v>
      </c>
      <c r="AO61" s="95">
        <v>248</v>
      </c>
      <c r="AP61" s="94">
        <v>332</v>
      </c>
      <c r="AQ61" s="95">
        <v>196</v>
      </c>
      <c r="AR61" s="95">
        <v>136</v>
      </c>
      <c r="AS61" s="94">
        <v>239</v>
      </c>
      <c r="AT61" s="95">
        <v>134</v>
      </c>
      <c r="AU61" s="95">
        <v>105</v>
      </c>
      <c r="AV61" s="94">
        <v>495</v>
      </c>
      <c r="AW61" s="95">
        <v>284</v>
      </c>
      <c r="AX61" s="95">
        <v>211</v>
      </c>
      <c r="AY61" s="94">
        <v>545</v>
      </c>
      <c r="AZ61" s="95">
        <v>302</v>
      </c>
      <c r="BA61" s="95">
        <v>243</v>
      </c>
      <c r="BB61" s="94">
        <v>502</v>
      </c>
      <c r="BC61" s="95">
        <v>299</v>
      </c>
      <c r="BD61" s="95">
        <v>203</v>
      </c>
      <c r="BE61" s="94">
        <v>591</v>
      </c>
      <c r="BF61" s="95">
        <v>356</v>
      </c>
      <c r="BG61" s="95">
        <v>235</v>
      </c>
      <c r="BH61" s="94">
        <v>2104</v>
      </c>
      <c r="BI61" s="95">
        <v>1166</v>
      </c>
      <c r="BJ61" s="95">
        <v>938</v>
      </c>
      <c r="BK61" s="94">
        <v>474</v>
      </c>
      <c r="BL61" s="95">
        <v>258</v>
      </c>
      <c r="BM61" s="95">
        <v>216</v>
      </c>
      <c r="BN61" s="94">
        <v>390</v>
      </c>
      <c r="BO61" s="95">
        <v>223</v>
      </c>
      <c r="BP61" s="95">
        <v>167</v>
      </c>
      <c r="BQ61" s="94">
        <v>795</v>
      </c>
      <c r="BR61" s="95">
        <v>474</v>
      </c>
      <c r="BS61" s="95">
        <v>321</v>
      </c>
      <c r="BT61" s="94">
        <v>160</v>
      </c>
      <c r="BU61" s="95">
        <v>106</v>
      </c>
      <c r="BV61" s="96">
        <v>54</v>
      </c>
    </row>
    <row r="62" spans="1:74" s="8" customFormat="1" ht="15" customHeight="1">
      <c r="A62" s="130"/>
      <c r="B62" s="77" t="s">
        <v>13</v>
      </c>
      <c r="C62" s="78">
        <f t="shared" si="28"/>
        <v>221615</v>
      </c>
      <c r="D62" s="78">
        <f t="shared" ref="D62:AI62" si="41">SUM(D63:D67)</f>
        <v>115347</v>
      </c>
      <c r="E62" s="79">
        <f t="shared" si="41"/>
        <v>106268</v>
      </c>
      <c r="F62" s="80">
        <f t="shared" si="41"/>
        <v>45790</v>
      </c>
      <c r="G62" s="81">
        <f t="shared" si="41"/>
        <v>23156</v>
      </c>
      <c r="H62" s="81">
        <f t="shared" si="41"/>
        <v>22634</v>
      </c>
      <c r="I62" s="80">
        <f t="shared" si="41"/>
        <v>22379</v>
      </c>
      <c r="J62" s="81">
        <f t="shared" si="41"/>
        <v>11699</v>
      </c>
      <c r="K62" s="81">
        <f t="shared" si="41"/>
        <v>10680</v>
      </c>
      <c r="L62" s="80">
        <f t="shared" si="41"/>
        <v>10705</v>
      </c>
      <c r="M62" s="81">
        <f t="shared" si="41"/>
        <v>5566</v>
      </c>
      <c r="N62" s="81">
        <f t="shared" si="41"/>
        <v>5139</v>
      </c>
      <c r="O62" s="80">
        <f t="shared" si="41"/>
        <v>13071</v>
      </c>
      <c r="P62" s="81">
        <f t="shared" si="41"/>
        <v>6722</v>
      </c>
      <c r="Q62" s="81">
        <f t="shared" si="41"/>
        <v>6349</v>
      </c>
      <c r="R62" s="80">
        <f t="shared" si="41"/>
        <v>37846</v>
      </c>
      <c r="S62" s="81">
        <f t="shared" si="41"/>
        <v>18996</v>
      </c>
      <c r="T62" s="81">
        <f t="shared" si="41"/>
        <v>18850</v>
      </c>
      <c r="U62" s="80">
        <f t="shared" si="41"/>
        <v>8795</v>
      </c>
      <c r="V62" s="81">
        <f t="shared" si="41"/>
        <v>4564</v>
      </c>
      <c r="W62" s="81">
        <f t="shared" si="41"/>
        <v>4231</v>
      </c>
      <c r="X62" s="80">
        <f t="shared" si="41"/>
        <v>7962</v>
      </c>
      <c r="Y62" s="81">
        <f t="shared" si="41"/>
        <v>4298</v>
      </c>
      <c r="Z62" s="81">
        <f t="shared" si="41"/>
        <v>3664</v>
      </c>
      <c r="AA62" s="80">
        <f t="shared" si="41"/>
        <v>7517</v>
      </c>
      <c r="AB62" s="81">
        <f t="shared" si="41"/>
        <v>4015</v>
      </c>
      <c r="AC62" s="81">
        <f t="shared" si="41"/>
        <v>3502</v>
      </c>
      <c r="AD62" s="80">
        <f t="shared" si="41"/>
        <v>5379</v>
      </c>
      <c r="AE62" s="81">
        <f t="shared" si="41"/>
        <v>2787</v>
      </c>
      <c r="AF62" s="81">
        <f t="shared" si="41"/>
        <v>2592</v>
      </c>
      <c r="AG62" s="80">
        <f t="shared" si="41"/>
        <v>21427</v>
      </c>
      <c r="AH62" s="81">
        <f t="shared" si="41"/>
        <v>10905</v>
      </c>
      <c r="AI62" s="81">
        <f t="shared" si="41"/>
        <v>10522</v>
      </c>
      <c r="AJ62" s="80">
        <f t="shared" ref="AJ62:BO62" si="42">SUM(AJ63:AJ67)</f>
        <v>1681</v>
      </c>
      <c r="AK62" s="81">
        <f t="shared" si="42"/>
        <v>987</v>
      </c>
      <c r="AL62" s="81">
        <f t="shared" si="42"/>
        <v>694</v>
      </c>
      <c r="AM62" s="80">
        <f t="shared" si="42"/>
        <v>3583</v>
      </c>
      <c r="AN62" s="81">
        <f t="shared" si="42"/>
        <v>2057</v>
      </c>
      <c r="AO62" s="81">
        <f t="shared" si="42"/>
        <v>1526</v>
      </c>
      <c r="AP62" s="80">
        <f t="shared" si="42"/>
        <v>1941</v>
      </c>
      <c r="AQ62" s="81">
        <f t="shared" si="42"/>
        <v>1071</v>
      </c>
      <c r="AR62" s="81">
        <f t="shared" si="42"/>
        <v>870</v>
      </c>
      <c r="AS62" s="80">
        <f t="shared" si="42"/>
        <v>1298</v>
      </c>
      <c r="AT62" s="81">
        <f t="shared" si="42"/>
        <v>733</v>
      </c>
      <c r="AU62" s="81">
        <f t="shared" si="42"/>
        <v>565</v>
      </c>
      <c r="AV62" s="80">
        <f t="shared" si="42"/>
        <v>2807</v>
      </c>
      <c r="AW62" s="81">
        <f t="shared" si="42"/>
        <v>1550</v>
      </c>
      <c r="AX62" s="81">
        <f t="shared" si="42"/>
        <v>1257</v>
      </c>
      <c r="AY62" s="80">
        <f t="shared" si="42"/>
        <v>3055</v>
      </c>
      <c r="AZ62" s="81">
        <f t="shared" si="42"/>
        <v>1685</v>
      </c>
      <c r="BA62" s="81">
        <f t="shared" si="42"/>
        <v>1370</v>
      </c>
      <c r="BB62" s="80">
        <f t="shared" si="42"/>
        <v>2791</v>
      </c>
      <c r="BC62" s="81">
        <f t="shared" si="42"/>
        <v>1578</v>
      </c>
      <c r="BD62" s="81">
        <f t="shared" si="42"/>
        <v>1213</v>
      </c>
      <c r="BE62" s="80">
        <f t="shared" si="42"/>
        <v>3488</v>
      </c>
      <c r="BF62" s="81">
        <f t="shared" si="42"/>
        <v>1982</v>
      </c>
      <c r="BG62" s="81">
        <f t="shared" si="42"/>
        <v>1506</v>
      </c>
      <c r="BH62" s="80">
        <f t="shared" si="42"/>
        <v>9960</v>
      </c>
      <c r="BI62" s="81">
        <f t="shared" si="42"/>
        <v>5440</v>
      </c>
      <c r="BJ62" s="81">
        <f t="shared" si="42"/>
        <v>4520</v>
      </c>
      <c r="BK62" s="80">
        <f t="shared" si="42"/>
        <v>2781</v>
      </c>
      <c r="BL62" s="81">
        <f t="shared" si="42"/>
        <v>1523</v>
      </c>
      <c r="BM62" s="81">
        <f t="shared" si="42"/>
        <v>1258</v>
      </c>
      <c r="BN62" s="80">
        <f t="shared" si="42"/>
        <v>2418</v>
      </c>
      <c r="BO62" s="81">
        <f t="shared" si="42"/>
        <v>1337</v>
      </c>
      <c r="BP62" s="81">
        <f t="shared" ref="BP62:BV62" si="43">SUM(BP63:BP67)</f>
        <v>1081</v>
      </c>
      <c r="BQ62" s="80">
        <f t="shared" si="43"/>
        <v>4056</v>
      </c>
      <c r="BR62" s="81">
        <f t="shared" si="43"/>
        <v>2167</v>
      </c>
      <c r="BS62" s="81">
        <f t="shared" si="43"/>
        <v>1889</v>
      </c>
      <c r="BT62" s="80">
        <f t="shared" si="43"/>
        <v>885</v>
      </c>
      <c r="BU62" s="81">
        <f t="shared" si="43"/>
        <v>529</v>
      </c>
      <c r="BV62" s="82">
        <f t="shared" si="43"/>
        <v>356</v>
      </c>
    </row>
    <row r="63" spans="1:74" s="130" customFormat="1" ht="15" customHeight="1">
      <c r="B63" s="83" t="s">
        <v>111</v>
      </c>
      <c r="C63" s="84">
        <f t="shared" si="28"/>
        <v>44993</v>
      </c>
      <c r="D63" s="85">
        <f t="shared" ref="D63:E67" si="44">SUM(G63,J63,M63,P63,S63,V63,Y63,AB63,AE63,AH63,AK63,AN63,AQ63,AT63,AW63,AZ63,BC63,BF63,BI63,BL63,BO63,BR63,BU63)</f>
        <v>23621</v>
      </c>
      <c r="E63" s="86">
        <f t="shared" si="44"/>
        <v>21372</v>
      </c>
      <c r="F63" s="87">
        <v>9263</v>
      </c>
      <c r="G63" s="88">
        <v>4678</v>
      </c>
      <c r="H63" s="88">
        <v>4585</v>
      </c>
      <c r="I63" s="87">
        <v>4365</v>
      </c>
      <c r="J63" s="88">
        <v>2321</v>
      </c>
      <c r="K63" s="88">
        <v>2044</v>
      </c>
      <c r="L63" s="87">
        <v>2167</v>
      </c>
      <c r="M63" s="88">
        <v>1126</v>
      </c>
      <c r="N63" s="88">
        <v>1041</v>
      </c>
      <c r="O63" s="87">
        <v>2773</v>
      </c>
      <c r="P63" s="88">
        <v>1438</v>
      </c>
      <c r="Q63" s="88">
        <v>1335</v>
      </c>
      <c r="R63" s="87">
        <v>8238</v>
      </c>
      <c r="S63" s="88">
        <v>4149</v>
      </c>
      <c r="T63" s="88">
        <v>4089</v>
      </c>
      <c r="U63" s="87">
        <v>1813</v>
      </c>
      <c r="V63" s="88">
        <v>960</v>
      </c>
      <c r="W63" s="88">
        <v>853</v>
      </c>
      <c r="X63" s="87">
        <v>1523</v>
      </c>
      <c r="Y63" s="88">
        <v>789</v>
      </c>
      <c r="Z63" s="88">
        <v>734</v>
      </c>
      <c r="AA63" s="87">
        <v>1444</v>
      </c>
      <c r="AB63" s="88">
        <v>805</v>
      </c>
      <c r="AC63" s="88">
        <v>639</v>
      </c>
      <c r="AD63" s="87">
        <v>1077</v>
      </c>
      <c r="AE63" s="88">
        <v>585</v>
      </c>
      <c r="AF63" s="88">
        <v>492</v>
      </c>
      <c r="AG63" s="87">
        <v>4406</v>
      </c>
      <c r="AH63" s="88">
        <v>2245</v>
      </c>
      <c r="AI63" s="88">
        <v>2161</v>
      </c>
      <c r="AJ63" s="87">
        <v>297</v>
      </c>
      <c r="AK63" s="88">
        <v>179</v>
      </c>
      <c r="AL63" s="88">
        <v>118</v>
      </c>
      <c r="AM63" s="87">
        <v>667</v>
      </c>
      <c r="AN63" s="88">
        <v>387</v>
      </c>
      <c r="AO63" s="88">
        <v>280</v>
      </c>
      <c r="AP63" s="87">
        <v>362</v>
      </c>
      <c r="AQ63" s="88">
        <v>214</v>
      </c>
      <c r="AR63" s="88">
        <v>148</v>
      </c>
      <c r="AS63" s="87">
        <v>250</v>
      </c>
      <c r="AT63" s="88">
        <v>156</v>
      </c>
      <c r="AU63" s="88">
        <v>94</v>
      </c>
      <c r="AV63" s="87">
        <v>543</v>
      </c>
      <c r="AW63" s="88">
        <v>313</v>
      </c>
      <c r="AX63" s="88">
        <v>230</v>
      </c>
      <c r="AY63" s="87">
        <v>572</v>
      </c>
      <c r="AZ63" s="88">
        <v>318</v>
      </c>
      <c r="BA63" s="88">
        <v>254</v>
      </c>
      <c r="BB63" s="87">
        <v>546</v>
      </c>
      <c r="BC63" s="88">
        <v>314</v>
      </c>
      <c r="BD63" s="88">
        <v>232</v>
      </c>
      <c r="BE63" s="87">
        <v>624</v>
      </c>
      <c r="BF63" s="88">
        <v>366</v>
      </c>
      <c r="BG63" s="88">
        <v>258</v>
      </c>
      <c r="BH63" s="87">
        <v>2111</v>
      </c>
      <c r="BI63" s="88">
        <v>1192</v>
      </c>
      <c r="BJ63" s="88">
        <v>919</v>
      </c>
      <c r="BK63" s="87">
        <v>510</v>
      </c>
      <c r="BL63" s="88">
        <v>292</v>
      </c>
      <c r="BM63" s="88">
        <v>218</v>
      </c>
      <c r="BN63" s="87">
        <v>457</v>
      </c>
      <c r="BO63" s="88">
        <v>251</v>
      </c>
      <c r="BP63" s="88">
        <v>206</v>
      </c>
      <c r="BQ63" s="87">
        <v>823</v>
      </c>
      <c r="BR63" s="88">
        <v>438</v>
      </c>
      <c r="BS63" s="88">
        <v>385</v>
      </c>
      <c r="BT63" s="87">
        <v>162</v>
      </c>
      <c r="BU63" s="88">
        <v>105</v>
      </c>
      <c r="BV63" s="89">
        <v>57</v>
      </c>
    </row>
    <row r="64" spans="1:74" s="130" customFormat="1" ht="15" customHeight="1">
      <c r="B64" s="83" t="s">
        <v>53</v>
      </c>
      <c r="C64" s="84">
        <f t="shared" si="28"/>
        <v>47068</v>
      </c>
      <c r="D64" s="85">
        <f t="shared" si="44"/>
        <v>24463</v>
      </c>
      <c r="E64" s="86">
        <f t="shared" si="44"/>
        <v>22605</v>
      </c>
      <c r="F64" s="87">
        <v>9787</v>
      </c>
      <c r="G64" s="88">
        <v>5022</v>
      </c>
      <c r="H64" s="88">
        <v>4765</v>
      </c>
      <c r="I64" s="87">
        <v>4858</v>
      </c>
      <c r="J64" s="88">
        <v>2510</v>
      </c>
      <c r="K64" s="88">
        <v>2348</v>
      </c>
      <c r="L64" s="87">
        <v>2299</v>
      </c>
      <c r="M64" s="88">
        <v>1189</v>
      </c>
      <c r="N64" s="88">
        <v>1110</v>
      </c>
      <c r="O64" s="87">
        <v>2761</v>
      </c>
      <c r="P64" s="88">
        <v>1441</v>
      </c>
      <c r="Q64" s="88">
        <v>1320</v>
      </c>
      <c r="R64" s="87">
        <v>8155</v>
      </c>
      <c r="S64" s="88">
        <v>4004</v>
      </c>
      <c r="T64" s="88">
        <v>4151</v>
      </c>
      <c r="U64" s="87">
        <v>1886</v>
      </c>
      <c r="V64" s="88">
        <v>995</v>
      </c>
      <c r="W64" s="88">
        <v>891</v>
      </c>
      <c r="X64" s="87">
        <v>1661</v>
      </c>
      <c r="Y64" s="88">
        <v>894</v>
      </c>
      <c r="Z64" s="88">
        <v>767</v>
      </c>
      <c r="AA64" s="87">
        <v>1590</v>
      </c>
      <c r="AB64" s="88">
        <v>840</v>
      </c>
      <c r="AC64" s="88">
        <v>750</v>
      </c>
      <c r="AD64" s="87">
        <v>1092</v>
      </c>
      <c r="AE64" s="88">
        <v>590</v>
      </c>
      <c r="AF64" s="88">
        <v>502</v>
      </c>
      <c r="AG64" s="87">
        <v>4615</v>
      </c>
      <c r="AH64" s="88">
        <v>2355</v>
      </c>
      <c r="AI64" s="88">
        <v>2260</v>
      </c>
      <c r="AJ64" s="87">
        <v>319</v>
      </c>
      <c r="AK64" s="88">
        <v>180</v>
      </c>
      <c r="AL64" s="88">
        <v>139</v>
      </c>
      <c r="AM64" s="87">
        <v>682</v>
      </c>
      <c r="AN64" s="88">
        <v>407</v>
      </c>
      <c r="AO64" s="88">
        <v>275</v>
      </c>
      <c r="AP64" s="87">
        <v>399</v>
      </c>
      <c r="AQ64" s="88">
        <v>212</v>
      </c>
      <c r="AR64" s="88">
        <v>187</v>
      </c>
      <c r="AS64" s="87">
        <v>277</v>
      </c>
      <c r="AT64" s="88">
        <v>151</v>
      </c>
      <c r="AU64" s="88">
        <v>126</v>
      </c>
      <c r="AV64" s="87">
        <v>591</v>
      </c>
      <c r="AW64" s="88">
        <v>315</v>
      </c>
      <c r="AX64" s="88">
        <v>276</v>
      </c>
      <c r="AY64" s="87">
        <v>628</v>
      </c>
      <c r="AZ64" s="88">
        <v>366</v>
      </c>
      <c r="BA64" s="88">
        <v>262</v>
      </c>
      <c r="BB64" s="87">
        <v>551</v>
      </c>
      <c r="BC64" s="88">
        <v>314</v>
      </c>
      <c r="BD64" s="88">
        <v>237</v>
      </c>
      <c r="BE64" s="87">
        <v>694</v>
      </c>
      <c r="BF64" s="88">
        <v>395</v>
      </c>
      <c r="BG64" s="88">
        <v>299</v>
      </c>
      <c r="BH64" s="87">
        <v>2149</v>
      </c>
      <c r="BI64" s="88">
        <v>1142</v>
      </c>
      <c r="BJ64" s="88">
        <v>1007</v>
      </c>
      <c r="BK64" s="87">
        <v>582</v>
      </c>
      <c r="BL64" s="88">
        <v>330</v>
      </c>
      <c r="BM64" s="88">
        <v>252</v>
      </c>
      <c r="BN64" s="87">
        <v>486</v>
      </c>
      <c r="BO64" s="88">
        <v>268</v>
      </c>
      <c r="BP64" s="88">
        <v>218</v>
      </c>
      <c r="BQ64" s="87">
        <v>827</v>
      </c>
      <c r="BR64" s="88">
        <v>439</v>
      </c>
      <c r="BS64" s="88">
        <v>388</v>
      </c>
      <c r="BT64" s="87">
        <v>179</v>
      </c>
      <c r="BU64" s="88">
        <v>104</v>
      </c>
      <c r="BV64" s="89">
        <v>75</v>
      </c>
    </row>
    <row r="65" spans="1:74" s="130" customFormat="1" ht="15" customHeight="1">
      <c r="B65" s="83" t="s">
        <v>54</v>
      </c>
      <c r="C65" s="84">
        <f t="shared" si="28"/>
        <v>43437</v>
      </c>
      <c r="D65" s="85">
        <f t="shared" si="44"/>
        <v>22035</v>
      </c>
      <c r="E65" s="86">
        <f t="shared" si="44"/>
        <v>21402</v>
      </c>
      <c r="F65" s="87">
        <v>8905</v>
      </c>
      <c r="G65" s="88">
        <v>4405</v>
      </c>
      <c r="H65" s="88">
        <v>4500</v>
      </c>
      <c r="I65" s="87">
        <v>4430</v>
      </c>
      <c r="J65" s="88">
        <v>2265</v>
      </c>
      <c r="K65" s="88">
        <v>2165</v>
      </c>
      <c r="L65" s="87">
        <v>2099</v>
      </c>
      <c r="M65" s="88">
        <v>1082</v>
      </c>
      <c r="N65" s="88">
        <v>1017</v>
      </c>
      <c r="O65" s="87">
        <v>2567</v>
      </c>
      <c r="P65" s="88">
        <v>1318</v>
      </c>
      <c r="Q65" s="88">
        <v>1249</v>
      </c>
      <c r="R65" s="87">
        <v>7391</v>
      </c>
      <c r="S65" s="88">
        <v>3489</v>
      </c>
      <c r="T65" s="88">
        <v>3902</v>
      </c>
      <c r="U65" s="87">
        <v>1677</v>
      </c>
      <c r="V65" s="88">
        <v>811</v>
      </c>
      <c r="W65" s="88">
        <v>866</v>
      </c>
      <c r="X65" s="87">
        <v>1638</v>
      </c>
      <c r="Y65" s="88">
        <v>919</v>
      </c>
      <c r="Z65" s="88">
        <v>719</v>
      </c>
      <c r="AA65" s="87">
        <v>1510</v>
      </c>
      <c r="AB65" s="88">
        <v>784</v>
      </c>
      <c r="AC65" s="88">
        <v>726</v>
      </c>
      <c r="AD65" s="87">
        <v>1108</v>
      </c>
      <c r="AE65" s="88">
        <v>563</v>
      </c>
      <c r="AF65" s="88">
        <v>545</v>
      </c>
      <c r="AG65" s="87">
        <v>4248</v>
      </c>
      <c r="AH65" s="88">
        <v>2114</v>
      </c>
      <c r="AI65" s="88">
        <v>2134</v>
      </c>
      <c r="AJ65" s="87">
        <v>322</v>
      </c>
      <c r="AK65" s="88">
        <v>192</v>
      </c>
      <c r="AL65" s="88">
        <v>130</v>
      </c>
      <c r="AM65" s="87">
        <v>701</v>
      </c>
      <c r="AN65" s="88">
        <v>398</v>
      </c>
      <c r="AO65" s="88">
        <v>303</v>
      </c>
      <c r="AP65" s="87">
        <v>370</v>
      </c>
      <c r="AQ65" s="88">
        <v>193</v>
      </c>
      <c r="AR65" s="88">
        <v>177</v>
      </c>
      <c r="AS65" s="87">
        <v>223</v>
      </c>
      <c r="AT65" s="88">
        <v>138</v>
      </c>
      <c r="AU65" s="88">
        <v>85</v>
      </c>
      <c r="AV65" s="87">
        <v>548</v>
      </c>
      <c r="AW65" s="88">
        <v>313</v>
      </c>
      <c r="AX65" s="88">
        <v>235</v>
      </c>
      <c r="AY65" s="87">
        <v>616</v>
      </c>
      <c r="AZ65" s="88">
        <v>303</v>
      </c>
      <c r="BA65" s="88">
        <v>313</v>
      </c>
      <c r="BB65" s="87">
        <v>539</v>
      </c>
      <c r="BC65" s="88">
        <v>299</v>
      </c>
      <c r="BD65" s="88">
        <v>240</v>
      </c>
      <c r="BE65" s="87">
        <v>712</v>
      </c>
      <c r="BF65" s="88">
        <v>404</v>
      </c>
      <c r="BG65" s="88">
        <v>308</v>
      </c>
      <c r="BH65" s="87">
        <v>1914</v>
      </c>
      <c r="BI65" s="88">
        <v>991</v>
      </c>
      <c r="BJ65" s="88">
        <v>923</v>
      </c>
      <c r="BK65" s="87">
        <v>528</v>
      </c>
      <c r="BL65" s="88">
        <v>298</v>
      </c>
      <c r="BM65" s="88">
        <v>230</v>
      </c>
      <c r="BN65" s="87">
        <v>463</v>
      </c>
      <c r="BO65" s="88">
        <v>262</v>
      </c>
      <c r="BP65" s="88">
        <v>201</v>
      </c>
      <c r="BQ65" s="87">
        <v>777</v>
      </c>
      <c r="BR65" s="88">
        <v>405</v>
      </c>
      <c r="BS65" s="88">
        <v>372</v>
      </c>
      <c r="BT65" s="87">
        <v>151</v>
      </c>
      <c r="BU65" s="88">
        <v>89</v>
      </c>
      <c r="BV65" s="89">
        <v>62</v>
      </c>
    </row>
    <row r="66" spans="1:74" s="130" customFormat="1" ht="15" customHeight="1">
      <c r="B66" s="83" t="s">
        <v>55</v>
      </c>
      <c r="C66" s="84">
        <f t="shared" si="28"/>
        <v>42217</v>
      </c>
      <c r="D66" s="85">
        <f t="shared" si="44"/>
        <v>22844</v>
      </c>
      <c r="E66" s="86">
        <f t="shared" si="44"/>
        <v>19373</v>
      </c>
      <c r="F66" s="87">
        <v>8686</v>
      </c>
      <c r="G66" s="88">
        <v>4532</v>
      </c>
      <c r="H66" s="88">
        <v>4154</v>
      </c>
      <c r="I66" s="87">
        <v>4257</v>
      </c>
      <c r="J66" s="88">
        <v>2288</v>
      </c>
      <c r="K66" s="88">
        <v>1969</v>
      </c>
      <c r="L66" s="87">
        <v>2134</v>
      </c>
      <c r="M66" s="88">
        <v>1136</v>
      </c>
      <c r="N66" s="88">
        <v>998</v>
      </c>
      <c r="O66" s="87">
        <v>2458</v>
      </c>
      <c r="P66" s="88">
        <v>1310</v>
      </c>
      <c r="Q66" s="88">
        <v>1148</v>
      </c>
      <c r="R66" s="87">
        <v>6945</v>
      </c>
      <c r="S66" s="88">
        <v>3688</v>
      </c>
      <c r="T66" s="88">
        <v>3257</v>
      </c>
      <c r="U66" s="87">
        <v>1716</v>
      </c>
      <c r="V66" s="88">
        <v>940</v>
      </c>
      <c r="W66" s="88">
        <v>776</v>
      </c>
      <c r="X66" s="87">
        <v>1590</v>
      </c>
      <c r="Y66" s="88">
        <v>882</v>
      </c>
      <c r="Z66" s="88">
        <v>708</v>
      </c>
      <c r="AA66" s="87">
        <v>1439</v>
      </c>
      <c r="AB66" s="88">
        <v>811</v>
      </c>
      <c r="AC66" s="88">
        <v>628</v>
      </c>
      <c r="AD66" s="87">
        <v>1021</v>
      </c>
      <c r="AE66" s="88">
        <v>521</v>
      </c>
      <c r="AF66" s="88">
        <v>500</v>
      </c>
      <c r="AG66" s="87">
        <v>4013</v>
      </c>
      <c r="AH66" s="88">
        <v>2165</v>
      </c>
      <c r="AI66" s="88">
        <v>1848</v>
      </c>
      <c r="AJ66" s="87">
        <v>315</v>
      </c>
      <c r="AK66" s="88">
        <v>196</v>
      </c>
      <c r="AL66" s="88">
        <v>119</v>
      </c>
      <c r="AM66" s="87">
        <v>694</v>
      </c>
      <c r="AN66" s="88">
        <v>420</v>
      </c>
      <c r="AO66" s="88">
        <v>274</v>
      </c>
      <c r="AP66" s="87">
        <v>387</v>
      </c>
      <c r="AQ66" s="88">
        <v>222</v>
      </c>
      <c r="AR66" s="88">
        <v>165</v>
      </c>
      <c r="AS66" s="87">
        <v>260</v>
      </c>
      <c r="AT66" s="88">
        <v>142</v>
      </c>
      <c r="AU66" s="88">
        <v>118</v>
      </c>
      <c r="AV66" s="87">
        <v>563</v>
      </c>
      <c r="AW66" s="88">
        <v>310</v>
      </c>
      <c r="AX66" s="88">
        <v>253</v>
      </c>
      <c r="AY66" s="87">
        <v>571</v>
      </c>
      <c r="AZ66" s="88">
        <v>333</v>
      </c>
      <c r="BA66" s="88">
        <v>238</v>
      </c>
      <c r="BB66" s="87">
        <v>554</v>
      </c>
      <c r="BC66" s="88">
        <v>319</v>
      </c>
      <c r="BD66" s="88">
        <v>235</v>
      </c>
      <c r="BE66" s="87">
        <v>701</v>
      </c>
      <c r="BF66" s="88">
        <v>410</v>
      </c>
      <c r="BG66" s="88">
        <v>291</v>
      </c>
      <c r="BH66" s="87">
        <v>1888</v>
      </c>
      <c r="BI66" s="88">
        <v>1078</v>
      </c>
      <c r="BJ66" s="88">
        <v>810</v>
      </c>
      <c r="BK66" s="87">
        <v>554</v>
      </c>
      <c r="BL66" s="88">
        <v>289</v>
      </c>
      <c r="BM66" s="88">
        <v>265</v>
      </c>
      <c r="BN66" s="87">
        <v>494</v>
      </c>
      <c r="BO66" s="88">
        <v>289</v>
      </c>
      <c r="BP66" s="88">
        <v>205</v>
      </c>
      <c r="BQ66" s="87">
        <v>789</v>
      </c>
      <c r="BR66" s="88">
        <v>455</v>
      </c>
      <c r="BS66" s="88">
        <v>334</v>
      </c>
      <c r="BT66" s="87">
        <v>188</v>
      </c>
      <c r="BU66" s="88">
        <v>108</v>
      </c>
      <c r="BV66" s="89">
        <v>80</v>
      </c>
    </row>
    <row r="67" spans="1:74" s="130" customFormat="1" ht="15" customHeight="1">
      <c r="B67" s="90" t="s">
        <v>56</v>
      </c>
      <c r="C67" s="91">
        <f t="shared" si="28"/>
        <v>43900</v>
      </c>
      <c r="D67" s="92">
        <f t="shared" si="44"/>
        <v>22384</v>
      </c>
      <c r="E67" s="93">
        <f t="shared" si="44"/>
        <v>21516</v>
      </c>
      <c r="F67" s="94">
        <v>9149</v>
      </c>
      <c r="G67" s="95">
        <v>4519</v>
      </c>
      <c r="H67" s="95">
        <v>4630</v>
      </c>
      <c r="I67" s="94">
        <v>4469</v>
      </c>
      <c r="J67" s="95">
        <v>2315</v>
      </c>
      <c r="K67" s="95">
        <v>2154</v>
      </c>
      <c r="L67" s="94">
        <v>2006</v>
      </c>
      <c r="M67" s="95">
        <v>1033</v>
      </c>
      <c r="N67" s="95">
        <v>973</v>
      </c>
      <c r="O67" s="94">
        <v>2512</v>
      </c>
      <c r="P67" s="95">
        <v>1215</v>
      </c>
      <c r="Q67" s="95">
        <v>1297</v>
      </c>
      <c r="R67" s="94">
        <v>7117</v>
      </c>
      <c r="S67" s="95">
        <v>3666</v>
      </c>
      <c r="T67" s="95">
        <v>3451</v>
      </c>
      <c r="U67" s="94">
        <v>1703</v>
      </c>
      <c r="V67" s="95">
        <v>858</v>
      </c>
      <c r="W67" s="95">
        <v>845</v>
      </c>
      <c r="X67" s="94">
        <v>1550</v>
      </c>
      <c r="Y67" s="95">
        <v>814</v>
      </c>
      <c r="Z67" s="95">
        <v>736</v>
      </c>
      <c r="AA67" s="94">
        <v>1534</v>
      </c>
      <c r="AB67" s="95">
        <v>775</v>
      </c>
      <c r="AC67" s="95">
        <v>759</v>
      </c>
      <c r="AD67" s="94">
        <v>1081</v>
      </c>
      <c r="AE67" s="95">
        <v>528</v>
      </c>
      <c r="AF67" s="95">
        <v>553</v>
      </c>
      <c r="AG67" s="94">
        <v>4145</v>
      </c>
      <c r="AH67" s="95">
        <v>2026</v>
      </c>
      <c r="AI67" s="95">
        <v>2119</v>
      </c>
      <c r="AJ67" s="94">
        <v>428</v>
      </c>
      <c r="AK67" s="95">
        <v>240</v>
      </c>
      <c r="AL67" s="95">
        <v>188</v>
      </c>
      <c r="AM67" s="94">
        <v>839</v>
      </c>
      <c r="AN67" s="95">
        <v>445</v>
      </c>
      <c r="AO67" s="95">
        <v>394</v>
      </c>
      <c r="AP67" s="94">
        <v>423</v>
      </c>
      <c r="AQ67" s="95">
        <v>230</v>
      </c>
      <c r="AR67" s="95">
        <v>193</v>
      </c>
      <c r="AS67" s="94">
        <v>288</v>
      </c>
      <c r="AT67" s="95">
        <v>146</v>
      </c>
      <c r="AU67" s="95">
        <v>142</v>
      </c>
      <c r="AV67" s="94">
        <v>562</v>
      </c>
      <c r="AW67" s="95">
        <v>299</v>
      </c>
      <c r="AX67" s="95">
        <v>263</v>
      </c>
      <c r="AY67" s="94">
        <v>668</v>
      </c>
      <c r="AZ67" s="95">
        <v>365</v>
      </c>
      <c r="BA67" s="95">
        <v>303</v>
      </c>
      <c r="BB67" s="94">
        <v>601</v>
      </c>
      <c r="BC67" s="95">
        <v>332</v>
      </c>
      <c r="BD67" s="95">
        <v>269</v>
      </c>
      <c r="BE67" s="94">
        <v>757</v>
      </c>
      <c r="BF67" s="95">
        <v>407</v>
      </c>
      <c r="BG67" s="95">
        <v>350</v>
      </c>
      <c r="BH67" s="94">
        <v>1898</v>
      </c>
      <c r="BI67" s="95">
        <v>1037</v>
      </c>
      <c r="BJ67" s="95">
        <v>861</v>
      </c>
      <c r="BK67" s="94">
        <v>607</v>
      </c>
      <c r="BL67" s="95">
        <v>314</v>
      </c>
      <c r="BM67" s="95">
        <v>293</v>
      </c>
      <c r="BN67" s="94">
        <v>518</v>
      </c>
      <c r="BO67" s="95">
        <v>267</v>
      </c>
      <c r="BP67" s="95">
        <v>251</v>
      </c>
      <c r="BQ67" s="94">
        <v>840</v>
      </c>
      <c r="BR67" s="95">
        <v>430</v>
      </c>
      <c r="BS67" s="95">
        <v>410</v>
      </c>
      <c r="BT67" s="94">
        <v>205</v>
      </c>
      <c r="BU67" s="95">
        <v>123</v>
      </c>
      <c r="BV67" s="96">
        <v>82</v>
      </c>
    </row>
    <row r="68" spans="1:74" s="8" customFormat="1" ht="15" customHeight="1">
      <c r="A68" s="130"/>
      <c r="B68" s="77" t="s">
        <v>14</v>
      </c>
      <c r="C68" s="78">
        <f t="shared" si="28"/>
        <v>233377</v>
      </c>
      <c r="D68" s="78">
        <f t="shared" ref="D68:AI68" si="45">SUM(D69:D73)</f>
        <v>120232</v>
      </c>
      <c r="E68" s="79">
        <f t="shared" si="45"/>
        <v>113145</v>
      </c>
      <c r="F68" s="80">
        <f t="shared" si="45"/>
        <v>48211</v>
      </c>
      <c r="G68" s="81">
        <f t="shared" si="45"/>
        <v>23969</v>
      </c>
      <c r="H68" s="81">
        <f t="shared" si="45"/>
        <v>24242</v>
      </c>
      <c r="I68" s="80">
        <f t="shared" si="45"/>
        <v>23488</v>
      </c>
      <c r="J68" s="81">
        <f t="shared" si="45"/>
        <v>12191</v>
      </c>
      <c r="K68" s="81">
        <f t="shared" si="45"/>
        <v>11297</v>
      </c>
      <c r="L68" s="80">
        <f t="shared" si="45"/>
        <v>11526</v>
      </c>
      <c r="M68" s="81">
        <f t="shared" si="45"/>
        <v>5938</v>
      </c>
      <c r="N68" s="81">
        <f t="shared" si="45"/>
        <v>5588</v>
      </c>
      <c r="O68" s="80">
        <f t="shared" si="45"/>
        <v>14153</v>
      </c>
      <c r="P68" s="81">
        <f t="shared" si="45"/>
        <v>7065</v>
      </c>
      <c r="Q68" s="81">
        <f t="shared" si="45"/>
        <v>7088</v>
      </c>
      <c r="R68" s="80">
        <f t="shared" si="45"/>
        <v>33285</v>
      </c>
      <c r="S68" s="81">
        <f t="shared" si="45"/>
        <v>17736</v>
      </c>
      <c r="T68" s="81">
        <f t="shared" si="45"/>
        <v>15549</v>
      </c>
      <c r="U68" s="80">
        <f t="shared" si="45"/>
        <v>9618</v>
      </c>
      <c r="V68" s="81">
        <f t="shared" si="45"/>
        <v>4883</v>
      </c>
      <c r="W68" s="81">
        <f t="shared" si="45"/>
        <v>4735</v>
      </c>
      <c r="X68" s="80">
        <f t="shared" si="45"/>
        <v>8744</v>
      </c>
      <c r="Y68" s="81">
        <f t="shared" si="45"/>
        <v>4599</v>
      </c>
      <c r="Z68" s="81">
        <f t="shared" si="45"/>
        <v>4145</v>
      </c>
      <c r="AA68" s="80">
        <f t="shared" si="45"/>
        <v>9023</v>
      </c>
      <c r="AB68" s="81">
        <f t="shared" si="45"/>
        <v>4635</v>
      </c>
      <c r="AC68" s="81">
        <f t="shared" si="45"/>
        <v>4388</v>
      </c>
      <c r="AD68" s="80">
        <f t="shared" si="45"/>
        <v>6538</v>
      </c>
      <c r="AE68" s="81">
        <f t="shared" si="45"/>
        <v>3309</v>
      </c>
      <c r="AF68" s="81">
        <f t="shared" si="45"/>
        <v>3229</v>
      </c>
      <c r="AG68" s="80">
        <f t="shared" si="45"/>
        <v>21281</v>
      </c>
      <c r="AH68" s="81">
        <f t="shared" si="45"/>
        <v>10763</v>
      </c>
      <c r="AI68" s="81">
        <f t="shared" si="45"/>
        <v>10518</v>
      </c>
      <c r="AJ68" s="80">
        <f t="shared" ref="AJ68:BO68" si="46">SUM(AJ69:AJ73)</f>
        <v>2129</v>
      </c>
      <c r="AK68" s="81">
        <f t="shared" si="46"/>
        <v>1147</v>
      </c>
      <c r="AL68" s="81">
        <f t="shared" si="46"/>
        <v>982</v>
      </c>
      <c r="AM68" s="80">
        <f t="shared" si="46"/>
        <v>4767</v>
      </c>
      <c r="AN68" s="81">
        <f t="shared" si="46"/>
        <v>2458</v>
      </c>
      <c r="AO68" s="81">
        <f t="shared" si="46"/>
        <v>2309</v>
      </c>
      <c r="AP68" s="80">
        <f t="shared" si="46"/>
        <v>2431</v>
      </c>
      <c r="AQ68" s="81">
        <f t="shared" si="46"/>
        <v>1251</v>
      </c>
      <c r="AR68" s="81">
        <f t="shared" si="46"/>
        <v>1180</v>
      </c>
      <c r="AS68" s="80">
        <f t="shared" si="46"/>
        <v>1587</v>
      </c>
      <c r="AT68" s="81">
        <f t="shared" si="46"/>
        <v>812</v>
      </c>
      <c r="AU68" s="81">
        <f t="shared" si="46"/>
        <v>775</v>
      </c>
      <c r="AV68" s="80">
        <f t="shared" si="46"/>
        <v>3337</v>
      </c>
      <c r="AW68" s="81">
        <f t="shared" si="46"/>
        <v>1700</v>
      </c>
      <c r="AX68" s="81">
        <f t="shared" si="46"/>
        <v>1637</v>
      </c>
      <c r="AY68" s="80">
        <f t="shared" si="46"/>
        <v>3923</v>
      </c>
      <c r="AZ68" s="81">
        <f t="shared" si="46"/>
        <v>2051</v>
      </c>
      <c r="BA68" s="81">
        <f t="shared" si="46"/>
        <v>1872</v>
      </c>
      <c r="BB68" s="80">
        <f t="shared" si="46"/>
        <v>3243</v>
      </c>
      <c r="BC68" s="81">
        <f t="shared" si="46"/>
        <v>1776</v>
      </c>
      <c r="BD68" s="81">
        <f t="shared" si="46"/>
        <v>1467</v>
      </c>
      <c r="BE68" s="80">
        <f t="shared" si="46"/>
        <v>4519</v>
      </c>
      <c r="BF68" s="81">
        <f t="shared" si="46"/>
        <v>2470</v>
      </c>
      <c r="BG68" s="81">
        <f t="shared" si="46"/>
        <v>2049</v>
      </c>
      <c r="BH68" s="80">
        <f t="shared" si="46"/>
        <v>9038</v>
      </c>
      <c r="BI68" s="81">
        <f t="shared" si="46"/>
        <v>4933</v>
      </c>
      <c r="BJ68" s="81">
        <f t="shared" si="46"/>
        <v>4105</v>
      </c>
      <c r="BK68" s="80">
        <f t="shared" si="46"/>
        <v>3706</v>
      </c>
      <c r="BL68" s="81">
        <f t="shared" si="46"/>
        <v>1889</v>
      </c>
      <c r="BM68" s="81">
        <f t="shared" si="46"/>
        <v>1817</v>
      </c>
      <c r="BN68" s="80">
        <f t="shared" si="46"/>
        <v>3090</v>
      </c>
      <c r="BO68" s="81">
        <f t="shared" si="46"/>
        <v>1602</v>
      </c>
      <c r="BP68" s="81">
        <f t="shared" ref="BP68:BV68" si="47">SUM(BP69:BP73)</f>
        <v>1488</v>
      </c>
      <c r="BQ68" s="80">
        <f t="shared" si="47"/>
        <v>4651</v>
      </c>
      <c r="BR68" s="81">
        <f t="shared" si="47"/>
        <v>2459</v>
      </c>
      <c r="BS68" s="81">
        <f t="shared" si="47"/>
        <v>2192</v>
      </c>
      <c r="BT68" s="80">
        <f t="shared" si="47"/>
        <v>1089</v>
      </c>
      <c r="BU68" s="81">
        <f t="shared" si="47"/>
        <v>596</v>
      </c>
      <c r="BV68" s="82">
        <f t="shared" si="47"/>
        <v>493</v>
      </c>
    </row>
    <row r="69" spans="1:74" s="130" customFormat="1" ht="15" customHeight="1">
      <c r="B69" s="97" t="s">
        <v>112</v>
      </c>
      <c r="C69" s="84">
        <f t="shared" si="28"/>
        <v>43074</v>
      </c>
      <c r="D69" s="85">
        <f t="shared" ref="D69:E73" si="48">SUM(G69,J69,M69,P69,S69,V69,Y69,AB69,AE69,AH69,AK69,AN69,AQ69,AT69,AW69,AZ69,BC69,BF69,BI69,BL69,BO69,BR69,BU69)</f>
        <v>22425</v>
      </c>
      <c r="E69" s="86">
        <f t="shared" si="48"/>
        <v>20649</v>
      </c>
      <c r="F69" s="87">
        <v>8753</v>
      </c>
      <c r="G69" s="88">
        <v>4295</v>
      </c>
      <c r="H69" s="88">
        <v>4458</v>
      </c>
      <c r="I69" s="87">
        <v>4321</v>
      </c>
      <c r="J69" s="88">
        <v>2218</v>
      </c>
      <c r="K69" s="88">
        <v>2103</v>
      </c>
      <c r="L69" s="87">
        <v>2069</v>
      </c>
      <c r="M69" s="88">
        <v>1115</v>
      </c>
      <c r="N69" s="88">
        <v>954</v>
      </c>
      <c r="O69" s="87">
        <v>2588</v>
      </c>
      <c r="P69" s="88">
        <v>1337</v>
      </c>
      <c r="Q69" s="88">
        <v>1251</v>
      </c>
      <c r="R69" s="87">
        <v>6822</v>
      </c>
      <c r="S69" s="88">
        <v>3648</v>
      </c>
      <c r="T69" s="88">
        <v>3174</v>
      </c>
      <c r="U69" s="87">
        <v>1679</v>
      </c>
      <c r="V69" s="88">
        <v>870</v>
      </c>
      <c r="W69" s="88">
        <v>809</v>
      </c>
      <c r="X69" s="87">
        <v>1627</v>
      </c>
      <c r="Y69" s="88">
        <v>893</v>
      </c>
      <c r="Z69" s="88">
        <v>734</v>
      </c>
      <c r="AA69" s="87">
        <v>1596</v>
      </c>
      <c r="AB69" s="88">
        <v>816</v>
      </c>
      <c r="AC69" s="88">
        <v>780</v>
      </c>
      <c r="AD69" s="87">
        <v>1160</v>
      </c>
      <c r="AE69" s="88">
        <v>597</v>
      </c>
      <c r="AF69" s="88">
        <v>563</v>
      </c>
      <c r="AG69" s="87">
        <v>4129</v>
      </c>
      <c r="AH69" s="88">
        <v>2117</v>
      </c>
      <c r="AI69" s="88">
        <v>2012</v>
      </c>
      <c r="AJ69" s="87">
        <v>388</v>
      </c>
      <c r="AK69" s="88">
        <v>216</v>
      </c>
      <c r="AL69" s="88">
        <v>172</v>
      </c>
      <c r="AM69" s="87">
        <v>754</v>
      </c>
      <c r="AN69" s="88">
        <v>373</v>
      </c>
      <c r="AO69" s="88">
        <v>381</v>
      </c>
      <c r="AP69" s="87">
        <v>412</v>
      </c>
      <c r="AQ69" s="88">
        <v>215</v>
      </c>
      <c r="AR69" s="88">
        <v>197</v>
      </c>
      <c r="AS69" s="87">
        <v>259</v>
      </c>
      <c r="AT69" s="88">
        <v>138</v>
      </c>
      <c r="AU69" s="88">
        <v>121</v>
      </c>
      <c r="AV69" s="87">
        <v>575</v>
      </c>
      <c r="AW69" s="88">
        <v>287</v>
      </c>
      <c r="AX69" s="88">
        <v>288</v>
      </c>
      <c r="AY69" s="87">
        <v>702</v>
      </c>
      <c r="AZ69" s="88">
        <v>384</v>
      </c>
      <c r="BA69" s="88">
        <v>318</v>
      </c>
      <c r="BB69" s="87">
        <v>568</v>
      </c>
      <c r="BC69" s="88">
        <v>319</v>
      </c>
      <c r="BD69" s="88">
        <v>249</v>
      </c>
      <c r="BE69" s="87">
        <v>810</v>
      </c>
      <c r="BF69" s="88">
        <v>447</v>
      </c>
      <c r="BG69" s="88">
        <v>363</v>
      </c>
      <c r="BH69" s="87">
        <v>1767</v>
      </c>
      <c r="BI69" s="88">
        <v>985</v>
      </c>
      <c r="BJ69" s="88">
        <v>782</v>
      </c>
      <c r="BK69" s="87">
        <v>665</v>
      </c>
      <c r="BL69" s="88">
        <v>350</v>
      </c>
      <c r="BM69" s="88">
        <v>315</v>
      </c>
      <c r="BN69" s="87">
        <v>480</v>
      </c>
      <c r="BO69" s="88">
        <v>256</v>
      </c>
      <c r="BP69" s="88">
        <v>224</v>
      </c>
      <c r="BQ69" s="87">
        <v>771</v>
      </c>
      <c r="BR69" s="88">
        <v>451</v>
      </c>
      <c r="BS69" s="88">
        <v>320</v>
      </c>
      <c r="BT69" s="87">
        <v>179</v>
      </c>
      <c r="BU69" s="88">
        <v>98</v>
      </c>
      <c r="BV69" s="89">
        <v>81</v>
      </c>
    </row>
    <row r="70" spans="1:74" s="130" customFormat="1" ht="15" customHeight="1">
      <c r="B70" s="97" t="s">
        <v>57</v>
      </c>
      <c r="C70" s="84">
        <f t="shared" si="28"/>
        <v>42032</v>
      </c>
      <c r="D70" s="85">
        <f t="shared" si="48"/>
        <v>21840</v>
      </c>
      <c r="E70" s="86">
        <f t="shared" si="48"/>
        <v>20192</v>
      </c>
      <c r="F70" s="87">
        <v>8739</v>
      </c>
      <c r="G70" s="88">
        <v>4353</v>
      </c>
      <c r="H70" s="88">
        <v>4386</v>
      </c>
      <c r="I70" s="87">
        <v>4355</v>
      </c>
      <c r="J70" s="88">
        <v>2291</v>
      </c>
      <c r="K70" s="88">
        <v>2064</v>
      </c>
      <c r="L70" s="87">
        <v>2138</v>
      </c>
      <c r="M70" s="88">
        <v>1127</v>
      </c>
      <c r="N70" s="88">
        <v>1011</v>
      </c>
      <c r="O70" s="87">
        <v>2386</v>
      </c>
      <c r="P70" s="88">
        <v>1204</v>
      </c>
      <c r="Q70" s="88">
        <v>1182</v>
      </c>
      <c r="R70" s="87">
        <v>6420</v>
      </c>
      <c r="S70" s="88">
        <v>3407</v>
      </c>
      <c r="T70" s="88">
        <v>3013</v>
      </c>
      <c r="U70" s="87">
        <v>1633</v>
      </c>
      <c r="V70" s="88">
        <v>855</v>
      </c>
      <c r="W70" s="88">
        <v>778</v>
      </c>
      <c r="X70" s="87">
        <v>1504</v>
      </c>
      <c r="Y70" s="88">
        <v>799</v>
      </c>
      <c r="Z70" s="88">
        <v>705</v>
      </c>
      <c r="AA70" s="87">
        <v>1597</v>
      </c>
      <c r="AB70" s="88">
        <v>864</v>
      </c>
      <c r="AC70" s="88">
        <v>733</v>
      </c>
      <c r="AD70" s="87">
        <v>1191</v>
      </c>
      <c r="AE70" s="88">
        <v>588</v>
      </c>
      <c r="AF70" s="88">
        <v>603</v>
      </c>
      <c r="AG70" s="87">
        <v>3851</v>
      </c>
      <c r="AH70" s="88">
        <v>1947</v>
      </c>
      <c r="AI70" s="88">
        <v>1904</v>
      </c>
      <c r="AJ70" s="87">
        <v>362</v>
      </c>
      <c r="AK70" s="88">
        <v>195</v>
      </c>
      <c r="AL70" s="88">
        <v>167</v>
      </c>
      <c r="AM70" s="87">
        <v>766</v>
      </c>
      <c r="AN70" s="88">
        <v>406</v>
      </c>
      <c r="AO70" s="88">
        <v>360</v>
      </c>
      <c r="AP70" s="87">
        <v>442</v>
      </c>
      <c r="AQ70" s="88">
        <v>228</v>
      </c>
      <c r="AR70" s="88">
        <v>214</v>
      </c>
      <c r="AS70" s="87">
        <v>268</v>
      </c>
      <c r="AT70" s="88">
        <v>136</v>
      </c>
      <c r="AU70" s="88">
        <v>132</v>
      </c>
      <c r="AV70" s="87">
        <v>622</v>
      </c>
      <c r="AW70" s="88">
        <v>334</v>
      </c>
      <c r="AX70" s="88">
        <v>288</v>
      </c>
      <c r="AY70" s="87">
        <v>646</v>
      </c>
      <c r="AZ70" s="88">
        <v>347</v>
      </c>
      <c r="BA70" s="88">
        <v>299</v>
      </c>
      <c r="BB70" s="87">
        <v>581</v>
      </c>
      <c r="BC70" s="88">
        <v>328</v>
      </c>
      <c r="BD70" s="88">
        <v>253</v>
      </c>
      <c r="BE70" s="87">
        <v>717</v>
      </c>
      <c r="BF70" s="88">
        <v>420</v>
      </c>
      <c r="BG70" s="88">
        <v>297</v>
      </c>
      <c r="BH70" s="87">
        <v>1657</v>
      </c>
      <c r="BI70" s="88">
        <v>908</v>
      </c>
      <c r="BJ70" s="88">
        <v>749</v>
      </c>
      <c r="BK70" s="87">
        <v>628</v>
      </c>
      <c r="BL70" s="88">
        <v>300</v>
      </c>
      <c r="BM70" s="88">
        <v>328</v>
      </c>
      <c r="BN70" s="87">
        <v>515</v>
      </c>
      <c r="BO70" s="88">
        <v>258</v>
      </c>
      <c r="BP70" s="88">
        <v>257</v>
      </c>
      <c r="BQ70" s="87">
        <v>811</v>
      </c>
      <c r="BR70" s="88">
        <v>432</v>
      </c>
      <c r="BS70" s="88">
        <v>379</v>
      </c>
      <c r="BT70" s="87">
        <v>203</v>
      </c>
      <c r="BU70" s="88">
        <v>113</v>
      </c>
      <c r="BV70" s="89">
        <v>90</v>
      </c>
    </row>
    <row r="71" spans="1:74" s="130" customFormat="1" ht="15" customHeight="1">
      <c r="B71" s="97" t="s">
        <v>58</v>
      </c>
      <c r="C71" s="84">
        <f t="shared" si="28"/>
        <v>47769</v>
      </c>
      <c r="D71" s="85">
        <f t="shared" si="48"/>
        <v>24914</v>
      </c>
      <c r="E71" s="86">
        <f t="shared" si="48"/>
        <v>22855</v>
      </c>
      <c r="F71" s="87">
        <v>9864</v>
      </c>
      <c r="G71" s="88">
        <v>4978</v>
      </c>
      <c r="H71" s="88">
        <v>4886</v>
      </c>
      <c r="I71" s="87">
        <v>4908</v>
      </c>
      <c r="J71" s="88">
        <v>2581</v>
      </c>
      <c r="K71" s="88">
        <v>2327</v>
      </c>
      <c r="L71" s="87">
        <v>2318</v>
      </c>
      <c r="M71" s="88">
        <v>1177</v>
      </c>
      <c r="N71" s="88">
        <v>1141</v>
      </c>
      <c r="O71" s="87">
        <v>2816</v>
      </c>
      <c r="P71" s="88">
        <v>1412</v>
      </c>
      <c r="Q71" s="88">
        <v>1404</v>
      </c>
      <c r="R71" s="87">
        <v>6817</v>
      </c>
      <c r="S71" s="88">
        <v>3650</v>
      </c>
      <c r="T71" s="88">
        <v>3167</v>
      </c>
      <c r="U71" s="87">
        <v>1962</v>
      </c>
      <c r="V71" s="88">
        <v>981</v>
      </c>
      <c r="W71" s="88">
        <v>981</v>
      </c>
      <c r="X71" s="87">
        <v>1773</v>
      </c>
      <c r="Y71" s="88">
        <v>949</v>
      </c>
      <c r="Z71" s="88">
        <v>824</v>
      </c>
      <c r="AA71" s="87">
        <v>1824</v>
      </c>
      <c r="AB71" s="88">
        <v>961</v>
      </c>
      <c r="AC71" s="88">
        <v>863</v>
      </c>
      <c r="AD71" s="87">
        <v>1267</v>
      </c>
      <c r="AE71" s="88">
        <v>653</v>
      </c>
      <c r="AF71" s="88">
        <v>614</v>
      </c>
      <c r="AG71" s="87">
        <v>4416</v>
      </c>
      <c r="AH71" s="88">
        <v>2275</v>
      </c>
      <c r="AI71" s="88">
        <v>2141</v>
      </c>
      <c r="AJ71" s="87">
        <v>448</v>
      </c>
      <c r="AK71" s="88">
        <v>250</v>
      </c>
      <c r="AL71" s="88">
        <v>198</v>
      </c>
      <c r="AM71" s="87">
        <v>1007</v>
      </c>
      <c r="AN71" s="88">
        <v>533</v>
      </c>
      <c r="AO71" s="88">
        <v>474</v>
      </c>
      <c r="AP71" s="87">
        <v>491</v>
      </c>
      <c r="AQ71" s="88">
        <v>254</v>
      </c>
      <c r="AR71" s="88">
        <v>237</v>
      </c>
      <c r="AS71" s="87">
        <v>329</v>
      </c>
      <c r="AT71" s="88">
        <v>171</v>
      </c>
      <c r="AU71" s="88">
        <v>158</v>
      </c>
      <c r="AV71" s="87">
        <v>648</v>
      </c>
      <c r="AW71" s="88">
        <v>336</v>
      </c>
      <c r="AX71" s="88">
        <v>312</v>
      </c>
      <c r="AY71" s="87">
        <v>780</v>
      </c>
      <c r="AZ71" s="88">
        <v>424</v>
      </c>
      <c r="BA71" s="88">
        <v>356</v>
      </c>
      <c r="BB71" s="87">
        <v>666</v>
      </c>
      <c r="BC71" s="88">
        <v>373</v>
      </c>
      <c r="BD71" s="88">
        <v>293</v>
      </c>
      <c r="BE71" s="87">
        <v>969</v>
      </c>
      <c r="BF71" s="88">
        <v>525</v>
      </c>
      <c r="BG71" s="88">
        <v>444</v>
      </c>
      <c r="BH71" s="87">
        <v>1879</v>
      </c>
      <c r="BI71" s="88">
        <v>1049</v>
      </c>
      <c r="BJ71" s="88">
        <v>830</v>
      </c>
      <c r="BK71" s="87">
        <v>727</v>
      </c>
      <c r="BL71" s="88">
        <v>366</v>
      </c>
      <c r="BM71" s="88">
        <v>361</v>
      </c>
      <c r="BN71" s="87">
        <v>702</v>
      </c>
      <c r="BO71" s="88">
        <v>398</v>
      </c>
      <c r="BP71" s="88">
        <v>304</v>
      </c>
      <c r="BQ71" s="87">
        <v>944</v>
      </c>
      <c r="BR71" s="88">
        <v>485</v>
      </c>
      <c r="BS71" s="88">
        <v>459</v>
      </c>
      <c r="BT71" s="87">
        <v>214</v>
      </c>
      <c r="BU71" s="88">
        <v>133</v>
      </c>
      <c r="BV71" s="89">
        <v>81</v>
      </c>
    </row>
    <row r="72" spans="1:74" s="130" customFormat="1" ht="15" customHeight="1">
      <c r="B72" s="97" t="s">
        <v>59</v>
      </c>
      <c r="C72" s="84">
        <f t="shared" ref="C72:C103" si="49">D72+E72</f>
        <v>50695</v>
      </c>
      <c r="D72" s="85">
        <f t="shared" si="48"/>
        <v>25966</v>
      </c>
      <c r="E72" s="86">
        <f t="shared" si="48"/>
        <v>24729</v>
      </c>
      <c r="F72" s="87">
        <v>10361</v>
      </c>
      <c r="G72" s="88">
        <v>5213</v>
      </c>
      <c r="H72" s="88">
        <v>5148</v>
      </c>
      <c r="I72" s="87">
        <v>4939</v>
      </c>
      <c r="J72" s="88">
        <v>2543</v>
      </c>
      <c r="K72" s="88">
        <v>2396</v>
      </c>
      <c r="L72" s="87">
        <v>2660</v>
      </c>
      <c r="M72" s="88">
        <v>1361</v>
      </c>
      <c r="N72" s="88">
        <v>1299</v>
      </c>
      <c r="O72" s="87">
        <v>3171</v>
      </c>
      <c r="P72" s="88">
        <v>1571</v>
      </c>
      <c r="Q72" s="88">
        <v>1600</v>
      </c>
      <c r="R72" s="87">
        <v>6759</v>
      </c>
      <c r="S72" s="88">
        <v>3568</v>
      </c>
      <c r="T72" s="88">
        <v>3191</v>
      </c>
      <c r="U72" s="87">
        <v>2228</v>
      </c>
      <c r="V72" s="88">
        <v>1113</v>
      </c>
      <c r="W72" s="88">
        <v>1115</v>
      </c>
      <c r="X72" s="87">
        <v>1980</v>
      </c>
      <c r="Y72" s="88">
        <v>1057</v>
      </c>
      <c r="Z72" s="88">
        <v>923</v>
      </c>
      <c r="AA72" s="87">
        <v>1960</v>
      </c>
      <c r="AB72" s="88">
        <v>983</v>
      </c>
      <c r="AC72" s="88">
        <v>977</v>
      </c>
      <c r="AD72" s="87">
        <v>1460</v>
      </c>
      <c r="AE72" s="88">
        <v>731</v>
      </c>
      <c r="AF72" s="88">
        <v>729</v>
      </c>
      <c r="AG72" s="87">
        <v>4535</v>
      </c>
      <c r="AH72" s="88">
        <v>2235</v>
      </c>
      <c r="AI72" s="88">
        <v>2300</v>
      </c>
      <c r="AJ72" s="87">
        <v>482</v>
      </c>
      <c r="AK72" s="88">
        <v>256</v>
      </c>
      <c r="AL72" s="88">
        <v>226</v>
      </c>
      <c r="AM72" s="87">
        <v>1080</v>
      </c>
      <c r="AN72" s="88">
        <v>541</v>
      </c>
      <c r="AO72" s="88">
        <v>539</v>
      </c>
      <c r="AP72" s="87">
        <v>561</v>
      </c>
      <c r="AQ72" s="88">
        <v>292</v>
      </c>
      <c r="AR72" s="88">
        <v>269</v>
      </c>
      <c r="AS72" s="87">
        <v>391</v>
      </c>
      <c r="AT72" s="88">
        <v>198</v>
      </c>
      <c r="AU72" s="88">
        <v>193</v>
      </c>
      <c r="AV72" s="87">
        <v>729</v>
      </c>
      <c r="AW72" s="88">
        <v>371</v>
      </c>
      <c r="AX72" s="88">
        <v>358</v>
      </c>
      <c r="AY72" s="87">
        <v>851</v>
      </c>
      <c r="AZ72" s="88">
        <v>448</v>
      </c>
      <c r="BA72" s="88">
        <v>403</v>
      </c>
      <c r="BB72" s="87">
        <v>732</v>
      </c>
      <c r="BC72" s="88">
        <v>401</v>
      </c>
      <c r="BD72" s="88">
        <v>331</v>
      </c>
      <c r="BE72" s="87">
        <v>1011</v>
      </c>
      <c r="BF72" s="88">
        <v>564</v>
      </c>
      <c r="BG72" s="88">
        <v>447</v>
      </c>
      <c r="BH72" s="87">
        <v>1912</v>
      </c>
      <c r="BI72" s="88">
        <v>1033</v>
      </c>
      <c r="BJ72" s="88">
        <v>879</v>
      </c>
      <c r="BK72" s="87">
        <v>831</v>
      </c>
      <c r="BL72" s="88">
        <v>430</v>
      </c>
      <c r="BM72" s="88">
        <v>401</v>
      </c>
      <c r="BN72" s="87">
        <v>708</v>
      </c>
      <c r="BO72" s="88">
        <v>376</v>
      </c>
      <c r="BP72" s="88">
        <v>332</v>
      </c>
      <c r="BQ72" s="87">
        <v>1092</v>
      </c>
      <c r="BR72" s="88">
        <v>551</v>
      </c>
      <c r="BS72" s="88">
        <v>541</v>
      </c>
      <c r="BT72" s="87">
        <v>262</v>
      </c>
      <c r="BU72" s="88">
        <v>130</v>
      </c>
      <c r="BV72" s="89">
        <v>132</v>
      </c>
    </row>
    <row r="73" spans="1:74" s="130" customFormat="1" ht="15" customHeight="1">
      <c r="B73" s="98" t="s">
        <v>60</v>
      </c>
      <c r="C73" s="91">
        <f t="shared" si="49"/>
        <v>49807</v>
      </c>
      <c r="D73" s="92">
        <f t="shared" si="48"/>
        <v>25087</v>
      </c>
      <c r="E73" s="93">
        <f t="shared" si="48"/>
        <v>24720</v>
      </c>
      <c r="F73" s="94">
        <v>10494</v>
      </c>
      <c r="G73" s="95">
        <v>5130</v>
      </c>
      <c r="H73" s="95">
        <v>5364</v>
      </c>
      <c r="I73" s="94">
        <v>4965</v>
      </c>
      <c r="J73" s="95">
        <v>2558</v>
      </c>
      <c r="K73" s="95">
        <v>2407</v>
      </c>
      <c r="L73" s="94">
        <v>2341</v>
      </c>
      <c r="M73" s="95">
        <v>1158</v>
      </c>
      <c r="N73" s="95">
        <v>1183</v>
      </c>
      <c r="O73" s="94">
        <v>3192</v>
      </c>
      <c r="P73" s="95">
        <v>1541</v>
      </c>
      <c r="Q73" s="95">
        <v>1651</v>
      </c>
      <c r="R73" s="94">
        <v>6467</v>
      </c>
      <c r="S73" s="95">
        <v>3463</v>
      </c>
      <c r="T73" s="95">
        <v>3004</v>
      </c>
      <c r="U73" s="94">
        <v>2116</v>
      </c>
      <c r="V73" s="95">
        <v>1064</v>
      </c>
      <c r="W73" s="95">
        <v>1052</v>
      </c>
      <c r="X73" s="94">
        <v>1860</v>
      </c>
      <c r="Y73" s="95">
        <v>901</v>
      </c>
      <c r="Z73" s="95">
        <v>959</v>
      </c>
      <c r="AA73" s="94">
        <v>2046</v>
      </c>
      <c r="AB73" s="95">
        <v>1011</v>
      </c>
      <c r="AC73" s="95">
        <v>1035</v>
      </c>
      <c r="AD73" s="94">
        <v>1460</v>
      </c>
      <c r="AE73" s="95">
        <v>740</v>
      </c>
      <c r="AF73" s="95">
        <v>720</v>
      </c>
      <c r="AG73" s="94">
        <v>4350</v>
      </c>
      <c r="AH73" s="95">
        <v>2189</v>
      </c>
      <c r="AI73" s="95">
        <v>2161</v>
      </c>
      <c r="AJ73" s="94">
        <v>449</v>
      </c>
      <c r="AK73" s="95">
        <v>230</v>
      </c>
      <c r="AL73" s="95">
        <v>219</v>
      </c>
      <c r="AM73" s="94">
        <v>1160</v>
      </c>
      <c r="AN73" s="95">
        <v>605</v>
      </c>
      <c r="AO73" s="95">
        <v>555</v>
      </c>
      <c r="AP73" s="94">
        <v>525</v>
      </c>
      <c r="AQ73" s="95">
        <v>262</v>
      </c>
      <c r="AR73" s="95">
        <v>263</v>
      </c>
      <c r="AS73" s="94">
        <v>340</v>
      </c>
      <c r="AT73" s="95">
        <v>169</v>
      </c>
      <c r="AU73" s="95">
        <v>171</v>
      </c>
      <c r="AV73" s="94">
        <v>763</v>
      </c>
      <c r="AW73" s="95">
        <v>372</v>
      </c>
      <c r="AX73" s="95">
        <v>391</v>
      </c>
      <c r="AY73" s="94">
        <v>944</v>
      </c>
      <c r="AZ73" s="95">
        <v>448</v>
      </c>
      <c r="BA73" s="95">
        <v>496</v>
      </c>
      <c r="BB73" s="94">
        <v>696</v>
      </c>
      <c r="BC73" s="95">
        <v>355</v>
      </c>
      <c r="BD73" s="95">
        <v>341</v>
      </c>
      <c r="BE73" s="94">
        <v>1012</v>
      </c>
      <c r="BF73" s="95">
        <v>514</v>
      </c>
      <c r="BG73" s="95">
        <v>498</v>
      </c>
      <c r="BH73" s="94">
        <v>1823</v>
      </c>
      <c r="BI73" s="95">
        <v>958</v>
      </c>
      <c r="BJ73" s="95">
        <v>865</v>
      </c>
      <c r="BK73" s="94">
        <v>855</v>
      </c>
      <c r="BL73" s="95">
        <v>443</v>
      </c>
      <c r="BM73" s="95">
        <v>412</v>
      </c>
      <c r="BN73" s="94">
        <v>685</v>
      </c>
      <c r="BO73" s="95">
        <v>314</v>
      </c>
      <c r="BP73" s="95">
        <v>371</v>
      </c>
      <c r="BQ73" s="94">
        <v>1033</v>
      </c>
      <c r="BR73" s="95">
        <v>540</v>
      </c>
      <c r="BS73" s="95">
        <v>493</v>
      </c>
      <c r="BT73" s="94">
        <v>231</v>
      </c>
      <c r="BU73" s="95">
        <v>122</v>
      </c>
      <c r="BV73" s="96">
        <v>109</v>
      </c>
    </row>
    <row r="74" spans="1:74" s="8" customFormat="1" ht="15" customHeight="1">
      <c r="A74" s="130"/>
      <c r="B74" s="77" t="s">
        <v>15</v>
      </c>
      <c r="C74" s="78">
        <f t="shared" si="49"/>
        <v>218334</v>
      </c>
      <c r="D74" s="78">
        <f t="shared" ref="D74:AI74" si="50">SUM(D75:D79)</f>
        <v>109743</v>
      </c>
      <c r="E74" s="79">
        <f t="shared" si="50"/>
        <v>108591</v>
      </c>
      <c r="F74" s="80">
        <f t="shared" si="50"/>
        <v>45452</v>
      </c>
      <c r="G74" s="81">
        <f t="shared" si="50"/>
        <v>22334</v>
      </c>
      <c r="H74" s="81">
        <f t="shared" si="50"/>
        <v>23118</v>
      </c>
      <c r="I74" s="80">
        <f t="shared" si="50"/>
        <v>21699</v>
      </c>
      <c r="J74" s="81">
        <f t="shared" si="50"/>
        <v>10834</v>
      </c>
      <c r="K74" s="81">
        <f t="shared" si="50"/>
        <v>10865</v>
      </c>
      <c r="L74" s="80">
        <f t="shared" si="50"/>
        <v>11340</v>
      </c>
      <c r="M74" s="81">
        <f t="shared" si="50"/>
        <v>5633</v>
      </c>
      <c r="N74" s="81">
        <f t="shared" si="50"/>
        <v>5707</v>
      </c>
      <c r="O74" s="80">
        <f t="shared" si="50"/>
        <v>13641</v>
      </c>
      <c r="P74" s="81">
        <f t="shared" si="50"/>
        <v>6772</v>
      </c>
      <c r="Q74" s="81">
        <f t="shared" si="50"/>
        <v>6869</v>
      </c>
      <c r="R74" s="80">
        <f t="shared" si="50"/>
        <v>23377</v>
      </c>
      <c r="S74" s="81">
        <f t="shared" si="50"/>
        <v>12273</v>
      </c>
      <c r="T74" s="81">
        <f t="shared" si="50"/>
        <v>11104</v>
      </c>
      <c r="U74" s="80">
        <f t="shared" si="50"/>
        <v>9863</v>
      </c>
      <c r="V74" s="81">
        <f t="shared" si="50"/>
        <v>4819</v>
      </c>
      <c r="W74" s="81">
        <f t="shared" si="50"/>
        <v>5044</v>
      </c>
      <c r="X74" s="80">
        <f t="shared" si="50"/>
        <v>9106</v>
      </c>
      <c r="Y74" s="81">
        <f t="shared" si="50"/>
        <v>4614</v>
      </c>
      <c r="Z74" s="81">
        <f t="shared" si="50"/>
        <v>4492</v>
      </c>
      <c r="AA74" s="80">
        <f t="shared" si="50"/>
        <v>9459</v>
      </c>
      <c r="AB74" s="81">
        <f t="shared" si="50"/>
        <v>4693</v>
      </c>
      <c r="AC74" s="81">
        <f t="shared" si="50"/>
        <v>4766</v>
      </c>
      <c r="AD74" s="80">
        <f t="shared" si="50"/>
        <v>6944</v>
      </c>
      <c r="AE74" s="81">
        <f t="shared" si="50"/>
        <v>3428</v>
      </c>
      <c r="AF74" s="81">
        <f t="shared" si="50"/>
        <v>3516</v>
      </c>
      <c r="AG74" s="80">
        <f t="shared" si="50"/>
        <v>18802</v>
      </c>
      <c r="AH74" s="81">
        <f t="shared" si="50"/>
        <v>9378</v>
      </c>
      <c r="AI74" s="81">
        <f t="shared" si="50"/>
        <v>9424</v>
      </c>
      <c r="AJ74" s="80">
        <f t="shared" ref="AJ74:BO74" si="51">SUM(AJ75:AJ79)</f>
        <v>2446</v>
      </c>
      <c r="AK74" s="81">
        <f t="shared" si="51"/>
        <v>1287</v>
      </c>
      <c r="AL74" s="81">
        <f t="shared" si="51"/>
        <v>1159</v>
      </c>
      <c r="AM74" s="80">
        <f t="shared" si="51"/>
        <v>5603</v>
      </c>
      <c r="AN74" s="81">
        <f t="shared" si="51"/>
        <v>2836</v>
      </c>
      <c r="AO74" s="81">
        <f t="shared" si="51"/>
        <v>2767</v>
      </c>
      <c r="AP74" s="80">
        <f t="shared" si="51"/>
        <v>2636</v>
      </c>
      <c r="AQ74" s="81">
        <f t="shared" si="51"/>
        <v>1290</v>
      </c>
      <c r="AR74" s="81">
        <f t="shared" si="51"/>
        <v>1346</v>
      </c>
      <c r="AS74" s="80">
        <f t="shared" si="51"/>
        <v>1712</v>
      </c>
      <c r="AT74" s="81">
        <f t="shared" si="51"/>
        <v>831</v>
      </c>
      <c r="AU74" s="81">
        <f t="shared" si="51"/>
        <v>881</v>
      </c>
      <c r="AV74" s="80">
        <f t="shared" si="51"/>
        <v>3695</v>
      </c>
      <c r="AW74" s="81">
        <f t="shared" si="51"/>
        <v>1787</v>
      </c>
      <c r="AX74" s="81">
        <f t="shared" si="51"/>
        <v>1908</v>
      </c>
      <c r="AY74" s="80">
        <f t="shared" si="51"/>
        <v>4355</v>
      </c>
      <c r="AZ74" s="81">
        <f t="shared" si="51"/>
        <v>2195</v>
      </c>
      <c r="BA74" s="81">
        <f t="shared" si="51"/>
        <v>2160</v>
      </c>
      <c r="BB74" s="80">
        <f t="shared" si="51"/>
        <v>3215</v>
      </c>
      <c r="BC74" s="81">
        <f t="shared" si="51"/>
        <v>1730</v>
      </c>
      <c r="BD74" s="81">
        <f t="shared" si="51"/>
        <v>1485</v>
      </c>
      <c r="BE74" s="80">
        <f t="shared" si="51"/>
        <v>4420</v>
      </c>
      <c r="BF74" s="81">
        <f t="shared" si="51"/>
        <v>2373</v>
      </c>
      <c r="BG74" s="81">
        <f t="shared" si="51"/>
        <v>2047</v>
      </c>
      <c r="BH74" s="80">
        <f t="shared" si="51"/>
        <v>7470</v>
      </c>
      <c r="BI74" s="81">
        <f t="shared" si="51"/>
        <v>3985</v>
      </c>
      <c r="BJ74" s="81">
        <f t="shared" si="51"/>
        <v>3485</v>
      </c>
      <c r="BK74" s="80">
        <f t="shared" si="51"/>
        <v>4240</v>
      </c>
      <c r="BL74" s="81">
        <f t="shared" si="51"/>
        <v>2099</v>
      </c>
      <c r="BM74" s="81">
        <f t="shared" si="51"/>
        <v>2141</v>
      </c>
      <c r="BN74" s="80">
        <f t="shared" si="51"/>
        <v>3375</v>
      </c>
      <c r="BO74" s="81">
        <f t="shared" si="51"/>
        <v>1759</v>
      </c>
      <c r="BP74" s="81">
        <f t="shared" ref="BP74:BV74" si="52">SUM(BP75:BP79)</f>
        <v>1616</v>
      </c>
      <c r="BQ74" s="80">
        <f t="shared" si="52"/>
        <v>4373</v>
      </c>
      <c r="BR74" s="81">
        <f t="shared" si="52"/>
        <v>2196</v>
      </c>
      <c r="BS74" s="81">
        <f t="shared" si="52"/>
        <v>2177</v>
      </c>
      <c r="BT74" s="80">
        <f t="shared" si="52"/>
        <v>1111</v>
      </c>
      <c r="BU74" s="81">
        <f t="shared" si="52"/>
        <v>597</v>
      </c>
      <c r="BV74" s="82">
        <f t="shared" si="52"/>
        <v>514</v>
      </c>
    </row>
    <row r="75" spans="1:74" s="130" customFormat="1" ht="15" customHeight="1">
      <c r="B75" s="97" t="s">
        <v>113</v>
      </c>
      <c r="C75" s="84">
        <f t="shared" si="49"/>
        <v>49374</v>
      </c>
      <c r="D75" s="85">
        <f t="shared" ref="D75:E79" si="53">SUM(G75,J75,M75,P75,S75,V75,Y75,AB75,AE75,AH75,AK75,AN75,AQ75,AT75,AW75,AZ75,BC75,BF75,BI75,BL75,BO75,BR75,BU75)</f>
        <v>24571</v>
      </c>
      <c r="E75" s="86">
        <f t="shared" si="53"/>
        <v>24803</v>
      </c>
      <c r="F75" s="87">
        <v>10049</v>
      </c>
      <c r="G75" s="88">
        <v>4810</v>
      </c>
      <c r="H75" s="88">
        <v>5239</v>
      </c>
      <c r="I75" s="87">
        <v>4776</v>
      </c>
      <c r="J75" s="88">
        <v>2435</v>
      </c>
      <c r="K75" s="88">
        <v>2341</v>
      </c>
      <c r="L75" s="87">
        <v>2639</v>
      </c>
      <c r="M75" s="88">
        <v>1316</v>
      </c>
      <c r="N75" s="88">
        <v>1323</v>
      </c>
      <c r="O75" s="87">
        <v>2983</v>
      </c>
      <c r="P75" s="88">
        <v>1446</v>
      </c>
      <c r="Q75" s="88">
        <v>1537</v>
      </c>
      <c r="R75" s="87">
        <v>6018</v>
      </c>
      <c r="S75" s="88">
        <v>3124</v>
      </c>
      <c r="T75" s="88">
        <v>2894</v>
      </c>
      <c r="U75" s="87">
        <v>2219</v>
      </c>
      <c r="V75" s="88">
        <v>1075</v>
      </c>
      <c r="W75" s="88">
        <v>1144</v>
      </c>
      <c r="X75" s="87">
        <v>2025</v>
      </c>
      <c r="Y75" s="88">
        <v>1021</v>
      </c>
      <c r="Z75" s="88">
        <v>1004</v>
      </c>
      <c r="AA75" s="87">
        <v>2105</v>
      </c>
      <c r="AB75" s="88">
        <v>1023</v>
      </c>
      <c r="AC75" s="88">
        <v>1082</v>
      </c>
      <c r="AD75" s="87">
        <v>1451</v>
      </c>
      <c r="AE75" s="88">
        <v>712</v>
      </c>
      <c r="AF75" s="88">
        <v>739</v>
      </c>
      <c r="AG75" s="87">
        <v>4451</v>
      </c>
      <c r="AH75" s="88">
        <v>2213</v>
      </c>
      <c r="AI75" s="88">
        <v>2238</v>
      </c>
      <c r="AJ75" s="87">
        <v>540</v>
      </c>
      <c r="AK75" s="88">
        <v>278</v>
      </c>
      <c r="AL75" s="88">
        <v>262</v>
      </c>
      <c r="AM75" s="87">
        <v>1146</v>
      </c>
      <c r="AN75" s="88">
        <v>576</v>
      </c>
      <c r="AO75" s="88">
        <v>570</v>
      </c>
      <c r="AP75" s="87">
        <v>563</v>
      </c>
      <c r="AQ75" s="88">
        <v>272</v>
      </c>
      <c r="AR75" s="88">
        <v>291</v>
      </c>
      <c r="AS75" s="87">
        <v>349</v>
      </c>
      <c r="AT75" s="88">
        <v>173</v>
      </c>
      <c r="AU75" s="88">
        <v>176</v>
      </c>
      <c r="AV75" s="87">
        <v>784</v>
      </c>
      <c r="AW75" s="88">
        <v>366</v>
      </c>
      <c r="AX75" s="88">
        <v>418</v>
      </c>
      <c r="AY75" s="87">
        <v>949</v>
      </c>
      <c r="AZ75" s="88">
        <v>484</v>
      </c>
      <c r="BA75" s="88">
        <v>465</v>
      </c>
      <c r="BB75" s="87">
        <v>755</v>
      </c>
      <c r="BC75" s="88">
        <v>409</v>
      </c>
      <c r="BD75" s="88">
        <v>346</v>
      </c>
      <c r="BE75" s="87">
        <v>1046</v>
      </c>
      <c r="BF75" s="88">
        <v>540</v>
      </c>
      <c r="BG75" s="88">
        <v>506</v>
      </c>
      <c r="BH75" s="87">
        <v>1760</v>
      </c>
      <c r="BI75" s="88">
        <v>928</v>
      </c>
      <c r="BJ75" s="88">
        <v>832</v>
      </c>
      <c r="BK75" s="87">
        <v>835</v>
      </c>
      <c r="BL75" s="88">
        <v>411</v>
      </c>
      <c r="BM75" s="88">
        <v>424</v>
      </c>
      <c r="BN75" s="87">
        <v>720</v>
      </c>
      <c r="BO75" s="88">
        <v>372</v>
      </c>
      <c r="BP75" s="88">
        <v>348</v>
      </c>
      <c r="BQ75" s="87">
        <v>964</v>
      </c>
      <c r="BR75" s="88">
        <v>466</v>
      </c>
      <c r="BS75" s="88">
        <v>498</v>
      </c>
      <c r="BT75" s="87">
        <v>247</v>
      </c>
      <c r="BU75" s="88">
        <v>121</v>
      </c>
      <c r="BV75" s="89">
        <v>126</v>
      </c>
    </row>
    <row r="76" spans="1:74" s="130" customFormat="1" ht="15" customHeight="1">
      <c r="B76" s="97" t="s">
        <v>61</v>
      </c>
      <c r="C76" s="84">
        <f t="shared" si="49"/>
        <v>42463</v>
      </c>
      <c r="D76" s="85">
        <f t="shared" si="53"/>
        <v>21690</v>
      </c>
      <c r="E76" s="86">
        <f t="shared" si="53"/>
        <v>20773</v>
      </c>
      <c r="F76" s="87">
        <v>8953</v>
      </c>
      <c r="G76" s="88">
        <v>4342</v>
      </c>
      <c r="H76" s="88">
        <v>4611</v>
      </c>
      <c r="I76" s="87">
        <v>4267</v>
      </c>
      <c r="J76" s="88">
        <v>2177</v>
      </c>
      <c r="K76" s="88">
        <v>2090</v>
      </c>
      <c r="L76" s="87">
        <v>2119</v>
      </c>
      <c r="M76" s="88">
        <v>1083</v>
      </c>
      <c r="N76" s="88">
        <v>1036</v>
      </c>
      <c r="O76" s="87">
        <v>2687</v>
      </c>
      <c r="P76" s="88">
        <v>1324</v>
      </c>
      <c r="Q76" s="88">
        <v>1363</v>
      </c>
      <c r="R76" s="87">
        <v>4759</v>
      </c>
      <c r="S76" s="88">
        <v>2536</v>
      </c>
      <c r="T76" s="88">
        <v>2223</v>
      </c>
      <c r="U76" s="87">
        <v>1835</v>
      </c>
      <c r="V76" s="88">
        <v>906</v>
      </c>
      <c r="W76" s="88">
        <v>929</v>
      </c>
      <c r="X76" s="87">
        <v>1689</v>
      </c>
      <c r="Y76" s="88">
        <v>862</v>
      </c>
      <c r="Z76" s="88">
        <v>827</v>
      </c>
      <c r="AA76" s="87">
        <v>1843</v>
      </c>
      <c r="AB76" s="88">
        <v>924</v>
      </c>
      <c r="AC76" s="88">
        <v>919</v>
      </c>
      <c r="AD76" s="87">
        <v>1327</v>
      </c>
      <c r="AE76" s="88">
        <v>663</v>
      </c>
      <c r="AF76" s="88">
        <v>664</v>
      </c>
      <c r="AG76" s="87">
        <v>3626</v>
      </c>
      <c r="AH76" s="88">
        <v>1839</v>
      </c>
      <c r="AI76" s="88">
        <v>1787</v>
      </c>
      <c r="AJ76" s="87">
        <v>431</v>
      </c>
      <c r="AK76" s="88">
        <v>241</v>
      </c>
      <c r="AL76" s="88">
        <v>190</v>
      </c>
      <c r="AM76" s="87">
        <v>1100</v>
      </c>
      <c r="AN76" s="88">
        <v>554</v>
      </c>
      <c r="AO76" s="88">
        <v>546</v>
      </c>
      <c r="AP76" s="87">
        <v>511</v>
      </c>
      <c r="AQ76" s="88">
        <v>266</v>
      </c>
      <c r="AR76" s="88">
        <v>245</v>
      </c>
      <c r="AS76" s="87">
        <v>325</v>
      </c>
      <c r="AT76" s="88">
        <v>168</v>
      </c>
      <c r="AU76" s="88">
        <v>157</v>
      </c>
      <c r="AV76" s="87">
        <v>697</v>
      </c>
      <c r="AW76" s="88">
        <v>348</v>
      </c>
      <c r="AX76" s="88">
        <v>349</v>
      </c>
      <c r="AY76" s="87">
        <v>833</v>
      </c>
      <c r="AZ76" s="88">
        <v>429</v>
      </c>
      <c r="BA76" s="88">
        <v>404</v>
      </c>
      <c r="BB76" s="87">
        <v>582</v>
      </c>
      <c r="BC76" s="88">
        <v>313</v>
      </c>
      <c r="BD76" s="88">
        <v>269</v>
      </c>
      <c r="BE76" s="87">
        <v>845</v>
      </c>
      <c r="BF76" s="88">
        <v>491</v>
      </c>
      <c r="BG76" s="88">
        <v>354</v>
      </c>
      <c r="BH76" s="87">
        <v>1456</v>
      </c>
      <c r="BI76" s="88">
        <v>850</v>
      </c>
      <c r="BJ76" s="88">
        <v>606</v>
      </c>
      <c r="BK76" s="87">
        <v>827</v>
      </c>
      <c r="BL76" s="88">
        <v>457</v>
      </c>
      <c r="BM76" s="88">
        <v>370</v>
      </c>
      <c r="BN76" s="87">
        <v>694</v>
      </c>
      <c r="BO76" s="88">
        <v>358</v>
      </c>
      <c r="BP76" s="88">
        <v>336</v>
      </c>
      <c r="BQ76" s="87">
        <v>826</v>
      </c>
      <c r="BR76" s="88">
        <v>430</v>
      </c>
      <c r="BS76" s="88">
        <v>396</v>
      </c>
      <c r="BT76" s="87">
        <v>231</v>
      </c>
      <c r="BU76" s="88">
        <v>129</v>
      </c>
      <c r="BV76" s="89">
        <v>102</v>
      </c>
    </row>
    <row r="77" spans="1:74" s="130" customFormat="1" ht="15" customHeight="1">
      <c r="B77" s="97" t="s">
        <v>62</v>
      </c>
      <c r="C77" s="84">
        <f t="shared" si="49"/>
        <v>43801</v>
      </c>
      <c r="D77" s="85">
        <f t="shared" si="53"/>
        <v>22432</v>
      </c>
      <c r="E77" s="86">
        <f t="shared" si="53"/>
        <v>21369</v>
      </c>
      <c r="F77" s="87">
        <v>9162</v>
      </c>
      <c r="G77" s="88">
        <v>4633</v>
      </c>
      <c r="H77" s="88">
        <v>4529</v>
      </c>
      <c r="I77" s="87">
        <v>4322</v>
      </c>
      <c r="J77" s="88">
        <v>2135</v>
      </c>
      <c r="K77" s="88">
        <v>2187</v>
      </c>
      <c r="L77" s="87">
        <v>2272</v>
      </c>
      <c r="M77" s="88">
        <v>1149</v>
      </c>
      <c r="N77" s="88">
        <v>1123</v>
      </c>
      <c r="O77" s="87">
        <v>2752</v>
      </c>
      <c r="P77" s="88">
        <v>1450</v>
      </c>
      <c r="Q77" s="88">
        <v>1302</v>
      </c>
      <c r="R77" s="87">
        <v>4580</v>
      </c>
      <c r="S77" s="88">
        <v>2413</v>
      </c>
      <c r="T77" s="88">
        <v>2167</v>
      </c>
      <c r="U77" s="87">
        <v>2075</v>
      </c>
      <c r="V77" s="88">
        <v>1049</v>
      </c>
      <c r="W77" s="88">
        <v>1026</v>
      </c>
      <c r="X77" s="87">
        <v>1753</v>
      </c>
      <c r="Y77" s="88">
        <v>929</v>
      </c>
      <c r="Z77" s="88">
        <v>824</v>
      </c>
      <c r="AA77" s="87">
        <v>1920</v>
      </c>
      <c r="AB77" s="88">
        <v>991</v>
      </c>
      <c r="AC77" s="88">
        <v>929</v>
      </c>
      <c r="AD77" s="87">
        <v>1427</v>
      </c>
      <c r="AE77" s="88">
        <v>713</v>
      </c>
      <c r="AF77" s="88">
        <v>714</v>
      </c>
      <c r="AG77" s="87">
        <v>3759</v>
      </c>
      <c r="AH77" s="88">
        <v>1879</v>
      </c>
      <c r="AI77" s="88">
        <v>1880</v>
      </c>
      <c r="AJ77" s="87">
        <v>464</v>
      </c>
      <c r="AK77" s="88">
        <v>249</v>
      </c>
      <c r="AL77" s="88">
        <v>215</v>
      </c>
      <c r="AM77" s="87">
        <v>1152</v>
      </c>
      <c r="AN77" s="88">
        <v>621</v>
      </c>
      <c r="AO77" s="88">
        <v>531</v>
      </c>
      <c r="AP77" s="87">
        <v>540</v>
      </c>
      <c r="AQ77" s="88">
        <v>252</v>
      </c>
      <c r="AR77" s="88">
        <v>288</v>
      </c>
      <c r="AS77" s="87">
        <v>336</v>
      </c>
      <c r="AT77" s="88">
        <v>145</v>
      </c>
      <c r="AU77" s="88">
        <v>191</v>
      </c>
      <c r="AV77" s="87">
        <v>767</v>
      </c>
      <c r="AW77" s="88">
        <v>371</v>
      </c>
      <c r="AX77" s="88">
        <v>396</v>
      </c>
      <c r="AY77" s="87">
        <v>840</v>
      </c>
      <c r="AZ77" s="88">
        <v>444</v>
      </c>
      <c r="BA77" s="88">
        <v>396</v>
      </c>
      <c r="BB77" s="87">
        <v>644</v>
      </c>
      <c r="BC77" s="88">
        <v>360</v>
      </c>
      <c r="BD77" s="88">
        <v>284</v>
      </c>
      <c r="BE77" s="87">
        <v>853</v>
      </c>
      <c r="BF77" s="88">
        <v>474</v>
      </c>
      <c r="BG77" s="88">
        <v>379</v>
      </c>
      <c r="BH77" s="87">
        <v>1517</v>
      </c>
      <c r="BI77" s="88">
        <v>820</v>
      </c>
      <c r="BJ77" s="88">
        <v>697</v>
      </c>
      <c r="BK77" s="87">
        <v>889</v>
      </c>
      <c r="BL77" s="88">
        <v>419</v>
      </c>
      <c r="BM77" s="88">
        <v>470</v>
      </c>
      <c r="BN77" s="87">
        <v>650</v>
      </c>
      <c r="BO77" s="88">
        <v>339</v>
      </c>
      <c r="BP77" s="88">
        <v>311</v>
      </c>
      <c r="BQ77" s="87">
        <v>889</v>
      </c>
      <c r="BR77" s="88">
        <v>469</v>
      </c>
      <c r="BS77" s="88">
        <v>420</v>
      </c>
      <c r="BT77" s="87">
        <v>238</v>
      </c>
      <c r="BU77" s="88">
        <v>128</v>
      </c>
      <c r="BV77" s="89">
        <v>110</v>
      </c>
    </row>
    <row r="78" spans="1:74" s="130" customFormat="1" ht="15" customHeight="1">
      <c r="B78" s="97" t="s">
        <v>63</v>
      </c>
      <c r="C78" s="84">
        <f t="shared" si="49"/>
        <v>41239</v>
      </c>
      <c r="D78" s="85">
        <f t="shared" si="53"/>
        <v>20812</v>
      </c>
      <c r="E78" s="86">
        <f t="shared" si="53"/>
        <v>20427</v>
      </c>
      <c r="F78" s="87">
        <v>8491</v>
      </c>
      <c r="G78" s="88">
        <v>4220</v>
      </c>
      <c r="H78" s="88">
        <v>4271</v>
      </c>
      <c r="I78" s="87">
        <v>4137</v>
      </c>
      <c r="J78" s="88">
        <v>2058</v>
      </c>
      <c r="K78" s="88">
        <v>2079</v>
      </c>
      <c r="L78" s="87">
        <v>2148</v>
      </c>
      <c r="M78" s="88">
        <v>1041</v>
      </c>
      <c r="N78" s="88">
        <v>1107</v>
      </c>
      <c r="O78" s="87">
        <v>2706</v>
      </c>
      <c r="P78" s="88">
        <v>1359</v>
      </c>
      <c r="Q78" s="88">
        <v>1347</v>
      </c>
      <c r="R78" s="87">
        <v>4174</v>
      </c>
      <c r="S78" s="88">
        <v>2212</v>
      </c>
      <c r="T78" s="88">
        <v>1962</v>
      </c>
      <c r="U78" s="87">
        <v>1885</v>
      </c>
      <c r="V78" s="88">
        <v>917</v>
      </c>
      <c r="W78" s="88">
        <v>968</v>
      </c>
      <c r="X78" s="87">
        <v>1806</v>
      </c>
      <c r="Y78" s="88">
        <v>924</v>
      </c>
      <c r="Z78" s="88">
        <v>882</v>
      </c>
      <c r="AA78" s="87">
        <v>1763</v>
      </c>
      <c r="AB78" s="88">
        <v>875</v>
      </c>
      <c r="AC78" s="88">
        <v>888</v>
      </c>
      <c r="AD78" s="87">
        <v>1411</v>
      </c>
      <c r="AE78" s="88">
        <v>681</v>
      </c>
      <c r="AF78" s="88">
        <v>730</v>
      </c>
      <c r="AG78" s="87">
        <v>3417</v>
      </c>
      <c r="AH78" s="88">
        <v>1713</v>
      </c>
      <c r="AI78" s="88">
        <v>1704</v>
      </c>
      <c r="AJ78" s="87">
        <v>501</v>
      </c>
      <c r="AK78" s="88">
        <v>264</v>
      </c>
      <c r="AL78" s="88">
        <v>237</v>
      </c>
      <c r="AM78" s="87">
        <v>1105</v>
      </c>
      <c r="AN78" s="88">
        <v>570</v>
      </c>
      <c r="AO78" s="88">
        <v>535</v>
      </c>
      <c r="AP78" s="87">
        <v>501</v>
      </c>
      <c r="AQ78" s="88">
        <v>252</v>
      </c>
      <c r="AR78" s="88">
        <v>249</v>
      </c>
      <c r="AS78" s="87">
        <v>326</v>
      </c>
      <c r="AT78" s="88">
        <v>155</v>
      </c>
      <c r="AU78" s="88">
        <v>171</v>
      </c>
      <c r="AV78" s="87">
        <v>694</v>
      </c>
      <c r="AW78" s="88">
        <v>347</v>
      </c>
      <c r="AX78" s="88">
        <v>347</v>
      </c>
      <c r="AY78" s="87">
        <v>826</v>
      </c>
      <c r="AZ78" s="88">
        <v>432</v>
      </c>
      <c r="BA78" s="88">
        <v>394</v>
      </c>
      <c r="BB78" s="87">
        <v>611</v>
      </c>
      <c r="BC78" s="88">
        <v>322</v>
      </c>
      <c r="BD78" s="88">
        <v>289</v>
      </c>
      <c r="BE78" s="87">
        <v>836</v>
      </c>
      <c r="BF78" s="88">
        <v>464</v>
      </c>
      <c r="BG78" s="88">
        <v>372</v>
      </c>
      <c r="BH78" s="87">
        <v>1403</v>
      </c>
      <c r="BI78" s="88">
        <v>726</v>
      </c>
      <c r="BJ78" s="88">
        <v>677</v>
      </c>
      <c r="BK78" s="87">
        <v>819</v>
      </c>
      <c r="BL78" s="88">
        <v>412</v>
      </c>
      <c r="BM78" s="88">
        <v>407</v>
      </c>
      <c r="BN78" s="87">
        <v>598</v>
      </c>
      <c r="BO78" s="88">
        <v>316</v>
      </c>
      <c r="BP78" s="88">
        <v>282</v>
      </c>
      <c r="BQ78" s="87">
        <v>888</v>
      </c>
      <c r="BR78" s="88">
        <v>443</v>
      </c>
      <c r="BS78" s="88">
        <v>445</v>
      </c>
      <c r="BT78" s="87">
        <v>193</v>
      </c>
      <c r="BU78" s="88">
        <v>109</v>
      </c>
      <c r="BV78" s="89">
        <v>84</v>
      </c>
    </row>
    <row r="79" spans="1:74" s="130" customFormat="1" ht="15" customHeight="1">
      <c r="B79" s="98" t="s">
        <v>64</v>
      </c>
      <c r="C79" s="91">
        <f t="shared" si="49"/>
        <v>41457</v>
      </c>
      <c r="D79" s="92">
        <f t="shared" si="53"/>
        <v>20238</v>
      </c>
      <c r="E79" s="93">
        <f t="shared" si="53"/>
        <v>21219</v>
      </c>
      <c r="F79" s="94">
        <v>8797</v>
      </c>
      <c r="G79" s="95">
        <v>4329</v>
      </c>
      <c r="H79" s="95">
        <v>4468</v>
      </c>
      <c r="I79" s="94">
        <v>4197</v>
      </c>
      <c r="J79" s="95">
        <v>2029</v>
      </c>
      <c r="K79" s="95">
        <v>2168</v>
      </c>
      <c r="L79" s="94">
        <v>2162</v>
      </c>
      <c r="M79" s="95">
        <v>1044</v>
      </c>
      <c r="N79" s="95">
        <v>1118</v>
      </c>
      <c r="O79" s="94">
        <v>2513</v>
      </c>
      <c r="P79" s="95">
        <v>1193</v>
      </c>
      <c r="Q79" s="95">
        <v>1320</v>
      </c>
      <c r="R79" s="94">
        <v>3846</v>
      </c>
      <c r="S79" s="95">
        <v>1988</v>
      </c>
      <c r="T79" s="95">
        <v>1858</v>
      </c>
      <c r="U79" s="94">
        <v>1849</v>
      </c>
      <c r="V79" s="95">
        <v>872</v>
      </c>
      <c r="W79" s="95">
        <v>977</v>
      </c>
      <c r="X79" s="94">
        <v>1833</v>
      </c>
      <c r="Y79" s="95">
        <v>878</v>
      </c>
      <c r="Z79" s="95">
        <v>955</v>
      </c>
      <c r="AA79" s="94">
        <v>1828</v>
      </c>
      <c r="AB79" s="95">
        <v>880</v>
      </c>
      <c r="AC79" s="95">
        <v>948</v>
      </c>
      <c r="AD79" s="94">
        <v>1328</v>
      </c>
      <c r="AE79" s="95">
        <v>659</v>
      </c>
      <c r="AF79" s="95">
        <v>669</v>
      </c>
      <c r="AG79" s="94">
        <v>3549</v>
      </c>
      <c r="AH79" s="95">
        <v>1734</v>
      </c>
      <c r="AI79" s="95">
        <v>1815</v>
      </c>
      <c r="AJ79" s="94">
        <v>510</v>
      </c>
      <c r="AK79" s="95">
        <v>255</v>
      </c>
      <c r="AL79" s="95">
        <v>255</v>
      </c>
      <c r="AM79" s="94">
        <v>1100</v>
      </c>
      <c r="AN79" s="95">
        <v>515</v>
      </c>
      <c r="AO79" s="95">
        <v>585</v>
      </c>
      <c r="AP79" s="94">
        <v>521</v>
      </c>
      <c r="AQ79" s="95">
        <v>248</v>
      </c>
      <c r="AR79" s="95">
        <v>273</v>
      </c>
      <c r="AS79" s="94">
        <v>376</v>
      </c>
      <c r="AT79" s="95">
        <v>190</v>
      </c>
      <c r="AU79" s="95">
        <v>186</v>
      </c>
      <c r="AV79" s="94">
        <v>753</v>
      </c>
      <c r="AW79" s="95">
        <v>355</v>
      </c>
      <c r="AX79" s="95">
        <v>398</v>
      </c>
      <c r="AY79" s="94">
        <v>907</v>
      </c>
      <c r="AZ79" s="95">
        <v>406</v>
      </c>
      <c r="BA79" s="95">
        <v>501</v>
      </c>
      <c r="BB79" s="94">
        <v>623</v>
      </c>
      <c r="BC79" s="95">
        <v>326</v>
      </c>
      <c r="BD79" s="95">
        <v>297</v>
      </c>
      <c r="BE79" s="94">
        <v>840</v>
      </c>
      <c r="BF79" s="95">
        <v>404</v>
      </c>
      <c r="BG79" s="95">
        <v>436</v>
      </c>
      <c r="BH79" s="94">
        <v>1334</v>
      </c>
      <c r="BI79" s="95">
        <v>661</v>
      </c>
      <c r="BJ79" s="95">
        <v>673</v>
      </c>
      <c r="BK79" s="94">
        <v>870</v>
      </c>
      <c r="BL79" s="95">
        <v>400</v>
      </c>
      <c r="BM79" s="95">
        <v>470</v>
      </c>
      <c r="BN79" s="94">
        <v>713</v>
      </c>
      <c r="BO79" s="95">
        <v>374</v>
      </c>
      <c r="BP79" s="95">
        <v>339</v>
      </c>
      <c r="BQ79" s="94">
        <v>806</v>
      </c>
      <c r="BR79" s="95">
        <v>388</v>
      </c>
      <c r="BS79" s="95">
        <v>418</v>
      </c>
      <c r="BT79" s="94">
        <v>202</v>
      </c>
      <c r="BU79" s="95">
        <v>110</v>
      </c>
      <c r="BV79" s="96">
        <v>92</v>
      </c>
    </row>
    <row r="80" spans="1:74" s="8" customFormat="1" ht="15" customHeight="1">
      <c r="A80" s="130"/>
      <c r="B80" s="77" t="s">
        <v>17</v>
      </c>
      <c r="C80" s="78">
        <f t="shared" si="49"/>
        <v>164891</v>
      </c>
      <c r="D80" s="78">
        <f t="shared" ref="D80:AI80" si="54">SUM(D81:D85)</f>
        <v>80976</v>
      </c>
      <c r="E80" s="79">
        <f t="shared" si="54"/>
        <v>83915</v>
      </c>
      <c r="F80" s="80">
        <f t="shared" si="54"/>
        <v>31501</v>
      </c>
      <c r="G80" s="81">
        <f t="shared" si="54"/>
        <v>16252</v>
      </c>
      <c r="H80" s="81">
        <f t="shared" si="54"/>
        <v>15249</v>
      </c>
      <c r="I80" s="80">
        <f t="shared" si="54"/>
        <v>16583</v>
      </c>
      <c r="J80" s="81">
        <f t="shared" si="54"/>
        <v>7962</v>
      </c>
      <c r="K80" s="81">
        <f t="shared" si="54"/>
        <v>8621</v>
      </c>
      <c r="L80" s="80">
        <f t="shared" si="54"/>
        <v>8899</v>
      </c>
      <c r="M80" s="81">
        <f t="shared" si="54"/>
        <v>4304</v>
      </c>
      <c r="N80" s="81">
        <f t="shared" si="54"/>
        <v>4595</v>
      </c>
      <c r="O80" s="80">
        <f t="shared" si="54"/>
        <v>10872</v>
      </c>
      <c r="P80" s="81">
        <f t="shared" si="54"/>
        <v>5116</v>
      </c>
      <c r="Q80" s="81">
        <f t="shared" si="54"/>
        <v>5756</v>
      </c>
      <c r="R80" s="80">
        <f t="shared" si="54"/>
        <v>13801</v>
      </c>
      <c r="S80" s="81">
        <f t="shared" si="54"/>
        <v>6957</v>
      </c>
      <c r="T80" s="81">
        <f t="shared" si="54"/>
        <v>6844</v>
      </c>
      <c r="U80" s="80">
        <f t="shared" si="54"/>
        <v>8047</v>
      </c>
      <c r="V80" s="81">
        <f t="shared" si="54"/>
        <v>3835</v>
      </c>
      <c r="W80" s="81">
        <f t="shared" si="54"/>
        <v>4212</v>
      </c>
      <c r="X80" s="80">
        <f t="shared" si="54"/>
        <v>7636</v>
      </c>
      <c r="Y80" s="81">
        <f t="shared" si="54"/>
        <v>3729</v>
      </c>
      <c r="Z80" s="81">
        <f t="shared" si="54"/>
        <v>3907</v>
      </c>
      <c r="AA80" s="80">
        <f t="shared" si="54"/>
        <v>7564</v>
      </c>
      <c r="AB80" s="81">
        <f t="shared" si="54"/>
        <v>3621</v>
      </c>
      <c r="AC80" s="81">
        <f t="shared" si="54"/>
        <v>3943</v>
      </c>
      <c r="AD80" s="80">
        <f t="shared" si="54"/>
        <v>5740</v>
      </c>
      <c r="AE80" s="81">
        <f t="shared" si="54"/>
        <v>2686</v>
      </c>
      <c r="AF80" s="81">
        <f t="shared" si="54"/>
        <v>3054</v>
      </c>
      <c r="AG80" s="80">
        <f t="shared" si="54"/>
        <v>13570</v>
      </c>
      <c r="AH80" s="81">
        <f t="shared" si="54"/>
        <v>6568</v>
      </c>
      <c r="AI80" s="81">
        <f t="shared" si="54"/>
        <v>7002</v>
      </c>
      <c r="AJ80" s="80">
        <f t="shared" ref="AJ80:BO80" si="55">SUM(AJ81:AJ85)</f>
        <v>2142</v>
      </c>
      <c r="AK80" s="81">
        <f t="shared" si="55"/>
        <v>1063</v>
      </c>
      <c r="AL80" s="81">
        <f t="shared" si="55"/>
        <v>1079</v>
      </c>
      <c r="AM80" s="80">
        <f t="shared" si="55"/>
        <v>5074</v>
      </c>
      <c r="AN80" s="81">
        <f t="shared" si="55"/>
        <v>2454</v>
      </c>
      <c r="AO80" s="81">
        <f t="shared" si="55"/>
        <v>2620</v>
      </c>
      <c r="AP80" s="80">
        <f t="shared" si="55"/>
        <v>2352</v>
      </c>
      <c r="AQ80" s="81">
        <f t="shared" si="55"/>
        <v>1165</v>
      </c>
      <c r="AR80" s="81">
        <f t="shared" si="55"/>
        <v>1187</v>
      </c>
      <c r="AS80" s="80">
        <f t="shared" si="55"/>
        <v>1440</v>
      </c>
      <c r="AT80" s="81">
        <f t="shared" si="55"/>
        <v>711</v>
      </c>
      <c r="AU80" s="81">
        <f t="shared" si="55"/>
        <v>729</v>
      </c>
      <c r="AV80" s="80">
        <f t="shared" si="55"/>
        <v>3280</v>
      </c>
      <c r="AW80" s="81">
        <f t="shared" si="55"/>
        <v>1527</v>
      </c>
      <c r="AX80" s="81">
        <f t="shared" si="55"/>
        <v>1753</v>
      </c>
      <c r="AY80" s="80">
        <f t="shared" si="55"/>
        <v>4062</v>
      </c>
      <c r="AZ80" s="81">
        <f t="shared" si="55"/>
        <v>1938</v>
      </c>
      <c r="BA80" s="81">
        <f t="shared" si="55"/>
        <v>2124</v>
      </c>
      <c r="BB80" s="80">
        <f t="shared" si="55"/>
        <v>2637</v>
      </c>
      <c r="BC80" s="81">
        <f t="shared" si="55"/>
        <v>1342</v>
      </c>
      <c r="BD80" s="81">
        <f t="shared" si="55"/>
        <v>1295</v>
      </c>
      <c r="BE80" s="80">
        <f t="shared" si="55"/>
        <v>3773</v>
      </c>
      <c r="BF80" s="81">
        <f t="shared" si="55"/>
        <v>1863</v>
      </c>
      <c r="BG80" s="81">
        <f t="shared" si="55"/>
        <v>1910</v>
      </c>
      <c r="BH80" s="80">
        <f t="shared" si="55"/>
        <v>5179</v>
      </c>
      <c r="BI80" s="81">
        <f t="shared" si="55"/>
        <v>2614</v>
      </c>
      <c r="BJ80" s="81">
        <f t="shared" si="55"/>
        <v>2565</v>
      </c>
      <c r="BK80" s="80">
        <f t="shared" si="55"/>
        <v>3764</v>
      </c>
      <c r="BL80" s="81">
        <f t="shared" si="55"/>
        <v>1790</v>
      </c>
      <c r="BM80" s="81">
        <f t="shared" si="55"/>
        <v>1974</v>
      </c>
      <c r="BN80" s="80">
        <f t="shared" si="55"/>
        <v>2748</v>
      </c>
      <c r="BO80" s="81">
        <f t="shared" si="55"/>
        <v>1393</v>
      </c>
      <c r="BP80" s="81">
        <f t="shared" ref="BP80:BV80" si="56">SUM(BP81:BP85)</f>
        <v>1355</v>
      </c>
      <c r="BQ80" s="80">
        <f t="shared" si="56"/>
        <v>3381</v>
      </c>
      <c r="BR80" s="81">
        <f t="shared" si="56"/>
        <v>1655</v>
      </c>
      <c r="BS80" s="81">
        <f t="shared" si="56"/>
        <v>1726</v>
      </c>
      <c r="BT80" s="80">
        <f t="shared" si="56"/>
        <v>846</v>
      </c>
      <c r="BU80" s="81">
        <f t="shared" si="56"/>
        <v>431</v>
      </c>
      <c r="BV80" s="82">
        <f t="shared" si="56"/>
        <v>415</v>
      </c>
    </row>
    <row r="81" spans="1:74" s="130" customFormat="1" ht="15" customHeight="1">
      <c r="B81" s="97" t="s">
        <v>114</v>
      </c>
      <c r="C81" s="84">
        <f t="shared" si="49"/>
        <v>36363</v>
      </c>
      <c r="D81" s="85">
        <f t="shared" ref="D81:E85" si="57">SUM(G81,J81,M81,P81,S81,V81,Y81,AB81,AE81,AH81,AK81,AN81,AQ81,AT81,AW81,AZ81,BC81,BF81,BI81,BL81,BO81,BR81,BU81)</f>
        <v>18232</v>
      </c>
      <c r="E81" s="86">
        <f t="shared" si="57"/>
        <v>18131</v>
      </c>
      <c r="F81" s="87">
        <v>7465</v>
      </c>
      <c r="G81" s="88">
        <v>3952</v>
      </c>
      <c r="H81" s="88">
        <v>3513</v>
      </c>
      <c r="I81" s="87">
        <v>3616</v>
      </c>
      <c r="J81" s="88">
        <v>1793</v>
      </c>
      <c r="K81" s="88">
        <v>1823</v>
      </c>
      <c r="L81" s="87">
        <v>1946</v>
      </c>
      <c r="M81" s="88">
        <v>959</v>
      </c>
      <c r="N81" s="88">
        <v>987</v>
      </c>
      <c r="O81" s="87">
        <v>2343</v>
      </c>
      <c r="P81" s="88">
        <v>1119</v>
      </c>
      <c r="Q81" s="88">
        <v>1224</v>
      </c>
      <c r="R81" s="87">
        <v>3278</v>
      </c>
      <c r="S81" s="88">
        <v>1700</v>
      </c>
      <c r="T81" s="88">
        <v>1578</v>
      </c>
      <c r="U81" s="87">
        <v>1844</v>
      </c>
      <c r="V81" s="88">
        <v>898</v>
      </c>
      <c r="W81" s="88">
        <v>946</v>
      </c>
      <c r="X81" s="87">
        <v>1527</v>
      </c>
      <c r="Y81" s="88">
        <v>787</v>
      </c>
      <c r="Z81" s="88">
        <v>740</v>
      </c>
      <c r="AA81" s="87">
        <v>1620</v>
      </c>
      <c r="AB81" s="88">
        <v>773</v>
      </c>
      <c r="AC81" s="88">
        <v>847</v>
      </c>
      <c r="AD81" s="87">
        <v>1210</v>
      </c>
      <c r="AE81" s="88">
        <v>565</v>
      </c>
      <c r="AF81" s="88">
        <v>645</v>
      </c>
      <c r="AG81" s="87">
        <v>2931</v>
      </c>
      <c r="AH81" s="88">
        <v>1444</v>
      </c>
      <c r="AI81" s="88">
        <v>1487</v>
      </c>
      <c r="AJ81" s="87">
        <v>427</v>
      </c>
      <c r="AK81" s="88">
        <v>229</v>
      </c>
      <c r="AL81" s="88">
        <v>198</v>
      </c>
      <c r="AM81" s="87">
        <v>1072</v>
      </c>
      <c r="AN81" s="88">
        <v>521</v>
      </c>
      <c r="AO81" s="88">
        <v>551</v>
      </c>
      <c r="AP81" s="87">
        <v>484</v>
      </c>
      <c r="AQ81" s="88">
        <v>241</v>
      </c>
      <c r="AR81" s="88">
        <v>243</v>
      </c>
      <c r="AS81" s="87">
        <v>290</v>
      </c>
      <c r="AT81" s="88">
        <v>139</v>
      </c>
      <c r="AU81" s="88">
        <v>151</v>
      </c>
      <c r="AV81" s="87">
        <v>677</v>
      </c>
      <c r="AW81" s="88">
        <v>300</v>
      </c>
      <c r="AX81" s="88">
        <v>377</v>
      </c>
      <c r="AY81" s="87">
        <v>764</v>
      </c>
      <c r="AZ81" s="88">
        <v>371</v>
      </c>
      <c r="BA81" s="88">
        <v>393</v>
      </c>
      <c r="BB81" s="87">
        <v>548</v>
      </c>
      <c r="BC81" s="88">
        <v>296</v>
      </c>
      <c r="BD81" s="88">
        <v>252</v>
      </c>
      <c r="BE81" s="87">
        <v>742</v>
      </c>
      <c r="BF81" s="88">
        <v>367</v>
      </c>
      <c r="BG81" s="88">
        <v>375</v>
      </c>
      <c r="BH81" s="87">
        <v>1192</v>
      </c>
      <c r="BI81" s="88">
        <v>593</v>
      </c>
      <c r="BJ81" s="88">
        <v>599</v>
      </c>
      <c r="BK81" s="87">
        <v>818</v>
      </c>
      <c r="BL81" s="88">
        <v>387</v>
      </c>
      <c r="BM81" s="88">
        <v>431</v>
      </c>
      <c r="BN81" s="87">
        <v>603</v>
      </c>
      <c r="BO81" s="88">
        <v>313</v>
      </c>
      <c r="BP81" s="88">
        <v>290</v>
      </c>
      <c r="BQ81" s="87">
        <v>795</v>
      </c>
      <c r="BR81" s="88">
        <v>400</v>
      </c>
      <c r="BS81" s="88">
        <v>395</v>
      </c>
      <c r="BT81" s="87">
        <v>171</v>
      </c>
      <c r="BU81" s="88">
        <v>85</v>
      </c>
      <c r="BV81" s="89">
        <v>86</v>
      </c>
    </row>
    <row r="82" spans="1:74" s="130" customFormat="1" ht="15" customHeight="1">
      <c r="B82" s="97" t="s">
        <v>65</v>
      </c>
      <c r="C82" s="84">
        <f t="shared" si="49"/>
        <v>34319</v>
      </c>
      <c r="D82" s="85">
        <f t="shared" si="57"/>
        <v>16773</v>
      </c>
      <c r="E82" s="86">
        <f t="shared" si="57"/>
        <v>17546</v>
      </c>
      <c r="F82" s="87">
        <v>6638</v>
      </c>
      <c r="G82" s="88">
        <v>3390</v>
      </c>
      <c r="H82" s="88">
        <v>3248</v>
      </c>
      <c r="I82" s="87">
        <v>3455</v>
      </c>
      <c r="J82" s="88">
        <v>1668</v>
      </c>
      <c r="K82" s="88">
        <v>1787</v>
      </c>
      <c r="L82" s="87">
        <v>1871</v>
      </c>
      <c r="M82" s="88">
        <v>868</v>
      </c>
      <c r="N82" s="88">
        <v>1003</v>
      </c>
      <c r="O82" s="87">
        <v>2331</v>
      </c>
      <c r="P82" s="88">
        <v>1040</v>
      </c>
      <c r="Q82" s="88">
        <v>1291</v>
      </c>
      <c r="R82" s="87">
        <v>3041</v>
      </c>
      <c r="S82" s="88">
        <v>1555</v>
      </c>
      <c r="T82" s="88">
        <v>1486</v>
      </c>
      <c r="U82" s="87">
        <v>1679</v>
      </c>
      <c r="V82" s="88">
        <v>787</v>
      </c>
      <c r="W82" s="88">
        <v>892</v>
      </c>
      <c r="X82" s="87">
        <v>1538</v>
      </c>
      <c r="Y82" s="88">
        <v>720</v>
      </c>
      <c r="Z82" s="88">
        <v>818</v>
      </c>
      <c r="AA82" s="87">
        <v>1544</v>
      </c>
      <c r="AB82" s="88">
        <v>736</v>
      </c>
      <c r="AC82" s="88">
        <v>808</v>
      </c>
      <c r="AD82" s="87">
        <v>1174</v>
      </c>
      <c r="AE82" s="88">
        <v>559</v>
      </c>
      <c r="AF82" s="88">
        <v>615</v>
      </c>
      <c r="AG82" s="87">
        <v>2806</v>
      </c>
      <c r="AH82" s="88">
        <v>1335</v>
      </c>
      <c r="AI82" s="88">
        <v>1471</v>
      </c>
      <c r="AJ82" s="87">
        <v>416</v>
      </c>
      <c r="AK82" s="88">
        <v>216</v>
      </c>
      <c r="AL82" s="88">
        <v>200</v>
      </c>
      <c r="AM82" s="87">
        <v>1041</v>
      </c>
      <c r="AN82" s="88">
        <v>503</v>
      </c>
      <c r="AO82" s="88">
        <v>538</v>
      </c>
      <c r="AP82" s="87">
        <v>485</v>
      </c>
      <c r="AQ82" s="88">
        <v>241</v>
      </c>
      <c r="AR82" s="88">
        <v>244</v>
      </c>
      <c r="AS82" s="87">
        <v>319</v>
      </c>
      <c r="AT82" s="88">
        <v>168</v>
      </c>
      <c r="AU82" s="88">
        <v>151</v>
      </c>
      <c r="AV82" s="87">
        <v>673</v>
      </c>
      <c r="AW82" s="88">
        <v>319</v>
      </c>
      <c r="AX82" s="88">
        <v>354</v>
      </c>
      <c r="AY82" s="87">
        <v>818</v>
      </c>
      <c r="AZ82" s="88">
        <v>406</v>
      </c>
      <c r="BA82" s="88">
        <v>412</v>
      </c>
      <c r="BB82" s="87">
        <v>477</v>
      </c>
      <c r="BC82" s="88">
        <v>249</v>
      </c>
      <c r="BD82" s="88">
        <v>228</v>
      </c>
      <c r="BE82" s="87">
        <v>737</v>
      </c>
      <c r="BF82" s="88">
        <v>392</v>
      </c>
      <c r="BG82" s="88">
        <v>345</v>
      </c>
      <c r="BH82" s="87">
        <v>1041</v>
      </c>
      <c r="BI82" s="88">
        <v>514</v>
      </c>
      <c r="BJ82" s="88">
        <v>527</v>
      </c>
      <c r="BK82" s="87">
        <v>777</v>
      </c>
      <c r="BL82" s="88">
        <v>387</v>
      </c>
      <c r="BM82" s="88">
        <v>390</v>
      </c>
      <c r="BN82" s="87">
        <v>551</v>
      </c>
      <c r="BO82" s="88">
        <v>277</v>
      </c>
      <c r="BP82" s="88">
        <v>274</v>
      </c>
      <c r="BQ82" s="87">
        <v>725</v>
      </c>
      <c r="BR82" s="88">
        <v>348</v>
      </c>
      <c r="BS82" s="88">
        <v>377</v>
      </c>
      <c r="BT82" s="87">
        <v>182</v>
      </c>
      <c r="BU82" s="88">
        <v>95</v>
      </c>
      <c r="BV82" s="89">
        <v>87</v>
      </c>
    </row>
    <row r="83" spans="1:74" s="130" customFormat="1" ht="15" customHeight="1">
      <c r="B83" s="97" t="s">
        <v>66</v>
      </c>
      <c r="C83" s="84">
        <f t="shared" si="49"/>
        <v>36848</v>
      </c>
      <c r="D83" s="85">
        <f t="shared" si="57"/>
        <v>17801</v>
      </c>
      <c r="E83" s="86">
        <f t="shared" si="57"/>
        <v>19047</v>
      </c>
      <c r="F83" s="87">
        <v>6992</v>
      </c>
      <c r="G83" s="88">
        <v>3542</v>
      </c>
      <c r="H83" s="88">
        <v>3450</v>
      </c>
      <c r="I83" s="87">
        <v>3589</v>
      </c>
      <c r="J83" s="88">
        <v>1659</v>
      </c>
      <c r="K83" s="88">
        <v>1930</v>
      </c>
      <c r="L83" s="87">
        <v>2037</v>
      </c>
      <c r="M83" s="88">
        <v>997</v>
      </c>
      <c r="N83" s="88">
        <v>1040</v>
      </c>
      <c r="O83" s="87">
        <v>2471</v>
      </c>
      <c r="P83" s="88">
        <v>1147</v>
      </c>
      <c r="Q83" s="88">
        <v>1324</v>
      </c>
      <c r="R83" s="87">
        <v>3108</v>
      </c>
      <c r="S83" s="88">
        <v>1564</v>
      </c>
      <c r="T83" s="88">
        <v>1544</v>
      </c>
      <c r="U83" s="87">
        <v>1855</v>
      </c>
      <c r="V83" s="88">
        <v>844</v>
      </c>
      <c r="W83" s="88">
        <v>1011</v>
      </c>
      <c r="X83" s="87">
        <v>1671</v>
      </c>
      <c r="Y83" s="88">
        <v>797</v>
      </c>
      <c r="Z83" s="88">
        <v>874</v>
      </c>
      <c r="AA83" s="87">
        <v>1757</v>
      </c>
      <c r="AB83" s="88">
        <v>834</v>
      </c>
      <c r="AC83" s="88">
        <v>923</v>
      </c>
      <c r="AD83" s="87">
        <v>1279</v>
      </c>
      <c r="AE83" s="88">
        <v>577</v>
      </c>
      <c r="AF83" s="88">
        <v>702</v>
      </c>
      <c r="AG83" s="87">
        <v>2980</v>
      </c>
      <c r="AH83" s="88">
        <v>1424</v>
      </c>
      <c r="AI83" s="88">
        <v>1556</v>
      </c>
      <c r="AJ83" s="87">
        <v>501</v>
      </c>
      <c r="AK83" s="88">
        <v>233</v>
      </c>
      <c r="AL83" s="88">
        <v>268</v>
      </c>
      <c r="AM83" s="87">
        <v>1082</v>
      </c>
      <c r="AN83" s="88">
        <v>526</v>
      </c>
      <c r="AO83" s="88">
        <v>556</v>
      </c>
      <c r="AP83" s="87">
        <v>503</v>
      </c>
      <c r="AQ83" s="88">
        <v>227</v>
      </c>
      <c r="AR83" s="88">
        <v>276</v>
      </c>
      <c r="AS83" s="87">
        <v>309</v>
      </c>
      <c r="AT83" s="88">
        <v>152</v>
      </c>
      <c r="AU83" s="88">
        <v>157</v>
      </c>
      <c r="AV83" s="87">
        <v>730</v>
      </c>
      <c r="AW83" s="88">
        <v>340</v>
      </c>
      <c r="AX83" s="88">
        <v>390</v>
      </c>
      <c r="AY83" s="87">
        <v>929</v>
      </c>
      <c r="AZ83" s="88">
        <v>439</v>
      </c>
      <c r="BA83" s="88">
        <v>490</v>
      </c>
      <c r="BB83" s="87">
        <v>652</v>
      </c>
      <c r="BC83" s="88">
        <v>334</v>
      </c>
      <c r="BD83" s="88">
        <v>318</v>
      </c>
      <c r="BE83" s="87">
        <v>856</v>
      </c>
      <c r="BF83" s="88">
        <v>418</v>
      </c>
      <c r="BG83" s="88">
        <v>438</v>
      </c>
      <c r="BH83" s="87">
        <v>1198</v>
      </c>
      <c r="BI83" s="88">
        <v>614</v>
      </c>
      <c r="BJ83" s="88">
        <v>584</v>
      </c>
      <c r="BK83" s="87">
        <v>829</v>
      </c>
      <c r="BL83" s="88">
        <v>399</v>
      </c>
      <c r="BM83" s="88">
        <v>430</v>
      </c>
      <c r="BN83" s="87">
        <v>609</v>
      </c>
      <c r="BO83" s="88">
        <v>294</v>
      </c>
      <c r="BP83" s="88">
        <v>315</v>
      </c>
      <c r="BQ83" s="87">
        <v>741</v>
      </c>
      <c r="BR83" s="88">
        <v>359</v>
      </c>
      <c r="BS83" s="88">
        <v>382</v>
      </c>
      <c r="BT83" s="87">
        <v>170</v>
      </c>
      <c r="BU83" s="88">
        <v>81</v>
      </c>
      <c r="BV83" s="89">
        <v>89</v>
      </c>
    </row>
    <row r="84" spans="1:74" s="130" customFormat="1" ht="15" customHeight="1">
      <c r="B84" s="97" t="s">
        <v>67</v>
      </c>
      <c r="C84" s="84">
        <f t="shared" si="49"/>
        <v>28977</v>
      </c>
      <c r="D84" s="85">
        <f t="shared" si="57"/>
        <v>14205</v>
      </c>
      <c r="E84" s="86">
        <f t="shared" si="57"/>
        <v>14772</v>
      </c>
      <c r="F84" s="87">
        <v>5363</v>
      </c>
      <c r="G84" s="88">
        <v>2780</v>
      </c>
      <c r="H84" s="88">
        <v>2583</v>
      </c>
      <c r="I84" s="87">
        <v>3042</v>
      </c>
      <c r="J84" s="88">
        <v>1474</v>
      </c>
      <c r="K84" s="88">
        <v>1568</v>
      </c>
      <c r="L84" s="87">
        <v>1528</v>
      </c>
      <c r="M84" s="88">
        <v>717</v>
      </c>
      <c r="N84" s="88">
        <v>811</v>
      </c>
      <c r="O84" s="87">
        <v>1956</v>
      </c>
      <c r="P84" s="88">
        <v>924</v>
      </c>
      <c r="Q84" s="88">
        <v>1032</v>
      </c>
      <c r="R84" s="87">
        <v>2269</v>
      </c>
      <c r="S84" s="88">
        <v>1109</v>
      </c>
      <c r="T84" s="88">
        <v>1160</v>
      </c>
      <c r="U84" s="87">
        <v>1282</v>
      </c>
      <c r="V84" s="88">
        <v>612</v>
      </c>
      <c r="W84" s="88">
        <v>670</v>
      </c>
      <c r="X84" s="87">
        <v>1475</v>
      </c>
      <c r="Y84" s="88">
        <v>734</v>
      </c>
      <c r="Z84" s="88">
        <v>741</v>
      </c>
      <c r="AA84" s="87">
        <v>1249</v>
      </c>
      <c r="AB84" s="88">
        <v>595</v>
      </c>
      <c r="AC84" s="88">
        <v>654</v>
      </c>
      <c r="AD84" s="87">
        <v>981</v>
      </c>
      <c r="AE84" s="88">
        <v>476</v>
      </c>
      <c r="AF84" s="88">
        <v>505</v>
      </c>
      <c r="AG84" s="87">
        <v>2501</v>
      </c>
      <c r="AH84" s="88">
        <v>1207</v>
      </c>
      <c r="AI84" s="88">
        <v>1294</v>
      </c>
      <c r="AJ84" s="87">
        <v>392</v>
      </c>
      <c r="AK84" s="88">
        <v>191</v>
      </c>
      <c r="AL84" s="88">
        <v>201</v>
      </c>
      <c r="AM84" s="87">
        <v>980</v>
      </c>
      <c r="AN84" s="88">
        <v>483</v>
      </c>
      <c r="AO84" s="88">
        <v>497</v>
      </c>
      <c r="AP84" s="87">
        <v>458</v>
      </c>
      <c r="AQ84" s="88">
        <v>230</v>
      </c>
      <c r="AR84" s="88">
        <v>228</v>
      </c>
      <c r="AS84" s="87">
        <v>255</v>
      </c>
      <c r="AT84" s="88">
        <v>123</v>
      </c>
      <c r="AU84" s="88">
        <v>132</v>
      </c>
      <c r="AV84" s="87">
        <v>611</v>
      </c>
      <c r="AW84" s="88">
        <v>293</v>
      </c>
      <c r="AX84" s="88">
        <v>318</v>
      </c>
      <c r="AY84" s="87">
        <v>785</v>
      </c>
      <c r="AZ84" s="88">
        <v>362</v>
      </c>
      <c r="BA84" s="88">
        <v>423</v>
      </c>
      <c r="BB84" s="87">
        <v>462</v>
      </c>
      <c r="BC84" s="88">
        <v>212</v>
      </c>
      <c r="BD84" s="88">
        <v>250</v>
      </c>
      <c r="BE84" s="87">
        <v>699</v>
      </c>
      <c r="BF84" s="88">
        <v>325</v>
      </c>
      <c r="BG84" s="88">
        <v>374</v>
      </c>
      <c r="BH84" s="87">
        <v>821</v>
      </c>
      <c r="BI84" s="88">
        <v>426</v>
      </c>
      <c r="BJ84" s="88">
        <v>395</v>
      </c>
      <c r="BK84" s="87">
        <v>670</v>
      </c>
      <c r="BL84" s="88">
        <v>321</v>
      </c>
      <c r="BM84" s="88">
        <v>349</v>
      </c>
      <c r="BN84" s="87">
        <v>513</v>
      </c>
      <c r="BO84" s="88">
        <v>263</v>
      </c>
      <c r="BP84" s="88">
        <v>250</v>
      </c>
      <c r="BQ84" s="87">
        <v>515</v>
      </c>
      <c r="BR84" s="88">
        <v>247</v>
      </c>
      <c r="BS84" s="88">
        <v>268</v>
      </c>
      <c r="BT84" s="87">
        <v>170</v>
      </c>
      <c r="BU84" s="88">
        <v>101</v>
      </c>
      <c r="BV84" s="89">
        <v>69</v>
      </c>
    </row>
    <row r="85" spans="1:74" s="130" customFormat="1" ht="15" customHeight="1">
      <c r="B85" s="98" t="s">
        <v>68</v>
      </c>
      <c r="C85" s="91">
        <f t="shared" si="49"/>
        <v>28384</v>
      </c>
      <c r="D85" s="92">
        <f t="shared" si="57"/>
        <v>13965</v>
      </c>
      <c r="E85" s="93">
        <f t="shared" si="57"/>
        <v>14419</v>
      </c>
      <c r="F85" s="94">
        <v>5043</v>
      </c>
      <c r="G85" s="95">
        <v>2588</v>
      </c>
      <c r="H85" s="95">
        <v>2455</v>
      </c>
      <c r="I85" s="94">
        <v>2881</v>
      </c>
      <c r="J85" s="95">
        <v>1368</v>
      </c>
      <c r="K85" s="95">
        <v>1513</v>
      </c>
      <c r="L85" s="94">
        <v>1517</v>
      </c>
      <c r="M85" s="95">
        <v>763</v>
      </c>
      <c r="N85" s="95">
        <v>754</v>
      </c>
      <c r="O85" s="94">
        <v>1771</v>
      </c>
      <c r="P85" s="95">
        <v>886</v>
      </c>
      <c r="Q85" s="95">
        <v>885</v>
      </c>
      <c r="R85" s="94">
        <v>2105</v>
      </c>
      <c r="S85" s="95">
        <v>1029</v>
      </c>
      <c r="T85" s="95">
        <v>1076</v>
      </c>
      <c r="U85" s="94">
        <v>1387</v>
      </c>
      <c r="V85" s="95">
        <v>694</v>
      </c>
      <c r="W85" s="95">
        <v>693</v>
      </c>
      <c r="X85" s="94">
        <v>1425</v>
      </c>
      <c r="Y85" s="95">
        <v>691</v>
      </c>
      <c r="Z85" s="95">
        <v>734</v>
      </c>
      <c r="AA85" s="94">
        <v>1394</v>
      </c>
      <c r="AB85" s="95">
        <v>683</v>
      </c>
      <c r="AC85" s="95">
        <v>711</v>
      </c>
      <c r="AD85" s="94">
        <v>1096</v>
      </c>
      <c r="AE85" s="95">
        <v>509</v>
      </c>
      <c r="AF85" s="95">
        <v>587</v>
      </c>
      <c r="AG85" s="94">
        <v>2352</v>
      </c>
      <c r="AH85" s="95">
        <v>1158</v>
      </c>
      <c r="AI85" s="95">
        <v>1194</v>
      </c>
      <c r="AJ85" s="94">
        <v>406</v>
      </c>
      <c r="AK85" s="95">
        <v>194</v>
      </c>
      <c r="AL85" s="95">
        <v>212</v>
      </c>
      <c r="AM85" s="94">
        <v>899</v>
      </c>
      <c r="AN85" s="95">
        <v>421</v>
      </c>
      <c r="AO85" s="95">
        <v>478</v>
      </c>
      <c r="AP85" s="94">
        <v>422</v>
      </c>
      <c r="AQ85" s="95">
        <v>226</v>
      </c>
      <c r="AR85" s="95">
        <v>196</v>
      </c>
      <c r="AS85" s="94">
        <v>267</v>
      </c>
      <c r="AT85" s="95">
        <v>129</v>
      </c>
      <c r="AU85" s="95">
        <v>138</v>
      </c>
      <c r="AV85" s="94">
        <v>589</v>
      </c>
      <c r="AW85" s="95">
        <v>275</v>
      </c>
      <c r="AX85" s="95">
        <v>314</v>
      </c>
      <c r="AY85" s="94">
        <v>766</v>
      </c>
      <c r="AZ85" s="95">
        <v>360</v>
      </c>
      <c r="BA85" s="95">
        <v>406</v>
      </c>
      <c r="BB85" s="94">
        <v>498</v>
      </c>
      <c r="BC85" s="95">
        <v>251</v>
      </c>
      <c r="BD85" s="95">
        <v>247</v>
      </c>
      <c r="BE85" s="94">
        <v>739</v>
      </c>
      <c r="BF85" s="95">
        <v>361</v>
      </c>
      <c r="BG85" s="95">
        <v>378</v>
      </c>
      <c r="BH85" s="94">
        <v>927</v>
      </c>
      <c r="BI85" s="95">
        <v>467</v>
      </c>
      <c r="BJ85" s="95">
        <v>460</v>
      </c>
      <c r="BK85" s="94">
        <v>670</v>
      </c>
      <c r="BL85" s="95">
        <v>296</v>
      </c>
      <c r="BM85" s="95">
        <v>374</v>
      </c>
      <c r="BN85" s="94">
        <v>472</v>
      </c>
      <c r="BO85" s="95">
        <v>246</v>
      </c>
      <c r="BP85" s="95">
        <v>226</v>
      </c>
      <c r="BQ85" s="94">
        <v>605</v>
      </c>
      <c r="BR85" s="95">
        <v>301</v>
      </c>
      <c r="BS85" s="95">
        <v>304</v>
      </c>
      <c r="BT85" s="94">
        <v>153</v>
      </c>
      <c r="BU85" s="95">
        <v>69</v>
      </c>
      <c r="BV85" s="96">
        <v>84</v>
      </c>
    </row>
    <row r="86" spans="1:74" s="8" customFormat="1" ht="15" customHeight="1">
      <c r="A86" s="130"/>
      <c r="B86" s="77" t="s">
        <v>18</v>
      </c>
      <c r="C86" s="78">
        <f t="shared" si="49"/>
        <v>127526</v>
      </c>
      <c r="D86" s="78">
        <f t="shared" ref="D86:AI86" si="58">SUM(D87:D91)</f>
        <v>61727</v>
      </c>
      <c r="E86" s="79">
        <f t="shared" si="58"/>
        <v>65799</v>
      </c>
      <c r="F86" s="80">
        <f t="shared" si="58"/>
        <v>21185</v>
      </c>
      <c r="G86" s="81">
        <f t="shared" si="58"/>
        <v>10697</v>
      </c>
      <c r="H86" s="81">
        <f t="shared" si="58"/>
        <v>10488</v>
      </c>
      <c r="I86" s="80">
        <f t="shared" si="58"/>
        <v>13207</v>
      </c>
      <c r="J86" s="81">
        <f t="shared" si="58"/>
        <v>6304</v>
      </c>
      <c r="K86" s="81">
        <f t="shared" si="58"/>
        <v>6903</v>
      </c>
      <c r="L86" s="80">
        <f t="shared" si="58"/>
        <v>7110</v>
      </c>
      <c r="M86" s="81">
        <f t="shared" si="58"/>
        <v>3379</v>
      </c>
      <c r="N86" s="81">
        <f t="shared" si="58"/>
        <v>3731</v>
      </c>
      <c r="O86" s="80">
        <f t="shared" si="58"/>
        <v>8681</v>
      </c>
      <c r="P86" s="81">
        <f t="shared" si="58"/>
        <v>4236</v>
      </c>
      <c r="Q86" s="81">
        <f t="shared" si="58"/>
        <v>4445</v>
      </c>
      <c r="R86" s="80">
        <f t="shared" si="58"/>
        <v>8861</v>
      </c>
      <c r="S86" s="81">
        <f t="shared" si="58"/>
        <v>4314</v>
      </c>
      <c r="T86" s="81">
        <f t="shared" si="58"/>
        <v>4547</v>
      </c>
      <c r="U86" s="80">
        <f t="shared" si="58"/>
        <v>6137</v>
      </c>
      <c r="V86" s="81">
        <f t="shared" si="58"/>
        <v>2973</v>
      </c>
      <c r="W86" s="81">
        <f t="shared" si="58"/>
        <v>3164</v>
      </c>
      <c r="X86" s="80">
        <f t="shared" si="58"/>
        <v>6309</v>
      </c>
      <c r="Y86" s="81">
        <f t="shared" si="58"/>
        <v>3050</v>
      </c>
      <c r="Z86" s="81">
        <f t="shared" si="58"/>
        <v>3259</v>
      </c>
      <c r="AA86" s="80">
        <f t="shared" si="58"/>
        <v>6504</v>
      </c>
      <c r="AB86" s="81">
        <f t="shared" si="58"/>
        <v>3111</v>
      </c>
      <c r="AC86" s="81">
        <f t="shared" si="58"/>
        <v>3393</v>
      </c>
      <c r="AD86" s="80">
        <f t="shared" si="58"/>
        <v>4713</v>
      </c>
      <c r="AE86" s="81">
        <f t="shared" si="58"/>
        <v>2213</v>
      </c>
      <c r="AF86" s="81">
        <f t="shared" si="58"/>
        <v>2500</v>
      </c>
      <c r="AG86" s="80">
        <f t="shared" si="58"/>
        <v>10487</v>
      </c>
      <c r="AH86" s="81">
        <f t="shared" si="58"/>
        <v>4893</v>
      </c>
      <c r="AI86" s="81">
        <f t="shared" si="58"/>
        <v>5594</v>
      </c>
      <c r="AJ86" s="80">
        <f t="shared" ref="AJ86:BO86" si="59">SUM(AJ87:AJ91)</f>
        <v>1970</v>
      </c>
      <c r="AK86" s="81">
        <f t="shared" si="59"/>
        <v>965</v>
      </c>
      <c r="AL86" s="81">
        <f t="shared" si="59"/>
        <v>1005</v>
      </c>
      <c r="AM86" s="80">
        <f t="shared" si="59"/>
        <v>4322</v>
      </c>
      <c r="AN86" s="81">
        <f t="shared" si="59"/>
        <v>2028</v>
      </c>
      <c r="AO86" s="81">
        <f t="shared" si="59"/>
        <v>2294</v>
      </c>
      <c r="AP86" s="80">
        <f t="shared" si="59"/>
        <v>2036</v>
      </c>
      <c r="AQ86" s="81">
        <f t="shared" si="59"/>
        <v>984</v>
      </c>
      <c r="AR86" s="81">
        <f t="shared" si="59"/>
        <v>1052</v>
      </c>
      <c r="AS86" s="80">
        <f t="shared" si="59"/>
        <v>1334</v>
      </c>
      <c r="AT86" s="81">
        <f t="shared" si="59"/>
        <v>629</v>
      </c>
      <c r="AU86" s="81">
        <f t="shared" si="59"/>
        <v>705</v>
      </c>
      <c r="AV86" s="80">
        <f t="shared" si="59"/>
        <v>2921</v>
      </c>
      <c r="AW86" s="81">
        <f t="shared" si="59"/>
        <v>1315</v>
      </c>
      <c r="AX86" s="81">
        <f t="shared" si="59"/>
        <v>1606</v>
      </c>
      <c r="AY86" s="80">
        <f t="shared" si="59"/>
        <v>3316</v>
      </c>
      <c r="AZ86" s="81">
        <f t="shared" si="59"/>
        <v>1663</v>
      </c>
      <c r="BA86" s="81">
        <f t="shared" si="59"/>
        <v>1653</v>
      </c>
      <c r="BB86" s="80">
        <f t="shared" si="59"/>
        <v>2122</v>
      </c>
      <c r="BC86" s="81">
        <f t="shared" si="59"/>
        <v>1021</v>
      </c>
      <c r="BD86" s="81">
        <f t="shared" si="59"/>
        <v>1101</v>
      </c>
      <c r="BE86" s="80">
        <f t="shared" si="59"/>
        <v>3099</v>
      </c>
      <c r="BF86" s="81">
        <f t="shared" si="59"/>
        <v>1555</v>
      </c>
      <c r="BG86" s="81">
        <f t="shared" si="59"/>
        <v>1544</v>
      </c>
      <c r="BH86" s="80">
        <f t="shared" si="59"/>
        <v>4002</v>
      </c>
      <c r="BI86" s="81">
        <f t="shared" si="59"/>
        <v>1907</v>
      </c>
      <c r="BJ86" s="81">
        <f t="shared" si="59"/>
        <v>2095</v>
      </c>
      <c r="BK86" s="80">
        <f t="shared" si="59"/>
        <v>3275</v>
      </c>
      <c r="BL86" s="81">
        <f t="shared" si="59"/>
        <v>1600</v>
      </c>
      <c r="BM86" s="81">
        <f t="shared" si="59"/>
        <v>1675</v>
      </c>
      <c r="BN86" s="80">
        <f t="shared" si="59"/>
        <v>2352</v>
      </c>
      <c r="BO86" s="81">
        <f t="shared" si="59"/>
        <v>1130</v>
      </c>
      <c r="BP86" s="81">
        <f t="shared" ref="BP86:BV86" si="60">SUM(BP87:BP91)</f>
        <v>1222</v>
      </c>
      <c r="BQ86" s="80">
        <f t="shared" si="60"/>
        <v>2952</v>
      </c>
      <c r="BR86" s="81">
        <f t="shared" si="60"/>
        <v>1442</v>
      </c>
      <c r="BS86" s="81">
        <f t="shared" si="60"/>
        <v>1510</v>
      </c>
      <c r="BT86" s="80">
        <f t="shared" si="60"/>
        <v>631</v>
      </c>
      <c r="BU86" s="81">
        <f t="shared" si="60"/>
        <v>318</v>
      </c>
      <c r="BV86" s="82">
        <f t="shared" si="60"/>
        <v>313</v>
      </c>
    </row>
    <row r="87" spans="1:74" s="130" customFormat="1" ht="15" customHeight="1">
      <c r="B87" s="97" t="s">
        <v>115</v>
      </c>
      <c r="C87" s="84">
        <f t="shared" si="49"/>
        <v>29995</v>
      </c>
      <c r="D87" s="85">
        <f t="shared" ref="D87:E91" si="61">SUM(G87,J87,M87,P87,S87,V87,Y87,AB87,AE87,AH87,AK87,AN87,AQ87,AT87,AW87,AZ87,BC87,BF87,BI87,BL87,BO87,BR87,BU87)</f>
        <v>14883</v>
      </c>
      <c r="E87" s="86">
        <f t="shared" si="61"/>
        <v>15112</v>
      </c>
      <c r="F87" s="87">
        <v>5253</v>
      </c>
      <c r="G87" s="88">
        <v>2689</v>
      </c>
      <c r="H87" s="88">
        <v>2564</v>
      </c>
      <c r="I87" s="87">
        <v>3192</v>
      </c>
      <c r="J87" s="88">
        <v>1539</v>
      </c>
      <c r="K87" s="88">
        <v>1653</v>
      </c>
      <c r="L87" s="87">
        <v>1654</v>
      </c>
      <c r="M87" s="88">
        <v>792</v>
      </c>
      <c r="N87" s="88">
        <v>862</v>
      </c>
      <c r="O87" s="87">
        <v>1941</v>
      </c>
      <c r="P87" s="88">
        <v>985</v>
      </c>
      <c r="Q87" s="88">
        <v>956</v>
      </c>
      <c r="R87" s="87">
        <v>2105</v>
      </c>
      <c r="S87" s="88">
        <v>1094</v>
      </c>
      <c r="T87" s="88">
        <v>1011</v>
      </c>
      <c r="U87" s="87">
        <v>1442</v>
      </c>
      <c r="V87" s="88">
        <v>735</v>
      </c>
      <c r="W87" s="88">
        <v>707</v>
      </c>
      <c r="X87" s="87">
        <v>1455</v>
      </c>
      <c r="Y87" s="88">
        <v>707</v>
      </c>
      <c r="Z87" s="88">
        <v>748</v>
      </c>
      <c r="AA87" s="87">
        <v>1576</v>
      </c>
      <c r="AB87" s="88">
        <v>797</v>
      </c>
      <c r="AC87" s="88">
        <v>779</v>
      </c>
      <c r="AD87" s="87">
        <v>1060</v>
      </c>
      <c r="AE87" s="88">
        <v>501</v>
      </c>
      <c r="AF87" s="88">
        <v>559</v>
      </c>
      <c r="AG87" s="87">
        <v>2536</v>
      </c>
      <c r="AH87" s="88">
        <v>1186</v>
      </c>
      <c r="AI87" s="88">
        <v>1350</v>
      </c>
      <c r="AJ87" s="87">
        <v>425</v>
      </c>
      <c r="AK87" s="88">
        <v>231</v>
      </c>
      <c r="AL87" s="88">
        <v>194</v>
      </c>
      <c r="AM87" s="87">
        <v>967</v>
      </c>
      <c r="AN87" s="88">
        <v>454</v>
      </c>
      <c r="AO87" s="88">
        <v>513</v>
      </c>
      <c r="AP87" s="87">
        <v>441</v>
      </c>
      <c r="AQ87" s="88">
        <v>227</v>
      </c>
      <c r="AR87" s="88">
        <v>214</v>
      </c>
      <c r="AS87" s="87">
        <v>305</v>
      </c>
      <c r="AT87" s="88">
        <v>154</v>
      </c>
      <c r="AU87" s="88">
        <v>151</v>
      </c>
      <c r="AV87" s="87">
        <v>681</v>
      </c>
      <c r="AW87" s="88">
        <v>328</v>
      </c>
      <c r="AX87" s="88">
        <v>353</v>
      </c>
      <c r="AY87" s="87">
        <v>832</v>
      </c>
      <c r="AZ87" s="88">
        <v>414</v>
      </c>
      <c r="BA87" s="88">
        <v>418</v>
      </c>
      <c r="BB87" s="87">
        <v>472</v>
      </c>
      <c r="BC87" s="88">
        <v>237</v>
      </c>
      <c r="BD87" s="88">
        <v>235</v>
      </c>
      <c r="BE87" s="87">
        <v>724</v>
      </c>
      <c r="BF87" s="88">
        <v>372</v>
      </c>
      <c r="BG87" s="88">
        <v>352</v>
      </c>
      <c r="BH87" s="87">
        <v>942</v>
      </c>
      <c r="BI87" s="88">
        <v>448</v>
      </c>
      <c r="BJ87" s="88">
        <v>494</v>
      </c>
      <c r="BK87" s="87">
        <v>720</v>
      </c>
      <c r="BL87" s="88">
        <v>346</v>
      </c>
      <c r="BM87" s="88">
        <v>374</v>
      </c>
      <c r="BN87" s="87">
        <v>528</v>
      </c>
      <c r="BO87" s="88">
        <v>267</v>
      </c>
      <c r="BP87" s="88">
        <v>261</v>
      </c>
      <c r="BQ87" s="87">
        <v>635</v>
      </c>
      <c r="BR87" s="88">
        <v>322</v>
      </c>
      <c r="BS87" s="88">
        <v>313</v>
      </c>
      <c r="BT87" s="87">
        <v>109</v>
      </c>
      <c r="BU87" s="88">
        <v>58</v>
      </c>
      <c r="BV87" s="89">
        <v>51</v>
      </c>
    </row>
    <row r="88" spans="1:74" s="130" customFormat="1" ht="15" customHeight="1">
      <c r="B88" s="97" t="s">
        <v>69</v>
      </c>
      <c r="C88" s="84">
        <f t="shared" si="49"/>
        <v>30024</v>
      </c>
      <c r="D88" s="85">
        <f t="shared" si="61"/>
        <v>14745</v>
      </c>
      <c r="E88" s="86">
        <f t="shared" si="61"/>
        <v>15279</v>
      </c>
      <c r="F88" s="87">
        <v>4968</v>
      </c>
      <c r="G88" s="88">
        <v>2538</v>
      </c>
      <c r="H88" s="88">
        <v>2430</v>
      </c>
      <c r="I88" s="87">
        <v>3031</v>
      </c>
      <c r="J88" s="88">
        <v>1467</v>
      </c>
      <c r="K88" s="88">
        <v>1564</v>
      </c>
      <c r="L88" s="87">
        <v>1661</v>
      </c>
      <c r="M88" s="88">
        <v>813</v>
      </c>
      <c r="N88" s="88">
        <v>848</v>
      </c>
      <c r="O88" s="87">
        <v>2109</v>
      </c>
      <c r="P88" s="88">
        <v>1059</v>
      </c>
      <c r="Q88" s="88">
        <v>1050</v>
      </c>
      <c r="R88" s="87">
        <v>2154</v>
      </c>
      <c r="S88" s="88">
        <v>1030</v>
      </c>
      <c r="T88" s="88">
        <v>1124</v>
      </c>
      <c r="U88" s="87">
        <v>1506</v>
      </c>
      <c r="V88" s="88">
        <v>730</v>
      </c>
      <c r="W88" s="88">
        <v>776</v>
      </c>
      <c r="X88" s="87">
        <v>1487</v>
      </c>
      <c r="Y88" s="88">
        <v>756</v>
      </c>
      <c r="Z88" s="88">
        <v>731</v>
      </c>
      <c r="AA88" s="87">
        <v>1494</v>
      </c>
      <c r="AB88" s="88">
        <v>721</v>
      </c>
      <c r="AC88" s="88">
        <v>773</v>
      </c>
      <c r="AD88" s="87">
        <v>1071</v>
      </c>
      <c r="AE88" s="88">
        <v>517</v>
      </c>
      <c r="AF88" s="88">
        <v>554</v>
      </c>
      <c r="AG88" s="87">
        <v>2510</v>
      </c>
      <c r="AH88" s="88">
        <v>1159</v>
      </c>
      <c r="AI88" s="88">
        <v>1351</v>
      </c>
      <c r="AJ88" s="87">
        <v>432</v>
      </c>
      <c r="AK88" s="88">
        <v>203</v>
      </c>
      <c r="AL88" s="88">
        <v>229</v>
      </c>
      <c r="AM88" s="87">
        <v>1048</v>
      </c>
      <c r="AN88" s="88">
        <v>490</v>
      </c>
      <c r="AO88" s="88">
        <v>558</v>
      </c>
      <c r="AP88" s="87">
        <v>443</v>
      </c>
      <c r="AQ88" s="88">
        <v>208</v>
      </c>
      <c r="AR88" s="88">
        <v>235</v>
      </c>
      <c r="AS88" s="87">
        <v>316</v>
      </c>
      <c r="AT88" s="88">
        <v>156</v>
      </c>
      <c r="AU88" s="88">
        <v>160</v>
      </c>
      <c r="AV88" s="87">
        <v>677</v>
      </c>
      <c r="AW88" s="88">
        <v>300</v>
      </c>
      <c r="AX88" s="88">
        <v>377</v>
      </c>
      <c r="AY88" s="87">
        <v>740</v>
      </c>
      <c r="AZ88" s="88">
        <v>394</v>
      </c>
      <c r="BA88" s="88">
        <v>346</v>
      </c>
      <c r="BB88" s="87">
        <v>493</v>
      </c>
      <c r="BC88" s="88">
        <v>242</v>
      </c>
      <c r="BD88" s="88">
        <v>251</v>
      </c>
      <c r="BE88" s="87">
        <v>761</v>
      </c>
      <c r="BF88" s="88">
        <v>380</v>
      </c>
      <c r="BG88" s="88">
        <v>381</v>
      </c>
      <c r="BH88" s="87">
        <v>926</v>
      </c>
      <c r="BI88" s="88">
        <v>469</v>
      </c>
      <c r="BJ88" s="88">
        <v>457</v>
      </c>
      <c r="BK88" s="87">
        <v>790</v>
      </c>
      <c r="BL88" s="88">
        <v>412</v>
      </c>
      <c r="BM88" s="88">
        <v>378</v>
      </c>
      <c r="BN88" s="87">
        <v>557</v>
      </c>
      <c r="BO88" s="88">
        <v>280</v>
      </c>
      <c r="BP88" s="88">
        <v>277</v>
      </c>
      <c r="BQ88" s="87">
        <v>712</v>
      </c>
      <c r="BR88" s="88">
        <v>351</v>
      </c>
      <c r="BS88" s="88">
        <v>361</v>
      </c>
      <c r="BT88" s="87">
        <v>138</v>
      </c>
      <c r="BU88" s="88">
        <v>70</v>
      </c>
      <c r="BV88" s="89">
        <v>68</v>
      </c>
    </row>
    <row r="89" spans="1:74" s="130" customFormat="1" ht="15" customHeight="1">
      <c r="B89" s="97" t="s">
        <v>70</v>
      </c>
      <c r="C89" s="84">
        <f t="shared" si="49"/>
        <v>28575</v>
      </c>
      <c r="D89" s="85">
        <f t="shared" si="61"/>
        <v>13842</v>
      </c>
      <c r="E89" s="86">
        <f t="shared" si="61"/>
        <v>14733</v>
      </c>
      <c r="F89" s="87">
        <v>4632</v>
      </c>
      <c r="G89" s="88">
        <v>2348</v>
      </c>
      <c r="H89" s="88">
        <v>2284</v>
      </c>
      <c r="I89" s="87">
        <v>2889</v>
      </c>
      <c r="J89" s="88">
        <v>1360</v>
      </c>
      <c r="K89" s="88">
        <v>1529</v>
      </c>
      <c r="L89" s="87">
        <v>1613</v>
      </c>
      <c r="M89" s="88">
        <v>765</v>
      </c>
      <c r="N89" s="88">
        <v>848</v>
      </c>
      <c r="O89" s="87">
        <v>1872</v>
      </c>
      <c r="P89" s="88">
        <v>912</v>
      </c>
      <c r="Q89" s="88">
        <v>960</v>
      </c>
      <c r="R89" s="87">
        <v>2035</v>
      </c>
      <c r="S89" s="88">
        <v>1000</v>
      </c>
      <c r="T89" s="88">
        <v>1035</v>
      </c>
      <c r="U89" s="87">
        <v>1363</v>
      </c>
      <c r="V89" s="88">
        <v>665</v>
      </c>
      <c r="W89" s="88">
        <v>698</v>
      </c>
      <c r="X89" s="87">
        <v>1447</v>
      </c>
      <c r="Y89" s="88">
        <v>698</v>
      </c>
      <c r="Z89" s="88">
        <v>749</v>
      </c>
      <c r="AA89" s="87">
        <v>1509</v>
      </c>
      <c r="AB89" s="88">
        <v>718</v>
      </c>
      <c r="AC89" s="88">
        <v>791</v>
      </c>
      <c r="AD89" s="87">
        <v>1082</v>
      </c>
      <c r="AE89" s="88">
        <v>524</v>
      </c>
      <c r="AF89" s="88">
        <v>558</v>
      </c>
      <c r="AG89" s="87">
        <v>2337</v>
      </c>
      <c r="AH89" s="88">
        <v>1072</v>
      </c>
      <c r="AI89" s="88">
        <v>1265</v>
      </c>
      <c r="AJ89" s="87">
        <v>480</v>
      </c>
      <c r="AK89" s="88">
        <v>234</v>
      </c>
      <c r="AL89" s="88">
        <v>246</v>
      </c>
      <c r="AM89" s="87">
        <v>955</v>
      </c>
      <c r="AN89" s="88">
        <v>456</v>
      </c>
      <c r="AO89" s="88">
        <v>499</v>
      </c>
      <c r="AP89" s="87">
        <v>478</v>
      </c>
      <c r="AQ89" s="88">
        <v>237</v>
      </c>
      <c r="AR89" s="88">
        <v>241</v>
      </c>
      <c r="AS89" s="87">
        <v>253</v>
      </c>
      <c r="AT89" s="88">
        <v>112</v>
      </c>
      <c r="AU89" s="88">
        <v>141</v>
      </c>
      <c r="AV89" s="87">
        <v>646</v>
      </c>
      <c r="AW89" s="88">
        <v>298</v>
      </c>
      <c r="AX89" s="88">
        <v>348</v>
      </c>
      <c r="AY89" s="87">
        <v>778</v>
      </c>
      <c r="AZ89" s="88">
        <v>378</v>
      </c>
      <c r="BA89" s="88">
        <v>400</v>
      </c>
      <c r="BB89" s="87">
        <v>497</v>
      </c>
      <c r="BC89" s="88">
        <v>248</v>
      </c>
      <c r="BD89" s="88">
        <v>249</v>
      </c>
      <c r="BE89" s="87">
        <v>730</v>
      </c>
      <c r="BF89" s="88">
        <v>380</v>
      </c>
      <c r="BG89" s="88">
        <v>350</v>
      </c>
      <c r="BH89" s="87">
        <v>897</v>
      </c>
      <c r="BI89" s="88">
        <v>428</v>
      </c>
      <c r="BJ89" s="88">
        <v>469</v>
      </c>
      <c r="BK89" s="87">
        <v>783</v>
      </c>
      <c r="BL89" s="88">
        <v>387</v>
      </c>
      <c r="BM89" s="88">
        <v>396</v>
      </c>
      <c r="BN89" s="87">
        <v>563</v>
      </c>
      <c r="BO89" s="88">
        <v>256</v>
      </c>
      <c r="BP89" s="88">
        <v>307</v>
      </c>
      <c r="BQ89" s="87">
        <v>591</v>
      </c>
      <c r="BR89" s="88">
        <v>292</v>
      </c>
      <c r="BS89" s="88">
        <v>299</v>
      </c>
      <c r="BT89" s="87">
        <v>145</v>
      </c>
      <c r="BU89" s="88">
        <v>74</v>
      </c>
      <c r="BV89" s="89">
        <v>71</v>
      </c>
    </row>
    <row r="90" spans="1:74" s="130" customFormat="1" ht="15" customHeight="1">
      <c r="B90" s="97" t="s">
        <v>71</v>
      </c>
      <c r="C90" s="84">
        <f t="shared" si="49"/>
        <v>20125</v>
      </c>
      <c r="D90" s="85">
        <f t="shared" si="61"/>
        <v>9676</v>
      </c>
      <c r="E90" s="86">
        <f t="shared" si="61"/>
        <v>10449</v>
      </c>
      <c r="F90" s="87">
        <v>3320</v>
      </c>
      <c r="G90" s="88">
        <v>1688</v>
      </c>
      <c r="H90" s="88">
        <v>1632</v>
      </c>
      <c r="I90" s="87">
        <v>2015</v>
      </c>
      <c r="J90" s="88">
        <v>986</v>
      </c>
      <c r="K90" s="88">
        <v>1029</v>
      </c>
      <c r="L90" s="87">
        <v>1178</v>
      </c>
      <c r="M90" s="88">
        <v>534</v>
      </c>
      <c r="N90" s="88">
        <v>644</v>
      </c>
      <c r="O90" s="87">
        <v>1471</v>
      </c>
      <c r="P90" s="88">
        <v>701</v>
      </c>
      <c r="Q90" s="88">
        <v>770</v>
      </c>
      <c r="R90" s="87">
        <v>1367</v>
      </c>
      <c r="S90" s="88">
        <v>650</v>
      </c>
      <c r="T90" s="88">
        <v>717</v>
      </c>
      <c r="U90" s="87">
        <v>915</v>
      </c>
      <c r="V90" s="88">
        <v>430</v>
      </c>
      <c r="W90" s="88">
        <v>485</v>
      </c>
      <c r="X90" s="87">
        <v>943</v>
      </c>
      <c r="Y90" s="88">
        <v>444</v>
      </c>
      <c r="Z90" s="88">
        <v>499</v>
      </c>
      <c r="AA90" s="87">
        <v>1012</v>
      </c>
      <c r="AB90" s="88">
        <v>481</v>
      </c>
      <c r="AC90" s="88">
        <v>531</v>
      </c>
      <c r="AD90" s="87">
        <v>782</v>
      </c>
      <c r="AE90" s="88">
        <v>346</v>
      </c>
      <c r="AF90" s="88">
        <v>436</v>
      </c>
      <c r="AG90" s="87">
        <v>1618</v>
      </c>
      <c r="AH90" s="88">
        <v>791</v>
      </c>
      <c r="AI90" s="88">
        <v>827</v>
      </c>
      <c r="AJ90" s="87">
        <v>327</v>
      </c>
      <c r="AK90" s="88">
        <v>164</v>
      </c>
      <c r="AL90" s="88">
        <v>163</v>
      </c>
      <c r="AM90" s="87">
        <v>708</v>
      </c>
      <c r="AN90" s="88">
        <v>341</v>
      </c>
      <c r="AO90" s="88">
        <v>367</v>
      </c>
      <c r="AP90" s="87">
        <v>328</v>
      </c>
      <c r="AQ90" s="88">
        <v>149</v>
      </c>
      <c r="AR90" s="88">
        <v>179</v>
      </c>
      <c r="AS90" s="87">
        <v>220</v>
      </c>
      <c r="AT90" s="88">
        <v>99</v>
      </c>
      <c r="AU90" s="88">
        <v>121</v>
      </c>
      <c r="AV90" s="87">
        <v>462</v>
      </c>
      <c r="AW90" s="88">
        <v>213</v>
      </c>
      <c r="AX90" s="88">
        <v>249</v>
      </c>
      <c r="AY90" s="87">
        <v>508</v>
      </c>
      <c r="AZ90" s="88">
        <v>247</v>
      </c>
      <c r="BA90" s="88">
        <v>261</v>
      </c>
      <c r="BB90" s="87">
        <v>369</v>
      </c>
      <c r="BC90" s="88">
        <v>172</v>
      </c>
      <c r="BD90" s="88">
        <v>197</v>
      </c>
      <c r="BE90" s="87">
        <v>482</v>
      </c>
      <c r="BF90" s="88">
        <v>225</v>
      </c>
      <c r="BG90" s="88">
        <v>257</v>
      </c>
      <c r="BH90" s="87">
        <v>622</v>
      </c>
      <c r="BI90" s="88">
        <v>290</v>
      </c>
      <c r="BJ90" s="88">
        <v>332</v>
      </c>
      <c r="BK90" s="87">
        <v>494</v>
      </c>
      <c r="BL90" s="88">
        <v>226</v>
      </c>
      <c r="BM90" s="88">
        <v>268</v>
      </c>
      <c r="BN90" s="87">
        <v>344</v>
      </c>
      <c r="BO90" s="88">
        <v>175</v>
      </c>
      <c r="BP90" s="88">
        <v>169</v>
      </c>
      <c r="BQ90" s="87">
        <v>513</v>
      </c>
      <c r="BR90" s="88">
        <v>261</v>
      </c>
      <c r="BS90" s="88">
        <v>252</v>
      </c>
      <c r="BT90" s="87">
        <v>127</v>
      </c>
      <c r="BU90" s="88">
        <v>63</v>
      </c>
      <c r="BV90" s="89">
        <v>64</v>
      </c>
    </row>
    <row r="91" spans="1:74" s="130" customFormat="1" ht="15" customHeight="1">
      <c r="B91" s="98" t="s">
        <v>72</v>
      </c>
      <c r="C91" s="91">
        <f t="shared" si="49"/>
        <v>18807</v>
      </c>
      <c r="D91" s="92">
        <f t="shared" si="61"/>
        <v>8581</v>
      </c>
      <c r="E91" s="93">
        <f t="shared" si="61"/>
        <v>10226</v>
      </c>
      <c r="F91" s="94">
        <v>3012</v>
      </c>
      <c r="G91" s="95">
        <v>1434</v>
      </c>
      <c r="H91" s="95">
        <v>1578</v>
      </c>
      <c r="I91" s="94">
        <v>2080</v>
      </c>
      <c r="J91" s="95">
        <v>952</v>
      </c>
      <c r="K91" s="95">
        <v>1128</v>
      </c>
      <c r="L91" s="94">
        <v>1004</v>
      </c>
      <c r="M91" s="95">
        <v>475</v>
      </c>
      <c r="N91" s="95">
        <v>529</v>
      </c>
      <c r="O91" s="94">
        <v>1288</v>
      </c>
      <c r="P91" s="95">
        <v>579</v>
      </c>
      <c r="Q91" s="95">
        <v>709</v>
      </c>
      <c r="R91" s="94">
        <v>1200</v>
      </c>
      <c r="S91" s="95">
        <v>540</v>
      </c>
      <c r="T91" s="95">
        <v>660</v>
      </c>
      <c r="U91" s="94">
        <v>911</v>
      </c>
      <c r="V91" s="95">
        <v>413</v>
      </c>
      <c r="W91" s="95">
        <v>498</v>
      </c>
      <c r="X91" s="94">
        <v>977</v>
      </c>
      <c r="Y91" s="95">
        <v>445</v>
      </c>
      <c r="Z91" s="95">
        <v>532</v>
      </c>
      <c r="AA91" s="94">
        <v>913</v>
      </c>
      <c r="AB91" s="95">
        <v>394</v>
      </c>
      <c r="AC91" s="95">
        <v>519</v>
      </c>
      <c r="AD91" s="94">
        <v>718</v>
      </c>
      <c r="AE91" s="95">
        <v>325</v>
      </c>
      <c r="AF91" s="95">
        <v>393</v>
      </c>
      <c r="AG91" s="94">
        <v>1486</v>
      </c>
      <c r="AH91" s="95">
        <v>685</v>
      </c>
      <c r="AI91" s="95">
        <v>801</v>
      </c>
      <c r="AJ91" s="94">
        <v>306</v>
      </c>
      <c r="AK91" s="95">
        <v>133</v>
      </c>
      <c r="AL91" s="95">
        <v>173</v>
      </c>
      <c r="AM91" s="94">
        <v>644</v>
      </c>
      <c r="AN91" s="95">
        <v>287</v>
      </c>
      <c r="AO91" s="95">
        <v>357</v>
      </c>
      <c r="AP91" s="94">
        <v>346</v>
      </c>
      <c r="AQ91" s="95">
        <v>163</v>
      </c>
      <c r="AR91" s="95">
        <v>183</v>
      </c>
      <c r="AS91" s="94">
        <v>240</v>
      </c>
      <c r="AT91" s="95">
        <v>108</v>
      </c>
      <c r="AU91" s="95">
        <v>132</v>
      </c>
      <c r="AV91" s="94">
        <v>455</v>
      </c>
      <c r="AW91" s="95">
        <v>176</v>
      </c>
      <c r="AX91" s="95">
        <v>279</v>
      </c>
      <c r="AY91" s="94">
        <v>458</v>
      </c>
      <c r="AZ91" s="95">
        <v>230</v>
      </c>
      <c r="BA91" s="95">
        <v>228</v>
      </c>
      <c r="BB91" s="94">
        <v>291</v>
      </c>
      <c r="BC91" s="95">
        <v>122</v>
      </c>
      <c r="BD91" s="95">
        <v>169</v>
      </c>
      <c r="BE91" s="94">
        <v>402</v>
      </c>
      <c r="BF91" s="95">
        <v>198</v>
      </c>
      <c r="BG91" s="95">
        <v>204</v>
      </c>
      <c r="BH91" s="94">
        <v>615</v>
      </c>
      <c r="BI91" s="95">
        <v>272</v>
      </c>
      <c r="BJ91" s="95">
        <v>343</v>
      </c>
      <c r="BK91" s="94">
        <v>488</v>
      </c>
      <c r="BL91" s="95">
        <v>229</v>
      </c>
      <c r="BM91" s="95">
        <v>259</v>
      </c>
      <c r="BN91" s="94">
        <v>360</v>
      </c>
      <c r="BO91" s="95">
        <v>152</v>
      </c>
      <c r="BP91" s="95">
        <v>208</v>
      </c>
      <c r="BQ91" s="94">
        <v>501</v>
      </c>
      <c r="BR91" s="95">
        <v>216</v>
      </c>
      <c r="BS91" s="95">
        <v>285</v>
      </c>
      <c r="BT91" s="94">
        <v>112</v>
      </c>
      <c r="BU91" s="95">
        <v>53</v>
      </c>
      <c r="BV91" s="96">
        <v>59</v>
      </c>
    </row>
    <row r="92" spans="1:74" s="8" customFormat="1" ht="15" customHeight="1">
      <c r="A92" s="130"/>
      <c r="B92" s="77" t="s">
        <v>19</v>
      </c>
      <c r="C92" s="78">
        <f t="shared" si="49"/>
        <v>128403</v>
      </c>
      <c r="D92" s="78">
        <f t="shared" ref="D92:AI92" si="62">SUM(D93:D97)</f>
        <v>54356</v>
      </c>
      <c r="E92" s="79">
        <f t="shared" si="62"/>
        <v>74047</v>
      </c>
      <c r="F92" s="80">
        <f t="shared" si="62"/>
        <v>17286</v>
      </c>
      <c r="G92" s="81">
        <f t="shared" si="62"/>
        <v>7731</v>
      </c>
      <c r="H92" s="81">
        <f t="shared" si="62"/>
        <v>9555</v>
      </c>
      <c r="I92" s="80">
        <f t="shared" si="62"/>
        <v>12656</v>
      </c>
      <c r="J92" s="81">
        <f t="shared" si="62"/>
        <v>5353</v>
      </c>
      <c r="K92" s="81">
        <f t="shared" si="62"/>
        <v>7303</v>
      </c>
      <c r="L92" s="80">
        <f t="shared" si="62"/>
        <v>7129</v>
      </c>
      <c r="M92" s="81">
        <f t="shared" si="62"/>
        <v>2880</v>
      </c>
      <c r="N92" s="81">
        <f t="shared" si="62"/>
        <v>4249</v>
      </c>
      <c r="O92" s="80">
        <f t="shared" si="62"/>
        <v>9328</v>
      </c>
      <c r="P92" s="81">
        <f t="shared" si="62"/>
        <v>3977</v>
      </c>
      <c r="Q92" s="81">
        <f t="shared" si="62"/>
        <v>5351</v>
      </c>
      <c r="R92" s="80">
        <f t="shared" si="62"/>
        <v>7928</v>
      </c>
      <c r="S92" s="81">
        <f t="shared" si="62"/>
        <v>3245</v>
      </c>
      <c r="T92" s="81">
        <f t="shared" si="62"/>
        <v>4683</v>
      </c>
      <c r="U92" s="80">
        <f t="shared" si="62"/>
        <v>6554</v>
      </c>
      <c r="V92" s="81">
        <f t="shared" si="62"/>
        <v>2813</v>
      </c>
      <c r="W92" s="81">
        <f t="shared" si="62"/>
        <v>3741</v>
      </c>
      <c r="X92" s="80">
        <f t="shared" si="62"/>
        <v>6728</v>
      </c>
      <c r="Y92" s="81">
        <f t="shared" si="62"/>
        <v>2790</v>
      </c>
      <c r="Z92" s="81">
        <f t="shared" si="62"/>
        <v>3938</v>
      </c>
      <c r="AA92" s="80">
        <f t="shared" si="62"/>
        <v>7155</v>
      </c>
      <c r="AB92" s="81">
        <f t="shared" si="62"/>
        <v>2855</v>
      </c>
      <c r="AC92" s="81">
        <f t="shared" si="62"/>
        <v>4300</v>
      </c>
      <c r="AD92" s="80">
        <f t="shared" si="62"/>
        <v>5140</v>
      </c>
      <c r="AE92" s="81">
        <f t="shared" si="62"/>
        <v>2166</v>
      </c>
      <c r="AF92" s="81">
        <f t="shared" si="62"/>
        <v>2974</v>
      </c>
      <c r="AG92" s="80">
        <f t="shared" si="62"/>
        <v>9475</v>
      </c>
      <c r="AH92" s="81">
        <f t="shared" si="62"/>
        <v>4083</v>
      </c>
      <c r="AI92" s="81">
        <f t="shared" si="62"/>
        <v>5392</v>
      </c>
      <c r="AJ92" s="80">
        <f t="shared" ref="AJ92:BO92" si="63">SUM(AJ93:AJ97)</f>
        <v>2259</v>
      </c>
      <c r="AK92" s="81">
        <f t="shared" si="63"/>
        <v>976</v>
      </c>
      <c r="AL92" s="81">
        <f t="shared" si="63"/>
        <v>1283</v>
      </c>
      <c r="AM92" s="80">
        <f t="shared" si="63"/>
        <v>5282</v>
      </c>
      <c r="AN92" s="81">
        <f t="shared" si="63"/>
        <v>2291</v>
      </c>
      <c r="AO92" s="81">
        <f t="shared" si="63"/>
        <v>2991</v>
      </c>
      <c r="AP92" s="80">
        <f t="shared" si="63"/>
        <v>2395</v>
      </c>
      <c r="AQ92" s="81">
        <f t="shared" si="63"/>
        <v>1013</v>
      </c>
      <c r="AR92" s="81">
        <f t="shared" si="63"/>
        <v>1382</v>
      </c>
      <c r="AS92" s="80">
        <f t="shared" si="63"/>
        <v>1713</v>
      </c>
      <c r="AT92" s="81">
        <f t="shared" si="63"/>
        <v>739</v>
      </c>
      <c r="AU92" s="81">
        <f t="shared" si="63"/>
        <v>974</v>
      </c>
      <c r="AV92" s="80">
        <f t="shared" si="63"/>
        <v>3720</v>
      </c>
      <c r="AW92" s="81">
        <f t="shared" si="63"/>
        <v>1454</v>
      </c>
      <c r="AX92" s="81">
        <f t="shared" si="63"/>
        <v>2266</v>
      </c>
      <c r="AY92" s="80">
        <f t="shared" si="63"/>
        <v>3566</v>
      </c>
      <c r="AZ92" s="81">
        <f t="shared" si="63"/>
        <v>1513</v>
      </c>
      <c r="BA92" s="81">
        <f t="shared" si="63"/>
        <v>2053</v>
      </c>
      <c r="BB92" s="80">
        <f t="shared" si="63"/>
        <v>2283</v>
      </c>
      <c r="BC92" s="81">
        <f t="shared" si="63"/>
        <v>945</v>
      </c>
      <c r="BD92" s="81">
        <f t="shared" si="63"/>
        <v>1338</v>
      </c>
      <c r="BE92" s="80">
        <f t="shared" si="63"/>
        <v>3036</v>
      </c>
      <c r="BF92" s="81">
        <f t="shared" si="63"/>
        <v>1348</v>
      </c>
      <c r="BG92" s="81">
        <f t="shared" si="63"/>
        <v>1688</v>
      </c>
      <c r="BH92" s="80">
        <f t="shared" si="63"/>
        <v>4080</v>
      </c>
      <c r="BI92" s="81">
        <f t="shared" si="63"/>
        <v>1657</v>
      </c>
      <c r="BJ92" s="81">
        <f t="shared" si="63"/>
        <v>2423</v>
      </c>
      <c r="BK92" s="80">
        <f t="shared" si="63"/>
        <v>3922</v>
      </c>
      <c r="BL92" s="81">
        <f t="shared" si="63"/>
        <v>1706</v>
      </c>
      <c r="BM92" s="81">
        <f t="shared" si="63"/>
        <v>2216</v>
      </c>
      <c r="BN92" s="80">
        <f t="shared" si="63"/>
        <v>2867</v>
      </c>
      <c r="BO92" s="81">
        <f t="shared" si="63"/>
        <v>1202</v>
      </c>
      <c r="BP92" s="81">
        <f t="shared" ref="BP92:BV92" si="64">SUM(BP93:BP97)</f>
        <v>1665</v>
      </c>
      <c r="BQ92" s="80">
        <f t="shared" si="64"/>
        <v>3359</v>
      </c>
      <c r="BR92" s="81">
        <f t="shared" si="64"/>
        <v>1369</v>
      </c>
      <c r="BS92" s="81">
        <f t="shared" si="64"/>
        <v>1990</v>
      </c>
      <c r="BT92" s="80">
        <f t="shared" si="64"/>
        <v>542</v>
      </c>
      <c r="BU92" s="81">
        <f t="shared" si="64"/>
        <v>250</v>
      </c>
      <c r="BV92" s="82">
        <f t="shared" si="64"/>
        <v>292</v>
      </c>
    </row>
    <row r="93" spans="1:74" s="130" customFormat="1" ht="15" customHeight="1">
      <c r="B93" s="97" t="s">
        <v>116</v>
      </c>
      <c r="C93" s="84">
        <f t="shared" si="49"/>
        <v>23126</v>
      </c>
      <c r="D93" s="85">
        <f t="shared" ref="D93:E97" si="65">SUM(G93,J93,M93,P93,S93,V93,Y93,AB93,AE93,AH93,AK93,AN93,AQ93,AT93,AW93,AZ93,BC93,BF93,BI93,BL93,BO93,BR93,BU93)</f>
        <v>10010</v>
      </c>
      <c r="E93" s="86">
        <f t="shared" si="65"/>
        <v>13116</v>
      </c>
      <c r="F93" s="87">
        <v>3422</v>
      </c>
      <c r="G93" s="88">
        <v>1595</v>
      </c>
      <c r="H93" s="88">
        <v>1827</v>
      </c>
      <c r="I93" s="87">
        <v>2297</v>
      </c>
      <c r="J93" s="88">
        <v>1006</v>
      </c>
      <c r="K93" s="88">
        <v>1291</v>
      </c>
      <c r="L93" s="87">
        <v>1268</v>
      </c>
      <c r="M93" s="88">
        <v>561</v>
      </c>
      <c r="N93" s="88">
        <v>707</v>
      </c>
      <c r="O93" s="87">
        <v>1708</v>
      </c>
      <c r="P93" s="88">
        <v>700</v>
      </c>
      <c r="Q93" s="88">
        <v>1008</v>
      </c>
      <c r="R93" s="87">
        <v>1491</v>
      </c>
      <c r="S93" s="88">
        <v>626</v>
      </c>
      <c r="T93" s="88">
        <v>865</v>
      </c>
      <c r="U93" s="87">
        <v>1256</v>
      </c>
      <c r="V93" s="88">
        <v>565</v>
      </c>
      <c r="W93" s="88">
        <v>691</v>
      </c>
      <c r="X93" s="87">
        <v>1172</v>
      </c>
      <c r="Y93" s="88">
        <v>496</v>
      </c>
      <c r="Z93" s="88">
        <v>676</v>
      </c>
      <c r="AA93" s="87">
        <v>1151</v>
      </c>
      <c r="AB93" s="88">
        <v>455</v>
      </c>
      <c r="AC93" s="88">
        <v>696</v>
      </c>
      <c r="AD93" s="87">
        <v>881</v>
      </c>
      <c r="AE93" s="88">
        <v>368</v>
      </c>
      <c r="AF93" s="88">
        <v>513</v>
      </c>
      <c r="AG93" s="87">
        <v>1819</v>
      </c>
      <c r="AH93" s="88">
        <v>810</v>
      </c>
      <c r="AI93" s="88">
        <v>1009</v>
      </c>
      <c r="AJ93" s="87">
        <v>360</v>
      </c>
      <c r="AK93" s="88">
        <v>146</v>
      </c>
      <c r="AL93" s="88">
        <v>214</v>
      </c>
      <c r="AM93" s="87">
        <v>813</v>
      </c>
      <c r="AN93" s="88">
        <v>356</v>
      </c>
      <c r="AO93" s="88">
        <v>457</v>
      </c>
      <c r="AP93" s="87">
        <v>433</v>
      </c>
      <c r="AQ93" s="88">
        <v>183</v>
      </c>
      <c r="AR93" s="88">
        <v>250</v>
      </c>
      <c r="AS93" s="87">
        <v>271</v>
      </c>
      <c r="AT93" s="88">
        <v>109</v>
      </c>
      <c r="AU93" s="88">
        <v>162</v>
      </c>
      <c r="AV93" s="87">
        <v>632</v>
      </c>
      <c r="AW93" s="88">
        <v>225</v>
      </c>
      <c r="AX93" s="88">
        <v>407</v>
      </c>
      <c r="AY93" s="87">
        <v>580</v>
      </c>
      <c r="AZ93" s="88">
        <v>251</v>
      </c>
      <c r="BA93" s="88">
        <v>329</v>
      </c>
      <c r="BB93" s="87">
        <v>416</v>
      </c>
      <c r="BC93" s="88">
        <v>188</v>
      </c>
      <c r="BD93" s="88">
        <v>228</v>
      </c>
      <c r="BE93" s="87">
        <v>543</v>
      </c>
      <c r="BF93" s="88">
        <v>247</v>
      </c>
      <c r="BG93" s="88">
        <v>296</v>
      </c>
      <c r="BH93" s="87">
        <v>730</v>
      </c>
      <c r="BI93" s="88">
        <v>318</v>
      </c>
      <c r="BJ93" s="88">
        <v>412</v>
      </c>
      <c r="BK93" s="87">
        <v>651</v>
      </c>
      <c r="BL93" s="88">
        <v>284</v>
      </c>
      <c r="BM93" s="88">
        <v>367</v>
      </c>
      <c r="BN93" s="87">
        <v>516</v>
      </c>
      <c r="BO93" s="88">
        <v>235</v>
      </c>
      <c r="BP93" s="88">
        <v>281</v>
      </c>
      <c r="BQ93" s="87">
        <v>600</v>
      </c>
      <c r="BR93" s="88">
        <v>232</v>
      </c>
      <c r="BS93" s="88">
        <v>368</v>
      </c>
      <c r="BT93" s="87">
        <v>116</v>
      </c>
      <c r="BU93" s="88">
        <v>54</v>
      </c>
      <c r="BV93" s="89">
        <v>62</v>
      </c>
    </row>
    <row r="94" spans="1:74" s="130" customFormat="1" ht="15" customHeight="1">
      <c r="B94" s="97" t="s">
        <v>73</v>
      </c>
      <c r="C94" s="84">
        <f t="shared" si="49"/>
        <v>25678</v>
      </c>
      <c r="D94" s="85">
        <f t="shared" si="65"/>
        <v>10930</v>
      </c>
      <c r="E94" s="86">
        <f t="shared" si="65"/>
        <v>14748</v>
      </c>
      <c r="F94" s="87">
        <v>3587</v>
      </c>
      <c r="G94" s="88">
        <v>1626</v>
      </c>
      <c r="H94" s="88">
        <v>1961</v>
      </c>
      <c r="I94" s="87">
        <v>2500</v>
      </c>
      <c r="J94" s="88">
        <v>1071</v>
      </c>
      <c r="K94" s="88">
        <v>1429</v>
      </c>
      <c r="L94" s="87">
        <v>1441</v>
      </c>
      <c r="M94" s="88">
        <v>596</v>
      </c>
      <c r="N94" s="88">
        <v>845</v>
      </c>
      <c r="O94" s="87">
        <v>1885</v>
      </c>
      <c r="P94" s="88">
        <v>800</v>
      </c>
      <c r="Q94" s="88">
        <v>1085</v>
      </c>
      <c r="R94" s="87">
        <v>1655</v>
      </c>
      <c r="S94" s="88">
        <v>676</v>
      </c>
      <c r="T94" s="88">
        <v>979</v>
      </c>
      <c r="U94" s="87">
        <v>1306</v>
      </c>
      <c r="V94" s="88">
        <v>550</v>
      </c>
      <c r="W94" s="88">
        <v>756</v>
      </c>
      <c r="X94" s="87">
        <v>1279</v>
      </c>
      <c r="Y94" s="88">
        <v>524</v>
      </c>
      <c r="Z94" s="88">
        <v>755</v>
      </c>
      <c r="AA94" s="87">
        <v>1336</v>
      </c>
      <c r="AB94" s="88">
        <v>543</v>
      </c>
      <c r="AC94" s="88">
        <v>793</v>
      </c>
      <c r="AD94" s="87">
        <v>1002</v>
      </c>
      <c r="AE94" s="88">
        <v>405</v>
      </c>
      <c r="AF94" s="88">
        <v>597</v>
      </c>
      <c r="AG94" s="87">
        <v>1919</v>
      </c>
      <c r="AH94" s="88">
        <v>847</v>
      </c>
      <c r="AI94" s="88">
        <v>1072</v>
      </c>
      <c r="AJ94" s="87">
        <v>450</v>
      </c>
      <c r="AK94" s="88">
        <v>201</v>
      </c>
      <c r="AL94" s="88">
        <v>249</v>
      </c>
      <c r="AM94" s="87">
        <v>1111</v>
      </c>
      <c r="AN94" s="88">
        <v>449</v>
      </c>
      <c r="AO94" s="88">
        <v>662</v>
      </c>
      <c r="AP94" s="87">
        <v>460</v>
      </c>
      <c r="AQ94" s="88">
        <v>203</v>
      </c>
      <c r="AR94" s="88">
        <v>257</v>
      </c>
      <c r="AS94" s="87">
        <v>319</v>
      </c>
      <c r="AT94" s="88">
        <v>143</v>
      </c>
      <c r="AU94" s="88">
        <v>176</v>
      </c>
      <c r="AV94" s="87">
        <v>784</v>
      </c>
      <c r="AW94" s="88">
        <v>315</v>
      </c>
      <c r="AX94" s="88">
        <v>469</v>
      </c>
      <c r="AY94" s="87">
        <v>682</v>
      </c>
      <c r="AZ94" s="88">
        <v>290</v>
      </c>
      <c r="BA94" s="88">
        <v>392</v>
      </c>
      <c r="BB94" s="87">
        <v>445</v>
      </c>
      <c r="BC94" s="88">
        <v>198</v>
      </c>
      <c r="BD94" s="88">
        <v>247</v>
      </c>
      <c r="BE94" s="87">
        <v>602</v>
      </c>
      <c r="BF94" s="88">
        <v>266</v>
      </c>
      <c r="BG94" s="88">
        <v>336</v>
      </c>
      <c r="BH94" s="87">
        <v>804</v>
      </c>
      <c r="BI94" s="88">
        <v>336</v>
      </c>
      <c r="BJ94" s="88">
        <v>468</v>
      </c>
      <c r="BK94" s="87">
        <v>731</v>
      </c>
      <c r="BL94" s="88">
        <v>323</v>
      </c>
      <c r="BM94" s="88">
        <v>408</v>
      </c>
      <c r="BN94" s="87">
        <v>566</v>
      </c>
      <c r="BO94" s="88">
        <v>222</v>
      </c>
      <c r="BP94" s="88">
        <v>344</v>
      </c>
      <c r="BQ94" s="87">
        <v>701</v>
      </c>
      <c r="BR94" s="88">
        <v>303</v>
      </c>
      <c r="BS94" s="88">
        <v>398</v>
      </c>
      <c r="BT94" s="87">
        <v>113</v>
      </c>
      <c r="BU94" s="88">
        <v>43</v>
      </c>
      <c r="BV94" s="89">
        <v>70</v>
      </c>
    </row>
    <row r="95" spans="1:74" s="130" customFormat="1" ht="15" customHeight="1">
      <c r="B95" s="97" t="s">
        <v>74</v>
      </c>
      <c r="C95" s="84">
        <f t="shared" si="49"/>
        <v>31459</v>
      </c>
      <c r="D95" s="85">
        <f t="shared" si="65"/>
        <v>13555</v>
      </c>
      <c r="E95" s="86">
        <f t="shared" si="65"/>
        <v>17904</v>
      </c>
      <c r="F95" s="87">
        <v>4111</v>
      </c>
      <c r="G95" s="88">
        <v>1848</v>
      </c>
      <c r="H95" s="88">
        <v>2263</v>
      </c>
      <c r="I95" s="87">
        <v>3213</v>
      </c>
      <c r="J95" s="88">
        <v>1410</v>
      </c>
      <c r="K95" s="88">
        <v>1803</v>
      </c>
      <c r="L95" s="87">
        <v>1628</v>
      </c>
      <c r="M95" s="88">
        <v>648</v>
      </c>
      <c r="N95" s="88">
        <v>980</v>
      </c>
      <c r="O95" s="87">
        <v>2339</v>
      </c>
      <c r="P95" s="88">
        <v>1039</v>
      </c>
      <c r="Q95" s="88">
        <v>1300</v>
      </c>
      <c r="R95" s="87">
        <v>1967</v>
      </c>
      <c r="S95" s="88">
        <v>807</v>
      </c>
      <c r="T95" s="88">
        <v>1160</v>
      </c>
      <c r="U95" s="87">
        <v>1555</v>
      </c>
      <c r="V95" s="88">
        <v>672</v>
      </c>
      <c r="W95" s="88">
        <v>883</v>
      </c>
      <c r="X95" s="87">
        <v>1741</v>
      </c>
      <c r="Y95" s="88">
        <v>743</v>
      </c>
      <c r="Z95" s="88">
        <v>998</v>
      </c>
      <c r="AA95" s="87">
        <v>1839</v>
      </c>
      <c r="AB95" s="88">
        <v>759</v>
      </c>
      <c r="AC95" s="88">
        <v>1080</v>
      </c>
      <c r="AD95" s="87">
        <v>1237</v>
      </c>
      <c r="AE95" s="88">
        <v>538</v>
      </c>
      <c r="AF95" s="88">
        <v>699</v>
      </c>
      <c r="AG95" s="87">
        <v>2297</v>
      </c>
      <c r="AH95" s="88">
        <v>1015</v>
      </c>
      <c r="AI95" s="88">
        <v>1282</v>
      </c>
      <c r="AJ95" s="87">
        <v>560</v>
      </c>
      <c r="AK95" s="88">
        <v>252</v>
      </c>
      <c r="AL95" s="88">
        <v>308</v>
      </c>
      <c r="AM95" s="87">
        <v>1336</v>
      </c>
      <c r="AN95" s="88">
        <v>602</v>
      </c>
      <c r="AO95" s="88">
        <v>734</v>
      </c>
      <c r="AP95" s="87">
        <v>583</v>
      </c>
      <c r="AQ95" s="88">
        <v>238</v>
      </c>
      <c r="AR95" s="88">
        <v>345</v>
      </c>
      <c r="AS95" s="87">
        <v>437</v>
      </c>
      <c r="AT95" s="88">
        <v>193</v>
      </c>
      <c r="AU95" s="88">
        <v>244</v>
      </c>
      <c r="AV95" s="87">
        <v>893</v>
      </c>
      <c r="AW95" s="88">
        <v>366</v>
      </c>
      <c r="AX95" s="88">
        <v>527</v>
      </c>
      <c r="AY95" s="87">
        <v>885</v>
      </c>
      <c r="AZ95" s="88">
        <v>386</v>
      </c>
      <c r="BA95" s="88">
        <v>499</v>
      </c>
      <c r="BB95" s="87">
        <v>524</v>
      </c>
      <c r="BC95" s="88">
        <v>209</v>
      </c>
      <c r="BD95" s="88">
        <v>315</v>
      </c>
      <c r="BE95" s="87">
        <v>717</v>
      </c>
      <c r="BF95" s="88">
        <v>314</v>
      </c>
      <c r="BG95" s="88">
        <v>403</v>
      </c>
      <c r="BH95" s="87">
        <v>1001</v>
      </c>
      <c r="BI95" s="88">
        <v>398</v>
      </c>
      <c r="BJ95" s="88">
        <v>603</v>
      </c>
      <c r="BK95" s="87">
        <v>1006</v>
      </c>
      <c r="BL95" s="88">
        <v>427</v>
      </c>
      <c r="BM95" s="88">
        <v>579</v>
      </c>
      <c r="BN95" s="87">
        <v>663</v>
      </c>
      <c r="BO95" s="88">
        <v>287</v>
      </c>
      <c r="BP95" s="88">
        <v>376</v>
      </c>
      <c r="BQ95" s="87">
        <v>797</v>
      </c>
      <c r="BR95" s="88">
        <v>341</v>
      </c>
      <c r="BS95" s="88">
        <v>456</v>
      </c>
      <c r="BT95" s="87">
        <v>130</v>
      </c>
      <c r="BU95" s="88">
        <v>63</v>
      </c>
      <c r="BV95" s="89">
        <v>67</v>
      </c>
    </row>
    <row r="96" spans="1:74" s="130" customFormat="1" ht="15" customHeight="1">
      <c r="B96" s="97" t="s">
        <v>75</v>
      </c>
      <c r="C96" s="84">
        <f t="shared" si="49"/>
        <v>24894</v>
      </c>
      <c r="D96" s="85">
        <f t="shared" si="65"/>
        <v>10393</v>
      </c>
      <c r="E96" s="86">
        <f t="shared" si="65"/>
        <v>14501</v>
      </c>
      <c r="F96" s="87">
        <v>3237</v>
      </c>
      <c r="G96" s="88">
        <v>1412</v>
      </c>
      <c r="H96" s="88">
        <v>1825</v>
      </c>
      <c r="I96" s="87">
        <v>2392</v>
      </c>
      <c r="J96" s="88">
        <v>980</v>
      </c>
      <c r="K96" s="88">
        <v>1412</v>
      </c>
      <c r="L96" s="87">
        <v>1423</v>
      </c>
      <c r="M96" s="88">
        <v>551</v>
      </c>
      <c r="N96" s="88">
        <v>872</v>
      </c>
      <c r="O96" s="87">
        <v>1777</v>
      </c>
      <c r="P96" s="88">
        <v>757</v>
      </c>
      <c r="Q96" s="88">
        <v>1020</v>
      </c>
      <c r="R96" s="87">
        <v>1479</v>
      </c>
      <c r="S96" s="88">
        <v>595</v>
      </c>
      <c r="T96" s="88">
        <v>884</v>
      </c>
      <c r="U96" s="87">
        <v>1235</v>
      </c>
      <c r="V96" s="88">
        <v>544</v>
      </c>
      <c r="W96" s="88">
        <v>691</v>
      </c>
      <c r="X96" s="87">
        <v>1336</v>
      </c>
      <c r="Y96" s="88">
        <v>555</v>
      </c>
      <c r="Z96" s="88">
        <v>781</v>
      </c>
      <c r="AA96" s="87">
        <v>1454</v>
      </c>
      <c r="AB96" s="88">
        <v>574</v>
      </c>
      <c r="AC96" s="88">
        <v>880</v>
      </c>
      <c r="AD96" s="87">
        <v>1011</v>
      </c>
      <c r="AE96" s="88">
        <v>422</v>
      </c>
      <c r="AF96" s="88">
        <v>589</v>
      </c>
      <c r="AG96" s="87">
        <v>1821</v>
      </c>
      <c r="AH96" s="88">
        <v>793</v>
      </c>
      <c r="AI96" s="88">
        <v>1028</v>
      </c>
      <c r="AJ96" s="87">
        <v>446</v>
      </c>
      <c r="AK96" s="88">
        <v>192</v>
      </c>
      <c r="AL96" s="88">
        <v>254</v>
      </c>
      <c r="AM96" s="87">
        <v>1045</v>
      </c>
      <c r="AN96" s="88">
        <v>454</v>
      </c>
      <c r="AO96" s="88">
        <v>591</v>
      </c>
      <c r="AP96" s="87">
        <v>474</v>
      </c>
      <c r="AQ96" s="88">
        <v>199</v>
      </c>
      <c r="AR96" s="88">
        <v>275</v>
      </c>
      <c r="AS96" s="87">
        <v>364</v>
      </c>
      <c r="AT96" s="88">
        <v>148</v>
      </c>
      <c r="AU96" s="88">
        <v>216</v>
      </c>
      <c r="AV96" s="87">
        <v>708</v>
      </c>
      <c r="AW96" s="88">
        <v>277</v>
      </c>
      <c r="AX96" s="88">
        <v>431</v>
      </c>
      <c r="AY96" s="87">
        <v>733</v>
      </c>
      <c r="AZ96" s="88">
        <v>303</v>
      </c>
      <c r="BA96" s="88">
        <v>430</v>
      </c>
      <c r="BB96" s="87">
        <v>465</v>
      </c>
      <c r="BC96" s="88">
        <v>176</v>
      </c>
      <c r="BD96" s="88">
        <v>289</v>
      </c>
      <c r="BE96" s="87">
        <v>592</v>
      </c>
      <c r="BF96" s="88">
        <v>275</v>
      </c>
      <c r="BG96" s="88">
        <v>317</v>
      </c>
      <c r="BH96" s="87">
        <v>811</v>
      </c>
      <c r="BI96" s="88">
        <v>331</v>
      </c>
      <c r="BJ96" s="88">
        <v>480</v>
      </c>
      <c r="BK96" s="87">
        <v>788</v>
      </c>
      <c r="BL96" s="88">
        <v>334</v>
      </c>
      <c r="BM96" s="88">
        <v>454</v>
      </c>
      <c r="BN96" s="87">
        <v>562</v>
      </c>
      <c r="BO96" s="88">
        <v>223</v>
      </c>
      <c r="BP96" s="88">
        <v>339</v>
      </c>
      <c r="BQ96" s="87">
        <v>634</v>
      </c>
      <c r="BR96" s="88">
        <v>243</v>
      </c>
      <c r="BS96" s="88">
        <v>391</v>
      </c>
      <c r="BT96" s="87">
        <v>107</v>
      </c>
      <c r="BU96" s="88">
        <v>55</v>
      </c>
      <c r="BV96" s="89">
        <v>52</v>
      </c>
    </row>
    <row r="97" spans="1:74" s="130" customFormat="1" ht="15" customHeight="1">
      <c r="A97" s="125" t="s">
        <v>4</v>
      </c>
      <c r="B97" s="98" t="s">
        <v>76</v>
      </c>
      <c r="C97" s="91">
        <f t="shared" si="49"/>
        <v>23246</v>
      </c>
      <c r="D97" s="92">
        <f t="shared" si="65"/>
        <v>9468</v>
      </c>
      <c r="E97" s="93">
        <f t="shared" si="65"/>
        <v>13778</v>
      </c>
      <c r="F97" s="94">
        <v>2929</v>
      </c>
      <c r="G97" s="95">
        <v>1250</v>
      </c>
      <c r="H97" s="95">
        <v>1679</v>
      </c>
      <c r="I97" s="94">
        <v>2254</v>
      </c>
      <c r="J97" s="95">
        <v>886</v>
      </c>
      <c r="K97" s="95">
        <v>1368</v>
      </c>
      <c r="L97" s="94">
        <v>1369</v>
      </c>
      <c r="M97" s="95">
        <v>524</v>
      </c>
      <c r="N97" s="95">
        <v>845</v>
      </c>
      <c r="O97" s="94">
        <v>1619</v>
      </c>
      <c r="P97" s="95">
        <v>681</v>
      </c>
      <c r="Q97" s="95">
        <v>938</v>
      </c>
      <c r="R97" s="94">
        <v>1336</v>
      </c>
      <c r="S97" s="95">
        <v>541</v>
      </c>
      <c r="T97" s="95">
        <v>795</v>
      </c>
      <c r="U97" s="94">
        <v>1202</v>
      </c>
      <c r="V97" s="95">
        <v>482</v>
      </c>
      <c r="W97" s="95">
        <v>720</v>
      </c>
      <c r="X97" s="94">
        <v>1200</v>
      </c>
      <c r="Y97" s="95">
        <v>472</v>
      </c>
      <c r="Z97" s="95">
        <v>728</v>
      </c>
      <c r="AA97" s="94">
        <v>1375</v>
      </c>
      <c r="AB97" s="95">
        <v>524</v>
      </c>
      <c r="AC97" s="95">
        <v>851</v>
      </c>
      <c r="AD97" s="94">
        <v>1009</v>
      </c>
      <c r="AE97" s="95">
        <v>433</v>
      </c>
      <c r="AF97" s="95">
        <v>576</v>
      </c>
      <c r="AG97" s="94">
        <v>1619</v>
      </c>
      <c r="AH97" s="95">
        <v>618</v>
      </c>
      <c r="AI97" s="95">
        <v>1001</v>
      </c>
      <c r="AJ97" s="94">
        <v>443</v>
      </c>
      <c r="AK97" s="95">
        <v>185</v>
      </c>
      <c r="AL97" s="95">
        <v>258</v>
      </c>
      <c r="AM97" s="94">
        <v>977</v>
      </c>
      <c r="AN97" s="95">
        <v>430</v>
      </c>
      <c r="AO97" s="95">
        <v>547</v>
      </c>
      <c r="AP97" s="94">
        <v>445</v>
      </c>
      <c r="AQ97" s="95">
        <v>190</v>
      </c>
      <c r="AR97" s="95">
        <v>255</v>
      </c>
      <c r="AS97" s="94">
        <v>322</v>
      </c>
      <c r="AT97" s="95">
        <v>146</v>
      </c>
      <c r="AU97" s="95">
        <v>176</v>
      </c>
      <c r="AV97" s="94">
        <v>703</v>
      </c>
      <c r="AW97" s="95">
        <v>271</v>
      </c>
      <c r="AX97" s="95">
        <v>432</v>
      </c>
      <c r="AY97" s="94">
        <v>686</v>
      </c>
      <c r="AZ97" s="95">
        <v>283</v>
      </c>
      <c r="BA97" s="95">
        <v>403</v>
      </c>
      <c r="BB97" s="94">
        <v>433</v>
      </c>
      <c r="BC97" s="95">
        <v>174</v>
      </c>
      <c r="BD97" s="95">
        <v>259</v>
      </c>
      <c r="BE97" s="94">
        <v>582</v>
      </c>
      <c r="BF97" s="95">
        <v>246</v>
      </c>
      <c r="BG97" s="95">
        <v>336</v>
      </c>
      <c r="BH97" s="94">
        <v>734</v>
      </c>
      <c r="BI97" s="95">
        <v>274</v>
      </c>
      <c r="BJ97" s="95">
        <v>460</v>
      </c>
      <c r="BK97" s="94">
        <v>746</v>
      </c>
      <c r="BL97" s="95">
        <v>338</v>
      </c>
      <c r="BM97" s="95">
        <v>408</v>
      </c>
      <c r="BN97" s="94">
        <v>560</v>
      </c>
      <c r="BO97" s="95">
        <v>235</v>
      </c>
      <c r="BP97" s="95">
        <v>325</v>
      </c>
      <c r="BQ97" s="94">
        <v>627</v>
      </c>
      <c r="BR97" s="95">
        <v>250</v>
      </c>
      <c r="BS97" s="95">
        <v>377</v>
      </c>
      <c r="BT97" s="94">
        <v>76</v>
      </c>
      <c r="BU97" s="95">
        <v>35</v>
      </c>
      <c r="BV97" s="96">
        <v>41</v>
      </c>
    </row>
    <row r="98" spans="1:74" s="8" customFormat="1" ht="15" customHeight="1">
      <c r="A98" s="125">
        <v>0</v>
      </c>
      <c r="B98" s="77" t="s">
        <v>20</v>
      </c>
      <c r="C98" s="78">
        <f t="shared" si="49"/>
        <v>106769</v>
      </c>
      <c r="D98" s="78">
        <f t="shared" ref="D98:AI98" si="66">SUM(D99:D103)</f>
        <v>41016</v>
      </c>
      <c r="E98" s="79">
        <f t="shared" si="66"/>
        <v>65753</v>
      </c>
      <c r="F98" s="80">
        <f t="shared" si="66"/>
        <v>11922</v>
      </c>
      <c r="G98" s="81">
        <f t="shared" si="66"/>
        <v>4557</v>
      </c>
      <c r="H98" s="81">
        <f t="shared" si="66"/>
        <v>7365</v>
      </c>
      <c r="I98" s="80">
        <f t="shared" si="66"/>
        <v>10231</v>
      </c>
      <c r="J98" s="81">
        <f t="shared" si="66"/>
        <v>3747</v>
      </c>
      <c r="K98" s="81">
        <f t="shared" si="66"/>
        <v>6484</v>
      </c>
      <c r="L98" s="80">
        <f t="shared" si="66"/>
        <v>6446</v>
      </c>
      <c r="M98" s="81">
        <f t="shared" si="66"/>
        <v>2475</v>
      </c>
      <c r="N98" s="81">
        <f t="shared" si="66"/>
        <v>3971</v>
      </c>
      <c r="O98" s="80">
        <f t="shared" si="66"/>
        <v>7586</v>
      </c>
      <c r="P98" s="81">
        <f t="shared" si="66"/>
        <v>3070</v>
      </c>
      <c r="Q98" s="81">
        <f t="shared" si="66"/>
        <v>4516</v>
      </c>
      <c r="R98" s="80">
        <f t="shared" si="66"/>
        <v>6222</v>
      </c>
      <c r="S98" s="81">
        <f t="shared" si="66"/>
        <v>2214</v>
      </c>
      <c r="T98" s="81">
        <f t="shared" si="66"/>
        <v>4008</v>
      </c>
      <c r="U98" s="80">
        <f t="shared" si="66"/>
        <v>5451</v>
      </c>
      <c r="V98" s="81">
        <f t="shared" si="66"/>
        <v>2259</v>
      </c>
      <c r="W98" s="81">
        <f t="shared" si="66"/>
        <v>3192</v>
      </c>
      <c r="X98" s="80">
        <f t="shared" si="66"/>
        <v>5654</v>
      </c>
      <c r="Y98" s="81">
        <f t="shared" si="66"/>
        <v>2193</v>
      </c>
      <c r="Z98" s="81">
        <f t="shared" si="66"/>
        <v>3461</v>
      </c>
      <c r="AA98" s="80">
        <f t="shared" si="66"/>
        <v>6654</v>
      </c>
      <c r="AB98" s="81">
        <f t="shared" si="66"/>
        <v>2539</v>
      </c>
      <c r="AC98" s="81">
        <f t="shared" si="66"/>
        <v>4115</v>
      </c>
      <c r="AD98" s="80">
        <f t="shared" si="66"/>
        <v>4367</v>
      </c>
      <c r="AE98" s="81">
        <f t="shared" si="66"/>
        <v>1650</v>
      </c>
      <c r="AF98" s="81">
        <f t="shared" si="66"/>
        <v>2717</v>
      </c>
      <c r="AG98" s="80">
        <f t="shared" si="66"/>
        <v>7141</v>
      </c>
      <c r="AH98" s="81">
        <f t="shared" si="66"/>
        <v>2823</v>
      </c>
      <c r="AI98" s="81">
        <f t="shared" si="66"/>
        <v>4318</v>
      </c>
      <c r="AJ98" s="80">
        <f t="shared" ref="AJ98:BO98" si="67">SUM(AJ99:AJ103)</f>
        <v>2120</v>
      </c>
      <c r="AK98" s="81">
        <f t="shared" si="67"/>
        <v>839</v>
      </c>
      <c r="AL98" s="81">
        <f t="shared" si="67"/>
        <v>1281</v>
      </c>
      <c r="AM98" s="80">
        <f t="shared" si="67"/>
        <v>5034</v>
      </c>
      <c r="AN98" s="81">
        <f t="shared" si="67"/>
        <v>1946</v>
      </c>
      <c r="AO98" s="81">
        <f t="shared" si="67"/>
        <v>3088</v>
      </c>
      <c r="AP98" s="80">
        <f t="shared" si="67"/>
        <v>1997</v>
      </c>
      <c r="AQ98" s="81">
        <f t="shared" si="67"/>
        <v>793</v>
      </c>
      <c r="AR98" s="81">
        <f t="shared" si="67"/>
        <v>1204</v>
      </c>
      <c r="AS98" s="80">
        <f t="shared" si="67"/>
        <v>1422</v>
      </c>
      <c r="AT98" s="81">
        <f t="shared" si="67"/>
        <v>554</v>
      </c>
      <c r="AU98" s="81">
        <f t="shared" si="67"/>
        <v>868</v>
      </c>
      <c r="AV98" s="80">
        <f t="shared" si="67"/>
        <v>3010</v>
      </c>
      <c r="AW98" s="81">
        <f t="shared" si="67"/>
        <v>1108</v>
      </c>
      <c r="AX98" s="81">
        <f t="shared" si="67"/>
        <v>1902</v>
      </c>
      <c r="AY98" s="80">
        <f t="shared" si="67"/>
        <v>3285</v>
      </c>
      <c r="AZ98" s="81">
        <f t="shared" si="67"/>
        <v>1208</v>
      </c>
      <c r="BA98" s="81">
        <f t="shared" si="67"/>
        <v>2077</v>
      </c>
      <c r="BB98" s="80">
        <f t="shared" si="67"/>
        <v>2127</v>
      </c>
      <c r="BC98" s="81">
        <f t="shared" si="67"/>
        <v>820</v>
      </c>
      <c r="BD98" s="81">
        <f t="shared" si="67"/>
        <v>1307</v>
      </c>
      <c r="BE98" s="80">
        <f t="shared" si="67"/>
        <v>2704</v>
      </c>
      <c r="BF98" s="81">
        <f t="shared" si="67"/>
        <v>1036</v>
      </c>
      <c r="BG98" s="81">
        <f t="shared" si="67"/>
        <v>1668</v>
      </c>
      <c r="BH98" s="80">
        <f t="shared" si="67"/>
        <v>3426</v>
      </c>
      <c r="BI98" s="81">
        <f t="shared" si="67"/>
        <v>1271</v>
      </c>
      <c r="BJ98" s="81">
        <f t="shared" si="67"/>
        <v>2155</v>
      </c>
      <c r="BK98" s="80">
        <f t="shared" si="67"/>
        <v>3841</v>
      </c>
      <c r="BL98" s="81">
        <f t="shared" si="67"/>
        <v>1519</v>
      </c>
      <c r="BM98" s="81">
        <f t="shared" si="67"/>
        <v>2322</v>
      </c>
      <c r="BN98" s="80">
        <f t="shared" si="67"/>
        <v>2598</v>
      </c>
      <c r="BO98" s="81">
        <f t="shared" si="67"/>
        <v>1063</v>
      </c>
      <c r="BP98" s="81">
        <f t="shared" ref="BP98:BV98" si="68">SUM(BP99:BP103)</f>
        <v>1535</v>
      </c>
      <c r="BQ98" s="80">
        <f t="shared" si="68"/>
        <v>3094</v>
      </c>
      <c r="BR98" s="81">
        <f t="shared" si="68"/>
        <v>1142</v>
      </c>
      <c r="BS98" s="81">
        <f t="shared" si="68"/>
        <v>1952</v>
      </c>
      <c r="BT98" s="80">
        <f t="shared" si="68"/>
        <v>437</v>
      </c>
      <c r="BU98" s="81">
        <f t="shared" si="68"/>
        <v>190</v>
      </c>
      <c r="BV98" s="82">
        <f t="shared" si="68"/>
        <v>247</v>
      </c>
    </row>
    <row r="99" spans="1:74" s="130" customFormat="1" ht="15" customHeight="1">
      <c r="A99" s="125">
        <v>1</v>
      </c>
      <c r="B99" s="97" t="s">
        <v>117</v>
      </c>
      <c r="C99" s="84">
        <f t="shared" si="49"/>
        <v>25372</v>
      </c>
      <c r="D99" s="85">
        <f t="shared" ref="D99:E103" si="69">SUM(G99,J99,M99,P99,S99,V99,Y99,AB99,AE99,AH99,AK99,AN99,AQ99,AT99,AW99,AZ99,BC99,BF99,BI99,BL99,BO99,BR99,BU99)</f>
        <v>10237</v>
      </c>
      <c r="E99" s="86">
        <f t="shared" si="69"/>
        <v>15135</v>
      </c>
      <c r="F99" s="87">
        <v>2990</v>
      </c>
      <c r="G99" s="88">
        <v>1256</v>
      </c>
      <c r="H99" s="88">
        <v>1734</v>
      </c>
      <c r="I99" s="87">
        <v>2392</v>
      </c>
      <c r="J99" s="88">
        <v>919</v>
      </c>
      <c r="K99" s="88">
        <v>1473</v>
      </c>
      <c r="L99" s="87">
        <v>1447</v>
      </c>
      <c r="M99" s="88">
        <v>566</v>
      </c>
      <c r="N99" s="88">
        <v>881</v>
      </c>
      <c r="O99" s="87">
        <v>1883</v>
      </c>
      <c r="P99" s="88">
        <v>799</v>
      </c>
      <c r="Q99" s="88">
        <v>1084</v>
      </c>
      <c r="R99" s="87">
        <v>1486</v>
      </c>
      <c r="S99" s="88">
        <v>543</v>
      </c>
      <c r="T99" s="88">
        <v>943</v>
      </c>
      <c r="U99" s="87">
        <v>1364</v>
      </c>
      <c r="V99" s="88">
        <v>595</v>
      </c>
      <c r="W99" s="88">
        <v>769</v>
      </c>
      <c r="X99" s="87">
        <v>1329</v>
      </c>
      <c r="Y99" s="88">
        <v>545</v>
      </c>
      <c r="Z99" s="88">
        <v>784</v>
      </c>
      <c r="AA99" s="87">
        <v>1550</v>
      </c>
      <c r="AB99" s="88">
        <v>619</v>
      </c>
      <c r="AC99" s="88">
        <v>931</v>
      </c>
      <c r="AD99" s="87">
        <v>1011</v>
      </c>
      <c r="AE99" s="88">
        <v>403</v>
      </c>
      <c r="AF99" s="88">
        <v>608</v>
      </c>
      <c r="AG99" s="87">
        <v>1721</v>
      </c>
      <c r="AH99" s="88">
        <v>726</v>
      </c>
      <c r="AI99" s="88">
        <v>995</v>
      </c>
      <c r="AJ99" s="87">
        <v>464</v>
      </c>
      <c r="AK99" s="88">
        <v>179</v>
      </c>
      <c r="AL99" s="88">
        <v>285</v>
      </c>
      <c r="AM99" s="87">
        <v>1229</v>
      </c>
      <c r="AN99" s="88">
        <v>491</v>
      </c>
      <c r="AO99" s="88">
        <v>738</v>
      </c>
      <c r="AP99" s="87">
        <v>502</v>
      </c>
      <c r="AQ99" s="88">
        <v>210</v>
      </c>
      <c r="AR99" s="88">
        <v>292</v>
      </c>
      <c r="AS99" s="87">
        <v>348</v>
      </c>
      <c r="AT99" s="88">
        <v>154</v>
      </c>
      <c r="AU99" s="88">
        <v>194</v>
      </c>
      <c r="AV99" s="87">
        <v>723</v>
      </c>
      <c r="AW99" s="88">
        <v>272</v>
      </c>
      <c r="AX99" s="88">
        <v>451</v>
      </c>
      <c r="AY99" s="87">
        <v>681</v>
      </c>
      <c r="AZ99" s="88">
        <v>268</v>
      </c>
      <c r="BA99" s="88">
        <v>413</v>
      </c>
      <c r="BB99" s="87">
        <v>509</v>
      </c>
      <c r="BC99" s="88">
        <v>194</v>
      </c>
      <c r="BD99" s="88">
        <v>315</v>
      </c>
      <c r="BE99" s="87">
        <v>616</v>
      </c>
      <c r="BF99" s="88">
        <v>259</v>
      </c>
      <c r="BG99" s="88">
        <v>357</v>
      </c>
      <c r="BH99" s="87">
        <v>859</v>
      </c>
      <c r="BI99" s="88">
        <v>307</v>
      </c>
      <c r="BJ99" s="88">
        <v>552</v>
      </c>
      <c r="BK99" s="87">
        <v>882</v>
      </c>
      <c r="BL99" s="88">
        <v>346</v>
      </c>
      <c r="BM99" s="88">
        <v>536</v>
      </c>
      <c r="BN99" s="87">
        <v>575</v>
      </c>
      <c r="BO99" s="88">
        <v>270</v>
      </c>
      <c r="BP99" s="88">
        <v>305</v>
      </c>
      <c r="BQ99" s="87">
        <v>698</v>
      </c>
      <c r="BR99" s="88">
        <v>261</v>
      </c>
      <c r="BS99" s="88">
        <v>437</v>
      </c>
      <c r="BT99" s="87">
        <v>113</v>
      </c>
      <c r="BU99" s="88">
        <v>55</v>
      </c>
      <c r="BV99" s="89">
        <v>58</v>
      </c>
    </row>
    <row r="100" spans="1:74" s="130" customFormat="1" ht="15" customHeight="1">
      <c r="A100" s="125">
        <v>2</v>
      </c>
      <c r="B100" s="97" t="s">
        <v>77</v>
      </c>
      <c r="C100" s="84">
        <f t="shared" si="49"/>
        <v>22092</v>
      </c>
      <c r="D100" s="85">
        <f t="shared" si="69"/>
        <v>8655</v>
      </c>
      <c r="E100" s="86">
        <f t="shared" si="69"/>
        <v>13437</v>
      </c>
      <c r="F100" s="87">
        <v>2509</v>
      </c>
      <c r="G100" s="88">
        <v>985</v>
      </c>
      <c r="H100" s="88">
        <v>1524</v>
      </c>
      <c r="I100" s="87">
        <v>2135</v>
      </c>
      <c r="J100" s="88">
        <v>805</v>
      </c>
      <c r="K100" s="88">
        <v>1330</v>
      </c>
      <c r="L100" s="87">
        <v>1317</v>
      </c>
      <c r="M100" s="88">
        <v>517</v>
      </c>
      <c r="N100" s="88">
        <v>800</v>
      </c>
      <c r="O100" s="87">
        <v>1536</v>
      </c>
      <c r="P100" s="88">
        <v>602</v>
      </c>
      <c r="Q100" s="88">
        <v>934</v>
      </c>
      <c r="R100" s="87">
        <v>1305</v>
      </c>
      <c r="S100" s="88">
        <v>487</v>
      </c>
      <c r="T100" s="88">
        <v>818</v>
      </c>
      <c r="U100" s="87">
        <v>1143</v>
      </c>
      <c r="V100" s="88">
        <v>471</v>
      </c>
      <c r="W100" s="88">
        <v>672</v>
      </c>
      <c r="X100" s="87">
        <v>1160</v>
      </c>
      <c r="Y100" s="88">
        <v>463</v>
      </c>
      <c r="Z100" s="88">
        <v>697</v>
      </c>
      <c r="AA100" s="87">
        <v>1342</v>
      </c>
      <c r="AB100" s="88">
        <v>530</v>
      </c>
      <c r="AC100" s="88">
        <v>812</v>
      </c>
      <c r="AD100" s="87">
        <v>935</v>
      </c>
      <c r="AE100" s="88">
        <v>370</v>
      </c>
      <c r="AF100" s="88">
        <v>565</v>
      </c>
      <c r="AG100" s="87">
        <v>1509</v>
      </c>
      <c r="AH100" s="88">
        <v>608</v>
      </c>
      <c r="AI100" s="88">
        <v>901</v>
      </c>
      <c r="AJ100" s="87">
        <v>443</v>
      </c>
      <c r="AK100" s="88">
        <v>184</v>
      </c>
      <c r="AL100" s="88">
        <v>259</v>
      </c>
      <c r="AM100" s="87">
        <v>992</v>
      </c>
      <c r="AN100" s="88">
        <v>377</v>
      </c>
      <c r="AO100" s="88">
        <v>615</v>
      </c>
      <c r="AP100" s="87">
        <v>408</v>
      </c>
      <c r="AQ100" s="88">
        <v>169</v>
      </c>
      <c r="AR100" s="88">
        <v>239</v>
      </c>
      <c r="AS100" s="87">
        <v>303</v>
      </c>
      <c r="AT100" s="88">
        <v>118</v>
      </c>
      <c r="AU100" s="88">
        <v>185</v>
      </c>
      <c r="AV100" s="87">
        <v>649</v>
      </c>
      <c r="AW100" s="88">
        <v>246</v>
      </c>
      <c r="AX100" s="88">
        <v>403</v>
      </c>
      <c r="AY100" s="87">
        <v>673</v>
      </c>
      <c r="AZ100" s="88">
        <v>257</v>
      </c>
      <c r="BA100" s="88">
        <v>416</v>
      </c>
      <c r="BB100" s="87">
        <v>434</v>
      </c>
      <c r="BC100" s="88">
        <v>159</v>
      </c>
      <c r="BD100" s="88">
        <v>275</v>
      </c>
      <c r="BE100" s="87">
        <v>552</v>
      </c>
      <c r="BF100" s="88">
        <v>238</v>
      </c>
      <c r="BG100" s="88">
        <v>314</v>
      </c>
      <c r="BH100" s="87">
        <v>699</v>
      </c>
      <c r="BI100" s="88">
        <v>258</v>
      </c>
      <c r="BJ100" s="88">
        <v>441</v>
      </c>
      <c r="BK100" s="87">
        <v>774</v>
      </c>
      <c r="BL100" s="88">
        <v>308</v>
      </c>
      <c r="BM100" s="88">
        <v>466</v>
      </c>
      <c r="BN100" s="87">
        <v>540</v>
      </c>
      <c r="BO100" s="88">
        <v>210</v>
      </c>
      <c r="BP100" s="88">
        <v>330</v>
      </c>
      <c r="BQ100" s="87">
        <v>643</v>
      </c>
      <c r="BR100" s="88">
        <v>259</v>
      </c>
      <c r="BS100" s="88">
        <v>384</v>
      </c>
      <c r="BT100" s="87">
        <v>91</v>
      </c>
      <c r="BU100" s="88">
        <v>34</v>
      </c>
      <c r="BV100" s="89">
        <v>57</v>
      </c>
    </row>
    <row r="101" spans="1:74" s="130" customFormat="1" ht="15" customHeight="1">
      <c r="A101" s="125">
        <v>3</v>
      </c>
      <c r="B101" s="97" t="s">
        <v>78</v>
      </c>
      <c r="C101" s="84">
        <f t="shared" si="49"/>
        <v>20588</v>
      </c>
      <c r="D101" s="85">
        <f t="shared" si="69"/>
        <v>7863</v>
      </c>
      <c r="E101" s="86">
        <f t="shared" si="69"/>
        <v>12725</v>
      </c>
      <c r="F101" s="87">
        <v>2316</v>
      </c>
      <c r="G101" s="88">
        <v>883</v>
      </c>
      <c r="H101" s="88">
        <v>1433</v>
      </c>
      <c r="I101" s="87">
        <v>2057</v>
      </c>
      <c r="J101" s="88">
        <v>781</v>
      </c>
      <c r="K101" s="88">
        <v>1276</v>
      </c>
      <c r="L101" s="87">
        <v>1261</v>
      </c>
      <c r="M101" s="88">
        <v>470</v>
      </c>
      <c r="N101" s="88">
        <v>791</v>
      </c>
      <c r="O101" s="87">
        <v>1407</v>
      </c>
      <c r="P101" s="88">
        <v>575</v>
      </c>
      <c r="Q101" s="88">
        <v>832</v>
      </c>
      <c r="R101" s="87">
        <v>1164</v>
      </c>
      <c r="S101" s="88">
        <v>406</v>
      </c>
      <c r="T101" s="88">
        <v>758</v>
      </c>
      <c r="U101" s="87">
        <v>1013</v>
      </c>
      <c r="V101" s="88">
        <v>429</v>
      </c>
      <c r="W101" s="88">
        <v>584</v>
      </c>
      <c r="X101" s="87">
        <v>1096</v>
      </c>
      <c r="Y101" s="88">
        <v>403</v>
      </c>
      <c r="Z101" s="88">
        <v>693</v>
      </c>
      <c r="AA101" s="87">
        <v>1341</v>
      </c>
      <c r="AB101" s="88">
        <v>500</v>
      </c>
      <c r="AC101" s="88">
        <v>841</v>
      </c>
      <c r="AD101" s="87">
        <v>838</v>
      </c>
      <c r="AE101" s="88">
        <v>293</v>
      </c>
      <c r="AF101" s="88">
        <v>545</v>
      </c>
      <c r="AG101" s="87">
        <v>1397</v>
      </c>
      <c r="AH101" s="88">
        <v>550</v>
      </c>
      <c r="AI101" s="88">
        <v>847</v>
      </c>
      <c r="AJ101" s="87">
        <v>409</v>
      </c>
      <c r="AK101" s="88">
        <v>155</v>
      </c>
      <c r="AL101" s="88">
        <v>254</v>
      </c>
      <c r="AM101" s="87">
        <v>955</v>
      </c>
      <c r="AN101" s="88">
        <v>366</v>
      </c>
      <c r="AO101" s="88">
        <v>589</v>
      </c>
      <c r="AP101" s="87">
        <v>352</v>
      </c>
      <c r="AQ101" s="88">
        <v>124</v>
      </c>
      <c r="AR101" s="88">
        <v>228</v>
      </c>
      <c r="AS101" s="87">
        <v>280</v>
      </c>
      <c r="AT101" s="88">
        <v>102</v>
      </c>
      <c r="AU101" s="88">
        <v>178</v>
      </c>
      <c r="AV101" s="87">
        <v>568</v>
      </c>
      <c r="AW101" s="88">
        <v>212</v>
      </c>
      <c r="AX101" s="88">
        <v>356</v>
      </c>
      <c r="AY101" s="87">
        <v>699</v>
      </c>
      <c r="AZ101" s="88">
        <v>263</v>
      </c>
      <c r="BA101" s="88">
        <v>436</v>
      </c>
      <c r="BB101" s="87">
        <v>400</v>
      </c>
      <c r="BC101" s="88">
        <v>162</v>
      </c>
      <c r="BD101" s="88">
        <v>238</v>
      </c>
      <c r="BE101" s="87">
        <v>490</v>
      </c>
      <c r="BF101" s="88">
        <v>185</v>
      </c>
      <c r="BG101" s="88">
        <v>305</v>
      </c>
      <c r="BH101" s="87">
        <v>645</v>
      </c>
      <c r="BI101" s="88">
        <v>245</v>
      </c>
      <c r="BJ101" s="88">
        <v>400</v>
      </c>
      <c r="BK101" s="87">
        <v>726</v>
      </c>
      <c r="BL101" s="88">
        <v>302</v>
      </c>
      <c r="BM101" s="88">
        <v>424</v>
      </c>
      <c r="BN101" s="87">
        <v>492</v>
      </c>
      <c r="BO101" s="88">
        <v>199</v>
      </c>
      <c r="BP101" s="88">
        <v>293</v>
      </c>
      <c r="BQ101" s="87">
        <v>608</v>
      </c>
      <c r="BR101" s="88">
        <v>234</v>
      </c>
      <c r="BS101" s="88">
        <v>374</v>
      </c>
      <c r="BT101" s="87">
        <v>74</v>
      </c>
      <c r="BU101" s="88">
        <v>24</v>
      </c>
      <c r="BV101" s="89">
        <v>50</v>
      </c>
    </row>
    <row r="102" spans="1:74" s="130" customFormat="1" ht="15" customHeight="1">
      <c r="A102" s="125">
        <v>4</v>
      </c>
      <c r="B102" s="97" t="s">
        <v>79</v>
      </c>
      <c r="C102" s="84">
        <f t="shared" si="49"/>
        <v>19726</v>
      </c>
      <c r="D102" s="85">
        <f t="shared" si="69"/>
        <v>7363</v>
      </c>
      <c r="E102" s="86">
        <f t="shared" si="69"/>
        <v>12363</v>
      </c>
      <c r="F102" s="87">
        <v>2165</v>
      </c>
      <c r="G102" s="88">
        <v>796</v>
      </c>
      <c r="H102" s="88">
        <v>1369</v>
      </c>
      <c r="I102" s="87">
        <v>1932</v>
      </c>
      <c r="J102" s="88">
        <v>666</v>
      </c>
      <c r="K102" s="88">
        <v>1266</v>
      </c>
      <c r="L102" s="87">
        <v>1189</v>
      </c>
      <c r="M102" s="88">
        <v>445</v>
      </c>
      <c r="N102" s="88">
        <v>744</v>
      </c>
      <c r="O102" s="87">
        <v>1396</v>
      </c>
      <c r="P102" s="88">
        <v>551</v>
      </c>
      <c r="Q102" s="88">
        <v>845</v>
      </c>
      <c r="R102" s="87">
        <v>1108</v>
      </c>
      <c r="S102" s="88">
        <v>389</v>
      </c>
      <c r="T102" s="88">
        <v>719</v>
      </c>
      <c r="U102" s="87">
        <v>990</v>
      </c>
      <c r="V102" s="88">
        <v>404</v>
      </c>
      <c r="W102" s="88">
        <v>586</v>
      </c>
      <c r="X102" s="87">
        <v>1060</v>
      </c>
      <c r="Y102" s="88">
        <v>415</v>
      </c>
      <c r="Z102" s="88">
        <v>645</v>
      </c>
      <c r="AA102" s="87">
        <v>1239</v>
      </c>
      <c r="AB102" s="88">
        <v>459</v>
      </c>
      <c r="AC102" s="88">
        <v>780</v>
      </c>
      <c r="AD102" s="87">
        <v>844</v>
      </c>
      <c r="AE102" s="88">
        <v>314</v>
      </c>
      <c r="AF102" s="88">
        <v>530</v>
      </c>
      <c r="AG102" s="87">
        <v>1273</v>
      </c>
      <c r="AH102" s="88">
        <v>469</v>
      </c>
      <c r="AI102" s="88">
        <v>804</v>
      </c>
      <c r="AJ102" s="87">
        <v>399</v>
      </c>
      <c r="AK102" s="88">
        <v>170</v>
      </c>
      <c r="AL102" s="88">
        <v>229</v>
      </c>
      <c r="AM102" s="87">
        <v>904</v>
      </c>
      <c r="AN102" s="88">
        <v>352</v>
      </c>
      <c r="AO102" s="88">
        <v>552</v>
      </c>
      <c r="AP102" s="87">
        <v>366</v>
      </c>
      <c r="AQ102" s="88">
        <v>138</v>
      </c>
      <c r="AR102" s="88">
        <v>228</v>
      </c>
      <c r="AS102" s="87">
        <v>255</v>
      </c>
      <c r="AT102" s="88">
        <v>95</v>
      </c>
      <c r="AU102" s="88">
        <v>160</v>
      </c>
      <c r="AV102" s="87">
        <v>584</v>
      </c>
      <c r="AW102" s="88">
        <v>219</v>
      </c>
      <c r="AX102" s="88">
        <v>365</v>
      </c>
      <c r="AY102" s="87">
        <v>656</v>
      </c>
      <c r="AZ102" s="88">
        <v>232</v>
      </c>
      <c r="BA102" s="88">
        <v>424</v>
      </c>
      <c r="BB102" s="87">
        <v>392</v>
      </c>
      <c r="BC102" s="88">
        <v>150</v>
      </c>
      <c r="BD102" s="88">
        <v>242</v>
      </c>
      <c r="BE102" s="87">
        <v>507</v>
      </c>
      <c r="BF102" s="88">
        <v>174</v>
      </c>
      <c r="BG102" s="88">
        <v>333</v>
      </c>
      <c r="BH102" s="87">
        <v>635</v>
      </c>
      <c r="BI102" s="88">
        <v>232</v>
      </c>
      <c r="BJ102" s="88">
        <v>403</v>
      </c>
      <c r="BK102" s="87">
        <v>687</v>
      </c>
      <c r="BL102" s="88">
        <v>267</v>
      </c>
      <c r="BM102" s="88">
        <v>420</v>
      </c>
      <c r="BN102" s="87">
        <v>490</v>
      </c>
      <c r="BO102" s="88">
        <v>195</v>
      </c>
      <c r="BP102" s="88">
        <v>295</v>
      </c>
      <c r="BQ102" s="87">
        <v>572</v>
      </c>
      <c r="BR102" s="88">
        <v>192</v>
      </c>
      <c r="BS102" s="88">
        <v>380</v>
      </c>
      <c r="BT102" s="87">
        <v>83</v>
      </c>
      <c r="BU102" s="88">
        <v>39</v>
      </c>
      <c r="BV102" s="89">
        <v>44</v>
      </c>
    </row>
    <row r="103" spans="1:74" s="130" customFormat="1" ht="15" customHeight="1">
      <c r="A103" s="125" t="s">
        <v>16</v>
      </c>
      <c r="B103" s="98" t="s">
        <v>80</v>
      </c>
      <c r="C103" s="91">
        <f t="shared" si="49"/>
        <v>18991</v>
      </c>
      <c r="D103" s="92">
        <f t="shared" si="69"/>
        <v>6898</v>
      </c>
      <c r="E103" s="93">
        <f t="shared" si="69"/>
        <v>12093</v>
      </c>
      <c r="F103" s="94">
        <v>1942</v>
      </c>
      <c r="G103" s="95">
        <v>637</v>
      </c>
      <c r="H103" s="95">
        <v>1305</v>
      </c>
      <c r="I103" s="94">
        <v>1715</v>
      </c>
      <c r="J103" s="95">
        <v>576</v>
      </c>
      <c r="K103" s="95">
        <v>1139</v>
      </c>
      <c r="L103" s="94">
        <v>1232</v>
      </c>
      <c r="M103" s="95">
        <v>477</v>
      </c>
      <c r="N103" s="95">
        <v>755</v>
      </c>
      <c r="O103" s="94">
        <v>1364</v>
      </c>
      <c r="P103" s="95">
        <v>543</v>
      </c>
      <c r="Q103" s="95">
        <v>821</v>
      </c>
      <c r="R103" s="94">
        <v>1159</v>
      </c>
      <c r="S103" s="95">
        <v>389</v>
      </c>
      <c r="T103" s="95">
        <v>770</v>
      </c>
      <c r="U103" s="94">
        <v>941</v>
      </c>
      <c r="V103" s="95">
        <v>360</v>
      </c>
      <c r="W103" s="95">
        <v>581</v>
      </c>
      <c r="X103" s="94">
        <v>1009</v>
      </c>
      <c r="Y103" s="95">
        <v>367</v>
      </c>
      <c r="Z103" s="95">
        <v>642</v>
      </c>
      <c r="AA103" s="94">
        <v>1182</v>
      </c>
      <c r="AB103" s="95">
        <v>431</v>
      </c>
      <c r="AC103" s="95">
        <v>751</v>
      </c>
      <c r="AD103" s="94">
        <v>739</v>
      </c>
      <c r="AE103" s="95">
        <v>270</v>
      </c>
      <c r="AF103" s="95">
        <v>469</v>
      </c>
      <c r="AG103" s="94">
        <v>1241</v>
      </c>
      <c r="AH103" s="95">
        <v>470</v>
      </c>
      <c r="AI103" s="95">
        <v>771</v>
      </c>
      <c r="AJ103" s="94">
        <v>405</v>
      </c>
      <c r="AK103" s="95">
        <v>151</v>
      </c>
      <c r="AL103" s="95">
        <v>254</v>
      </c>
      <c r="AM103" s="94">
        <v>954</v>
      </c>
      <c r="AN103" s="95">
        <v>360</v>
      </c>
      <c r="AO103" s="95">
        <v>594</v>
      </c>
      <c r="AP103" s="94">
        <v>369</v>
      </c>
      <c r="AQ103" s="95">
        <v>152</v>
      </c>
      <c r="AR103" s="95">
        <v>217</v>
      </c>
      <c r="AS103" s="94">
        <v>236</v>
      </c>
      <c r="AT103" s="95">
        <v>85</v>
      </c>
      <c r="AU103" s="95">
        <v>151</v>
      </c>
      <c r="AV103" s="94">
        <v>486</v>
      </c>
      <c r="AW103" s="95">
        <v>159</v>
      </c>
      <c r="AX103" s="95">
        <v>327</v>
      </c>
      <c r="AY103" s="94">
        <v>576</v>
      </c>
      <c r="AZ103" s="95">
        <v>188</v>
      </c>
      <c r="BA103" s="95">
        <v>388</v>
      </c>
      <c r="BB103" s="94">
        <v>392</v>
      </c>
      <c r="BC103" s="95">
        <v>155</v>
      </c>
      <c r="BD103" s="95">
        <v>237</v>
      </c>
      <c r="BE103" s="94">
        <v>539</v>
      </c>
      <c r="BF103" s="95">
        <v>180</v>
      </c>
      <c r="BG103" s="95">
        <v>359</v>
      </c>
      <c r="BH103" s="94">
        <v>588</v>
      </c>
      <c r="BI103" s="95">
        <v>229</v>
      </c>
      <c r="BJ103" s="95">
        <v>359</v>
      </c>
      <c r="BK103" s="94">
        <v>772</v>
      </c>
      <c r="BL103" s="95">
        <v>296</v>
      </c>
      <c r="BM103" s="95">
        <v>476</v>
      </c>
      <c r="BN103" s="94">
        <v>501</v>
      </c>
      <c r="BO103" s="95">
        <v>189</v>
      </c>
      <c r="BP103" s="95">
        <v>312</v>
      </c>
      <c r="BQ103" s="94">
        <v>573</v>
      </c>
      <c r="BR103" s="95">
        <v>196</v>
      </c>
      <c r="BS103" s="95">
        <v>377</v>
      </c>
      <c r="BT103" s="94">
        <v>76</v>
      </c>
      <c r="BU103" s="95">
        <v>38</v>
      </c>
      <c r="BV103" s="96">
        <v>38</v>
      </c>
    </row>
    <row r="104" spans="1:74" s="8" customFormat="1" ht="15" customHeight="1">
      <c r="A104" s="125">
        <v>5</v>
      </c>
      <c r="B104" s="77" t="s">
        <v>21</v>
      </c>
      <c r="C104" s="78">
        <f t="shared" ref="C104:C135" si="70">D104+E104</f>
        <v>63403</v>
      </c>
      <c r="D104" s="78">
        <f t="shared" ref="D104:AI104" si="71">SUM(D105:D109)</f>
        <v>20674</v>
      </c>
      <c r="E104" s="79">
        <f t="shared" si="71"/>
        <v>42729</v>
      </c>
      <c r="F104" s="80">
        <f t="shared" si="71"/>
        <v>6988</v>
      </c>
      <c r="G104" s="81">
        <f t="shared" si="71"/>
        <v>2099</v>
      </c>
      <c r="H104" s="81">
        <f t="shared" si="71"/>
        <v>4889</v>
      </c>
      <c r="I104" s="80">
        <f t="shared" si="71"/>
        <v>6198</v>
      </c>
      <c r="J104" s="81">
        <f t="shared" si="71"/>
        <v>1904</v>
      </c>
      <c r="K104" s="81">
        <f t="shared" si="71"/>
        <v>4294</v>
      </c>
      <c r="L104" s="80">
        <f t="shared" si="71"/>
        <v>3882</v>
      </c>
      <c r="M104" s="81">
        <f t="shared" si="71"/>
        <v>1301</v>
      </c>
      <c r="N104" s="81">
        <f t="shared" si="71"/>
        <v>2581</v>
      </c>
      <c r="O104" s="80">
        <f t="shared" si="71"/>
        <v>4559</v>
      </c>
      <c r="P104" s="81">
        <f t="shared" si="71"/>
        <v>1502</v>
      </c>
      <c r="Q104" s="81">
        <f t="shared" si="71"/>
        <v>3057</v>
      </c>
      <c r="R104" s="80">
        <f t="shared" si="71"/>
        <v>3656</v>
      </c>
      <c r="S104" s="81">
        <f t="shared" si="71"/>
        <v>1161</v>
      </c>
      <c r="T104" s="81">
        <f t="shared" si="71"/>
        <v>2495</v>
      </c>
      <c r="U104" s="80">
        <f t="shared" si="71"/>
        <v>3136</v>
      </c>
      <c r="V104" s="81">
        <f t="shared" si="71"/>
        <v>1030</v>
      </c>
      <c r="W104" s="81">
        <f t="shared" si="71"/>
        <v>2106</v>
      </c>
      <c r="X104" s="80">
        <f t="shared" si="71"/>
        <v>3401</v>
      </c>
      <c r="Y104" s="81">
        <f t="shared" si="71"/>
        <v>1167</v>
      </c>
      <c r="Z104" s="81">
        <f t="shared" si="71"/>
        <v>2234</v>
      </c>
      <c r="AA104" s="80">
        <f t="shared" si="71"/>
        <v>4011</v>
      </c>
      <c r="AB104" s="81">
        <f t="shared" si="71"/>
        <v>1359</v>
      </c>
      <c r="AC104" s="81">
        <f t="shared" si="71"/>
        <v>2652</v>
      </c>
      <c r="AD104" s="80">
        <f t="shared" si="71"/>
        <v>2482</v>
      </c>
      <c r="AE104" s="81">
        <f t="shared" si="71"/>
        <v>785</v>
      </c>
      <c r="AF104" s="81">
        <f t="shared" si="71"/>
        <v>1697</v>
      </c>
      <c r="AG104" s="80">
        <f t="shared" si="71"/>
        <v>4067</v>
      </c>
      <c r="AH104" s="81">
        <f t="shared" si="71"/>
        <v>1330</v>
      </c>
      <c r="AI104" s="81">
        <f t="shared" si="71"/>
        <v>2737</v>
      </c>
      <c r="AJ104" s="80">
        <f t="shared" ref="AJ104:BO104" si="72">SUM(AJ105:AJ109)</f>
        <v>1295</v>
      </c>
      <c r="AK104" s="81">
        <f t="shared" si="72"/>
        <v>462</v>
      </c>
      <c r="AL104" s="81">
        <f t="shared" si="72"/>
        <v>833</v>
      </c>
      <c r="AM104" s="80">
        <f t="shared" si="72"/>
        <v>2972</v>
      </c>
      <c r="AN104" s="81">
        <f t="shared" si="72"/>
        <v>1027</v>
      </c>
      <c r="AO104" s="81">
        <f t="shared" si="72"/>
        <v>1945</v>
      </c>
      <c r="AP104" s="80">
        <f t="shared" si="72"/>
        <v>1144</v>
      </c>
      <c r="AQ104" s="81">
        <f t="shared" si="72"/>
        <v>432</v>
      </c>
      <c r="AR104" s="81">
        <f t="shared" si="72"/>
        <v>712</v>
      </c>
      <c r="AS104" s="80">
        <f t="shared" si="72"/>
        <v>813</v>
      </c>
      <c r="AT104" s="81">
        <f t="shared" si="72"/>
        <v>249</v>
      </c>
      <c r="AU104" s="81">
        <f t="shared" si="72"/>
        <v>564</v>
      </c>
      <c r="AV104" s="80">
        <f t="shared" si="72"/>
        <v>1775</v>
      </c>
      <c r="AW104" s="81">
        <f t="shared" si="72"/>
        <v>564</v>
      </c>
      <c r="AX104" s="81">
        <f t="shared" si="72"/>
        <v>1211</v>
      </c>
      <c r="AY104" s="80">
        <f t="shared" si="72"/>
        <v>2143</v>
      </c>
      <c r="AZ104" s="81">
        <f t="shared" si="72"/>
        <v>639</v>
      </c>
      <c r="BA104" s="81">
        <f t="shared" si="72"/>
        <v>1504</v>
      </c>
      <c r="BB104" s="80">
        <f t="shared" si="72"/>
        <v>1277</v>
      </c>
      <c r="BC104" s="81">
        <f t="shared" si="72"/>
        <v>409</v>
      </c>
      <c r="BD104" s="81">
        <f t="shared" si="72"/>
        <v>868</v>
      </c>
      <c r="BE104" s="80">
        <f t="shared" si="72"/>
        <v>1719</v>
      </c>
      <c r="BF104" s="81">
        <f t="shared" si="72"/>
        <v>563</v>
      </c>
      <c r="BG104" s="81">
        <f t="shared" si="72"/>
        <v>1156</v>
      </c>
      <c r="BH104" s="80">
        <f t="shared" si="72"/>
        <v>1993</v>
      </c>
      <c r="BI104" s="81">
        <f t="shared" si="72"/>
        <v>702</v>
      </c>
      <c r="BJ104" s="81">
        <f t="shared" si="72"/>
        <v>1291</v>
      </c>
      <c r="BK104" s="80">
        <f t="shared" si="72"/>
        <v>2179</v>
      </c>
      <c r="BL104" s="81">
        <f t="shared" si="72"/>
        <v>767</v>
      </c>
      <c r="BM104" s="81">
        <f t="shared" si="72"/>
        <v>1412</v>
      </c>
      <c r="BN104" s="80">
        <f t="shared" si="72"/>
        <v>1562</v>
      </c>
      <c r="BO104" s="81">
        <f t="shared" si="72"/>
        <v>570</v>
      </c>
      <c r="BP104" s="81">
        <f t="shared" ref="BP104:BV104" si="73">SUM(BP105:BP109)</f>
        <v>992</v>
      </c>
      <c r="BQ104" s="80">
        <f t="shared" si="73"/>
        <v>1900</v>
      </c>
      <c r="BR104" s="81">
        <f t="shared" si="73"/>
        <v>563</v>
      </c>
      <c r="BS104" s="81">
        <f t="shared" si="73"/>
        <v>1337</v>
      </c>
      <c r="BT104" s="80">
        <f t="shared" si="73"/>
        <v>251</v>
      </c>
      <c r="BU104" s="81">
        <f t="shared" si="73"/>
        <v>89</v>
      </c>
      <c r="BV104" s="82">
        <f t="shared" si="73"/>
        <v>162</v>
      </c>
    </row>
    <row r="105" spans="1:74" s="130" customFormat="1" ht="15" customHeight="1">
      <c r="A105" s="125">
        <v>6</v>
      </c>
      <c r="B105" s="97" t="s">
        <v>118</v>
      </c>
      <c r="C105" s="84">
        <f t="shared" si="70"/>
        <v>16902</v>
      </c>
      <c r="D105" s="85">
        <f t="shared" ref="D105:E109" si="74">SUM(G105,J105,M105,P105,S105,V105,Y105,AB105,AE105,AH105,AK105,AN105,AQ105,AT105,AW105,AZ105,BC105,BF105,BI105,BL105,BO105,BR105,BU105)</f>
        <v>5920</v>
      </c>
      <c r="E105" s="86">
        <f t="shared" si="74"/>
        <v>10982</v>
      </c>
      <c r="F105" s="87">
        <v>1816</v>
      </c>
      <c r="G105" s="88">
        <v>612</v>
      </c>
      <c r="H105" s="88">
        <v>1204</v>
      </c>
      <c r="I105" s="87">
        <v>1621</v>
      </c>
      <c r="J105" s="88">
        <v>519</v>
      </c>
      <c r="K105" s="88">
        <v>1102</v>
      </c>
      <c r="L105" s="87">
        <v>1001</v>
      </c>
      <c r="M105" s="88">
        <v>357</v>
      </c>
      <c r="N105" s="88">
        <v>644</v>
      </c>
      <c r="O105" s="87">
        <v>1177</v>
      </c>
      <c r="P105" s="88">
        <v>431</v>
      </c>
      <c r="Q105" s="88">
        <v>746</v>
      </c>
      <c r="R105" s="87">
        <v>965</v>
      </c>
      <c r="S105" s="88">
        <v>332</v>
      </c>
      <c r="T105" s="88">
        <v>633</v>
      </c>
      <c r="U105" s="87">
        <v>836</v>
      </c>
      <c r="V105" s="88">
        <v>305</v>
      </c>
      <c r="W105" s="88">
        <v>531</v>
      </c>
      <c r="X105" s="87">
        <v>915</v>
      </c>
      <c r="Y105" s="88">
        <v>320</v>
      </c>
      <c r="Z105" s="88">
        <v>595</v>
      </c>
      <c r="AA105" s="87">
        <v>1089</v>
      </c>
      <c r="AB105" s="88">
        <v>398</v>
      </c>
      <c r="AC105" s="88">
        <v>691</v>
      </c>
      <c r="AD105" s="87">
        <v>691</v>
      </c>
      <c r="AE105" s="88">
        <v>227</v>
      </c>
      <c r="AF105" s="88">
        <v>464</v>
      </c>
      <c r="AG105" s="87">
        <v>1125</v>
      </c>
      <c r="AH105" s="88">
        <v>385</v>
      </c>
      <c r="AI105" s="88">
        <v>740</v>
      </c>
      <c r="AJ105" s="87">
        <v>351</v>
      </c>
      <c r="AK105" s="88">
        <v>131</v>
      </c>
      <c r="AL105" s="88">
        <v>220</v>
      </c>
      <c r="AM105" s="87">
        <v>814</v>
      </c>
      <c r="AN105" s="88">
        <v>296</v>
      </c>
      <c r="AO105" s="88">
        <v>518</v>
      </c>
      <c r="AP105" s="87">
        <v>304</v>
      </c>
      <c r="AQ105" s="88">
        <v>121</v>
      </c>
      <c r="AR105" s="88">
        <v>183</v>
      </c>
      <c r="AS105" s="87">
        <v>229</v>
      </c>
      <c r="AT105" s="88">
        <v>74</v>
      </c>
      <c r="AU105" s="88">
        <v>155</v>
      </c>
      <c r="AV105" s="87">
        <v>473</v>
      </c>
      <c r="AW105" s="88">
        <v>158</v>
      </c>
      <c r="AX105" s="88">
        <v>315</v>
      </c>
      <c r="AY105" s="87">
        <v>557</v>
      </c>
      <c r="AZ105" s="88">
        <v>187</v>
      </c>
      <c r="BA105" s="88">
        <v>370</v>
      </c>
      <c r="BB105" s="87">
        <v>355</v>
      </c>
      <c r="BC105" s="88">
        <v>115</v>
      </c>
      <c r="BD105" s="88">
        <v>240</v>
      </c>
      <c r="BE105" s="87">
        <v>447</v>
      </c>
      <c r="BF105" s="88">
        <v>151</v>
      </c>
      <c r="BG105" s="88">
        <v>296</v>
      </c>
      <c r="BH105" s="87">
        <v>554</v>
      </c>
      <c r="BI105" s="88">
        <v>221</v>
      </c>
      <c r="BJ105" s="88">
        <v>333</v>
      </c>
      <c r="BK105" s="87">
        <v>625</v>
      </c>
      <c r="BL105" s="88">
        <v>230</v>
      </c>
      <c r="BM105" s="88">
        <v>395</v>
      </c>
      <c r="BN105" s="87">
        <v>443</v>
      </c>
      <c r="BO105" s="88">
        <v>174</v>
      </c>
      <c r="BP105" s="88">
        <v>269</v>
      </c>
      <c r="BQ105" s="87">
        <v>461</v>
      </c>
      <c r="BR105" s="88">
        <v>156</v>
      </c>
      <c r="BS105" s="88">
        <v>305</v>
      </c>
      <c r="BT105" s="87">
        <v>53</v>
      </c>
      <c r="BU105" s="88">
        <v>20</v>
      </c>
      <c r="BV105" s="89">
        <v>33</v>
      </c>
    </row>
    <row r="106" spans="1:74" s="130" customFormat="1" ht="15" customHeight="1">
      <c r="A106" s="125">
        <v>7</v>
      </c>
      <c r="B106" s="97" t="s">
        <v>81</v>
      </c>
      <c r="C106" s="84">
        <f t="shared" si="70"/>
        <v>13858</v>
      </c>
      <c r="D106" s="85">
        <f t="shared" si="74"/>
        <v>4724</v>
      </c>
      <c r="E106" s="86">
        <f t="shared" si="74"/>
        <v>9134</v>
      </c>
      <c r="F106" s="87">
        <v>1501</v>
      </c>
      <c r="G106" s="88">
        <v>481</v>
      </c>
      <c r="H106" s="88">
        <v>1020</v>
      </c>
      <c r="I106" s="87">
        <v>1426</v>
      </c>
      <c r="J106" s="88">
        <v>449</v>
      </c>
      <c r="K106" s="88">
        <v>977</v>
      </c>
      <c r="L106" s="87">
        <v>837</v>
      </c>
      <c r="M106" s="88">
        <v>294</v>
      </c>
      <c r="N106" s="88">
        <v>543</v>
      </c>
      <c r="O106" s="87">
        <v>1006</v>
      </c>
      <c r="P106" s="88">
        <v>353</v>
      </c>
      <c r="Q106" s="88">
        <v>653</v>
      </c>
      <c r="R106" s="87">
        <v>771</v>
      </c>
      <c r="S106" s="88">
        <v>248</v>
      </c>
      <c r="T106" s="88">
        <v>523</v>
      </c>
      <c r="U106" s="87">
        <v>653</v>
      </c>
      <c r="V106" s="88">
        <v>211</v>
      </c>
      <c r="W106" s="88">
        <v>442</v>
      </c>
      <c r="X106" s="87">
        <v>726</v>
      </c>
      <c r="Y106" s="88">
        <v>258</v>
      </c>
      <c r="Z106" s="88">
        <v>468</v>
      </c>
      <c r="AA106" s="87">
        <v>889</v>
      </c>
      <c r="AB106" s="88">
        <v>296</v>
      </c>
      <c r="AC106" s="88">
        <v>593</v>
      </c>
      <c r="AD106" s="87">
        <v>548</v>
      </c>
      <c r="AE106" s="88">
        <v>190</v>
      </c>
      <c r="AF106" s="88">
        <v>358</v>
      </c>
      <c r="AG106" s="87">
        <v>881</v>
      </c>
      <c r="AH106" s="88">
        <v>316</v>
      </c>
      <c r="AI106" s="88">
        <v>565</v>
      </c>
      <c r="AJ106" s="87">
        <v>278</v>
      </c>
      <c r="AK106" s="88">
        <v>103</v>
      </c>
      <c r="AL106" s="88">
        <v>175</v>
      </c>
      <c r="AM106" s="87">
        <v>698</v>
      </c>
      <c r="AN106" s="88">
        <v>251</v>
      </c>
      <c r="AO106" s="88">
        <v>447</v>
      </c>
      <c r="AP106" s="87">
        <v>248</v>
      </c>
      <c r="AQ106" s="88">
        <v>92</v>
      </c>
      <c r="AR106" s="88">
        <v>156</v>
      </c>
      <c r="AS106" s="87">
        <v>161</v>
      </c>
      <c r="AT106" s="88">
        <v>52</v>
      </c>
      <c r="AU106" s="88">
        <v>109</v>
      </c>
      <c r="AV106" s="87">
        <v>371</v>
      </c>
      <c r="AW106" s="88">
        <v>122</v>
      </c>
      <c r="AX106" s="88">
        <v>249</v>
      </c>
      <c r="AY106" s="87">
        <v>511</v>
      </c>
      <c r="AZ106" s="88">
        <v>168</v>
      </c>
      <c r="BA106" s="88">
        <v>343</v>
      </c>
      <c r="BB106" s="87">
        <v>279</v>
      </c>
      <c r="BC106" s="88">
        <v>97</v>
      </c>
      <c r="BD106" s="88">
        <v>182</v>
      </c>
      <c r="BE106" s="87">
        <v>363</v>
      </c>
      <c r="BF106" s="88">
        <v>127</v>
      </c>
      <c r="BG106" s="88">
        <v>236</v>
      </c>
      <c r="BH106" s="87">
        <v>432</v>
      </c>
      <c r="BI106" s="88">
        <v>150</v>
      </c>
      <c r="BJ106" s="88">
        <v>282</v>
      </c>
      <c r="BK106" s="87">
        <v>490</v>
      </c>
      <c r="BL106" s="88">
        <v>190</v>
      </c>
      <c r="BM106" s="88">
        <v>300</v>
      </c>
      <c r="BN106" s="87">
        <v>341</v>
      </c>
      <c r="BO106" s="88">
        <v>121</v>
      </c>
      <c r="BP106" s="88">
        <v>220</v>
      </c>
      <c r="BQ106" s="87">
        <v>397</v>
      </c>
      <c r="BR106" s="88">
        <v>138</v>
      </c>
      <c r="BS106" s="88">
        <v>259</v>
      </c>
      <c r="BT106" s="87">
        <v>51</v>
      </c>
      <c r="BU106" s="88">
        <v>17</v>
      </c>
      <c r="BV106" s="89">
        <v>34</v>
      </c>
    </row>
    <row r="107" spans="1:74" s="130" customFormat="1" ht="15" customHeight="1">
      <c r="A107" s="125">
        <v>8</v>
      </c>
      <c r="B107" s="97" t="s">
        <v>82</v>
      </c>
      <c r="C107" s="84">
        <f t="shared" si="70"/>
        <v>13083</v>
      </c>
      <c r="D107" s="85">
        <f t="shared" si="74"/>
        <v>4281</v>
      </c>
      <c r="E107" s="86">
        <f t="shared" si="74"/>
        <v>8802</v>
      </c>
      <c r="F107" s="87">
        <v>1460</v>
      </c>
      <c r="G107" s="88">
        <v>445</v>
      </c>
      <c r="H107" s="88">
        <v>1015</v>
      </c>
      <c r="I107" s="87">
        <v>1308</v>
      </c>
      <c r="J107" s="88">
        <v>440</v>
      </c>
      <c r="K107" s="88">
        <v>868</v>
      </c>
      <c r="L107" s="87">
        <v>775</v>
      </c>
      <c r="M107" s="88">
        <v>250</v>
      </c>
      <c r="N107" s="88">
        <v>525</v>
      </c>
      <c r="O107" s="87">
        <v>958</v>
      </c>
      <c r="P107" s="88">
        <v>322</v>
      </c>
      <c r="Q107" s="88">
        <v>636</v>
      </c>
      <c r="R107" s="87">
        <v>747</v>
      </c>
      <c r="S107" s="88">
        <v>244</v>
      </c>
      <c r="T107" s="88">
        <v>503</v>
      </c>
      <c r="U107" s="87">
        <v>626</v>
      </c>
      <c r="V107" s="88">
        <v>205</v>
      </c>
      <c r="W107" s="88">
        <v>421</v>
      </c>
      <c r="X107" s="87">
        <v>741</v>
      </c>
      <c r="Y107" s="88">
        <v>254</v>
      </c>
      <c r="Z107" s="88">
        <v>487</v>
      </c>
      <c r="AA107" s="87">
        <v>803</v>
      </c>
      <c r="AB107" s="88">
        <v>282</v>
      </c>
      <c r="AC107" s="88">
        <v>521</v>
      </c>
      <c r="AD107" s="87">
        <v>483</v>
      </c>
      <c r="AE107" s="88">
        <v>163</v>
      </c>
      <c r="AF107" s="88">
        <v>320</v>
      </c>
      <c r="AG107" s="87">
        <v>836</v>
      </c>
      <c r="AH107" s="88">
        <v>263</v>
      </c>
      <c r="AI107" s="88">
        <v>573</v>
      </c>
      <c r="AJ107" s="87">
        <v>290</v>
      </c>
      <c r="AK107" s="88">
        <v>108</v>
      </c>
      <c r="AL107" s="88">
        <v>182</v>
      </c>
      <c r="AM107" s="87">
        <v>595</v>
      </c>
      <c r="AN107" s="88">
        <v>208</v>
      </c>
      <c r="AO107" s="88">
        <v>387</v>
      </c>
      <c r="AP107" s="87">
        <v>247</v>
      </c>
      <c r="AQ107" s="88">
        <v>87</v>
      </c>
      <c r="AR107" s="88">
        <v>160</v>
      </c>
      <c r="AS107" s="87">
        <v>161</v>
      </c>
      <c r="AT107" s="88">
        <v>51</v>
      </c>
      <c r="AU107" s="88">
        <v>110</v>
      </c>
      <c r="AV107" s="87">
        <v>364</v>
      </c>
      <c r="AW107" s="88">
        <v>124</v>
      </c>
      <c r="AX107" s="88">
        <v>240</v>
      </c>
      <c r="AY107" s="87">
        <v>460</v>
      </c>
      <c r="AZ107" s="88">
        <v>116</v>
      </c>
      <c r="BA107" s="88">
        <v>344</v>
      </c>
      <c r="BB107" s="87">
        <v>254</v>
      </c>
      <c r="BC107" s="88">
        <v>85</v>
      </c>
      <c r="BD107" s="88">
        <v>169</v>
      </c>
      <c r="BE107" s="87">
        <v>382</v>
      </c>
      <c r="BF107" s="88">
        <v>120</v>
      </c>
      <c r="BG107" s="88">
        <v>262</v>
      </c>
      <c r="BH107" s="87">
        <v>429</v>
      </c>
      <c r="BI107" s="88">
        <v>142</v>
      </c>
      <c r="BJ107" s="88">
        <v>287</v>
      </c>
      <c r="BK107" s="87">
        <v>427</v>
      </c>
      <c r="BL107" s="88">
        <v>154</v>
      </c>
      <c r="BM107" s="88">
        <v>273</v>
      </c>
      <c r="BN107" s="87">
        <v>285</v>
      </c>
      <c r="BO107" s="88">
        <v>106</v>
      </c>
      <c r="BP107" s="88">
        <v>179</v>
      </c>
      <c r="BQ107" s="87">
        <v>394</v>
      </c>
      <c r="BR107" s="88">
        <v>92</v>
      </c>
      <c r="BS107" s="88">
        <v>302</v>
      </c>
      <c r="BT107" s="87">
        <v>58</v>
      </c>
      <c r="BU107" s="88">
        <v>20</v>
      </c>
      <c r="BV107" s="89">
        <v>38</v>
      </c>
    </row>
    <row r="108" spans="1:74" s="130" customFormat="1" ht="15" customHeight="1">
      <c r="A108" s="125">
        <v>9</v>
      </c>
      <c r="B108" s="97" t="s">
        <v>83</v>
      </c>
      <c r="C108" s="84">
        <f t="shared" si="70"/>
        <v>10364</v>
      </c>
      <c r="D108" s="85">
        <f t="shared" si="74"/>
        <v>3124</v>
      </c>
      <c r="E108" s="86">
        <f t="shared" si="74"/>
        <v>7240</v>
      </c>
      <c r="F108" s="87">
        <v>1169</v>
      </c>
      <c r="G108" s="88">
        <v>300</v>
      </c>
      <c r="H108" s="88">
        <v>869</v>
      </c>
      <c r="I108" s="87">
        <v>993</v>
      </c>
      <c r="J108" s="88">
        <v>275</v>
      </c>
      <c r="K108" s="88">
        <v>718</v>
      </c>
      <c r="L108" s="87">
        <v>668</v>
      </c>
      <c r="M108" s="88">
        <v>230</v>
      </c>
      <c r="N108" s="88">
        <v>438</v>
      </c>
      <c r="O108" s="87">
        <v>756</v>
      </c>
      <c r="P108" s="88">
        <v>233</v>
      </c>
      <c r="Q108" s="88">
        <v>523</v>
      </c>
      <c r="R108" s="87">
        <v>617</v>
      </c>
      <c r="S108" s="88">
        <v>184</v>
      </c>
      <c r="T108" s="88">
        <v>433</v>
      </c>
      <c r="U108" s="87">
        <v>525</v>
      </c>
      <c r="V108" s="88">
        <v>160</v>
      </c>
      <c r="W108" s="88">
        <v>365</v>
      </c>
      <c r="X108" s="87">
        <v>540</v>
      </c>
      <c r="Y108" s="88">
        <v>170</v>
      </c>
      <c r="Z108" s="88">
        <v>370</v>
      </c>
      <c r="AA108" s="87">
        <v>649</v>
      </c>
      <c r="AB108" s="88">
        <v>212</v>
      </c>
      <c r="AC108" s="88">
        <v>437</v>
      </c>
      <c r="AD108" s="87">
        <v>396</v>
      </c>
      <c r="AE108" s="88">
        <v>114</v>
      </c>
      <c r="AF108" s="88">
        <v>282</v>
      </c>
      <c r="AG108" s="87">
        <v>669</v>
      </c>
      <c r="AH108" s="88">
        <v>203</v>
      </c>
      <c r="AI108" s="88">
        <v>466</v>
      </c>
      <c r="AJ108" s="87">
        <v>192</v>
      </c>
      <c r="AK108" s="88">
        <v>60</v>
      </c>
      <c r="AL108" s="88">
        <v>132</v>
      </c>
      <c r="AM108" s="87">
        <v>460</v>
      </c>
      <c r="AN108" s="88">
        <v>136</v>
      </c>
      <c r="AO108" s="88">
        <v>324</v>
      </c>
      <c r="AP108" s="87">
        <v>187</v>
      </c>
      <c r="AQ108" s="88">
        <v>80</v>
      </c>
      <c r="AR108" s="88">
        <v>107</v>
      </c>
      <c r="AS108" s="87">
        <v>147</v>
      </c>
      <c r="AT108" s="88">
        <v>39</v>
      </c>
      <c r="AU108" s="88">
        <v>108</v>
      </c>
      <c r="AV108" s="87">
        <v>312</v>
      </c>
      <c r="AW108" s="88">
        <v>94</v>
      </c>
      <c r="AX108" s="88">
        <v>218</v>
      </c>
      <c r="AY108" s="87">
        <v>340</v>
      </c>
      <c r="AZ108" s="88">
        <v>92</v>
      </c>
      <c r="BA108" s="88">
        <v>248</v>
      </c>
      <c r="BB108" s="87">
        <v>222</v>
      </c>
      <c r="BC108" s="88">
        <v>69</v>
      </c>
      <c r="BD108" s="88">
        <v>153</v>
      </c>
      <c r="BE108" s="87">
        <v>267</v>
      </c>
      <c r="BF108" s="88">
        <v>92</v>
      </c>
      <c r="BG108" s="88">
        <v>175</v>
      </c>
      <c r="BH108" s="87">
        <v>312</v>
      </c>
      <c r="BI108" s="88">
        <v>101</v>
      </c>
      <c r="BJ108" s="88">
        <v>211</v>
      </c>
      <c r="BK108" s="87">
        <v>327</v>
      </c>
      <c r="BL108" s="88">
        <v>101</v>
      </c>
      <c r="BM108" s="88">
        <v>226</v>
      </c>
      <c r="BN108" s="87">
        <v>233</v>
      </c>
      <c r="BO108" s="88">
        <v>74</v>
      </c>
      <c r="BP108" s="88">
        <v>159</v>
      </c>
      <c r="BQ108" s="87">
        <v>341</v>
      </c>
      <c r="BR108" s="88">
        <v>92</v>
      </c>
      <c r="BS108" s="88">
        <v>249</v>
      </c>
      <c r="BT108" s="87">
        <v>42</v>
      </c>
      <c r="BU108" s="88">
        <v>13</v>
      </c>
      <c r="BV108" s="89">
        <v>29</v>
      </c>
    </row>
    <row r="109" spans="1:74" s="130" customFormat="1" ht="15" customHeight="1">
      <c r="A109" s="125" t="s">
        <v>6</v>
      </c>
      <c r="B109" s="98" t="s">
        <v>84</v>
      </c>
      <c r="C109" s="91">
        <f t="shared" si="70"/>
        <v>9196</v>
      </c>
      <c r="D109" s="92">
        <f t="shared" si="74"/>
        <v>2625</v>
      </c>
      <c r="E109" s="93">
        <f t="shared" si="74"/>
        <v>6571</v>
      </c>
      <c r="F109" s="94">
        <v>1042</v>
      </c>
      <c r="G109" s="95">
        <v>261</v>
      </c>
      <c r="H109" s="95">
        <v>781</v>
      </c>
      <c r="I109" s="94">
        <v>850</v>
      </c>
      <c r="J109" s="95">
        <v>221</v>
      </c>
      <c r="K109" s="95">
        <v>629</v>
      </c>
      <c r="L109" s="94">
        <v>601</v>
      </c>
      <c r="M109" s="95">
        <v>170</v>
      </c>
      <c r="N109" s="95">
        <v>431</v>
      </c>
      <c r="O109" s="94">
        <v>662</v>
      </c>
      <c r="P109" s="95">
        <v>163</v>
      </c>
      <c r="Q109" s="95">
        <v>499</v>
      </c>
      <c r="R109" s="94">
        <v>556</v>
      </c>
      <c r="S109" s="95">
        <v>153</v>
      </c>
      <c r="T109" s="95">
        <v>403</v>
      </c>
      <c r="U109" s="94">
        <v>496</v>
      </c>
      <c r="V109" s="95">
        <v>149</v>
      </c>
      <c r="W109" s="95">
        <v>347</v>
      </c>
      <c r="X109" s="94">
        <v>479</v>
      </c>
      <c r="Y109" s="95">
        <v>165</v>
      </c>
      <c r="Z109" s="95">
        <v>314</v>
      </c>
      <c r="AA109" s="94">
        <v>581</v>
      </c>
      <c r="AB109" s="95">
        <v>171</v>
      </c>
      <c r="AC109" s="95">
        <v>410</v>
      </c>
      <c r="AD109" s="94">
        <v>364</v>
      </c>
      <c r="AE109" s="95">
        <v>91</v>
      </c>
      <c r="AF109" s="95">
        <v>273</v>
      </c>
      <c r="AG109" s="94">
        <v>556</v>
      </c>
      <c r="AH109" s="95">
        <v>163</v>
      </c>
      <c r="AI109" s="95">
        <v>393</v>
      </c>
      <c r="AJ109" s="94">
        <v>184</v>
      </c>
      <c r="AK109" s="95">
        <v>60</v>
      </c>
      <c r="AL109" s="95">
        <v>124</v>
      </c>
      <c r="AM109" s="94">
        <v>405</v>
      </c>
      <c r="AN109" s="95">
        <v>136</v>
      </c>
      <c r="AO109" s="95">
        <v>269</v>
      </c>
      <c r="AP109" s="94">
        <v>158</v>
      </c>
      <c r="AQ109" s="95">
        <v>52</v>
      </c>
      <c r="AR109" s="95">
        <v>106</v>
      </c>
      <c r="AS109" s="94">
        <v>115</v>
      </c>
      <c r="AT109" s="95">
        <v>33</v>
      </c>
      <c r="AU109" s="95">
        <v>82</v>
      </c>
      <c r="AV109" s="94">
        <v>255</v>
      </c>
      <c r="AW109" s="95">
        <v>66</v>
      </c>
      <c r="AX109" s="95">
        <v>189</v>
      </c>
      <c r="AY109" s="94">
        <v>275</v>
      </c>
      <c r="AZ109" s="95">
        <v>76</v>
      </c>
      <c r="BA109" s="95">
        <v>199</v>
      </c>
      <c r="BB109" s="94">
        <v>167</v>
      </c>
      <c r="BC109" s="95">
        <v>43</v>
      </c>
      <c r="BD109" s="95">
        <v>124</v>
      </c>
      <c r="BE109" s="94">
        <v>260</v>
      </c>
      <c r="BF109" s="95">
        <v>73</v>
      </c>
      <c r="BG109" s="95">
        <v>187</v>
      </c>
      <c r="BH109" s="94">
        <v>266</v>
      </c>
      <c r="BI109" s="95">
        <v>88</v>
      </c>
      <c r="BJ109" s="95">
        <v>178</v>
      </c>
      <c r="BK109" s="94">
        <v>310</v>
      </c>
      <c r="BL109" s="95">
        <v>92</v>
      </c>
      <c r="BM109" s="95">
        <v>218</v>
      </c>
      <c r="BN109" s="94">
        <v>260</v>
      </c>
      <c r="BO109" s="95">
        <v>95</v>
      </c>
      <c r="BP109" s="95">
        <v>165</v>
      </c>
      <c r="BQ109" s="94">
        <v>307</v>
      </c>
      <c r="BR109" s="95">
        <v>85</v>
      </c>
      <c r="BS109" s="95">
        <v>222</v>
      </c>
      <c r="BT109" s="94">
        <v>47</v>
      </c>
      <c r="BU109" s="95">
        <v>19</v>
      </c>
      <c r="BV109" s="96">
        <v>28</v>
      </c>
    </row>
    <row r="110" spans="1:74" s="8" customFormat="1" ht="15" customHeight="1">
      <c r="A110" s="125" t="s">
        <v>104</v>
      </c>
      <c r="B110" s="77" t="s">
        <v>22</v>
      </c>
      <c r="C110" s="78">
        <f t="shared" si="70"/>
        <v>28792</v>
      </c>
      <c r="D110" s="78">
        <f t="shared" ref="D110:AI110" si="75">SUM(D111:D115)</f>
        <v>7618</v>
      </c>
      <c r="E110" s="79">
        <f t="shared" si="75"/>
        <v>21174</v>
      </c>
      <c r="F110" s="80">
        <f t="shared" si="75"/>
        <v>3299</v>
      </c>
      <c r="G110" s="81">
        <f t="shared" si="75"/>
        <v>713</v>
      </c>
      <c r="H110" s="81">
        <f t="shared" si="75"/>
        <v>2586</v>
      </c>
      <c r="I110" s="80">
        <f t="shared" si="75"/>
        <v>2647</v>
      </c>
      <c r="J110" s="81">
        <f t="shared" si="75"/>
        <v>657</v>
      </c>
      <c r="K110" s="81">
        <f t="shared" si="75"/>
        <v>1990</v>
      </c>
      <c r="L110" s="80">
        <f t="shared" si="75"/>
        <v>1802</v>
      </c>
      <c r="M110" s="81">
        <f t="shared" si="75"/>
        <v>508</v>
      </c>
      <c r="N110" s="81">
        <f t="shared" si="75"/>
        <v>1294</v>
      </c>
      <c r="O110" s="80">
        <f t="shared" si="75"/>
        <v>2281</v>
      </c>
      <c r="P110" s="81">
        <f t="shared" si="75"/>
        <v>635</v>
      </c>
      <c r="Q110" s="81">
        <f t="shared" si="75"/>
        <v>1646</v>
      </c>
      <c r="R110" s="80">
        <f t="shared" si="75"/>
        <v>1707</v>
      </c>
      <c r="S110" s="81">
        <f t="shared" si="75"/>
        <v>416</v>
      </c>
      <c r="T110" s="81">
        <f t="shared" si="75"/>
        <v>1291</v>
      </c>
      <c r="U110" s="80">
        <f t="shared" si="75"/>
        <v>1471</v>
      </c>
      <c r="V110" s="81">
        <f t="shared" si="75"/>
        <v>413</v>
      </c>
      <c r="W110" s="81">
        <f t="shared" si="75"/>
        <v>1058</v>
      </c>
      <c r="X110" s="80">
        <f t="shared" si="75"/>
        <v>1282</v>
      </c>
      <c r="Y110" s="81">
        <f t="shared" si="75"/>
        <v>374</v>
      </c>
      <c r="Z110" s="81">
        <f t="shared" si="75"/>
        <v>908</v>
      </c>
      <c r="AA110" s="80">
        <f t="shared" si="75"/>
        <v>1932</v>
      </c>
      <c r="AB110" s="81">
        <f t="shared" si="75"/>
        <v>528</v>
      </c>
      <c r="AC110" s="81">
        <f t="shared" si="75"/>
        <v>1404</v>
      </c>
      <c r="AD110" s="80">
        <f t="shared" si="75"/>
        <v>1186</v>
      </c>
      <c r="AE110" s="81">
        <f t="shared" si="75"/>
        <v>317</v>
      </c>
      <c r="AF110" s="81">
        <f t="shared" si="75"/>
        <v>869</v>
      </c>
      <c r="AG110" s="80">
        <f t="shared" si="75"/>
        <v>1674</v>
      </c>
      <c r="AH110" s="81">
        <f t="shared" si="75"/>
        <v>458</v>
      </c>
      <c r="AI110" s="81">
        <f t="shared" si="75"/>
        <v>1216</v>
      </c>
      <c r="AJ110" s="80">
        <f t="shared" ref="AJ110:BO110" si="76">SUM(AJ111:AJ115)</f>
        <v>530</v>
      </c>
      <c r="AK110" s="81">
        <f t="shared" si="76"/>
        <v>152</v>
      </c>
      <c r="AL110" s="81">
        <f t="shared" si="76"/>
        <v>378</v>
      </c>
      <c r="AM110" s="80">
        <f t="shared" si="76"/>
        <v>1318</v>
      </c>
      <c r="AN110" s="81">
        <f t="shared" si="76"/>
        <v>371</v>
      </c>
      <c r="AO110" s="81">
        <f t="shared" si="76"/>
        <v>947</v>
      </c>
      <c r="AP110" s="80">
        <f t="shared" si="76"/>
        <v>546</v>
      </c>
      <c r="AQ110" s="81">
        <f t="shared" si="76"/>
        <v>166</v>
      </c>
      <c r="AR110" s="81">
        <f t="shared" si="76"/>
        <v>380</v>
      </c>
      <c r="AS110" s="80">
        <f t="shared" si="76"/>
        <v>380</v>
      </c>
      <c r="AT110" s="81">
        <f t="shared" si="76"/>
        <v>114</v>
      </c>
      <c r="AU110" s="81">
        <f t="shared" si="76"/>
        <v>266</v>
      </c>
      <c r="AV110" s="80">
        <f t="shared" si="76"/>
        <v>856</v>
      </c>
      <c r="AW110" s="81">
        <f t="shared" si="76"/>
        <v>202</v>
      </c>
      <c r="AX110" s="81">
        <f t="shared" si="76"/>
        <v>654</v>
      </c>
      <c r="AY110" s="80">
        <f t="shared" si="76"/>
        <v>918</v>
      </c>
      <c r="AZ110" s="81">
        <f t="shared" si="76"/>
        <v>239</v>
      </c>
      <c r="BA110" s="81">
        <f t="shared" si="76"/>
        <v>679</v>
      </c>
      <c r="BB110" s="80">
        <f t="shared" si="76"/>
        <v>541</v>
      </c>
      <c r="BC110" s="81">
        <f t="shared" si="76"/>
        <v>159</v>
      </c>
      <c r="BD110" s="81">
        <f t="shared" si="76"/>
        <v>382</v>
      </c>
      <c r="BE110" s="80">
        <f t="shared" si="76"/>
        <v>811</v>
      </c>
      <c r="BF110" s="81">
        <f t="shared" si="76"/>
        <v>220</v>
      </c>
      <c r="BG110" s="81">
        <f t="shared" si="76"/>
        <v>591</v>
      </c>
      <c r="BH110" s="80">
        <f t="shared" si="76"/>
        <v>897</v>
      </c>
      <c r="BI110" s="81">
        <f t="shared" si="76"/>
        <v>274</v>
      </c>
      <c r="BJ110" s="81">
        <f t="shared" si="76"/>
        <v>623</v>
      </c>
      <c r="BK110" s="80">
        <f t="shared" si="76"/>
        <v>968</v>
      </c>
      <c r="BL110" s="81">
        <f t="shared" si="76"/>
        <v>260</v>
      </c>
      <c r="BM110" s="81">
        <f t="shared" si="76"/>
        <v>708</v>
      </c>
      <c r="BN110" s="80">
        <f t="shared" si="76"/>
        <v>710</v>
      </c>
      <c r="BO110" s="81">
        <f t="shared" si="76"/>
        <v>213</v>
      </c>
      <c r="BP110" s="81">
        <f t="shared" ref="BP110:BV110" si="77">SUM(BP111:BP115)</f>
        <v>497</v>
      </c>
      <c r="BQ110" s="80">
        <f t="shared" si="77"/>
        <v>922</v>
      </c>
      <c r="BR110" s="81">
        <f t="shared" si="77"/>
        <v>191</v>
      </c>
      <c r="BS110" s="81">
        <f t="shared" si="77"/>
        <v>731</v>
      </c>
      <c r="BT110" s="80">
        <f t="shared" si="77"/>
        <v>114</v>
      </c>
      <c r="BU110" s="81">
        <f t="shared" si="77"/>
        <v>38</v>
      </c>
      <c r="BV110" s="82">
        <f t="shared" si="77"/>
        <v>76</v>
      </c>
    </row>
    <row r="111" spans="1:74" s="130" customFormat="1" ht="15" customHeight="1">
      <c r="A111" s="125" t="s">
        <v>25</v>
      </c>
      <c r="B111" s="97" t="s">
        <v>119</v>
      </c>
      <c r="C111" s="84">
        <f t="shared" si="70"/>
        <v>7775</v>
      </c>
      <c r="D111" s="85">
        <f t="shared" ref="D111:E115" si="78">SUM(G111,J111,M111,P111,S111,V111,Y111,AB111,AE111,AH111,AK111,AN111,AQ111,AT111,AW111,AZ111,BC111,BF111,BI111,BL111,BO111,BR111,BU111)</f>
        <v>2206</v>
      </c>
      <c r="E111" s="86">
        <f t="shared" si="78"/>
        <v>5569</v>
      </c>
      <c r="F111" s="87">
        <v>928</v>
      </c>
      <c r="G111" s="88">
        <v>224</v>
      </c>
      <c r="H111" s="88">
        <v>704</v>
      </c>
      <c r="I111" s="87">
        <v>738</v>
      </c>
      <c r="J111" s="88">
        <v>201</v>
      </c>
      <c r="K111" s="88">
        <v>537</v>
      </c>
      <c r="L111" s="87">
        <v>485</v>
      </c>
      <c r="M111" s="88">
        <v>151</v>
      </c>
      <c r="N111" s="88">
        <v>334</v>
      </c>
      <c r="O111" s="87">
        <v>589</v>
      </c>
      <c r="P111" s="88">
        <v>193</v>
      </c>
      <c r="Q111" s="88">
        <v>396</v>
      </c>
      <c r="R111" s="87">
        <v>403</v>
      </c>
      <c r="S111" s="88">
        <v>99</v>
      </c>
      <c r="T111" s="88">
        <v>304</v>
      </c>
      <c r="U111" s="87">
        <v>408</v>
      </c>
      <c r="V111" s="88">
        <v>116</v>
      </c>
      <c r="W111" s="88">
        <v>292</v>
      </c>
      <c r="X111" s="87">
        <v>367</v>
      </c>
      <c r="Y111" s="88">
        <v>112</v>
      </c>
      <c r="Z111" s="88">
        <v>255</v>
      </c>
      <c r="AA111" s="87">
        <v>514</v>
      </c>
      <c r="AB111" s="88">
        <v>143</v>
      </c>
      <c r="AC111" s="88">
        <v>371</v>
      </c>
      <c r="AD111" s="87">
        <v>319</v>
      </c>
      <c r="AE111" s="88">
        <v>92</v>
      </c>
      <c r="AF111" s="88">
        <v>227</v>
      </c>
      <c r="AG111" s="87">
        <v>455</v>
      </c>
      <c r="AH111" s="88">
        <v>140</v>
      </c>
      <c r="AI111" s="88">
        <v>315</v>
      </c>
      <c r="AJ111" s="87">
        <v>132</v>
      </c>
      <c r="AK111" s="88">
        <v>41</v>
      </c>
      <c r="AL111" s="88">
        <v>91</v>
      </c>
      <c r="AM111" s="87">
        <v>364</v>
      </c>
      <c r="AN111" s="88">
        <v>107</v>
      </c>
      <c r="AO111" s="88">
        <v>257</v>
      </c>
      <c r="AP111" s="87">
        <v>141</v>
      </c>
      <c r="AQ111" s="88">
        <v>42</v>
      </c>
      <c r="AR111" s="88">
        <v>99</v>
      </c>
      <c r="AS111" s="87">
        <v>103</v>
      </c>
      <c r="AT111" s="88">
        <v>34</v>
      </c>
      <c r="AU111" s="88">
        <v>69</v>
      </c>
      <c r="AV111" s="87">
        <v>246</v>
      </c>
      <c r="AW111" s="88">
        <v>70</v>
      </c>
      <c r="AX111" s="88">
        <v>176</v>
      </c>
      <c r="AY111" s="87">
        <v>248</v>
      </c>
      <c r="AZ111" s="88">
        <v>68</v>
      </c>
      <c r="BA111" s="88">
        <v>180</v>
      </c>
      <c r="BB111" s="87">
        <v>149</v>
      </c>
      <c r="BC111" s="88">
        <v>52</v>
      </c>
      <c r="BD111" s="88">
        <v>97</v>
      </c>
      <c r="BE111" s="87">
        <v>203</v>
      </c>
      <c r="BF111" s="88">
        <v>63</v>
      </c>
      <c r="BG111" s="88">
        <v>140</v>
      </c>
      <c r="BH111" s="87">
        <v>248</v>
      </c>
      <c r="BI111" s="88">
        <v>77</v>
      </c>
      <c r="BJ111" s="88">
        <v>171</v>
      </c>
      <c r="BK111" s="87">
        <v>265</v>
      </c>
      <c r="BL111" s="88">
        <v>57</v>
      </c>
      <c r="BM111" s="88">
        <v>208</v>
      </c>
      <c r="BN111" s="87">
        <v>192</v>
      </c>
      <c r="BO111" s="88">
        <v>60</v>
      </c>
      <c r="BP111" s="88">
        <v>132</v>
      </c>
      <c r="BQ111" s="87">
        <v>247</v>
      </c>
      <c r="BR111" s="88">
        <v>53</v>
      </c>
      <c r="BS111" s="88">
        <v>194</v>
      </c>
      <c r="BT111" s="87">
        <v>31</v>
      </c>
      <c r="BU111" s="88">
        <v>11</v>
      </c>
      <c r="BV111" s="89">
        <v>20</v>
      </c>
    </row>
    <row r="112" spans="1:74" s="130" customFormat="1" ht="15" customHeight="1">
      <c r="A112" s="125" t="s">
        <v>26</v>
      </c>
      <c r="B112" s="97" t="s">
        <v>85</v>
      </c>
      <c r="C112" s="84">
        <f t="shared" si="70"/>
        <v>6939</v>
      </c>
      <c r="D112" s="85">
        <f t="shared" si="78"/>
        <v>1807</v>
      </c>
      <c r="E112" s="86">
        <f t="shared" si="78"/>
        <v>5132</v>
      </c>
      <c r="F112" s="87">
        <v>778</v>
      </c>
      <c r="G112" s="88">
        <v>168</v>
      </c>
      <c r="H112" s="88">
        <v>610</v>
      </c>
      <c r="I112" s="87">
        <v>691</v>
      </c>
      <c r="J112" s="88">
        <v>171</v>
      </c>
      <c r="K112" s="88">
        <v>520</v>
      </c>
      <c r="L112" s="87">
        <v>482</v>
      </c>
      <c r="M112" s="88">
        <v>133</v>
      </c>
      <c r="N112" s="88">
        <v>349</v>
      </c>
      <c r="O112" s="87">
        <v>509</v>
      </c>
      <c r="P112" s="88">
        <v>120</v>
      </c>
      <c r="Q112" s="88">
        <v>389</v>
      </c>
      <c r="R112" s="87">
        <v>421</v>
      </c>
      <c r="S112" s="88">
        <v>99</v>
      </c>
      <c r="T112" s="88">
        <v>322</v>
      </c>
      <c r="U112" s="87">
        <v>358</v>
      </c>
      <c r="V112" s="88">
        <v>92</v>
      </c>
      <c r="W112" s="88">
        <v>266</v>
      </c>
      <c r="X112" s="87">
        <v>321</v>
      </c>
      <c r="Y112" s="88">
        <v>95</v>
      </c>
      <c r="Z112" s="88">
        <v>226</v>
      </c>
      <c r="AA112" s="87">
        <v>454</v>
      </c>
      <c r="AB112" s="88">
        <v>125</v>
      </c>
      <c r="AC112" s="88">
        <v>329</v>
      </c>
      <c r="AD112" s="87">
        <v>264</v>
      </c>
      <c r="AE112" s="88">
        <v>74</v>
      </c>
      <c r="AF112" s="88">
        <v>190</v>
      </c>
      <c r="AG112" s="87">
        <v>396</v>
      </c>
      <c r="AH112" s="88">
        <v>115</v>
      </c>
      <c r="AI112" s="88">
        <v>281</v>
      </c>
      <c r="AJ112" s="87">
        <v>131</v>
      </c>
      <c r="AK112" s="88">
        <v>34</v>
      </c>
      <c r="AL112" s="88">
        <v>97</v>
      </c>
      <c r="AM112" s="87">
        <v>317</v>
      </c>
      <c r="AN112" s="88">
        <v>77</v>
      </c>
      <c r="AO112" s="88">
        <v>240</v>
      </c>
      <c r="AP112" s="87">
        <v>128</v>
      </c>
      <c r="AQ112" s="88">
        <v>39</v>
      </c>
      <c r="AR112" s="88">
        <v>89</v>
      </c>
      <c r="AS112" s="87">
        <v>107</v>
      </c>
      <c r="AT112" s="88">
        <v>33</v>
      </c>
      <c r="AU112" s="88">
        <v>74</v>
      </c>
      <c r="AV112" s="87">
        <v>193</v>
      </c>
      <c r="AW112" s="88">
        <v>44</v>
      </c>
      <c r="AX112" s="88">
        <v>149</v>
      </c>
      <c r="AY112" s="87">
        <v>205</v>
      </c>
      <c r="AZ112" s="88">
        <v>52</v>
      </c>
      <c r="BA112" s="88">
        <v>153</v>
      </c>
      <c r="BB112" s="87">
        <v>130</v>
      </c>
      <c r="BC112" s="88">
        <v>37</v>
      </c>
      <c r="BD112" s="88">
        <v>93</v>
      </c>
      <c r="BE112" s="87">
        <v>217</v>
      </c>
      <c r="BF112" s="88">
        <v>60</v>
      </c>
      <c r="BG112" s="88">
        <v>157</v>
      </c>
      <c r="BH112" s="87">
        <v>201</v>
      </c>
      <c r="BI112" s="88">
        <v>63</v>
      </c>
      <c r="BJ112" s="88">
        <v>138</v>
      </c>
      <c r="BK112" s="87">
        <v>231</v>
      </c>
      <c r="BL112" s="88">
        <v>62</v>
      </c>
      <c r="BM112" s="88">
        <v>169</v>
      </c>
      <c r="BN112" s="87">
        <v>163</v>
      </c>
      <c r="BO112" s="88">
        <v>65</v>
      </c>
      <c r="BP112" s="88">
        <v>98</v>
      </c>
      <c r="BQ112" s="87">
        <v>215</v>
      </c>
      <c r="BR112" s="88">
        <v>42</v>
      </c>
      <c r="BS112" s="88">
        <v>173</v>
      </c>
      <c r="BT112" s="87">
        <v>27</v>
      </c>
      <c r="BU112" s="88">
        <v>7</v>
      </c>
      <c r="BV112" s="89">
        <v>20</v>
      </c>
    </row>
    <row r="113" spans="1:74" s="130" customFormat="1" ht="15" customHeight="1">
      <c r="A113" s="125" t="s">
        <v>27</v>
      </c>
      <c r="B113" s="97" t="s">
        <v>86</v>
      </c>
      <c r="C113" s="84">
        <f t="shared" si="70"/>
        <v>6038</v>
      </c>
      <c r="D113" s="85">
        <f t="shared" si="78"/>
        <v>1587</v>
      </c>
      <c r="E113" s="86">
        <f t="shared" si="78"/>
        <v>4451</v>
      </c>
      <c r="F113" s="87">
        <v>711</v>
      </c>
      <c r="G113" s="88">
        <v>138</v>
      </c>
      <c r="H113" s="88">
        <v>573</v>
      </c>
      <c r="I113" s="87">
        <v>550</v>
      </c>
      <c r="J113" s="88">
        <v>134</v>
      </c>
      <c r="K113" s="88">
        <v>416</v>
      </c>
      <c r="L113" s="87">
        <v>365</v>
      </c>
      <c r="M113" s="88">
        <v>105</v>
      </c>
      <c r="N113" s="88">
        <v>260</v>
      </c>
      <c r="O113" s="87">
        <v>464</v>
      </c>
      <c r="P113" s="88">
        <v>124</v>
      </c>
      <c r="Q113" s="88">
        <v>340</v>
      </c>
      <c r="R113" s="87">
        <v>415</v>
      </c>
      <c r="S113" s="88">
        <v>102</v>
      </c>
      <c r="T113" s="88">
        <v>313</v>
      </c>
      <c r="U113" s="87">
        <v>278</v>
      </c>
      <c r="V113" s="88">
        <v>92</v>
      </c>
      <c r="W113" s="88">
        <v>186</v>
      </c>
      <c r="X113" s="87">
        <v>239</v>
      </c>
      <c r="Y113" s="88">
        <v>64</v>
      </c>
      <c r="Z113" s="88">
        <v>175</v>
      </c>
      <c r="AA113" s="87">
        <v>387</v>
      </c>
      <c r="AB113" s="88">
        <v>99</v>
      </c>
      <c r="AC113" s="88">
        <v>288</v>
      </c>
      <c r="AD113" s="87">
        <v>259</v>
      </c>
      <c r="AE113" s="88">
        <v>71</v>
      </c>
      <c r="AF113" s="88">
        <v>188</v>
      </c>
      <c r="AG113" s="87">
        <v>367</v>
      </c>
      <c r="AH113" s="88">
        <v>95</v>
      </c>
      <c r="AI113" s="88">
        <v>272</v>
      </c>
      <c r="AJ113" s="87">
        <v>120</v>
      </c>
      <c r="AK113" s="88">
        <v>33</v>
      </c>
      <c r="AL113" s="88">
        <v>87</v>
      </c>
      <c r="AM113" s="87">
        <v>271</v>
      </c>
      <c r="AN113" s="88">
        <v>85</v>
      </c>
      <c r="AO113" s="88">
        <v>186</v>
      </c>
      <c r="AP113" s="87">
        <v>116</v>
      </c>
      <c r="AQ113" s="88">
        <v>42</v>
      </c>
      <c r="AR113" s="88">
        <v>74</v>
      </c>
      <c r="AS113" s="87">
        <v>63</v>
      </c>
      <c r="AT113" s="88">
        <v>16</v>
      </c>
      <c r="AU113" s="88">
        <v>47</v>
      </c>
      <c r="AV113" s="87">
        <v>179</v>
      </c>
      <c r="AW113" s="88">
        <v>39</v>
      </c>
      <c r="AX113" s="88">
        <v>140</v>
      </c>
      <c r="AY113" s="87">
        <v>213</v>
      </c>
      <c r="AZ113" s="88">
        <v>55</v>
      </c>
      <c r="BA113" s="88">
        <v>158</v>
      </c>
      <c r="BB113" s="87">
        <v>131</v>
      </c>
      <c r="BC113" s="88">
        <v>38</v>
      </c>
      <c r="BD113" s="88">
        <v>93</v>
      </c>
      <c r="BE113" s="87">
        <v>172</v>
      </c>
      <c r="BF113" s="88">
        <v>50</v>
      </c>
      <c r="BG113" s="88">
        <v>122</v>
      </c>
      <c r="BH113" s="87">
        <v>202</v>
      </c>
      <c r="BI113" s="88">
        <v>62</v>
      </c>
      <c r="BJ113" s="88">
        <v>140</v>
      </c>
      <c r="BK113" s="87">
        <v>212</v>
      </c>
      <c r="BL113" s="88">
        <v>63</v>
      </c>
      <c r="BM113" s="88">
        <v>149</v>
      </c>
      <c r="BN113" s="87">
        <v>140</v>
      </c>
      <c r="BO113" s="88">
        <v>37</v>
      </c>
      <c r="BP113" s="88">
        <v>103</v>
      </c>
      <c r="BQ113" s="87">
        <v>162</v>
      </c>
      <c r="BR113" s="88">
        <v>36</v>
      </c>
      <c r="BS113" s="88">
        <v>126</v>
      </c>
      <c r="BT113" s="87">
        <v>22</v>
      </c>
      <c r="BU113" s="88">
        <v>7</v>
      </c>
      <c r="BV113" s="89">
        <v>15</v>
      </c>
    </row>
    <row r="114" spans="1:74" s="130" customFormat="1" ht="15" customHeight="1">
      <c r="A114" s="125" t="s">
        <v>28</v>
      </c>
      <c r="B114" s="97" t="s">
        <v>87</v>
      </c>
      <c r="C114" s="84">
        <f t="shared" si="70"/>
        <v>4296</v>
      </c>
      <c r="D114" s="85">
        <f t="shared" si="78"/>
        <v>1090</v>
      </c>
      <c r="E114" s="86">
        <f t="shared" si="78"/>
        <v>3206</v>
      </c>
      <c r="F114" s="87">
        <v>465</v>
      </c>
      <c r="G114" s="88">
        <v>88</v>
      </c>
      <c r="H114" s="88">
        <v>377</v>
      </c>
      <c r="I114" s="87">
        <v>352</v>
      </c>
      <c r="J114" s="88">
        <v>78</v>
      </c>
      <c r="K114" s="88">
        <v>274</v>
      </c>
      <c r="L114" s="87">
        <v>264</v>
      </c>
      <c r="M114" s="88">
        <v>70</v>
      </c>
      <c r="N114" s="88">
        <v>194</v>
      </c>
      <c r="O114" s="87">
        <v>380</v>
      </c>
      <c r="P114" s="88">
        <v>108</v>
      </c>
      <c r="Q114" s="88">
        <v>272</v>
      </c>
      <c r="R114" s="87">
        <v>258</v>
      </c>
      <c r="S114" s="88">
        <v>66</v>
      </c>
      <c r="T114" s="88">
        <v>192</v>
      </c>
      <c r="U114" s="87">
        <v>229</v>
      </c>
      <c r="V114" s="88">
        <v>64</v>
      </c>
      <c r="W114" s="88">
        <v>165</v>
      </c>
      <c r="X114" s="87">
        <v>200</v>
      </c>
      <c r="Y114" s="88">
        <v>63</v>
      </c>
      <c r="Z114" s="88">
        <v>137</v>
      </c>
      <c r="AA114" s="87">
        <v>309</v>
      </c>
      <c r="AB114" s="88">
        <v>78</v>
      </c>
      <c r="AC114" s="88">
        <v>231</v>
      </c>
      <c r="AD114" s="87">
        <v>181</v>
      </c>
      <c r="AE114" s="88">
        <v>40</v>
      </c>
      <c r="AF114" s="88">
        <v>141</v>
      </c>
      <c r="AG114" s="87">
        <v>250</v>
      </c>
      <c r="AH114" s="88">
        <v>62</v>
      </c>
      <c r="AI114" s="88">
        <v>188</v>
      </c>
      <c r="AJ114" s="87">
        <v>81</v>
      </c>
      <c r="AK114" s="88">
        <v>19</v>
      </c>
      <c r="AL114" s="88">
        <v>62</v>
      </c>
      <c r="AM114" s="87">
        <v>200</v>
      </c>
      <c r="AN114" s="88">
        <v>62</v>
      </c>
      <c r="AO114" s="88">
        <v>138</v>
      </c>
      <c r="AP114" s="87">
        <v>90</v>
      </c>
      <c r="AQ114" s="88">
        <v>25</v>
      </c>
      <c r="AR114" s="88">
        <v>65</v>
      </c>
      <c r="AS114" s="87">
        <v>65</v>
      </c>
      <c r="AT114" s="88">
        <v>20</v>
      </c>
      <c r="AU114" s="88">
        <v>45</v>
      </c>
      <c r="AV114" s="87">
        <v>109</v>
      </c>
      <c r="AW114" s="88">
        <v>22</v>
      </c>
      <c r="AX114" s="88">
        <v>87</v>
      </c>
      <c r="AY114" s="87">
        <v>126</v>
      </c>
      <c r="AZ114" s="88">
        <v>37</v>
      </c>
      <c r="BA114" s="88">
        <v>89</v>
      </c>
      <c r="BB114" s="87">
        <v>65</v>
      </c>
      <c r="BC114" s="88">
        <v>13</v>
      </c>
      <c r="BD114" s="88">
        <v>52</v>
      </c>
      <c r="BE114" s="87">
        <v>125</v>
      </c>
      <c r="BF114" s="88">
        <v>22</v>
      </c>
      <c r="BG114" s="88">
        <v>103</v>
      </c>
      <c r="BH114" s="87">
        <v>131</v>
      </c>
      <c r="BI114" s="88">
        <v>41</v>
      </c>
      <c r="BJ114" s="88">
        <v>90</v>
      </c>
      <c r="BK114" s="87">
        <v>144</v>
      </c>
      <c r="BL114" s="88">
        <v>43</v>
      </c>
      <c r="BM114" s="88">
        <v>101</v>
      </c>
      <c r="BN114" s="87">
        <v>108</v>
      </c>
      <c r="BO114" s="88">
        <v>29</v>
      </c>
      <c r="BP114" s="88">
        <v>79</v>
      </c>
      <c r="BQ114" s="87">
        <v>143</v>
      </c>
      <c r="BR114" s="88">
        <v>31</v>
      </c>
      <c r="BS114" s="88">
        <v>112</v>
      </c>
      <c r="BT114" s="87">
        <v>21</v>
      </c>
      <c r="BU114" s="88">
        <v>9</v>
      </c>
      <c r="BV114" s="89">
        <v>12</v>
      </c>
    </row>
    <row r="115" spans="1:74" s="130" customFormat="1" ht="15" customHeight="1">
      <c r="A115" s="125" t="s">
        <v>7</v>
      </c>
      <c r="B115" s="98" t="s">
        <v>88</v>
      </c>
      <c r="C115" s="91">
        <f t="shared" si="70"/>
        <v>3744</v>
      </c>
      <c r="D115" s="92">
        <f t="shared" si="78"/>
        <v>928</v>
      </c>
      <c r="E115" s="93">
        <f t="shared" si="78"/>
        <v>2816</v>
      </c>
      <c r="F115" s="94">
        <v>417</v>
      </c>
      <c r="G115" s="95">
        <v>95</v>
      </c>
      <c r="H115" s="95">
        <v>322</v>
      </c>
      <c r="I115" s="94">
        <v>316</v>
      </c>
      <c r="J115" s="95">
        <v>73</v>
      </c>
      <c r="K115" s="95">
        <v>243</v>
      </c>
      <c r="L115" s="94">
        <v>206</v>
      </c>
      <c r="M115" s="95">
        <v>49</v>
      </c>
      <c r="N115" s="95">
        <v>157</v>
      </c>
      <c r="O115" s="94">
        <v>339</v>
      </c>
      <c r="P115" s="95">
        <v>90</v>
      </c>
      <c r="Q115" s="95">
        <v>249</v>
      </c>
      <c r="R115" s="94">
        <v>210</v>
      </c>
      <c r="S115" s="95">
        <v>50</v>
      </c>
      <c r="T115" s="95">
        <v>160</v>
      </c>
      <c r="U115" s="94">
        <v>198</v>
      </c>
      <c r="V115" s="95">
        <v>49</v>
      </c>
      <c r="W115" s="95">
        <v>149</v>
      </c>
      <c r="X115" s="94">
        <v>155</v>
      </c>
      <c r="Y115" s="95">
        <v>40</v>
      </c>
      <c r="Z115" s="95">
        <v>115</v>
      </c>
      <c r="AA115" s="94">
        <v>268</v>
      </c>
      <c r="AB115" s="95">
        <v>83</v>
      </c>
      <c r="AC115" s="95">
        <v>185</v>
      </c>
      <c r="AD115" s="94">
        <v>163</v>
      </c>
      <c r="AE115" s="95">
        <v>40</v>
      </c>
      <c r="AF115" s="95">
        <v>123</v>
      </c>
      <c r="AG115" s="94">
        <v>206</v>
      </c>
      <c r="AH115" s="95">
        <v>46</v>
      </c>
      <c r="AI115" s="95">
        <v>160</v>
      </c>
      <c r="AJ115" s="94">
        <v>66</v>
      </c>
      <c r="AK115" s="95">
        <v>25</v>
      </c>
      <c r="AL115" s="95">
        <v>41</v>
      </c>
      <c r="AM115" s="94">
        <v>166</v>
      </c>
      <c r="AN115" s="95">
        <v>40</v>
      </c>
      <c r="AO115" s="95">
        <v>126</v>
      </c>
      <c r="AP115" s="94">
        <v>71</v>
      </c>
      <c r="AQ115" s="95">
        <v>18</v>
      </c>
      <c r="AR115" s="95">
        <v>53</v>
      </c>
      <c r="AS115" s="94">
        <v>42</v>
      </c>
      <c r="AT115" s="95">
        <v>11</v>
      </c>
      <c r="AU115" s="95">
        <v>31</v>
      </c>
      <c r="AV115" s="94">
        <v>129</v>
      </c>
      <c r="AW115" s="95">
        <v>27</v>
      </c>
      <c r="AX115" s="95">
        <v>102</v>
      </c>
      <c r="AY115" s="94">
        <v>126</v>
      </c>
      <c r="AZ115" s="95">
        <v>27</v>
      </c>
      <c r="BA115" s="95">
        <v>99</v>
      </c>
      <c r="BB115" s="94">
        <v>66</v>
      </c>
      <c r="BC115" s="95">
        <v>19</v>
      </c>
      <c r="BD115" s="95">
        <v>47</v>
      </c>
      <c r="BE115" s="94">
        <v>94</v>
      </c>
      <c r="BF115" s="95">
        <v>25</v>
      </c>
      <c r="BG115" s="95">
        <v>69</v>
      </c>
      <c r="BH115" s="94">
        <v>115</v>
      </c>
      <c r="BI115" s="95">
        <v>31</v>
      </c>
      <c r="BJ115" s="95">
        <v>84</v>
      </c>
      <c r="BK115" s="94">
        <v>116</v>
      </c>
      <c r="BL115" s="95">
        <v>35</v>
      </c>
      <c r="BM115" s="95">
        <v>81</v>
      </c>
      <c r="BN115" s="94">
        <v>107</v>
      </c>
      <c r="BO115" s="95">
        <v>22</v>
      </c>
      <c r="BP115" s="95">
        <v>85</v>
      </c>
      <c r="BQ115" s="94">
        <v>155</v>
      </c>
      <c r="BR115" s="95">
        <v>29</v>
      </c>
      <c r="BS115" s="95">
        <v>126</v>
      </c>
      <c r="BT115" s="94">
        <v>13</v>
      </c>
      <c r="BU115" s="95">
        <v>4</v>
      </c>
      <c r="BV115" s="96">
        <v>9</v>
      </c>
    </row>
    <row r="116" spans="1:74" s="8" customFormat="1" ht="15" customHeight="1">
      <c r="A116" s="125" t="s">
        <v>105</v>
      </c>
      <c r="B116" s="77" t="s">
        <v>23</v>
      </c>
      <c r="C116" s="78">
        <f t="shared" si="70"/>
        <v>9661</v>
      </c>
      <c r="D116" s="78">
        <f t="shared" ref="D116:AI116" si="79">SUM(D117:D121)</f>
        <v>2158</v>
      </c>
      <c r="E116" s="79">
        <f t="shared" si="79"/>
        <v>7503</v>
      </c>
      <c r="F116" s="80">
        <f t="shared" si="79"/>
        <v>1128</v>
      </c>
      <c r="G116" s="81">
        <f t="shared" si="79"/>
        <v>216</v>
      </c>
      <c r="H116" s="81">
        <f t="shared" si="79"/>
        <v>912</v>
      </c>
      <c r="I116" s="80">
        <f t="shared" si="79"/>
        <v>916</v>
      </c>
      <c r="J116" s="81">
        <f t="shared" si="79"/>
        <v>203</v>
      </c>
      <c r="K116" s="81">
        <f t="shared" si="79"/>
        <v>713</v>
      </c>
      <c r="L116" s="80">
        <f t="shared" si="79"/>
        <v>603</v>
      </c>
      <c r="M116" s="81">
        <f t="shared" si="79"/>
        <v>137</v>
      </c>
      <c r="N116" s="81">
        <f t="shared" si="79"/>
        <v>466</v>
      </c>
      <c r="O116" s="80">
        <f t="shared" si="79"/>
        <v>716</v>
      </c>
      <c r="P116" s="81">
        <f t="shared" si="79"/>
        <v>157</v>
      </c>
      <c r="Q116" s="81">
        <f t="shared" si="79"/>
        <v>559</v>
      </c>
      <c r="R116" s="80">
        <f t="shared" si="79"/>
        <v>585</v>
      </c>
      <c r="S116" s="81">
        <f t="shared" si="79"/>
        <v>122</v>
      </c>
      <c r="T116" s="81">
        <f t="shared" si="79"/>
        <v>463</v>
      </c>
      <c r="U116" s="80">
        <f t="shared" si="79"/>
        <v>550</v>
      </c>
      <c r="V116" s="81">
        <f t="shared" si="79"/>
        <v>123</v>
      </c>
      <c r="W116" s="81">
        <f t="shared" si="79"/>
        <v>427</v>
      </c>
      <c r="X116" s="80">
        <f t="shared" si="79"/>
        <v>387</v>
      </c>
      <c r="Y116" s="81">
        <f t="shared" si="79"/>
        <v>95</v>
      </c>
      <c r="Z116" s="81">
        <f t="shared" si="79"/>
        <v>292</v>
      </c>
      <c r="AA116" s="80">
        <f t="shared" si="79"/>
        <v>682</v>
      </c>
      <c r="AB116" s="81">
        <f t="shared" si="79"/>
        <v>150</v>
      </c>
      <c r="AC116" s="81">
        <f t="shared" si="79"/>
        <v>532</v>
      </c>
      <c r="AD116" s="80">
        <f t="shared" si="79"/>
        <v>447</v>
      </c>
      <c r="AE116" s="81">
        <f t="shared" si="79"/>
        <v>108</v>
      </c>
      <c r="AF116" s="81">
        <f t="shared" si="79"/>
        <v>339</v>
      </c>
      <c r="AG116" s="80">
        <f t="shared" si="79"/>
        <v>515</v>
      </c>
      <c r="AH116" s="81">
        <f t="shared" si="79"/>
        <v>109</v>
      </c>
      <c r="AI116" s="81">
        <f t="shared" si="79"/>
        <v>406</v>
      </c>
      <c r="AJ116" s="80">
        <f t="shared" ref="AJ116:BO116" si="80">SUM(AJ117:AJ121)</f>
        <v>161</v>
      </c>
      <c r="AK116" s="81">
        <f t="shared" si="80"/>
        <v>32</v>
      </c>
      <c r="AL116" s="81">
        <f t="shared" si="80"/>
        <v>129</v>
      </c>
      <c r="AM116" s="80">
        <f t="shared" si="80"/>
        <v>436</v>
      </c>
      <c r="AN116" s="81">
        <f t="shared" si="80"/>
        <v>103</v>
      </c>
      <c r="AO116" s="81">
        <f t="shared" si="80"/>
        <v>333</v>
      </c>
      <c r="AP116" s="80">
        <f t="shared" si="80"/>
        <v>153</v>
      </c>
      <c r="AQ116" s="81">
        <f t="shared" si="80"/>
        <v>31</v>
      </c>
      <c r="AR116" s="81">
        <f t="shared" si="80"/>
        <v>122</v>
      </c>
      <c r="AS116" s="80">
        <f t="shared" si="80"/>
        <v>120</v>
      </c>
      <c r="AT116" s="81">
        <f t="shared" si="80"/>
        <v>37</v>
      </c>
      <c r="AU116" s="81">
        <f t="shared" si="80"/>
        <v>83</v>
      </c>
      <c r="AV116" s="80">
        <f t="shared" si="80"/>
        <v>280</v>
      </c>
      <c r="AW116" s="81">
        <f t="shared" si="80"/>
        <v>71</v>
      </c>
      <c r="AX116" s="81">
        <f t="shared" si="80"/>
        <v>209</v>
      </c>
      <c r="AY116" s="80">
        <f t="shared" si="80"/>
        <v>309</v>
      </c>
      <c r="AZ116" s="81">
        <f t="shared" si="80"/>
        <v>76</v>
      </c>
      <c r="BA116" s="81">
        <f t="shared" si="80"/>
        <v>233</v>
      </c>
      <c r="BB116" s="80">
        <f t="shared" si="80"/>
        <v>152</v>
      </c>
      <c r="BC116" s="81">
        <f t="shared" si="80"/>
        <v>47</v>
      </c>
      <c r="BD116" s="81">
        <f t="shared" si="80"/>
        <v>105</v>
      </c>
      <c r="BE116" s="80">
        <f t="shared" si="80"/>
        <v>262</v>
      </c>
      <c r="BF116" s="81">
        <f t="shared" si="80"/>
        <v>71</v>
      </c>
      <c r="BG116" s="81">
        <f t="shared" si="80"/>
        <v>191</v>
      </c>
      <c r="BH116" s="80">
        <f t="shared" si="80"/>
        <v>327</v>
      </c>
      <c r="BI116" s="81">
        <f t="shared" si="80"/>
        <v>56</v>
      </c>
      <c r="BJ116" s="81">
        <f t="shared" si="80"/>
        <v>271</v>
      </c>
      <c r="BK116" s="80">
        <f t="shared" si="80"/>
        <v>342</v>
      </c>
      <c r="BL116" s="81">
        <f t="shared" si="80"/>
        <v>86</v>
      </c>
      <c r="BM116" s="81">
        <f t="shared" si="80"/>
        <v>256</v>
      </c>
      <c r="BN116" s="80">
        <f t="shared" si="80"/>
        <v>253</v>
      </c>
      <c r="BO116" s="81">
        <f t="shared" si="80"/>
        <v>64</v>
      </c>
      <c r="BP116" s="81">
        <f t="shared" ref="BP116:BV116" si="81">SUM(BP117:BP121)</f>
        <v>189</v>
      </c>
      <c r="BQ116" s="80">
        <f t="shared" si="81"/>
        <v>287</v>
      </c>
      <c r="BR116" s="81">
        <f t="shared" si="81"/>
        <v>52</v>
      </c>
      <c r="BS116" s="81">
        <f t="shared" si="81"/>
        <v>235</v>
      </c>
      <c r="BT116" s="80">
        <f t="shared" si="81"/>
        <v>50</v>
      </c>
      <c r="BU116" s="81">
        <f t="shared" si="81"/>
        <v>12</v>
      </c>
      <c r="BV116" s="82">
        <f t="shared" si="81"/>
        <v>38</v>
      </c>
    </row>
    <row r="117" spans="1:74" s="130" customFormat="1" ht="15" customHeight="1">
      <c r="A117" s="125" t="s">
        <v>29</v>
      </c>
      <c r="B117" s="97" t="s">
        <v>120</v>
      </c>
      <c r="C117" s="84">
        <f t="shared" si="70"/>
        <v>2747</v>
      </c>
      <c r="D117" s="85">
        <f t="shared" ref="D117:E121" si="82">SUM(G117,J117,M117,P117,S117,V117,Y117,AB117,AE117,AH117,AK117,AN117,AQ117,AT117,AW117,AZ117,BC117,BF117,BI117,BL117,BO117,BR117,BU117)</f>
        <v>682</v>
      </c>
      <c r="E117" s="86">
        <f t="shared" si="82"/>
        <v>2065</v>
      </c>
      <c r="F117" s="87">
        <v>313</v>
      </c>
      <c r="G117" s="88">
        <v>60</v>
      </c>
      <c r="H117" s="88">
        <v>253</v>
      </c>
      <c r="I117" s="87">
        <v>201</v>
      </c>
      <c r="J117" s="88">
        <v>51</v>
      </c>
      <c r="K117" s="88">
        <v>150</v>
      </c>
      <c r="L117" s="87">
        <v>150</v>
      </c>
      <c r="M117" s="88">
        <v>49</v>
      </c>
      <c r="N117" s="88">
        <v>101</v>
      </c>
      <c r="O117" s="87">
        <v>206</v>
      </c>
      <c r="P117" s="88">
        <v>52</v>
      </c>
      <c r="Q117" s="88">
        <v>154</v>
      </c>
      <c r="R117" s="87">
        <v>158</v>
      </c>
      <c r="S117" s="88">
        <v>38</v>
      </c>
      <c r="T117" s="88">
        <v>120</v>
      </c>
      <c r="U117" s="87">
        <v>169</v>
      </c>
      <c r="V117" s="88">
        <v>38</v>
      </c>
      <c r="W117" s="88">
        <v>131</v>
      </c>
      <c r="X117" s="87">
        <v>135</v>
      </c>
      <c r="Y117" s="88">
        <v>35</v>
      </c>
      <c r="Z117" s="88">
        <v>100</v>
      </c>
      <c r="AA117" s="87">
        <v>192</v>
      </c>
      <c r="AB117" s="88">
        <v>45</v>
      </c>
      <c r="AC117" s="88">
        <v>147</v>
      </c>
      <c r="AD117" s="87">
        <v>112</v>
      </c>
      <c r="AE117" s="88">
        <v>26</v>
      </c>
      <c r="AF117" s="88">
        <v>86</v>
      </c>
      <c r="AG117" s="87">
        <v>162</v>
      </c>
      <c r="AH117" s="88">
        <v>36</v>
      </c>
      <c r="AI117" s="88">
        <v>126</v>
      </c>
      <c r="AJ117" s="87">
        <v>42</v>
      </c>
      <c r="AK117" s="88">
        <v>13</v>
      </c>
      <c r="AL117" s="88">
        <v>29</v>
      </c>
      <c r="AM117" s="87">
        <v>120</v>
      </c>
      <c r="AN117" s="88">
        <v>35</v>
      </c>
      <c r="AO117" s="88">
        <v>85</v>
      </c>
      <c r="AP117" s="87">
        <v>50</v>
      </c>
      <c r="AQ117" s="88">
        <v>8</v>
      </c>
      <c r="AR117" s="88">
        <v>42</v>
      </c>
      <c r="AS117" s="87">
        <v>38</v>
      </c>
      <c r="AT117" s="88">
        <v>15</v>
      </c>
      <c r="AU117" s="88">
        <v>23</v>
      </c>
      <c r="AV117" s="87">
        <v>87</v>
      </c>
      <c r="AW117" s="88">
        <v>22</v>
      </c>
      <c r="AX117" s="88">
        <v>65</v>
      </c>
      <c r="AY117" s="87">
        <v>94</v>
      </c>
      <c r="AZ117" s="88">
        <v>25</v>
      </c>
      <c r="BA117" s="88">
        <v>69</v>
      </c>
      <c r="BB117" s="87">
        <v>42</v>
      </c>
      <c r="BC117" s="88">
        <v>15</v>
      </c>
      <c r="BD117" s="88">
        <v>27</v>
      </c>
      <c r="BE117" s="87">
        <v>82</v>
      </c>
      <c r="BF117" s="88">
        <v>24</v>
      </c>
      <c r="BG117" s="88">
        <v>58</v>
      </c>
      <c r="BH117" s="87">
        <v>98</v>
      </c>
      <c r="BI117" s="88">
        <v>22</v>
      </c>
      <c r="BJ117" s="88">
        <v>76</v>
      </c>
      <c r="BK117" s="87">
        <v>111</v>
      </c>
      <c r="BL117" s="88">
        <v>29</v>
      </c>
      <c r="BM117" s="88">
        <v>82</v>
      </c>
      <c r="BN117" s="87">
        <v>74</v>
      </c>
      <c r="BO117" s="88">
        <v>20</v>
      </c>
      <c r="BP117" s="88">
        <v>54</v>
      </c>
      <c r="BQ117" s="87">
        <v>96</v>
      </c>
      <c r="BR117" s="88">
        <v>19</v>
      </c>
      <c r="BS117" s="88">
        <v>77</v>
      </c>
      <c r="BT117" s="87">
        <v>15</v>
      </c>
      <c r="BU117" s="88">
        <v>5</v>
      </c>
      <c r="BV117" s="89">
        <v>10</v>
      </c>
    </row>
    <row r="118" spans="1:74" s="130" customFormat="1" ht="15" customHeight="1">
      <c r="A118" s="125" t="s">
        <v>30</v>
      </c>
      <c r="B118" s="97" t="s">
        <v>89</v>
      </c>
      <c r="C118" s="84">
        <f t="shared" si="70"/>
        <v>2497</v>
      </c>
      <c r="D118" s="85">
        <f t="shared" si="82"/>
        <v>568</v>
      </c>
      <c r="E118" s="86">
        <f t="shared" si="82"/>
        <v>1929</v>
      </c>
      <c r="F118" s="87">
        <v>263</v>
      </c>
      <c r="G118" s="88">
        <v>57</v>
      </c>
      <c r="H118" s="88">
        <v>206</v>
      </c>
      <c r="I118" s="87">
        <v>269</v>
      </c>
      <c r="J118" s="88">
        <v>57</v>
      </c>
      <c r="K118" s="88">
        <v>212</v>
      </c>
      <c r="L118" s="87">
        <v>151</v>
      </c>
      <c r="M118" s="88">
        <v>35</v>
      </c>
      <c r="N118" s="88">
        <v>116</v>
      </c>
      <c r="O118" s="87">
        <v>196</v>
      </c>
      <c r="P118" s="88">
        <v>45</v>
      </c>
      <c r="Q118" s="88">
        <v>151</v>
      </c>
      <c r="R118" s="87">
        <v>130</v>
      </c>
      <c r="S118" s="88">
        <v>28</v>
      </c>
      <c r="T118" s="88">
        <v>102</v>
      </c>
      <c r="U118" s="87">
        <v>142</v>
      </c>
      <c r="V118" s="88">
        <v>28</v>
      </c>
      <c r="W118" s="88">
        <v>114</v>
      </c>
      <c r="X118" s="87">
        <v>94</v>
      </c>
      <c r="Y118" s="88">
        <v>27</v>
      </c>
      <c r="Z118" s="88">
        <v>67</v>
      </c>
      <c r="AA118" s="87">
        <v>163</v>
      </c>
      <c r="AB118" s="88">
        <v>37</v>
      </c>
      <c r="AC118" s="88">
        <v>126</v>
      </c>
      <c r="AD118" s="87">
        <v>131</v>
      </c>
      <c r="AE118" s="88">
        <v>37</v>
      </c>
      <c r="AF118" s="88">
        <v>94</v>
      </c>
      <c r="AG118" s="87">
        <v>136</v>
      </c>
      <c r="AH118" s="88">
        <v>25</v>
      </c>
      <c r="AI118" s="88">
        <v>111</v>
      </c>
      <c r="AJ118" s="87">
        <v>49</v>
      </c>
      <c r="AK118" s="88">
        <v>6</v>
      </c>
      <c r="AL118" s="88">
        <v>43</v>
      </c>
      <c r="AM118" s="87">
        <v>115</v>
      </c>
      <c r="AN118" s="88">
        <v>29</v>
      </c>
      <c r="AO118" s="88">
        <v>86</v>
      </c>
      <c r="AP118" s="87">
        <v>32</v>
      </c>
      <c r="AQ118" s="88">
        <v>5</v>
      </c>
      <c r="AR118" s="88">
        <v>27</v>
      </c>
      <c r="AS118" s="87">
        <v>31</v>
      </c>
      <c r="AT118" s="88">
        <v>9</v>
      </c>
      <c r="AU118" s="88">
        <v>22</v>
      </c>
      <c r="AV118" s="87">
        <v>71</v>
      </c>
      <c r="AW118" s="88">
        <v>19</v>
      </c>
      <c r="AX118" s="88">
        <v>52</v>
      </c>
      <c r="AY118" s="87">
        <v>91</v>
      </c>
      <c r="AZ118" s="88">
        <v>22</v>
      </c>
      <c r="BA118" s="88">
        <v>69</v>
      </c>
      <c r="BB118" s="87">
        <v>40</v>
      </c>
      <c r="BC118" s="88">
        <v>8</v>
      </c>
      <c r="BD118" s="88">
        <v>32</v>
      </c>
      <c r="BE118" s="87">
        <v>68</v>
      </c>
      <c r="BF118" s="88">
        <v>17</v>
      </c>
      <c r="BG118" s="88">
        <v>51</v>
      </c>
      <c r="BH118" s="87">
        <v>85</v>
      </c>
      <c r="BI118" s="88">
        <v>14</v>
      </c>
      <c r="BJ118" s="88">
        <v>71</v>
      </c>
      <c r="BK118" s="87">
        <v>82</v>
      </c>
      <c r="BL118" s="88">
        <v>26</v>
      </c>
      <c r="BM118" s="88">
        <v>56</v>
      </c>
      <c r="BN118" s="87">
        <v>71</v>
      </c>
      <c r="BO118" s="88">
        <v>18</v>
      </c>
      <c r="BP118" s="88">
        <v>53</v>
      </c>
      <c r="BQ118" s="87">
        <v>76</v>
      </c>
      <c r="BR118" s="88">
        <v>15</v>
      </c>
      <c r="BS118" s="88">
        <v>61</v>
      </c>
      <c r="BT118" s="87">
        <v>11</v>
      </c>
      <c r="BU118" s="88">
        <v>4</v>
      </c>
      <c r="BV118" s="89">
        <v>7</v>
      </c>
    </row>
    <row r="119" spans="1:74" s="130" customFormat="1" ht="15" customHeight="1">
      <c r="A119" s="125" t="s">
        <v>31</v>
      </c>
      <c r="B119" s="97" t="s">
        <v>90</v>
      </c>
      <c r="C119" s="84">
        <f t="shared" si="70"/>
        <v>2026</v>
      </c>
      <c r="D119" s="85">
        <f t="shared" si="82"/>
        <v>420</v>
      </c>
      <c r="E119" s="86">
        <f t="shared" si="82"/>
        <v>1606</v>
      </c>
      <c r="F119" s="87">
        <v>268</v>
      </c>
      <c r="G119" s="88">
        <v>51</v>
      </c>
      <c r="H119" s="88">
        <v>217</v>
      </c>
      <c r="I119" s="87">
        <v>210</v>
      </c>
      <c r="J119" s="88">
        <v>44</v>
      </c>
      <c r="K119" s="88">
        <v>166</v>
      </c>
      <c r="L119" s="87">
        <v>126</v>
      </c>
      <c r="M119" s="88">
        <v>21</v>
      </c>
      <c r="N119" s="88">
        <v>105</v>
      </c>
      <c r="O119" s="87">
        <v>137</v>
      </c>
      <c r="P119" s="88">
        <v>23</v>
      </c>
      <c r="Q119" s="88">
        <v>114</v>
      </c>
      <c r="R119" s="87">
        <v>144</v>
      </c>
      <c r="S119" s="88">
        <v>25</v>
      </c>
      <c r="T119" s="88">
        <v>119</v>
      </c>
      <c r="U119" s="87">
        <v>92</v>
      </c>
      <c r="V119" s="88">
        <v>25</v>
      </c>
      <c r="W119" s="88">
        <v>67</v>
      </c>
      <c r="X119" s="87">
        <v>66</v>
      </c>
      <c r="Y119" s="88">
        <v>13</v>
      </c>
      <c r="Z119" s="88">
        <v>53</v>
      </c>
      <c r="AA119" s="87">
        <v>159</v>
      </c>
      <c r="AB119" s="88">
        <v>33</v>
      </c>
      <c r="AC119" s="88">
        <v>126</v>
      </c>
      <c r="AD119" s="87">
        <v>103</v>
      </c>
      <c r="AE119" s="88">
        <v>26</v>
      </c>
      <c r="AF119" s="88">
        <v>77</v>
      </c>
      <c r="AG119" s="87">
        <v>103</v>
      </c>
      <c r="AH119" s="88">
        <v>21</v>
      </c>
      <c r="AI119" s="88">
        <v>82</v>
      </c>
      <c r="AJ119" s="87">
        <v>31</v>
      </c>
      <c r="AK119" s="88">
        <v>7</v>
      </c>
      <c r="AL119" s="88">
        <v>24</v>
      </c>
      <c r="AM119" s="87">
        <v>102</v>
      </c>
      <c r="AN119" s="88">
        <v>21</v>
      </c>
      <c r="AO119" s="88">
        <v>81</v>
      </c>
      <c r="AP119" s="87">
        <v>30</v>
      </c>
      <c r="AQ119" s="88">
        <v>8</v>
      </c>
      <c r="AR119" s="88">
        <v>22</v>
      </c>
      <c r="AS119" s="87">
        <v>26</v>
      </c>
      <c r="AT119" s="88">
        <v>8</v>
      </c>
      <c r="AU119" s="88">
        <v>18</v>
      </c>
      <c r="AV119" s="87">
        <v>60</v>
      </c>
      <c r="AW119" s="88">
        <v>18</v>
      </c>
      <c r="AX119" s="88">
        <v>42</v>
      </c>
      <c r="AY119" s="87">
        <v>48</v>
      </c>
      <c r="AZ119" s="88">
        <v>10</v>
      </c>
      <c r="BA119" s="88">
        <v>38</v>
      </c>
      <c r="BB119" s="87">
        <v>23</v>
      </c>
      <c r="BC119" s="88">
        <v>5</v>
      </c>
      <c r="BD119" s="88">
        <v>18</v>
      </c>
      <c r="BE119" s="87">
        <v>52</v>
      </c>
      <c r="BF119" s="88">
        <v>16</v>
      </c>
      <c r="BG119" s="88">
        <v>36</v>
      </c>
      <c r="BH119" s="87">
        <v>72</v>
      </c>
      <c r="BI119" s="88">
        <v>6</v>
      </c>
      <c r="BJ119" s="88">
        <v>66</v>
      </c>
      <c r="BK119" s="87">
        <v>60</v>
      </c>
      <c r="BL119" s="88">
        <v>13</v>
      </c>
      <c r="BM119" s="88">
        <v>47</v>
      </c>
      <c r="BN119" s="87">
        <v>46</v>
      </c>
      <c r="BO119" s="88">
        <v>16</v>
      </c>
      <c r="BP119" s="88">
        <v>30</v>
      </c>
      <c r="BQ119" s="87">
        <v>59</v>
      </c>
      <c r="BR119" s="88">
        <v>7</v>
      </c>
      <c r="BS119" s="88">
        <v>52</v>
      </c>
      <c r="BT119" s="87">
        <v>9</v>
      </c>
      <c r="BU119" s="88">
        <v>3</v>
      </c>
      <c r="BV119" s="89">
        <v>6</v>
      </c>
    </row>
    <row r="120" spans="1:74" s="130" customFormat="1" ht="15" customHeight="1">
      <c r="A120" s="125" t="s">
        <v>32</v>
      </c>
      <c r="B120" s="97" t="s">
        <v>91</v>
      </c>
      <c r="C120" s="84">
        <f t="shared" si="70"/>
        <v>1390</v>
      </c>
      <c r="D120" s="85">
        <f t="shared" si="82"/>
        <v>280</v>
      </c>
      <c r="E120" s="86">
        <f t="shared" si="82"/>
        <v>1110</v>
      </c>
      <c r="F120" s="87">
        <v>147</v>
      </c>
      <c r="G120" s="88">
        <v>20</v>
      </c>
      <c r="H120" s="88">
        <v>127</v>
      </c>
      <c r="I120" s="87">
        <v>148</v>
      </c>
      <c r="J120" s="88">
        <v>27</v>
      </c>
      <c r="K120" s="88">
        <v>121</v>
      </c>
      <c r="L120" s="87">
        <v>99</v>
      </c>
      <c r="M120" s="88">
        <v>22</v>
      </c>
      <c r="N120" s="88">
        <v>77</v>
      </c>
      <c r="O120" s="87">
        <v>100</v>
      </c>
      <c r="P120" s="88">
        <v>17</v>
      </c>
      <c r="Q120" s="88">
        <v>83</v>
      </c>
      <c r="R120" s="87">
        <v>89</v>
      </c>
      <c r="S120" s="88">
        <v>21</v>
      </c>
      <c r="T120" s="88">
        <v>68</v>
      </c>
      <c r="U120" s="87">
        <v>87</v>
      </c>
      <c r="V120" s="88">
        <v>18</v>
      </c>
      <c r="W120" s="88">
        <v>69</v>
      </c>
      <c r="X120" s="87">
        <v>53</v>
      </c>
      <c r="Y120" s="88">
        <v>9</v>
      </c>
      <c r="Z120" s="88">
        <v>44</v>
      </c>
      <c r="AA120" s="87">
        <v>94</v>
      </c>
      <c r="AB120" s="88">
        <v>18</v>
      </c>
      <c r="AC120" s="88">
        <v>76</v>
      </c>
      <c r="AD120" s="87">
        <v>60</v>
      </c>
      <c r="AE120" s="88">
        <v>10</v>
      </c>
      <c r="AF120" s="88">
        <v>50</v>
      </c>
      <c r="AG120" s="87">
        <v>64</v>
      </c>
      <c r="AH120" s="88">
        <v>17</v>
      </c>
      <c r="AI120" s="88">
        <v>47</v>
      </c>
      <c r="AJ120" s="87">
        <v>22</v>
      </c>
      <c r="AK120" s="88">
        <v>4</v>
      </c>
      <c r="AL120" s="88">
        <v>18</v>
      </c>
      <c r="AM120" s="87">
        <v>59</v>
      </c>
      <c r="AN120" s="88">
        <v>13</v>
      </c>
      <c r="AO120" s="88">
        <v>46</v>
      </c>
      <c r="AP120" s="87">
        <v>25</v>
      </c>
      <c r="AQ120" s="88">
        <v>5</v>
      </c>
      <c r="AR120" s="88">
        <v>20</v>
      </c>
      <c r="AS120" s="87">
        <v>17</v>
      </c>
      <c r="AT120" s="88">
        <v>4</v>
      </c>
      <c r="AU120" s="88">
        <v>13</v>
      </c>
      <c r="AV120" s="87">
        <v>44</v>
      </c>
      <c r="AW120" s="88">
        <v>7</v>
      </c>
      <c r="AX120" s="88">
        <v>37</v>
      </c>
      <c r="AY120" s="87">
        <v>46</v>
      </c>
      <c r="AZ120" s="88">
        <v>9</v>
      </c>
      <c r="BA120" s="88">
        <v>37</v>
      </c>
      <c r="BB120" s="87">
        <v>27</v>
      </c>
      <c r="BC120" s="88">
        <v>12</v>
      </c>
      <c r="BD120" s="88">
        <v>15</v>
      </c>
      <c r="BE120" s="87">
        <v>32</v>
      </c>
      <c r="BF120" s="88">
        <v>9</v>
      </c>
      <c r="BG120" s="88">
        <v>23</v>
      </c>
      <c r="BH120" s="87">
        <v>39</v>
      </c>
      <c r="BI120" s="88">
        <v>11</v>
      </c>
      <c r="BJ120" s="88">
        <v>28</v>
      </c>
      <c r="BK120" s="87">
        <v>52</v>
      </c>
      <c r="BL120" s="88">
        <v>11</v>
      </c>
      <c r="BM120" s="88">
        <v>41</v>
      </c>
      <c r="BN120" s="87">
        <v>43</v>
      </c>
      <c r="BO120" s="88">
        <v>7</v>
      </c>
      <c r="BP120" s="88">
        <v>36</v>
      </c>
      <c r="BQ120" s="87">
        <v>36</v>
      </c>
      <c r="BR120" s="88">
        <v>9</v>
      </c>
      <c r="BS120" s="88">
        <v>27</v>
      </c>
      <c r="BT120" s="87">
        <v>7</v>
      </c>
      <c r="BU120" s="88">
        <v>0</v>
      </c>
      <c r="BV120" s="89">
        <v>7</v>
      </c>
    </row>
    <row r="121" spans="1:74" s="130" customFormat="1" ht="15" customHeight="1">
      <c r="A121" s="125" t="s">
        <v>8</v>
      </c>
      <c r="B121" s="98" t="s">
        <v>92</v>
      </c>
      <c r="C121" s="91">
        <f t="shared" si="70"/>
        <v>1001</v>
      </c>
      <c r="D121" s="92">
        <f t="shared" si="82"/>
        <v>208</v>
      </c>
      <c r="E121" s="93">
        <f t="shared" si="82"/>
        <v>793</v>
      </c>
      <c r="F121" s="94">
        <v>137</v>
      </c>
      <c r="G121" s="95">
        <v>28</v>
      </c>
      <c r="H121" s="95">
        <v>109</v>
      </c>
      <c r="I121" s="94">
        <v>88</v>
      </c>
      <c r="J121" s="95">
        <v>24</v>
      </c>
      <c r="K121" s="95">
        <v>64</v>
      </c>
      <c r="L121" s="94">
        <v>77</v>
      </c>
      <c r="M121" s="95">
        <v>10</v>
      </c>
      <c r="N121" s="95">
        <v>67</v>
      </c>
      <c r="O121" s="94">
        <v>77</v>
      </c>
      <c r="P121" s="95">
        <v>20</v>
      </c>
      <c r="Q121" s="95">
        <v>57</v>
      </c>
      <c r="R121" s="94">
        <v>64</v>
      </c>
      <c r="S121" s="95">
        <v>10</v>
      </c>
      <c r="T121" s="95">
        <v>54</v>
      </c>
      <c r="U121" s="94">
        <v>60</v>
      </c>
      <c r="V121" s="95">
        <v>14</v>
      </c>
      <c r="W121" s="95">
        <v>46</v>
      </c>
      <c r="X121" s="94">
        <v>39</v>
      </c>
      <c r="Y121" s="95">
        <v>11</v>
      </c>
      <c r="Z121" s="95">
        <v>28</v>
      </c>
      <c r="AA121" s="94">
        <v>74</v>
      </c>
      <c r="AB121" s="95">
        <v>17</v>
      </c>
      <c r="AC121" s="95">
        <v>57</v>
      </c>
      <c r="AD121" s="94">
        <v>41</v>
      </c>
      <c r="AE121" s="95">
        <v>9</v>
      </c>
      <c r="AF121" s="95">
        <v>32</v>
      </c>
      <c r="AG121" s="94">
        <v>50</v>
      </c>
      <c r="AH121" s="95">
        <v>10</v>
      </c>
      <c r="AI121" s="95">
        <v>40</v>
      </c>
      <c r="AJ121" s="94">
        <v>17</v>
      </c>
      <c r="AK121" s="95">
        <v>2</v>
      </c>
      <c r="AL121" s="95">
        <v>15</v>
      </c>
      <c r="AM121" s="94">
        <v>40</v>
      </c>
      <c r="AN121" s="95">
        <v>5</v>
      </c>
      <c r="AO121" s="95">
        <v>35</v>
      </c>
      <c r="AP121" s="94">
        <v>16</v>
      </c>
      <c r="AQ121" s="95">
        <v>5</v>
      </c>
      <c r="AR121" s="95">
        <v>11</v>
      </c>
      <c r="AS121" s="94">
        <v>8</v>
      </c>
      <c r="AT121" s="95">
        <v>1</v>
      </c>
      <c r="AU121" s="95">
        <v>7</v>
      </c>
      <c r="AV121" s="94">
        <v>18</v>
      </c>
      <c r="AW121" s="95">
        <v>5</v>
      </c>
      <c r="AX121" s="95">
        <v>13</v>
      </c>
      <c r="AY121" s="94">
        <v>30</v>
      </c>
      <c r="AZ121" s="95">
        <v>10</v>
      </c>
      <c r="BA121" s="95">
        <v>20</v>
      </c>
      <c r="BB121" s="94">
        <v>20</v>
      </c>
      <c r="BC121" s="95">
        <v>7</v>
      </c>
      <c r="BD121" s="95">
        <v>13</v>
      </c>
      <c r="BE121" s="94">
        <v>28</v>
      </c>
      <c r="BF121" s="95">
        <v>5</v>
      </c>
      <c r="BG121" s="95">
        <v>23</v>
      </c>
      <c r="BH121" s="94">
        <v>33</v>
      </c>
      <c r="BI121" s="95">
        <v>3</v>
      </c>
      <c r="BJ121" s="95">
        <v>30</v>
      </c>
      <c r="BK121" s="94">
        <v>37</v>
      </c>
      <c r="BL121" s="95">
        <v>7</v>
      </c>
      <c r="BM121" s="95">
        <v>30</v>
      </c>
      <c r="BN121" s="94">
        <v>19</v>
      </c>
      <c r="BO121" s="95">
        <v>3</v>
      </c>
      <c r="BP121" s="95">
        <v>16</v>
      </c>
      <c r="BQ121" s="94">
        <v>20</v>
      </c>
      <c r="BR121" s="95">
        <v>2</v>
      </c>
      <c r="BS121" s="95">
        <v>18</v>
      </c>
      <c r="BT121" s="94">
        <v>8</v>
      </c>
      <c r="BU121" s="95">
        <v>0</v>
      </c>
      <c r="BV121" s="96">
        <v>8</v>
      </c>
    </row>
    <row r="122" spans="1:74" s="8" customFormat="1" ht="15" customHeight="1">
      <c r="A122" s="125" t="s">
        <v>106</v>
      </c>
      <c r="B122" s="77" t="s">
        <v>24</v>
      </c>
      <c r="C122" s="78">
        <f t="shared" si="70"/>
        <v>2106</v>
      </c>
      <c r="D122" s="78">
        <f t="shared" ref="D122:AI122" si="83">SUM(D123:D127)</f>
        <v>392</v>
      </c>
      <c r="E122" s="79">
        <f t="shared" si="83"/>
        <v>1714</v>
      </c>
      <c r="F122" s="80">
        <f t="shared" si="83"/>
        <v>242</v>
      </c>
      <c r="G122" s="81">
        <f t="shared" si="83"/>
        <v>48</v>
      </c>
      <c r="H122" s="81">
        <f t="shared" si="83"/>
        <v>194</v>
      </c>
      <c r="I122" s="80">
        <f t="shared" si="83"/>
        <v>194</v>
      </c>
      <c r="J122" s="81">
        <f t="shared" si="83"/>
        <v>33</v>
      </c>
      <c r="K122" s="81">
        <f t="shared" si="83"/>
        <v>161</v>
      </c>
      <c r="L122" s="80">
        <f t="shared" si="83"/>
        <v>122</v>
      </c>
      <c r="M122" s="81">
        <f t="shared" si="83"/>
        <v>26</v>
      </c>
      <c r="N122" s="81">
        <f t="shared" si="83"/>
        <v>96</v>
      </c>
      <c r="O122" s="80">
        <f t="shared" si="83"/>
        <v>156</v>
      </c>
      <c r="P122" s="81">
        <f t="shared" si="83"/>
        <v>31</v>
      </c>
      <c r="Q122" s="81">
        <f t="shared" si="83"/>
        <v>125</v>
      </c>
      <c r="R122" s="80">
        <f t="shared" si="83"/>
        <v>137</v>
      </c>
      <c r="S122" s="81">
        <f t="shared" si="83"/>
        <v>22</v>
      </c>
      <c r="T122" s="81">
        <f t="shared" si="83"/>
        <v>115</v>
      </c>
      <c r="U122" s="80">
        <f t="shared" si="83"/>
        <v>154</v>
      </c>
      <c r="V122" s="81">
        <f t="shared" si="83"/>
        <v>27</v>
      </c>
      <c r="W122" s="81">
        <f t="shared" si="83"/>
        <v>127</v>
      </c>
      <c r="X122" s="80">
        <f t="shared" si="83"/>
        <v>78</v>
      </c>
      <c r="Y122" s="81">
        <f t="shared" si="83"/>
        <v>18</v>
      </c>
      <c r="Z122" s="81">
        <f t="shared" si="83"/>
        <v>60</v>
      </c>
      <c r="AA122" s="80">
        <f t="shared" si="83"/>
        <v>121</v>
      </c>
      <c r="AB122" s="81">
        <f t="shared" si="83"/>
        <v>21</v>
      </c>
      <c r="AC122" s="81">
        <f t="shared" si="83"/>
        <v>100</v>
      </c>
      <c r="AD122" s="80">
        <f t="shared" si="83"/>
        <v>101</v>
      </c>
      <c r="AE122" s="81">
        <f t="shared" si="83"/>
        <v>18</v>
      </c>
      <c r="AF122" s="81">
        <f t="shared" si="83"/>
        <v>83</v>
      </c>
      <c r="AG122" s="80">
        <f t="shared" si="83"/>
        <v>120</v>
      </c>
      <c r="AH122" s="81">
        <f t="shared" si="83"/>
        <v>26</v>
      </c>
      <c r="AI122" s="81">
        <f t="shared" si="83"/>
        <v>94</v>
      </c>
      <c r="AJ122" s="80">
        <f t="shared" ref="AJ122:BO122" si="84">SUM(AJ123:AJ127)</f>
        <v>35</v>
      </c>
      <c r="AK122" s="81">
        <f t="shared" si="84"/>
        <v>8</v>
      </c>
      <c r="AL122" s="81">
        <f t="shared" si="84"/>
        <v>27</v>
      </c>
      <c r="AM122" s="80">
        <f t="shared" si="84"/>
        <v>77</v>
      </c>
      <c r="AN122" s="81">
        <f t="shared" si="84"/>
        <v>18</v>
      </c>
      <c r="AO122" s="81">
        <f t="shared" si="84"/>
        <v>59</v>
      </c>
      <c r="AP122" s="80">
        <f t="shared" si="84"/>
        <v>46</v>
      </c>
      <c r="AQ122" s="81">
        <f t="shared" si="84"/>
        <v>7</v>
      </c>
      <c r="AR122" s="81">
        <f t="shared" si="84"/>
        <v>39</v>
      </c>
      <c r="AS122" s="80">
        <f t="shared" si="84"/>
        <v>32</v>
      </c>
      <c r="AT122" s="81">
        <f t="shared" si="84"/>
        <v>7</v>
      </c>
      <c r="AU122" s="81">
        <f t="shared" si="84"/>
        <v>25</v>
      </c>
      <c r="AV122" s="80">
        <f t="shared" si="84"/>
        <v>57</v>
      </c>
      <c r="AW122" s="81">
        <f t="shared" si="84"/>
        <v>10</v>
      </c>
      <c r="AX122" s="81">
        <f t="shared" si="84"/>
        <v>47</v>
      </c>
      <c r="AY122" s="80">
        <f t="shared" si="84"/>
        <v>59</v>
      </c>
      <c r="AZ122" s="81">
        <f t="shared" si="84"/>
        <v>8</v>
      </c>
      <c r="BA122" s="81">
        <f t="shared" si="84"/>
        <v>51</v>
      </c>
      <c r="BB122" s="80">
        <f t="shared" si="84"/>
        <v>29</v>
      </c>
      <c r="BC122" s="81">
        <f t="shared" si="84"/>
        <v>8</v>
      </c>
      <c r="BD122" s="81">
        <f t="shared" si="84"/>
        <v>21</v>
      </c>
      <c r="BE122" s="80">
        <f t="shared" si="84"/>
        <v>44</v>
      </c>
      <c r="BF122" s="81">
        <f t="shared" si="84"/>
        <v>8</v>
      </c>
      <c r="BG122" s="81">
        <f t="shared" si="84"/>
        <v>36</v>
      </c>
      <c r="BH122" s="80">
        <f t="shared" si="84"/>
        <v>63</v>
      </c>
      <c r="BI122" s="81">
        <f t="shared" si="84"/>
        <v>10</v>
      </c>
      <c r="BJ122" s="81">
        <f t="shared" si="84"/>
        <v>53</v>
      </c>
      <c r="BK122" s="80">
        <f t="shared" si="84"/>
        <v>97</v>
      </c>
      <c r="BL122" s="81">
        <f t="shared" si="84"/>
        <v>10</v>
      </c>
      <c r="BM122" s="81">
        <f t="shared" si="84"/>
        <v>87</v>
      </c>
      <c r="BN122" s="80">
        <f t="shared" si="84"/>
        <v>58</v>
      </c>
      <c r="BO122" s="81">
        <f t="shared" si="84"/>
        <v>16</v>
      </c>
      <c r="BP122" s="81">
        <f t="shared" ref="BP122:BV122" si="85">SUM(BP123:BP127)</f>
        <v>42</v>
      </c>
      <c r="BQ122" s="80">
        <f t="shared" si="85"/>
        <v>70</v>
      </c>
      <c r="BR122" s="81">
        <f t="shared" si="85"/>
        <v>8</v>
      </c>
      <c r="BS122" s="81">
        <f t="shared" si="85"/>
        <v>62</v>
      </c>
      <c r="BT122" s="80">
        <f t="shared" si="85"/>
        <v>14</v>
      </c>
      <c r="BU122" s="81">
        <f t="shared" si="85"/>
        <v>4</v>
      </c>
      <c r="BV122" s="82">
        <f t="shared" si="85"/>
        <v>10</v>
      </c>
    </row>
    <row r="123" spans="1:74" s="130" customFormat="1" ht="15" customHeight="1">
      <c r="A123" s="125" t="s">
        <v>33</v>
      </c>
      <c r="B123" s="97" t="s">
        <v>121</v>
      </c>
      <c r="C123" s="84">
        <f t="shared" si="70"/>
        <v>755</v>
      </c>
      <c r="D123" s="85">
        <f t="shared" ref="D123:E127" si="86">SUM(G123,J123,M123,P123,S123,V123,Y123,AB123,AE123,AH123,AK123,AN123,AQ123,AT123,AW123,AZ123,BC123,BF123,BI123,BL123,BO123,BR123,BU123)</f>
        <v>149</v>
      </c>
      <c r="E123" s="86">
        <f t="shared" si="86"/>
        <v>606</v>
      </c>
      <c r="F123" s="87">
        <v>93</v>
      </c>
      <c r="G123" s="88">
        <v>17</v>
      </c>
      <c r="H123" s="88">
        <v>76</v>
      </c>
      <c r="I123" s="87">
        <v>65</v>
      </c>
      <c r="J123" s="88">
        <v>12</v>
      </c>
      <c r="K123" s="88">
        <v>53</v>
      </c>
      <c r="L123" s="87">
        <v>46</v>
      </c>
      <c r="M123" s="88">
        <v>10</v>
      </c>
      <c r="N123" s="88">
        <v>36</v>
      </c>
      <c r="O123" s="87">
        <v>46</v>
      </c>
      <c r="P123" s="88">
        <v>8</v>
      </c>
      <c r="Q123" s="88">
        <v>38</v>
      </c>
      <c r="R123" s="87">
        <v>49</v>
      </c>
      <c r="S123" s="88">
        <v>8</v>
      </c>
      <c r="T123" s="88">
        <v>41</v>
      </c>
      <c r="U123" s="87">
        <v>58</v>
      </c>
      <c r="V123" s="88">
        <v>14</v>
      </c>
      <c r="W123" s="88">
        <v>44</v>
      </c>
      <c r="X123" s="87">
        <v>24</v>
      </c>
      <c r="Y123" s="88">
        <v>5</v>
      </c>
      <c r="Z123" s="88">
        <v>19</v>
      </c>
      <c r="AA123" s="87">
        <v>48</v>
      </c>
      <c r="AB123" s="88">
        <v>10</v>
      </c>
      <c r="AC123" s="88">
        <v>38</v>
      </c>
      <c r="AD123" s="87">
        <v>33</v>
      </c>
      <c r="AE123" s="88">
        <v>4</v>
      </c>
      <c r="AF123" s="88">
        <v>29</v>
      </c>
      <c r="AG123" s="87">
        <v>42</v>
      </c>
      <c r="AH123" s="88">
        <v>11</v>
      </c>
      <c r="AI123" s="88">
        <v>31</v>
      </c>
      <c r="AJ123" s="87">
        <v>19</v>
      </c>
      <c r="AK123" s="88">
        <v>6</v>
      </c>
      <c r="AL123" s="88">
        <v>13</v>
      </c>
      <c r="AM123" s="87">
        <v>32</v>
      </c>
      <c r="AN123" s="88">
        <v>7</v>
      </c>
      <c r="AO123" s="88">
        <v>25</v>
      </c>
      <c r="AP123" s="87">
        <v>23</v>
      </c>
      <c r="AQ123" s="88">
        <v>2</v>
      </c>
      <c r="AR123" s="88">
        <v>21</v>
      </c>
      <c r="AS123" s="87">
        <v>8</v>
      </c>
      <c r="AT123" s="88">
        <v>4</v>
      </c>
      <c r="AU123" s="88">
        <v>4</v>
      </c>
      <c r="AV123" s="87">
        <v>18</v>
      </c>
      <c r="AW123" s="88">
        <v>3</v>
      </c>
      <c r="AX123" s="88">
        <v>15</v>
      </c>
      <c r="AY123" s="87">
        <v>27</v>
      </c>
      <c r="AZ123" s="88">
        <v>4</v>
      </c>
      <c r="BA123" s="88">
        <v>23</v>
      </c>
      <c r="BB123" s="87">
        <v>9</v>
      </c>
      <c r="BC123" s="88">
        <v>2</v>
      </c>
      <c r="BD123" s="88">
        <v>7</v>
      </c>
      <c r="BE123" s="87">
        <v>23</v>
      </c>
      <c r="BF123" s="88">
        <v>3</v>
      </c>
      <c r="BG123" s="88">
        <v>20</v>
      </c>
      <c r="BH123" s="87">
        <v>19</v>
      </c>
      <c r="BI123" s="88">
        <v>6</v>
      </c>
      <c r="BJ123" s="88">
        <v>13</v>
      </c>
      <c r="BK123" s="87">
        <v>30</v>
      </c>
      <c r="BL123" s="88">
        <v>1</v>
      </c>
      <c r="BM123" s="88">
        <v>29</v>
      </c>
      <c r="BN123" s="87">
        <v>18</v>
      </c>
      <c r="BO123" s="88">
        <v>6</v>
      </c>
      <c r="BP123" s="88">
        <v>12</v>
      </c>
      <c r="BQ123" s="87">
        <v>22</v>
      </c>
      <c r="BR123" s="88">
        <v>5</v>
      </c>
      <c r="BS123" s="88">
        <v>17</v>
      </c>
      <c r="BT123" s="87">
        <v>3</v>
      </c>
      <c r="BU123" s="88">
        <v>1</v>
      </c>
      <c r="BV123" s="89">
        <v>2</v>
      </c>
    </row>
    <row r="124" spans="1:74" s="130" customFormat="1" ht="15" customHeight="1">
      <c r="A124" s="125" t="s">
        <v>34</v>
      </c>
      <c r="B124" s="97" t="s">
        <v>93</v>
      </c>
      <c r="C124" s="84">
        <f t="shared" si="70"/>
        <v>497</v>
      </c>
      <c r="D124" s="85">
        <f t="shared" si="86"/>
        <v>87</v>
      </c>
      <c r="E124" s="86">
        <f t="shared" si="86"/>
        <v>410</v>
      </c>
      <c r="F124" s="87">
        <v>54</v>
      </c>
      <c r="G124" s="88">
        <v>8</v>
      </c>
      <c r="H124" s="88">
        <v>46</v>
      </c>
      <c r="I124" s="87">
        <v>52</v>
      </c>
      <c r="J124" s="88">
        <v>6</v>
      </c>
      <c r="K124" s="88">
        <v>46</v>
      </c>
      <c r="L124" s="87">
        <v>25</v>
      </c>
      <c r="M124" s="88">
        <v>7</v>
      </c>
      <c r="N124" s="88">
        <v>18</v>
      </c>
      <c r="O124" s="87">
        <v>45</v>
      </c>
      <c r="P124" s="88">
        <v>8</v>
      </c>
      <c r="Q124" s="88">
        <v>37</v>
      </c>
      <c r="R124" s="87">
        <v>26</v>
      </c>
      <c r="S124" s="88">
        <v>5</v>
      </c>
      <c r="T124" s="88">
        <v>21</v>
      </c>
      <c r="U124" s="87">
        <v>42</v>
      </c>
      <c r="V124" s="88">
        <v>6</v>
      </c>
      <c r="W124" s="88">
        <v>36</v>
      </c>
      <c r="X124" s="87">
        <v>15</v>
      </c>
      <c r="Y124" s="88">
        <v>4</v>
      </c>
      <c r="Z124" s="88">
        <v>11</v>
      </c>
      <c r="AA124" s="87">
        <v>27</v>
      </c>
      <c r="AB124" s="88">
        <v>2</v>
      </c>
      <c r="AC124" s="88">
        <v>25</v>
      </c>
      <c r="AD124" s="87">
        <v>18</v>
      </c>
      <c r="AE124" s="88">
        <v>3</v>
      </c>
      <c r="AF124" s="88">
        <v>15</v>
      </c>
      <c r="AG124" s="87">
        <v>26</v>
      </c>
      <c r="AH124" s="88">
        <v>6</v>
      </c>
      <c r="AI124" s="88">
        <v>20</v>
      </c>
      <c r="AJ124" s="87">
        <v>6</v>
      </c>
      <c r="AK124" s="88">
        <v>2</v>
      </c>
      <c r="AL124" s="88">
        <v>4</v>
      </c>
      <c r="AM124" s="87">
        <v>16</v>
      </c>
      <c r="AN124" s="88">
        <v>5</v>
      </c>
      <c r="AO124" s="88">
        <v>11</v>
      </c>
      <c r="AP124" s="87">
        <v>10</v>
      </c>
      <c r="AQ124" s="88">
        <v>3</v>
      </c>
      <c r="AR124" s="88">
        <v>7</v>
      </c>
      <c r="AS124" s="87">
        <v>7</v>
      </c>
      <c r="AT124" s="88">
        <v>3</v>
      </c>
      <c r="AU124" s="88">
        <v>4</v>
      </c>
      <c r="AV124" s="87">
        <v>16</v>
      </c>
      <c r="AW124" s="88">
        <v>2</v>
      </c>
      <c r="AX124" s="88">
        <v>14</v>
      </c>
      <c r="AY124" s="87">
        <v>15</v>
      </c>
      <c r="AZ124" s="88">
        <v>3</v>
      </c>
      <c r="BA124" s="88">
        <v>12</v>
      </c>
      <c r="BB124" s="87">
        <v>11</v>
      </c>
      <c r="BC124" s="88">
        <v>5</v>
      </c>
      <c r="BD124" s="88">
        <v>6</v>
      </c>
      <c r="BE124" s="87">
        <v>8</v>
      </c>
      <c r="BF124" s="88">
        <v>0</v>
      </c>
      <c r="BG124" s="88">
        <v>8</v>
      </c>
      <c r="BH124" s="87">
        <v>11</v>
      </c>
      <c r="BI124" s="88">
        <v>3</v>
      </c>
      <c r="BJ124" s="88">
        <v>8</v>
      </c>
      <c r="BK124" s="87">
        <v>24</v>
      </c>
      <c r="BL124" s="88">
        <v>3</v>
      </c>
      <c r="BM124" s="88">
        <v>21</v>
      </c>
      <c r="BN124" s="87">
        <v>18</v>
      </c>
      <c r="BO124" s="88">
        <v>1</v>
      </c>
      <c r="BP124" s="88">
        <v>17</v>
      </c>
      <c r="BQ124" s="87">
        <v>20</v>
      </c>
      <c r="BR124" s="88">
        <v>1</v>
      </c>
      <c r="BS124" s="88">
        <v>19</v>
      </c>
      <c r="BT124" s="87">
        <v>5</v>
      </c>
      <c r="BU124" s="88">
        <v>1</v>
      </c>
      <c r="BV124" s="89">
        <v>4</v>
      </c>
    </row>
    <row r="125" spans="1:74" s="130" customFormat="1" ht="15" customHeight="1">
      <c r="A125" s="125" t="s">
        <v>35</v>
      </c>
      <c r="B125" s="97" t="s">
        <v>94</v>
      </c>
      <c r="C125" s="84">
        <f t="shared" si="70"/>
        <v>404</v>
      </c>
      <c r="D125" s="85">
        <f t="shared" si="86"/>
        <v>79</v>
      </c>
      <c r="E125" s="86">
        <f t="shared" si="86"/>
        <v>325</v>
      </c>
      <c r="F125" s="87">
        <v>40</v>
      </c>
      <c r="G125" s="88">
        <v>12</v>
      </c>
      <c r="H125" s="88">
        <v>28</v>
      </c>
      <c r="I125" s="87">
        <v>44</v>
      </c>
      <c r="J125" s="88">
        <v>11</v>
      </c>
      <c r="K125" s="88">
        <v>33</v>
      </c>
      <c r="L125" s="87">
        <v>22</v>
      </c>
      <c r="M125" s="88">
        <v>2</v>
      </c>
      <c r="N125" s="88">
        <v>20</v>
      </c>
      <c r="O125" s="87">
        <v>34</v>
      </c>
      <c r="P125" s="88">
        <v>8</v>
      </c>
      <c r="Q125" s="88">
        <v>26</v>
      </c>
      <c r="R125" s="87">
        <v>32</v>
      </c>
      <c r="S125" s="88">
        <v>4</v>
      </c>
      <c r="T125" s="88">
        <v>28</v>
      </c>
      <c r="U125" s="87">
        <v>28</v>
      </c>
      <c r="V125" s="88">
        <v>2</v>
      </c>
      <c r="W125" s="88">
        <v>26</v>
      </c>
      <c r="X125" s="87">
        <v>16</v>
      </c>
      <c r="Y125" s="88">
        <v>6</v>
      </c>
      <c r="Z125" s="88">
        <v>10</v>
      </c>
      <c r="AA125" s="87">
        <v>22</v>
      </c>
      <c r="AB125" s="88">
        <v>5</v>
      </c>
      <c r="AC125" s="88">
        <v>17</v>
      </c>
      <c r="AD125" s="87">
        <v>20</v>
      </c>
      <c r="AE125" s="88">
        <v>3</v>
      </c>
      <c r="AF125" s="88">
        <v>17</v>
      </c>
      <c r="AG125" s="87">
        <v>26</v>
      </c>
      <c r="AH125" s="88">
        <v>5</v>
      </c>
      <c r="AI125" s="88">
        <v>21</v>
      </c>
      <c r="AJ125" s="87">
        <v>5</v>
      </c>
      <c r="AK125" s="88">
        <v>0</v>
      </c>
      <c r="AL125" s="88">
        <v>5</v>
      </c>
      <c r="AM125" s="87">
        <v>16</v>
      </c>
      <c r="AN125" s="88">
        <v>4</v>
      </c>
      <c r="AO125" s="88">
        <v>12</v>
      </c>
      <c r="AP125" s="87">
        <v>6</v>
      </c>
      <c r="AQ125" s="88">
        <v>0</v>
      </c>
      <c r="AR125" s="88">
        <v>6</v>
      </c>
      <c r="AS125" s="87">
        <v>12</v>
      </c>
      <c r="AT125" s="88">
        <v>0</v>
      </c>
      <c r="AU125" s="88">
        <v>12</v>
      </c>
      <c r="AV125" s="87">
        <v>15</v>
      </c>
      <c r="AW125" s="88">
        <v>5</v>
      </c>
      <c r="AX125" s="88">
        <v>10</v>
      </c>
      <c r="AY125" s="87">
        <v>7</v>
      </c>
      <c r="AZ125" s="88">
        <v>0</v>
      </c>
      <c r="BA125" s="88">
        <v>7</v>
      </c>
      <c r="BB125" s="87">
        <v>2</v>
      </c>
      <c r="BC125" s="88">
        <v>0</v>
      </c>
      <c r="BD125" s="88">
        <v>2</v>
      </c>
      <c r="BE125" s="87">
        <v>6</v>
      </c>
      <c r="BF125" s="88">
        <v>4</v>
      </c>
      <c r="BG125" s="88">
        <v>2</v>
      </c>
      <c r="BH125" s="87">
        <v>11</v>
      </c>
      <c r="BI125" s="88">
        <v>1</v>
      </c>
      <c r="BJ125" s="88">
        <v>10</v>
      </c>
      <c r="BK125" s="87">
        <v>20</v>
      </c>
      <c r="BL125" s="88">
        <v>5</v>
      </c>
      <c r="BM125" s="88">
        <v>15</v>
      </c>
      <c r="BN125" s="87">
        <v>4</v>
      </c>
      <c r="BO125" s="88">
        <v>1</v>
      </c>
      <c r="BP125" s="88">
        <v>3</v>
      </c>
      <c r="BQ125" s="87">
        <v>14</v>
      </c>
      <c r="BR125" s="88">
        <v>0</v>
      </c>
      <c r="BS125" s="88">
        <v>14</v>
      </c>
      <c r="BT125" s="87">
        <v>2</v>
      </c>
      <c r="BU125" s="88">
        <v>1</v>
      </c>
      <c r="BV125" s="89">
        <v>1</v>
      </c>
    </row>
    <row r="126" spans="1:74" s="130" customFormat="1" ht="15" customHeight="1">
      <c r="A126" s="125" t="s">
        <v>36</v>
      </c>
      <c r="B126" s="97" t="s">
        <v>95</v>
      </c>
      <c r="C126" s="84">
        <f t="shared" si="70"/>
        <v>266</v>
      </c>
      <c r="D126" s="85">
        <f t="shared" si="86"/>
        <v>41</v>
      </c>
      <c r="E126" s="86">
        <f t="shared" si="86"/>
        <v>225</v>
      </c>
      <c r="F126" s="87">
        <v>29</v>
      </c>
      <c r="G126" s="88">
        <v>6</v>
      </c>
      <c r="H126" s="88">
        <v>23</v>
      </c>
      <c r="I126" s="87">
        <v>18</v>
      </c>
      <c r="J126" s="88">
        <v>1</v>
      </c>
      <c r="K126" s="88">
        <v>17</v>
      </c>
      <c r="L126" s="87">
        <v>16</v>
      </c>
      <c r="M126" s="88">
        <v>4</v>
      </c>
      <c r="N126" s="88">
        <v>12</v>
      </c>
      <c r="O126" s="87">
        <v>17</v>
      </c>
      <c r="P126" s="88">
        <v>5</v>
      </c>
      <c r="Q126" s="88">
        <v>12</v>
      </c>
      <c r="R126" s="87">
        <v>19</v>
      </c>
      <c r="S126" s="88">
        <v>4</v>
      </c>
      <c r="T126" s="88">
        <v>15</v>
      </c>
      <c r="U126" s="87">
        <v>19</v>
      </c>
      <c r="V126" s="88">
        <v>2</v>
      </c>
      <c r="W126" s="88">
        <v>17</v>
      </c>
      <c r="X126" s="87">
        <v>15</v>
      </c>
      <c r="Y126" s="88">
        <v>2</v>
      </c>
      <c r="Z126" s="88">
        <v>13</v>
      </c>
      <c r="AA126" s="87">
        <v>13</v>
      </c>
      <c r="AB126" s="88">
        <v>1</v>
      </c>
      <c r="AC126" s="88">
        <v>12</v>
      </c>
      <c r="AD126" s="87">
        <v>15</v>
      </c>
      <c r="AE126" s="88">
        <v>4</v>
      </c>
      <c r="AF126" s="88">
        <v>11</v>
      </c>
      <c r="AG126" s="87">
        <v>16</v>
      </c>
      <c r="AH126" s="88">
        <v>3</v>
      </c>
      <c r="AI126" s="88">
        <v>13</v>
      </c>
      <c r="AJ126" s="87">
        <v>3</v>
      </c>
      <c r="AK126" s="88">
        <v>0</v>
      </c>
      <c r="AL126" s="88">
        <v>3</v>
      </c>
      <c r="AM126" s="87">
        <v>7</v>
      </c>
      <c r="AN126" s="88">
        <v>0</v>
      </c>
      <c r="AO126" s="88">
        <v>7</v>
      </c>
      <c r="AP126" s="87">
        <v>3</v>
      </c>
      <c r="AQ126" s="88">
        <v>0</v>
      </c>
      <c r="AR126" s="88">
        <v>3</v>
      </c>
      <c r="AS126" s="87">
        <v>4</v>
      </c>
      <c r="AT126" s="88">
        <v>0</v>
      </c>
      <c r="AU126" s="88">
        <v>4</v>
      </c>
      <c r="AV126" s="87">
        <v>3</v>
      </c>
      <c r="AW126" s="88">
        <v>0</v>
      </c>
      <c r="AX126" s="88">
        <v>3</v>
      </c>
      <c r="AY126" s="87">
        <v>7</v>
      </c>
      <c r="AZ126" s="88">
        <v>0</v>
      </c>
      <c r="BA126" s="88">
        <v>7</v>
      </c>
      <c r="BB126" s="87">
        <v>4</v>
      </c>
      <c r="BC126" s="88">
        <v>1</v>
      </c>
      <c r="BD126" s="88">
        <v>3</v>
      </c>
      <c r="BE126" s="87">
        <v>3</v>
      </c>
      <c r="BF126" s="88">
        <v>0</v>
      </c>
      <c r="BG126" s="88">
        <v>3</v>
      </c>
      <c r="BH126" s="87">
        <v>14</v>
      </c>
      <c r="BI126" s="88">
        <v>0</v>
      </c>
      <c r="BJ126" s="88">
        <v>14</v>
      </c>
      <c r="BK126" s="87">
        <v>14</v>
      </c>
      <c r="BL126" s="88">
        <v>1</v>
      </c>
      <c r="BM126" s="88">
        <v>13</v>
      </c>
      <c r="BN126" s="87">
        <v>14</v>
      </c>
      <c r="BO126" s="88">
        <v>5</v>
      </c>
      <c r="BP126" s="88">
        <v>9</v>
      </c>
      <c r="BQ126" s="87">
        <v>10</v>
      </c>
      <c r="BR126" s="88">
        <v>1</v>
      </c>
      <c r="BS126" s="88">
        <v>9</v>
      </c>
      <c r="BT126" s="87">
        <v>3</v>
      </c>
      <c r="BU126" s="88">
        <v>1</v>
      </c>
      <c r="BV126" s="89">
        <v>2</v>
      </c>
    </row>
    <row r="127" spans="1:74" s="130" customFormat="1" ht="15" customHeight="1">
      <c r="A127" s="125" t="s">
        <v>9</v>
      </c>
      <c r="B127" s="98" t="s">
        <v>96</v>
      </c>
      <c r="C127" s="91">
        <f t="shared" si="70"/>
        <v>184</v>
      </c>
      <c r="D127" s="92">
        <f t="shared" si="86"/>
        <v>36</v>
      </c>
      <c r="E127" s="93">
        <f t="shared" si="86"/>
        <v>148</v>
      </c>
      <c r="F127" s="94">
        <v>26</v>
      </c>
      <c r="G127" s="95">
        <v>5</v>
      </c>
      <c r="H127" s="95">
        <v>21</v>
      </c>
      <c r="I127" s="94">
        <v>15</v>
      </c>
      <c r="J127" s="95">
        <v>3</v>
      </c>
      <c r="K127" s="95">
        <v>12</v>
      </c>
      <c r="L127" s="94">
        <v>13</v>
      </c>
      <c r="M127" s="95">
        <v>3</v>
      </c>
      <c r="N127" s="95">
        <v>10</v>
      </c>
      <c r="O127" s="94">
        <v>14</v>
      </c>
      <c r="P127" s="95">
        <v>2</v>
      </c>
      <c r="Q127" s="95">
        <v>12</v>
      </c>
      <c r="R127" s="94">
        <v>11</v>
      </c>
      <c r="S127" s="95">
        <v>1</v>
      </c>
      <c r="T127" s="95">
        <v>10</v>
      </c>
      <c r="U127" s="94">
        <v>7</v>
      </c>
      <c r="V127" s="95">
        <v>3</v>
      </c>
      <c r="W127" s="95">
        <v>4</v>
      </c>
      <c r="X127" s="94">
        <v>8</v>
      </c>
      <c r="Y127" s="95">
        <v>1</v>
      </c>
      <c r="Z127" s="95">
        <v>7</v>
      </c>
      <c r="AA127" s="94">
        <v>11</v>
      </c>
      <c r="AB127" s="95">
        <v>3</v>
      </c>
      <c r="AC127" s="95">
        <v>8</v>
      </c>
      <c r="AD127" s="94">
        <v>15</v>
      </c>
      <c r="AE127" s="95">
        <v>4</v>
      </c>
      <c r="AF127" s="95">
        <v>11</v>
      </c>
      <c r="AG127" s="94">
        <v>10</v>
      </c>
      <c r="AH127" s="95">
        <v>1</v>
      </c>
      <c r="AI127" s="95">
        <v>9</v>
      </c>
      <c r="AJ127" s="94">
        <v>2</v>
      </c>
      <c r="AK127" s="95">
        <v>0</v>
      </c>
      <c r="AL127" s="95">
        <v>2</v>
      </c>
      <c r="AM127" s="94">
        <v>6</v>
      </c>
      <c r="AN127" s="95">
        <v>2</v>
      </c>
      <c r="AO127" s="95">
        <v>4</v>
      </c>
      <c r="AP127" s="94">
        <v>4</v>
      </c>
      <c r="AQ127" s="95">
        <v>2</v>
      </c>
      <c r="AR127" s="95">
        <v>2</v>
      </c>
      <c r="AS127" s="94">
        <v>1</v>
      </c>
      <c r="AT127" s="95">
        <v>0</v>
      </c>
      <c r="AU127" s="95">
        <v>1</v>
      </c>
      <c r="AV127" s="94">
        <v>5</v>
      </c>
      <c r="AW127" s="95">
        <v>0</v>
      </c>
      <c r="AX127" s="95">
        <v>5</v>
      </c>
      <c r="AY127" s="94">
        <v>3</v>
      </c>
      <c r="AZ127" s="95">
        <v>1</v>
      </c>
      <c r="BA127" s="95">
        <v>2</v>
      </c>
      <c r="BB127" s="94">
        <v>3</v>
      </c>
      <c r="BC127" s="95">
        <v>0</v>
      </c>
      <c r="BD127" s="95">
        <v>3</v>
      </c>
      <c r="BE127" s="94">
        <v>4</v>
      </c>
      <c r="BF127" s="95">
        <v>1</v>
      </c>
      <c r="BG127" s="95">
        <v>3</v>
      </c>
      <c r="BH127" s="94">
        <v>8</v>
      </c>
      <c r="BI127" s="95">
        <v>0</v>
      </c>
      <c r="BJ127" s="95">
        <v>8</v>
      </c>
      <c r="BK127" s="94">
        <v>9</v>
      </c>
      <c r="BL127" s="95">
        <v>0</v>
      </c>
      <c r="BM127" s="95">
        <v>9</v>
      </c>
      <c r="BN127" s="94">
        <v>4</v>
      </c>
      <c r="BO127" s="95">
        <v>3</v>
      </c>
      <c r="BP127" s="95">
        <v>1</v>
      </c>
      <c r="BQ127" s="94">
        <v>4</v>
      </c>
      <c r="BR127" s="95">
        <v>1</v>
      </c>
      <c r="BS127" s="95">
        <v>3</v>
      </c>
      <c r="BT127" s="94">
        <v>1</v>
      </c>
      <c r="BU127" s="95">
        <v>0</v>
      </c>
      <c r="BV127" s="96">
        <v>1</v>
      </c>
    </row>
    <row r="128" spans="1:74" s="8" customFormat="1" ht="15" customHeight="1">
      <c r="A128" s="125"/>
      <c r="B128" s="77" t="s">
        <v>5391</v>
      </c>
      <c r="C128" s="78">
        <f t="shared" si="70"/>
        <v>445</v>
      </c>
      <c r="D128" s="78">
        <f t="shared" ref="D128:AI128" si="87">SUM(D129:D133)</f>
        <v>74</v>
      </c>
      <c r="E128" s="79">
        <f t="shared" si="87"/>
        <v>371</v>
      </c>
      <c r="F128" s="80">
        <f t="shared" si="87"/>
        <v>40</v>
      </c>
      <c r="G128" s="81">
        <f t="shared" si="87"/>
        <v>7</v>
      </c>
      <c r="H128" s="81">
        <f t="shared" si="87"/>
        <v>33</v>
      </c>
      <c r="I128" s="80">
        <f t="shared" si="87"/>
        <v>50</v>
      </c>
      <c r="J128" s="81">
        <f t="shared" si="87"/>
        <v>8</v>
      </c>
      <c r="K128" s="81">
        <f t="shared" si="87"/>
        <v>42</v>
      </c>
      <c r="L128" s="80">
        <f t="shared" si="87"/>
        <v>26</v>
      </c>
      <c r="M128" s="81">
        <f t="shared" si="87"/>
        <v>3</v>
      </c>
      <c r="N128" s="81">
        <f t="shared" si="87"/>
        <v>23</v>
      </c>
      <c r="O128" s="80">
        <f t="shared" si="87"/>
        <v>37</v>
      </c>
      <c r="P128" s="81">
        <f t="shared" si="87"/>
        <v>6</v>
      </c>
      <c r="Q128" s="81">
        <f t="shared" si="87"/>
        <v>31</v>
      </c>
      <c r="R128" s="80">
        <f t="shared" si="87"/>
        <v>27</v>
      </c>
      <c r="S128" s="81">
        <f t="shared" si="87"/>
        <v>3</v>
      </c>
      <c r="T128" s="81">
        <f t="shared" si="87"/>
        <v>24</v>
      </c>
      <c r="U128" s="80">
        <f t="shared" si="87"/>
        <v>32</v>
      </c>
      <c r="V128" s="81">
        <f t="shared" si="87"/>
        <v>5</v>
      </c>
      <c r="W128" s="81">
        <f t="shared" si="87"/>
        <v>27</v>
      </c>
      <c r="X128" s="80">
        <f t="shared" si="87"/>
        <v>15</v>
      </c>
      <c r="Y128" s="81">
        <f t="shared" si="87"/>
        <v>3</v>
      </c>
      <c r="Z128" s="81">
        <f t="shared" si="87"/>
        <v>12</v>
      </c>
      <c r="AA128" s="80">
        <f t="shared" si="87"/>
        <v>34</v>
      </c>
      <c r="AB128" s="81">
        <f t="shared" si="87"/>
        <v>3</v>
      </c>
      <c r="AC128" s="81">
        <f t="shared" si="87"/>
        <v>31</v>
      </c>
      <c r="AD128" s="80">
        <f t="shared" si="87"/>
        <v>19</v>
      </c>
      <c r="AE128" s="81">
        <f t="shared" si="87"/>
        <v>6</v>
      </c>
      <c r="AF128" s="81">
        <f t="shared" si="87"/>
        <v>13</v>
      </c>
      <c r="AG128" s="80">
        <f t="shared" si="87"/>
        <v>14</v>
      </c>
      <c r="AH128" s="81">
        <f t="shared" si="87"/>
        <v>1</v>
      </c>
      <c r="AI128" s="81">
        <f t="shared" si="87"/>
        <v>13</v>
      </c>
      <c r="AJ128" s="80">
        <f t="shared" ref="AJ128:BO128" si="88">SUM(AJ129:AJ133)</f>
        <v>8</v>
      </c>
      <c r="AK128" s="81">
        <f t="shared" si="88"/>
        <v>1</v>
      </c>
      <c r="AL128" s="81">
        <f t="shared" si="88"/>
        <v>7</v>
      </c>
      <c r="AM128" s="80">
        <f t="shared" si="88"/>
        <v>22</v>
      </c>
      <c r="AN128" s="81">
        <f t="shared" si="88"/>
        <v>5</v>
      </c>
      <c r="AO128" s="81">
        <f t="shared" si="88"/>
        <v>17</v>
      </c>
      <c r="AP128" s="80">
        <f t="shared" si="88"/>
        <v>5</v>
      </c>
      <c r="AQ128" s="81">
        <f t="shared" si="88"/>
        <v>1</v>
      </c>
      <c r="AR128" s="81">
        <f t="shared" si="88"/>
        <v>4</v>
      </c>
      <c r="AS128" s="80">
        <f t="shared" si="88"/>
        <v>12</v>
      </c>
      <c r="AT128" s="81">
        <f t="shared" si="88"/>
        <v>3</v>
      </c>
      <c r="AU128" s="81">
        <f t="shared" si="88"/>
        <v>9</v>
      </c>
      <c r="AV128" s="80">
        <f t="shared" si="88"/>
        <v>14</v>
      </c>
      <c r="AW128" s="81">
        <f t="shared" si="88"/>
        <v>6</v>
      </c>
      <c r="AX128" s="81">
        <f t="shared" si="88"/>
        <v>8</v>
      </c>
      <c r="AY128" s="80">
        <f t="shared" si="88"/>
        <v>16</v>
      </c>
      <c r="AZ128" s="81">
        <f t="shared" si="88"/>
        <v>1</v>
      </c>
      <c r="BA128" s="81">
        <f t="shared" si="88"/>
        <v>15</v>
      </c>
      <c r="BB128" s="80">
        <f t="shared" si="88"/>
        <v>2</v>
      </c>
      <c r="BC128" s="81">
        <f t="shared" si="88"/>
        <v>1</v>
      </c>
      <c r="BD128" s="81">
        <f t="shared" si="88"/>
        <v>1</v>
      </c>
      <c r="BE128" s="80">
        <f t="shared" si="88"/>
        <v>12</v>
      </c>
      <c r="BF128" s="81">
        <f t="shared" si="88"/>
        <v>2</v>
      </c>
      <c r="BG128" s="81">
        <f t="shared" si="88"/>
        <v>10</v>
      </c>
      <c r="BH128" s="80">
        <f t="shared" si="88"/>
        <v>19</v>
      </c>
      <c r="BI128" s="81">
        <f t="shared" si="88"/>
        <v>1</v>
      </c>
      <c r="BJ128" s="81">
        <f t="shared" si="88"/>
        <v>18</v>
      </c>
      <c r="BK128" s="80">
        <f t="shared" si="88"/>
        <v>17</v>
      </c>
      <c r="BL128" s="81">
        <f t="shared" si="88"/>
        <v>3</v>
      </c>
      <c r="BM128" s="81">
        <f t="shared" si="88"/>
        <v>14</v>
      </c>
      <c r="BN128" s="80">
        <f t="shared" si="88"/>
        <v>14</v>
      </c>
      <c r="BO128" s="81">
        <f t="shared" si="88"/>
        <v>3</v>
      </c>
      <c r="BP128" s="81">
        <f t="shared" ref="BP128:BV128" si="89">SUM(BP129:BP133)</f>
        <v>11</v>
      </c>
      <c r="BQ128" s="80">
        <f t="shared" si="89"/>
        <v>7</v>
      </c>
      <c r="BR128" s="81">
        <f t="shared" si="89"/>
        <v>1</v>
      </c>
      <c r="BS128" s="81">
        <f t="shared" si="89"/>
        <v>6</v>
      </c>
      <c r="BT128" s="80">
        <f t="shared" si="89"/>
        <v>3</v>
      </c>
      <c r="BU128" s="81">
        <f t="shared" si="89"/>
        <v>1</v>
      </c>
      <c r="BV128" s="82">
        <f t="shared" si="89"/>
        <v>2</v>
      </c>
    </row>
    <row r="129" spans="1:74" s="130" customFormat="1" ht="15" customHeight="1">
      <c r="A129" s="125"/>
      <c r="B129" s="97" t="s">
        <v>5390</v>
      </c>
      <c r="C129" s="84">
        <f t="shared" si="70"/>
        <v>147</v>
      </c>
      <c r="D129" s="85">
        <f t="shared" ref="D129:E133" si="90">SUM(G129,J129,M129,P129,S129,V129,Y129,AB129,AE129,AH129,AK129,AN129,AQ129,AT129,AW129,AZ129,BC129,BF129,BI129,BL129,BO129,BR129,BU129)</f>
        <v>28</v>
      </c>
      <c r="E129" s="86">
        <f t="shared" si="90"/>
        <v>119</v>
      </c>
      <c r="F129" s="87">
        <v>15</v>
      </c>
      <c r="G129" s="88">
        <v>2</v>
      </c>
      <c r="H129" s="88">
        <v>13</v>
      </c>
      <c r="I129" s="87">
        <v>18</v>
      </c>
      <c r="J129" s="88">
        <v>2</v>
      </c>
      <c r="K129" s="88">
        <v>16</v>
      </c>
      <c r="L129" s="87">
        <v>6</v>
      </c>
      <c r="M129" s="88">
        <v>1</v>
      </c>
      <c r="N129" s="88">
        <v>5</v>
      </c>
      <c r="O129" s="87">
        <v>13</v>
      </c>
      <c r="P129" s="88">
        <v>3</v>
      </c>
      <c r="Q129" s="88">
        <v>10</v>
      </c>
      <c r="R129" s="87">
        <v>11</v>
      </c>
      <c r="S129" s="88">
        <v>1</v>
      </c>
      <c r="T129" s="88">
        <v>10</v>
      </c>
      <c r="U129" s="87">
        <v>10</v>
      </c>
      <c r="V129" s="88">
        <v>2</v>
      </c>
      <c r="W129" s="88">
        <v>8</v>
      </c>
      <c r="X129" s="87">
        <v>1</v>
      </c>
      <c r="Y129" s="88">
        <v>0</v>
      </c>
      <c r="Z129" s="88">
        <v>1</v>
      </c>
      <c r="AA129" s="87">
        <v>13</v>
      </c>
      <c r="AB129" s="88">
        <v>2</v>
      </c>
      <c r="AC129" s="88">
        <v>11</v>
      </c>
      <c r="AD129" s="87">
        <v>7</v>
      </c>
      <c r="AE129" s="88">
        <v>3</v>
      </c>
      <c r="AF129" s="88">
        <v>4</v>
      </c>
      <c r="AG129" s="87">
        <v>3</v>
      </c>
      <c r="AH129" s="88">
        <v>1</v>
      </c>
      <c r="AI129" s="88">
        <v>2</v>
      </c>
      <c r="AJ129" s="87">
        <v>4</v>
      </c>
      <c r="AK129" s="88">
        <v>1</v>
      </c>
      <c r="AL129" s="88">
        <v>3</v>
      </c>
      <c r="AM129" s="87">
        <v>7</v>
      </c>
      <c r="AN129" s="88">
        <v>3</v>
      </c>
      <c r="AO129" s="88">
        <v>4</v>
      </c>
      <c r="AP129" s="87">
        <v>3</v>
      </c>
      <c r="AQ129" s="88">
        <v>0</v>
      </c>
      <c r="AR129" s="88">
        <v>3</v>
      </c>
      <c r="AS129" s="87">
        <v>3</v>
      </c>
      <c r="AT129" s="88">
        <v>1</v>
      </c>
      <c r="AU129" s="88">
        <v>2</v>
      </c>
      <c r="AV129" s="87">
        <v>2</v>
      </c>
      <c r="AW129" s="88">
        <v>2</v>
      </c>
      <c r="AX129" s="88">
        <v>0</v>
      </c>
      <c r="AY129" s="87">
        <v>6</v>
      </c>
      <c r="AZ129" s="88">
        <v>0</v>
      </c>
      <c r="BA129" s="88">
        <v>6</v>
      </c>
      <c r="BB129" s="87">
        <v>1</v>
      </c>
      <c r="BC129" s="88">
        <v>0</v>
      </c>
      <c r="BD129" s="88">
        <v>1</v>
      </c>
      <c r="BE129" s="87">
        <v>7</v>
      </c>
      <c r="BF129" s="88">
        <v>2</v>
      </c>
      <c r="BG129" s="88">
        <v>5</v>
      </c>
      <c r="BH129" s="87">
        <v>6</v>
      </c>
      <c r="BI129" s="88">
        <v>0</v>
      </c>
      <c r="BJ129" s="88">
        <v>6</v>
      </c>
      <c r="BK129" s="87">
        <v>6</v>
      </c>
      <c r="BL129" s="88">
        <v>1</v>
      </c>
      <c r="BM129" s="88">
        <v>5</v>
      </c>
      <c r="BN129" s="87">
        <v>3</v>
      </c>
      <c r="BO129" s="88">
        <v>0</v>
      </c>
      <c r="BP129" s="88">
        <v>3</v>
      </c>
      <c r="BQ129" s="87">
        <v>1</v>
      </c>
      <c r="BR129" s="88">
        <v>0</v>
      </c>
      <c r="BS129" s="88">
        <v>1</v>
      </c>
      <c r="BT129" s="87">
        <v>1</v>
      </c>
      <c r="BU129" s="88">
        <v>1</v>
      </c>
      <c r="BV129" s="89">
        <v>0</v>
      </c>
    </row>
    <row r="130" spans="1:74" s="130" customFormat="1" ht="15" customHeight="1">
      <c r="A130" s="125"/>
      <c r="B130" s="97" t="s">
        <v>5389</v>
      </c>
      <c r="C130" s="84">
        <f t="shared" si="70"/>
        <v>109</v>
      </c>
      <c r="D130" s="85">
        <f t="shared" si="90"/>
        <v>13</v>
      </c>
      <c r="E130" s="86">
        <f t="shared" si="90"/>
        <v>96</v>
      </c>
      <c r="F130" s="87">
        <v>11</v>
      </c>
      <c r="G130" s="88">
        <v>3</v>
      </c>
      <c r="H130" s="88">
        <v>8</v>
      </c>
      <c r="I130" s="87">
        <v>15</v>
      </c>
      <c r="J130" s="88">
        <v>2</v>
      </c>
      <c r="K130" s="88">
        <v>13</v>
      </c>
      <c r="L130" s="87">
        <v>5</v>
      </c>
      <c r="M130" s="88">
        <v>0</v>
      </c>
      <c r="N130" s="88">
        <v>5</v>
      </c>
      <c r="O130" s="87">
        <v>7</v>
      </c>
      <c r="P130" s="88">
        <v>1</v>
      </c>
      <c r="Q130" s="88">
        <v>6</v>
      </c>
      <c r="R130" s="87">
        <v>10</v>
      </c>
      <c r="S130" s="88">
        <v>1</v>
      </c>
      <c r="T130" s="88">
        <v>9</v>
      </c>
      <c r="U130" s="87">
        <v>7</v>
      </c>
      <c r="V130" s="88">
        <v>1</v>
      </c>
      <c r="W130" s="88">
        <v>6</v>
      </c>
      <c r="X130" s="87">
        <v>7</v>
      </c>
      <c r="Y130" s="88">
        <v>1</v>
      </c>
      <c r="Z130" s="88">
        <v>6</v>
      </c>
      <c r="AA130" s="87">
        <v>12</v>
      </c>
      <c r="AB130" s="88">
        <v>0</v>
      </c>
      <c r="AC130" s="88">
        <v>12</v>
      </c>
      <c r="AD130" s="87">
        <v>4</v>
      </c>
      <c r="AE130" s="88">
        <v>0</v>
      </c>
      <c r="AF130" s="88">
        <v>4</v>
      </c>
      <c r="AG130" s="87">
        <v>2</v>
      </c>
      <c r="AH130" s="88">
        <v>0</v>
      </c>
      <c r="AI130" s="88">
        <v>2</v>
      </c>
      <c r="AJ130" s="87">
        <v>0</v>
      </c>
      <c r="AK130" s="88">
        <v>0</v>
      </c>
      <c r="AL130" s="88">
        <v>0</v>
      </c>
      <c r="AM130" s="87">
        <v>5</v>
      </c>
      <c r="AN130" s="88">
        <v>0</v>
      </c>
      <c r="AO130" s="88">
        <v>5</v>
      </c>
      <c r="AP130" s="87">
        <v>0</v>
      </c>
      <c r="AQ130" s="88">
        <v>0</v>
      </c>
      <c r="AR130" s="88">
        <v>0</v>
      </c>
      <c r="AS130" s="87">
        <v>1</v>
      </c>
      <c r="AT130" s="88">
        <v>0</v>
      </c>
      <c r="AU130" s="88">
        <v>1</v>
      </c>
      <c r="AV130" s="87">
        <v>3</v>
      </c>
      <c r="AW130" s="88">
        <v>1</v>
      </c>
      <c r="AX130" s="88">
        <v>2</v>
      </c>
      <c r="AY130" s="87">
        <v>3</v>
      </c>
      <c r="AZ130" s="88">
        <v>0</v>
      </c>
      <c r="BA130" s="88">
        <v>3</v>
      </c>
      <c r="BB130" s="87">
        <v>0</v>
      </c>
      <c r="BC130" s="88">
        <v>0</v>
      </c>
      <c r="BD130" s="88">
        <v>0</v>
      </c>
      <c r="BE130" s="87">
        <v>1</v>
      </c>
      <c r="BF130" s="88">
        <v>0</v>
      </c>
      <c r="BG130" s="88">
        <v>1</v>
      </c>
      <c r="BH130" s="87">
        <v>5</v>
      </c>
      <c r="BI130" s="88">
        <v>1</v>
      </c>
      <c r="BJ130" s="88">
        <v>4</v>
      </c>
      <c r="BK130" s="87">
        <v>3</v>
      </c>
      <c r="BL130" s="88">
        <v>0</v>
      </c>
      <c r="BM130" s="88">
        <v>3</v>
      </c>
      <c r="BN130" s="87">
        <v>3</v>
      </c>
      <c r="BO130" s="88">
        <v>1</v>
      </c>
      <c r="BP130" s="88">
        <v>2</v>
      </c>
      <c r="BQ130" s="87">
        <v>4</v>
      </c>
      <c r="BR130" s="88">
        <v>1</v>
      </c>
      <c r="BS130" s="88">
        <v>3</v>
      </c>
      <c r="BT130" s="87">
        <v>1</v>
      </c>
      <c r="BU130" s="88">
        <v>0</v>
      </c>
      <c r="BV130" s="89">
        <v>1</v>
      </c>
    </row>
    <row r="131" spans="1:74" s="130" customFormat="1" ht="15" customHeight="1">
      <c r="A131" s="125"/>
      <c r="B131" s="97" t="s">
        <v>5388</v>
      </c>
      <c r="C131" s="84">
        <f t="shared" si="70"/>
        <v>87</v>
      </c>
      <c r="D131" s="85">
        <f t="shared" si="90"/>
        <v>13</v>
      </c>
      <c r="E131" s="86">
        <f t="shared" si="90"/>
        <v>74</v>
      </c>
      <c r="F131" s="87">
        <v>6</v>
      </c>
      <c r="G131" s="88">
        <v>0</v>
      </c>
      <c r="H131" s="88">
        <v>6</v>
      </c>
      <c r="I131" s="87">
        <v>7</v>
      </c>
      <c r="J131" s="88">
        <v>3</v>
      </c>
      <c r="K131" s="88">
        <v>4</v>
      </c>
      <c r="L131" s="87">
        <v>8</v>
      </c>
      <c r="M131" s="88">
        <v>0</v>
      </c>
      <c r="N131" s="88">
        <v>8</v>
      </c>
      <c r="O131" s="87">
        <v>10</v>
      </c>
      <c r="P131" s="88">
        <v>1</v>
      </c>
      <c r="Q131" s="88">
        <v>9</v>
      </c>
      <c r="R131" s="87">
        <v>3</v>
      </c>
      <c r="S131" s="88">
        <v>1</v>
      </c>
      <c r="T131" s="88">
        <v>2</v>
      </c>
      <c r="U131" s="87">
        <v>9</v>
      </c>
      <c r="V131" s="88">
        <v>0</v>
      </c>
      <c r="W131" s="88">
        <v>9</v>
      </c>
      <c r="X131" s="87">
        <v>4</v>
      </c>
      <c r="Y131" s="88">
        <v>1</v>
      </c>
      <c r="Z131" s="88">
        <v>3</v>
      </c>
      <c r="AA131" s="87">
        <v>1</v>
      </c>
      <c r="AB131" s="88">
        <v>0</v>
      </c>
      <c r="AC131" s="88">
        <v>1</v>
      </c>
      <c r="AD131" s="87">
        <v>2</v>
      </c>
      <c r="AE131" s="88">
        <v>0</v>
      </c>
      <c r="AF131" s="88">
        <v>2</v>
      </c>
      <c r="AG131" s="87">
        <v>5</v>
      </c>
      <c r="AH131" s="88">
        <v>0</v>
      </c>
      <c r="AI131" s="88">
        <v>5</v>
      </c>
      <c r="AJ131" s="87">
        <v>1</v>
      </c>
      <c r="AK131" s="88">
        <v>0</v>
      </c>
      <c r="AL131" s="88">
        <v>1</v>
      </c>
      <c r="AM131" s="87">
        <v>6</v>
      </c>
      <c r="AN131" s="88">
        <v>1</v>
      </c>
      <c r="AO131" s="88">
        <v>5</v>
      </c>
      <c r="AP131" s="87">
        <v>0</v>
      </c>
      <c r="AQ131" s="88">
        <v>0</v>
      </c>
      <c r="AR131" s="88">
        <v>0</v>
      </c>
      <c r="AS131" s="87">
        <v>4</v>
      </c>
      <c r="AT131" s="88">
        <v>1</v>
      </c>
      <c r="AU131" s="88">
        <v>3</v>
      </c>
      <c r="AV131" s="87">
        <v>4</v>
      </c>
      <c r="AW131" s="88">
        <v>1</v>
      </c>
      <c r="AX131" s="88">
        <v>3</v>
      </c>
      <c r="AY131" s="87">
        <v>4</v>
      </c>
      <c r="AZ131" s="88">
        <v>1</v>
      </c>
      <c r="BA131" s="88">
        <v>3</v>
      </c>
      <c r="BB131" s="87">
        <v>0</v>
      </c>
      <c r="BC131" s="88">
        <v>0</v>
      </c>
      <c r="BD131" s="88">
        <v>0</v>
      </c>
      <c r="BE131" s="87">
        <v>2</v>
      </c>
      <c r="BF131" s="88">
        <v>0</v>
      </c>
      <c r="BG131" s="88">
        <v>2</v>
      </c>
      <c r="BH131" s="87">
        <v>4</v>
      </c>
      <c r="BI131" s="88">
        <v>0</v>
      </c>
      <c r="BJ131" s="88">
        <v>4</v>
      </c>
      <c r="BK131" s="87">
        <v>2</v>
      </c>
      <c r="BL131" s="88">
        <v>1</v>
      </c>
      <c r="BM131" s="88">
        <v>1</v>
      </c>
      <c r="BN131" s="87">
        <v>3</v>
      </c>
      <c r="BO131" s="88">
        <v>2</v>
      </c>
      <c r="BP131" s="88">
        <v>1</v>
      </c>
      <c r="BQ131" s="87">
        <v>2</v>
      </c>
      <c r="BR131" s="88">
        <v>0</v>
      </c>
      <c r="BS131" s="88">
        <v>2</v>
      </c>
      <c r="BT131" s="87">
        <v>0</v>
      </c>
      <c r="BU131" s="88">
        <v>0</v>
      </c>
      <c r="BV131" s="89">
        <v>0</v>
      </c>
    </row>
    <row r="132" spans="1:74" s="130" customFormat="1" ht="15" customHeight="1">
      <c r="A132" s="125"/>
      <c r="B132" s="97" t="s">
        <v>5387</v>
      </c>
      <c r="C132" s="84">
        <f t="shared" si="70"/>
        <v>62</v>
      </c>
      <c r="D132" s="85">
        <f t="shared" si="90"/>
        <v>15</v>
      </c>
      <c r="E132" s="86">
        <f t="shared" si="90"/>
        <v>47</v>
      </c>
      <c r="F132" s="87">
        <v>3</v>
      </c>
      <c r="G132" s="88">
        <v>2</v>
      </c>
      <c r="H132" s="88">
        <v>1</v>
      </c>
      <c r="I132" s="87">
        <v>3</v>
      </c>
      <c r="J132" s="88">
        <v>0</v>
      </c>
      <c r="K132" s="88">
        <v>3</v>
      </c>
      <c r="L132" s="87">
        <v>7</v>
      </c>
      <c r="M132" s="88">
        <v>2</v>
      </c>
      <c r="N132" s="88">
        <v>5</v>
      </c>
      <c r="O132" s="87">
        <v>5</v>
      </c>
      <c r="P132" s="88">
        <v>1</v>
      </c>
      <c r="Q132" s="88">
        <v>4</v>
      </c>
      <c r="R132" s="87">
        <v>2</v>
      </c>
      <c r="S132" s="88">
        <v>0</v>
      </c>
      <c r="T132" s="88">
        <v>2</v>
      </c>
      <c r="U132" s="87">
        <v>5</v>
      </c>
      <c r="V132" s="88">
        <v>2</v>
      </c>
      <c r="W132" s="88">
        <v>3</v>
      </c>
      <c r="X132" s="87">
        <v>2</v>
      </c>
      <c r="Y132" s="88">
        <v>1</v>
      </c>
      <c r="Z132" s="88">
        <v>1</v>
      </c>
      <c r="AA132" s="87">
        <v>4</v>
      </c>
      <c r="AB132" s="88">
        <v>0</v>
      </c>
      <c r="AC132" s="88">
        <v>4</v>
      </c>
      <c r="AD132" s="87">
        <v>5</v>
      </c>
      <c r="AE132" s="88">
        <v>3</v>
      </c>
      <c r="AF132" s="88">
        <v>2</v>
      </c>
      <c r="AG132" s="87">
        <v>2</v>
      </c>
      <c r="AH132" s="88">
        <v>0</v>
      </c>
      <c r="AI132" s="88">
        <v>2</v>
      </c>
      <c r="AJ132" s="87">
        <v>1</v>
      </c>
      <c r="AK132" s="88">
        <v>0</v>
      </c>
      <c r="AL132" s="88">
        <v>1</v>
      </c>
      <c r="AM132" s="87">
        <v>3</v>
      </c>
      <c r="AN132" s="88">
        <v>1</v>
      </c>
      <c r="AO132" s="88">
        <v>2</v>
      </c>
      <c r="AP132" s="87">
        <v>0</v>
      </c>
      <c r="AQ132" s="88">
        <v>0</v>
      </c>
      <c r="AR132" s="88">
        <v>0</v>
      </c>
      <c r="AS132" s="87">
        <v>2</v>
      </c>
      <c r="AT132" s="88">
        <v>0</v>
      </c>
      <c r="AU132" s="88">
        <v>2</v>
      </c>
      <c r="AV132" s="87">
        <v>3</v>
      </c>
      <c r="AW132" s="88">
        <v>2</v>
      </c>
      <c r="AX132" s="88">
        <v>1</v>
      </c>
      <c r="AY132" s="87">
        <v>1</v>
      </c>
      <c r="AZ132" s="88">
        <v>0</v>
      </c>
      <c r="BA132" s="88">
        <v>1</v>
      </c>
      <c r="BB132" s="87">
        <v>1</v>
      </c>
      <c r="BC132" s="88">
        <v>1</v>
      </c>
      <c r="BD132" s="88">
        <v>0</v>
      </c>
      <c r="BE132" s="87">
        <v>2</v>
      </c>
      <c r="BF132" s="88">
        <v>0</v>
      </c>
      <c r="BG132" s="88">
        <v>2</v>
      </c>
      <c r="BH132" s="87">
        <v>3</v>
      </c>
      <c r="BI132" s="88">
        <v>0</v>
      </c>
      <c r="BJ132" s="88">
        <v>3</v>
      </c>
      <c r="BK132" s="87">
        <v>5</v>
      </c>
      <c r="BL132" s="88">
        <v>0</v>
      </c>
      <c r="BM132" s="88">
        <v>5</v>
      </c>
      <c r="BN132" s="87">
        <v>2</v>
      </c>
      <c r="BO132" s="88">
        <v>0</v>
      </c>
      <c r="BP132" s="88">
        <v>2</v>
      </c>
      <c r="BQ132" s="87">
        <v>0</v>
      </c>
      <c r="BR132" s="88">
        <v>0</v>
      </c>
      <c r="BS132" s="88">
        <v>0</v>
      </c>
      <c r="BT132" s="87">
        <v>1</v>
      </c>
      <c r="BU132" s="88">
        <v>0</v>
      </c>
      <c r="BV132" s="89">
        <v>1</v>
      </c>
    </row>
    <row r="133" spans="1:74" s="130" customFormat="1" ht="15" customHeight="1">
      <c r="A133" s="125"/>
      <c r="B133" s="98" t="s">
        <v>5386</v>
      </c>
      <c r="C133" s="91">
        <f t="shared" si="70"/>
        <v>40</v>
      </c>
      <c r="D133" s="92">
        <f t="shared" si="90"/>
        <v>5</v>
      </c>
      <c r="E133" s="93">
        <f t="shared" si="90"/>
        <v>35</v>
      </c>
      <c r="F133" s="94">
        <v>5</v>
      </c>
      <c r="G133" s="95">
        <v>0</v>
      </c>
      <c r="H133" s="95">
        <v>5</v>
      </c>
      <c r="I133" s="94">
        <v>7</v>
      </c>
      <c r="J133" s="95">
        <v>1</v>
      </c>
      <c r="K133" s="95">
        <v>6</v>
      </c>
      <c r="L133" s="94">
        <v>0</v>
      </c>
      <c r="M133" s="95">
        <v>0</v>
      </c>
      <c r="N133" s="95">
        <v>0</v>
      </c>
      <c r="O133" s="94">
        <v>2</v>
      </c>
      <c r="P133" s="95">
        <v>0</v>
      </c>
      <c r="Q133" s="95">
        <v>2</v>
      </c>
      <c r="R133" s="94">
        <v>1</v>
      </c>
      <c r="S133" s="95">
        <v>0</v>
      </c>
      <c r="T133" s="95">
        <v>1</v>
      </c>
      <c r="U133" s="94">
        <v>1</v>
      </c>
      <c r="V133" s="95">
        <v>0</v>
      </c>
      <c r="W133" s="95">
        <v>1</v>
      </c>
      <c r="X133" s="94">
        <v>1</v>
      </c>
      <c r="Y133" s="95">
        <v>0</v>
      </c>
      <c r="Z133" s="95">
        <v>1</v>
      </c>
      <c r="AA133" s="94">
        <v>4</v>
      </c>
      <c r="AB133" s="95">
        <v>1</v>
      </c>
      <c r="AC133" s="95">
        <v>3</v>
      </c>
      <c r="AD133" s="94">
        <v>1</v>
      </c>
      <c r="AE133" s="95">
        <v>0</v>
      </c>
      <c r="AF133" s="95">
        <v>1</v>
      </c>
      <c r="AG133" s="94">
        <v>2</v>
      </c>
      <c r="AH133" s="95">
        <v>0</v>
      </c>
      <c r="AI133" s="95">
        <v>2</v>
      </c>
      <c r="AJ133" s="94">
        <v>2</v>
      </c>
      <c r="AK133" s="95">
        <v>0</v>
      </c>
      <c r="AL133" s="95">
        <v>2</v>
      </c>
      <c r="AM133" s="94">
        <v>1</v>
      </c>
      <c r="AN133" s="95">
        <v>0</v>
      </c>
      <c r="AO133" s="95">
        <v>1</v>
      </c>
      <c r="AP133" s="94">
        <v>2</v>
      </c>
      <c r="AQ133" s="95">
        <v>1</v>
      </c>
      <c r="AR133" s="95">
        <v>1</v>
      </c>
      <c r="AS133" s="94">
        <v>2</v>
      </c>
      <c r="AT133" s="95">
        <v>1</v>
      </c>
      <c r="AU133" s="95">
        <v>1</v>
      </c>
      <c r="AV133" s="94">
        <v>2</v>
      </c>
      <c r="AW133" s="95">
        <v>0</v>
      </c>
      <c r="AX133" s="95">
        <v>2</v>
      </c>
      <c r="AY133" s="94">
        <v>2</v>
      </c>
      <c r="AZ133" s="95">
        <v>0</v>
      </c>
      <c r="BA133" s="95">
        <v>2</v>
      </c>
      <c r="BB133" s="94">
        <v>0</v>
      </c>
      <c r="BC133" s="95">
        <v>0</v>
      </c>
      <c r="BD133" s="95">
        <v>0</v>
      </c>
      <c r="BE133" s="94">
        <v>0</v>
      </c>
      <c r="BF133" s="95">
        <v>0</v>
      </c>
      <c r="BG133" s="95">
        <v>0</v>
      </c>
      <c r="BH133" s="94">
        <v>1</v>
      </c>
      <c r="BI133" s="95">
        <v>0</v>
      </c>
      <c r="BJ133" s="95">
        <v>1</v>
      </c>
      <c r="BK133" s="94">
        <v>1</v>
      </c>
      <c r="BL133" s="95">
        <v>1</v>
      </c>
      <c r="BM133" s="95">
        <v>0</v>
      </c>
      <c r="BN133" s="94">
        <v>3</v>
      </c>
      <c r="BO133" s="95">
        <v>0</v>
      </c>
      <c r="BP133" s="95">
        <v>3</v>
      </c>
      <c r="BQ133" s="94">
        <v>0</v>
      </c>
      <c r="BR133" s="95">
        <v>0</v>
      </c>
      <c r="BS133" s="95">
        <v>0</v>
      </c>
      <c r="BT133" s="94">
        <v>0</v>
      </c>
      <c r="BU133" s="95">
        <v>0</v>
      </c>
      <c r="BV133" s="96">
        <v>0</v>
      </c>
    </row>
    <row r="134" spans="1:74" s="8" customFormat="1" ht="15" customHeight="1">
      <c r="A134" s="125"/>
      <c r="B134" s="77" t="s">
        <v>5385</v>
      </c>
      <c r="C134" s="78">
        <f t="shared" si="70"/>
        <v>149</v>
      </c>
      <c r="D134" s="78">
        <f t="shared" ref="D134:AI134" si="91">SUM(D135:D139)</f>
        <v>36</v>
      </c>
      <c r="E134" s="79">
        <f t="shared" si="91"/>
        <v>113</v>
      </c>
      <c r="F134" s="80">
        <f t="shared" si="91"/>
        <v>18</v>
      </c>
      <c r="G134" s="81">
        <f t="shared" si="91"/>
        <v>6</v>
      </c>
      <c r="H134" s="81">
        <f t="shared" si="91"/>
        <v>12</v>
      </c>
      <c r="I134" s="80">
        <f t="shared" si="91"/>
        <v>12</v>
      </c>
      <c r="J134" s="81">
        <f t="shared" si="91"/>
        <v>1</v>
      </c>
      <c r="K134" s="81">
        <f t="shared" si="91"/>
        <v>11</v>
      </c>
      <c r="L134" s="80">
        <f t="shared" si="91"/>
        <v>3</v>
      </c>
      <c r="M134" s="81">
        <f t="shared" si="91"/>
        <v>1</v>
      </c>
      <c r="N134" s="81">
        <f t="shared" si="91"/>
        <v>2</v>
      </c>
      <c r="O134" s="80">
        <f t="shared" si="91"/>
        <v>10</v>
      </c>
      <c r="P134" s="81">
        <f t="shared" si="91"/>
        <v>4</v>
      </c>
      <c r="Q134" s="81">
        <f t="shared" si="91"/>
        <v>6</v>
      </c>
      <c r="R134" s="80">
        <f t="shared" si="91"/>
        <v>8</v>
      </c>
      <c r="S134" s="81">
        <f t="shared" si="91"/>
        <v>0</v>
      </c>
      <c r="T134" s="81">
        <f t="shared" si="91"/>
        <v>8</v>
      </c>
      <c r="U134" s="80">
        <f t="shared" si="91"/>
        <v>8</v>
      </c>
      <c r="V134" s="81">
        <f t="shared" si="91"/>
        <v>3</v>
      </c>
      <c r="W134" s="81">
        <f t="shared" si="91"/>
        <v>5</v>
      </c>
      <c r="X134" s="80">
        <f t="shared" si="91"/>
        <v>8</v>
      </c>
      <c r="Y134" s="81">
        <f t="shared" si="91"/>
        <v>2</v>
      </c>
      <c r="Z134" s="81">
        <f t="shared" si="91"/>
        <v>6</v>
      </c>
      <c r="AA134" s="80">
        <f t="shared" si="91"/>
        <v>10</v>
      </c>
      <c r="AB134" s="81">
        <f t="shared" si="91"/>
        <v>2</v>
      </c>
      <c r="AC134" s="81">
        <f t="shared" si="91"/>
        <v>8</v>
      </c>
      <c r="AD134" s="80">
        <f t="shared" si="91"/>
        <v>10</v>
      </c>
      <c r="AE134" s="81">
        <f t="shared" si="91"/>
        <v>2</v>
      </c>
      <c r="AF134" s="81">
        <f t="shared" si="91"/>
        <v>8</v>
      </c>
      <c r="AG134" s="80">
        <f t="shared" si="91"/>
        <v>14</v>
      </c>
      <c r="AH134" s="81">
        <f t="shared" si="91"/>
        <v>3</v>
      </c>
      <c r="AI134" s="81">
        <f t="shared" si="91"/>
        <v>11</v>
      </c>
      <c r="AJ134" s="80">
        <f t="shared" ref="AJ134:BO134" si="92">SUM(AJ135:AJ139)</f>
        <v>3</v>
      </c>
      <c r="AK134" s="81">
        <f t="shared" si="92"/>
        <v>0</v>
      </c>
      <c r="AL134" s="81">
        <f t="shared" si="92"/>
        <v>3</v>
      </c>
      <c r="AM134" s="80">
        <f t="shared" si="92"/>
        <v>5</v>
      </c>
      <c r="AN134" s="81">
        <f t="shared" si="92"/>
        <v>0</v>
      </c>
      <c r="AO134" s="81">
        <f t="shared" si="92"/>
        <v>5</v>
      </c>
      <c r="AP134" s="80">
        <f t="shared" si="92"/>
        <v>2</v>
      </c>
      <c r="AQ134" s="81">
        <f t="shared" si="92"/>
        <v>1</v>
      </c>
      <c r="AR134" s="81">
        <f t="shared" si="92"/>
        <v>1</v>
      </c>
      <c r="AS134" s="80">
        <f t="shared" si="92"/>
        <v>6</v>
      </c>
      <c r="AT134" s="81">
        <f t="shared" si="92"/>
        <v>1</v>
      </c>
      <c r="AU134" s="81">
        <f t="shared" si="92"/>
        <v>5</v>
      </c>
      <c r="AV134" s="80">
        <f t="shared" si="92"/>
        <v>4</v>
      </c>
      <c r="AW134" s="81">
        <f t="shared" si="92"/>
        <v>0</v>
      </c>
      <c r="AX134" s="81">
        <f t="shared" si="92"/>
        <v>4</v>
      </c>
      <c r="AY134" s="80">
        <f t="shared" si="92"/>
        <v>2</v>
      </c>
      <c r="AZ134" s="81">
        <f t="shared" si="92"/>
        <v>2</v>
      </c>
      <c r="BA134" s="81">
        <f t="shared" si="92"/>
        <v>0</v>
      </c>
      <c r="BB134" s="80">
        <f t="shared" si="92"/>
        <v>2</v>
      </c>
      <c r="BC134" s="81">
        <f t="shared" si="92"/>
        <v>1</v>
      </c>
      <c r="BD134" s="81">
        <f t="shared" si="92"/>
        <v>1</v>
      </c>
      <c r="BE134" s="80">
        <f t="shared" si="92"/>
        <v>5</v>
      </c>
      <c r="BF134" s="81">
        <f t="shared" si="92"/>
        <v>0</v>
      </c>
      <c r="BG134" s="81">
        <f t="shared" si="92"/>
        <v>5</v>
      </c>
      <c r="BH134" s="80">
        <f t="shared" si="92"/>
        <v>8</v>
      </c>
      <c r="BI134" s="81">
        <f t="shared" si="92"/>
        <v>4</v>
      </c>
      <c r="BJ134" s="81">
        <f t="shared" si="92"/>
        <v>4</v>
      </c>
      <c r="BK134" s="80">
        <f t="shared" si="92"/>
        <v>3</v>
      </c>
      <c r="BL134" s="81">
        <f t="shared" si="92"/>
        <v>0</v>
      </c>
      <c r="BM134" s="81">
        <f t="shared" si="92"/>
        <v>3</v>
      </c>
      <c r="BN134" s="80">
        <f t="shared" si="92"/>
        <v>6</v>
      </c>
      <c r="BO134" s="81">
        <f t="shared" si="92"/>
        <v>1</v>
      </c>
      <c r="BP134" s="81">
        <f t="shared" ref="BP134:BV134" si="93">SUM(BP135:BP139)</f>
        <v>5</v>
      </c>
      <c r="BQ134" s="80">
        <f t="shared" si="93"/>
        <v>1</v>
      </c>
      <c r="BR134" s="81">
        <f t="shared" si="93"/>
        <v>1</v>
      </c>
      <c r="BS134" s="81">
        <f t="shared" si="93"/>
        <v>0</v>
      </c>
      <c r="BT134" s="80">
        <f t="shared" si="93"/>
        <v>1</v>
      </c>
      <c r="BU134" s="81">
        <f t="shared" si="93"/>
        <v>1</v>
      </c>
      <c r="BV134" s="82">
        <f t="shared" si="93"/>
        <v>0</v>
      </c>
    </row>
    <row r="135" spans="1:74" s="130" customFormat="1" ht="15" customHeight="1">
      <c r="A135" s="125"/>
      <c r="B135" s="97" t="s">
        <v>5384</v>
      </c>
      <c r="C135" s="84">
        <f t="shared" si="70"/>
        <v>39</v>
      </c>
      <c r="D135" s="85">
        <f t="shared" ref="D135:E140" si="94">SUM(G135,J135,M135,P135,S135,V135,Y135,AB135,AE135,AH135,AK135,AN135,AQ135,AT135,AW135,AZ135,BC135,BF135,BI135,BL135,BO135,BR135,BU135)</f>
        <v>9</v>
      </c>
      <c r="E135" s="86">
        <f t="shared" si="94"/>
        <v>30</v>
      </c>
      <c r="F135" s="87">
        <v>4</v>
      </c>
      <c r="G135" s="88">
        <v>1</v>
      </c>
      <c r="H135" s="88">
        <v>3</v>
      </c>
      <c r="I135" s="87">
        <v>3</v>
      </c>
      <c r="J135" s="88">
        <v>0</v>
      </c>
      <c r="K135" s="88">
        <v>3</v>
      </c>
      <c r="L135" s="87">
        <v>0</v>
      </c>
      <c r="M135" s="88">
        <v>0</v>
      </c>
      <c r="N135" s="88">
        <v>0</v>
      </c>
      <c r="O135" s="87">
        <v>2</v>
      </c>
      <c r="P135" s="88">
        <v>0</v>
      </c>
      <c r="Q135" s="88">
        <v>2</v>
      </c>
      <c r="R135" s="87">
        <v>3</v>
      </c>
      <c r="S135" s="88">
        <v>0</v>
      </c>
      <c r="T135" s="88">
        <v>3</v>
      </c>
      <c r="U135" s="87">
        <v>0</v>
      </c>
      <c r="V135" s="88">
        <v>0</v>
      </c>
      <c r="W135" s="88">
        <v>0</v>
      </c>
      <c r="X135" s="87">
        <v>3</v>
      </c>
      <c r="Y135" s="88">
        <v>2</v>
      </c>
      <c r="Z135" s="88">
        <v>1</v>
      </c>
      <c r="AA135" s="87">
        <v>4</v>
      </c>
      <c r="AB135" s="88">
        <v>0</v>
      </c>
      <c r="AC135" s="88">
        <v>4</v>
      </c>
      <c r="AD135" s="87">
        <v>3</v>
      </c>
      <c r="AE135" s="88">
        <v>1</v>
      </c>
      <c r="AF135" s="88">
        <v>2</v>
      </c>
      <c r="AG135" s="87">
        <v>2</v>
      </c>
      <c r="AH135" s="88">
        <v>1</v>
      </c>
      <c r="AI135" s="88">
        <v>1</v>
      </c>
      <c r="AJ135" s="87">
        <v>0</v>
      </c>
      <c r="AK135" s="88">
        <v>0</v>
      </c>
      <c r="AL135" s="88">
        <v>0</v>
      </c>
      <c r="AM135" s="87">
        <v>3</v>
      </c>
      <c r="AN135" s="88">
        <v>0</v>
      </c>
      <c r="AO135" s="88">
        <v>3</v>
      </c>
      <c r="AP135" s="87">
        <v>1</v>
      </c>
      <c r="AQ135" s="88">
        <v>1</v>
      </c>
      <c r="AR135" s="88">
        <v>0</v>
      </c>
      <c r="AS135" s="87">
        <v>0</v>
      </c>
      <c r="AT135" s="88">
        <v>0</v>
      </c>
      <c r="AU135" s="88">
        <v>0</v>
      </c>
      <c r="AV135" s="87">
        <v>2</v>
      </c>
      <c r="AW135" s="88">
        <v>0</v>
      </c>
      <c r="AX135" s="88">
        <v>2</v>
      </c>
      <c r="AY135" s="87">
        <v>1</v>
      </c>
      <c r="AZ135" s="88">
        <v>1</v>
      </c>
      <c r="BA135" s="88">
        <v>0</v>
      </c>
      <c r="BB135" s="87">
        <v>1</v>
      </c>
      <c r="BC135" s="88">
        <v>0</v>
      </c>
      <c r="BD135" s="88">
        <v>1</v>
      </c>
      <c r="BE135" s="87">
        <v>2</v>
      </c>
      <c r="BF135" s="88">
        <v>0</v>
      </c>
      <c r="BG135" s="88">
        <v>2</v>
      </c>
      <c r="BH135" s="87">
        <v>3</v>
      </c>
      <c r="BI135" s="88">
        <v>2</v>
      </c>
      <c r="BJ135" s="88">
        <v>1</v>
      </c>
      <c r="BK135" s="87">
        <v>1</v>
      </c>
      <c r="BL135" s="88">
        <v>0</v>
      </c>
      <c r="BM135" s="88">
        <v>1</v>
      </c>
      <c r="BN135" s="87">
        <v>1</v>
      </c>
      <c r="BO135" s="88">
        <v>0</v>
      </c>
      <c r="BP135" s="88">
        <v>1</v>
      </c>
      <c r="BQ135" s="87">
        <v>0</v>
      </c>
      <c r="BR135" s="88">
        <v>0</v>
      </c>
      <c r="BS135" s="88">
        <v>0</v>
      </c>
      <c r="BT135" s="87">
        <v>0</v>
      </c>
      <c r="BU135" s="88">
        <v>0</v>
      </c>
      <c r="BV135" s="89">
        <v>0</v>
      </c>
    </row>
    <row r="136" spans="1:74" s="130" customFormat="1" ht="15" customHeight="1">
      <c r="A136" s="125"/>
      <c r="B136" s="97" t="s">
        <v>5383</v>
      </c>
      <c r="C136" s="84">
        <f t="shared" ref="C136:C140" si="95">D136+E136</f>
        <v>40</v>
      </c>
      <c r="D136" s="85">
        <f t="shared" si="94"/>
        <v>11</v>
      </c>
      <c r="E136" s="86">
        <f t="shared" si="94"/>
        <v>29</v>
      </c>
      <c r="F136" s="87">
        <v>6</v>
      </c>
      <c r="G136" s="88">
        <v>2</v>
      </c>
      <c r="H136" s="88">
        <v>4</v>
      </c>
      <c r="I136" s="87">
        <v>5</v>
      </c>
      <c r="J136" s="88">
        <v>1</v>
      </c>
      <c r="K136" s="88">
        <v>4</v>
      </c>
      <c r="L136" s="87">
        <v>0</v>
      </c>
      <c r="M136" s="88">
        <v>0</v>
      </c>
      <c r="N136" s="88">
        <v>0</v>
      </c>
      <c r="O136" s="87">
        <v>2</v>
      </c>
      <c r="P136" s="88">
        <v>2</v>
      </c>
      <c r="Q136" s="88">
        <v>0</v>
      </c>
      <c r="R136" s="87">
        <v>2</v>
      </c>
      <c r="S136" s="88">
        <v>0</v>
      </c>
      <c r="T136" s="88">
        <v>2</v>
      </c>
      <c r="U136" s="87">
        <v>2</v>
      </c>
      <c r="V136" s="88">
        <v>1</v>
      </c>
      <c r="W136" s="88">
        <v>1</v>
      </c>
      <c r="X136" s="87">
        <v>3</v>
      </c>
      <c r="Y136" s="88">
        <v>0</v>
      </c>
      <c r="Z136" s="88">
        <v>3</v>
      </c>
      <c r="AA136" s="87">
        <v>4</v>
      </c>
      <c r="AB136" s="88">
        <v>1</v>
      </c>
      <c r="AC136" s="88">
        <v>3</v>
      </c>
      <c r="AD136" s="87">
        <v>0</v>
      </c>
      <c r="AE136" s="88">
        <v>0</v>
      </c>
      <c r="AF136" s="88">
        <v>0</v>
      </c>
      <c r="AG136" s="87">
        <v>3</v>
      </c>
      <c r="AH136" s="88">
        <v>0</v>
      </c>
      <c r="AI136" s="88">
        <v>3</v>
      </c>
      <c r="AJ136" s="87">
        <v>2</v>
      </c>
      <c r="AK136" s="88">
        <v>0</v>
      </c>
      <c r="AL136" s="88">
        <v>2</v>
      </c>
      <c r="AM136" s="87">
        <v>0</v>
      </c>
      <c r="AN136" s="88">
        <v>0</v>
      </c>
      <c r="AO136" s="88">
        <v>0</v>
      </c>
      <c r="AP136" s="87">
        <v>0</v>
      </c>
      <c r="AQ136" s="88">
        <v>0</v>
      </c>
      <c r="AR136" s="88">
        <v>0</v>
      </c>
      <c r="AS136" s="87">
        <v>3</v>
      </c>
      <c r="AT136" s="88">
        <v>1</v>
      </c>
      <c r="AU136" s="88">
        <v>2</v>
      </c>
      <c r="AV136" s="87">
        <v>1</v>
      </c>
      <c r="AW136" s="88">
        <v>0</v>
      </c>
      <c r="AX136" s="88">
        <v>1</v>
      </c>
      <c r="AY136" s="87">
        <v>0</v>
      </c>
      <c r="AZ136" s="88">
        <v>0</v>
      </c>
      <c r="BA136" s="88">
        <v>0</v>
      </c>
      <c r="BB136" s="87">
        <v>1</v>
      </c>
      <c r="BC136" s="88">
        <v>1</v>
      </c>
      <c r="BD136" s="88">
        <v>0</v>
      </c>
      <c r="BE136" s="87">
        <v>1</v>
      </c>
      <c r="BF136" s="88">
        <v>0</v>
      </c>
      <c r="BG136" s="88">
        <v>1</v>
      </c>
      <c r="BH136" s="87">
        <v>2</v>
      </c>
      <c r="BI136" s="88">
        <v>1</v>
      </c>
      <c r="BJ136" s="88">
        <v>1</v>
      </c>
      <c r="BK136" s="87">
        <v>0</v>
      </c>
      <c r="BL136" s="88">
        <v>0</v>
      </c>
      <c r="BM136" s="88">
        <v>0</v>
      </c>
      <c r="BN136" s="87">
        <v>3</v>
      </c>
      <c r="BO136" s="88">
        <v>1</v>
      </c>
      <c r="BP136" s="88">
        <v>2</v>
      </c>
      <c r="BQ136" s="87">
        <v>0</v>
      </c>
      <c r="BR136" s="88">
        <v>0</v>
      </c>
      <c r="BS136" s="88">
        <v>0</v>
      </c>
      <c r="BT136" s="87">
        <v>0</v>
      </c>
      <c r="BU136" s="88">
        <v>0</v>
      </c>
      <c r="BV136" s="89">
        <v>0</v>
      </c>
    </row>
    <row r="137" spans="1:74" s="130" customFormat="1" ht="15" customHeight="1">
      <c r="A137" s="125"/>
      <c r="B137" s="97" t="s">
        <v>5382</v>
      </c>
      <c r="C137" s="84">
        <f t="shared" si="95"/>
        <v>22</v>
      </c>
      <c r="D137" s="85">
        <f t="shared" si="94"/>
        <v>4</v>
      </c>
      <c r="E137" s="86">
        <f t="shared" si="94"/>
        <v>18</v>
      </c>
      <c r="F137" s="87">
        <v>3</v>
      </c>
      <c r="G137" s="88">
        <v>2</v>
      </c>
      <c r="H137" s="88">
        <v>1</v>
      </c>
      <c r="I137" s="87">
        <v>1</v>
      </c>
      <c r="J137" s="88">
        <v>0</v>
      </c>
      <c r="K137" s="88">
        <v>1</v>
      </c>
      <c r="L137" s="87">
        <v>1</v>
      </c>
      <c r="M137" s="88">
        <v>0</v>
      </c>
      <c r="N137" s="88">
        <v>1</v>
      </c>
      <c r="O137" s="87">
        <v>0</v>
      </c>
      <c r="P137" s="88">
        <v>0</v>
      </c>
      <c r="Q137" s="88">
        <v>0</v>
      </c>
      <c r="R137" s="87">
        <v>2</v>
      </c>
      <c r="S137" s="88">
        <v>0</v>
      </c>
      <c r="T137" s="88">
        <v>2</v>
      </c>
      <c r="U137" s="87">
        <v>2</v>
      </c>
      <c r="V137" s="88">
        <v>1</v>
      </c>
      <c r="W137" s="88">
        <v>1</v>
      </c>
      <c r="X137" s="87">
        <v>1</v>
      </c>
      <c r="Y137" s="88">
        <v>0</v>
      </c>
      <c r="Z137" s="88">
        <v>1</v>
      </c>
      <c r="AA137" s="87">
        <v>1</v>
      </c>
      <c r="AB137" s="88">
        <v>1</v>
      </c>
      <c r="AC137" s="88">
        <v>0</v>
      </c>
      <c r="AD137" s="87">
        <v>2</v>
      </c>
      <c r="AE137" s="88">
        <v>0</v>
      </c>
      <c r="AF137" s="88">
        <v>2</v>
      </c>
      <c r="AG137" s="87">
        <v>2</v>
      </c>
      <c r="AH137" s="88">
        <v>0</v>
      </c>
      <c r="AI137" s="88">
        <v>2</v>
      </c>
      <c r="AJ137" s="87">
        <v>0</v>
      </c>
      <c r="AK137" s="88">
        <v>0</v>
      </c>
      <c r="AL137" s="88">
        <v>0</v>
      </c>
      <c r="AM137" s="87">
        <v>1</v>
      </c>
      <c r="AN137" s="88">
        <v>0</v>
      </c>
      <c r="AO137" s="88">
        <v>1</v>
      </c>
      <c r="AP137" s="87">
        <v>1</v>
      </c>
      <c r="AQ137" s="88">
        <v>0</v>
      </c>
      <c r="AR137" s="88">
        <v>1</v>
      </c>
      <c r="AS137" s="87">
        <v>0</v>
      </c>
      <c r="AT137" s="88">
        <v>0</v>
      </c>
      <c r="AU137" s="88">
        <v>0</v>
      </c>
      <c r="AV137" s="87">
        <v>1</v>
      </c>
      <c r="AW137" s="88">
        <v>0</v>
      </c>
      <c r="AX137" s="88">
        <v>1</v>
      </c>
      <c r="AY137" s="87">
        <v>0</v>
      </c>
      <c r="AZ137" s="88">
        <v>0</v>
      </c>
      <c r="BA137" s="88">
        <v>0</v>
      </c>
      <c r="BB137" s="87">
        <v>0</v>
      </c>
      <c r="BC137" s="88">
        <v>0</v>
      </c>
      <c r="BD137" s="88">
        <v>0</v>
      </c>
      <c r="BE137" s="87">
        <v>1</v>
      </c>
      <c r="BF137" s="88">
        <v>0</v>
      </c>
      <c r="BG137" s="88">
        <v>1</v>
      </c>
      <c r="BH137" s="87">
        <v>1</v>
      </c>
      <c r="BI137" s="88">
        <v>0</v>
      </c>
      <c r="BJ137" s="88">
        <v>1</v>
      </c>
      <c r="BK137" s="87">
        <v>1</v>
      </c>
      <c r="BL137" s="88">
        <v>0</v>
      </c>
      <c r="BM137" s="88">
        <v>1</v>
      </c>
      <c r="BN137" s="87">
        <v>1</v>
      </c>
      <c r="BO137" s="88">
        <v>0</v>
      </c>
      <c r="BP137" s="88">
        <v>1</v>
      </c>
      <c r="BQ137" s="87">
        <v>0</v>
      </c>
      <c r="BR137" s="88">
        <v>0</v>
      </c>
      <c r="BS137" s="88">
        <v>0</v>
      </c>
      <c r="BT137" s="87">
        <v>0</v>
      </c>
      <c r="BU137" s="88">
        <v>0</v>
      </c>
      <c r="BV137" s="89">
        <v>0</v>
      </c>
    </row>
    <row r="138" spans="1:74" s="130" customFormat="1" ht="15" customHeight="1">
      <c r="A138" s="125"/>
      <c r="B138" s="97" t="s">
        <v>5381</v>
      </c>
      <c r="C138" s="84">
        <f t="shared" si="95"/>
        <v>25</v>
      </c>
      <c r="D138" s="85">
        <f t="shared" si="94"/>
        <v>5</v>
      </c>
      <c r="E138" s="86">
        <f t="shared" si="94"/>
        <v>20</v>
      </c>
      <c r="F138" s="87">
        <v>2</v>
      </c>
      <c r="G138" s="88">
        <v>0</v>
      </c>
      <c r="H138" s="88">
        <v>2</v>
      </c>
      <c r="I138" s="87">
        <v>1</v>
      </c>
      <c r="J138" s="88">
        <v>0</v>
      </c>
      <c r="K138" s="88">
        <v>1</v>
      </c>
      <c r="L138" s="87">
        <v>1</v>
      </c>
      <c r="M138" s="88">
        <v>0</v>
      </c>
      <c r="N138" s="88">
        <v>1</v>
      </c>
      <c r="O138" s="87">
        <v>4</v>
      </c>
      <c r="P138" s="88">
        <v>1</v>
      </c>
      <c r="Q138" s="88">
        <v>3</v>
      </c>
      <c r="R138" s="87">
        <v>1</v>
      </c>
      <c r="S138" s="88">
        <v>0</v>
      </c>
      <c r="T138" s="88">
        <v>1</v>
      </c>
      <c r="U138" s="87">
        <v>3</v>
      </c>
      <c r="V138" s="88">
        <v>0</v>
      </c>
      <c r="W138" s="88">
        <v>3</v>
      </c>
      <c r="X138" s="87">
        <v>1</v>
      </c>
      <c r="Y138" s="88">
        <v>0</v>
      </c>
      <c r="Z138" s="88">
        <v>1</v>
      </c>
      <c r="AA138" s="87">
        <v>0</v>
      </c>
      <c r="AB138" s="88">
        <v>0</v>
      </c>
      <c r="AC138" s="88">
        <v>0</v>
      </c>
      <c r="AD138" s="87">
        <v>2</v>
      </c>
      <c r="AE138" s="88">
        <v>1</v>
      </c>
      <c r="AF138" s="88">
        <v>1</v>
      </c>
      <c r="AG138" s="87">
        <v>3</v>
      </c>
      <c r="AH138" s="88">
        <v>1</v>
      </c>
      <c r="AI138" s="88">
        <v>2</v>
      </c>
      <c r="AJ138" s="87">
        <v>0</v>
      </c>
      <c r="AK138" s="88">
        <v>0</v>
      </c>
      <c r="AL138" s="88">
        <v>0</v>
      </c>
      <c r="AM138" s="87">
        <v>0</v>
      </c>
      <c r="AN138" s="88">
        <v>0</v>
      </c>
      <c r="AO138" s="88">
        <v>0</v>
      </c>
      <c r="AP138" s="87">
        <v>0</v>
      </c>
      <c r="AQ138" s="88">
        <v>0</v>
      </c>
      <c r="AR138" s="88">
        <v>0</v>
      </c>
      <c r="AS138" s="87">
        <v>1</v>
      </c>
      <c r="AT138" s="88">
        <v>0</v>
      </c>
      <c r="AU138" s="88">
        <v>1</v>
      </c>
      <c r="AV138" s="87">
        <v>0</v>
      </c>
      <c r="AW138" s="88">
        <v>0</v>
      </c>
      <c r="AX138" s="88">
        <v>0</v>
      </c>
      <c r="AY138" s="87">
        <v>0</v>
      </c>
      <c r="AZ138" s="88">
        <v>0</v>
      </c>
      <c r="BA138" s="88">
        <v>0</v>
      </c>
      <c r="BB138" s="87">
        <v>0</v>
      </c>
      <c r="BC138" s="88">
        <v>0</v>
      </c>
      <c r="BD138" s="88">
        <v>0</v>
      </c>
      <c r="BE138" s="87">
        <v>1</v>
      </c>
      <c r="BF138" s="88">
        <v>0</v>
      </c>
      <c r="BG138" s="88">
        <v>1</v>
      </c>
      <c r="BH138" s="87">
        <v>2</v>
      </c>
      <c r="BI138" s="88">
        <v>1</v>
      </c>
      <c r="BJ138" s="88">
        <v>1</v>
      </c>
      <c r="BK138" s="87">
        <v>1</v>
      </c>
      <c r="BL138" s="88">
        <v>0</v>
      </c>
      <c r="BM138" s="88">
        <v>1</v>
      </c>
      <c r="BN138" s="87">
        <v>1</v>
      </c>
      <c r="BO138" s="88">
        <v>0</v>
      </c>
      <c r="BP138" s="88">
        <v>1</v>
      </c>
      <c r="BQ138" s="87">
        <v>0</v>
      </c>
      <c r="BR138" s="88">
        <v>0</v>
      </c>
      <c r="BS138" s="88">
        <v>0</v>
      </c>
      <c r="BT138" s="87">
        <v>1</v>
      </c>
      <c r="BU138" s="88">
        <v>1</v>
      </c>
      <c r="BV138" s="89">
        <v>0</v>
      </c>
    </row>
    <row r="139" spans="1:74" s="130" customFormat="1" ht="15" customHeight="1">
      <c r="A139" s="125"/>
      <c r="B139" s="97" t="s">
        <v>5380</v>
      </c>
      <c r="C139" s="91">
        <f t="shared" si="95"/>
        <v>23</v>
      </c>
      <c r="D139" s="92">
        <f t="shared" si="94"/>
        <v>7</v>
      </c>
      <c r="E139" s="93">
        <f t="shared" si="94"/>
        <v>16</v>
      </c>
      <c r="F139" s="87">
        <v>3</v>
      </c>
      <c r="G139" s="88">
        <v>1</v>
      </c>
      <c r="H139" s="88">
        <v>2</v>
      </c>
      <c r="I139" s="87">
        <v>2</v>
      </c>
      <c r="J139" s="88">
        <v>0</v>
      </c>
      <c r="K139" s="88">
        <v>2</v>
      </c>
      <c r="L139" s="87">
        <v>1</v>
      </c>
      <c r="M139" s="88">
        <v>1</v>
      </c>
      <c r="N139" s="88">
        <v>0</v>
      </c>
      <c r="O139" s="87">
        <v>2</v>
      </c>
      <c r="P139" s="88">
        <v>1</v>
      </c>
      <c r="Q139" s="88">
        <v>1</v>
      </c>
      <c r="R139" s="87">
        <v>0</v>
      </c>
      <c r="S139" s="88">
        <v>0</v>
      </c>
      <c r="T139" s="88">
        <v>0</v>
      </c>
      <c r="U139" s="87">
        <v>1</v>
      </c>
      <c r="V139" s="88">
        <v>1</v>
      </c>
      <c r="W139" s="88">
        <v>0</v>
      </c>
      <c r="X139" s="87">
        <v>0</v>
      </c>
      <c r="Y139" s="88">
        <v>0</v>
      </c>
      <c r="Z139" s="88">
        <v>0</v>
      </c>
      <c r="AA139" s="87">
        <v>1</v>
      </c>
      <c r="AB139" s="88">
        <v>0</v>
      </c>
      <c r="AC139" s="88">
        <v>1</v>
      </c>
      <c r="AD139" s="87">
        <v>3</v>
      </c>
      <c r="AE139" s="88">
        <v>0</v>
      </c>
      <c r="AF139" s="88">
        <v>3</v>
      </c>
      <c r="AG139" s="87">
        <v>4</v>
      </c>
      <c r="AH139" s="88">
        <v>1</v>
      </c>
      <c r="AI139" s="88">
        <v>3</v>
      </c>
      <c r="AJ139" s="87">
        <v>1</v>
      </c>
      <c r="AK139" s="88">
        <v>0</v>
      </c>
      <c r="AL139" s="88">
        <v>1</v>
      </c>
      <c r="AM139" s="87">
        <v>1</v>
      </c>
      <c r="AN139" s="88">
        <v>0</v>
      </c>
      <c r="AO139" s="88">
        <v>1</v>
      </c>
      <c r="AP139" s="87">
        <v>0</v>
      </c>
      <c r="AQ139" s="88">
        <v>0</v>
      </c>
      <c r="AR139" s="88">
        <v>0</v>
      </c>
      <c r="AS139" s="87">
        <v>2</v>
      </c>
      <c r="AT139" s="88">
        <v>0</v>
      </c>
      <c r="AU139" s="88">
        <v>2</v>
      </c>
      <c r="AV139" s="87">
        <v>0</v>
      </c>
      <c r="AW139" s="88">
        <v>0</v>
      </c>
      <c r="AX139" s="88">
        <v>0</v>
      </c>
      <c r="AY139" s="87">
        <v>1</v>
      </c>
      <c r="AZ139" s="88">
        <v>1</v>
      </c>
      <c r="BA139" s="88">
        <v>0</v>
      </c>
      <c r="BB139" s="87">
        <v>0</v>
      </c>
      <c r="BC139" s="88">
        <v>0</v>
      </c>
      <c r="BD139" s="88">
        <v>0</v>
      </c>
      <c r="BE139" s="87">
        <v>0</v>
      </c>
      <c r="BF139" s="88">
        <v>0</v>
      </c>
      <c r="BG139" s="88">
        <v>0</v>
      </c>
      <c r="BH139" s="87">
        <v>0</v>
      </c>
      <c r="BI139" s="88">
        <v>0</v>
      </c>
      <c r="BJ139" s="88">
        <v>0</v>
      </c>
      <c r="BK139" s="87">
        <v>0</v>
      </c>
      <c r="BL139" s="88">
        <v>0</v>
      </c>
      <c r="BM139" s="88">
        <v>0</v>
      </c>
      <c r="BN139" s="87">
        <v>0</v>
      </c>
      <c r="BO139" s="88">
        <v>0</v>
      </c>
      <c r="BP139" s="88">
        <v>0</v>
      </c>
      <c r="BQ139" s="87">
        <v>1</v>
      </c>
      <c r="BR139" s="88">
        <v>1</v>
      </c>
      <c r="BS139" s="88">
        <v>0</v>
      </c>
      <c r="BT139" s="87">
        <v>0</v>
      </c>
      <c r="BU139" s="88">
        <v>0</v>
      </c>
      <c r="BV139" s="89">
        <v>0</v>
      </c>
    </row>
    <row r="140" spans="1:74" s="8" customFormat="1" ht="15" customHeight="1">
      <c r="A140" s="125" t="s">
        <v>107</v>
      </c>
      <c r="B140" s="99" t="s">
        <v>5379</v>
      </c>
      <c r="C140" s="366">
        <f t="shared" si="95"/>
        <v>98</v>
      </c>
      <c r="D140" s="100">
        <f t="shared" si="94"/>
        <v>25</v>
      </c>
      <c r="E140" s="101">
        <f t="shared" si="94"/>
        <v>73</v>
      </c>
      <c r="F140" s="102">
        <v>10</v>
      </c>
      <c r="G140" s="103">
        <v>2</v>
      </c>
      <c r="H140" s="103">
        <v>8</v>
      </c>
      <c r="I140" s="102">
        <v>7</v>
      </c>
      <c r="J140" s="103">
        <v>3</v>
      </c>
      <c r="K140" s="103">
        <v>4</v>
      </c>
      <c r="L140" s="102">
        <v>7</v>
      </c>
      <c r="M140" s="103">
        <v>0</v>
      </c>
      <c r="N140" s="103">
        <v>7</v>
      </c>
      <c r="O140" s="102">
        <v>4</v>
      </c>
      <c r="P140" s="103">
        <v>1</v>
      </c>
      <c r="Q140" s="103">
        <v>3</v>
      </c>
      <c r="R140" s="102">
        <v>5</v>
      </c>
      <c r="S140" s="103">
        <v>1</v>
      </c>
      <c r="T140" s="103">
        <v>4</v>
      </c>
      <c r="U140" s="102">
        <v>10</v>
      </c>
      <c r="V140" s="103">
        <v>1</v>
      </c>
      <c r="W140" s="103">
        <v>9</v>
      </c>
      <c r="X140" s="102">
        <v>7</v>
      </c>
      <c r="Y140" s="103">
        <v>4</v>
      </c>
      <c r="Z140" s="103">
        <v>3</v>
      </c>
      <c r="AA140" s="102">
        <v>2</v>
      </c>
      <c r="AB140" s="103">
        <v>0</v>
      </c>
      <c r="AC140" s="103">
        <v>2</v>
      </c>
      <c r="AD140" s="102">
        <v>7</v>
      </c>
      <c r="AE140" s="103">
        <v>3</v>
      </c>
      <c r="AF140" s="103">
        <v>4</v>
      </c>
      <c r="AG140" s="102">
        <v>8</v>
      </c>
      <c r="AH140" s="103">
        <v>0</v>
      </c>
      <c r="AI140" s="103">
        <v>8</v>
      </c>
      <c r="AJ140" s="102">
        <v>1</v>
      </c>
      <c r="AK140" s="103">
        <v>0</v>
      </c>
      <c r="AL140" s="103">
        <v>1</v>
      </c>
      <c r="AM140" s="102">
        <v>4</v>
      </c>
      <c r="AN140" s="103">
        <v>0</v>
      </c>
      <c r="AO140" s="103">
        <v>4</v>
      </c>
      <c r="AP140" s="102">
        <v>1</v>
      </c>
      <c r="AQ140" s="103">
        <v>0</v>
      </c>
      <c r="AR140" s="103">
        <v>1</v>
      </c>
      <c r="AS140" s="102">
        <v>3</v>
      </c>
      <c r="AT140" s="103">
        <v>1</v>
      </c>
      <c r="AU140" s="103">
        <v>2</v>
      </c>
      <c r="AV140" s="102">
        <v>2</v>
      </c>
      <c r="AW140" s="103">
        <v>0</v>
      </c>
      <c r="AX140" s="103">
        <v>2</v>
      </c>
      <c r="AY140" s="102">
        <v>1</v>
      </c>
      <c r="AZ140" s="103">
        <v>0</v>
      </c>
      <c r="BA140" s="103">
        <v>1</v>
      </c>
      <c r="BB140" s="102">
        <v>2</v>
      </c>
      <c r="BC140" s="103">
        <v>1</v>
      </c>
      <c r="BD140" s="103">
        <v>1</v>
      </c>
      <c r="BE140" s="102">
        <v>5</v>
      </c>
      <c r="BF140" s="103">
        <v>2</v>
      </c>
      <c r="BG140" s="103">
        <v>3</v>
      </c>
      <c r="BH140" s="102">
        <v>5</v>
      </c>
      <c r="BI140" s="103">
        <v>4</v>
      </c>
      <c r="BJ140" s="103">
        <v>1</v>
      </c>
      <c r="BK140" s="102">
        <v>0</v>
      </c>
      <c r="BL140" s="103">
        <v>0</v>
      </c>
      <c r="BM140" s="103">
        <v>0</v>
      </c>
      <c r="BN140" s="102">
        <v>5</v>
      </c>
      <c r="BO140" s="103">
        <v>1</v>
      </c>
      <c r="BP140" s="103">
        <v>4</v>
      </c>
      <c r="BQ140" s="102">
        <v>1</v>
      </c>
      <c r="BR140" s="103">
        <v>0</v>
      </c>
      <c r="BS140" s="103">
        <v>1</v>
      </c>
      <c r="BT140" s="102">
        <v>1</v>
      </c>
      <c r="BU140" s="103">
        <v>1</v>
      </c>
      <c r="BV140" s="104">
        <v>0</v>
      </c>
    </row>
    <row r="141" spans="1:74" s="130" customFormat="1" ht="15" customHeight="1">
      <c r="A141" s="125" t="s">
        <v>37</v>
      </c>
      <c r="B141" s="365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130" customFormat="1" ht="15" customHeight="1">
      <c r="A142" s="125" t="s">
        <v>38</v>
      </c>
      <c r="B142" s="438" t="s">
        <v>5378</v>
      </c>
      <c r="C142" s="438"/>
      <c r="D142" s="438"/>
      <c r="E142" s="438"/>
      <c r="F142" s="438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>
      <c r="A143" s="126" t="s">
        <v>39</v>
      </c>
      <c r="C143" s="363"/>
    </row>
    <row r="144" spans="1:74">
      <c r="A144" s="126" t="s">
        <v>40</v>
      </c>
      <c r="C144" s="363" t="s">
        <v>5377</v>
      </c>
      <c r="D144" s="363" t="s">
        <v>5376</v>
      </c>
      <c r="E144" s="363"/>
      <c r="F144" s="364"/>
      <c r="G144" s="364"/>
      <c r="H144" s="364"/>
      <c r="I144" s="364"/>
      <c r="J144" s="364"/>
      <c r="K144" s="364"/>
      <c r="L144" s="364"/>
      <c r="M144" s="364"/>
      <c r="N144" s="364"/>
      <c r="O144" s="364"/>
      <c r="P144" s="364"/>
      <c r="Q144" s="364"/>
      <c r="R144" s="364"/>
      <c r="S144" s="364"/>
      <c r="T144" s="364"/>
      <c r="U144" s="364"/>
      <c r="V144" s="364"/>
      <c r="W144" s="364"/>
      <c r="X144" s="364"/>
      <c r="Y144" s="364"/>
      <c r="Z144" s="364"/>
      <c r="AA144" s="364"/>
      <c r="AB144" s="364"/>
      <c r="AC144" s="364"/>
      <c r="AD144" s="364"/>
      <c r="AE144" s="364"/>
      <c r="AF144" s="364"/>
      <c r="AG144" s="364"/>
      <c r="AH144" s="364"/>
      <c r="AI144" s="364"/>
      <c r="AJ144" s="364"/>
      <c r="AK144" s="364"/>
      <c r="AL144" s="364"/>
      <c r="AM144" s="364"/>
      <c r="AN144" s="364"/>
      <c r="AO144" s="364"/>
      <c r="AP144" s="364"/>
      <c r="AQ144" s="364"/>
      <c r="AR144" s="364"/>
      <c r="AS144" s="364"/>
      <c r="AT144" s="364"/>
      <c r="AU144" s="364"/>
      <c r="AV144" s="364"/>
      <c r="AW144" s="364"/>
      <c r="AX144" s="364"/>
      <c r="AY144" s="364"/>
      <c r="AZ144" s="364"/>
      <c r="BA144" s="364"/>
      <c r="BB144" s="364"/>
      <c r="BC144" s="364"/>
      <c r="BD144" s="364"/>
      <c r="BE144" s="364"/>
      <c r="BF144" s="364"/>
      <c r="BG144" s="364"/>
      <c r="BH144" s="364"/>
      <c r="BI144" s="364"/>
      <c r="BJ144" s="364"/>
      <c r="BK144" s="364"/>
      <c r="BL144" s="364"/>
      <c r="BM144" s="364"/>
      <c r="BN144" s="364"/>
      <c r="BO144" s="364"/>
      <c r="BP144" s="364"/>
      <c r="BQ144" s="364"/>
      <c r="BR144" s="364"/>
      <c r="BS144" s="364"/>
      <c r="BT144" s="364"/>
      <c r="BU144" s="364"/>
      <c r="BV144" s="364"/>
    </row>
    <row r="145" spans="1:74">
      <c r="A145" s="126" t="s">
        <v>10</v>
      </c>
      <c r="B145" s="129" t="s">
        <v>5375</v>
      </c>
      <c r="C145" s="363">
        <f>C7</f>
        <v>2700794</v>
      </c>
      <c r="D145" s="362">
        <f>C145/$C$145</f>
        <v>1</v>
      </c>
      <c r="E145" s="364"/>
      <c r="F145" s="364"/>
      <c r="G145" s="364"/>
      <c r="H145" s="364"/>
      <c r="I145" s="364"/>
      <c r="J145" s="364"/>
      <c r="K145" s="364"/>
      <c r="L145" s="364"/>
      <c r="M145" s="364"/>
      <c r="N145" s="364"/>
      <c r="O145" s="364"/>
      <c r="P145" s="364"/>
      <c r="Q145" s="364"/>
      <c r="R145" s="364"/>
      <c r="S145" s="364"/>
      <c r="T145" s="364"/>
      <c r="U145" s="364"/>
      <c r="V145" s="364"/>
      <c r="W145" s="364"/>
      <c r="X145" s="364"/>
      <c r="Y145" s="364"/>
      <c r="Z145" s="364"/>
      <c r="AA145" s="364"/>
      <c r="AB145" s="364"/>
      <c r="AC145" s="364"/>
      <c r="AD145" s="364"/>
      <c r="AE145" s="364"/>
      <c r="AF145" s="364"/>
      <c r="AG145" s="364"/>
      <c r="AH145" s="364"/>
      <c r="AI145" s="364"/>
      <c r="AJ145" s="364"/>
      <c r="AK145" s="364"/>
      <c r="AL145" s="364"/>
      <c r="AM145" s="364"/>
      <c r="AN145" s="364"/>
      <c r="AO145" s="364"/>
      <c r="AP145" s="364"/>
      <c r="AQ145" s="364"/>
      <c r="AR145" s="364"/>
      <c r="AS145" s="364"/>
      <c r="AT145" s="364"/>
      <c r="AU145" s="364"/>
      <c r="AV145" s="364"/>
      <c r="AW145" s="364"/>
      <c r="AX145" s="364"/>
      <c r="AY145" s="364"/>
      <c r="AZ145" s="364"/>
      <c r="BA145" s="364"/>
      <c r="BB145" s="364"/>
      <c r="BC145" s="364"/>
      <c r="BD145" s="364"/>
      <c r="BE145" s="364"/>
      <c r="BF145" s="364"/>
      <c r="BG145" s="364"/>
      <c r="BH145" s="364"/>
      <c r="BI145" s="364"/>
      <c r="BJ145" s="364"/>
      <c r="BK145" s="364"/>
      <c r="BL145" s="364"/>
      <c r="BM145" s="364"/>
      <c r="BN145" s="364"/>
      <c r="BO145" s="364"/>
      <c r="BP145" s="364"/>
      <c r="BQ145" s="364"/>
      <c r="BR145" s="364"/>
      <c r="BS145" s="364"/>
      <c r="BT145" s="364"/>
      <c r="BU145" s="364"/>
      <c r="BV145" s="364"/>
    </row>
    <row r="146" spans="1:74">
      <c r="A146" s="126" t="s">
        <v>108</v>
      </c>
      <c r="B146" s="129" t="s">
        <v>5374</v>
      </c>
      <c r="C146" s="363">
        <f>C8+C14+C20</f>
        <v>350310</v>
      </c>
      <c r="D146" s="362">
        <f>C146/$C$145</f>
        <v>0.12970630118402218</v>
      </c>
      <c r="E146" s="364"/>
      <c r="F146" s="364"/>
      <c r="G146" s="364"/>
      <c r="H146" s="364"/>
      <c r="I146" s="364"/>
      <c r="J146" s="364"/>
      <c r="K146" s="364"/>
      <c r="L146" s="364"/>
      <c r="M146" s="364"/>
      <c r="N146" s="364"/>
      <c r="O146" s="364"/>
      <c r="P146" s="364"/>
      <c r="Q146" s="364"/>
      <c r="R146" s="364"/>
      <c r="S146" s="364"/>
      <c r="T146" s="364"/>
      <c r="U146" s="364"/>
      <c r="V146" s="364"/>
      <c r="W146" s="364"/>
      <c r="X146" s="364"/>
      <c r="Y146" s="364"/>
      <c r="Z146" s="364"/>
      <c r="AA146" s="364"/>
      <c r="AB146" s="364"/>
      <c r="AC146" s="364"/>
      <c r="AD146" s="364"/>
      <c r="AE146" s="364"/>
      <c r="AF146" s="364"/>
      <c r="AG146" s="364"/>
      <c r="AH146" s="364"/>
      <c r="AI146" s="364"/>
      <c r="AJ146" s="364"/>
      <c r="AK146" s="364"/>
      <c r="AL146" s="364"/>
      <c r="AM146" s="364"/>
      <c r="AN146" s="364"/>
      <c r="AO146" s="364"/>
      <c r="AP146" s="364"/>
      <c r="AQ146" s="364"/>
      <c r="AR146" s="364"/>
      <c r="AS146" s="364"/>
      <c r="AT146" s="364"/>
      <c r="AU146" s="364"/>
      <c r="AV146" s="364"/>
      <c r="AW146" s="364"/>
      <c r="AX146" s="364"/>
      <c r="AY146" s="364"/>
      <c r="AZ146" s="364"/>
      <c r="BA146" s="364"/>
      <c r="BB146" s="364"/>
      <c r="BC146" s="364"/>
      <c r="BD146" s="364"/>
      <c r="BE146" s="364"/>
      <c r="BF146" s="364"/>
      <c r="BG146" s="364"/>
      <c r="BH146" s="364"/>
      <c r="BI146" s="364"/>
      <c r="BJ146" s="364"/>
      <c r="BK146" s="364"/>
      <c r="BL146" s="364"/>
      <c r="BM146" s="364"/>
      <c r="BN146" s="364"/>
      <c r="BO146" s="364"/>
      <c r="BP146" s="364"/>
      <c r="BQ146" s="364"/>
      <c r="BR146" s="364"/>
      <c r="BS146" s="364"/>
      <c r="BT146" s="364"/>
      <c r="BU146" s="364"/>
      <c r="BV146" s="364"/>
    </row>
    <row r="147" spans="1:74">
      <c r="A147" s="126" t="s">
        <v>41</v>
      </c>
      <c r="B147" s="129" t="s">
        <v>5373</v>
      </c>
      <c r="C147" s="363">
        <f>C26+C32+C38+C44+C50+C56+C62+C68+C74+C80</f>
        <v>1883132</v>
      </c>
      <c r="D147" s="362">
        <f>C147/$C$145</f>
        <v>0.6972512527797381</v>
      </c>
      <c r="E147" s="363"/>
      <c r="F147" s="363"/>
      <c r="G147" s="363"/>
      <c r="H147" s="363"/>
      <c r="I147" s="363"/>
      <c r="J147" s="363"/>
      <c r="K147" s="363"/>
      <c r="L147" s="363"/>
      <c r="M147" s="363"/>
      <c r="N147" s="363"/>
      <c r="O147" s="363"/>
      <c r="P147" s="363"/>
      <c r="Q147" s="363"/>
      <c r="R147" s="363"/>
      <c r="S147" s="363"/>
      <c r="T147" s="363"/>
      <c r="U147" s="363"/>
      <c r="V147" s="363"/>
      <c r="W147" s="363"/>
      <c r="X147" s="363"/>
      <c r="Y147" s="363"/>
      <c r="Z147" s="363"/>
      <c r="AA147" s="363"/>
      <c r="AB147" s="363"/>
      <c r="AC147" s="363"/>
      <c r="AD147" s="363"/>
      <c r="AE147" s="363"/>
      <c r="AF147" s="363"/>
      <c r="AG147" s="363"/>
      <c r="AH147" s="363"/>
      <c r="AI147" s="363"/>
      <c r="AJ147" s="363"/>
      <c r="AK147" s="363"/>
      <c r="AL147" s="363"/>
      <c r="AM147" s="363"/>
      <c r="AN147" s="363"/>
      <c r="AO147" s="363"/>
      <c r="AP147" s="363"/>
      <c r="AQ147" s="363"/>
      <c r="AR147" s="363"/>
      <c r="AS147" s="363"/>
      <c r="AT147" s="363"/>
      <c r="AU147" s="363"/>
      <c r="AV147" s="363"/>
      <c r="AW147" s="363"/>
      <c r="AX147" s="363"/>
      <c r="AY147" s="363"/>
      <c r="AZ147" s="363"/>
      <c r="BA147" s="363"/>
      <c r="BB147" s="363"/>
      <c r="BC147" s="363"/>
      <c r="BD147" s="363"/>
      <c r="BE147" s="363"/>
      <c r="BF147" s="363"/>
      <c r="BG147" s="363"/>
      <c r="BH147" s="363"/>
      <c r="BI147" s="363"/>
      <c r="BJ147" s="363"/>
      <c r="BK147" s="363"/>
      <c r="BL147" s="363"/>
      <c r="BM147" s="363"/>
      <c r="BN147" s="363"/>
      <c r="BO147" s="363"/>
      <c r="BP147" s="363"/>
      <c r="BQ147" s="363"/>
      <c r="BR147" s="363"/>
      <c r="BS147" s="363"/>
      <c r="BT147" s="363"/>
      <c r="BU147" s="363"/>
      <c r="BV147" s="363"/>
    </row>
    <row r="148" spans="1:74">
      <c r="A148" s="126" t="s">
        <v>42</v>
      </c>
      <c r="B148" s="129" t="s">
        <v>5372</v>
      </c>
      <c r="C148" s="363">
        <f>C86+C92+C98+C128+C134+C104+C110+C116+C122+C140</f>
        <v>467352</v>
      </c>
      <c r="D148" s="362">
        <f>C148/$C$145</f>
        <v>0.17304244603623972</v>
      </c>
    </row>
    <row r="149" spans="1:74">
      <c r="A149" s="126" t="s">
        <v>43</v>
      </c>
    </row>
    <row r="150" spans="1:74">
      <c r="A150" s="126" t="s">
        <v>44</v>
      </c>
      <c r="B150" s="129" t="s">
        <v>5371</v>
      </c>
      <c r="C150" s="362">
        <f>C146/C147</f>
        <v>0.18602519632187228</v>
      </c>
    </row>
    <row r="151" spans="1:74">
      <c r="A151" s="126" t="s">
        <v>11</v>
      </c>
      <c r="B151" s="129" t="s">
        <v>98</v>
      </c>
      <c r="C151" s="362">
        <f>C148/C147</f>
        <v>0.24817803531563373</v>
      </c>
    </row>
    <row r="152" spans="1:74">
      <c r="A152" s="126" t="s">
        <v>109</v>
      </c>
      <c r="B152" s="129" t="s">
        <v>99</v>
      </c>
      <c r="C152" s="362">
        <f>C148/C146</f>
        <v>1.3341097884730666</v>
      </c>
    </row>
    <row r="153" spans="1:74">
      <c r="A153" s="126" t="s">
        <v>45</v>
      </c>
    </row>
    <row r="154" spans="1:74">
      <c r="A154" s="126" t="s">
        <v>46</v>
      </c>
    </row>
    <row r="155" spans="1:74">
      <c r="A155" s="126" t="s">
        <v>65</v>
      </c>
    </row>
    <row r="156" spans="1:74">
      <c r="A156" s="126" t="s">
        <v>66</v>
      </c>
    </row>
    <row r="157" spans="1:74">
      <c r="A157" s="126" t="s">
        <v>67</v>
      </c>
    </row>
    <row r="158" spans="1:74">
      <c r="A158" s="126" t="s">
        <v>68</v>
      </c>
    </row>
    <row r="159" spans="1:74">
      <c r="A159" s="126" t="s">
        <v>18</v>
      </c>
    </row>
    <row r="160" spans="1:74">
      <c r="A160" s="126" t="s">
        <v>115</v>
      </c>
    </row>
    <row r="161" spans="1:1">
      <c r="A161" s="126" t="s">
        <v>69</v>
      </c>
    </row>
    <row r="162" spans="1:1">
      <c r="A162" s="126" t="s">
        <v>70</v>
      </c>
    </row>
    <row r="163" spans="1:1">
      <c r="A163" s="126" t="s">
        <v>71</v>
      </c>
    </row>
    <row r="164" spans="1:1">
      <c r="A164" s="126" t="s">
        <v>72</v>
      </c>
    </row>
    <row r="165" spans="1:1">
      <c r="A165" s="126" t="s">
        <v>19</v>
      </c>
    </row>
    <row r="166" spans="1:1">
      <c r="A166" s="126" t="s">
        <v>116</v>
      </c>
    </row>
    <row r="167" spans="1:1">
      <c r="A167" s="126" t="s">
        <v>73</v>
      </c>
    </row>
    <row r="168" spans="1:1">
      <c r="A168" s="126" t="s">
        <v>74</v>
      </c>
    </row>
    <row r="169" spans="1:1">
      <c r="A169" s="126" t="s">
        <v>75</v>
      </c>
    </row>
    <row r="170" spans="1:1">
      <c r="A170" s="126" t="s">
        <v>76</v>
      </c>
    </row>
    <row r="171" spans="1:1">
      <c r="A171" s="126" t="s">
        <v>20</v>
      </c>
    </row>
    <row r="172" spans="1:1">
      <c r="A172" s="126" t="s">
        <v>117</v>
      </c>
    </row>
    <row r="173" spans="1:1">
      <c r="A173" s="126" t="s">
        <v>77</v>
      </c>
    </row>
    <row r="174" spans="1:1">
      <c r="A174" s="126" t="s">
        <v>78</v>
      </c>
    </row>
    <row r="175" spans="1:1">
      <c r="A175" s="126" t="s">
        <v>79</v>
      </c>
    </row>
    <row r="176" spans="1:1">
      <c r="A176" s="126" t="s">
        <v>80</v>
      </c>
    </row>
    <row r="177" spans="1:1">
      <c r="A177" s="126" t="s">
        <v>21</v>
      </c>
    </row>
    <row r="178" spans="1:1">
      <c r="A178" s="126" t="s">
        <v>118</v>
      </c>
    </row>
    <row r="179" spans="1:1">
      <c r="A179" s="126" t="s">
        <v>81</v>
      </c>
    </row>
    <row r="180" spans="1:1">
      <c r="A180" s="126" t="s">
        <v>82</v>
      </c>
    </row>
    <row r="181" spans="1:1">
      <c r="A181" s="126" t="s">
        <v>83</v>
      </c>
    </row>
    <row r="182" spans="1:1">
      <c r="A182" s="126" t="s">
        <v>84</v>
      </c>
    </row>
    <row r="183" spans="1:1">
      <c r="A183" s="126" t="s">
        <v>22</v>
      </c>
    </row>
    <row r="184" spans="1:1">
      <c r="A184" s="126" t="s">
        <v>119</v>
      </c>
    </row>
    <row r="185" spans="1:1">
      <c r="A185" s="126" t="s">
        <v>85</v>
      </c>
    </row>
    <row r="186" spans="1:1">
      <c r="A186" s="126" t="s">
        <v>86</v>
      </c>
    </row>
    <row r="187" spans="1:1">
      <c r="A187" s="126" t="s">
        <v>87</v>
      </c>
    </row>
    <row r="188" spans="1:1">
      <c r="A188" s="126" t="s">
        <v>88</v>
      </c>
    </row>
    <row r="189" spans="1:1">
      <c r="A189" s="126" t="s">
        <v>23</v>
      </c>
    </row>
    <row r="190" spans="1:1">
      <c r="A190" s="126" t="s">
        <v>120</v>
      </c>
    </row>
    <row r="191" spans="1:1">
      <c r="A191" s="126" t="s">
        <v>89</v>
      </c>
    </row>
    <row r="192" spans="1:1">
      <c r="A192" s="126" t="s">
        <v>90</v>
      </c>
    </row>
    <row r="193" spans="1:1">
      <c r="A193" s="126" t="s">
        <v>91</v>
      </c>
    </row>
    <row r="194" spans="1:1">
      <c r="A194" s="126" t="s">
        <v>92</v>
      </c>
    </row>
    <row r="195" spans="1:1">
      <c r="A195" s="126" t="s">
        <v>24</v>
      </c>
    </row>
    <row r="196" spans="1:1">
      <c r="A196" s="126" t="s">
        <v>121</v>
      </c>
    </row>
    <row r="197" spans="1:1">
      <c r="A197" s="126" t="s">
        <v>93</v>
      </c>
    </row>
    <row r="198" spans="1:1">
      <c r="A198" s="126" t="s">
        <v>94</v>
      </c>
    </row>
    <row r="199" spans="1:1">
      <c r="A199" s="126" t="s">
        <v>95</v>
      </c>
    </row>
    <row r="200" spans="1:1">
      <c r="A200" s="126" t="s">
        <v>96</v>
      </c>
    </row>
    <row r="201" spans="1:1">
      <c r="A201" s="126" t="s">
        <v>5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SU364"/>
  <sheetViews>
    <sheetView zoomScaleNormal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2" sqref="B2"/>
    </sheetView>
  </sheetViews>
  <sheetFormatPr defaultRowHeight="16.5"/>
  <cols>
    <col min="1" max="1" width="2" customWidth="1"/>
    <col min="2" max="2" width="9.25" bestFit="1" customWidth="1"/>
    <col min="3" max="5" width="8.625" style="10" customWidth="1"/>
    <col min="6" max="8" width="7.375" style="10" customWidth="1"/>
    <col min="9" max="23" width="6.125" style="10" customWidth="1"/>
    <col min="24" max="24" width="7.75" style="10" customWidth="1"/>
    <col min="25" max="26" width="7.125" style="10" customWidth="1"/>
    <col min="27" max="41" width="6.125" style="10" customWidth="1"/>
    <col min="42" max="42" width="7.875" style="10" bestFit="1" customWidth="1"/>
    <col min="43" max="44" width="7.75" style="10" bestFit="1" customWidth="1"/>
    <col min="45" max="59" width="6.125" style="10" customWidth="1"/>
    <col min="60" max="60" width="7.375" style="10" customWidth="1"/>
    <col min="61" max="61" width="6.875" style="10" customWidth="1"/>
    <col min="62" max="62" width="7.25" style="10" customWidth="1"/>
    <col min="63" max="77" width="6.125" style="10" customWidth="1"/>
    <col min="78" max="78" width="7.75" style="10" customWidth="1"/>
    <col min="79" max="79" width="7.125" style="10" customWidth="1"/>
    <col min="80" max="80" width="6.875" style="10" customWidth="1"/>
    <col min="81" max="95" width="6.125" style="10" customWidth="1"/>
    <col min="96" max="96" width="7.875" style="10" bestFit="1" customWidth="1"/>
    <col min="97" max="97" width="7.25" style="10" customWidth="1"/>
    <col min="98" max="98" width="7.125" style="10" customWidth="1"/>
    <col min="99" max="113" width="6.125" style="10" customWidth="1"/>
    <col min="114" max="114" width="7.5" style="10" customWidth="1"/>
    <col min="115" max="116" width="7.125" style="10" customWidth="1"/>
    <col min="117" max="131" width="6.125" style="10" customWidth="1"/>
    <col min="132" max="132" width="7.5" style="10" customWidth="1"/>
    <col min="133" max="134" width="6.875" style="10" customWidth="1"/>
    <col min="135" max="149" width="6.125" style="10" customWidth="1"/>
    <col min="150" max="152" width="7.25" style="10" customWidth="1"/>
    <col min="153" max="167" width="6.125" style="10" customWidth="1"/>
    <col min="168" max="170" width="7.625" style="10" customWidth="1"/>
    <col min="171" max="185" width="6.125" style="10" customWidth="1"/>
    <col min="186" max="188" width="7.875" style="10" bestFit="1" customWidth="1"/>
    <col min="189" max="194" width="6.125" style="10" customWidth="1"/>
    <col min="195" max="195" width="7.75" style="10" bestFit="1" customWidth="1"/>
    <col min="196" max="197" width="6.125" style="10" customWidth="1"/>
    <col min="198" max="198" width="7.75" style="10" bestFit="1" customWidth="1"/>
    <col min="199" max="200" width="6.125" style="10" customWidth="1"/>
    <col min="201" max="201" width="7.75" style="10" bestFit="1" customWidth="1"/>
    <col min="202" max="203" width="6.125" style="10" customWidth="1"/>
    <col min="204" max="205" width="7.875" style="10" bestFit="1" customWidth="1"/>
    <col min="206" max="206" width="7.25" style="10" customWidth="1"/>
    <col min="207" max="221" width="6.125" style="10" customWidth="1"/>
    <col min="222" max="222" width="7.875" style="10" bestFit="1" customWidth="1"/>
    <col min="223" max="224" width="7.375" style="10" customWidth="1"/>
    <col min="225" max="239" width="6.125" style="10" customWidth="1"/>
    <col min="240" max="240" width="7.25" style="10" customWidth="1"/>
    <col min="241" max="257" width="6.125" style="10" customWidth="1"/>
    <col min="258" max="258" width="7.125" style="10" customWidth="1"/>
    <col min="259" max="275" width="6.125" style="10" customWidth="1"/>
    <col min="276" max="276" width="7.625" style="10" customWidth="1"/>
    <col min="277" max="314" width="6.125" style="10" customWidth="1"/>
    <col min="315" max="329" width="5.625" style="10" customWidth="1"/>
    <col min="330" max="330" width="6.25" style="10" customWidth="1"/>
    <col min="331" max="348" width="5.625" style="10" customWidth="1"/>
    <col min="349" max="349" width="4.5" style="10" customWidth="1"/>
    <col min="350" max="350" width="5.625" style="10" customWidth="1"/>
    <col min="351" max="365" width="4.625" style="10" customWidth="1"/>
    <col min="366" max="366" width="6.125" style="10" bestFit="1" customWidth="1"/>
    <col min="367" max="367" width="4.625" style="10" customWidth="1"/>
    <col min="368" max="368" width="6.125" style="10" bestFit="1" customWidth="1"/>
    <col min="369" max="383" width="4.625" style="10" customWidth="1"/>
    <col min="384" max="384" width="6.125" style="10" bestFit="1" customWidth="1"/>
    <col min="385" max="385" width="4.625" style="10" customWidth="1"/>
    <col min="386" max="386" width="6.125" style="10" bestFit="1" customWidth="1"/>
    <col min="387" max="404" width="4.625" style="10" customWidth="1"/>
    <col min="405" max="515" width="9" style="136"/>
  </cols>
  <sheetData>
    <row r="1" spans="1:515" ht="4.5" customHeight="1"/>
    <row r="2" spans="1:515" ht="20.25" customHeight="1">
      <c r="B2" s="360" t="s">
        <v>5466</v>
      </c>
      <c r="C2" s="360"/>
      <c r="D2" s="360"/>
      <c r="E2" s="360"/>
    </row>
    <row r="3" spans="1:515" ht="26.25" customHeight="1">
      <c r="B3" s="131" t="s">
        <v>100</v>
      </c>
      <c r="C3" s="20"/>
      <c r="D3" s="127"/>
      <c r="E3" s="22"/>
      <c r="F3" s="22"/>
      <c r="G3" s="22"/>
      <c r="H3" s="22"/>
      <c r="I3" s="20"/>
      <c r="J3" s="127"/>
      <c r="K3" s="22"/>
      <c r="L3" s="20"/>
      <c r="M3" s="127"/>
      <c r="N3" s="22"/>
      <c r="O3" s="20"/>
      <c r="P3" s="127"/>
      <c r="Q3" s="22"/>
      <c r="R3" s="20"/>
      <c r="S3" s="127"/>
      <c r="T3" s="22"/>
      <c r="U3" s="20"/>
      <c r="V3" s="127"/>
      <c r="W3" s="22"/>
      <c r="X3" s="22"/>
      <c r="Y3" s="22"/>
      <c r="Z3" s="22"/>
      <c r="AA3" s="20"/>
      <c r="AB3" s="127"/>
      <c r="AC3" s="22"/>
      <c r="AD3" s="20"/>
      <c r="AE3" s="127"/>
      <c r="AF3" s="22"/>
      <c r="AG3" s="20"/>
      <c r="AH3" s="127"/>
      <c r="AI3" s="22"/>
      <c r="AJ3" s="20"/>
      <c r="AK3" s="127"/>
      <c r="AL3" s="22"/>
      <c r="AM3" s="20"/>
      <c r="AN3" s="127"/>
      <c r="AO3" s="22"/>
      <c r="AP3" s="22"/>
      <c r="AQ3" s="22"/>
      <c r="AR3" s="22"/>
      <c r="AS3" s="20"/>
      <c r="AT3" s="127"/>
      <c r="AU3" s="22"/>
      <c r="AV3" s="20"/>
      <c r="AW3" s="127"/>
      <c r="AX3" s="22"/>
      <c r="AY3" s="20"/>
      <c r="AZ3" s="127"/>
      <c r="BA3" s="22"/>
      <c r="BB3" s="20"/>
      <c r="BC3" s="127"/>
      <c r="BD3" s="22"/>
      <c r="BE3" s="20"/>
      <c r="BF3" s="127"/>
      <c r="BG3" s="22"/>
      <c r="BH3" s="22"/>
      <c r="BI3" s="22"/>
      <c r="BJ3" s="22"/>
      <c r="BK3" s="20"/>
      <c r="BL3" s="127"/>
      <c r="BM3" s="22"/>
      <c r="BN3" s="20"/>
      <c r="BO3" s="127"/>
      <c r="BP3" s="22"/>
      <c r="BQ3" s="20"/>
      <c r="BR3" s="127"/>
      <c r="BS3" s="22"/>
      <c r="BT3" s="20"/>
      <c r="BU3" s="127"/>
      <c r="BV3" s="22"/>
      <c r="BW3" s="20"/>
      <c r="BX3" s="127"/>
      <c r="BY3" s="22"/>
      <c r="BZ3" s="22"/>
      <c r="CA3" s="22"/>
      <c r="CB3" s="22"/>
      <c r="CC3" s="20"/>
      <c r="CD3" s="127"/>
      <c r="CE3" s="22"/>
      <c r="CF3" s="20"/>
      <c r="CG3" s="127"/>
      <c r="CH3" s="22"/>
      <c r="CI3" s="20"/>
      <c r="CJ3" s="127"/>
      <c r="CK3" s="22"/>
      <c r="CL3" s="20"/>
      <c r="CM3" s="127"/>
      <c r="CN3" s="22"/>
      <c r="CO3" s="20"/>
      <c r="CP3" s="127"/>
      <c r="CQ3" s="22"/>
      <c r="CR3" s="22"/>
      <c r="CS3" s="22"/>
      <c r="CT3" s="22"/>
      <c r="CU3" s="20"/>
      <c r="CV3" s="127"/>
      <c r="CW3" s="22"/>
      <c r="CX3" s="20"/>
      <c r="CY3" s="127"/>
      <c r="CZ3" s="22"/>
      <c r="DA3" s="20"/>
      <c r="DB3" s="127"/>
      <c r="DC3" s="22"/>
      <c r="DD3" s="20"/>
      <c r="DE3" s="127"/>
      <c r="DF3" s="22"/>
      <c r="DG3" s="20"/>
      <c r="DH3" s="127"/>
      <c r="DI3" s="22"/>
      <c r="DJ3" s="22"/>
      <c r="DK3" s="22"/>
      <c r="DL3" s="22"/>
      <c r="DM3" s="20"/>
      <c r="DN3" s="127"/>
      <c r="DO3" s="22"/>
      <c r="DP3" s="20"/>
      <c r="DQ3" s="127"/>
      <c r="DR3" s="22"/>
      <c r="DS3" s="20"/>
      <c r="DT3" s="127"/>
      <c r="DU3" s="22"/>
      <c r="DV3" s="20"/>
      <c r="DW3" s="127"/>
      <c r="DX3" s="22"/>
      <c r="DY3" s="20"/>
      <c r="DZ3" s="127"/>
      <c r="EA3" s="22"/>
      <c r="EB3" s="22"/>
      <c r="EC3" s="22"/>
      <c r="ED3" s="22"/>
      <c r="EE3" s="20"/>
      <c r="EF3" s="127"/>
      <c r="EG3" s="22"/>
      <c r="EH3" s="20"/>
      <c r="EI3" s="127"/>
      <c r="EJ3" s="22"/>
      <c r="EK3" s="20"/>
      <c r="EL3" s="127"/>
      <c r="EM3" s="22"/>
      <c r="EN3" s="20"/>
      <c r="EO3" s="127"/>
      <c r="EP3" s="22"/>
      <c r="EQ3" s="20"/>
      <c r="ER3" s="127"/>
      <c r="ES3" s="22"/>
      <c r="ET3" s="22"/>
      <c r="EU3" s="22"/>
      <c r="EV3" s="22"/>
      <c r="EW3" s="20"/>
      <c r="EX3" s="127"/>
      <c r="EY3" s="22"/>
      <c r="EZ3" s="20"/>
      <c r="FA3" s="127"/>
      <c r="FB3" s="22"/>
      <c r="FC3" s="20"/>
      <c r="FD3" s="127"/>
      <c r="FE3" s="22"/>
      <c r="FF3" s="20"/>
      <c r="FG3" s="127"/>
      <c r="FH3" s="22"/>
      <c r="FI3" s="20"/>
      <c r="FJ3" s="127"/>
      <c r="FK3" s="22"/>
      <c r="FL3" s="22"/>
      <c r="FM3" s="22"/>
      <c r="FN3" s="22"/>
      <c r="FO3" s="20"/>
      <c r="FP3" s="127"/>
      <c r="FQ3" s="22"/>
      <c r="FR3" s="20"/>
      <c r="FS3" s="127"/>
      <c r="FT3" s="22"/>
      <c r="FU3" s="20"/>
      <c r="FV3" s="127"/>
      <c r="FW3" s="22"/>
      <c r="FX3" s="20"/>
      <c r="FY3" s="127"/>
      <c r="FZ3" s="22"/>
      <c r="GA3" s="20"/>
      <c r="GB3" s="127"/>
      <c r="GC3" s="22"/>
      <c r="GD3" s="22"/>
      <c r="GE3" s="22"/>
      <c r="GF3" s="22"/>
      <c r="GG3" s="20"/>
      <c r="GH3" s="127"/>
      <c r="GI3" s="22"/>
      <c r="GJ3" s="20"/>
      <c r="GK3" s="127"/>
      <c r="GL3" s="22"/>
      <c r="GM3" s="20"/>
      <c r="GN3" s="127"/>
      <c r="GO3" s="22"/>
      <c r="GP3" s="20"/>
      <c r="GQ3" s="127"/>
      <c r="GR3" s="22"/>
      <c r="GS3" s="20"/>
      <c r="GT3" s="127"/>
      <c r="GU3" s="22"/>
      <c r="GV3" s="22"/>
      <c r="GW3" s="22"/>
      <c r="GX3" s="22"/>
      <c r="GY3" s="20"/>
      <c r="GZ3" s="127"/>
      <c r="HA3" s="22"/>
      <c r="HB3" s="20"/>
      <c r="HC3" s="127"/>
      <c r="HD3" s="22"/>
      <c r="HE3" s="20"/>
      <c r="HF3" s="127"/>
      <c r="HG3" s="22"/>
      <c r="HH3" s="20"/>
      <c r="HI3" s="127"/>
      <c r="HJ3" s="22"/>
      <c r="HK3" s="20"/>
      <c r="HL3" s="127"/>
      <c r="HM3" s="22"/>
      <c r="HN3" s="22"/>
      <c r="HO3" s="22"/>
      <c r="HP3" s="22"/>
      <c r="HQ3" s="20"/>
      <c r="HR3" s="127"/>
      <c r="HS3" s="22"/>
      <c r="HT3" s="20"/>
      <c r="HU3" s="127"/>
      <c r="HV3" s="22"/>
      <c r="HW3" s="20"/>
      <c r="HX3" s="127"/>
      <c r="HY3" s="22"/>
      <c r="HZ3" s="20"/>
      <c r="IA3" s="127"/>
      <c r="IB3" s="22"/>
      <c r="IC3" s="20"/>
      <c r="ID3" s="127"/>
      <c r="IE3" s="22"/>
      <c r="IF3" s="22"/>
      <c r="IG3" s="22"/>
      <c r="IH3" s="22"/>
      <c r="II3" s="20"/>
      <c r="IJ3" s="127"/>
      <c r="IK3" s="22"/>
      <c r="IL3" s="20"/>
      <c r="IM3" s="127"/>
      <c r="IN3" s="22"/>
      <c r="IO3" s="20"/>
      <c r="IP3" s="127"/>
      <c r="IQ3" s="22"/>
      <c r="IR3" s="20"/>
      <c r="IS3" s="127"/>
      <c r="IT3" s="22"/>
      <c r="IU3" s="20"/>
      <c r="IV3" s="127"/>
      <c r="IW3" s="22"/>
      <c r="IX3" s="22"/>
      <c r="IY3" s="22"/>
      <c r="IZ3" s="22"/>
      <c r="JA3" s="20"/>
      <c r="JB3" s="127"/>
      <c r="JC3" s="22"/>
      <c r="JD3" s="20"/>
      <c r="JE3" s="127"/>
      <c r="JF3" s="22"/>
      <c r="JG3" s="20"/>
      <c r="JH3" s="127"/>
      <c r="JI3" s="22"/>
      <c r="JJ3" s="20"/>
      <c r="JK3" s="127"/>
      <c r="JL3" s="22"/>
      <c r="JM3" s="20"/>
      <c r="JN3" s="127"/>
      <c r="JO3" s="22"/>
      <c r="JP3" s="22"/>
      <c r="JQ3" s="22"/>
      <c r="JR3" s="22"/>
      <c r="JS3" s="20"/>
      <c r="JT3" s="127"/>
      <c r="JU3" s="22"/>
      <c r="JV3" s="20"/>
      <c r="JW3" s="127"/>
      <c r="JX3" s="22"/>
      <c r="JY3" s="20"/>
      <c r="JZ3" s="127"/>
      <c r="KA3" s="22"/>
      <c r="KB3" s="20"/>
      <c r="KC3" s="127"/>
      <c r="KD3" s="22"/>
      <c r="KE3" s="20"/>
      <c r="KF3" s="127"/>
      <c r="KG3" s="22"/>
      <c r="KH3" s="22"/>
      <c r="KI3" s="22"/>
      <c r="KJ3" s="22"/>
      <c r="KK3" s="20"/>
      <c r="KL3" s="127"/>
      <c r="KM3" s="22"/>
      <c r="KN3" s="20"/>
      <c r="KO3" s="127"/>
      <c r="KP3" s="22"/>
      <c r="KQ3" s="20"/>
      <c r="KR3" s="127"/>
      <c r="KS3" s="22"/>
      <c r="KT3" s="20"/>
      <c r="KU3" s="127"/>
      <c r="KV3" s="22"/>
      <c r="KW3" s="20"/>
      <c r="KX3" s="127"/>
      <c r="KY3" s="22"/>
      <c r="KZ3" s="22"/>
      <c r="LA3" s="22"/>
      <c r="LB3" s="22"/>
      <c r="LC3" s="20"/>
      <c r="LD3" s="127"/>
      <c r="LE3" s="22"/>
      <c r="LF3" s="20"/>
      <c r="LG3" s="127"/>
      <c r="LH3" s="22"/>
      <c r="LI3" s="20"/>
      <c r="LJ3" s="127"/>
      <c r="LK3" s="22"/>
      <c r="LL3" s="20"/>
      <c r="LM3" s="127"/>
      <c r="LN3" s="22"/>
      <c r="LO3" s="20"/>
      <c r="LP3" s="127"/>
      <c r="LQ3" s="22"/>
      <c r="LR3" s="22"/>
      <c r="LS3" s="22"/>
      <c r="LT3" s="22"/>
      <c r="LU3" s="20"/>
      <c r="LV3" s="127"/>
      <c r="LW3" s="22"/>
      <c r="LX3" s="20"/>
      <c r="LY3" s="127"/>
      <c r="LZ3" s="22"/>
      <c r="MA3" s="20"/>
      <c r="MB3" s="127"/>
      <c r="MC3" s="22"/>
      <c r="MD3" s="20"/>
      <c r="ME3" s="127"/>
      <c r="MF3" s="22"/>
      <c r="MG3" s="20"/>
      <c r="MH3" s="127"/>
      <c r="MI3" s="22"/>
      <c r="MJ3" s="22"/>
      <c r="MK3" s="22"/>
      <c r="ML3" s="22"/>
      <c r="MM3" s="20"/>
      <c r="MN3" s="127"/>
      <c r="MO3" s="22"/>
      <c r="MP3" s="20"/>
      <c r="MQ3" s="127"/>
      <c r="MR3" s="22"/>
      <c r="MS3" s="20"/>
      <c r="MT3" s="127"/>
      <c r="MU3" s="22"/>
      <c r="MV3" s="20"/>
      <c r="MW3" s="127"/>
      <c r="MX3" s="22"/>
      <c r="MY3" s="20"/>
      <c r="MZ3" s="127"/>
      <c r="NA3" s="22"/>
      <c r="NB3" s="22"/>
      <c r="NC3" s="22"/>
      <c r="ND3" s="22"/>
      <c r="NE3" s="20"/>
      <c r="NF3" s="127"/>
      <c r="NG3" s="22"/>
      <c r="NH3" s="20"/>
      <c r="NI3" s="127"/>
      <c r="NJ3" s="22"/>
      <c r="NK3" s="20"/>
      <c r="NL3" s="127"/>
      <c r="NM3" s="22"/>
      <c r="NN3" s="20"/>
      <c r="NO3" s="127"/>
      <c r="NP3" s="22"/>
      <c r="NQ3" s="20"/>
      <c r="NR3" s="127"/>
      <c r="NS3" s="22"/>
      <c r="NT3" s="22"/>
      <c r="NU3" s="22"/>
      <c r="NV3" s="22"/>
      <c r="NW3" s="20"/>
      <c r="NX3" s="127"/>
      <c r="NY3" s="22"/>
      <c r="NZ3" s="20"/>
      <c r="OA3" s="127"/>
      <c r="OB3" s="22"/>
      <c r="OC3" s="20"/>
      <c r="OD3" s="127"/>
      <c r="OE3" s="22"/>
      <c r="OF3" s="20"/>
      <c r="OG3" s="127"/>
      <c r="OH3" s="22"/>
      <c r="OI3" s="20"/>
      <c r="OJ3" s="127"/>
      <c r="OK3" s="22"/>
      <c r="OL3" s="22"/>
      <c r="OM3" s="22"/>
      <c r="ON3" s="22"/>
    </row>
    <row r="4" spans="1:515" ht="15.75" customHeight="1">
      <c r="B4" s="444" t="s">
        <v>486</v>
      </c>
      <c r="C4" s="65" t="s">
        <v>494</v>
      </c>
      <c r="D4" s="64"/>
      <c r="E4" s="64"/>
      <c r="F4" s="137" t="s">
        <v>617</v>
      </c>
      <c r="G4" s="137"/>
      <c r="H4" s="137"/>
      <c r="I4" s="65" t="s">
        <v>493</v>
      </c>
      <c r="J4" s="64"/>
      <c r="K4" s="64"/>
      <c r="L4" s="65" t="s">
        <v>495</v>
      </c>
      <c r="M4" s="64"/>
      <c r="N4" s="64"/>
      <c r="O4" s="65" t="s">
        <v>496</v>
      </c>
      <c r="P4" s="64"/>
      <c r="Q4" s="64"/>
      <c r="R4" s="65" t="s">
        <v>497</v>
      </c>
      <c r="S4" s="64"/>
      <c r="T4" s="64"/>
      <c r="U4" s="65" t="s">
        <v>498</v>
      </c>
      <c r="V4" s="64"/>
      <c r="W4" s="64"/>
      <c r="X4" s="137" t="s">
        <v>616</v>
      </c>
      <c r="Y4" s="137"/>
      <c r="Z4" s="137"/>
      <c r="AA4" s="65" t="s">
        <v>499</v>
      </c>
      <c r="AB4" s="64"/>
      <c r="AC4" s="64"/>
      <c r="AD4" s="65" t="s">
        <v>500</v>
      </c>
      <c r="AE4" s="64"/>
      <c r="AF4" s="64"/>
      <c r="AG4" s="65" t="s">
        <v>501</v>
      </c>
      <c r="AH4" s="64"/>
      <c r="AI4" s="64"/>
      <c r="AJ4" s="65" t="s">
        <v>502</v>
      </c>
      <c r="AK4" s="64"/>
      <c r="AL4" s="64"/>
      <c r="AM4" s="65" t="s">
        <v>503</v>
      </c>
      <c r="AN4" s="64"/>
      <c r="AO4" s="64"/>
      <c r="AP4" s="137" t="s">
        <v>618</v>
      </c>
      <c r="AQ4" s="137"/>
      <c r="AR4" s="137"/>
      <c r="AS4" s="65" t="s">
        <v>504</v>
      </c>
      <c r="AT4" s="64"/>
      <c r="AU4" s="64"/>
      <c r="AV4" s="65" t="s">
        <v>505</v>
      </c>
      <c r="AW4" s="64"/>
      <c r="AX4" s="64"/>
      <c r="AY4" s="65" t="s">
        <v>506</v>
      </c>
      <c r="AZ4" s="64"/>
      <c r="BA4" s="64"/>
      <c r="BB4" s="65" t="s">
        <v>507</v>
      </c>
      <c r="BC4" s="64"/>
      <c r="BD4" s="64"/>
      <c r="BE4" s="65" t="s">
        <v>508</v>
      </c>
      <c r="BF4" s="64"/>
      <c r="BG4" s="64"/>
      <c r="BH4" s="137" t="s">
        <v>619</v>
      </c>
      <c r="BI4" s="137"/>
      <c r="BJ4" s="137"/>
      <c r="BK4" s="65" t="s">
        <v>509</v>
      </c>
      <c r="BL4" s="64"/>
      <c r="BM4" s="64"/>
      <c r="BN4" s="65" t="s">
        <v>510</v>
      </c>
      <c r="BO4" s="64"/>
      <c r="BP4" s="64"/>
      <c r="BQ4" s="65" t="s">
        <v>511</v>
      </c>
      <c r="BR4" s="64"/>
      <c r="BS4" s="64"/>
      <c r="BT4" s="65" t="s">
        <v>512</v>
      </c>
      <c r="BU4" s="64"/>
      <c r="BV4" s="64"/>
      <c r="BW4" s="65" t="s">
        <v>513</v>
      </c>
      <c r="BX4" s="64"/>
      <c r="BY4" s="64"/>
      <c r="BZ4" s="137" t="s">
        <v>620</v>
      </c>
      <c r="CA4" s="137"/>
      <c r="CB4" s="137"/>
      <c r="CC4" s="65" t="s">
        <v>514</v>
      </c>
      <c r="CD4" s="64"/>
      <c r="CE4" s="64"/>
      <c r="CF4" s="65" t="s">
        <v>515</v>
      </c>
      <c r="CG4" s="64"/>
      <c r="CH4" s="64"/>
      <c r="CI4" s="65" t="s">
        <v>516</v>
      </c>
      <c r="CJ4" s="64"/>
      <c r="CK4" s="64"/>
      <c r="CL4" s="65" t="s">
        <v>517</v>
      </c>
      <c r="CM4" s="64"/>
      <c r="CN4" s="64"/>
      <c r="CO4" s="65" t="s">
        <v>518</v>
      </c>
      <c r="CP4" s="64"/>
      <c r="CQ4" s="64"/>
      <c r="CR4" s="137" t="s">
        <v>621</v>
      </c>
      <c r="CS4" s="137"/>
      <c r="CT4" s="137"/>
      <c r="CU4" s="65" t="s">
        <v>519</v>
      </c>
      <c r="CV4" s="64"/>
      <c r="CW4" s="64"/>
      <c r="CX4" s="65" t="s">
        <v>520</v>
      </c>
      <c r="CY4" s="64"/>
      <c r="CZ4" s="64"/>
      <c r="DA4" s="65" t="s">
        <v>521</v>
      </c>
      <c r="DB4" s="64"/>
      <c r="DC4" s="64"/>
      <c r="DD4" s="65" t="s">
        <v>522</v>
      </c>
      <c r="DE4" s="64"/>
      <c r="DF4" s="64"/>
      <c r="DG4" s="65" t="s">
        <v>523</v>
      </c>
      <c r="DH4" s="64"/>
      <c r="DI4" s="64"/>
      <c r="DJ4" s="137" t="s">
        <v>622</v>
      </c>
      <c r="DK4" s="137"/>
      <c r="DL4" s="137"/>
      <c r="DM4" s="65" t="s">
        <v>524</v>
      </c>
      <c r="DN4" s="64"/>
      <c r="DO4" s="64"/>
      <c r="DP4" s="65" t="s">
        <v>525</v>
      </c>
      <c r="DQ4" s="64"/>
      <c r="DR4" s="64"/>
      <c r="DS4" s="65" t="s">
        <v>526</v>
      </c>
      <c r="DT4" s="64"/>
      <c r="DU4" s="64"/>
      <c r="DV4" s="65" t="s">
        <v>527</v>
      </c>
      <c r="DW4" s="64"/>
      <c r="DX4" s="64"/>
      <c r="DY4" s="65" t="s">
        <v>528</v>
      </c>
      <c r="DZ4" s="64"/>
      <c r="EA4" s="64"/>
      <c r="EB4" s="137" t="s">
        <v>623</v>
      </c>
      <c r="EC4" s="137"/>
      <c r="ED4" s="137"/>
      <c r="EE4" s="65" t="s">
        <v>529</v>
      </c>
      <c r="EF4" s="64"/>
      <c r="EG4" s="64"/>
      <c r="EH4" s="65" t="s">
        <v>530</v>
      </c>
      <c r="EI4" s="64"/>
      <c r="EJ4" s="64"/>
      <c r="EK4" s="65" t="s">
        <v>531</v>
      </c>
      <c r="EL4" s="64"/>
      <c r="EM4" s="64"/>
      <c r="EN4" s="65" t="s">
        <v>532</v>
      </c>
      <c r="EO4" s="64"/>
      <c r="EP4" s="64"/>
      <c r="EQ4" s="65" t="s">
        <v>533</v>
      </c>
      <c r="ER4" s="64"/>
      <c r="ES4" s="64"/>
      <c r="ET4" s="137" t="s">
        <v>624</v>
      </c>
      <c r="EU4" s="137"/>
      <c r="EV4" s="137"/>
      <c r="EW4" s="65" t="s">
        <v>534</v>
      </c>
      <c r="EX4" s="64"/>
      <c r="EY4" s="64"/>
      <c r="EZ4" s="65" t="s">
        <v>535</v>
      </c>
      <c r="FA4" s="64"/>
      <c r="FB4" s="64"/>
      <c r="FC4" s="65" t="s">
        <v>536</v>
      </c>
      <c r="FD4" s="64"/>
      <c r="FE4" s="64"/>
      <c r="FF4" s="65" t="s">
        <v>537</v>
      </c>
      <c r="FG4" s="64"/>
      <c r="FH4" s="64"/>
      <c r="FI4" s="65" t="s">
        <v>538</v>
      </c>
      <c r="FJ4" s="64"/>
      <c r="FK4" s="64"/>
      <c r="FL4" s="137" t="s">
        <v>625</v>
      </c>
      <c r="FM4" s="137"/>
      <c r="FN4" s="137"/>
      <c r="FO4" s="65" t="s">
        <v>539</v>
      </c>
      <c r="FP4" s="64"/>
      <c r="FQ4" s="64"/>
      <c r="FR4" s="65" t="s">
        <v>540</v>
      </c>
      <c r="FS4" s="64"/>
      <c r="FT4" s="64"/>
      <c r="FU4" s="65" t="s">
        <v>541</v>
      </c>
      <c r="FV4" s="64"/>
      <c r="FW4" s="64"/>
      <c r="FX4" s="65" t="s">
        <v>542</v>
      </c>
      <c r="FY4" s="64"/>
      <c r="FZ4" s="64"/>
      <c r="GA4" s="65" t="s">
        <v>543</v>
      </c>
      <c r="GB4" s="64"/>
      <c r="GC4" s="64"/>
      <c r="GD4" s="137" t="s">
        <v>626</v>
      </c>
      <c r="GE4" s="137"/>
      <c r="GF4" s="137"/>
      <c r="GG4" s="65" t="s">
        <v>544</v>
      </c>
      <c r="GH4" s="64"/>
      <c r="GI4" s="64"/>
      <c r="GJ4" s="65" t="s">
        <v>545</v>
      </c>
      <c r="GK4" s="64"/>
      <c r="GL4" s="64"/>
      <c r="GM4" s="65" t="s">
        <v>546</v>
      </c>
      <c r="GN4" s="64"/>
      <c r="GO4" s="64"/>
      <c r="GP4" s="65" t="s">
        <v>547</v>
      </c>
      <c r="GQ4" s="64"/>
      <c r="GR4" s="64"/>
      <c r="GS4" s="65" t="s">
        <v>548</v>
      </c>
      <c r="GT4" s="64"/>
      <c r="GU4" s="64"/>
      <c r="GV4" s="137" t="s">
        <v>627</v>
      </c>
      <c r="GW4" s="137"/>
      <c r="GX4" s="137"/>
      <c r="GY4" s="65" t="s">
        <v>549</v>
      </c>
      <c r="GZ4" s="64"/>
      <c r="HA4" s="64"/>
      <c r="HB4" s="65" t="s">
        <v>550</v>
      </c>
      <c r="HC4" s="64"/>
      <c r="HD4" s="64"/>
      <c r="HE4" s="65" t="s">
        <v>551</v>
      </c>
      <c r="HF4" s="64"/>
      <c r="HG4" s="64"/>
      <c r="HH4" s="65" t="s">
        <v>552</v>
      </c>
      <c r="HI4" s="64"/>
      <c r="HJ4" s="64"/>
      <c r="HK4" s="65" t="s">
        <v>553</v>
      </c>
      <c r="HL4" s="64"/>
      <c r="HM4" s="64"/>
      <c r="HN4" s="137" t="s">
        <v>628</v>
      </c>
      <c r="HO4" s="137"/>
      <c r="HP4" s="137"/>
      <c r="HQ4" s="65" t="s">
        <v>554</v>
      </c>
      <c r="HR4" s="64"/>
      <c r="HS4" s="64"/>
      <c r="HT4" s="65" t="s">
        <v>555</v>
      </c>
      <c r="HU4" s="64"/>
      <c r="HV4" s="64"/>
      <c r="HW4" s="65" t="s">
        <v>556</v>
      </c>
      <c r="HX4" s="64"/>
      <c r="HY4" s="64"/>
      <c r="HZ4" s="65" t="s">
        <v>557</v>
      </c>
      <c r="IA4" s="64"/>
      <c r="IB4" s="64"/>
      <c r="IC4" s="65" t="s">
        <v>558</v>
      </c>
      <c r="ID4" s="64"/>
      <c r="IE4" s="64"/>
      <c r="IF4" s="137" t="s">
        <v>629</v>
      </c>
      <c r="IG4" s="137"/>
      <c r="IH4" s="137"/>
      <c r="II4" s="65" t="s">
        <v>559</v>
      </c>
      <c r="IJ4" s="64"/>
      <c r="IK4" s="64"/>
      <c r="IL4" s="65" t="s">
        <v>560</v>
      </c>
      <c r="IM4" s="64"/>
      <c r="IN4" s="64"/>
      <c r="IO4" s="65" t="s">
        <v>561</v>
      </c>
      <c r="IP4" s="64"/>
      <c r="IQ4" s="64"/>
      <c r="IR4" s="65" t="s">
        <v>562</v>
      </c>
      <c r="IS4" s="64"/>
      <c r="IT4" s="64"/>
      <c r="IU4" s="65" t="s">
        <v>563</v>
      </c>
      <c r="IV4" s="64"/>
      <c r="IW4" s="64"/>
      <c r="IX4" s="137" t="s">
        <v>630</v>
      </c>
      <c r="IY4" s="137"/>
      <c r="IZ4" s="137"/>
      <c r="JA4" s="65" t="s">
        <v>564</v>
      </c>
      <c r="JB4" s="64"/>
      <c r="JC4" s="64"/>
      <c r="JD4" s="65" t="s">
        <v>565</v>
      </c>
      <c r="JE4" s="64"/>
      <c r="JF4" s="64"/>
      <c r="JG4" s="65" t="s">
        <v>566</v>
      </c>
      <c r="JH4" s="64"/>
      <c r="JI4" s="64"/>
      <c r="JJ4" s="65" t="s">
        <v>567</v>
      </c>
      <c r="JK4" s="64"/>
      <c r="JL4" s="64"/>
      <c r="JM4" s="65" t="s">
        <v>568</v>
      </c>
      <c r="JN4" s="64"/>
      <c r="JO4" s="64"/>
      <c r="JP4" s="137" t="s">
        <v>631</v>
      </c>
      <c r="JQ4" s="137"/>
      <c r="JR4" s="137"/>
      <c r="JS4" s="65" t="s">
        <v>569</v>
      </c>
      <c r="JT4" s="64"/>
      <c r="JU4" s="64"/>
      <c r="JV4" s="65" t="s">
        <v>570</v>
      </c>
      <c r="JW4" s="64"/>
      <c r="JX4" s="64"/>
      <c r="JY4" s="65" t="s">
        <v>571</v>
      </c>
      <c r="JZ4" s="64"/>
      <c r="KA4" s="64"/>
      <c r="KB4" s="65" t="s">
        <v>572</v>
      </c>
      <c r="KC4" s="64"/>
      <c r="KD4" s="64"/>
      <c r="KE4" s="65" t="s">
        <v>573</v>
      </c>
      <c r="KF4" s="64"/>
      <c r="KG4" s="64"/>
      <c r="KH4" s="137" t="s">
        <v>632</v>
      </c>
      <c r="KI4" s="137"/>
      <c r="KJ4" s="137"/>
      <c r="KK4" s="65" t="s">
        <v>574</v>
      </c>
      <c r="KL4" s="64"/>
      <c r="KM4" s="64"/>
      <c r="KN4" s="65" t="s">
        <v>575</v>
      </c>
      <c r="KO4" s="64"/>
      <c r="KP4" s="64"/>
      <c r="KQ4" s="65" t="s">
        <v>576</v>
      </c>
      <c r="KR4" s="64"/>
      <c r="KS4" s="64"/>
      <c r="KT4" s="65" t="s">
        <v>577</v>
      </c>
      <c r="KU4" s="64"/>
      <c r="KV4" s="64"/>
      <c r="KW4" s="65" t="s">
        <v>578</v>
      </c>
      <c r="KX4" s="64"/>
      <c r="KY4" s="64"/>
      <c r="KZ4" s="137" t="s">
        <v>633</v>
      </c>
      <c r="LA4" s="137"/>
      <c r="LB4" s="137"/>
      <c r="LC4" s="65" t="s">
        <v>579</v>
      </c>
      <c r="LD4" s="64"/>
      <c r="LE4" s="64"/>
      <c r="LF4" s="65" t="s">
        <v>580</v>
      </c>
      <c r="LG4" s="64"/>
      <c r="LH4" s="64"/>
      <c r="LI4" s="65" t="s">
        <v>581</v>
      </c>
      <c r="LJ4" s="64"/>
      <c r="LK4" s="64"/>
      <c r="LL4" s="65" t="s">
        <v>582</v>
      </c>
      <c r="LM4" s="64"/>
      <c r="LN4" s="64"/>
      <c r="LO4" s="65" t="s">
        <v>583</v>
      </c>
      <c r="LP4" s="64"/>
      <c r="LQ4" s="64"/>
      <c r="LR4" s="137" t="s">
        <v>634</v>
      </c>
      <c r="LS4" s="137"/>
      <c r="LT4" s="137"/>
      <c r="LU4" s="65" t="s">
        <v>584</v>
      </c>
      <c r="LV4" s="64"/>
      <c r="LW4" s="64"/>
      <c r="LX4" s="65" t="s">
        <v>585</v>
      </c>
      <c r="LY4" s="64"/>
      <c r="LZ4" s="64"/>
      <c r="MA4" s="65" t="s">
        <v>586</v>
      </c>
      <c r="MB4" s="64"/>
      <c r="MC4" s="64"/>
      <c r="MD4" s="65" t="s">
        <v>587</v>
      </c>
      <c r="ME4" s="64"/>
      <c r="MF4" s="64"/>
      <c r="MG4" s="65" t="s">
        <v>588</v>
      </c>
      <c r="MH4" s="64"/>
      <c r="MI4" s="64"/>
      <c r="MJ4" s="137" t="s">
        <v>635</v>
      </c>
      <c r="MK4" s="137"/>
      <c r="ML4" s="137"/>
      <c r="MM4" s="65" t="s">
        <v>589</v>
      </c>
      <c r="MN4" s="64"/>
      <c r="MO4" s="64"/>
      <c r="MP4" s="65" t="s">
        <v>590</v>
      </c>
      <c r="MQ4" s="64"/>
      <c r="MR4" s="64"/>
      <c r="MS4" s="65" t="s">
        <v>591</v>
      </c>
      <c r="MT4" s="64"/>
      <c r="MU4" s="64"/>
      <c r="MV4" s="65" t="s">
        <v>592</v>
      </c>
      <c r="MW4" s="64"/>
      <c r="MX4" s="64"/>
      <c r="MY4" s="65" t="s">
        <v>593</v>
      </c>
      <c r="MZ4" s="64"/>
      <c r="NA4" s="64"/>
      <c r="NB4" s="143" t="s">
        <v>652</v>
      </c>
      <c r="NC4" s="137"/>
      <c r="ND4" s="137"/>
      <c r="NE4" s="65" t="s">
        <v>647</v>
      </c>
      <c r="NF4" s="64"/>
      <c r="NG4" s="64"/>
      <c r="NH4" s="65" t="s">
        <v>648</v>
      </c>
      <c r="NI4" s="64"/>
      <c r="NJ4" s="64"/>
      <c r="NK4" s="65" t="s">
        <v>649</v>
      </c>
      <c r="NL4" s="64"/>
      <c r="NM4" s="64"/>
      <c r="NN4" s="65" t="s">
        <v>650</v>
      </c>
      <c r="NO4" s="64"/>
      <c r="NP4" s="64"/>
      <c r="NQ4" s="65" t="s">
        <v>651</v>
      </c>
      <c r="NR4" s="64"/>
      <c r="NS4" s="64"/>
      <c r="NT4" s="143" t="s">
        <v>646</v>
      </c>
      <c r="NU4" s="137"/>
      <c r="NV4" s="137"/>
      <c r="NW4" s="65" t="s">
        <v>641</v>
      </c>
      <c r="NX4" s="64"/>
      <c r="NY4" s="64"/>
      <c r="NZ4" s="65" t="s">
        <v>642</v>
      </c>
      <c r="OA4" s="64"/>
      <c r="OB4" s="64"/>
      <c r="OC4" s="65" t="s">
        <v>643</v>
      </c>
      <c r="OD4" s="64"/>
      <c r="OE4" s="64"/>
      <c r="OF4" s="65" t="s">
        <v>644</v>
      </c>
      <c r="OG4" s="64"/>
      <c r="OH4" s="64"/>
      <c r="OI4" s="65" t="s">
        <v>645</v>
      </c>
      <c r="OJ4" s="64"/>
      <c r="OK4" s="64"/>
      <c r="OL4" s="143" t="s">
        <v>640</v>
      </c>
      <c r="OM4" s="137"/>
      <c r="ON4" s="137"/>
    </row>
    <row r="5" spans="1:515">
      <c r="B5" s="445"/>
      <c r="C5" s="66" t="s">
        <v>490</v>
      </c>
      <c r="D5" s="122" t="s">
        <v>491</v>
      </c>
      <c r="E5" s="122" t="s">
        <v>492</v>
      </c>
      <c r="F5" s="138" t="s">
        <v>490</v>
      </c>
      <c r="G5" s="139" t="s">
        <v>491</v>
      </c>
      <c r="H5" s="139" t="s">
        <v>492</v>
      </c>
      <c r="I5" s="66" t="s">
        <v>490</v>
      </c>
      <c r="J5" s="122" t="s">
        <v>491</v>
      </c>
      <c r="K5" s="122" t="s">
        <v>492</v>
      </c>
      <c r="L5" s="66" t="s">
        <v>490</v>
      </c>
      <c r="M5" s="122" t="s">
        <v>491</v>
      </c>
      <c r="N5" s="122" t="s">
        <v>492</v>
      </c>
      <c r="O5" s="66" t="s">
        <v>490</v>
      </c>
      <c r="P5" s="122" t="s">
        <v>491</v>
      </c>
      <c r="Q5" s="122" t="s">
        <v>492</v>
      </c>
      <c r="R5" s="66" t="s">
        <v>490</v>
      </c>
      <c r="S5" s="122" t="s">
        <v>491</v>
      </c>
      <c r="T5" s="122" t="s">
        <v>492</v>
      </c>
      <c r="U5" s="66" t="s">
        <v>490</v>
      </c>
      <c r="V5" s="122" t="s">
        <v>491</v>
      </c>
      <c r="W5" s="122" t="s">
        <v>492</v>
      </c>
      <c r="X5" s="138" t="s">
        <v>490</v>
      </c>
      <c r="Y5" s="139" t="s">
        <v>491</v>
      </c>
      <c r="Z5" s="139" t="s">
        <v>492</v>
      </c>
      <c r="AA5" s="66" t="s">
        <v>490</v>
      </c>
      <c r="AB5" s="122" t="s">
        <v>491</v>
      </c>
      <c r="AC5" s="122" t="s">
        <v>492</v>
      </c>
      <c r="AD5" s="66" t="s">
        <v>490</v>
      </c>
      <c r="AE5" s="122" t="s">
        <v>491</v>
      </c>
      <c r="AF5" s="122" t="s">
        <v>492</v>
      </c>
      <c r="AG5" s="66" t="s">
        <v>490</v>
      </c>
      <c r="AH5" s="122" t="s">
        <v>491</v>
      </c>
      <c r="AI5" s="122" t="s">
        <v>492</v>
      </c>
      <c r="AJ5" s="66" t="s">
        <v>490</v>
      </c>
      <c r="AK5" s="122" t="s">
        <v>491</v>
      </c>
      <c r="AL5" s="122" t="s">
        <v>492</v>
      </c>
      <c r="AM5" s="66" t="s">
        <v>490</v>
      </c>
      <c r="AN5" s="122" t="s">
        <v>491</v>
      </c>
      <c r="AO5" s="122" t="s">
        <v>492</v>
      </c>
      <c r="AP5" s="138" t="s">
        <v>490</v>
      </c>
      <c r="AQ5" s="139" t="s">
        <v>491</v>
      </c>
      <c r="AR5" s="139" t="s">
        <v>492</v>
      </c>
      <c r="AS5" s="66" t="s">
        <v>490</v>
      </c>
      <c r="AT5" s="122" t="s">
        <v>491</v>
      </c>
      <c r="AU5" s="122" t="s">
        <v>492</v>
      </c>
      <c r="AV5" s="66" t="s">
        <v>490</v>
      </c>
      <c r="AW5" s="122" t="s">
        <v>491</v>
      </c>
      <c r="AX5" s="122" t="s">
        <v>492</v>
      </c>
      <c r="AY5" s="66" t="s">
        <v>490</v>
      </c>
      <c r="AZ5" s="122" t="s">
        <v>491</v>
      </c>
      <c r="BA5" s="122" t="s">
        <v>492</v>
      </c>
      <c r="BB5" s="66" t="s">
        <v>490</v>
      </c>
      <c r="BC5" s="122" t="s">
        <v>491</v>
      </c>
      <c r="BD5" s="122" t="s">
        <v>492</v>
      </c>
      <c r="BE5" s="66" t="s">
        <v>490</v>
      </c>
      <c r="BF5" s="122" t="s">
        <v>491</v>
      </c>
      <c r="BG5" s="122" t="s">
        <v>492</v>
      </c>
      <c r="BH5" s="138" t="s">
        <v>490</v>
      </c>
      <c r="BI5" s="139" t="s">
        <v>491</v>
      </c>
      <c r="BJ5" s="139" t="s">
        <v>492</v>
      </c>
      <c r="BK5" s="66" t="s">
        <v>490</v>
      </c>
      <c r="BL5" s="122" t="s">
        <v>491</v>
      </c>
      <c r="BM5" s="122" t="s">
        <v>492</v>
      </c>
      <c r="BN5" s="66" t="s">
        <v>490</v>
      </c>
      <c r="BO5" s="122" t="s">
        <v>491</v>
      </c>
      <c r="BP5" s="122" t="s">
        <v>492</v>
      </c>
      <c r="BQ5" s="66" t="s">
        <v>490</v>
      </c>
      <c r="BR5" s="122" t="s">
        <v>491</v>
      </c>
      <c r="BS5" s="122" t="s">
        <v>492</v>
      </c>
      <c r="BT5" s="66" t="s">
        <v>490</v>
      </c>
      <c r="BU5" s="122" t="s">
        <v>491</v>
      </c>
      <c r="BV5" s="122" t="s">
        <v>492</v>
      </c>
      <c r="BW5" s="66" t="s">
        <v>490</v>
      </c>
      <c r="BX5" s="122" t="s">
        <v>491</v>
      </c>
      <c r="BY5" s="122" t="s">
        <v>492</v>
      </c>
      <c r="BZ5" s="138" t="s">
        <v>638</v>
      </c>
      <c r="CA5" s="139" t="s">
        <v>2</v>
      </c>
      <c r="CB5" s="139" t="s">
        <v>3</v>
      </c>
      <c r="CC5" s="66" t="s">
        <v>490</v>
      </c>
      <c r="CD5" s="122" t="s">
        <v>491</v>
      </c>
      <c r="CE5" s="122" t="s">
        <v>492</v>
      </c>
      <c r="CF5" s="66" t="s">
        <v>490</v>
      </c>
      <c r="CG5" s="122" t="s">
        <v>491</v>
      </c>
      <c r="CH5" s="122" t="s">
        <v>492</v>
      </c>
      <c r="CI5" s="66" t="s">
        <v>490</v>
      </c>
      <c r="CJ5" s="122" t="s">
        <v>491</v>
      </c>
      <c r="CK5" s="122" t="s">
        <v>492</v>
      </c>
      <c r="CL5" s="66" t="s">
        <v>490</v>
      </c>
      <c r="CM5" s="122" t="s">
        <v>491</v>
      </c>
      <c r="CN5" s="122" t="s">
        <v>492</v>
      </c>
      <c r="CO5" s="66" t="s">
        <v>490</v>
      </c>
      <c r="CP5" s="122" t="s">
        <v>491</v>
      </c>
      <c r="CQ5" s="122" t="s">
        <v>492</v>
      </c>
      <c r="CR5" s="138" t="s">
        <v>490</v>
      </c>
      <c r="CS5" s="139" t="s">
        <v>491</v>
      </c>
      <c r="CT5" s="139" t="s">
        <v>492</v>
      </c>
      <c r="CU5" s="66" t="s">
        <v>490</v>
      </c>
      <c r="CV5" s="122" t="s">
        <v>491</v>
      </c>
      <c r="CW5" s="122" t="s">
        <v>492</v>
      </c>
      <c r="CX5" s="66" t="s">
        <v>490</v>
      </c>
      <c r="CY5" s="122" t="s">
        <v>491</v>
      </c>
      <c r="CZ5" s="122" t="s">
        <v>492</v>
      </c>
      <c r="DA5" s="66" t="s">
        <v>490</v>
      </c>
      <c r="DB5" s="122" t="s">
        <v>491</v>
      </c>
      <c r="DC5" s="122" t="s">
        <v>492</v>
      </c>
      <c r="DD5" s="66" t="s">
        <v>490</v>
      </c>
      <c r="DE5" s="122" t="s">
        <v>491</v>
      </c>
      <c r="DF5" s="122" t="s">
        <v>492</v>
      </c>
      <c r="DG5" s="66" t="s">
        <v>490</v>
      </c>
      <c r="DH5" s="122" t="s">
        <v>491</v>
      </c>
      <c r="DI5" s="122" t="s">
        <v>492</v>
      </c>
      <c r="DJ5" s="138" t="s">
        <v>490</v>
      </c>
      <c r="DK5" s="139" t="s">
        <v>491</v>
      </c>
      <c r="DL5" s="139" t="s">
        <v>492</v>
      </c>
      <c r="DM5" s="66" t="s">
        <v>490</v>
      </c>
      <c r="DN5" s="122" t="s">
        <v>491</v>
      </c>
      <c r="DO5" s="122" t="s">
        <v>492</v>
      </c>
      <c r="DP5" s="66" t="s">
        <v>490</v>
      </c>
      <c r="DQ5" s="122" t="s">
        <v>491</v>
      </c>
      <c r="DR5" s="122" t="s">
        <v>492</v>
      </c>
      <c r="DS5" s="66" t="s">
        <v>490</v>
      </c>
      <c r="DT5" s="122" t="s">
        <v>491</v>
      </c>
      <c r="DU5" s="122" t="s">
        <v>492</v>
      </c>
      <c r="DV5" s="66" t="s">
        <v>490</v>
      </c>
      <c r="DW5" s="122" t="s">
        <v>491</v>
      </c>
      <c r="DX5" s="122" t="s">
        <v>492</v>
      </c>
      <c r="DY5" s="66" t="s">
        <v>490</v>
      </c>
      <c r="DZ5" s="122" t="s">
        <v>491</v>
      </c>
      <c r="EA5" s="122" t="s">
        <v>492</v>
      </c>
      <c r="EB5" s="138" t="s">
        <v>490</v>
      </c>
      <c r="EC5" s="139" t="s">
        <v>491</v>
      </c>
      <c r="ED5" s="139" t="s">
        <v>492</v>
      </c>
      <c r="EE5" s="66" t="s">
        <v>490</v>
      </c>
      <c r="EF5" s="122" t="s">
        <v>491</v>
      </c>
      <c r="EG5" s="122" t="s">
        <v>492</v>
      </c>
      <c r="EH5" s="66" t="s">
        <v>490</v>
      </c>
      <c r="EI5" s="122" t="s">
        <v>491</v>
      </c>
      <c r="EJ5" s="122" t="s">
        <v>492</v>
      </c>
      <c r="EK5" s="66" t="s">
        <v>490</v>
      </c>
      <c r="EL5" s="122" t="s">
        <v>491</v>
      </c>
      <c r="EM5" s="122" t="s">
        <v>492</v>
      </c>
      <c r="EN5" s="66" t="s">
        <v>490</v>
      </c>
      <c r="EO5" s="122" t="s">
        <v>491</v>
      </c>
      <c r="EP5" s="122" t="s">
        <v>492</v>
      </c>
      <c r="EQ5" s="66" t="s">
        <v>490</v>
      </c>
      <c r="ER5" s="122" t="s">
        <v>491</v>
      </c>
      <c r="ES5" s="122" t="s">
        <v>492</v>
      </c>
      <c r="ET5" s="138" t="s">
        <v>490</v>
      </c>
      <c r="EU5" s="139" t="s">
        <v>491</v>
      </c>
      <c r="EV5" s="139" t="s">
        <v>492</v>
      </c>
      <c r="EW5" s="66" t="s">
        <v>490</v>
      </c>
      <c r="EX5" s="122" t="s">
        <v>491</v>
      </c>
      <c r="EY5" s="122" t="s">
        <v>492</v>
      </c>
      <c r="EZ5" s="66" t="s">
        <v>490</v>
      </c>
      <c r="FA5" s="122" t="s">
        <v>491</v>
      </c>
      <c r="FB5" s="122" t="s">
        <v>492</v>
      </c>
      <c r="FC5" s="66" t="s">
        <v>490</v>
      </c>
      <c r="FD5" s="122" t="s">
        <v>491</v>
      </c>
      <c r="FE5" s="122" t="s">
        <v>492</v>
      </c>
      <c r="FF5" s="66" t="s">
        <v>490</v>
      </c>
      <c r="FG5" s="122" t="s">
        <v>491</v>
      </c>
      <c r="FH5" s="122" t="s">
        <v>492</v>
      </c>
      <c r="FI5" s="66" t="s">
        <v>490</v>
      </c>
      <c r="FJ5" s="122" t="s">
        <v>491</v>
      </c>
      <c r="FK5" s="122" t="s">
        <v>492</v>
      </c>
      <c r="FL5" s="138" t="s">
        <v>490</v>
      </c>
      <c r="FM5" s="139" t="s">
        <v>491</v>
      </c>
      <c r="FN5" s="139" t="s">
        <v>492</v>
      </c>
      <c r="FO5" s="66" t="s">
        <v>490</v>
      </c>
      <c r="FP5" s="122" t="s">
        <v>491</v>
      </c>
      <c r="FQ5" s="122" t="s">
        <v>492</v>
      </c>
      <c r="FR5" s="66" t="s">
        <v>490</v>
      </c>
      <c r="FS5" s="122" t="s">
        <v>491</v>
      </c>
      <c r="FT5" s="122" t="s">
        <v>492</v>
      </c>
      <c r="FU5" s="66" t="s">
        <v>490</v>
      </c>
      <c r="FV5" s="122" t="s">
        <v>491</v>
      </c>
      <c r="FW5" s="122" t="s">
        <v>492</v>
      </c>
      <c r="FX5" s="66" t="s">
        <v>490</v>
      </c>
      <c r="FY5" s="122" t="s">
        <v>491</v>
      </c>
      <c r="FZ5" s="122" t="s">
        <v>492</v>
      </c>
      <c r="GA5" s="66" t="s">
        <v>490</v>
      </c>
      <c r="GB5" s="122" t="s">
        <v>491</v>
      </c>
      <c r="GC5" s="122" t="s">
        <v>492</v>
      </c>
      <c r="GD5" s="138" t="s">
        <v>490</v>
      </c>
      <c r="GE5" s="139" t="s">
        <v>491</v>
      </c>
      <c r="GF5" s="139" t="s">
        <v>492</v>
      </c>
      <c r="GG5" s="66" t="s">
        <v>490</v>
      </c>
      <c r="GH5" s="122" t="s">
        <v>491</v>
      </c>
      <c r="GI5" s="122" t="s">
        <v>492</v>
      </c>
      <c r="GJ5" s="66" t="s">
        <v>490</v>
      </c>
      <c r="GK5" s="122" t="s">
        <v>491</v>
      </c>
      <c r="GL5" s="122" t="s">
        <v>492</v>
      </c>
      <c r="GM5" s="66" t="s">
        <v>490</v>
      </c>
      <c r="GN5" s="122" t="s">
        <v>491</v>
      </c>
      <c r="GO5" s="122" t="s">
        <v>492</v>
      </c>
      <c r="GP5" s="66" t="s">
        <v>490</v>
      </c>
      <c r="GQ5" s="122" t="s">
        <v>491</v>
      </c>
      <c r="GR5" s="122" t="s">
        <v>492</v>
      </c>
      <c r="GS5" s="66" t="s">
        <v>490</v>
      </c>
      <c r="GT5" s="122" t="s">
        <v>491</v>
      </c>
      <c r="GU5" s="122" t="s">
        <v>492</v>
      </c>
      <c r="GV5" s="138" t="s">
        <v>490</v>
      </c>
      <c r="GW5" s="139" t="s">
        <v>491</v>
      </c>
      <c r="GX5" s="139" t="s">
        <v>492</v>
      </c>
      <c r="GY5" s="66" t="s">
        <v>490</v>
      </c>
      <c r="GZ5" s="122" t="s">
        <v>491</v>
      </c>
      <c r="HA5" s="122" t="s">
        <v>492</v>
      </c>
      <c r="HB5" s="66" t="s">
        <v>490</v>
      </c>
      <c r="HC5" s="122" t="s">
        <v>491</v>
      </c>
      <c r="HD5" s="122" t="s">
        <v>492</v>
      </c>
      <c r="HE5" s="66" t="s">
        <v>490</v>
      </c>
      <c r="HF5" s="122" t="s">
        <v>491</v>
      </c>
      <c r="HG5" s="122" t="s">
        <v>492</v>
      </c>
      <c r="HH5" s="66" t="s">
        <v>490</v>
      </c>
      <c r="HI5" s="122" t="s">
        <v>491</v>
      </c>
      <c r="HJ5" s="122" t="s">
        <v>492</v>
      </c>
      <c r="HK5" s="66" t="s">
        <v>490</v>
      </c>
      <c r="HL5" s="122" t="s">
        <v>491</v>
      </c>
      <c r="HM5" s="122" t="s">
        <v>492</v>
      </c>
      <c r="HN5" s="138" t="s">
        <v>490</v>
      </c>
      <c r="HO5" s="139" t="s">
        <v>491</v>
      </c>
      <c r="HP5" s="139" t="s">
        <v>492</v>
      </c>
      <c r="HQ5" s="66" t="s">
        <v>490</v>
      </c>
      <c r="HR5" s="122" t="s">
        <v>491</v>
      </c>
      <c r="HS5" s="122" t="s">
        <v>492</v>
      </c>
      <c r="HT5" s="66" t="s">
        <v>490</v>
      </c>
      <c r="HU5" s="122" t="s">
        <v>491</v>
      </c>
      <c r="HV5" s="122" t="s">
        <v>492</v>
      </c>
      <c r="HW5" s="66" t="s">
        <v>490</v>
      </c>
      <c r="HX5" s="122" t="s">
        <v>491</v>
      </c>
      <c r="HY5" s="122" t="s">
        <v>492</v>
      </c>
      <c r="HZ5" s="66" t="s">
        <v>490</v>
      </c>
      <c r="IA5" s="122" t="s">
        <v>491</v>
      </c>
      <c r="IB5" s="122" t="s">
        <v>492</v>
      </c>
      <c r="IC5" s="66" t="s">
        <v>490</v>
      </c>
      <c r="ID5" s="122" t="s">
        <v>491</v>
      </c>
      <c r="IE5" s="122" t="s">
        <v>492</v>
      </c>
      <c r="IF5" s="138" t="s">
        <v>490</v>
      </c>
      <c r="IG5" s="139" t="s">
        <v>491</v>
      </c>
      <c r="IH5" s="139" t="s">
        <v>492</v>
      </c>
      <c r="II5" s="66" t="s">
        <v>490</v>
      </c>
      <c r="IJ5" s="122" t="s">
        <v>491</v>
      </c>
      <c r="IK5" s="122" t="s">
        <v>492</v>
      </c>
      <c r="IL5" s="66" t="s">
        <v>490</v>
      </c>
      <c r="IM5" s="122" t="s">
        <v>491</v>
      </c>
      <c r="IN5" s="122" t="s">
        <v>492</v>
      </c>
      <c r="IO5" s="66" t="s">
        <v>490</v>
      </c>
      <c r="IP5" s="122" t="s">
        <v>491</v>
      </c>
      <c r="IQ5" s="122" t="s">
        <v>492</v>
      </c>
      <c r="IR5" s="66" t="s">
        <v>490</v>
      </c>
      <c r="IS5" s="122" t="s">
        <v>491</v>
      </c>
      <c r="IT5" s="122" t="s">
        <v>492</v>
      </c>
      <c r="IU5" s="66" t="s">
        <v>490</v>
      </c>
      <c r="IV5" s="122" t="s">
        <v>491</v>
      </c>
      <c r="IW5" s="122" t="s">
        <v>492</v>
      </c>
      <c r="IX5" s="138" t="s">
        <v>490</v>
      </c>
      <c r="IY5" s="139" t="s">
        <v>491</v>
      </c>
      <c r="IZ5" s="139" t="s">
        <v>492</v>
      </c>
      <c r="JA5" s="66" t="s">
        <v>490</v>
      </c>
      <c r="JB5" s="122" t="s">
        <v>491</v>
      </c>
      <c r="JC5" s="122" t="s">
        <v>492</v>
      </c>
      <c r="JD5" s="66" t="s">
        <v>490</v>
      </c>
      <c r="JE5" s="122" t="s">
        <v>491</v>
      </c>
      <c r="JF5" s="122" t="s">
        <v>492</v>
      </c>
      <c r="JG5" s="66" t="s">
        <v>490</v>
      </c>
      <c r="JH5" s="122" t="s">
        <v>491</v>
      </c>
      <c r="JI5" s="122" t="s">
        <v>492</v>
      </c>
      <c r="JJ5" s="66" t="s">
        <v>490</v>
      </c>
      <c r="JK5" s="122" t="s">
        <v>491</v>
      </c>
      <c r="JL5" s="122" t="s">
        <v>492</v>
      </c>
      <c r="JM5" s="66" t="s">
        <v>490</v>
      </c>
      <c r="JN5" s="122" t="s">
        <v>491</v>
      </c>
      <c r="JO5" s="122" t="s">
        <v>492</v>
      </c>
      <c r="JP5" s="138" t="s">
        <v>490</v>
      </c>
      <c r="JQ5" s="139" t="s">
        <v>491</v>
      </c>
      <c r="JR5" s="139" t="s">
        <v>492</v>
      </c>
      <c r="JS5" s="66" t="s">
        <v>490</v>
      </c>
      <c r="JT5" s="122" t="s">
        <v>491</v>
      </c>
      <c r="JU5" s="122" t="s">
        <v>492</v>
      </c>
      <c r="JV5" s="66" t="s">
        <v>490</v>
      </c>
      <c r="JW5" s="122" t="s">
        <v>491</v>
      </c>
      <c r="JX5" s="122" t="s">
        <v>492</v>
      </c>
      <c r="JY5" s="66" t="s">
        <v>490</v>
      </c>
      <c r="JZ5" s="122" t="s">
        <v>491</v>
      </c>
      <c r="KA5" s="122" t="s">
        <v>492</v>
      </c>
      <c r="KB5" s="66" t="s">
        <v>490</v>
      </c>
      <c r="KC5" s="122" t="s">
        <v>491</v>
      </c>
      <c r="KD5" s="122" t="s">
        <v>492</v>
      </c>
      <c r="KE5" s="66" t="s">
        <v>490</v>
      </c>
      <c r="KF5" s="122" t="s">
        <v>491</v>
      </c>
      <c r="KG5" s="122" t="s">
        <v>492</v>
      </c>
      <c r="KH5" s="138" t="s">
        <v>490</v>
      </c>
      <c r="KI5" s="139" t="s">
        <v>491</v>
      </c>
      <c r="KJ5" s="139" t="s">
        <v>492</v>
      </c>
      <c r="KK5" s="66" t="s">
        <v>490</v>
      </c>
      <c r="KL5" s="122" t="s">
        <v>491</v>
      </c>
      <c r="KM5" s="122" t="s">
        <v>492</v>
      </c>
      <c r="KN5" s="66" t="s">
        <v>490</v>
      </c>
      <c r="KO5" s="122" t="s">
        <v>491</v>
      </c>
      <c r="KP5" s="122" t="s">
        <v>492</v>
      </c>
      <c r="KQ5" s="66" t="s">
        <v>490</v>
      </c>
      <c r="KR5" s="122" t="s">
        <v>491</v>
      </c>
      <c r="KS5" s="122" t="s">
        <v>492</v>
      </c>
      <c r="KT5" s="66" t="s">
        <v>490</v>
      </c>
      <c r="KU5" s="122" t="s">
        <v>491</v>
      </c>
      <c r="KV5" s="122" t="s">
        <v>492</v>
      </c>
      <c r="KW5" s="66" t="s">
        <v>490</v>
      </c>
      <c r="KX5" s="122" t="s">
        <v>491</v>
      </c>
      <c r="KY5" s="122" t="s">
        <v>492</v>
      </c>
      <c r="KZ5" s="138" t="s">
        <v>490</v>
      </c>
      <c r="LA5" s="139" t="s">
        <v>491</v>
      </c>
      <c r="LB5" s="139" t="s">
        <v>492</v>
      </c>
      <c r="LC5" s="66" t="s">
        <v>490</v>
      </c>
      <c r="LD5" s="122" t="s">
        <v>491</v>
      </c>
      <c r="LE5" s="122" t="s">
        <v>492</v>
      </c>
      <c r="LF5" s="66" t="s">
        <v>490</v>
      </c>
      <c r="LG5" s="122" t="s">
        <v>491</v>
      </c>
      <c r="LH5" s="122" t="s">
        <v>492</v>
      </c>
      <c r="LI5" s="66" t="s">
        <v>490</v>
      </c>
      <c r="LJ5" s="122" t="s">
        <v>491</v>
      </c>
      <c r="LK5" s="122" t="s">
        <v>492</v>
      </c>
      <c r="LL5" s="66" t="s">
        <v>490</v>
      </c>
      <c r="LM5" s="122" t="s">
        <v>491</v>
      </c>
      <c r="LN5" s="122" t="s">
        <v>492</v>
      </c>
      <c r="LO5" s="66" t="s">
        <v>490</v>
      </c>
      <c r="LP5" s="122" t="s">
        <v>491</v>
      </c>
      <c r="LQ5" s="122" t="s">
        <v>492</v>
      </c>
      <c r="LR5" s="138" t="s">
        <v>490</v>
      </c>
      <c r="LS5" s="139" t="s">
        <v>491</v>
      </c>
      <c r="LT5" s="139" t="s">
        <v>492</v>
      </c>
      <c r="LU5" s="66" t="s">
        <v>490</v>
      </c>
      <c r="LV5" s="122" t="s">
        <v>491</v>
      </c>
      <c r="LW5" s="122" t="s">
        <v>492</v>
      </c>
      <c r="LX5" s="66" t="s">
        <v>490</v>
      </c>
      <c r="LY5" s="122" t="s">
        <v>491</v>
      </c>
      <c r="LZ5" s="122" t="s">
        <v>492</v>
      </c>
      <c r="MA5" s="66" t="s">
        <v>490</v>
      </c>
      <c r="MB5" s="122" t="s">
        <v>491</v>
      </c>
      <c r="MC5" s="122" t="s">
        <v>492</v>
      </c>
      <c r="MD5" s="66" t="s">
        <v>490</v>
      </c>
      <c r="ME5" s="122" t="s">
        <v>491</v>
      </c>
      <c r="MF5" s="122" t="s">
        <v>492</v>
      </c>
      <c r="MG5" s="66" t="s">
        <v>490</v>
      </c>
      <c r="MH5" s="122" t="s">
        <v>491</v>
      </c>
      <c r="MI5" s="122" t="s">
        <v>492</v>
      </c>
      <c r="MJ5" s="138" t="s">
        <v>490</v>
      </c>
      <c r="MK5" s="139" t="s">
        <v>491</v>
      </c>
      <c r="ML5" s="139" t="s">
        <v>492</v>
      </c>
      <c r="MM5" s="66" t="s">
        <v>490</v>
      </c>
      <c r="MN5" s="122" t="s">
        <v>491</v>
      </c>
      <c r="MO5" s="122" t="s">
        <v>492</v>
      </c>
      <c r="MP5" s="66" t="s">
        <v>490</v>
      </c>
      <c r="MQ5" s="122" t="s">
        <v>491</v>
      </c>
      <c r="MR5" s="122" t="s">
        <v>492</v>
      </c>
      <c r="MS5" s="66" t="s">
        <v>490</v>
      </c>
      <c r="MT5" s="122" t="s">
        <v>491</v>
      </c>
      <c r="MU5" s="122" t="s">
        <v>492</v>
      </c>
      <c r="MV5" s="66" t="s">
        <v>490</v>
      </c>
      <c r="MW5" s="122" t="s">
        <v>491</v>
      </c>
      <c r="MX5" s="122" t="s">
        <v>492</v>
      </c>
      <c r="MY5" s="66" t="s">
        <v>490</v>
      </c>
      <c r="MZ5" s="122" t="s">
        <v>491</v>
      </c>
      <c r="NA5" s="122" t="s">
        <v>492</v>
      </c>
      <c r="NB5" s="139" t="s">
        <v>490</v>
      </c>
      <c r="NC5" s="139" t="s">
        <v>491</v>
      </c>
      <c r="ND5" s="139" t="s">
        <v>492</v>
      </c>
      <c r="NE5" s="66" t="s">
        <v>490</v>
      </c>
      <c r="NF5" s="165" t="s">
        <v>491</v>
      </c>
      <c r="NG5" s="165" t="s">
        <v>492</v>
      </c>
      <c r="NH5" s="66" t="s">
        <v>490</v>
      </c>
      <c r="NI5" s="165" t="s">
        <v>491</v>
      </c>
      <c r="NJ5" s="165" t="s">
        <v>492</v>
      </c>
      <c r="NK5" s="66" t="s">
        <v>490</v>
      </c>
      <c r="NL5" s="165" t="s">
        <v>491</v>
      </c>
      <c r="NM5" s="165" t="s">
        <v>492</v>
      </c>
      <c r="NN5" s="66" t="s">
        <v>490</v>
      </c>
      <c r="NO5" s="165" t="s">
        <v>491</v>
      </c>
      <c r="NP5" s="165" t="s">
        <v>492</v>
      </c>
      <c r="NQ5" s="66" t="s">
        <v>490</v>
      </c>
      <c r="NR5" s="165" t="s">
        <v>491</v>
      </c>
      <c r="NS5" s="165" t="s">
        <v>492</v>
      </c>
      <c r="NT5" s="139" t="s">
        <v>490</v>
      </c>
      <c r="NU5" s="139" t="s">
        <v>491</v>
      </c>
      <c r="NV5" s="139" t="s">
        <v>492</v>
      </c>
      <c r="NW5" s="66" t="s">
        <v>490</v>
      </c>
      <c r="NX5" s="165" t="s">
        <v>491</v>
      </c>
      <c r="NY5" s="165" t="s">
        <v>492</v>
      </c>
      <c r="NZ5" s="66" t="s">
        <v>490</v>
      </c>
      <c r="OA5" s="165" t="s">
        <v>491</v>
      </c>
      <c r="OB5" s="165" t="s">
        <v>492</v>
      </c>
      <c r="OC5" s="66" t="s">
        <v>490</v>
      </c>
      <c r="OD5" s="165" t="s">
        <v>491</v>
      </c>
      <c r="OE5" s="165" t="s">
        <v>492</v>
      </c>
      <c r="OF5" s="66" t="s">
        <v>490</v>
      </c>
      <c r="OG5" s="165" t="s">
        <v>491</v>
      </c>
      <c r="OH5" s="165" t="s">
        <v>492</v>
      </c>
      <c r="OI5" s="66" t="s">
        <v>490</v>
      </c>
      <c r="OJ5" s="165" t="s">
        <v>491</v>
      </c>
      <c r="OK5" s="165" t="s">
        <v>492</v>
      </c>
      <c r="OL5" s="139" t="s">
        <v>490</v>
      </c>
      <c r="OM5" s="139" t="s">
        <v>491</v>
      </c>
      <c r="ON5" s="139" t="s">
        <v>492</v>
      </c>
    </row>
    <row r="6" spans="1:515" s="159" customFormat="1" ht="18">
      <c r="A6" s="151"/>
      <c r="B6" s="160" t="s">
        <v>639</v>
      </c>
      <c r="C6" s="152">
        <f>C7+C39+C63+C86+C111+C139+C159+C176+C201+C216+C232+C241+C260+C269+C276+C286+C296+C305+C316+C325+C338+C349+C360</f>
        <v>2700794</v>
      </c>
      <c r="D6" s="153">
        <f>D7+D39+D63+D86+D111+D139+D159+D176+D201+D216+D232+D241+D260+D269+D276+D286+D296+D305+D316+D325+D338+D349+D360</f>
        <v>1356182</v>
      </c>
      <c r="E6" s="154">
        <f>E7+E39+E63+E86+E111+E139+E159+E176+E201+E216+E232+E241+E260+E269+E276+E286+E296+E305+E316+E325+E338+E349+E360</f>
        <v>1344612</v>
      </c>
      <c r="F6" s="155">
        <f>I6+L6+O6+R6+U6</f>
        <v>113536</v>
      </c>
      <c r="G6" s="155">
        <f t="shared" ref="G6:H21" si="0">J6+M6+P6+S6+V6</f>
        <v>58762</v>
      </c>
      <c r="H6" s="155">
        <f t="shared" si="0"/>
        <v>54774</v>
      </c>
      <c r="I6" s="152">
        <f t="shared" ref="I6:W6" si="1">I7+I39+I63+I86+I111+I139+I159+I176+I201+I216+I232+I241+I260+I269+I276+I286+I296+I305+I316+I325+I338+I349+I360</f>
        <v>21267</v>
      </c>
      <c r="J6" s="153">
        <f t="shared" si="1"/>
        <v>11041</v>
      </c>
      <c r="K6" s="154">
        <f t="shared" si="1"/>
        <v>10226</v>
      </c>
      <c r="L6" s="152">
        <f t="shared" si="1"/>
        <v>22174</v>
      </c>
      <c r="M6" s="153">
        <f t="shared" si="1"/>
        <v>11471</v>
      </c>
      <c r="N6" s="154">
        <f t="shared" si="1"/>
        <v>10703</v>
      </c>
      <c r="O6" s="152">
        <f t="shared" si="1"/>
        <v>24280</v>
      </c>
      <c r="P6" s="153">
        <f t="shared" si="1"/>
        <v>12572</v>
      </c>
      <c r="Q6" s="154">
        <f t="shared" si="1"/>
        <v>11708</v>
      </c>
      <c r="R6" s="152">
        <f t="shared" si="1"/>
        <v>23213</v>
      </c>
      <c r="S6" s="153">
        <f t="shared" si="1"/>
        <v>12035</v>
      </c>
      <c r="T6" s="154">
        <f t="shared" si="1"/>
        <v>11178</v>
      </c>
      <c r="U6" s="152">
        <f t="shared" si="1"/>
        <v>22602</v>
      </c>
      <c r="V6" s="153">
        <f t="shared" si="1"/>
        <v>11643</v>
      </c>
      <c r="W6" s="154">
        <f t="shared" si="1"/>
        <v>10959</v>
      </c>
      <c r="X6" s="155">
        <f>AA6+AD6+AG6+AJ6+AM6</f>
        <v>109143</v>
      </c>
      <c r="Y6" s="155">
        <f t="shared" ref="Y6:Y69" si="2">AB6+AE6+AH6+AK6+AN6</f>
        <v>56858</v>
      </c>
      <c r="Z6" s="155">
        <f t="shared" ref="Z6:Z69" si="3">AC6+AF6+AI6+AL6+AO6</f>
        <v>52285</v>
      </c>
      <c r="AA6" s="152">
        <f t="shared" ref="AA6:AO6" si="4">AA7+AA39+AA63+AA86+AA111+AA139+AA159+AA176+AA201+AA216+AA232+AA241+AA260+AA269+AA276+AA286+AA296+AA305+AA316+AA325+AA338+AA349+AA360</f>
        <v>21413</v>
      </c>
      <c r="AB6" s="153">
        <f t="shared" si="4"/>
        <v>11157</v>
      </c>
      <c r="AC6" s="154">
        <f t="shared" si="4"/>
        <v>10256</v>
      </c>
      <c r="AD6" s="152">
        <f t="shared" si="4"/>
        <v>22183</v>
      </c>
      <c r="AE6" s="153">
        <f t="shared" si="4"/>
        <v>11508</v>
      </c>
      <c r="AF6" s="154">
        <f t="shared" si="4"/>
        <v>10675</v>
      </c>
      <c r="AG6" s="152">
        <f t="shared" si="4"/>
        <v>23409</v>
      </c>
      <c r="AH6" s="153">
        <f t="shared" si="4"/>
        <v>12146</v>
      </c>
      <c r="AI6" s="154">
        <f t="shared" si="4"/>
        <v>11263</v>
      </c>
      <c r="AJ6" s="152">
        <f t="shared" si="4"/>
        <v>21194</v>
      </c>
      <c r="AK6" s="153">
        <f t="shared" si="4"/>
        <v>11158</v>
      </c>
      <c r="AL6" s="154">
        <f t="shared" si="4"/>
        <v>10036</v>
      </c>
      <c r="AM6" s="152">
        <f t="shared" si="4"/>
        <v>20944</v>
      </c>
      <c r="AN6" s="153">
        <f t="shared" si="4"/>
        <v>10889</v>
      </c>
      <c r="AO6" s="154">
        <f t="shared" si="4"/>
        <v>10055</v>
      </c>
      <c r="AP6" s="155">
        <f>AS6+AV6+AY6+BB6+BE6</f>
        <v>127631</v>
      </c>
      <c r="AQ6" s="155">
        <f t="shared" ref="AQ6:AQ69" si="5">AT6+AW6+AZ6+BC6+BF6</f>
        <v>67485</v>
      </c>
      <c r="AR6" s="155">
        <f t="shared" ref="AR6:AR69" si="6">AU6+AX6+BA6+BD6+BG6</f>
        <v>60146</v>
      </c>
      <c r="AS6" s="152">
        <f t="shared" ref="AS6:BG6" si="7">AS7+AS39+AS63+AS86+AS111+AS139+AS159+AS176+AS201+AS216+AS232+AS241+AS260+AS269+AS276+AS286+AS296+AS305+AS316+AS325+AS338+AS349+AS360</f>
        <v>22175</v>
      </c>
      <c r="AT6" s="153">
        <f t="shared" si="7"/>
        <v>11773</v>
      </c>
      <c r="AU6" s="154">
        <f t="shared" si="7"/>
        <v>10402</v>
      </c>
      <c r="AV6" s="152">
        <f t="shared" si="7"/>
        <v>23396</v>
      </c>
      <c r="AW6" s="153">
        <f t="shared" si="7"/>
        <v>12281</v>
      </c>
      <c r="AX6" s="154">
        <f t="shared" si="7"/>
        <v>11115</v>
      </c>
      <c r="AY6" s="152">
        <f t="shared" si="7"/>
        <v>23538</v>
      </c>
      <c r="AZ6" s="153">
        <f t="shared" si="7"/>
        <v>12488</v>
      </c>
      <c r="BA6" s="154">
        <f t="shared" si="7"/>
        <v>11050</v>
      </c>
      <c r="BB6" s="152">
        <f t="shared" si="7"/>
        <v>27104</v>
      </c>
      <c r="BC6" s="153">
        <f t="shared" si="7"/>
        <v>14247</v>
      </c>
      <c r="BD6" s="154">
        <f t="shared" si="7"/>
        <v>12857</v>
      </c>
      <c r="BE6" s="152">
        <f t="shared" si="7"/>
        <v>31418</v>
      </c>
      <c r="BF6" s="153">
        <f t="shared" si="7"/>
        <v>16696</v>
      </c>
      <c r="BG6" s="154">
        <f t="shared" si="7"/>
        <v>14722</v>
      </c>
      <c r="BH6" s="155">
        <f>BK6+BN6+BQ6+BT6+BW6</f>
        <v>163538</v>
      </c>
      <c r="BI6" s="155">
        <f t="shared" ref="BI6:BI69" si="8">BL6+BO6+BR6+BU6+BX6</f>
        <v>87327</v>
      </c>
      <c r="BJ6" s="155">
        <f t="shared" ref="BJ6:BJ69" si="9">BM6+BP6+BS6+BV6+BY6</f>
        <v>76211</v>
      </c>
      <c r="BK6" s="152">
        <f t="shared" ref="BK6:BY6" si="10">BK7+BK39+BK63+BK86+BK111+BK139+BK159+BK176+BK201+BK216+BK232+BK241+BK260+BK269+BK276+BK286+BK296+BK305+BK316+BK325+BK338+BK349+BK360</f>
        <v>30486</v>
      </c>
      <c r="BL6" s="153">
        <f t="shared" si="10"/>
        <v>16200</v>
      </c>
      <c r="BM6" s="154">
        <f t="shared" si="10"/>
        <v>14286</v>
      </c>
      <c r="BN6" s="152">
        <f t="shared" si="10"/>
        <v>31067</v>
      </c>
      <c r="BO6" s="153">
        <f t="shared" si="10"/>
        <v>16467</v>
      </c>
      <c r="BP6" s="154">
        <f t="shared" si="10"/>
        <v>14600</v>
      </c>
      <c r="BQ6" s="152">
        <f t="shared" si="10"/>
        <v>33334</v>
      </c>
      <c r="BR6" s="153">
        <f t="shared" si="10"/>
        <v>17588</v>
      </c>
      <c r="BS6" s="154">
        <f t="shared" si="10"/>
        <v>15746</v>
      </c>
      <c r="BT6" s="152">
        <f t="shared" si="10"/>
        <v>33945</v>
      </c>
      <c r="BU6" s="153">
        <f t="shared" si="10"/>
        <v>18126</v>
      </c>
      <c r="BV6" s="154">
        <f t="shared" si="10"/>
        <v>15819</v>
      </c>
      <c r="BW6" s="152">
        <f t="shared" si="10"/>
        <v>34706</v>
      </c>
      <c r="BX6" s="153">
        <f t="shared" si="10"/>
        <v>18946</v>
      </c>
      <c r="BY6" s="154">
        <f t="shared" si="10"/>
        <v>15760</v>
      </c>
      <c r="BZ6" s="155">
        <f>CC6+CF6+CI6+CL6+CO6</f>
        <v>167801</v>
      </c>
      <c r="CA6" s="155">
        <f t="shared" ref="CA6:CA69" si="11">CD6+CG6+CJ6+CM6+CP6</f>
        <v>93162</v>
      </c>
      <c r="CB6" s="155">
        <f t="shared" ref="CB6:CB69" si="12">CE6+CH6+CK6+CN6+CQ6</f>
        <v>74639</v>
      </c>
      <c r="CC6" s="152">
        <f t="shared" ref="CC6:CQ6" si="13">CC7+CC39+CC63+CC86+CC111+CC139+CC159+CC176+CC201+CC216+CC232+CC241+CC260+CC269+CC276+CC286+CC296+CC305+CC316+CC325+CC338+CC349+CC360</f>
        <v>35129</v>
      </c>
      <c r="CD6" s="153">
        <f t="shared" si="13"/>
        <v>19321</v>
      </c>
      <c r="CE6" s="154">
        <f t="shared" si="13"/>
        <v>15808</v>
      </c>
      <c r="CF6" s="152">
        <f t="shared" si="13"/>
        <v>34706</v>
      </c>
      <c r="CG6" s="153">
        <f t="shared" si="13"/>
        <v>19124</v>
      </c>
      <c r="CH6" s="154">
        <f t="shared" si="13"/>
        <v>15582</v>
      </c>
      <c r="CI6" s="152">
        <f t="shared" si="13"/>
        <v>35114</v>
      </c>
      <c r="CJ6" s="153">
        <f t="shared" si="13"/>
        <v>19414</v>
      </c>
      <c r="CK6" s="154">
        <f t="shared" si="13"/>
        <v>15700</v>
      </c>
      <c r="CL6" s="152">
        <f t="shared" si="13"/>
        <v>32991</v>
      </c>
      <c r="CM6" s="153">
        <f t="shared" si="13"/>
        <v>18325</v>
      </c>
      <c r="CN6" s="154">
        <f t="shared" si="13"/>
        <v>14666</v>
      </c>
      <c r="CO6" s="152">
        <f t="shared" si="13"/>
        <v>29861</v>
      </c>
      <c r="CP6" s="153">
        <f t="shared" si="13"/>
        <v>16978</v>
      </c>
      <c r="CQ6" s="154">
        <f t="shared" si="13"/>
        <v>12883</v>
      </c>
      <c r="CR6" s="155">
        <f>CU6+CX6+DA6+DD6+DG6</f>
        <v>145000</v>
      </c>
      <c r="CS6" s="155">
        <f t="shared" ref="CS6:CS69" si="14">CV6+CY6+DB6+DE6+DH6</f>
        <v>80338</v>
      </c>
      <c r="CT6" s="155">
        <f t="shared" ref="CT6:CT69" si="15">CW6+CZ6+DC6+DF6+DI6</f>
        <v>64662</v>
      </c>
      <c r="CU6" s="152">
        <f t="shared" ref="CU6:DI6" si="16">CU7+CU39+CU63+CU86+CU111+CU139+CU159+CU176+CU201+CU216+CU232+CU241+CU260+CU269+CU276+CU286+CU296+CU305+CU316+CU325+CU338+CU349+CU360</f>
        <v>29450</v>
      </c>
      <c r="CV6" s="153">
        <f t="shared" si="16"/>
        <v>16773</v>
      </c>
      <c r="CW6" s="154">
        <f t="shared" si="16"/>
        <v>12677</v>
      </c>
      <c r="CX6" s="152">
        <f t="shared" si="16"/>
        <v>28559</v>
      </c>
      <c r="CY6" s="153">
        <f t="shared" si="16"/>
        <v>16162</v>
      </c>
      <c r="CZ6" s="154">
        <f t="shared" si="16"/>
        <v>12397</v>
      </c>
      <c r="DA6" s="152">
        <f t="shared" si="16"/>
        <v>28706</v>
      </c>
      <c r="DB6" s="153">
        <f t="shared" si="16"/>
        <v>15639</v>
      </c>
      <c r="DC6" s="154">
        <f t="shared" si="16"/>
        <v>13067</v>
      </c>
      <c r="DD6" s="152">
        <f t="shared" si="16"/>
        <v>28817</v>
      </c>
      <c r="DE6" s="153">
        <f t="shared" si="16"/>
        <v>15781</v>
      </c>
      <c r="DF6" s="154">
        <f t="shared" si="16"/>
        <v>13036</v>
      </c>
      <c r="DG6" s="152">
        <f t="shared" si="16"/>
        <v>29468</v>
      </c>
      <c r="DH6" s="153">
        <f t="shared" si="16"/>
        <v>15983</v>
      </c>
      <c r="DI6" s="154">
        <f t="shared" si="16"/>
        <v>13485</v>
      </c>
      <c r="DJ6" s="155">
        <f>DM6+DP6+DS6+DV6+DY6</f>
        <v>177323</v>
      </c>
      <c r="DK6" s="155">
        <f t="shared" ref="DK6:DK69" si="17">DN6+DQ6+DT6+DW6+DZ6</f>
        <v>93166</v>
      </c>
      <c r="DL6" s="155">
        <f t="shared" ref="DL6:DL69" si="18">DO6+DR6+DU6+DX6+EA6</f>
        <v>84157</v>
      </c>
      <c r="DM6" s="152">
        <f t="shared" ref="DM6:EA6" si="19">DM7+DM39+DM63+DM86+DM111+DM139+DM159+DM176+DM201+DM216+DM232+DM241+DM260+DM269+DM276+DM286+DM296+DM305+DM316+DM325+DM338+DM349+DM360</f>
        <v>29639</v>
      </c>
      <c r="DN6" s="153">
        <f t="shared" si="19"/>
        <v>15701</v>
      </c>
      <c r="DO6" s="154">
        <f t="shared" si="19"/>
        <v>13938</v>
      </c>
      <c r="DP6" s="152">
        <f t="shared" si="19"/>
        <v>33648</v>
      </c>
      <c r="DQ6" s="153">
        <f t="shared" si="19"/>
        <v>17702</v>
      </c>
      <c r="DR6" s="154">
        <f t="shared" si="19"/>
        <v>15946</v>
      </c>
      <c r="DS6" s="152">
        <f t="shared" si="19"/>
        <v>37631</v>
      </c>
      <c r="DT6" s="153">
        <f t="shared" si="19"/>
        <v>19731</v>
      </c>
      <c r="DU6" s="154">
        <f t="shared" si="19"/>
        <v>17900</v>
      </c>
      <c r="DV6" s="152">
        <f t="shared" si="19"/>
        <v>38491</v>
      </c>
      <c r="DW6" s="153">
        <f t="shared" si="19"/>
        <v>20079</v>
      </c>
      <c r="DX6" s="154">
        <f t="shared" si="19"/>
        <v>18412</v>
      </c>
      <c r="DY6" s="152">
        <f t="shared" si="19"/>
        <v>37914</v>
      </c>
      <c r="DZ6" s="153">
        <f t="shared" si="19"/>
        <v>19953</v>
      </c>
      <c r="EA6" s="154">
        <f t="shared" si="19"/>
        <v>17961</v>
      </c>
      <c r="EB6" s="155">
        <f>EE6+EH6+EK6+EN6+EQ6</f>
        <v>178876</v>
      </c>
      <c r="EC6" s="155">
        <f t="shared" ref="EC6:EC69" si="20">EF6+EI6+EL6+EO6+ER6</f>
        <v>93198</v>
      </c>
      <c r="ED6" s="155">
        <f t="shared" ref="ED6:ED69" si="21">EG6+EJ6+EM6+EP6+ES6</f>
        <v>85678</v>
      </c>
      <c r="EE6" s="152">
        <f t="shared" ref="EE6:ES6" si="22">EE7+EE39+EE63+EE86+EE111+EE139+EE159+EE176+EE201+EE216+EE232+EE241+EE260+EE269+EE276+EE286+EE296+EE305+EE316+EE325+EE338+EE349+EE360</f>
        <v>37566</v>
      </c>
      <c r="EF6" s="153">
        <f t="shared" si="22"/>
        <v>19594</v>
      </c>
      <c r="EG6" s="154">
        <f t="shared" si="22"/>
        <v>17972</v>
      </c>
      <c r="EH6" s="152">
        <f t="shared" si="22"/>
        <v>32964</v>
      </c>
      <c r="EI6" s="153">
        <f t="shared" si="22"/>
        <v>17656</v>
      </c>
      <c r="EJ6" s="154">
        <f t="shared" si="22"/>
        <v>15308</v>
      </c>
      <c r="EK6" s="152">
        <f t="shared" si="22"/>
        <v>35817</v>
      </c>
      <c r="EL6" s="153">
        <f t="shared" si="22"/>
        <v>18482</v>
      </c>
      <c r="EM6" s="154">
        <f t="shared" si="22"/>
        <v>17335</v>
      </c>
      <c r="EN6" s="152">
        <f t="shared" si="22"/>
        <v>35087</v>
      </c>
      <c r="EO6" s="153">
        <f t="shared" si="22"/>
        <v>18258</v>
      </c>
      <c r="EP6" s="154">
        <f t="shared" si="22"/>
        <v>16829</v>
      </c>
      <c r="EQ6" s="152">
        <f t="shared" si="22"/>
        <v>37442</v>
      </c>
      <c r="ER6" s="153">
        <f t="shared" si="22"/>
        <v>19208</v>
      </c>
      <c r="ES6" s="154">
        <f t="shared" si="22"/>
        <v>18234</v>
      </c>
      <c r="ET6" s="155">
        <f>EW6+EZ6+FC6+FF6+FI6</f>
        <v>212377</v>
      </c>
      <c r="EU6" s="155">
        <f t="shared" ref="EU6:EU69" si="23">EX6+FA6+FD6+FG6+FJ6</f>
        <v>111512</v>
      </c>
      <c r="EV6" s="155">
        <f t="shared" ref="EV6:EV69" si="24">EY6+FB6+FE6+FH6+FK6</f>
        <v>100865</v>
      </c>
      <c r="EW6" s="152">
        <f t="shared" ref="EW6:FK6" si="25">EW7+EW39+EW63+EW86+EW111+EW139+EW159+EW176+EW201+EW216+EW232+EW241+EW260+EW269+EW276+EW286+EW296+EW305+EW316+EW325+EW338+EW349+EW360</f>
        <v>40179</v>
      </c>
      <c r="EX6" s="153">
        <f t="shared" si="25"/>
        <v>21010</v>
      </c>
      <c r="EY6" s="154">
        <f t="shared" si="25"/>
        <v>19169</v>
      </c>
      <c r="EZ6" s="152">
        <f t="shared" si="25"/>
        <v>42042</v>
      </c>
      <c r="FA6" s="153">
        <f t="shared" si="25"/>
        <v>21639</v>
      </c>
      <c r="FB6" s="154">
        <f t="shared" si="25"/>
        <v>20403</v>
      </c>
      <c r="FC6" s="152">
        <f t="shared" si="25"/>
        <v>42408</v>
      </c>
      <c r="FD6" s="153">
        <f t="shared" si="25"/>
        <v>22540</v>
      </c>
      <c r="FE6" s="154">
        <f t="shared" si="25"/>
        <v>19868</v>
      </c>
      <c r="FF6" s="152">
        <f t="shared" si="25"/>
        <v>43858</v>
      </c>
      <c r="FG6" s="153">
        <f t="shared" si="25"/>
        <v>23312</v>
      </c>
      <c r="FH6" s="154">
        <f t="shared" si="25"/>
        <v>20546</v>
      </c>
      <c r="FI6" s="152">
        <f t="shared" si="25"/>
        <v>43890</v>
      </c>
      <c r="FJ6" s="153">
        <f t="shared" si="25"/>
        <v>23011</v>
      </c>
      <c r="FK6" s="154">
        <f t="shared" si="25"/>
        <v>20879</v>
      </c>
      <c r="FL6" s="155">
        <f>FO6+FR6+FU6+FX6+GA6</f>
        <v>221615</v>
      </c>
      <c r="FM6" s="155">
        <f t="shared" ref="FM6:FM69" si="26">FP6+FS6+FV6+FY6+GB6</f>
        <v>115347</v>
      </c>
      <c r="FN6" s="155">
        <f t="shared" ref="FN6:FN69" si="27">FQ6+FT6+FW6+FZ6+GC6</f>
        <v>106268</v>
      </c>
      <c r="FO6" s="152">
        <f t="shared" ref="FO6:GC6" si="28">FO7+FO39+FO63+FO86+FO111+FO139+FO159+FO176+FO201+FO216+FO232+FO241+FO260+FO269+FO276+FO286+FO296+FO305+FO316+FO325+FO338+FO349+FO360</f>
        <v>44993</v>
      </c>
      <c r="FP6" s="153">
        <f t="shared" si="28"/>
        <v>23621</v>
      </c>
      <c r="FQ6" s="154">
        <f t="shared" si="28"/>
        <v>21372</v>
      </c>
      <c r="FR6" s="152">
        <f t="shared" si="28"/>
        <v>47068</v>
      </c>
      <c r="FS6" s="153">
        <f t="shared" si="28"/>
        <v>24463</v>
      </c>
      <c r="FT6" s="154">
        <f t="shared" si="28"/>
        <v>22605</v>
      </c>
      <c r="FU6" s="152">
        <f t="shared" si="28"/>
        <v>43437</v>
      </c>
      <c r="FV6" s="153">
        <f t="shared" si="28"/>
        <v>22035</v>
      </c>
      <c r="FW6" s="154">
        <f t="shared" si="28"/>
        <v>21402</v>
      </c>
      <c r="FX6" s="152">
        <f t="shared" si="28"/>
        <v>42217</v>
      </c>
      <c r="FY6" s="153">
        <f t="shared" si="28"/>
        <v>22844</v>
      </c>
      <c r="FZ6" s="154">
        <f t="shared" si="28"/>
        <v>19373</v>
      </c>
      <c r="GA6" s="152">
        <f t="shared" si="28"/>
        <v>43900</v>
      </c>
      <c r="GB6" s="153">
        <f t="shared" si="28"/>
        <v>22384</v>
      </c>
      <c r="GC6" s="154">
        <f t="shared" si="28"/>
        <v>21516</v>
      </c>
      <c r="GD6" s="155">
        <f>GG6+GJ6+GM6+GP6+GS6</f>
        <v>233377</v>
      </c>
      <c r="GE6" s="155">
        <f t="shared" ref="GE6:GE69" si="29">GH6+GK6+GN6+GQ6+GT6</f>
        <v>120232</v>
      </c>
      <c r="GF6" s="155">
        <f t="shared" ref="GF6:GF69" si="30">GI6+GL6+GO6+GR6+GU6</f>
        <v>113145</v>
      </c>
      <c r="GG6" s="152">
        <f t="shared" ref="GG6:GU6" si="31">GG7+GG39+GG63+GG86+GG111+GG139+GG159+GG176+GG201+GG216+GG232+GG241+GG260+GG269+GG276+GG286+GG296+GG305+GG316+GG325+GG338+GG349+GG360</f>
        <v>43074</v>
      </c>
      <c r="GH6" s="153">
        <f t="shared" si="31"/>
        <v>22425</v>
      </c>
      <c r="GI6" s="154">
        <f t="shared" si="31"/>
        <v>20649</v>
      </c>
      <c r="GJ6" s="152">
        <f t="shared" si="31"/>
        <v>42032</v>
      </c>
      <c r="GK6" s="153">
        <f t="shared" si="31"/>
        <v>21840</v>
      </c>
      <c r="GL6" s="154">
        <f t="shared" si="31"/>
        <v>20192</v>
      </c>
      <c r="GM6" s="152">
        <f t="shared" si="31"/>
        <v>47769</v>
      </c>
      <c r="GN6" s="153">
        <f t="shared" si="31"/>
        <v>24914</v>
      </c>
      <c r="GO6" s="154">
        <f t="shared" si="31"/>
        <v>22855</v>
      </c>
      <c r="GP6" s="152">
        <f t="shared" si="31"/>
        <v>50695</v>
      </c>
      <c r="GQ6" s="153">
        <f t="shared" si="31"/>
        <v>25966</v>
      </c>
      <c r="GR6" s="154">
        <f t="shared" si="31"/>
        <v>24729</v>
      </c>
      <c r="GS6" s="152">
        <f t="shared" si="31"/>
        <v>49807</v>
      </c>
      <c r="GT6" s="153">
        <f t="shared" si="31"/>
        <v>25087</v>
      </c>
      <c r="GU6" s="154">
        <f t="shared" si="31"/>
        <v>24720</v>
      </c>
      <c r="GV6" s="155">
        <f>GY6+HB6+HE6+HH6+HK6</f>
        <v>218334</v>
      </c>
      <c r="GW6" s="155">
        <f t="shared" ref="GW6:GW69" si="32">GZ6+HC6+HF6+HI6+HL6</f>
        <v>109743</v>
      </c>
      <c r="GX6" s="155">
        <f t="shared" ref="GX6:GX69" si="33">HA6+HD6+HG6+HJ6+HM6</f>
        <v>108591</v>
      </c>
      <c r="GY6" s="152">
        <f t="shared" ref="GY6:HM6" si="34">GY7+GY39+GY63+GY86+GY111+GY139+GY159+GY176+GY201+GY216+GY232+GY241+GY260+GY269+GY276+GY286+GY296+GY305+GY316+GY325+GY338+GY349+GY360</f>
        <v>49374</v>
      </c>
      <c r="GZ6" s="153">
        <f t="shared" si="34"/>
        <v>24571</v>
      </c>
      <c r="HA6" s="154">
        <f t="shared" si="34"/>
        <v>24803</v>
      </c>
      <c r="HB6" s="152">
        <f t="shared" si="34"/>
        <v>42463</v>
      </c>
      <c r="HC6" s="153">
        <f t="shared" si="34"/>
        <v>21690</v>
      </c>
      <c r="HD6" s="154">
        <f t="shared" si="34"/>
        <v>20773</v>
      </c>
      <c r="HE6" s="152">
        <f t="shared" si="34"/>
        <v>43801</v>
      </c>
      <c r="HF6" s="153">
        <f t="shared" si="34"/>
        <v>22432</v>
      </c>
      <c r="HG6" s="154">
        <f t="shared" si="34"/>
        <v>21369</v>
      </c>
      <c r="HH6" s="152">
        <f t="shared" si="34"/>
        <v>41239</v>
      </c>
      <c r="HI6" s="153">
        <f t="shared" si="34"/>
        <v>20812</v>
      </c>
      <c r="HJ6" s="154">
        <f t="shared" si="34"/>
        <v>20427</v>
      </c>
      <c r="HK6" s="152">
        <f t="shared" si="34"/>
        <v>41457</v>
      </c>
      <c r="HL6" s="153">
        <f t="shared" si="34"/>
        <v>20238</v>
      </c>
      <c r="HM6" s="154">
        <f t="shared" si="34"/>
        <v>21219</v>
      </c>
      <c r="HN6" s="155">
        <f>HQ6+HT6+HW6+HZ6+IC6</f>
        <v>164891</v>
      </c>
      <c r="HO6" s="155">
        <f t="shared" ref="HO6:HO69" si="35">HR6+HU6+HX6+IA6+ID6</f>
        <v>80976</v>
      </c>
      <c r="HP6" s="155">
        <f t="shared" ref="HP6:HP69" si="36">HS6+HV6+HY6+IB6+IE6</f>
        <v>83915</v>
      </c>
      <c r="HQ6" s="152">
        <f t="shared" ref="HQ6:IE6" si="37">HQ7+HQ39+HQ63+HQ86+HQ111+HQ139+HQ159+HQ176+HQ201+HQ216+HQ232+HQ241+HQ260+HQ269+HQ276+HQ286+HQ296+HQ305+HQ316+HQ325+HQ338+HQ349+HQ360</f>
        <v>36363</v>
      </c>
      <c r="HR6" s="153">
        <f t="shared" si="37"/>
        <v>18232</v>
      </c>
      <c r="HS6" s="154">
        <f t="shared" si="37"/>
        <v>18131</v>
      </c>
      <c r="HT6" s="152">
        <f t="shared" si="37"/>
        <v>34319</v>
      </c>
      <c r="HU6" s="153">
        <f t="shared" si="37"/>
        <v>16773</v>
      </c>
      <c r="HV6" s="154">
        <f t="shared" si="37"/>
        <v>17546</v>
      </c>
      <c r="HW6" s="152">
        <f t="shared" si="37"/>
        <v>36848</v>
      </c>
      <c r="HX6" s="153">
        <f t="shared" si="37"/>
        <v>17801</v>
      </c>
      <c r="HY6" s="154">
        <f t="shared" si="37"/>
        <v>19047</v>
      </c>
      <c r="HZ6" s="152">
        <f t="shared" si="37"/>
        <v>28977</v>
      </c>
      <c r="IA6" s="153">
        <f t="shared" si="37"/>
        <v>14205</v>
      </c>
      <c r="IB6" s="154">
        <f t="shared" si="37"/>
        <v>14772</v>
      </c>
      <c r="IC6" s="152">
        <f t="shared" si="37"/>
        <v>28384</v>
      </c>
      <c r="ID6" s="153">
        <f t="shared" si="37"/>
        <v>13965</v>
      </c>
      <c r="IE6" s="154">
        <f t="shared" si="37"/>
        <v>14419</v>
      </c>
      <c r="IF6" s="155">
        <f>II6+IL6+IO6+IR6+IU6</f>
        <v>127526</v>
      </c>
      <c r="IG6" s="155">
        <f t="shared" ref="IG6:IG69" si="38">IJ6+IM6+IP6+IS6+IV6</f>
        <v>61727</v>
      </c>
      <c r="IH6" s="155">
        <f t="shared" ref="IH6:IH69" si="39">IK6+IN6+IQ6+IT6+IW6</f>
        <v>65799</v>
      </c>
      <c r="II6" s="152">
        <f t="shared" ref="II6:IW6" si="40">II7+II39+II63+II86+II111+II139+II159+II176+II201+II216+II232+II241+II260+II269+II276+II286+II296+II305+II316+II325+II338+II349+II360</f>
        <v>29995</v>
      </c>
      <c r="IJ6" s="153">
        <f t="shared" si="40"/>
        <v>14883</v>
      </c>
      <c r="IK6" s="154">
        <f t="shared" si="40"/>
        <v>15112</v>
      </c>
      <c r="IL6" s="152">
        <f t="shared" si="40"/>
        <v>30024</v>
      </c>
      <c r="IM6" s="153">
        <f t="shared" si="40"/>
        <v>14745</v>
      </c>
      <c r="IN6" s="154">
        <f t="shared" si="40"/>
        <v>15279</v>
      </c>
      <c r="IO6" s="152">
        <f t="shared" si="40"/>
        <v>28575</v>
      </c>
      <c r="IP6" s="153">
        <f t="shared" si="40"/>
        <v>13842</v>
      </c>
      <c r="IQ6" s="154">
        <f t="shared" si="40"/>
        <v>14733</v>
      </c>
      <c r="IR6" s="152">
        <f t="shared" si="40"/>
        <v>20125</v>
      </c>
      <c r="IS6" s="153">
        <f t="shared" si="40"/>
        <v>9676</v>
      </c>
      <c r="IT6" s="154">
        <f t="shared" si="40"/>
        <v>10449</v>
      </c>
      <c r="IU6" s="152">
        <f t="shared" si="40"/>
        <v>18807</v>
      </c>
      <c r="IV6" s="153">
        <f t="shared" si="40"/>
        <v>8581</v>
      </c>
      <c r="IW6" s="154">
        <f t="shared" si="40"/>
        <v>10226</v>
      </c>
      <c r="IX6" s="155">
        <f>JA6+JD6+JG6+JJ6+JM6</f>
        <v>128403</v>
      </c>
      <c r="IY6" s="155">
        <f t="shared" ref="IY6:IY69" si="41">JB6+JE6+JH6+JK6+JN6</f>
        <v>54356</v>
      </c>
      <c r="IZ6" s="155">
        <f t="shared" ref="IZ6:IZ69" si="42">JC6+JF6+JI6+JL6+JO6</f>
        <v>74047</v>
      </c>
      <c r="JA6" s="152">
        <f t="shared" ref="JA6:JO6" si="43">JA7+JA39+JA63+JA86+JA111+JA139+JA159+JA176+JA201+JA216+JA232+JA241+JA260+JA269+JA276+JA286+JA296+JA305+JA316+JA325+JA338+JA349+JA360</f>
        <v>23126</v>
      </c>
      <c r="JB6" s="153">
        <f t="shared" si="43"/>
        <v>10010</v>
      </c>
      <c r="JC6" s="154">
        <f t="shared" si="43"/>
        <v>13116</v>
      </c>
      <c r="JD6" s="152">
        <f t="shared" si="43"/>
        <v>25678</v>
      </c>
      <c r="JE6" s="153">
        <f t="shared" si="43"/>
        <v>10930</v>
      </c>
      <c r="JF6" s="154">
        <f t="shared" si="43"/>
        <v>14748</v>
      </c>
      <c r="JG6" s="152">
        <f t="shared" si="43"/>
        <v>31459</v>
      </c>
      <c r="JH6" s="153">
        <f t="shared" si="43"/>
        <v>13555</v>
      </c>
      <c r="JI6" s="154">
        <f t="shared" si="43"/>
        <v>17904</v>
      </c>
      <c r="JJ6" s="152">
        <f t="shared" si="43"/>
        <v>24894</v>
      </c>
      <c r="JK6" s="153">
        <f t="shared" si="43"/>
        <v>10393</v>
      </c>
      <c r="JL6" s="154">
        <f t="shared" si="43"/>
        <v>14501</v>
      </c>
      <c r="JM6" s="152">
        <f t="shared" si="43"/>
        <v>23246</v>
      </c>
      <c r="JN6" s="153">
        <f t="shared" si="43"/>
        <v>9468</v>
      </c>
      <c r="JO6" s="154">
        <f t="shared" si="43"/>
        <v>13778</v>
      </c>
      <c r="JP6" s="155">
        <f>JS6+JV6+JY6+KB6+KE6</f>
        <v>106769</v>
      </c>
      <c r="JQ6" s="155">
        <f t="shared" ref="JQ6:JQ69" si="44">JT6+JW6+JZ6+KC6+KF6</f>
        <v>41016</v>
      </c>
      <c r="JR6" s="155">
        <f t="shared" ref="JR6:JR69" si="45">JU6+JX6+KA6+KD6+KG6</f>
        <v>65753</v>
      </c>
      <c r="JS6" s="152">
        <f t="shared" ref="JS6:KG6" si="46">JS7+JS39+JS63+JS86+JS111+JS139+JS159+JS176+JS201+JS216+JS232+JS241+JS260+JS269+JS276+JS286+JS296+JS305+JS316+JS325+JS338+JS349+JS360</f>
        <v>25372</v>
      </c>
      <c r="JT6" s="153">
        <f t="shared" si="46"/>
        <v>10237</v>
      </c>
      <c r="JU6" s="154">
        <f t="shared" si="46"/>
        <v>15135</v>
      </c>
      <c r="JV6" s="152">
        <f t="shared" si="46"/>
        <v>22092</v>
      </c>
      <c r="JW6" s="153">
        <f t="shared" si="46"/>
        <v>8655</v>
      </c>
      <c r="JX6" s="154">
        <f t="shared" si="46"/>
        <v>13437</v>
      </c>
      <c r="JY6" s="152">
        <f t="shared" si="46"/>
        <v>20588</v>
      </c>
      <c r="JZ6" s="153">
        <f t="shared" si="46"/>
        <v>7863</v>
      </c>
      <c r="KA6" s="154">
        <f t="shared" si="46"/>
        <v>12725</v>
      </c>
      <c r="KB6" s="152">
        <f t="shared" si="46"/>
        <v>19726</v>
      </c>
      <c r="KC6" s="153">
        <f t="shared" si="46"/>
        <v>7363</v>
      </c>
      <c r="KD6" s="154">
        <f t="shared" si="46"/>
        <v>12363</v>
      </c>
      <c r="KE6" s="152">
        <f t="shared" si="46"/>
        <v>18991</v>
      </c>
      <c r="KF6" s="153">
        <f t="shared" si="46"/>
        <v>6898</v>
      </c>
      <c r="KG6" s="154">
        <f t="shared" si="46"/>
        <v>12093</v>
      </c>
      <c r="KH6" s="155">
        <f>KK6+KN6+KQ6+KT6+KW6</f>
        <v>63403</v>
      </c>
      <c r="KI6" s="155">
        <f t="shared" ref="KI6:KI69" si="47">KL6+KO6+KR6+KU6+KX6</f>
        <v>20674</v>
      </c>
      <c r="KJ6" s="155">
        <f t="shared" ref="KJ6:KJ69" si="48">KM6+KP6+KS6+KV6+KY6</f>
        <v>42729</v>
      </c>
      <c r="KK6" s="152">
        <f t="shared" ref="KK6:KY6" si="49">KK7+KK39+KK63+KK86+KK111+KK139+KK159+KK176+KK201+KK216+KK232+KK241+KK260+KK269+KK276+KK286+KK296+KK305+KK316+KK325+KK338+KK349+KK360</f>
        <v>16902</v>
      </c>
      <c r="KL6" s="153">
        <f t="shared" si="49"/>
        <v>5920</v>
      </c>
      <c r="KM6" s="154">
        <f t="shared" si="49"/>
        <v>10982</v>
      </c>
      <c r="KN6" s="152">
        <f t="shared" si="49"/>
        <v>13858</v>
      </c>
      <c r="KO6" s="153">
        <f t="shared" si="49"/>
        <v>4724</v>
      </c>
      <c r="KP6" s="154">
        <f t="shared" si="49"/>
        <v>9134</v>
      </c>
      <c r="KQ6" s="152">
        <f t="shared" si="49"/>
        <v>13083</v>
      </c>
      <c r="KR6" s="153">
        <f t="shared" si="49"/>
        <v>4281</v>
      </c>
      <c r="KS6" s="154">
        <f t="shared" si="49"/>
        <v>8802</v>
      </c>
      <c r="KT6" s="152">
        <f t="shared" si="49"/>
        <v>10364</v>
      </c>
      <c r="KU6" s="153">
        <f t="shared" si="49"/>
        <v>3124</v>
      </c>
      <c r="KV6" s="154">
        <f t="shared" si="49"/>
        <v>7240</v>
      </c>
      <c r="KW6" s="152">
        <f t="shared" si="49"/>
        <v>9196</v>
      </c>
      <c r="KX6" s="153">
        <f t="shared" si="49"/>
        <v>2625</v>
      </c>
      <c r="KY6" s="154">
        <f t="shared" si="49"/>
        <v>6571</v>
      </c>
      <c r="KZ6" s="155">
        <f>LC6+LF6+LI6+LL6+LO6</f>
        <v>28792</v>
      </c>
      <c r="LA6" s="155">
        <f t="shared" ref="LA6:LA69" si="50">LD6+LG6+LJ6+LM6+LP6</f>
        <v>7618</v>
      </c>
      <c r="LB6" s="155">
        <f t="shared" ref="LB6:LB69" si="51">LE6+LH6+LK6+LN6+LQ6</f>
        <v>21174</v>
      </c>
      <c r="LC6" s="152">
        <f t="shared" ref="LC6:LQ6" si="52">LC7+LC39+LC63+LC86+LC111+LC139+LC159+LC176+LC201+LC216+LC232+LC241+LC260+LC269+LC276+LC286+LC296+LC305+LC316+LC325+LC338+LC349+LC360</f>
        <v>7775</v>
      </c>
      <c r="LD6" s="153">
        <f t="shared" si="52"/>
        <v>2206</v>
      </c>
      <c r="LE6" s="154">
        <f t="shared" si="52"/>
        <v>5569</v>
      </c>
      <c r="LF6" s="152">
        <f t="shared" si="52"/>
        <v>6939</v>
      </c>
      <c r="LG6" s="153">
        <f t="shared" si="52"/>
        <v>1807</v>
      </c>
      <c r="LH6" s="154">
        <f t="shared" si="52"/>
        <v>5132</v>
      </c>
      <c r="LI6" s="152">
        <f t="shared" si="52"/>
        <v>6038</v>
      </c>
      <c r="LJ6" s="153">
        <f t="shared" si="52"/>
        <v>1587</v>
      </c>
      <c r="LK6" s="154">
        <f t="shared" si="52"/>
        <v>4451</v>
      </c>
      <c r="LL6" s="152">
        <f t="shared" si="52"/>
        <v>4296</v>
      </c>
      <c r="LM6" s="153">
        <f t="shared" si="52"/>
        <v>1090</v>
      </c>
      <c r="LN6" s="154">
        <f t="shared" si="52"/>
        <v>3206</v>
      </c>
      <c r="LO6" s="152">
        <f t="shared" si="52"/>
        <v>3744</v>
      </c>
      <c r="LP6" s="153">
        <f t="shared" si="52"/>
        <v>928</v>
      </c>
      <c r="LQ6" s="154">
        <f t="shared" si="52"/>
        <v>2816</v>
      </c>
      <c r="LR6" s="155">
        <f>LU6+LX6+MA6+MD6+MG6</f>
        <v>9661</v>
      </c>
      <c r="LS6" s="155">
        <f t="shared" ref="LS6:LS69" si="53">LV6+LY6+MB6+ME6+MH6</f>
        <v>2158</v>
      </c>
      <c r="LT6" s="155">
        <f t="shared" ref="LT6:LT69" si="54">LW6+LZ6+MC6+MF6+MI6</f>
        <v>7503</v>
      </c>
      <c r="LU6" s="152">
        <f t="shared" ref="LU6:MI6" si="55">LU7+LU39+LU63+LU86+LU111+LU139+LU159+LU176+LU201+LU216+LU232+LU241+LU260+LU269+LU276+LU286+LU296+LU305+LU316+LU325+LU338+LU349+LU360</f>
        <v>2747</v>
      </c>
      <c r="LV6" s="153">
        <f t="shared" si="55"/>
        <v>682</v>
      </c>
      <c r="LW6" s="154">
        <f t="shared" si="55"/>
        <v>2065</v>
      </c>
      <c r="LX6" s="152">
        <f t="shared" si="55"/>
        <v>2497</v>
      </c>
      <c r="LY6" s="153">
        <f t="shared" si="55"/>
        <v>568</v>
      </c>
      <c r="LZ6" s="154">
        <f t="shared" si="55"/>
        <v>1929</v>
      </c>
      <c r="MA6" s="152">
        <f t="shared" si="55"/>
        <v>2026</v>
      </c>
      <c r="MB6" s="153">
        <f t="shared" si="55"/>
        <v>420</v>
      </c>
      <c r="MC6" s="154">
        <f t="shared" si="55"/>
        <v>1606</v>
      </c>
      <c r="MD6" s="152">
        <f t="shared" si="55"/>
        <v>1390</v>
      </c>
      <c r="ME6" s="153">
        <f t="shared" si="55"/>
        <v>280</v>
      </c>
      <c r="MF6" s="154">
        <f t="shared" si="55"/>
        <v>1110</v>
      </c>
      <c r="MG6" s="152">
        <f t="shared" si="55"/>
        <v>1001</v>
      </c>
      <c r="MH6" s="153">
        <f t="shared" si="55"/>
        <v>208</v>
      </c>
      <c r="MI6" s="154">
        <f t="shared" si="55"/>
        <v>793</v>
      </c>
      <c r="MJ6" s="155">
        <f>MM6+MP6+MS6+MV6+MY6</f>
        <v>2106</v>
      </c>
      <c r="MK6" s="155">
        <f t="shared" ref="MK6:MK69" si="56">MN6+MQ6+MT6+MW6+MZ6</f>
        <v>392</v>
      </c>
      <c r="ML6" s="155">
        <f t="shared" ref="ML6:ML69" si="57">MO6+MR6+MU6+MX6+NA6</f>
        <v>1714</v>
      </c>
      <c r="MM6" s="152">
        <f t="shared" ref="MM6:NA6" si="58">MM7+MM39+MM63+MM86+MM111+MM139+MM159+MM176+MM201+MM216+MM232+MM241+MM260+MM269+MM276+MM286+MM296+MM305+MM316+MM325+MM338+MM349+MM360</f>
        <v>755</v>
      </c>
      <c r="MN6" s="153">
        <f t="shared" si="58"/>
        <v>149</v>
      </c>
      <c r="MO6" s="154">
        <f t="shared" si="58"/>
        <v>606</v>
      </c>
      <c r="MP6" s="152">
        <f t="shared" si="58"/>
        <v>497</v>
      </c>
      <c r="MQ6" s="153">
        <f t="shared" si="58"/>
        <v>87</v>
      </c>
      <c r="MR6" s="154">
        <f t="shared" si="58"/>
        <v>410</v>
      </c>
      <c r="MS6" s="152">
        <f t="shared" si="58"/>
        <v>404</v>
      </c>
      <c r="MT6" s="153">
        <f t="shared" si="58"/>
        <v>79</v>
      </c>
      <c r="MU6" s="154">
        <f t="shared" si="58"/>
        <v>325</v>
      </c>
      <c r="MV6" s="152">
        <f t="shared" si="58"/>
        <v>266</v>
      </c>
      <c r="MW6" s="153">
        <f t="shared" si="58"/>
        <v>41</v>
      </c>
      <c r="MX6" s="154">
        <f t="shared" si="58"/>
        <v>225</v>
      </c>
      <c r="MY6" s="152">
        <f t="shared" si="58"/>
        <v>184</v>
      </c>
      <c r="MZ6" s="153">
        <f t="shared" si="58"/>
        <v>36</v>
      </c>
      <c r="NA6" s="154">
        <f t="shared" si="58"/>
        <v>148</v>
      </c>
      <c r="NB6" s="156">
        <f>NE6+NH6+NK6+NN6+NQ6</f>
        <v>445</v>
      </c>
      <c r="NC6" s="155">
        <f t="shared" ref="NC6:NC69" si="59">NF6+NI6+NL6+NO6+NR6</f>
        <v>74</v>
      </c>
      <c r="ND6" s="157">
        <f t="shared" ref="ND6:ND69" si="60">NG6+NJ6+NM6+NP6+NS6</f>
        <v>371</v>
      </c>
      <c r="NE6" s="152">
        <f t="shared" ref="NE6:ON6" si="61">NE7+NE39+NE63+NE86+NE111+NE139+NE159+NE176+NE201+NE216+NE232+NE241+NE260+NE269+NE276+NE286+NE296+NE305+NE316+NE325+NE338+NE349+NE360</f>
        <v>147</v>
      </c>
      <c r="NF6" s="153">
        <f t="shared" si="61"/>
        <v>28</v>
      </c>
      <c r="NG6" s="154">
        <f t="shared" si="61"/>
        <v>119</v>
      </c>
      <c r="NH6" s="152">
        <f t="shared" si="61"/>
        <v>109</v>
      </c>
      <c r="NI6" s="153">
        <f t="shared" si="61"/>
        <v>13</v>
      </c>
      <c r="NJ6" s="154">
        <f t="shared" si="61"/>
        <v>96</v>
      </c>
      <c r="NK6" s="152">
        <f t="shared" si="61"/>
        <v>87</v>
      </c>
      <c r="NL6" s="153">
        <f t="shared" si="61"/>
        <v>13</v>
      </c>
      <c r="NM6" s="154">
        <f t="shared" si="61"/>
        <v>74</v>
      </c>
      <c r="NN6" s="152">
        <f t="shared" si="61"/>
        <v>62</v>
      </c>
      <c r="NO6" s="153">
        <f t="shared" si="61"/>
        <v>15</v>
      </c>
      <c r="NP6" s="154">
        <f t="shared" si="61"/>
        <v>47</v>
      </c>
      <c r="NQ6" s="152">
        <f t="shared" si="61"/>
        <v>40</v>
      </c>
      <c r="NR6" s="153">
        <f t="shared" si="61"/>
        <v>5</v>
      </c>
      <c r="NS6" s="154">
        <f t="shared" si="61"/>
        <v>35</v>
      </c>
      <c r="NT6" s="156">
        <f>NW6+NZ6+OC6+OF6+OI6</f>
        <v>149</v>
      </c>
      <c r="NU6" s="155">
        <f t="shared" ref="NU6:NU69" si="62">NX6+OA6+OD6+OG6+OJ6</f>
        <v>36</v>
      </c>
      <c r="NV6" s="157">
        <f t="shared" ref="NV6:NV69" si="63">NY6+OB6+OE6+OH6+OK6</f>
        <v>113</v>
      </c>
      <c r="NW6" s="152">
        <f t="shared" si="61"/>
        <v>39</v>
      </c>
      <c r="NX6" s="153">
        <f t="shared" si="61"/>
        <v>9</v>
      </c>
      <c r="NY6" s="154">
        <f t="shared" si="61"/>
        <v>30</v>
      </c>
      <c r="NZ6" s="152">
        <f t="shared" si="61"/>
        <v>40</v>
      </c>
      <c r="OA6" s="153">
        <f t="shared" si="61"/>
        <v>11</v>
      </c>
      <c r="OB6" s="154">
        <f t="shared" si="61"/>
        <v>29</v>
      </c>
      <c r="OC6" s="152">
        <f t="shared" si="61"/>
        <v>22</v>
      </c>
      <c r="OD6" s="153">
        <f t="shared" si="61"/>
        <v>4</v>
      </c>
      <c r="OE6" s="154">
        <f t="shared" si="61"/>
        <v>18</v>
      </c>
      <c r="OF6" s="152">
        <f t="shared" si="61"/>
        <v>25</v>
      </c>
      <c r="OG6" s="153">
        <f t="shared" si="61"/>
        <v>5</v>
      </c>
      <c r="OH6" s="154">
        <f t="shared" si="61"/>
        <v>20</v>
      </c>
      <c r="OI6" s="152">
        <f t="shared" si="61"/>
        <v>23</v>
      </c>
      <c r="OJ6" s="153">
        <f t="shared" si="61"/>
        <v>7</v>
      </c>
      <c r="OK6" s="154">
        <f t="shared" si="61"/>
        <v>16</v>
      </c>
      <c r="OL6" s="156">
        <f t="shared" si="61"/>
        <v>98</v>
      </c>
      <c r="OM6" s="155">
        <f t="shared" si="61"/>
        <v>25</v>
      </c>
      <c r="ON6" s="157">
        <f t="shared" si="61"/>
        <v>73</v>
      </c>
      <c r="OO6" s="158"/>
      <c r="OP6" s="158"/>
      <c r="OQ6" s="158"/>
      <c r="OR6" s="158"/>
      <c r="OS6" s="158"/>
      <c r="OT6" s="158"/>
      <c r="OU6" s="158"/>
      <c r="OV6" s="158"/>
      <c r="OW6" s="158"/>
      <c r="OX6" s="158"/>
      <c r="OY6" s="158"/>
      <c r="OZ6" s="158"/>
      <c r="PA6" s="158"/>
      <c r="PB6" s="158"/>
      <c r="PC6" s="158"/>
      <c r="PD6" s="158"/>
      <c r="PE6" s="158"/>
      <c r="PF6" s="158"/>
      <c r="PG6" s="158"/>
      <c r="PH6" s="158"/>
      <c r="PI6" s="158"/>
      <c r="PJ6" s="158"/>
      <c r="PK6" s="158"/>
      <c r="PL6" s="158"/>
      <c r="PM6" s="158"/>
      <c r="PN6" s="158"/>
      <c r="PO6" s="158"/>
      <c r="PP6" s="158"/>
      <c r="PQ6" s="158"/>
      <c r="PR6" s="158"/>
      <c r="PS6" s="158"/>
      <c r="PT6" s="158"/>
      <c r="PU6" s="158"/>
      <c r="PV6" s="158"/>
      <c r="PW6" s="158"/>
      <c r="PX6" s="158"/>
      <c r="PY6" s="158"/>
      <c r="PZ6" s="158"/>
      <c r="QA6" s="158"/>
      <c r="QB6" s="158"/>
      <c r="QC6" s="158"/>
      <c r="QD6" s="158"/>
      <c r="QE6" s="158"/>
      <c r="QF6" s="158"/>
      <c r="QG6" s="158"/>
      <c r="QH6" s="158"/>
      <c r="QI6" s="158"/>
      <c r="QJ6" s="158"/>
      <c r="QK6" s="158"/>
      <c r="QL6" s="158"/>
      <c r="QM6" s="158"/>
      <c r="QN6" s="158"/>
      <c r="QO6" s="158"/>
      <c r="QP6" s="158"/>
      <c r="QQ6" s="158"/>
      <c r="QR6" s="158"/>
      <c r="QS6" s="158"/>
      <c r="QT6" s="158"/>
      <c r="QU6" s="158"/>
      <c r="QV6" s="158"/>
      <c r="QW6" s="158"/>
      <c r="QX6" s="158"/>
      <c r="QY6" s="158"/>
      <c r="QZ6" s="158"/>
      <c r="RA6" s="158"/>
      <c r="RB6" s="158"/>
      <c r="RC6" s="158"/>
      <c r="RD6" s="158"/>
      <c r="RE6" s="158"/>
      <c r="RF6" s="158"/>
      <c r="RG6" s="158"/>
      <c r="RH6" s="158"/>
      <c r="RI6" s="158"/>
      <c r="RJ6" s="158"/>
      <c r="RK6" s="158"/>
      <c r="RL6" s="158"/>
      <c r="RM6" s="158"/>
      <c r="RN6" s="158"/>
      <c r="RO6" s="158"/>
      <c r="RP6" s="158"/>
      <c r="RQ6" s="158"/>
      <c r="RR6" s="158"/>
      <c r="RS6" s="158"/>
      <c r="RT6" s="158"/>
      <c r="RU6" s="158"/>
      <c r="RV6" s="158"/>
      <c r="RW6" s="158"/>
      <c r="RX6" s="158"/>
      <c r="RY6" s="158"/>
      <c r="RZ6" s="158"/>
      <c r="SA6" s="158"/>
      <c r="SB6" s="158"/>
      <c r="SC6" s="158"/>
      <c r="SD6" s="158"/>
      <c r="SE6" s="158"/>
      <c r="SF6" s="158"/>
      <c r="SG6" s="158"/>
      <c r="SH6" s="158"/>
      <c r="SI6" s="158"/>
      <c r="SJ6" s="158"/>
      <c r="SK6" s="158"/>
      <c r="SL6" s="158"/>
      <c r="SM6" s="158"/>
      <c r="SN6" s="158"/>
      <c r="SO6" s="158"/>
      <c r="SP6" s="158"/>
      <c r="SQ6" s="158"/>
      <c r="SR6" s="158"/>
      <c r="SS6" s="158"/>
      <c r="ST6" s="158"/>
      <c r="SU6" s="158"/>
    </row>
    <row r="7" spans="1:515" s="26" customFormat="1" ht="12" customHeight="1">
      <c r="A7" s="25"/>
      <c r="B7" s="27" t="s">
        <v>487</v>
      </c>
      <c r="C7" s="29">
        <f>C8+C23</f>
        <v>519368</v>
      </c>
      <c r="D7" s="29">
        <f t="shared" ref="D7:CD7" si="64">D8+D23</f>
        <v>263070</v>
      </c>
      <c r="E7" s="30">
        <f t="shared" si="64"/>
        <v>256298</v>
      </c>
      <c r="F7" s="140">
        <f t="shared" ref="F7:F70" si="65">I7+L7+O7+R7+U7</f>
        <v>23657</v>
      </c>
      <c r="G7" s="140">
        <f t="shared" si="0"/>
        <v>12333</v>
      </c>
      <c r="H7" s="140">
        <f t="shared" si="0"/>
        <v>11324</v>
      </c>
      <c r="I7" s="28">
        <f>I8+I23</f>
        <v>4364</v>
      </c>
      <c r="J7" s="29">
        <f t="shared" si="64"/>
        <v>2247</v>
      </c>
      <c r="K7" s="30">
        <f t="shared" si="64"/>
        <v>2117</v>
      </c>
      <c r="L7" s="28">
        <f t="shared" si="64"/>
        <v>4600</v>
      </c>
      <c r="M7" s="29">
        <f t="shared" si="64"/>
        <v>2396</v>
      </c>
      <c r="N7" s="30">
        <f t="shared" si="64"/>
        <v>2204</v>
      </c>
      <c r="O7" s="28">
        <f t="shared" si="64"/>
        <v>5032</v>
      </c>
      <c r="P7" s="29">
        <f t="shared" si="64"/>
        <v>2647</v>
      </c>
      <c r="Q7" s="30">
        <f t="shared" si="64"/>
        <v>2385</v>
      </c>
      <c r="R7" s="28">
        <f t="shared" si="64"/>
        <v>4816</v>
      </c>
      <c r="S7" s="29">
        <f t="shared" si="64"/>
        <v>2553</v>
      </c>
      <c r="T7" s="30">
        <f t="shared" si="64"/>
        <v>2263</v>
      </c>
      <c r="U7" s="28">
        <f t="shared" si="64"/>
        <v>4845</v>
      </c>
      <c r="V7" s="29">
        <f t="shared" si="64"/>
        <v>2490</v>
      </c>
      <c r="W7" s="30">
        <f t="shared" si="64"/>
        <v>2355</v>
      </c>
      <c r="X7" s="140">
        <f t="shared" ref="X7:X70" si="66">AA7+AD7+AG7+AJ7+AM7</f>
        <v>22585</v>
      </c>
      <c r="Y7" s="140">
        <f t="shared" si="2"/>
        <v>11770</v>
      </c>
      <c r="Z7" s="140">
        <f t="shared" si="3"/>
        <v>10815</v>
      </c>
      <c r="AA7" s="28">
        <f t="shared" si="64"/>
        <v>4440</v>
      </c>
      <c r="AB7" s="29">
        <f t="shared" si="64"/>
        <v>2331</v>
      </c>
      <c r="AC7" s="30">
        <f t="shared" si="64"/>
        <v>2109</v>
      </c>
      <c r="AD7" s="28">
        <f t="shared" si="64"/>
        <v>4560</v>
      </c>
      <c r="AE7" s="29">
        <f t="shared" si="64"/>
        <v>2317</v>
      </c>
      <c r="AF7" s="30">
        <f t="shared" si="64"/>
        <v>2243</v>
      </c>
      <c r="AG7" s="28">
        <f t="shared" si="64"/>
        <v>4798</v>
      </c>
      <c r="AH7" s="29">
        <f t="shared" si="64"/>
        <v>2495</v>
      </c>
      <c r="AI7" s="30">
        <f t="shared" si="64"/>
        <v>2303</v>
      </c>
      <c r="AJ7" s="28">
        <f t="shared" si="64"/>
        <v>4406</v>
      </c>
      <c r="AK7" s="29">
        <f t="shared" si="64"/>
        <v>2300</v>
      </c>
      <c r="AL7" s="30">
        <f t="shared" si="64"/>
        <v>2106</v>
      </c>
      <c r="AM7" s="28">
        <f t="shared" si="64"/>
        <v>4381</v>
      </c>
      <c r="AN7" s="29">
        <f t="shared" si="64"/>
        <v>2327</v>
      </c>
      <c r="AO7" s="30">
        <f t="shared" si="64"/>
        <v>2054</v>
      </c>
      <c r="AP7" s="140">
        <f t="shared" ref="AP7:AP70" si="67">AS7+AV7+AY7+BB7+BE7</f>
        <v>26705</v>
      </c>
      <c r="AQ7" s="140">
        <f t="shared" si="5"/>
        <v>14144</v>
      </c>
      <c r="AR7" s="140">
        <f t="shared" si="6"/>
        <v>12561</v>
      </c>
      <c r="AS7" s="28">
        <f t="shared" si="64"/>
        <v>4614</v>
      </c>
      <c r="AT7" s="29">
        <f t="shared" si="64"/>
        <v>2446</v>
      </c>
      <c r="AU7" s="30">
        <f t="shared" si="64"/>
        <v>2168</v>
      </c>
      <c r="AV7" s="28">
        <f t="shared" si="64"/>
        <v>4863</v>
      </c>
      <c r="AW7" s="29">
        <f t="shared" si="64"/>
        <v>2547</v>
      </c>
      <c r="AX7" s="30">
        <f t="shared" si="64"/>
        <v>2316</v>
      </c>
      <c r="AY7" s="28">
        <f t="shared" si="64"/>
        <v>4826</v>
      </c>
      <c r="AZ7" s="29">
        <f t="shared" si="64"/>
        <v>2574</v>
      </c>
      <c r="BA7" s="30">
        <f t="shared" si="64"/>
        <v>2252</v>
      </c>
      <c r="BB7" s="28">
        <f t="shared" si="64"/>
        <v>5715</v>
      </c>
      <c r="BC7" s="29">
        <f t="shared" si="64"/>
        <v>3027</v>
      </c>
      <c r="BD7" s="30">
        <f t="shared" si="64"/>
        <v>2688</v>
      </c>
      <c r="BE7" s="28">
        <f t="shared" si="64"/>
        <v>6687</v>
      </c>
      <c r="BF7" s="29">
        <f t="shared" si="64"/>
        <v>3550</v>
      </c>
      <c r="BG7" s="30">
        <f t="shared" si="64"/>
        <v>3137</v>
      </c>
      <c r="BH7" s="140">
        <f t="shared" ref="BH7:BH70" si="68">BK7+BN7+BQ7+BT7+BW7</f>
        <v>34703</v>
      </c>
      <c r="BI7" s="140">
        <f t="shared" si="8"/>
        <v>18556</v>
      </c>
      <c r="BJ7" s="140">
        <f t="shared" si="9"/>
        <v>16147</v>
      </c>
      <c r="BK7" s="28">
        <f t="shared" si="64"/>
        <v>6542</v>
      </c>
      <c r="BL7" s="29">
        <f t="shared" si="64"/>
        <v>3507</v>
      </c>
      <c r="BM7" s="30">
        <f t="shared" si="64"/>
        <v>3035</v>
      </c>
      <c r="BN7" s="28">
        <f t="shared" si="64"/>
        <v>6536</v>
      </c>
      <c r="BO7" s="29">
        <f t="shared" si="64"/>
        <v>3367</v>
      </c>
      <c r="BP7" s="30">
        <f t="shared" si="64"/>
        <v>3169</v>
      </c>
      <c r="BQ7" s="28">
        <f t="shared" si="64"/>
        <v>7115</v>
      </c>
      <c r="BR7" s="29">
        <f t="shared" si="64"/>
        <v>3733</v>
      </c>
      <c r="BS7" s="30">
        <f t="shared" si="64"/>
        <v>3382</v>
      </c>
      <c r="BT7" s="28">
        <f t="shared" si="64"/>
        <v>7301</v>
      </c>
      <c r="BU7" s="29">
        <f t="shared" si="64"/>
        <v>3921</v>
      </c>
      <c r="BV7" s="30">
        <f t="shared" si="64"/>
        <v>3380</v>
      </c>
      <c r="BW7" s="28">
        <f t="shared" si="64"/>
        <v>7209</v>
      </c>
      <c r="BX7" s="29">
        <f t="shared" si="64"/>
        <v>4028</v>
      </c>
      <c r="BY7" s="30">
        <f t="shared" si="64"/>
        <v>3181</v>
      </c>
      <c r="BZ7" s="140">
        <f t="shared" ref="BZ7:BZ70" si="69">CC7+CF7+CI7+CL7+CO7</f>
        <v>33837</v>
      </c>
      <c r="CA7" s="140">
        <f t="shared" si="11"/>
        <v>19435</v>
      </c>
      <c r="CB7" s="140">
        <f t="shared" si="12"/>
        <v>14402</v>
      </c>
      <c r="CC7" s="28">
        <f t="shared" si="64"/>
        <v>7157</v>
      </c>
      <c r="CD7" s="29">
        <f t="shared" si="64"/>
        <v>4093</v>
      </c>
      <c r="CE7" s="30">
        <f t="shared" ref="CE7:FB7" si="70">CE8+CE23</f>
        <v>3064</v>
      </c>
      <c r="CF7" s="28">
        <f t="shared" si="70"/>
        <v>7016</v>
      </c>
      <c r="CG7" s="29">
        <f t="shared" si="70"/>
        <v>4003</v>
      </c>
      <c r="CH7" s="30">
        <f t="shared" si="70"/>
        <v>3013</v>
      </c>
      <c r="CI7" s="28">
        <f t="shared" si="70"/>
        <v>7133</v>
      </c>
      <c r="CJ7" s="29">
        <f t="shared" si="70"/>
        <v>4140</v>
      </c>
      <c r="CK7" s="30">
        <f t="shared" si="70"/>
        <v>2993</v>
      </c>
      <c r="CL7" s="28">
        <f t="shared" si="70"/>
        <v>6571</v>
      </c>
      <c r="CM7" s="29">
        <f t="shared" si="70"/>
        <v>3745</v>
      </c>
      <c r="CN7" s="30">
        <f t="shared" si="70"/>
        <v>2826</v>
      </c>
      <c r="CO7" s="28">
        <f t="shared" si="70"/>
        <v>5960</v>
      </c>
      <c r="CP7" s="29">
        <f t="shared" si="70"/>
        <v>3454</v>
      </c>
      <c r="CQ7" s="30">
        <f t="shared" si="70"/>
        <v>2506</v>
      </c>
      <c r="CR7" s="140">
        <f t="shared" ref="CR7:CR70" si="71">CU7+CX7+DA7+DD7+DG7</f>
        <v>28291</v>
      </c>
      <c r="CS7" s="140">
        <f t="shared" si="14"/>
        <v>15679</v>
      </c>
      <c r="CT7" s="140">
        <f t="shared" si="15"/>
        <v>12612</v>
      </c>
      <c r="CU7" s="28">
        <f t="shared" si="70"/>
        <v>5960</v>
      </c>
      <c r="CV7" s="29">
        <f t="shared" si="70"/>
        <v>3424</v>
      </c>
      <c r="CW7" s="30">
        <f t="shared" si="70"/>
        <v>2536</v>
      </c>
      <c r="CX7" s="28">
        <f t="shared" si="70"/>
        <v>5490</v>
      </c>
      <c r="CY7" s="29">
        <f t="shared" si="70"/>
        <v>3124</v>
      </c>
      <c r="CZ7" s="30">
        <f t="shared" si="70"/>
        <v>2366</v>
      </c>
      <c r="DA7" s="28">
        <f t="shared" si="70"/>
        <v>5454</v>
      </c>
      <c r="DB7" s="29">
        <f t="shared" si="70"/>
        <v>2962</v>
      </c>
      <c r="DC7" s="30">
        <f t="shared" si="70"/>
        <v>2492</v>
      </c>
      <c r="DD7" s="28">
        <f t="shared" si="70"/>
        <v>5552</v>
      </c>
      <c r="DE7" s="29">
        <f t="shared" si="70"/>
        <v>3047</v>
      </c>
      <c r="DF7" s="30">
        <f t="shared" si="70"/>
        <v>2505</v>
      </c>
      <c r="DG7" s="28">
        <f t="shared" si="70"/>
        <v>5835</v>
      </c>
      <c r="DH7" s="29">
        <f t="shared" si="70"/>
        <v>3122</v>
      </c>
      <c r="DI7" s="30">
        <f t="shared" si="70"/>
        <v>2713</v>
      </c>
      <c r="DJ7" s="140">
        <f t="shared" ref="DJ7:DJ70" si="72">DM7+DP7+DS7+DV7+DY7</f>
        <v>36972</v>
      </c>
      <c r="DK7" s="140">
        <f t="shared" si="17"/>
        <v>19314</v>
      </c>
      <c r="DL7" s="140">
        <f t="shared" si="18"/>
        <v>17658</v>
      </c>
      <c r="DM7" s="28">
        <f t="shared" si="70"/>
        <v>6220</v>
      </c>
      <c r="DN7" s="29">
        <f t="shared" si="70"/>
        <v>3208</v>
      </c>
      <c r="DO7" s="30">
        <f t="shared" si="70"/>
        <v>3012</v>
      </c>
      <c r="DP7" s="28">
        <f t="shared" si="70"/>
        <v>6907</v>
      </c>
      <c r="DQ7" s="29">
        <f t="shared" si="70"/>
        <v>3662</v>
      </c>
      <c r="DR7" s="30">
        <f t="shared" si="70"/>
        <v>3245</v>
      </c>
      <c r="DS7" s="28">
        <f t="shared" si="70"/>
        <v>7879</v>
      </c>
      <c r="DT7" s="29">
        <f t="shared" si="70"/>
        <v>4148</v>
      </c>
      <c r="DU7" s="30">
        <f t="shared" si="70"/>
        <v>3731</v>
      </c>
      <c r="DV7" s="28">
        <f t="shared" si="70"/>
        <v>8230</v>
      </c>
      <c r="DW7" s="29">
        <f t="shared" si="70"/>
        <v>4267</v>
      </c>
      <c r="DX7" s="30">
        <f t="shared" si="70"/>
        <v>3963</v>
      </c>
      <c r="DY7" s="28">
        <f t="shared" si="70"/>
        <v>7736</v>
      </c>
      <c r="DZ7" s="29">
        <f t="shared" si="70"/>
        <v>4029</v>
      </c>
      <c r="EA7" s="30">
        <f t="shared" si="70"/>
        <v>3707</v>
      </c>
      <c r="EB7" s="140">
        <f t="shared" ref="EB7:EB70" si="73">EE7+EH7+EK7+EN7+EQ7</f>
        <v>35934</v>
      </c>
      <c r="EC7" s="140">
        <f t="shared" si="20"/>
        <v>18276</v>
      </c>
      <c r="ED7" s="140">
        <f t="shared" si="21"/>
        <v>17658</v>
      </c>
      <c r="EE7" s="28">
        <f t="shared" si="70"/>
        <v>7703</v>
      </c>
      <c r="EF7" s="29">
        <f t="shared" si="70"/>
        <v>3885</v>
      </c>
      <c r="EG7" s="30">
        <f t="shared" si="70"/>
        <v>3818</v>
      </c>
      <c r="EH7" s="28">
        <f t="shared" si="70"/>
        <v>6675</v>
      </c>
      <c r="EI7" s="29">
        <f t="shared" si="70"/>
        <v>3484</v>
      </c>
      <c r="EJ7" s="30">
        <f t="shared" si="70"/>
        <v>3191</v>
      </c>
      <c r="EK7" s="28">
        <f t="shared" si="70"/>
        <v>7227</v>
      </c>
      <c r="EL7" s="29">
        <f t="shared" si="70"/>
        <v>3612</v>
      </c>
      <c r="EM7" s="30">
        <f t="shared" si="70"/>
        <v>3615</v>
      </c>
      <c r="EN7" s="28">
        <f t="shared" si="70"/>
        <v>6863</v>
      </c>
      <c r="EO7" s="29">
        <f t="shared" si="70"/>
        <v>3522</v>
      </c>
      <c r="EP7" s="30">
        <f t="shared" si="70"/>
        <v>3341</v>
      </c>
      <c r="EQ7" s="28">
        <f t="shared" si="70"/>
        <v>7466</v>
      </c>
      <c r="ER7" s="29">
        <f t="shared" si="70"/>
        <v>3773</v>
      </c>
      <c r="ES7" s="30">
        <f t="shared" si="70"/>
        <v>3693</v>
      </c>
      <c r="ET7" s="140">
        <f t="shared" ref="ET7:ET70" si="74">EW7+EZ7+FC7+FF7+FI7</f>
        <v>43612</v>
      </c>
      <c r="EU7" s="140">
        <f t="shared" si="23"/>
        <v>21776</v>
      </c>
      <c r="EV7" s="140">
        <f t="shared" si="24"/>
        <v>21836</v>
      </c>
      <c r="EW7" s="28">
        <f t="shared" si="70"/>
        <v>8241</v>
      </c>
      <c r="EX7" s="29">
        <f t="shared" si="70"/>
        <v>4147</v>
      </c>
      <c r="EY7" s="30">
        <f t="shared" si="70"/>
        <v>4094</v>
      </c>
      <c r="EZ7" s="28">
        <f t="shared" si="70"/>
        <v>8554</v>
      </c>
      <c r="FA7" s="29">
        <f t="shared" si="70"/>
        <v>4212</v>
      </c>
      <c r="FB7" s="30">
        <f t="shared" si="70"/>
        <v>4342</v>
      </c>
      <c r="FC7" s="28">
        <f t="shared" ref="FC7:HZ7" si="75">FC8+FC23</f>
        <v>8627</v>
      </c>
      <c r="FD7" s="29">
        <f t="shared" si="75"/>
        <v>4359</v>
      </c>
      <c r="FE7" s="30">
        <f t="shared" si="75"/>
        <v>4268</v>
      </c>
      <c r="FF7" s="28">
        <f t="shared" si="75"/>
        <v>9015</v>
      </c>
      <c r="FG7" s="29">
        <f t="shared" si="75"/>
        <v>4519</v>
      </c>
      <c r="FH7" s="30">
        <f t="shared" si="75"/>
        <v>4496</v>
      </c>
      <c r="FI7" s="28">
        <f t="shared" si="75"/>
        <v>9175</v>
      </c>
      <c r="FJ7" s="29">
        <f t="shared" si="75"/>
        <v>4539</v>
      </c>
      <c r="FK7" s="30">
        <f t="shared" si="75"/>
        <v>4636</v>
      </c>
      <c r="FL7" s="140">
        <f t="shared" ref="FL7:FL70" si="76">FO7+FR7+FU7+FX7+GA7</f>
        <v>45790</v>
      </c>
      <c r="FM7" s="140">
        <f t="shared" si="26"/>
        <v>23156</v>
      </c>
      <c r="FN7" s="140">
        <f t="shared" si="27"/>
        <v>22634</v>
      </c>
      <c r="FO7" s="28">
        <f t="shared" si="75"/>
        <v>9263</v>
      </c>
      <c r="FP7" s="29">
        <f t="shared" si="75"/>
        <v>4678</v>
      </c>
      <c r="FQ7" s="30">
        <f t="shared" si="75"/>
        <v>4585</v>
      </c>
      <c r="FR7" s="28">
        <f t="shared" si="75"/>
        <v>9787</v>
      </c>
      <c r="FS7" s="29">
        <f t="shared" si="75"/>
        <v>5022</v>
      </c>
      <c r="FT7" s="30">
        <f t="shared" si="75"/>
        <v>4765</v>
      </c>
      <c r="FU7" s="28">
        <f t="shared" si="75"/>
        <v>8905</v>
      </c>
      <c r="FV7" s="29">
        <f t="shared" si="75"/>
        <v>4405</v>
      </c>
      <c r="FW7" s="30">
        <f t="shared" si="75"/>
        <v>4500</v>
      </c>
      <c r="FX7" s="28">
        <f t="shared" si="75"/>
        <v>8686</v>
      </c>
      <c r="FY7" s="29">
        <f t="shared" si="75"/>
        <v>4532</v>
      </c>
      <c r="FZ7" s="30">
        <f t="shared" si="75"/>
        <v>4154</v>
      </c>
      <c r="GA7" s="28">
        <f t="shared" si="75"/>
        <v>9149</v>
      </c>
      <c r="GB7" s="29">
        <f t="shared" si="75"/>
        <v>4519</v>
      </c>
      <c r="GC7" s="30">
        <f t="shared" si="75"/>
        <v>4630</v>
      </c>
      <c r="GD7" s="140">
        <f t="shared" ref="GD7:GD70" si="77">GG7+GJ7+GM7+GP7+GS7</f>
        <v>48211</v>
      </c>
      <c r="GE7" s="140">
        <f t="shared" si="29"/>
        <v>23969</v>
      </c>
      <c r="GF7" s="140">
        <f t="shared" si="30"/>
        <v>24242</v>
      </c>
      <c r="GG7" s="28">
        <f t="shared" si="75"/>
        <v>8753</v>
      </c>
      <c r="GH7" s="29">
        <f t="shared" si="75"/>
        <v>4295</v>
      </c>
      <c r="GI7" s="30">
        <f t="shared" si="75"/>
        <v>4458</v>
      </c>
      <c r="GJ7" s="28">
        <f t="shared" si="75"/>
        <v>8739</v>
      </c>
      <c r="GK7" s="29">
        <f t="shared" si="75"/>
        <v>4353</v>
      </c>
      <c r="GL7" s="30">
        <f t="shared" si="75"/>
        <v>4386</v>
      </c>
      <c r="GM7" s="28">
        <f t="shared" si="75"/>
        <v>9864</v>
      </c>
      <c r="GN7" s="29">
        <f t="shared" si="75"/>
        <v>4978</v>
      </c>
      <c r="GO7" s="30">
        <f t="shared" si="75"/>
        <v>4886</v>
      </c>
      <c r="GP7" s="28">
        <f t="shared" si="75"/>
        <v>10361</v>
      </c>
      <c r="GQ7" s="29">
        <f t="shared" si="75"/>
        <v>5213</v>
      </c>
      <c r="GR7" s="30">
        <f t="shared" si="75"/>
        <v>5148</v>
      </c>
      <c r="GS7" s="28">
        <f t="shared" si="75"/>
        <v>10494</v>
      </c>
      <c r="GT7" s="29">
        <f t="shared" si="75"/>
        <v>5130</v>
      </c>
      <c r="GU7" s="30">
        <f t="shared" si="75"/>
        <v>5364</v>
      </c>
      <c r="GV7" s="140">
        <f t="shared" ref="GV7:GV70" si="78">GY7+HB7+HE7+HH7+HK7</f>
        <v>45452</v>
      </c>
      <c r="GW7" s="140">
        <f t="shared" si="32"/>
        <v>22334</v>
      </c>
      <c r="GX7" s="140">
        <f t="shared" si="33"/>
        <v>23118</v>
      </c>
      <c r="GY7" s="28">
        <f t="shared" si="75"/>
        <v>10049</v>
      </c>
      <c r="GZ7" s="29">
        <f t="shared" si="75"/>
        <v>4810</v>
      </c>
      <c r="HA7" s="30">
        <f t="shared" si="75"/>
        <v>5239</v>
      </c>
      <c r="HB7" s="28">
        <f t="shared" si="75"/>
        <v>8953</v>
      </c>
      <c r="HC7" s="29">
        <f t="shared" si="75"/>
        <v>4342</v>
      </c>
      <c r="HD7" s="30">
        <f t="shared" si="75"/>
        <v>4611</v>
      </c>
      <c r="HE7" s="28">
        <f t="shared" si="75"/>
        <v>9162</v>
      </c>
      <c r="HF7" s="29">
        <f t="shared" si="75"/>
        <v>4633</v>
      </c>
      <c r="HG7" s="30">
        <f t="shared" si="75"/>
        <v>4529</v>
      </c>
      <c r="HH7" s="28">
        <f t="shared" si="75"/>
        <v>8491</v>
      </c>
      <c r="HI7" s="29">
        <f t="shared" si="75"/>
        <v>4220</v>
      </c>
      <c r="HJ7" s="30">
        <f t="shared" si="75"/>
        <v>4271</v>
      </c>
      <c r="HK7" s="28">
        <f t="shared" si="75"/>
        <v>8797</v>
      </c>
      <c r="HL7" s="29">
        <f t="shared" si="75"/>
        <v>4329</v>
      </c>
      <c r="HM7" s="30">
        <f t="shared" si="75"/>
        <v>4468</v>
      </c>
      <c r="HN7" s="140">
        <f t="shared" ref="HN7:HN70" si="79">HQ7+HT7+HW7+HZ7+IC7</f>
        <v>31501</v>
      </c>
      <c r="HO7" s="140">
        <f t="shared" si="35"/>
        <v>16252</v>
      </c>
      <c r="HP7" s="140">
        <f t="shared" si="36"/>
        <v>15249</v>
      </c>
      <c r="HQ7" s="28">
        <f t="shared" si="75"/>
        <v>7465</v>
      </c>
      <c r="HR7" s="29">
        <f t="shared" si="75"/>
        <v>3952</v>
      </c>
      <c r="HS7" s="30">
        <f t="shared" si="75"/>
        <v>3513</v>
      </c>
      <c r="HT7" s="28">
        <f t="shared" si="75"/>
        <v>6638</v>
      </c>
      <c r="HU7" s="29">
        <f t="shared" si="75"/>
        <v>3390</v>
      </c>
      <c r="HV7" s="30">
        <f t="shared" si="75"/>
        <v>3248</v>
      </c>
      <c r="HW7" s="28">
        <f t="shared" si="75"/>
        <v>6992</v>
      </c>
      <c r="HX7" s="29">
        <f t="shared" si="75"/>
        <v>3542</v>
      </c>
      <c r="HY7" s="30">
        <f t="shared" si="75"/>
        <v>3450</v>
      </c>
      <c r="HZ7" s="28">
        <f t="shared" si="75"/>
        <v>5363</v>
      </c>
      <c r="IA7" s="29">
        <f t="shared" ref="IA7:KX7" si="80">IA8+IA23</f>
        <v>2780</v>
      </c>
      <c r="IB7" s="30">
        <f t="shared" si="80"/>
        <v>2583</v>
      </c>
      <c r="IC7" s="28">
        <f t="shared" si="80"/>
        <v>5043</v>
      </c>
      <c r="ID7" s="29">
        <f t="shared" si="80"/>
        <v>2588</v>
      </c>
      <c r="IE7" s="30">
        <f t="shared" si="80"/>
        <v>2455</v>
      </c>
      <c r="IF7" s="140">
        <f t="shared" ref="IF7:IF70" si="81">II7+IL7+IO7+IR7+IU7</f>
        <v>21185</v>
      </c>
      <c r="IG7" s="140">
        <f t="shared" si="38"/>
        <v>10697</v>
      </c>
      <c r="IH7" s="140">
        <f t="shared" si="39"/>
        <v>10488</v>
      </c>
      <c r="II7" s="28">
        <f t="shared" si="80"/>
        <v>5253</v>
      </c>
      <c r="IJ7" s="29">
        <f t="shared" si="80"/>
        <v>2689</v>
      </c>
      <c r="IK7" s="30">
        <f t="shared" si="80"/>
        <v>2564</v>
      </c>
      <c r="IL7" s="28">
        <f t="shared" si="80"/>
        <v>4968</v>
      </c>
      <c r="IM7" s="29">
        <f t="shared" si="80"/>
        <v>2538</v>
      </c>
      <c r="IN7" s="30">
        <f t="shared" si="80"/>
        <v>2430</v>
      </c>
      <c r="IO7" s="28">
        <f t="shared" si="80"/>
        <v>4632</v>
      </c>
      <c r="IP7" s="29">
        <f t="shared" si="80"/>
        <v>2348</v>
      </c>
      <c r="IQ7" s="30">
        <f t="shared" si="80"/>
        <v>2284</v>
      </c>
      <c r="IR7" s="28">
        <f t="shared" si="80"/>
        <v>3320</v>
      </c>
      <c r="IS7" s="29">
        <f t="shared" si="80"/>
        <v>1688</v>
      </c>
      <c r="IT7" s="30">
        <f t="shared" si="80"/>
        <v>1632</v>
      </c>
      <c r="IU7" s="28">
        <f t="shared" si="80"/>
        <v>3012</v>
      </c>
      <c r="IV7" s="29">
        <f t="shared" si="80"/>
        <v>1434</v>
      </c>
      <c r="IW7" s="30">
        <f t="shared" si="80"/>
        <v>1578</v>
      </c>
      <c r="IX7" s="140">
        <f t="shared" ref="IX7:IX70" si="82">JA7+JD7+JG7+JJ7+JM7</f>
        <v>17286</v>
      </c>
      <c r="IY7" s="140">
        <f t="shared" si="41"/>
        <v>7731</v>
      </c>
      <c r="IZ7" s="140">
        <f t="shared" si="42"/>
        <v>9555</v>
      </c>
      <c r="JA7" s="28">
        <f t="shared" si="80"/>
        <v>3422</v>
      </c>
      <c r="JB7" s="29">
        <f t="shared" si="80"/>
        <v>1595</v>
      </c>
      <c r="JC7" s="30">
        <f t="shared" si="80"/>
        <v>1827</v>
      </c>
      <c r="JD7" s="28">
        <f t="shared" si="80"/>
        <v>3587</v>
      </c>
      <c r="JE7" s="29">
        <f t="shared" si="80"/>
        <v>1626</v>
      </c>
      <c r="JF7" s="30">
        <f t="shared" si="80"/>
        <v>1961</v>
      </c>
      <c r="JG7" s="28">
        <f t="shared" si="80"/>
        <v>4111</v>
      </c>
      <c r="JH7" s="29">
        <f t="shared" si="80"/>
        <v>1848</v>
      </c>
      <c r="JI7" s="30">
        <f t="shared" si="80"/>
        <v>2263</v>
      </c>
      <c r="JJ7" s="28">
        <f t="shared" si="80"/>
        <v>3237</v>
      </c>
      <c r="JK7" s="29">
        <f t="shared" si="80"/>
        <v>1412</v>
      </c>
      <c r="JL7" s="30">
        <f t="shared" si="80"/>
        <v>1825</v>
      </c>
      <c r="JM7" s="28">
        <f t="shared" si="80"/>
        <v>2929</v>
      </c>
      <c r="JN7" s="29">
        <f t="shared" si="80"/>
        <v>1250</v>
      </c>
      <c r="JO7" s="30">
        <f t="shared" si="80"/>
        <v>1679</v>
      </c>
      <c r="JP7" s="140">
        <f t="shared" ref="JP7:JP70" si="83">JS7+JV7+JY7+KB7+KE7</f>
        <v>11922</v>
      </c>
      <c r="JQ7" s="140">
        <f t="shared" si="44"/>
        <v>4557</v>
      </c>
      <c r="JR7" s="140">
        <f t="shared" si="45"/>
        <v>7365</v>
      </c>
      <c r="JS7" s="28">
        <f t="shared" si="80"/>
        <v>2990</v>
      </c>
      <c r="JT7" s="29">
        <f t="shared" si="80"/>
        <v>1256</v>
      </c>
      <c r="JU7" s="30">
        <f t="shared" si="80"/>
        <v>1734</v>
      </c>
      <c r="JV7" s="28">
        <f t="shared" si="80"/>
        <v>2509</v>
      </c>
      <c r="JW7" s="29">
        <f t="shared" si="80"/>
        <v>985</v>
      </c>
      <c r="JX7" s="30">
        <f t="shared" si="80"/>
        <v>1524</v>
      </c>
      <c r="JY7" s="28">
        <f t="shared" si="80"/>
        <v>2316</v>
      </c>
      <c r="JZ7" s="29">
        <f t="shared" si="80"/>
        <v>883</v>
      </c>
      <c r="KA7" s="30">
        <f t="shared" si="80"/>
        <v>1433</v>
      </c>
      <c r="KB7" s="28">
        <f t="shared" si="80"/>
        <v>2165</v>
      </c>
      <c r="KC7" s="29">
        <f t="shared" si="80"/>
        <v>796</v>
      </c>
      <c r="KD7" s="30">
        <f t="shared" si="80"/>
        <v>1369</v>
      </c>
      <c r="KE7" s="28">
        <f t="shared" si="80"/>
        <v>1942</v>
      </c>
      <c r="KF7" s="29">
        <f t="shared" si="80"/>
        <v>637</v>
      </c>
      <c r="KG7" s="30">
        <f t="shared" si="80"/>
        <v>1305</v>
      </c>
      <c r="KH7" s="140">
        <f t="shared" ref="KH7:KH70" si="84">KK7+KN7+KQ7+KT7+KW7</f>
        <v>6988</v>
      </c>
      <c r="KI7" s="140">
        <f t="shared" si="47"/>
        <v>2099</v>
      </c>
      <c r="KJ7" s="140">
        <f t="shared" si="48"/>
        <v>4889</v>
      </c>
      <c r="KK7" s="28">
        <f t="shared" si="80"/>
        <v>1816</v>
      </c>
      <c r="KL7" s="29">
        <f t="shared" si="80"/>
        <v>612</v>
      </c>
      <c r="KM7" s="30">
        <f t="shared" si="80"/>
        <v>1204</v>
      </c>
      <c r="KN7" s="28">
        <f t="shared" si="80"/>
        <v>1501</v>
      </c>
      <c r="KO7" s="29">
        <f t="shared" si="80"/>
        <v>481</v>
      </c>
      <c r="KP7" s="30">
        <f t="shared" si="80"/>
        <v>1020</v>
      </c>
      <c r="KQ7" s="28">
        <f t="shared" si="80"/>
        <v>1460</v>
      </c>
      <c r="KR7" s="29">
        <f t="shared" si="80"/>
        <v>445</v>
      </c>
      <c r="KS7" s="30">
        <f t="shared" si="80"/>
        <v>1015</v>
      </c>
      <c r="KT7" s="28">
        <f t="shared" si="80"/>
        <v>1169</v>
      </c>
      <c r="KU7" s="29">
        <f t="shared" si="80"/>
        <v>300</v>
      </c>
      <c r="KV7" s="30">
        <f t="shared" si="80"/>
        <v>869</v>
      </c>
      <c r="KW7" s="28">
        <f t="shared" si="80"/>
        <v>1042</v>
      </c>
      <c r="KX7" s="29">
        <f t="shared" si="80"/>
        <v>261</v>
      </c>
      <c r="KY7" s="30">
        <f t="shared" ref="KY7:NA7" si="85">KY8+KY23</f>
        <v>781</v>
      </c>
      <c r="KZ7" s="140">
        <f t="shared" ref="KZ7:KZ70" si="86">LC7+LF7+LI7+LL7+LO7</f>
        <v>3299</v>
      </c>
      <c r="LA7" s="140">
        <f t="shared" si="50"/>
        <v>713</v>
      </c>
      <c r="LB7" s="140">
        <f t="shared" si="51"/>
        <v>2586</v>
      </c>
      <c r="LC7" s="28">
        <f t="shared" si="85"/>
        <v>928</v>
      </c>
      <c r="LD7" s="29">
        <f t="shared" si="85"/>
        <v>224</v>
      </c>
      <c r="LE7" s="30">
        <f t="shared" si="85"/>
        <v>704</v>
      </c>
      <c r="LF7" s="28">
        <f t="shared" si="85"/>
        <v>778</v>
      </c>
      <c r="LG7" s="29">
        <f t="shared" si="85"/>
        <v>168</v>
      </c>
      <c r="LH7" s="30">
        <f t="shared" si="85"/>
        <v>610</v>
      </c>
      <c r="LI7" s="28">
        <f t="shared" si="85"/>
        <v>711</v>
      </c>
      <c r="LJ7" s="29">
        <f t="shared" si="85"/>
        <v>138</v>
      </c>
      <c r="LK7" s="30">
        <f t="shared" si="85"/>
        <v>573</v>
      </c>
      <c r="LL7" s="28">
        <f t="shared" si="85"/>
        <v>465</v>
      </c>
      <c r="LM7" s="29">
        <f t="shared" si="85"/>
        <v>88</v>
      </c>
      <c r="LN7" s="30">
        <f t="shared" si="85"/>
        <v>377</v>
      </c>
      <c r="LO7" s="28">
        <f t="shared" si="85"/>
        <v>417</v>
      </c>
      <c r="LP7" s="29">
        <f t="shared" si="85"/>
        <v>95</v>
      </c>
      <c r="LQ7" s="30">
        <f t="shared" si="85"/>
        <v>322</v>
      </c>
      <c r="LR7" s="140">
        <f t="shared" ref="LR7:LR70" si="87">LU7+LX7+MA7+MD7+MG7</f>
        <v>1128</v>
      </c>
      <c r="LS7" s="140">
        <f t="shared" si="53"/>
        <v>216</v>
      </c>
      <c r="LT7" s="140">
        <f t="shared" si="54"/>
        <v>912</v>
      </c>
      <c r="LU7" s="28">
        <f t="shared" si="85"/>
        <v>313</v>
      </c>
      <c r="LV7" s="29">
        <f t="shared" si="85"/>
        <v>60</v>
      </c>
      <c r="LW7" s="30">
        <f t="shared" si="85"/>
        <v>253</v>
      </c>
      <c r="LX7" s="28">
        <f t="shared" si="85"/>
        <v>263</v>
      </c>
      <c r="LY7" s="29">
        <f t="shared" si="85"/>
        <v>57</v>
      </c>
      <c r="LZ7" s="30">
        <f t="shared" si="85"/>
        <v>206</v>
      </c>
      <c r="MA7" s="28">
        <f t="shared" si="85"/>
        <v>268</v>
      </c>
      <c r="MB7" s="29">
        <f t="shared" si="85"/>
        <v>51</v>
      </c>
      <c r="MC7" s="30">
        <f t="shared" si="85"/>
        <v>217</v>
      </c>
      <c r="MD7" s="28">
        <f t="shared" si="85"/>
        <v>147</v>
      </c>
      <c r="ME7" s="29">
        <f t="shared" si="85"/>
        <v>20</v>
      </c>
      <c r="MF7" s="30">
        <f t="shared" si="85"/>
        <v>127</v>
      </c>
      <c r="MG7" s="28">
        <f t="shared" si="85"/>
        <v>137</v>
      </c>
      <c r="MH7" s="29">
        <f t="shared" si="85"/>
        <v>28</v>
      </c>
      <c r="MI7" s="30">
        <f t="shared" si="85"/>
        <v>109</v>
      </c>
      <c r="MJ7" s="140">
        <f t="shared" ref="MJ7:MJ70" si="88">MM7+MP7+MS7+MV7+MY7</f>
        <v>242</v>
      </c>
      <c r="MK7" s="140">
        <f t="shared" si="56"/>
        <v>48</v>
      </c>
      <c r="ML7" s="140">
        <f t="shared" si="57"/>
        <v>194</v>
      </c>
      <c r="MM7" s="28">
        <f t="shared" si="85"/>
        <v>93</v>
      </c>
      <c r="MN7" s="29">
        <f t="shared" si="85"/>
        <v>17</v>
      </c>
      <c r="MO7" s="30">
        <f t="shared" si="85"/>
        <v>76</v>
      </c>
      <c r="MP7" s="28">
        <f t="shared" si="85"/>
        <v>54</v>
      </c>
      <c r="MQ7" s="29">
        <f t="shared" si="85"/>
        <v>8</v>
      </c>
      <c r="MR7" s="30">
        <f t="shared" si="85"/>
        <v>46</v>
      </c>
      <c r="MS7" s="28">
        <f t="shared" si="85"/>
        <v>40</v>
      </c>
      <c r="MT7" s="29">
        <f t="shared" si="85"/>
        <v>12</v>
      </c>
      <c r="MU7" s="30">
        <f t="shared" si="85"/>
        <v>28</v>
      </c>
      <c r="MV7" s="28">
        <f t="shared" si="85"/>
        <v>29</v>
      </c>
      <c r="MW7" s="29">
        <f t="shared" si="85"/>
        <v>6</v>
      </c>
      <c r="MX7" s="30">
        <f t="shared" si="85"/>
        <v>23</v>
      </c>
      <c r="MY7" s="28">
        <f t="shared" si="85"/>
        <v>26</v>
      </c>
      <c r="MZ7" s="29">
        <f t="shared" si="85"/>
        <v>5</v>
      </c>
      <c r="NA7" s="30">
        <f t="shared" si="85"/>
        <v>21</v>
      </c>
      <c r="NB7" s="144">
        <f t="shared" ref="NB7:NB70" si="89">NE7+NH7+NK7+NN7+NQ7</f>
        <v>40</v>
      </c>
      <c r="NC7" s="140">
        <f t="shared" si="59"/>
        <v>7</v>
      </c>
      <c r="ND7" s="145">
        <f t="shared" si="60"/>
        <v>33</v>
      </c>
      <c r="NE7" s="28">
        <f t="shared" ref="NE7:ON7" si="90">NE8+NE23</f>
        <v>15</v>
      </c>
      <c r="NF7" s="29">
        <f t="shared" si="90"/>
        <v>2</v>
      </c>
      <c r="NG7" s="30">
        <f t="shared" si="90"/>
        <v>13</v>
      </c>
      <c r="NH7" s="28">
        <f t="shared" si="90"/>
        <v>11</v>
      </c>
      <c r="NI7" s="29">
        <f t="shared" si="90"/>
        <v>3</v>
      </c>
      <c r="NJ7" s="30">
        <f t="shared" si="90"/>
        <v>8</v>
      </c>
      <c r="NK7" s="28">
        <f t="shared" si="90"/>
        <v>6</v>
      </c>
      <c r="NL7" s="29">
        <f t="shared" si="90"/>
        <v>0</v>
      </c>
      <c r="NM7" s="30">
        <f t="shared" si="90"/>
        <v>6</v>
      </c>
      <c r="NN7" s="28">
        <f t="shared" si="90"/>
        <v>3</v>
      </c>
      <c r="NO7" s="29">
        <f t="shared" si="90"/>
        <v>2</v>
      </c>
      <c r="NP7" s="30">
        <f t="shared" si="90"/>
        <v>1</v>
      </c>
      <c r="NQ7" s="28">
        <f t="shared" si="90"/>
        <v>5</v>
      </c>
      <c r="NR7" s="29">
        <f t="shared" si="90"/>
        <v>0</v>
      </c>
      <c r="NS7" s="30">
        <f t="shared" si="90"/>
        <v>5</v>
      </c>
      <c r="NT7" s="144">
        <f t="shared" ref="NT7:NT70" si="91">NW7+NZ7+OC7+OF7+OI7</f>
        <v>18</v>
      </c>
      <c r="NU7" s="140">
        <f t="shared" si="62"/>
        <v>6</v>
      </c>
      <c r="NV7" s="145">
        <f t="shared" si="63"/>
        <v>12</v>
      </c>
      <c r="NW7" s="28">
        <f t="shared" si="90"/>
        <v>4</v>
      </c>
      <c r="NX7" s="29">
        <f t="shared" si="90"/>
        <v>1</v>
      </c>
      <c r="NY7" s="30">
        <f t="shared" si="90"/>
        <v>3</v>
      </c>
      <c r="NZ7" s="28">
        <f t="shared" si="90"/>
        <v>6</v>
      </c>
      <c r="OA7" s="29">
        <f t="shared" si="90"/>
        <v>2</v>
      </c>
      <c r="OB7" s="30">
        <f t="shared" si="90"/>
        <v>4</v>
      </c>
      <c r="OC7" s="28">
        <f t="shared" si="90"/>
        <v>3</v>
      </c>
      <c r="OD7" s="29">
        <f t="shared" si="90"/>
        <v>2</v>
      </c>
      <c r="OE7" s="30">
        <f t="shared" si="90"/>
        <v>1</v>
      </c>
      <c r="OF7" s="28">
        <f t="shared" si="90"/>
        <v>2</v>
      </c>
      <c r="OG7" s="29">
        <f t="shared" si="90"/>
        <v>0</v>
      </c>
      <c r="OH7" s="30">
        <f t="shared" si="90"/>
        <v>2</v>
      </c>
      <c r="OI7" s="28">
        <f t="shared" si="90"/>
        <v>3</v>
      </c>
      <c r="OJ7" s="29">
        <f t="shared" si="90"/>
        <v>1</v>
      </c>
      <c r="OK7" s="30">
        <f t="shared" si="90"/>
        <v>2</v>
      </c>
      <c r="OL7" s="144">
        <f t="shared" si="90"/>
        <v>10</v>
      </c>
      <c r="OM7" s="140">
        <f t="shared" si="90"/>
        <v>2</v>
      </c>
      <c r="ON7" s="145">
        <f t="shared" si="90"/>
        <v>8</v>
      </c>
    </row>
    <row r="8" spans="1:515" s="26" customFormat="1" ht="12" customHeight="1">
      <c r="A8" s="25"/>
      <c r="B8" s="27" t="s">
        <v>488</v>
      </c>
      <c r="C8" s="29">
        <v>247649</v>
      </c>
      <c r="D8" s="29">
        <v>127446</v>
      </c>
      <c r="E8" s="30">
        <v>120203</v>
      </c>
      <c r="F8" s="140">
        <f>I8+L8+O8+R8+U8</f>
        <v>11263</v>
      </c>
      <c r="G8" s="140">
        <f t="shared" si="0"/>
        <v>5883</v>
      </c>
      <c r="H8" s="140">
        <f t="shared" si="0"/>
        <v>5380</v>
      </c>
      <c r="I8" s="28">
        <v>2097</v>
      </c>
      <c r="J8" s="29">
        <v>1087</v>
      </c>
      <c r="K8" s="30">
        <v>1010</v>
      </c>
      <c r="L8" s="28">
        <v>2188</v>
      </c>
      <c r="M8" s="29">
        <v>1143</v>
      </c>
      <c r="N8" s="30">
        <v>1045</v>
      </c>
      <c r="O8" s="28">
        <v>2404</v>
      </c>
      <c r="P8" s="29">
        <v>1270</v>
      </c>
      <c r="Q8" s="30">
        <v>1134</v>
      </c>
      <c r="R8" s="28">
        <v>2298</v>
      </c>
      <c r="S8" s="29">
        <v>1215</v>
      </c>
      <c r="T8" s="30">
        <v>1083</v>
      </c>
      <c r="U8" s="28">
        <v>2276</v>
      </c>
      <c r="V8" s="29">
        <v>1168</v>
      </c>
      <c r="W8" s="30">
        <v>1108</v>
      </c>
      <c r="X8" s="140">
        <f t="shared" si="66"/>
        <v>10695</v>
      </c>
      <c r="Y8" s="140">
        <f t="shared" si="2"/>
        <v>5553</v>
      </c>
      <c r="Z8" s="140">
        <f t="shared" si="3"/>
        <v>5142</v>
      </c>
      <c r="AA8" s="28">
        <v>2094</v>
      </c>
      <c r="AB8" s="29">
        <v>1092</v>
      </c>
      <c r="AC8" s="30">
        <v>1002</v>
      </c>
      <c r="AD8" s="28">
        <v>2176</v>
      </c>
      <c r="AE8" s="29">
        <v>1122</v>
      </c>
      <c r="AF8" s="30">
        <v>1054</v>
      </c>
      <c r="AG8" s="28">
        <v>2251</v>
      </c>
      <c r="AH8" s="29">
        <v>1150</v>
      </c>
      <c r="AI8" s="30">
        <v>1101</v>
      </c>
      <c r="AJ8" s="28">
        <v>2067</v>
      </c>
      <c r="AK8" s="29">
        <v>1078</v>
      </c>
      <c r="AL8" s="30">
        <v>989</v>
      </c>
      <c r="AM8" s="28">
        <v>2107</v>
      </c>
      <c r="AN8" s="29">
        <v>1111</v>
      </c>
      <c r="AO8" s="30">
        <v>996</v>
      </c>
      <c r="AP8" s="140">
        <f t="shared" si="67"/>
        <v>12377</v>
      </c>
      <c r="AQ8" s="140">
        <f t="shared" si="5"/>
        <v>6608</v>
      </c>
      <c r="AR8" s="140">
        <f t="shared" si="6"/>
        <v>5769</v>
      </c>
      <c r="AS8" s="28">
        <v>2138</v>
      </c>
      <c r="AT8" s="29">
        <v>1132</v>
      </c>
      <c r="AU8" s="30">
        <v>1006</v>
      </c>
      <c r="AV8" s="28">
        <v>2233</v>
      </c>
      <c r="AW8" s="29">
        <v>1168</v>
      </c>
      <c r="AX8" s="30">
        <v>1065</v>
      </c>
      <c r="AY8" s="28">
        <v>2256</v>
      </c>
      <c r="AZ8" s="29">
        <v>1215</v>
      </c>
      <c r="BA8" s="30">
        <v>1041</v>
      </c>
      <c r="BB8" s="28">
        <v>2701</v>
      </c>
      <c r="BC8" s="29">
        <v>1443</v>
      </c>
      <c r="BD8" s="30">
        <v>1258</v>
      </c>
      <c r="BE8" s="28">
        <v>3049</v>
      </c>
      <c r="BF8" s="29">
        <v>1650</v>
      </c>
      <c r="BG8" s="30">
        <v>1399</v>
      </c>
      <c r="BH8" s="140">
        <f t="shared" si="68"/>
        <v>15995</v>
      </c>
      <c r="BI8" s="140">
        <f t="shared" si="8"/>
        <v>8560</v>
      </c>
      <c r="BJ8" s="140">
        <f t="shared" si="9"/>
        <v>7435</v>
      </c>
      <c r="BK8" s="28">
        <v>3028</v>
      </c>
      <c r="BL8" s="29">
        <v>1598</v>
      </c>
      <c r="BM8" s="30">
        <v>1430</v>
      </c>
      <c r="BN8" s="28">
        <v>2992</v>
      </c>
      <c r="BO8" s="29">
        <v>1545</v>
      </c>
      <c r="BP8" s="30">
        <v>1447</v>
      </c>
      <c r="BQ8" s="28">
        <v>3288</v>
      </c>
      <c r="BR8" s="29">
        <v>1760</v>
      </c>
      <c r="BS8" s="30">
        <v>1528</v>
      </c>
      <c r="BT8" s="28">
        <v>3397</v>
      </c>
      <c r="BU8" s="29">
        <v>1820</v>
      </c>
      <c r="BV8" s="30">
        <v>1577</v>
      </c>
      <c r="BW8" s="28">
        <v>3290</v>
      </c>
      <c r="BX8" s="29">
        <v>1837</v>
      </c>
      <c r="BY8" s="30">
        <v>1453</v>
      </c>
      <c r="BZ8" s="140">
        <f t="shared" si="69"/>
        <v>15831</v>
      </c>
      <c r="CA8" s="140">
        <f t="shared" si="11"/>
        <v>9110</v>
      </c>
      <c r="CB8" s="140">
        <f t="shared" si="12"/>
        <v>6721</v>
      </c>
      <c r="CC8" s="28">
        <v>3273</v>
      </c>
      <c r="CD8" s="29">
        <v>1881</v>
      </c>
      <c r="CE8" s="30">
        <v>1392</v>
      </c>
      <c r="CF8" s="28">
        <v>3275</v>
      </c>
      <c r="CG8" s="29">
        <v>1886</v>
      </c>
      <c r="CH8" s="30">
        <v>1389</v>
      </c>
      <c r="CI8" s="28">
        <v>3326</v>
      </c>
      <c r="CJ8" s="29">
        <v>1929</v>
      </c>
      <c r="CK8" s="30">
        <v>1397</v>
      </c>
      <c r="CL8" s="28">
        <v>3117</v>
      </c>
      <c r="CM8" s="29">
        <v>1778</v>
      </c>
      <c r="CN8" s="30">
        <v>1339</v>
      </c>
      <c r="CO8" s="28">
        <v>2840</v>
      </c>
      <c r="CP8" s="29">
        <v>1636</v>
      </c>
      <c r="CQ8" s="30">
        <v>1204</v>
      </c>
      <c r="CR8" s="140">
        <f t="shared" si="71"/>
        <v>14127</v>
      </c>
      <c r="CS8" s="140">
        <f t="shared" si="14"/>
        <v>7997</v>
      </c>
      <c r="CT8" s="140">
        <f t="shared" si="15"/>
        <v>6130</v>
      </c>
      <c r="CU8" s="28">
        <v>2835</v>
      </c>
      <c r="CV8" s="29">
        <v>1664</v>
      </c>
      <c r="CW8" s="30">
        <v>1171</v>
      </c>
      <c r="CX8" s="28">
        <v>2725</v>
      </c>
      <c r="CY8" s="29">
        <v>1581</v>
      </c>
      <c r="CZ8" s="30">
        <v>1144</v>
      </c>
      <c r="DA8" s="28">
        <v>2760</v>
      </c>
      <c r="DB8" s="29">
        <v>1525</v>
      </c>
      <c r="DC8" s="30">
        <v>1235</v>
      </c>
      <c r="DD8" s="28">
        <v>2796</v>
      </c>
      <c r="DE8" s="29">
        <v>1554</v>
      </c>
      <c r="DF8" s="30">
        <v>1242</v>
      </c>
      <c r="DG8" s="28">
        <v>3011</v>
      </c>
      <c r="DH8" s="29">
        <v>1673</v>
      </c>
      <c r="DI8" s="30">
        <v>1338</v>
      </c>
      <c r="DJ8" s="140">
        <f t="shared" si="72"/>
        <v>18215</v>
      </c>
      <c r="DK8" s="140">
        <f t="shared" si="17"/>
        <v>9711</v>
      </c>
      <c r="DL8" s="140">
        <f t="shared" si="18"/>
        <v>8504</v>
      </c>
      <c r="DM8" s="28">
        <v>3115</v>
      </c>
      <c r="DN8" s="29">
        <v>1666</v>
      </c>
      <c r="DO8" s="30">
        <v>1449</v>
      </c>
      <c r="DP8" s="28">
        <v>3459</v>
      </c>
      <c r="DQ8" s="29">
        <v>1901</v>
      </c>
      <c r="DR8" s="30">
        <v>1558</v>
      </c>
      <c r="DS8" s="28">
        <v>3824</v>
      </c>
      <c r="DT8" s="29">
        <v>2049</v>
      </c>
      <c r="DU8" s="30">
        <v>1775</v>
      </c>
      <c r="DV8" s="28">
        <v>4015</v>
      </c>
      <c r="DW8" s="29">
        <v>2110</v>
      </c>
      <c r="DX8" s="30">
        <v>1905</v>
      </c>
      <c r="DY8" s="28">
        <v>3802</v>
      </c>
      <c r="DZ8" s="29">
        <v>1985</v>
      </c>
      <c r="EA8" s="30">
        <v>1817</v>
      </c>
      <c r="EB8" s="140">
        <f t="shared" si="73"/>
        <v>17249</v>
      </c>
      <c r="EC8" s="140">
        <f t="shared" si="20"/>
        <v>8956</v>
      </c>
      <c r="ED8" s="140">
        <f t="shared" si="21"/>
        <v>8293</v>
      </c>
      <c r="EE8" s="28">
        <v>3684</v>
      </c>
      <c r="EF8" s="29">
        <v>1897</v>
      </c>
      <c r="EG8" s="30">
        <v>1787</v>
      </c>
      <c r="EH8" s="28">
        <v>3251</v>
      </c>
      <c r="EI8" s="29">
        <v>1705</v>
      </c>
      <c r="EJ8" s="30">
        <v>1546</v>
      </c>
      <c r="EK8" s="28">
        <v>3468</v>
      </c>
      <c r="EL8" s="29">
        <v>1800</v>
      </c>
      <c r="EM8" s="30">
        <v>1668</v>
      </c>
      <c r="EN8" s="28">
        <v>3264</v>
      </c>
      <c r="EO8" s="29">
        <v>1736</v>
      </c>
      <c r="EP8" s="30">
        <v>1528</v>
      </c>
      <c r="EQ8" s="28">
        <v>3582</v>
      </c>
      <c r="ER8" s="29">
        <v>1818</v>
      </c>
      <c r="ES8" s="30">
        <v>1764</v>
      </c>
      <c r="ET8" s="140">
        <f t="shared" si="74"/>
        <v>20797</v>
      </c>
      <c r="EU8" s="140">
        <f t="shared" si="23"/>
        <v>10738</v>
      </c>
      <c r="EV8" s="140">
        <f t="shared" si="24"/>
        <v>10059</v>
      </c>
      <c r="EW8" s="28">
        <v>3971</v>
      </c>
      <c r="EX8" s="29">
        <v>2064</v>
      </c>
      <c r="EY8" s="30">
        <v>1907</v>
      </c>
      <c r="EZ8" s="28">
        <v>4126</v>
      </c>
      <c r="FA8" s="29">
        <v>2101</v>
      </c>
      <c r="FB8" s="30">
        <v>2025</v>
      </c>
      <c r="FC8" s="28">
        <v>4113</v>
      </c>
      <c r="FD8" s="29">
        <v>2144</v>
      </c>
      <c r="FE8" s="30">
        <v>1969</v>
      </c>
      <c r="FF8" s="28">
        <v>4247</v>
      </c>
      <c r="FG8" s="29">
        <v>2178</v>
      </c>
      <c r="FH8" s="30">
        <v>2069</v>
      </c>
      <c r="FI8" s="28">
        <v>4340</v>
      </c>
      <c r="FJ8" s="29">
        <v>2251</v>
      </c>
      <c r="FK8" s="30">
        <v>2089</v>
      </c>
      <c r="FL8" s="140">
        <f t="shared" si="76"/>
        <v>22013</v>
      </c>
      <c r="FM8" s="140">
        <f t="shared" si="26"/>
        <v>11428</v>
      </c>
      <c r="FN8" s="140">
        <f t="shared" si="27"/>
        <v>10585</v>
      </c>
      <c r="FO8" s="28">
        <v>4421</v>
      </c>
      <c r="FP8" s="29">
        <v>2286</v>
      </c>
      <c r="FQ8" s="30">
        <v>2135</v>
      </c>
      <c r="FR8" s="28">
        <v>4763</v>
      </c>
      <c r="FS8" s="29">
        <v>2533</v>
      </c>
      <c r="FT8" s="30">
        <v>2230</v>
      </c>
      <c r="FU8" s="28">
        <v>4364</v>
      </c>
      <c r="FV8" s="29">
        <v>2230</v>
      </c>
      <c r="FW8" s="30">
        <v>2134</v>
      </c>
      <c r="FX8" s="28">
        <v>4176</v>
      </c>
      <c r="FY8" s="29">
        <v>2214</v>
      </c>
      <c r="FZ8" s="30">
        <v>1962</v>
      </c>
      <c r="GA8" s="28">
        <v>4289</v>
      </c>
      <c r="GB8" s="29">
        <v>2165</v>
      </c>
      <c r="GC8" s="30">
        <v>2124</v>
      </c>
      <c r="GD8" s="140">
        <f t="shared" si="77"/>
        <v>22797</v>
      </c>
      <c r="GE8" s="140">
        <f t="shared" si="29"/>
        <v>11618</v>
      </c>
      <c r="GF8" s="140">
        <f t="shared" si="30"/>
        <v>11179</v>
      </c>
      <c r="GG8" s="28">
        <v>4171</v>
      </c>
      <c r="GH8" s="29">
        <v>2116</v>
      </c>
      <c r="GI8" s="30">
        <v>2055</v>
      </c>
      <c r="GJ8" s="28">
        <v>4090</v>
      </c>
      <c r="GK8" s="29">
        <v>2092</v>
      </c>
      <c r="GL8" s="30">
        <v>1998</v>
      </c>
      <c r="GM8" s="28">
        <v>4654</v>
      </c>
      <c r="GN8" s="29">
        <v>2394</v>
      </c>
      <c r="GO8" s="30">
        <v>2260</v>
      </c>
      <c r="GP8" s="28">
        <v>4868</v>
      </c>
      <c r="GQ8" s="29">
        <v>2480</v>
      </c>
      <c r="GR8" s="30">
        <v>2388</v>
      </c>
      <c r="GS8" s="28">
        <v>5014</v>
      </c>
      <c r="GT8" s="29">
        <v>2536</v>
      </c>
      <c r="GU8" s="30">
        <v>2478</v>
      </c>
      <c r="GV8" s="140">
        <f t="shared" si="78"/>
        <v>22039</v>
      </c>
      <c r="GW8" s="140">
        <f t="shared" si="32"/>
        <v>10900</v>
      </c>
      <c r="GX8" s="140">
        <f t="shared" si="33"/>
        <v>11139</v>
      </c>
      <c r="GY8" s="28">
        <v>4875</v>
      </c>
      <c r="GZ8" s="29">
        <v>2340</v>
      </c>
      <c r="HA8" s="30">
        <v>2535</v>
      </c>
      <c r="HB8" s="28">
        <v>4346</v>
      </c>
      <c r="HC8" s="29">
        <v>2083</v>
      </c>
      <c r="HD8" s="30">
        <v>2263</v>
      </c>
      <c r="HE8" s="28">
        <v>4386</v>
      </c>
      <c r="HF8" s="29">
        <v>2235</v>
      </c>
      <c r="HG8" s="30">
        <v>2151</v>
      </c>
      <c r="HH8" s="28">
        <v>4146</v>
      </c>
      <c r="HI8" s="29">
        <v>2074</v>
      </c>
      <c r="HJ8" s="30">
        <v>2072</v>
      </c>
      <c r="HK8" s="28">
        <v>4286</v>
      </c>
      <c r="HL8" s="29">
        <v>2168</v>
      </c>
      <c r="HM8" s="30">
        <v>2118</v>
      </c>
      <c r="HN8" s="140">
        <f t="shared" si="79"/>
        <v>15470</v>
      </c>
      <c r="HO8" s="140">
        <f t="shared" si="35"/>
        <v>8077</v>
      </c>
      <c r="HP8" s="140">
        <f t="shared" si="36"/>
        <v>7393</v>
      </c>
      <c r="HQ8" s="28">
        <v>3709</v>
      </c>
      <c r="HR8" s="29">
        <v>1999</v>
      </c>
      <c r="HS8" s="30">
        <v>1710</v>
      </c>
      <c r="HT8" s="28">
        <v>3252</v>
      </c>
      <c r="HU8" s="29">
        <v>1665</v>
      </c>
      <c r="HV8" s="30">
        <v>1587</v>
      </c>
      <c r="HW8" s="28">
        <v>3485</v>
      </c>
      <c r="HX8" s="29">
        <v>1776</v>
      </c>
      <c r="HY8" s="30">
        <v>1709</v>
      </c>
      <c r="HZ8" s="28">
        <v>2613</v>
      </c>
      <c r="IA8" s="29">
        <v>1359</v>
      </c>
      <c r="IB8" s="30">
        <v>1254</v>
      </c>
      <c r="IC8" s="28">
        <v>2411</v>
      </c>
      <c r="ID8" s="29">
        <v>1278</v>
      </c>
      <c r="IE8" s="30">
        <v>1133</v>
      </c>
      <c r="IF8" s="140">
        <f t="shared" si="81"/>
        <v>10249</v>
      </c>
      <c r="IG8" s="140">
        <f t="shared" si="38"/>
        <v>5232</v>
      </c>
      <c r="IH8" s="140">
        <f t="shared" si="39"/>
        <v>5017</v>
      </c>
      <c r="II8" s="28">
        <v>2589</v>
      </c>
      <c r="IJ8" s="29">
        <v>1318</v>
      </c>
      <c r="IK8" s="30">
        <v>1271</v>
      </c>
      <c r="IL8" s="28">
        <v>2399</v>
      </c>
      <c r="IM8" s="29">
        <v>1238</v>
      </c>
      <c r="IN8" s="30">
        <v>1161</v>
      </c>
      <c r="IO8" s="28">
        <v>2246</v>
      </c>
      <c r="IP8" s="29">
        <v>1164</v>
      </c>
      <c r="IQ8" s="30">
        <v>1082</v>
      </c>
      <c r="IR8" s="28">
        <v>1593</v>
      </c>
      <c r="IS8" s="29">
        <v>816</v>
      </c>
      <c r="IT8" s="30">
        <v>777</v>
      </c>
      <c r="IU8" s="28">
        <v>1422</v>
      </c>
      <c r="IV8" s="29">
        <v>696</v>
      </c>
      <c r="IW8" s="30">
        <v>726</v>
      </c>
      <c r="IX8" s="140">
        <f t="shared" si="82"/>
        <v>8063</v>
      </c>
      <c r="IY8" s="140">
        <f t="shared" si="41"/>
        <v>3740</v>
      </c>
      <c r="IZ8" s="140">
        <f t="shared" si="42"/>
        <v>4323</v>
      </c>
      <c r="JA8" s="28">
        <v>1613</v>
      </c>
      <c r="JB8" s="29">
        <v>779</v>
      </c>
      <c r="JC8" s="30">
        <v>834</v>
      </c>
      <c r="JD8" s="28">
        <v>1715</v>
      </c>
      <c r="JE8" s="29">
        <v>807</v>
      </c>
      <c r="JF8" s="30">
        <v>908</v>
      </c>
      <c r="JG8" s="28">
        <v>1877</v>
      </c>
      <c r="JH8" s="29">
        <v>892</v>
      </c>
      <c r="JI8" s="30">
        <v>985</v>
      </c>
      <c r="JJ8" s="28">
        <v>1515</v>
      </c>
      <c r="JK8" s="29">
        <v>693</v>
      </c>
      <c r="JL8" s="30">
        <v>822</v>
      </c>
      <c r="JM8" s="28">
        <v>1343</v>
      </c>
      <c r="JN8" s="29">
        <v>569</v>
      </c>
      <c r="JO8" s="30">
        <v>774</v>
      </c>
      <c r="JP8" s="140">
        <f t="shared" si="83"/>
        <v>5344</v>
      </c>
      <c r="JQ8" s="140">
        <f t="shared" si="44"/>
        <v>2027</v>
      </c>
      <c r="JR8" s="140">
        <f t="shared" si="45"/>
        <v>3317</v>
      </c>
      <c r="JS8" s="28">
        <v>1312</v>
      </c>
      <c r="JT8" s="29">
        <v>545</v>
      </c>
      <c r="JU8" s="30">
        <v>767</v>
      </c>
      <c r="JV8" s="28">
        <v>1107</v>
      </c>
      <c r="JW8" s="29">
        <v>448</v>
      </c>
      <c r="JX8" s="30">
        <v>659</v>
      </c>
      <c r="JY8" s="28">
        <v>1072</v>
      </c>
      <c r="JZ8" s="29">
        <v>403</v>
      </c>
      <c r="KA8" s="30">
        <v>669</v>
      </c>
      <c r="KB8" s="28">
        <v>968</v>
      </c>
      <c r="KC8" s="29">
        <v>343</v>
      </c>
      <c r="KD8" s="30">
        <v>625</v>
      </c>
      <c r="KE8" s="28">
        <v>885</v>
      </c>
      <c r="KF8" s="29">
        <v>288</v>
      </c>
      <c r="KG8" s="30">
        <v>597</v>
      </c>
      <c r="KH8" s="140">
        <f t="shared" si="84"/>
        <v>3065</v>
      </c>
      <c r="KI8" s="140">
        <f t="shared" si="47"/>
        <v>889</v>
      </c>
      <c r="KJ8" s="140">
        <f t="shared" si="48"/>
        <v>2176</v>
      </c>
      <c r="KK8" s="28">
        <v>813</v>
      </c>
      <c r="KL8" s="29">
        <v>268</v>
      </c>
      <c r="KM8" s="30">
        <v>545</v>
      </c>
      <c r="KN8" s="28">
        <v>662</v>
      </c>
      <c r="KO8" s="29">
        <v>193</v>
      </c>
      <c r="KP8" s="30">
        <v>469</v>
      </c>
      <c r="KQ8" s="28">
        <v>628</v>
      </c>
      <c r="KR8" s="29">
        <v>187</v>
      </c>
      <c r="KS8" s="30">
        <v>441</v>
      </c>
      <c r="KT8" s="28">
        <v>526</v>
      </c>
      <c r="KU8" s="29">
        <v>149</v>
      </c>
      <c r="KV8" s="30">
        <v>377</v>
      </c>
      <c r="KW8" s="28">
        <v>436</v>
      </c>
      <c r="KX8" s="29">
        <v>92</v>
      </c>
      <c r="KY8" s="30">
        <v>344</v>
      </c>
      <c r="KZ8" s="140">
        <f t="shared" si="86"/>
        <v>1423</v>
      </c>
      <c r="LA8" s="140">
        <f t="shared" si="50"/>
        <v>285</v>
      </c>
      <c r="LB8" s="140">
        <f t="shared" si="51"/>
        <v>1138</v>
      </c>
      <c r="LC8" s="28">
        <v>376</v>
      </c>
      <c r="LD8" s="29">
        <v>86</v>
      </c>
      <c r="LE8" s="30">
        <v>290</v>
      </c>
      <c r="LF8" s="28">
        <v>357</v>
      </c>
      <c r="LG8" s="29">
        <v>69</v>
      </c>
      <c r="LH8" s="30">
        <v>288</v>
      </c>
      <c r="LI8" s="28">
        <v>301</v>
      </c>
      <c r="LJ8" s="29">
        <v>57</v>
      </c>
      <c r="LK8" s="30">
        <v>244</v>
      </c>
      <c r="LL8" s="28">
        <v>217</v>
      </c>
      <c r="LM8" s="29">
        <v>35</v>
      </c>
      <c r="LN8" s="30">
        <v>182</v>
      </c>
      <c r="LO8" s="28">
        <v>172</v>
      </c>
      <c r="LP8" s="29">
        <v>38</v>
      </c>
      <c r="LQ8" s="30">
        <v>134</v>
      </c>
      <c r="LR8" s="140">
        <f t="shared" si="87"/>
        <v>489</v>
      </c>
      <c r="LS8" s="140">
        <f t="shared" si="53"/>
        <v>101</v>
      </c>
      <c r="LT8" s="140">
        <f t="shared" si="54"/>
        <v>388</v>
      </c>
      <c r="LU8" s="28">
        <v>129</v>
      </c>
      <c r="LV8" s="29">
        <v>25</v>
      </c>
      <c r="LW8" s="30">
        <v>104</v>
      </c>
      <c r="LX8" s="28">
        <v>119</v>
      </c>
      <c r="LY8" s="29">
        <v>26</v>
      </c>
      <c r="LZ8" s="30">
        <v>93</v>
      </c>
      <c r="MA8" s="28">
        <v>106</v>
      </c>
      <c r="MB8" s="29">
        <v>24</v>
      </c>
      <c r="MC8" s="30">
        <v>82</v>
      </c>
      <c r="MD8" s="28">
        <v>73</v>
      </c>
      <c r="ME8" s="29">
        <v>9</v>
      </c>
      <c r="MF8" s="30">
        <v>64</v>
      </c>
      <c r="MG8" s="28">
        <v>62</v>
      </c>
      <c r="MH8" s="29">
        <v>17</v>
      </c>
      <c r="MI8" s="30">
        <v>45</v>
      </c>
      <c r="MJ8" s="140">
        <f t="shared" si="88"/>
        <v>116</v>
      </c>
      <c r="MK8" s="140">
        <f t="shared" si="56"/>
        <v>27</v>
      </c>
      <c r="ML8" s="140">
        <f t="shared" si="57"/>
        <v>89</v>
      </c>
      <c r="MM8" s="28">
        <v>42</v>
      </c>
      <c r="MN8" s="29">
        <v>11</v>
      </c>
      <c r="MO8" s="30">
        <v>31</v>
      </c>
      <c r="MP8" s="28">
        <v>24</v>
      </c>
      <c r="MQ8" s="29">
        <v>4</v>
      </c>
      <c r="MR8" s="30">
        <v>20</v>
      </c>
      <c r="MS8" s="28">
        <v>20</v>
      </c>
      <c r="MT8" s="29">
        <v>7</v>
      </c>
      <c r="MU8" s="30">
        <v>13</v>
      </c>
      <c r="MV8" s="28">
        <v>17</v>
      </c>
      <c r="MW8" s="29">
        <v>3</v>
      </c>
      <c r="MX8" s="30">
        <v>14</v>
      </c>
      <c r="MY8" s="28">
        <v>13</v>
      </c>
      <c r="MZ8" s="29">
        <v>2</v>
      </c>
      <c r="NA8" s="30">
        <v>11</v>
      </c>
      <c r="NB8" s="144">
        <f t="shared" si="89"/>
        <v>20</v>
      </c>
      <c r="NC8" s="140">
        <f t="shared" si="59"/>
        <v>4</v>
      </c>
      <c r="ND8" s="145">
        <f t="shared" si="60"/>
        <v>16</v>
      </c>
      <c r="NE8" s="28">
        <v>8</v>
      </c>
      <c r="NF8" s="29">
        <v>1</v>
      </c>
      <c r="NG8" s="30">
        <v>7</v>
      </c>
      <c r="NH8" s="28">
        <v>5</v>
      </c>
      <c r="NI8" s="29">
        <v>2</v>
      </c>
      <c r="NJ8" s="30">
        <v>3</v>
      </c>
      <c r="NK8" s="28">
        <v>3</v>
      </c>
      <c r="NL8" s="29">
        <v>0</v>
      </c>
      <c r="NM8" s="30">
        <v>3</v>
      </c>
      <c r="NN8" s="28">
        <v>1</v>
      </c>
      <c r="NO8" s="29">
        <v>1</v>
      </c>
      <c r="NP8" s="30">
        <v>0</v>
      </c>
      <c r="NQ8" s="28">
        <v>3</v>
      </c>
      <c r="NR8" s="29">
        <v>0</v>
      </c>
      <c r="NS8" s="30">
        <v>3</v>
      </c>
      <c r="NT8" s="144">
        <f t="shared" si="91"/>
        <v>8</v>
      </c>
      <c r="NU8" s="140">
        <f t="shared" si="62"/>
        <v>2</v>
      </c>
      <c r="NV8" s="145">
        <f t="shared" si="63"/>
        <v>6</v>
      </c>
      <c r="NW8" s="28">
        <v>2</v>
      </c>
      <c r="NX8" s="29">
        <v>0</v>
      </c>
      <c r="NY8" s="30">
        <v>2</v>
      </c>
      <c r="NZ8" s="28">
        <v>3</v>
      </c>
      <c r="OA8" s="29">
        <v>1</v>
      </c>
      <c r="OB8" s="30">
        <v>2</v>
      </c>
      <c r="OC8" s="28">
        <v>1</v>
      </c>
      <c r="OD8" s="29">
        <v>1</v>
      </c>
      <c r="OE8" s="30">
        <v>0</v>
      </c>
      <c r="OF8" s="28">
        <v>0</v>
      </c>
      <c r="OG8" s="29">
        <v>0</v>
      </c>
      <c r="OH8" s="30">
        <v>0</v>
      </c>
      <c r="OI8" s="28">
        <v>2</v>
      </c>
      <c r="OJ8" s="29">
        <v>0</v>
      </c>
      <c r="OK8" s="30">
        <v>2</v>
      </c>
      <c r="OL8" s="144">
        <v>4</v>
      </c>
      <c r="OM8" s="140">
        <v>0</v>
      </c>
      <c r="ON8" s="145">
        <v>4</v>
      </c>
    </row>
    <row r="9" spans="1:515" ht="12" customHeight="1">
      <c r="B9" s="31" t="s">
        <v>136</v>
      </c>
      <c r="C9" s="32">
        <v>9264</v>
      </c>
      <c r="D9" s="11">
        <v>4725</v>
      </c>
      <c r="E9" s="33">
        <v>4539</v>
      </c>
      <c r="F9" s="141">
        <f t="shared" si="65"/>
        <v>148</v>
      </c>
      <c r="G9" s="141">
        <f t="shared" si="0"/>
        <v>79</v>
      </c>
      <c r="H9" s="141">
        <f t="shared" si="0"/>
        <v>69</v>
      </c>
      <c r="I9" s="32">
        <v>21</v>
      </c>
      <c r="J9" s="11">
        <v>12</v>
      </c>
      <c r="K9" s="33">
        <v>9</v>
      </c>
      <c r="L9" s="32">
        <v>27</v>
      </c>
      <c r="M9" s="11">
        <v>12</v>
      </c>
      <c r="N9" s="33">
        <v>15</v>
      </c>
      <c r="O9" s="32">
        <v>39</v>
      </c>
      <c r="P9" s="11">
        <v>18</v>
      </c>
      <c r="Q9" s="33">
        <v>21</v>
      </c>
      <c r="R9" s="32">
        <v>32</v>
      </c>
      <c r="S9" s="11">
        <v>20</v>
      </c>
      <c r="T9" s="33">
        <v>12</v>
      </c>
      <c r="U9" s="32">
        <v>29</v>
      </c>
      <c r="V9" s="11">
        <v>17</v>
      </c>
      <c r="W9" s="33">
        <v>12</v>
      </c>
      <c r="X9" s="141">
        <f t="shared" si="66"/>
        <v>151</v>
      </c>
      <c r="Y9" s="141">
        <f t="shared" si="2"/>
        <v>86</v>
      </c>
      <c r="Z9" s="141">
        <f t="shared" si="3"/>
        <v>65</v>
      </c>
      <c r="AA9" s="32">
        <v>32</v>
      </c>
      <c r="AB9" s="11">
        <v>15</v>
      </c>
      <c r="AC9" s="33">
        <v>17</v>
      </c>
      <c r="AD9" s="32">
        <v>29</v>
      </c>
      <c r="AE9" s="11">
        <v>14</v>
      </c>
      <c r="AF9" s="33">
        <v>15</v>
      </c>
      <c r="AG9" s="32">
        <v>33</v>
      </c>
      <c r="AH9" s="11">
        <v>22</v>
      </c>
      <c r="AI9" s="33">
        <v>11</v>
      </c>
      <c r="AJ9" s="32">
        <v>24</v>
      </c>
      <c r="AK9" s="11">
        <v>17</v>
      </c>
      <c r="AL9" s="33">
        <v>7</v>
      </c>
      <c r="AM9" s="32">
        <v>33</v>
      </c>
      <c r="AN9" s="11">
        <v>18</v>
      </c>
      <c r="AO9" s="33">
        <v>15</v>
      </c>
      <c r="AP9" s="141">
        <f t="shared" si="67"/>
        <v>171</v>
      </c>
      <c r="AQ9" s="141">
        <f t="shared" si="5"/>
        <v>90</v>
      </c>
      <c r="AR9" s="141">
        <f t="shared" si="6"/>
        <v>81</v>
      </c>
      <c r="AS9" s="32">
        <v>26</v>
      </c>
      <c r="AT9" s="11">
        <v>14</v>
      </c>
      <c r="AU9" s="33">
        <v>12</v>
      </c>
      <c r="AV9" s="32">
        <v>37</v>
      </c>
      <c r="AW9" s="11">
        <v>18</v>
      </c>
      <c r="AX9" s="33">
        <v>19</v>
      </c>
      <c r="AY9" s="32">
        <v>27</v>
      </c>
      <c r="AZ9" s="11">
        <v>18</v>
      </c>
      <c r="BA9" s="33">
        <v>9</v>
      </c>
      <c r="BB9" s="32">
        <v>33</v>
      </c>
      <c r="BC9" s="11">
        <v>20</v>
      </c>
      <c r="BD9" s="33">
        <v>13</v>
      </c>
      <c r="BE9" s="32">
        <v>48</v>
      </c>
      <c r="BF9" s="11">
        <v>20</v>
      </c>
      <c r="BG9" s="33">
        <v>28</v>
      </c>
      <c r="BH9" s="141">
        <f t="shared" si="68"/>
        <v>341</v>
      </c>
      <c r="BI9" s="141">
        <f t="shared" si="8"/>
        <v>179</v>
      </c>
      <c r="BJ9" s="141">
        <f t="shared" si="9"/>
        <v>162</v>
      </c>
      <c r="BK9" s="32">
        <v>66</v>
      </c>
      <c r="BL9" s="11">
        <v>34</v>
      </c>
      <c r="BM9" s="33">
        <v>32</v>
      </c>
      <c r="BN9" s="32">
        <v>60</v>
      </c>
      <c r="BO9" s="11">
        <v>30</v>
      </c>
      <c r="BP9" s="33">
        <v>30</v>
      </c>
      <c r="BQ9" s="32">
        <v>65</v>
      </c>
      <c r="BR9" s="11">
        <v>30</v>
      </c>
      <c r="BS9" s="33">
        <v>35</v>
      </c>
      <c r="BT9" s="32">
        <v>67</v>
      </c>
      <c r="BU9" s="11">
        <v>36</v>
      </c>
      <c r="BV9" s="33">
        <v>31</v>
      </c>
      <c r="BW9" s="32">
        <v>83</v>
      </c>
      <c r="BX9" s="11">
        <v>49</v>
      </c>
      <c r="BY9" s="33">
        <v>34</v>
      </c>
      <c r="BZ9" s="141">
        <f t="shared" si="69"/>
        <v>440</v>
      </c>
      <c r="CA9" s="141">
        <f t="shared" si="11"/>
        <v>256</v>
      </c>
      <c r="CB9" s="141">
        <f t="shared" si="12"/>
        <v>184</v>
      </c>
      <c r="CC9" s="32">
        <v>93</v>
      </c>
      <c r="CD9" s="11">
        <v>51</v>
      </c>
      <c r="CE9" s="33">
        <v>42</v>
      </c>
      <c r="CF9" s="32">
        <v>91</v>
      </c>
      <c r="CG9" s="11">
        <v>58</v>
      </c>
      <c r="CH9" s="33">
        <v>33</v>
      </c>
      <c r="CI9" s="32">
        <v>81</v>
      </c>
      <c r="CJ9" s="11">
        <v>49</v>
      </c>
      <c r="CK9" s="33">
        <v>32</v>
      </c>
      <c r="CL9" s="32">
        <v>94</v>
      </c>
      <c r="CM9" s="11">
        <v>52</v>
      </c>
      <c r="CN9" s="33">
        <v>42</v>
      </c>
      <c r="CO9" s="32">
        <v>81</v>
      </c>
      <c r="CP9" s="11">
        <v>46</v>
      </c>
      <c r="CQ9" s="33">
        <v>35</v>
      </c>
      <c r="CR9" s="141">
        <f t="shared" si="71"/>
        <v>353</v>
      </c>
      <c r="CS9" s="141">
        <f t="shared" si="14"/>
        <v>214</v>
      </c>
      <c r="CT9" s="141">
        <f t="shared" si="15"/>
        <v>139</v>
      </c>
      <c r="CU9" s="32">
        <v>74</v>
      </c>
      <c r="CV9" s="11">
        <v>45</v>
      </c>
      <c r="CW9" s="33">
        <v>29</v>
      </c>
      <c r="CX9" s="32">
        <v>75</v>
      </c>
      <c r="CY9" s="11">
        <v>55</v>
      </c>
      <c r="CZ9" s="33">
        <v>20</v>
      </c>
      <c r="DA9" s="32">
        <v>63</v>
      </c>
      <c r="DB9" s="11">
        <v>34</v>
      </c>
      <c r="DC9" s="33">
        <v>29</v>
      </c>
      <c r="DD9" s="32">
        <v>77</v>
      </c>
      <c r="DE9" s="11">
        <v>48</v>
      </c>
      <c r="DF9" s="33">
        <v>29</v>
      </c>
      <c r="DG9" s="32">
        <v>64</v>
      </c>
      <c r="DH9" s="11">
        <v>32</v>
      </c>
      <c r="DI9" s="33">
        <v>32</v>
      </c>
      <c r="DJ9" s="141">
        <f t="shared" si="72"/>
        <v>401</v>
      </c>
      <c r="DK9" s="141">
        <f t="shared" si="17"/>
        <v>238</v>
      </c>
      <c r="DL9" s="141">
        <f t="shared" si="18"/>
        <v>163</v>
      </c>
      <c r="DM9" s="32">
        <v>64</v>
      </c>
      <c r="DN9" s="11">
        <v>41</v>
      </c>
      <c r="DO9" s="33">
        <v>23</v>
      </c>
      <c r="DP9" s="32">
        <v>70</v>
      </c>
      <c r="DQ9" s="11">
        <v>46</v>
      </c>
      <c r="DR9" s="33">
        <v>24</v>
      </c>
      <c r="DS9" s="32">
        <v>87</v>
      </c>
      <c r="DT9" s="11">
        <v>43</v>
      </c>
      <c r="DU9" s="33">
        <v>44</v>
      </c>
      <c r="DV9" s="32">
        <v>90</v>
      </c>
      <c r="DW9" s="11">
        <v>55</v>
      </c>
      <c r="DX9" s="33">
        <v>35</v>
      </c>
      <c r="DY9" s="32">
        <v>90</v>
      </c>
      <c r="DZ9" s="11">
        <v>53</v>
      </c>
      <c r="EA9" s="33">
        <v>37</v>
      </c>
      <c r="EB9" s="141">
        <f t="shared" si="73"/>
        <v>405</v>
      </c>
      <c r="EC9" s="141">
        <f t="shared" si="20"/>
        <v>262</v>
      </c>
      <c r="ED9" s="141">
        <f t="shared" si="21"/>
        <v>143</v>
      </c>
      <c r="EE9" s="32">
        <v>78</v>
      </c>
      <c r="EF9" s="11">
        <v>50</v>
      </c>
      <c r="EG9" s="33">
        <v>28</v>
      </c>
      <c r="EH9" s="32">
        <v>68</v>
      </c>
      <c r="EI9" s="11">
        <v>39</v>
      </c>
      <c r="EJ9" s="33">
        <v>29</v>
      </c>
      <c r="EK9" s="32">
        <v>83</v>
      </c>
      <c r="EL9" s="11">
        <v>50</v>
      </c>
      <c r="EM9" s="33">
        <v>33</v>
      </c>
      <c r="EN9" s="32">
        <v>94</v>
      </c>
      <c r="EO9" s="11">
        <v>67</v>
      </c>
      <c r="EP9" s="33">
        <v>27</v>
      </c>
      <c r="EQ9" s="32">
        <v>82</v>
      </c>
      <c r="ER9" s="11">
        <v>56</v>
      </c>
      <c r="ES9" s="33">
        <v>26</v>
      </c>
      <c r="ET9" s="141">
        <f t="shared" si="74"/>
        <v>537</v>
      </c>
      <c r="EU9" s="141">
        <f t="shared" si="23"/>
        <v>353</v>
      </c>
      <c r="EV9" s="141">
        <f t="shared" si="24"/>
        <v>184</v>
      </c>
      <c r="EW9" s="32">
        <v>103</v>
      </c>
      <c r="EX9" s="11">
        <v>64</v>
      </c>
      <c r="EY9" s="33">
        <v>39</v>
      </c>
      <c r="EZ9" s="32">
        <v>104</v>
      </c>
      <c r="FA9" s="11">
        <v>73</v>
      </c>
      <c r="FB9" s="33">
        <v>31</v>
      </c>
      <c r="FC9" s="32">
        <v>98</v>
      </c>
      <c r="FD9" s="11">
        <v>64</v>
      </c>
      <c r="FE9" s="33">
        <v>34</v>
      </c>
      <c r="FF9" s="32">
        <v>118</v>
      </c>
      <c r="FG9" s="11">
        <v>79</v>
      </c>
      <c r="FH9" s="33">
        <v>39</v>
      </c>
      <c r="FI9" s="32">
        <v>114</v>
      </c>
      <c r="FJ9" s="11">
        <v>73</v>
      </c>
      <c r="FK9" s="33">
        <v>41</v>
      </c>
      <c r="FL9" s="141">
        <f t="shared" si="76"/>
        <v>640</v>
      </c>
      <c r="FM9" s="141">
        <f t="shared" si="26"/>
        <v>366</v>
      </c>
      <c r="FN9" s="141">
        <f t="shared" si="27"/>
        <v>274</v>
      </c>
      <c r="FO9" s="32">
        <v>127</v>
      </c>
      <c r="FP9" s="11">
        <v>78</v>
      </c>
      <c r="FQ9" s="33">
        <v>49</v>
      </c>
      <c r="FR9" s="32">
        <v>121</v>
      </c>
      <c r="FS9" s="11">
        <v>82</v>
      </c>
      <c r="FT9" s="33">
        <v>39</v>
      </c>
      <c r="FU9" s="32">
        <v>133</v>
      </c>
      <c r="FV9" s="11">
        <v>71</v>
      </c>
      <c r="FW9" s="33">
        <v>62</v>
      </c>
      <c r="FX9" s="32">
        <v>121</v>
      </c>
      <c r="FY9" s="11">
        <v>66</v>
      </c>
      <c r="FZ9" s="33">
        <v>55</v>
      </c>
      <c r="GA9" s="32">
        <v>138</v>
      </c>
      <c r="GB9" s="11">
        <v>69</v>
      </c>
      <c r="GC9" s="33">
        <v>69</v>
      </c>
      <c r="GD9" s="141">
        <f t="shared" si="77"/>
        <v>947</v>
      </c>
      <c r="GE9" s="141">
        <f t="shared" si="29"/>
        <v>529</v>
      </c>
      <c r="GF9" s="141">
        <f t="shared" si="30"/>
        <v>418</v>
      </c>
      <c r="GG9" s="32">
        <v>151</v>
      </c>
      <c r="GH9" s="11">
        <v>80</v>
      </c>
      <c r="GI9" s="33">
        <v>71</v>
      </c>
      <c r="GJ9" s="32">
        <v>145</v>
      </c>
      <c r="GK9" s="11">
        <v>87</v>
      </c>
      <c r="GL9" s="33">
        <v>58</v>
      </c>
      <c r="GM9" s="32">
        <v>200</v>
      </c>
      <c r="GN9" s="11">
        <v>115</v>
      </c>
      <c r="GO9" s="33">
        <v>85</v>
      </c>
      <c r="GP9" s="32">
        <v>223</v>
      </c>
      <c r="GQ9" s="11">
        <v>123</v>
      </c>
      <c r="GR9" s="33">
        <v>100</v>
      </c>
      <c r="GS9" s="32">
        <v>228</v>
      </c>
      <c r="GT9" s="11">
        <v>124</v>
      </c>
      <c r="GU9" s="33">
        <v>104</v>
      </c>
      <c r="GV9" s="141">
        <f t="shared" si="78"/>
        <v>1100</v>
      </c>
      <c r="GW9" s="141">
        <f t="shared" si="32"/>
        <v>574</v>
      </c>
      <c r="GX9" s="141">
        <f t="shared" si="33"/>
        <v>526</v>
      </c>
      <c r="GY9" s="32">
        <v>210</v>
      </c>
      <c r="GZ9" s="11">
        <v>109</v>
      </c>
      <c r="HA9" s="33">
        <v>101</v>
      </c>
      <c r="HB9" s="32">
        <v>252</v>
      </c>
      <c r="HC9" s="11">
        <v>125</v>
      </c>
      <c r="HD9" s="33">
        <v>127</v>
      </c>
      <c r="HE9" s="32">
        <v>200</v>
      </c>
      <c r="HF9" s="11">
        <v>97</v>
      </c>
      <c r="HG9" s="33">
        <v>103</v>
      </c>
      <c r="HH9" s="32">
        <v>209</v>
      </c>
      <c r="HI9" s="11">
        <v>111</v>
      </c>
      <c r="HJ9" s="33">
        <v>98</v>
      </c>
      <c r="HK9" s="32">
        <v>229</v>
      </c>
      <c r="HL9" s="11">
        <v>132</v>
      </c>
      <c r="HM9" s="33">
        <v>97</v>
      </c>
      <c r="HN9" s="141">
        <f t="shared" si="79"/>
        <v>897</v>
      </c>
      <c r="HO9" s="141">
        <f t="shared" si="35"/>
        <v>421</v>
      </c>
      <c r="HP9" s="141">
        <f t="shared" si="36"/>
        <v>476</v>
      </c>
      <c r="HQ9" s="32">
        <v>203</v>
      </c>
      <c r="HR9" s="11">
        <v>97</v>
      </c>
      <c r="HS9" s="33">
        <v>106</v>
      </c>
      <c r="HT9" s="32">
        <v>182</v>
      </c>
      <c r="HU9" s="11">
        <v>80</v>
      </c>
      <c r="HV9" s="33">
        <v>102</v>
      </c>
      <c r="HW9" s="32">
        <v>199</v>
      </c>
      <c r="HX9" s="11">
        <v>92</v>
      </c>
      <c r="HY9" s="33">
        <v>107</v>
      </c>
      <c r="HZ9" s="32">
        <v>172</v>
      </c>
      <c r="IA9" s="11">
        <v>86</v>
      </c>
      <c r="IB9" s="33">
        <v>86</v>
      </c>
      <c r="IC9" s="32">
        <v>141</v>
      </c>
      <c r="ID9" s="11">
        <v>66</v>
      </c>
      <c r="IE9" s="33">
        <v>75</v>
      </c>
      <c r="IF9" s="141">
        <f t="shared" si="81"/>
        <v>726</v>
      </c>
      <c r="IG9" s="141">
        <f t="shared" si="38"/>
        <v>349</v>
      </c>
      <c r="IH9" s="141">
        <f t="shared" si="39"/>
        <v>377</v>
      </c>
      <c r="II9" s="32">
        <v>166</v>
      </c>
      <c r="IJ9" s="11">
        <v>85</v>
      </c>
      <c r="IK9" s="33">
        <v>81</v>
      </c>
      <c r="IL9" s="32">
        <v>154</v>
      </c>
      <c r="IM9" s="11">
        <v>70</v>
      </c>
      <c r="IN9" s="33">
        <v>84</v>
      </c>
      <c r="IO9" s="32">
        <v>183</v>
      </c>
      <c r="IP9" s="11">
        <v>95</v>
      </c>
      <c r="IQ9" s="33">
        <v>88</v>
      </c>
      <c r="IR9" s="32">
        <v>119</v>
      </c>
      <c r="IS9" s="11">
        <v>53</v>
      </c>
      <c r="IT9" s="33">
        <v>66</v>
      </c>
      <c r="IU9" s="32">
        <v>104</v>
      </c>
      <c r="IV9" s="11">
        <v>46</v>
      </c>
      <c r="IW9" s="33">
        <v>58</v>
      </c>
      <c r="IX9" s="141">
        <f t="shared" si="82"/>
        <v>836</v>
      </c>
      <c r="IY9" s="141">
        <f t="shared" si="41"/>
        <v>339</v>
      </c>
      <c r="IZ9" s="141">
        <f t="shared" si="42"/>
        <v>497</v>
      </c>
      <c r="JA9" s="32">
        <v>147</v>
      </c>
      <c r="JB9" s="11">
        <v>51</v>
      </c>
      <c r="JC9" s="33">
        <v>96</v>
      </c>
      <c r="JD9" s="32">
        <v>178</v>
      </c>
      <c r="JE9" s="11">
        <v>71</v>
      </c>
      <c r="JF9" s="33">
        <v>107</v>
      </c>
      <c r="JG9" s="32">
        <v>199</v>
      </c>
      <c r="JH9" s="11">
        <v>87</v>
      </c>
      <c r="JI9" s="33">
        <v>112</v>
      </c>
      <c r="JJ9" s="32">
        <v>165</v>
      </c>
      <c r="JK9" s="11">
        <v>76</v>
      </c>
      <c r="JL9" s="33">
        <v>89</v>
      </c>
      <c r="JM9" s="32">
        <v>147</v>
      </c>
      <c r="JN9" s="11">
        <v>54</v>
      </c>
      <c r="JO9" s="33">
        <v>93</v>
      </c>
      <c r="JP9" s="141">
        <f t="shared" si="83"/>
        <v>615</v>
      </c>
      <c r="JQ9" s="141">
        <f t="shared" si="44"/>
        <v>230</v>
      </c>
      <c r="JR9" s="141">
        <f t="shared" si="45"/>
        <v>385</v>
      </c>
      <c r="JS9" s="32">
        <v>141</v>
      </c>
      <c r="JT9" s="11">
        <v>57</v>
      </c>
      <c r="JU9" s="33">
        <v>84</v>
      </c>
      <c r="JV9" s="32">
        <v>139</v>
      </c>
      <c r="JW9" s="11">
        <v>47</v>
      </c>
      <c r="JX9" s="33">
        <v>92</v>
      </c>
      <c r="JY9" s="32">
        <v>129</v>
      </c>
      <c r="JZ9" s="11">
        <v>49</v>
      </c>
      <c r="KA9" s="33">
        <v>80</v>
      </c>
      <c r="KB9" s="32">
        <v>107</v>
      </c>
      <c r="KC9" s="11">
        <v>42</v>
      </c>
      <c r="KD9" s="33">
        <v>65</v>
      </c>
      <c r="KE9" s="32">
        <v>99</v>
      </c>
      <c r="KF9" s="11">
        <v>35</v>
      </c>
      <c r="KG9" s="33">
        <v>64</v>
      </c>
      <c r="KH9" s="141">
        <f t="shared" si="84"/>
        <v>343</v>
      </c>
      <c r="KI9" s="141">
        <f t="shared" si="47"/>
        <v>112</v>
      </c>
      <c r="KJ9" s="141">
        <f t="shared" si="48"/>
        <v>231</v>
      </c>
      <c r="KK9" s="32">
        <v>83</v>
      </c>
      <c r="KL9" s="11">
        <v>35</v>
      </c>
      <c r="KM9" s="33">
        <v>48</v>
      </c>
      <c r="KN9" s="32">
        <v>83</v>
      </c>
      <c r="KO9" s="11">
        <v>29</v>
      </c>
      <c r="KP9" s="33">
        <v>54</v>
      </c>
      <c r="KQ9" s="32">
        <v>70</v>
      </c>
      <c r="KR9" s="11">
        <v>20</v>
      </c>
      <c r="KS9" s="33">
        <v>50</v>
      </c>
      <c r="KT9" s="32">
        <v>55</v>
      </c>
      <c r="KU9" s="11">
        <v>15</v>
      </c>
      <c r="KV9" s="33">
        <v>40</v>
      </c>
      <c r="KW9" s="32">
        <v>52</v>
      </c>
      <c r="KX9" s="11">
        <v>13</v>
      </c>
      <c r="KY9" s="33">
        <v>39</v>
      </c>
      <c r="KZ9" s="141">
        <f t="shared" si="86"/>
        <v>142</v>
      </c>
      <c r="LA9" s="141">
        <f t="shared" si="50"/>
        <v>26</v>
      </c>
      <c r="LB9" s="141">
        <f t="shared" si="51"/>
        <v>116</v>
      </c>
      <c r="LC9" s="32">
        <v>39</v>
      </c>
      <c r="LD9" s="11">
        <v>3</v>
      </c>
      <c r="LE9" s="33">
        <v>36</v>
      </c>
      <c r="LF9" s="32">
        <v>39</v>
      </c>
      <c r="LG9" s="11">
        <v>10</v>
      </c>
      <c r="LH9" s="33">
        <v>29</v>
      </c>
      <c r="LI9" s="32">
        <v>28</v>
      </c>
      <c r="LJ9" s="11">
        <v>3</v>
      </c>
      <c r="LK9" s="33">
        <v>25</v>
      </c>
      <c r="LL9" s="32">
        <v>18</v>
      </c>
      <c r="LM9" s="11">
        <v>4</v>
      </c>
      <c r="LN9" s="33">
        <v>14</v>
      </c>
      <c r="LO9" s="32">
        <v>18</v>
      </c>
      <c r="LP9" s="11">
        <v>6</v>
      </c>
      <c r="LQ9" s="33">
        <v>12</v>
      </c>
      <c r="LR9" s="141">
        <f t="shared" si="87"/>
        <v>54</v>
      </c>
      <c r="LS9" s="141">
        <f t="shared" si="53"/>
        <v>16</v>
      </c>
      <c r="LT9" s="141">
        <f t="shared" si="54"/>
        <v>38</v>
      </c>
      <c r="LU9" s="32">
        <v>8</v>
      </c>
      <c r="LV9" s="11">
        <v>1</v>
      </c>
      <c r="LW9" s="33">
        <v>7</v>
      </c>
      <c r="LX9" s="32">
        <v>16</v>
      </c>
      <c r="LY9" s="11">
        <v>4</v>
      </c>
      <c r="LZ9" s="33">
        <v>12</v>
      </c>
      <c r="MA9" s="32">
        <v>10</v>
      </c>
      <c r="MB9" s="11">
        <v>4</v>
      </c>
      <c r="MC9" s="33">
        <v>6</v>
      </c>
      <c r="MD9" s="32">
        <v>11</v>
      </c>
      <c r="ME9" s="11">
        <v>1</v>
      </c>
      <c r="MF9" s="33">
        <v>10</v>
      </c>
      <c r="MG9" s="32">
        <v>9</v>
      </c>
      <c r="MH9" s="11">
        <v>6</v>
      </c>
      <c r="MI9" s="33">
        <v>3</v>
      </c>
      <c r="MJ9" s="141">
        <f t="shared" si="88"/>
        <v>15</v>
      </c>
      <c r="MK9" s="141">
        <f t="shared" si="56"/>
        <v>5</v>
      </c>
      <c r="ML9" s="141">
        <f t="shared" si="57"/>
        <v>10</v>
      </c>
      <c r="MM9" s="32">
        <v>5</v>
      </c>
      <c r="MN9" s="11">
        <v>2</v>
      </c>
      <c r="MO9" s="33">
        <v>3</v>
      </c>
      <c r="MP9" s="32">
        <v>3</v>
      </c>
      <c r="MQ9" s="11">
        <v>0</v>
      </c>
      <c r="MR9" s="33">
        <v>3</v>
      </c>
      <c r="MS9" s="32">
        <v>3</v>
      </c>
      <c r="MT9" s="11">
        <v>2</v>
      </c>
      <c r="MU9" s="33">
        <v>1</v>
      </c>
      <c r="MV9" s="32">
        <v>3</v>
      </c>
      <c r="MW9" s="11">
        <v>1</v>
      </c>
      <c r="MX9" s="33">
        <v>2</v>
      </c>
      <c r="MY9" s="32">
        <v>1</v>
      </c>
      <c r="MZ9" s="11">
        <v>0</v>
      </c>
      <c r="NA9" s="33">
        <v>1</v>
      </c>
      <c r="NB9" s="146">
        <f t="shared" si="89"/>
        <v>2</v>
      </c>
      <c r="NC9" s="141">
        <f t="shared" si="59"/>
        <v>1</v>
      </c>
      <c r="ND9" s="147">
        <f t="shared" si="60"/>
        <v>1</v>
      </c>
      <c r="NE9" s="32">
        <v>1</v>
      </c>
      <c r="NF9" s="11">
        <v>0</v>
      </c>
      <c r="NG9" s="33">
        <v>1</v>
      </c>
      <c r="NH9" s="32">
        <v>0</v>
      </c>
      <c r="NI9" s="11">
        <v>0</v>
      </c>
      <c r="NJ9" s="33">
        <v>0</v>
      </c>
      <c r="NK9" s="32">
        <v>0</v>
      </c>
      <c r="NL9" s="11">
        <v>0</v>
      </c>
      <c r="NM9" s="33">
        <v>0</v>
      </c>
      <c r="NN9" s="32">
        <v>1</v>
      </c>
      <c r="NO9" s="11">
        <v>1</v>
      </c>
      <c r="NP9" s="33">
        <v>0</v>
      </c>
      <c r="NQ9" s="32">
        <v>0</v>
      </c>
      <c r="NR9" s="11">
        <v>0</v>
      </c>
      <c r="NS9" s="33">
        <v>0</v>
      </c>
      <c r="NT9" s="146">
        <f t="shared" si="91"/>
        <v>0</v>
      </c>
      <c r="NU9" s="141">
        <f t="shared" si="62"/>
        <v>0</v>
      </c>
      <c r="NV9" s="147">
        <f t="shared" si="63"/>
        <v>0</v>
      </c>
      <c r="NW9" s="32">
        <v>0</v>
      </c>
      <c r="NX9" s="11">
        <v>0</v>
      </c>
      <c r="NY9" s="33">
        <v>0</v>
      </c>
      <c r="NZ9" s="32">
        <v>0</v>
      </c>
      <c r="OA9" s="11">
        <v>0</v>
      </c>
      <c r="OB9" s="33">
        <v>0</v>
      </c>
      <c r="OC9" s="32">
        <v>0</v>
      </c>
      <c r="OD9" s="11">
        <v>0</v>
      </c>
      <c r="OE9" s="33">
        <v>0</v>
      </c>
      <c r="OF9" s="32">
        <v>0</v>
      </c>
      <c r="OG9" s="11">
        <v>0</v>
      </c>
      <c r="OH9" s="33">
        <v>0</v>
      </c>
      <c r="OI9" s="32">
        <v>0</v>
      </c>
      <c r="OJ9" s="11">
        <v>0</v>
      </c>
      <c r="OK9" s="33">
        <v>0</v>
      </c>
      <c r="OL9" s="146">
        <v>0</v>
      </c>
      <c r="OM9" s="141">
        <v>0</v>
      </c>
      <c r="ON9" s="147">
        <v>0</v>
      </c>
    </row>
    <row r="10" spans="1:515" ht="12" customHeight="1">
      <c r="B10" s="31" t="s">
        <v>137</v>
      </c>
      <c r="C10" s="32">
        <v>34520</v>
      </c>
      <c r="D10" s="11">
        <v>17649</v>
      </c>
      <c r="E10" s="33">
        <v>16871</v>
      </c>
      <c r="F10" s="141">
        <f t="shared" si="65"/>
        <v>1721</v>
      </c>
      <c r="G10" s="141">
        <f t="shared" si="0"/>
        <v>903</v>
      </c>
      <c r="H10" s="141">
        <f t="shared" si="0"/>
        <v>818</v>
      </c>
      <c r="I10" s="32">
        <v>342</v>
      </c>
      <c r="J10" s="11">
        <v>182</v>
      </c>
      <c r="K10" s="33">
        <v>160</v>
      </c>
      <c r="L10" s="32">
        <v>349</v>
      </c>
      <c r="M10" s="11">
        <v>170</v>
      </c>
      <c r="N10" s="33">
        <v>179</v>
      </c>
      <c r="O10" s="32">
        <v>331</v>
      </c>
      <c r="P10" s="11">
        <v>177</v>
      </c>
      <c r="Q10" s="33">
        <v>154</v>
      </c>
      <c r="R10" s="32">
        <v>336</v>
      </c>
      <c r="S10" s="11">
        <v>179</v>
      </c>
      <c r="T10" s="33">
        <v>157</v>
      </c>
      <c r="U10" s="32">
        <v>363</v>
      </c>
      <c r="V10" s="11">
        <v>195</v>
      </c>
      <c r="W10" s="33">
        <v>168</v>
      </c>
      <c r="X10" s="141">
        <f t="shared" si="66"/>
        <v>1781</v>
      </c>
      <c r="Y10" s="141">
        <f t="shared" si="2"/>
        <v>908</v>
      </c>
      <c r="Z10" s="141">
        <f t="shared" si="3"/>
        <v>873</v>
      </c>
      <c r="AA10" s="32">
        <v>320</v>
      </c>
      <c r="AB10" s="11">
        <v>173</v>
      </c>
      <c r="AC10" s="33">
        <v>147</v>
      </c>
      <c r="AD10" s="32">
        <v>340</v>
      </c>
      <c r="AE10" s="11">
        <v>167</v>
      </c>
      <c r="AF10" s="33">
        <v>173</v>
      </c>
      <c r="AG10" s="32">
        <v>374</v>
      </c>
      <c r="AH10" s="11">
        <v>195</v>
      </c>
      <c r="AI10" s="33">
        <v>179</v>
      </c>
      <c r="AJ10" s="32">
        <v>382</v>
      </c>
      <c r="AK10" s="11">
        <v>185</v>
      </c>
      <c r="AL10" s="33">
        <v>197</v>
      </c>
      <c r="AM10" s="32">
        <v>365</v>
      </c>
      <c r="AN10" s="11">
        <v>188</v>
      </c>
      <c r="AO10" s="33">
        <v>177</v>
      </c>
      <c r="AP10" s="141">
        <f t="shared" si="67"/>
        <v>2203</v>
      </c>
      <c r="AQ10" s="141">
        <f t="shared" si="5"/>
        <v>1167</v>
      </c>
      <c r="AR10" s="141">
        <f t="shared" si="6"/>
        <v>1036</v>
      </c>
      <c r="AS10" s="32">
        <v>367</v>
      </c>
      <c r="AT10" s="11">
        <v>193</v>
      </c>
      <c r="AU10" s="33">
        <v>174</v>
      </c>
      <c r="AV10" s="32">
        <v>396</v>
      </c>
      <c r="AW10" s="11">
        <v>207</v>
      </c>
      <c r="AX10" s="33">
        <v>189</v>
      </c>
      <c r="AY10" s="32">
        <v>417</v>
      </c>
      <c r="AZ10" s="11">
        <v>233</v>
      </c>
      <c r="BA10" s="33">
        <v>184</v>
      </c>
      <c r="BB10" s="32">
        <v>482</v>
      </c>
      <c r="BC10" s="11">
        <v>255</v>
      </c>
      <c r="BD10" s="33">
        <v>227</v>
      </c>
      <c r="BE10" s="32">
        <v>541</v>
      </c>
      <c r="BF10" s="11">
        <v>279</v>
      </c>
      <c r="BG10" s="33">
        <v>262</v>
      </c>
      <c r="BH10" s="141">
        <f t="shared" si="68"/>
        <v>2913</v>
      </c>
      <c r="BI10" s="141">
        <f t="shared" si="8"/>
        <v>1536</v>
      </c>
      <c r="BJ10" s="141">
        <f t="shared" si="9"/>
        <v>1377</v>
      </c>
      <c r="BK10" s="32">
        <v>574</v>
      </c>
      <c r="BL10" s="11">
        <v>290</v>
      </c>
      <c r="BM10" s="33">
        <v>284</v>
      </c>
      <c r="BN10" s="32">
        <v>547</v>
      </c>
      <c r="BO10" s="11">
        <v>297</v>
      </c>
      <c r="BP10" s="33">
        <v>250</v>
      </c>
      <c r="BQ10" s="32">
        <v>603</v>
      </c>
      <c r="BR10" s="11">
        <v>304</v>
      </c>
      <c r="BS10" s="33">
        <v>299</v>
      </c>
      <c r="BT10" s="32">
        <v>610</v>
      </c>
      <c r="BU10" s="11">
        <v>329</v>
      </c>
      <c r="BV10" s="33">
        <v>281</v>
      </c>
      <c r="BW10" s="32">
        <v>579</v>
      </c>
      <c r="BX10" s="11">
        <v>316</v>
      </c>
      <c r="BY10" s="33">
        <v>263</v>
      </c>
      <c r="BZ10" s="141">
        <f t="shared" si="69"/>
        <v>2362</v>
      </c>
      <c r="CA10" s="141">
        <f t="shared" si="11"/>
        <v>1338</v>
      </c>
      <c r="CB10" s="141">
        <f t="shared" si="12"/>
        <v>1024</v>
      </c>
      <c r="CC10" s="32">
        <v>516</v>
      </c>
      <c r="CD10" s="11">
        <v>287</v>
      </c>
      <c r="CE10" s="33">
        <v>229</v>
      </c>
      <c r="CF10" s="32">
        <v>536</v>
      </c>
      <c r="CG10" s="11">
        <v>300</v>
      </c>
      <c r="CH10" s="33">
        <v>236</v>
      </c>
      <c r="CI10" s="32">
        <v>504</v>
      </c>
      <c r="CJ10" s="11">
        <v>300</v>
      </c>
      <c r="CK10" s="33">
        <v>204</v>
      </c>
      <c r="CL10" s="32">
        <v>436</v>
      </c>
      <c r="CM10" s="11">
        <v>241</v>
      </c>
      <c r="CN10" s="33">
        <v>195</v>
      </c>
      <c r="CO10" s="32">
        <v>370</v>
      </c>
      <c r="CP10" s="11">
        <v>210</v>
      </c>
      <c r="CQ10" s="33">
        <v>160</v>
      </c>
      <c r="CR10" s="141">
        <f t="shared" si="71"/>
        <v>1693</v>
      </c>
      <c r="CS10" s="141">
        <f t="shared" si="14"/>
        <v>897</v>
      </c>
      <c r="CT10" s="141">
        <f t="shared" si="15"/>
        <v>796</v>
      </c>
      <c r="CU10" s="32">
        <v>351</v>
      </c>
      <c r="CV10" s="11">
        <v>196</v>
      </c>
      <c r="CW10" s="33">
        <v>155</v>
      </c>
      <c r="CX10" s="32">
        <v>307</v>
      </c>
      <c r="CY10" s="11">
        <v>165</v>
      </c>
      <c r="CZ10" s="33">
        <v>142</v>
      </c>
      <c r="DA10" s="32">
        <v>314</v>
      </c>
      <c r="DB10" s="11">
        <v>174</v>
      </c>
      <c r="DC10" s="33">
        <v>140</v>
      </c>
      <c r="DD10" s="32">
        <v>365</v>
      </c>
      <c r="DE10" s="11">
        <v>175</v>
      </c>
      <c r="DF10" s="33">
        <v>190</v>
      </c>
      <c r="DG10" s="32">
        <v>356</v>
      </c>
      <c r="DH10" s="11">
        <v>187</v>
      </c>
      <c r="DI10" s="33">
        <v>169</v>
      </c>
      <c r="DJ10" s="141">
        <f t="shared" si="72"/>
        <v>2393</v>
      </c>
      <c r="DK10" s="141">
        <f t="shared" si="17"/>
        <v>1204</v>
      </c>
      <c r="DL10" s="141">
        <f t="shared" si="18"/>
        <v>1189</v>
      </c>
      <c r="DM10" s="32">
        <v>392</v>
      </c>
      <c r="DN10" s="11">
        <v>186</v>
      </c>
      <c r="DO10" s="33">
        <v>206</v>
      </c>
      <c r="DP10" s="32">
        <v>448</v>
      </c>
      <c r="DQ10" s="11">
        <v>228</v>
      </c>
      <c r="DR10" s="33">
        <v>220</v>
      </c>
      <c r="DS10" s="32">
        <v>492</v>
      </c>
      <c r="DT10" s="11">
        <v>248</v>
      </c>
      <c r="DU10" s="33">
        <v>244</v>
      </c>
      <c r="DV10" s="32">
        <v>557</v>
      </c>
      <c r="DW10" s="11">
        <v>282</v>
      </c>
      <c r="DX10" s="33">
        <v>275</v>
      </c>
      <c r="DY10" s="32">
        <v>504</v>
      </c>
      <c r="DZ10" s="11">
        <v>260</v>
      </c>
      <c r="EA10" s="33">
        <v>244</v>
      </c>
      <c r="EB10" s="141">
        <f t="shared" si="73"/>
        <v>2458</v>
      </c>
      <c r="EC10" s="141">
        <f t="shared" si="20"/>
        <v>1202</v>
      </c>
      <c r="ED10" s="141">
        <f t="shared" si="21"/>
        <v>1256</v>
      </c>
      <c r="EE10" s="32">
        <v>501</v>
      </c>
      <c r="EF10" s="11">
        <v>233</v>
      </c>
      <c r="EG10" s="33">
        <v>268</v>
      </c>
      <c r="EH10" s="32">
        <v>451</v>
      </c>
      <c r="EI10" s="11">
        <v>230</v>
      </c>
      <c r="EJ10" s="33">
        <v>221</v>
      </c>
      <c r="EK10" s="32">
        <v>539</v>
      </c>
      <c r="EL10" s="11">
        <v>263</v>
      </c>
      <c r="EM10" s="33">
        <v>276</v>
      </c>
      <c r="EN10" s="32">
        <v>459</v>
      </c>
      <c r="EO10" s="11">
        <v>243</v>
      </c>
      <c r="EP10" s="33">
        <v>216</v>
      </c>
      <c r="EQ10" s="32">
        <v>508</v>
      </c>
      <c r="ER10" s="11">
        <v>233</v>
      </c>
      <c r="ES10" s="33">
        <v>275</v>
      </c>
      <c r="ET10" s="141">
        <f t="shared" si="74"/>
        <v>3311</v>
      </c>
      <c r="EU10" s="141">
        <f t="shared" si="23"/>
        <v>1588</v>
      </c>
      <c r="EV10" s="141">
        <f t="shared" si="24"/>
        <v>1723</v>
      </c>
      <c r="EW10" s="32">
        <v>623</v>
      </c>
      <c r="EX10" s="11">
        <v>299</v>
      </c>
      <c r="EY10" s="33">
        <v>324</v>
      </c>
      <c r="EZ10" s="32">
        <v>657</v>
      </c>
      <c r="FA10" s="11">
        <v>327</v>
      </c>
      <c r="FB10" s="33">
        <v>330</v>
      </c>
      <c r="FC10" s="32">
        <v>631</v>
      </c>
      <c r="FD10" s="11">
        <v>302</v>
      </c>
      <c r="FE10" s="33">
        <v>329</v>
      </c>
      <c r="FF10" s="32">
        <v>684</v>
      </c>
      <c r="FG10" s="11">
        <v>316</v>
      </c>
      <c r="FH10" s="33">
        <v>368</v>
      </c>
      <c r="FI10" s="32">
        <v>716</v>
      </c>
      <c r="FJ10" s="11">
        <v>344</v>
      </c>
      <c r="FK10" s="33">
        <v>372</v>
      </c>
      <c r="FL10" s="141">
        <f t="shared" si="76"/>
        <v>3453</v>
      </c>
      <c r="FM10" s="141">
        <f t="shared" si="26"/>
        <v>1745</v>
      </c>
      <c r="FN10" s="141">
        <f t="shared" si="27"/>
        <v>1708</v>
      </c>
      <c r="FO10" s="32">
        <v>653</v>
      </c>
      <c r="FP10" s="11">
        <v>336</v>
      </c>
      <c r="FQ10" s="33">
        <v>317</v>
      </c>
      <c r="FR10" s="32">
        <v>762</v>
      </c>
      <c r="FS10" s="11">
        <v>386</v>
      </c>
      <c r="FT10" s="33">
        <v>376</v>
      </c>
      <c r="FU10" s="32">
        <v>698</v>
      </c>
      <c r="FV10" s="11">
        <v>353</v>
      </c>
      <c r="FW10" s="33">
        <v>345</v>
      </c>
      <c r="FX10" s="32">
        <v>682</v>
      </c>
      <c r="FY10" s="11">
        <v>346</v>
      </c>
      <c r="FZ10" s="33">
        <v>336</v>
      </c>
      <c r="GA10" s="32">
        <v>658</v>
      </c>
      <c r="GB10" s="11">
        <v>324</v>
      </c>
      <c r="GC10" s="33">
        <v>334</v>
      </c>
      <c r="GD10" s="141">
        <f t="shared" si="77"/>
        <v>3238</v>
      </c>
      <c r="GE10" s="141">
        <f t="shared" si="29"/>
        <v>1738</v>
      </c>
      <c r="GF10" s="141">
        <f t="shared" si="30"/>
        <v>1500</v>
      </c>
      <c r="GG10" s="32">
        <v>609</v>
      </c>
      <c r="GH10" s="11">
        <v>309</v>
      </c>
      <c r="GI10" s="33">
        <v>300</v>
      </c>
      <c r="GJ10" s="32">
        <v>606</v>
      </c>
      <c r="GK10" s="11">
        <v>330</v>
      </c>
      <c r="GL10" s="33">
        <v>276</v>
      </c>
      <c r="GM10" s="32">
        <v>653</v>
      </c>
      <c r="GN10" s="11">
        <v>369</v>
      </c>
      <c r="GO10" s="33">
        <v>284</v>
      </c>
      <c r="GP10" s="32">
        <v>686</v>
      </c>
      <c r="GQ10" s="11">
        <v>382</v>
      </c>
      <c r="GR10" s="33">
        <v>304</v>
      </c>
      <c r="GS10" s="32">
        <v>684</v>
      </c>
      <c r="GT10" s="11">
        <v>348</v>
      </c>
      <c r="GU10" s="33">
        <v>336</v>
      </c>
      <c r="GV10" s="141">
        <f t="shared" si="78"/>
        <v>2579</v>
      </c>
      <c r="GW10" s="141">
        <f t="shared" si="32"/>
        <v>1320</v>
      </c>
      <c r="GX10" s="141">
        <f t="shared" si="33"/>
        <v>1259</v>
      </c>
      <c r="GY10" s="32">
        <v>610</v>
      </c>
      <c r="GZ10" s="11">
        <v>304</v>
      </c>
      <c r="HA10" s="33">
        <v>306</v>
      </c>
      <c r="HB10" s="32">
        <v>494</v>
      </c>
      <c r="HC10" s="11">
        <v>237</v>
      </c>
      <c r="HD10" s="33">
        <v>257</v>
      </c>
      <c r="HE10" s="32">
        <v>536</v>
      </c>
      <c r="HF10" s="11">
        <v>283</v>
      </c>
      <c r="HG10" s="33">
        <v>253</v>
      </c>
      <c r="HH10" s="32">
        <v>480</v>
      </c>
      <c r="HI10" s="11">
        <v>264</v>
      </c>
      <c r="HJ10" s="33">
        <v>216</v>
      </c>
      <c r="HK10" s="32">
        <v>459</v>
      </c>
      <c r="HL10" s="11">
        <v>232</v>
      </c>
      <c r="HM10" s="33">
        <v>227</v>
      </c>
      <c r="HN10" s="141">
        <f t="shared" si="79"/>
        <v>1621</v>
      </c>
      <c r="HO10" s="141">
        <f t="shared" si="35"/>
        <v>890</v>
      </c>
      <c r="HP10" s="141">
        <f t="shared" si="36"/>
        <v>731</v>
      </c>
      <c r="HQ10" s="32">
        <v>372</v>
      </c>
      <c r="HR10" s="11">
        <v>201</v>
      </c>
      <c r="HS10" s="33">
        <v>171</v>
      </c>
      <c r="HT10" s="32">
        <v>365</v>
      </c>
      <c r="HU10" s="11">
        <v>186</v>
      </c>
      <c r="HV10" s="33">
        <v>179</v>
      </c>
      <c r="HW10" s="32">
        <v>370</v>
      </c>
      <c r="HX10" s="11">
        <v>202</v>
      </c>
      <c r="HY10" s="33">
        <v>168</v>
      </c>
      <c r="HZ10" s="32">
        <v>256</v>
      </c>
      <c r="IA10" s="11">
        <v>144</v>
      </c>
      <c r="IB10" s="33">
        <v>112</v>
      </c>
      <c r="IC10" s="32">
        <v>258</v>
      </c>
      <c r="ID10" s="11">
        <v>157</v>
      </c>
      <c r="IE10" s="33">
        <v>101</v>
      </c>
      <c r="IF10" s="141">
        <f t="shared" si="81"/>
        <v>1062</v>
      </c>
      <c r="IG10" s="141">
        <f t="shared" si="38"/>
        <v>578</v>
      </c>
      <c r="IH10" s="141">
        <f t="shared" si="39"/>
        <v>484</v>
      </c>
      <c r="II10" s="32">
        <v>264</v>
      </c>
      <c r="IJ10" s="11">
        <v>145</v>
      </c>
      <c r="IK10" s="33">
        <v>119</v>
      </c>
      <c r="IL10" s="32">
        <v>241</v>
      </c>
      <c r="IM10" s="11">
        <v>130</v>
      </c>
      <c r="IN10" s="33">
        <v>111</v>
      </c>
      <c r="IO10" s="32">
        <v>240</v>
      </c>
      <c r="IP10" s="11">
        <v>131</v>
      </c>
      <c r="IQ10" s="33">
        <v>109</v>
      </c>
      <c r="IR10" s="32">
        <v>165</v>
      </c>
      <c r="IS10" s="11">
        <v>83</v>
      </c>
      <c r="IT10" s="33">
        <v>82</v>
      </c>
      <c r="IU10" s="32">
        <v>152</v>
      </c>
      <c r="IV10" s="11">
        <v>89</v>
      </c>
      <c r="IW10" s="33">
        <v>63</v>
      </c>
      <c r="IX10" s="141">
        <f t="shared" si="82"/>
        <v>707</v>
      </c>
      <c r="IY10" s="141">
        <f t="shared" si="41"/>
        <v>319</v>
      </c>
      <c r="IZ10" s="141">
        <f t="shared" si="42"/>
        <v>388</v>
      </c>
      <c r="JA10" s="32">
        <v>138</v>
      </c>
      <c r="JB10" s="11">
        <v>68</v>
      </c>
      <c r="JC10" s="33">
        <v>70</v>
      </c>
      <c r="JD10" s="32">
        <v>150</v>
      </c>
      <c r="JE10" s="11">
        <v>64</v>
      </c>
      <c r="JF10" s="33">
        <v>86</v>
      </c>
      <c r="JG10" s="32">
        <v>171</v>
      </c>
      <c r="JH10" s="11">
        <v>88</v>
      </c>
      <c r="JI10" s="33">
        <v>83</v>
      </c>
      <c r="JJ10" s="32">
        <v>121</v>
      </c>
      <c r="JK10" s="11">
        <v>46</v>
      </c>
      <c r="JL10" s="33">
        <v>75</v>
      </c>
      <c r="JM10" s="32">
        <v>127</v>
      </c>
      <c r="JN10" s="11">
        <v>53</v>
      </c>
      <c r="JO10" s="33">
        <v>74</v>
      </c>
      <c r="JP10" s="141">
        <f t="shared" si="83"/>
        <v>513</v>
      </c>
      <c r="JQ10" s="141">
        <f t="shared" si="44"/>
        <v>188</v>
      </c>
      <c r="JR10" s="141">
        <f t="shared" si="45"/>
        <v>325</v>
      </c>
      <c r="JS10" s="32">
        <v>127</v>
      </c>
      <c r="JT10" s="11">
        <v>50</v>
      </c>
      <c r="JU10" s="33">
        <v>77</v>
      </c>
      <c r="JV10" s="32">
        <v>104</v>
      </c>
      <c r="JW10" s="11">
        <v>43</v>
      </c>
      <c r="JX10" s="33">
        <v>61</v>
      </c>
      <c r="JY10" s="32">
        <v>99</v>
      </c>
      <c r="JZ10" s="11">
        <v>33</v>
      </c>
      <c r="KA10" s="33">
        <v>66</v>
      </c>
      <c r="KB10" s="32">
        <v>91</v>
      </c>
      <c r="KC10" s="11">
        <v>32</v>
      </c>
      <c r="KD10" s="33">
        <v>59</v>
      </c>
      <c r="KE10" s="32">
        <v>92</v>
      </c>
      <c r="KF10" s="11">
        <v>30</v>
      </c>
      <c r="KG10" s="33">
        <v>62</v>
      </c>
      <c r="KH10" s="141">
        <f t="shared" si="84"/>
        <v>311</v>
      </c>
      <c r="KI10" s="141">
        <f t="shared" si="47"/>
        <v>91</v>
      </c>
      <c r="KJ10" s="141">
        <f t="shared" si="48"/>
        <v>220</v>
      </c>
      <c r="KK10" s="32">
        <v>89</v>
      </c>
      <c r="KL10" s="11">
        <v>25</v>
      </c>
      <c r="KM10" s="33">
        <v>64</v>
      </c>
      <c r="KN10" s="32">
        <v>66</v>
      </c>
      <c r="KO10" s="11">
        <v>20</v>
      </c>
      <c r="KP10" s="33">
        <v>46</v>
      </c>
      <c r="KQ10" s="32">
        <v>68</v>
      </c>
      <c r="KR10" s="11">
        <v>20</v>
      </c>
      <c r="KS10" s="33">
        <v>48</v>
      </c>
      <c r="KT10" s="32">
        <v>40</v>
      </c>
      <c r="KU10" s="11">
        <v>13</v>
      </c>
      <c r="KV10" s="33">
        <v>27</v>
      </c>
      <c r="KW10" s="32">
        <v>48</v>
      </c>
      <c r="KX10" s="11">
        <v>13</v>
      </c>
      <c r="KY10" s="33">
        <v>35</v>
      </c>
      <c r="KZ10" s="141">
        <f t="shared" si="86"/>
        <v>143</v>
      </c>
      <c r="LA10" s="141">
        <f t="shared" si="50"/>
        <v>27</v>
      </c>
      <c r="LB10" s="141">
        <f t="shared" si="51"/>
        <v>116</v>
      </c>
      <c r="LC10" s="32">
        <v>39</v>
      </c>
      <c r="LD10" s="11">
        <v>8</v>
      </c>
      <c r="LE10" s="33">
        <v>31</v>
      </c>
      <c r="LF10" s="32">
        <v>33</v>
      </c>
      <c r="LG10" s="11">
        <v>4</v>
      </c>
      <c r="LH10" s="33">
        <v>29</v>
      </c>
      <c r="LI10" s="32">
        <v>31</v>
      </c>
      <c r="LJ10" s="11">
        <v>6</v>
      </c>
      <c r="LK10" s="33">
        <v>25</v>
      </c>
      <c r="LL10" s="32">
        <v>25</v>
      </c>
      <c r="LM10" s="11">
        <v>5</v>
      </c>
      <c r="LN10" s="33">
        <v>20</v>
      </c>
      <c r="LO10" s="32">
        <v>15</v>
      </c>
      <c r="LP10" s="11">
        <v>4</v>
      </c>
      <c r="LQ10" s="33">
        <v>11</v>
      </c>
      <c r="LR10" s="141">
        <f t="shared" si="87"/>
        <v>40</v>
      </c>
      <c r="LS10" s="141">
        <f t="shared" si="53"/>
        <v>6</v>
      </c>
      <c r="LT10" s="141">
        <f t="shared" si="54"/>
        <v>34</v>
      </c>
      <c r="LU10" s="32">
        <v>14</v>
      </c>
      <c r="LV10" s="11">
        <v>3</v>
      </c>
      <c r="LW10" s="33">
        <v>11</v>
      </c>
      <c r="LX10" s="32">
        <v>6</v>
      </c>
      <c r="LY10" s="11">
        <v>0</v>
      </c>
      <c r="LZ10" s="33">
        <v>6</v>
      </c>
      <c r="MA10" s="32">
        <v>8</v>
      </c>
      <c r="MB10" s="11">
        <v>1</v>
      </c>
      <c r="MC10" s="33">
        <v>7</v>
      </c>
      <c r="MD10" s="32">
        <v>9</v>
      </c>
      <c r="ME10" s="11">
        <v>1</v>
      </c>
      <c r="MF10" s="33">
        <v>8</v>
      </c>
      <c r="MG10" s="32">
        <v>3</v>
      </c>
      <c r="MH10" s="11">
        <v>1</v>
      </c>
      <c r="MI10" s="33">
        <v>2</v>
      </c>
      <c r="MJ10" s="141">
        <f t="shared" si="88"/>
        <v>16</v>
      </c>
      <c r="MK10" s="141">
        <f t="shared" si="56"/>
        <v>4</v>
      </c>
      <c r="ML10" s="141">
        <f t="shared" si="57"/>
        <v>12</v>
      </c>
      <c r="MM10" s="32">
        <v>6</v>
      </c>
      <c r="MN10" s="11">
        <v>2</v>
      </c>
      <c r="MO10" s="33">
        <v>4</v>
      </c>
      <c r="MP10" s="32">
        <v>4</v>
      </c>
      <c r="MQ10" s="11">
        <v>1</v>
      </c>
      <c r="MR10" s="33">
        <v>3</v>
      </c>
      <c r="MS10" s="32">
        <v>3</v>
      </c>
      <c r="MT10" s="11">
        <v>0</v>
      </c>
      <c r="MU10" s="33">
        <v>3</v>
      </c>
      <c r="MV10" s="32">
        <v>2</v>
      </c>
      <c r="MW10" s="11">
        <v>1</v>
      </c>
      <c r="MX10" s="33">
        <v>1</v>
      </c>
      <c r="MY10" s="32">
        <v>1</v>
      </c>
      <c r="MZ10" s="11">
        <v>0</v>
      </c>
      <c r="NA10" s="33">
        <v>1</v>
      </c>
      <c r="NB10" s="146">
        <f t="shared" si="89"/>
        <v>1</v>
      </c>
      <c r="NC10" s="141">
        <f t="shared" si="59"/>
        <v>0</v>
      </c>
      <c r="ND10" s="147">
        <f t="shared" si="60"/>
        <v>1</v>
      </c>
      <c r="NE10" s="32">
        <v>1</v>
      </c>
      <c r="NF10" s="11">
        <v>0</v>
      </c>
      <c r="NG10" s="33">
        <v>1</v>
      </c>
      <c r="NH10" s="32">
        <v>0</v>
      </c>
      <c r="NI10" s="11">
        <v>0</v>
      </c>
      <c r="NJ10" s="33">
        <v>0</v>
      </c>
      <c r="NK10" s="32">
        <v>0</v>
      </c>
      <c r="NL10" s="11">
        <v>0</v>
      </c>
      <c r="NM10" s="33">
        <v>0</v>
      </c>
      <c r="NN10" s="32">
        <v>0</v>
      </c>
      <c r="NO10" s="11">
        <v>0</v>
      </c>
      <c r="NP10" s="33">
        <v>0</v>
      </c>
      <c r="NQ10" s="32">
        <v>0</v>
      </c>
      <c r="NR10" s="11">
        <v>0</v>
      </c>
      <c r="NS10" s="33">
        <v>0</v>
      </c>
      <c r="NT10" s="146">
        <f t="shared" si="91"/>
        <v>0</v>
      </c>
      <c r="NU10" s="141">
        <f t="shared" si="62"/>
        <v>0</v>
      </c>
      <c r="NV10" s="147">
        <f t="shared" si="63"/>
        <v>0</v>
      </c>
      <c r="NW10" s="32">
        <v>0</v>
      </c>
      <c r="NX10" s="11">
        <v>0</v>
      </c>
      <c r="NY10" s="33">
        <v>0</v>
      </c>
      <c r="NZ10" s="32">
        <v>0</v>
      </c>
      <c r="OA10" s="11">
        <v>0</v>
      </c>
      <c r="OB10" s="33">
        <v>0</v>
      </c>
      <c r="OC10" s="32">
        <v>0</v>
      </c>
      <c r="OD10" s="11">
        <v>0</v>
      </c>
      <c r="OE10" s="33">
        <v>0</v>
      </c>
      <c r="OF10" s="32">
        <v>0</v>
      </c>
      <c r="OG10" s="11">
        <v>0</v>
      </c>
      <c r="OH10" s="33">
        <v>0</v>
      </c>
      <c r="OI10" s="32">
        <v>0</v>
      </c>
      <c r="OJ10" s="11">
        <v>0</v>
      </c>
      <c r="OK10" s="33">
        <v>0</v>
      </c>
      <c r="OL10" s="146">
        <v>1</v>
      </c>
      <c r="OM10" s="141">
        <v>0</v>
      </c>
      <c r="ON10" s="147">
        <v>1</v>
      </c>
    </row>
    <row r="11" spans="1:515" ht="12" customHeight="1">
      <c r="B11" s="31" t="s">
        <v>138</v>
      </c>
      <c r="C11" s="32">
        <v>52864</v>
      </c>
      <c r="D11" s="11">
        <v>27806</v>
      </c>
      <c r="E11" s="33">
        <v>25058</v>
      </c>
      <c r="F11" s="141">
        <f t="shared" si="65"/>
        <v>4018</v>
      </c>
      <c r="G11" s="141">
        <f t="shared" si="0"/>
        <v>2129</v>
      </c>
      <c r="H11" s="141">
        <f t="shared" si="0"/>
        <v>1889</v>
      </c>
      <c r="I11" s="32">
        <v>757</v>
      </c>
      <c r="J11" s="11">
        <v>373</v>
      </c>
      <c r="K11" s="33">
        <v>384</v>
      </c>
      <c r="L11" s="32">
        <v>772</v>
      </c>
      <c r="M11" s="11">
        <v>417</v>
      </c>
      <c r="N11" s="33">
        <v>355</v>
      </c>
      <c r="O11" s="32">
        <v>864</v>
      </c>
      <c r="P11" s="11">
        <v>481</v>
      </c>
      <c r="Q11" s="33">
        <v>383</v>
      </c>
      <c r="R11" s="32">
        <v>835</v>
      </c>
      <c r="S11" s="11">
        <v>453</v>
      </c>
      <c r="T11" s="33">
        <v>382</v>
      </c>
      <c r="U11" s="32">
        <v>790</v>
      </c>
      <c r="V11" s="11">
        <v>405</v>
      </c>
      <c r="W11" s="33">
        <v>385</v>
      </c>
      <c r="X11" s="141">
        <f t="shared" si="66"/>
        <v>3238</v>
      </c>
      <c r="Y11" s="141">
        <f t="shared" si="2"/>
        <v>1712</v>
      </c>
      <c r="Z11" s="141">
        <f t="shared" si="3"/>
        <v>1526</v>
      </c>
      <c r="AA11" s="32">
        <v>736</v>
      </c>
      <c r="AB11" s="11">
        <v>383</v>
      </c>
      <c r="AC11" s="33">
        <v>353</v>
      </c>
      <c r="AD11" s="32">
        <v>679</v>
      </c>
      <c r="AE11" s="11">
        <v>365</v>
      </c>
      <c r="AF11" s="33">
        <v>314</v>
      </c>
      <c r="AG11" s="32">
        <v>683</v>
      </c>
      <c r="AH11" s="11">
        <v>360</v>
      </c>
      <c r="AI11" s="33">
        <v>323</v>
      </c>
      <c r="AJ11" s="32">
        <v>572</v>
      </c>
      <c r="AK11" s="11">
        <v>294</v>
      </c>
      <c r="AL11" s="33">
        <v>278</v>
      </c>
      <c r="AM11" s="32">
        <v>568</v>
      </c>
      <c r="AN11" s="11">
        <v>310</v>
      </c>
      <c r="AO11" s="33">
        <v>258</v>
      </c>
      <c r="AP11" s="141">
        <f t="shared" si="67"/>
        <v>2984</v>
      </c>
      <c r="AQ11" s="141">
        <f t="shared" si="5"/>
        <v>1602</v>
      </c>
      <c r="AR11" s="141">
        <f t="shared" si="6"/>
        <v>1382</v>
      </c>
      <c r="AS11" s="32">
        <v>587</v>
      </c>
      <c r="AT11" s="11">
        <v>316</v>
      </c>
      <c r="AU11" s="33">
        <v>271</v>
      </c>
      <c r="AV11" s="32">
        <v>580</v>
      </c>
      <c r="AW11" s="11">
        <v>319</v>
      </c>
      <c r="AX11" s="33">
        <v>261</v>
      </c>
      <c r="AY11" s="32">
        <v>527</v>
      </c>
      <c r="AZ11" s="11">
        <v>271</v>
      </c>
      <c r="BA11" s="33">
        <v>256</v>
      </c>
      <c r="BB11" s="32">
        <v>631</v>
      </c>
      <c r="BC11" s="11">
        <v>326</v>
      </c>
      <c r="BD11" s="33">
        <v>305</v>
      </c>
      <c r="BE11" s="32">
        <v>659</v>
      </c>
      <c r="BF11" s="11">
        <v>370</v>
      </c>
      <c r="BG11" s="33">
        <v>289</v>
      </c>
      <c r="BH11" s="141">
        <f t="shared" si="68"/>
        <v>2886</v>
      </c>
      <c r="BI11" s="141">
        <f t="shared" si="8"/>
        <v>1495</v>
      </c>
      <c r="BJ11" s="141">
        <f t="shared" si="9"/>
        <v>1391</v>
      </c>
      <c r="BK11" s="32">
        <v>599</v>
      </c>
      <c r="BL11" s="11">
        <v>295</v>
      </c>
      <c r="BM11" s="33">
        <v>304</v>
      </c>
      <c r="BN11" s="32">
        <v>560</v>
      </c>
      <c r="BO11" s="11">
        <v>279</v>
      </c>
      <c r="BP11" s="33">
        <v>281</v>
      </c>
      <c r="BQ11" s="32">
        <v>566</v>
      </c>
      <c r="BR11" s="11">
        <v>304</v>
      </c>
      <c r="BS11" s="33">
        <v>262</v>
      </c>
      <c r="BT11" s="32">
        <v>598</v>
      </c>
      <c r="BU11" s="11">
        <v>309</v>
      </c>
      <c r="BV11" s="33">
        <v>289</v>
      </c>
      <c r="BW11" s="32">
        <v>563</v>
      </c>
      <c r="BX11" s="11">
        <v>308</v>
      </c>
      <c r="BY11" s="33">
        <v>255</v>
      </c>
      <c r="BZ11" s="141">
        <f t="shared" si="69"/>
        <v>2924</v>
      </c>
      <c r="CA11" s="141">
        <f t="shared" si="11"/>
        <v>1680</v>
      </c>
      <c r="CB11" s="141">
        <f t="shared" si="12"/>
        <v>1244</v>
      </c>
      <c r="CC11" s="32">
        <v>591</v>
      </c>
      <c r="CD11" s="11">
        <v>347</v>
      </c>
      <c r="CE11" s="33">
        <v>244</v>
      </c>
      <c r="CF11" s="32">
        <v>556</v>
      </c>
      <c r="CG11" s="11">
        <v>314</v>
      </c>
      <c r="CH11" s="33">
        <v>242</v>
      </c>
      <c r="CI11" s="32">
        <v>641</v>
      </c>
      <c r="CJ11" s="11">
        <v>373</v>
      </c>
      <c r="CK11" s="33">
        <v>268</v>
      </c>
      <c r="CL11" s="32">
        <v>591</v>
      </c>
      <c r="CM11" s="11">
        <v>332</v>
      </c>
      <c r="CN11" s="33">
        <v>259</v>
      </c>
      <c r="CO11" s="32">
        <v>545</v>
      </c>
      <c r="CP11" s="11">
        <v>314</v>
      </c>
      <c r="CQ11" s="33">
        <v>231</v>
      </c>
      <c r="CR11" s="141">
        <f t="shared" si="71"/>
        <v>3347</v>
      </c>
      <c r="CS11" s="141">
        <f t="shared" si="14"/>
        <v>1831</v>
      </c>
      <c r="CT11" s="141">
        <f t="shared" si="15"/>
        <v>1516</v>
      </c>
      <c r="CU11" s="32">
        <v>587</v>
      </c>
      <c r="CV11" s="11">
        <v>344</v>
      </c>
      <c r="CW11" s="33">
        <v>243</v>
      </c>
      <c r="CX11" s="32">
        <v>582</v>
      </c>
      <c r="CY11" s="11">
        <v>315</v>
      </c>
      <c r="CZ11" s="33">
        <v>267</v>
      </c>
      <c r="DA11" s="32">
        <v>663</v>
      </c>
      <c r="DB11" s="11">
        <v>335</v>
      </c>
      <c r="DC11" s="33">
        <v>328</v>
      </c>
      <c r="DD11" s="32">
        <v>712</v>
      </c>
      <c r="DE11" s="11">
        <v>399</v>
      </c>
      <c r="DF11" s="33">
        <v>313</v>
      </c>
      <c r="DG11" s="32">
        <v>803</v>
      </c>
      <c r="DH11" s="11">
        <v>438</v>
      </c>
      <c r="DI11" s="33">
        <v>365</v>
      </c>
      <c r="DJ11" s="141">
        <f t="shared" si="72"/>
        <v>5479</v>
      </c>
      <c r="DK11" s="141">
        <f t="shared" si="17"/>
        <v>2881</v>
      </c>
      <c r="DL11" s="141">
        <f t="shared" si="18"/>
        <v>2598</v>
      </c>
      <c r="DM11" s="32">
        <v>851</v>
      </c>
      <c r="DN11" s="11">
        <v>460</v>
      </c>
      <c r="DO11" s="33">
        <v>391</v>
      </c>
      <c r="DP11" s="32">
        <v>1020</v>
      </c>
      <c r="DQ11" s="11">
        <v>543</v>
      </c>
      <c r="DR11" s="33">
        <v>477</v>
      </c>
      <c r="DS11" s="32">
        <v>1153</v>
      </c>
      <c r="DT11" s="11">
        <v>621</v>
      </c>
      <c r="DU11" s="33">
        <v>532</v>
      </c>
      <c r="DV11" s="32">
        <v>1286</v>
      </c>
      <c r="DW11" s="11">
        <v>662</v>
      </c>
      <c r="DX11" s="33">
        <v>624</v>
      </c>
      <c r="DY11" s="32">
        <v>1169</v>
      </c>
      <c r="DZ11" s="11">
        <v>595</v>
      </c>
      <c r="EA11" s="33">
        <v>574</v>
      </c>
      <c r="EB11" s="141">
        <f t="shared" si="73"/>
        <v>5024</v>
      </c>
      <c r="EC11" s="141">
        <f t="shared" si="20"/>
        <v>2656</v>
      </c>
      <c r="ED11" s="141">
        <f t="shared" si="21"/>
        <v>2368</v>
      </c>
      <c r="EE11" s="32">
        <v>1135</v>
      </c>
      <c r="EF11" s="11">
        <v>577</v>
      </c>
      <c r="EG11" s="33">
        <v>558</v>
      </c>
      <c r="EH11" s="32">
        <v>975</v>
      </c>
      <c r="EI11" s="11">
        <v>530</v>
      </c>
      <c r="EJ11" s="33">
        <v>445</v>
      </c>
      <c r="EK11" s="32">
        <v>995</v>
      </c>
      <c r="EL11" s="11">
        <v>533</v>
      </c>
      <c r="EM11" s="33">
        <v>462</v>
      </c>
      <c r="EN11" s="32">
        <v>958</v>
      </c>
      <c r="EO11" s="11">
        <v>512</v>
      </c>
      <c r="EP11" s="33">
        <v>446</v>
      </c>
      <c r="EQ11" s="32">
        <v>961</v>
      </c>
      <c r="ER11" s="11">
        <v>504</v>
      </c>
      <c r="ES11" s="33">
        <v>457</v>
      </c>
      <c r="ET11" s="141">
        <f t="shared" si="74"/>
        <v>5006</v>
      </c>
      <c r="EU11" s="141">
        <f t="shared" si="23"/>
        <v>2790</v>
      </c>
      <c r="EV11" s="141">
        <f t="shared" si="24"/>
        <v>2216</v>
      </c>
      <c r="EW11" s="32">
        <v>1070</v>
      </c>
      <c r="EX11" s="11">
        <v>590</v>
      </c>
      <c r="EY11" s="33">
        <v>480</v>
      </c>
      <c r="EZ11" s="32">
        <v>1075</v>
      </c>
      <c r="FA11" s="11">
        <v>585</v>
      </c>
      <c r="FB11" s="33">
        <v>490</v>
      </c>
      <c r="FC11" s="32">
        <v>991</v>
      </c>
      <c r="FD11" s="11">
        <v>572</v>
      </c>
      <c r="FE11" s="33">
        <v>419</v>
      </c>
      <c r="FF11" s="32">
        <v>962</v>
      </c>
      <c r="FG11" s="11">
        <v>544</v>
      </c>
      <c r="FH11" s="33">
        <v>418</v>
      </c>
      <c r="FI11" s="32">
        <v>908</v>
      </c>
      <c r="FJ11" s="11">
        <v>499</v>
      </c>
      <c r="FK11" s="33">
        <v>409</v>
      </c>
      <c r="FL11" s="141">
        <f t="shared" si="76"/>
        <v>4075</v>
      </c>
      <c r="FM11" s="141">
        <f t="shared" si="26"/>
        <v>2246</v>
      </c>
      <c r="FN11" s="141">
        <f t="shared" si="27"/>
        <v>1829</v>
      </c>
      <c r="FO11" s="32">
        <v>873</v>
      </c>
      <c r="FP11" s="11">
        <v>487</v>
      </c>
      <c r="FQ11" s="33">
        <v>386</v>
      </c>
      <c r="FR11" s="32">
        <v>864</v>
      </c>
      <c r="FS11" s="11">
        <v>497</v>
      </c>
      <c r="FT11" s="33">
        <v>367</v>
      </c>
      <c r="FU11" s="32">
        <v>843</v>
      </c>
      <c r="FV11" s="11">
        <v>464</v>
      </c>
      <c r="FW11" s="33">
        <v>379</v>
      </c>
      <c r="FX11" s="32">
        <v>767</v>
      </c>
      <c r="FY11" s="11">
        <v>412</v>
      </c>
      <c r="FZ11" s="33">
        <v>355</v>
      </c>
      <c r="GA11" s="32">
        <v>728</v>
      </c>
      <c r="GB11" s="11">
        <v>386</v>
      </c>
      <c r="GC11" s="33">
        <v>342</v>
      </c>
      <c r="GD11" s="141">
        <f t="shared" si="77"/>
        <v>3946</v>
      </c>
      <c r="GE11" s="141">
        <f t="shared" si="29"/>
        <v>2030</v>
      </c>
      <c r="GF11" s="141">
        <f t="shared" si="30"/>
        <v>1916</v>
      </c>
      <c r="GG11" s="32">
        <v>727</v>
      </c>
      <c r="GH11" s="11">
        <v>365</v>
      </c>
      <c r="GI11" s="33">
        <v>362</v>
      </c>
      <c r="GJ11" s="32">
        <v>706</v>
      </c>
      <c r="GK11" s="11">
        <v>376</v>
      </c>
      <c r="GL11" s="33">
        <v>330</v>
      </c>
      <c r="GM11" s="32">
        <v>814</v>
      </c>
      <c r="GN11" s="11">
        <v>403</v>
      </c>
      <c r="GO11" s="33">
        <v>411</v>
      </c>
      <c r="GP11" s="32">
        <v>832</v>
      </c>
      <c r="GQ11" s="11">
        <v>439</v>
      </c>
      <c r="GR11" s="33">
        <v>393</v>
      </c>
      <c r="GS11" s="32">
        <v>867</v>
      </c>
      <c r="GT11" s="11">
        <v>447</v>
      </c>
      <c r="GU11" s="33">
        <v>420</v>
      </c>
      <c r="GV11" s="141">
        <f t="shared" si="78"/>
        <v>3562</v>
      </c>
      <c r="GW11" s="141">
        <f t="shared" si="32"/>
        <v>1867</v>
      </c>
      <c r="GX11" s="141">
        <f t="shared" si="33"/>
        <v>1695</v>
      </c>
      <c r="GY11" s="32">
        <v>805</v>
      </c>
      <c r="GZ11" s="11">
        <v>414</v>
      </c>
      <c r="HA11" s="33">
        <v>391</v>
      </c>
      <c r="HB11" s="32">
        <v>714</v>
      </c>
      <c r="HC11" s="11">
        <v>363</v>
      </c>
      <c r="HD11" s="33">
        <v>351</v>
      </c>
      <c r="HE11" s="32">
        <v>743</v>
      </c>
      <c r="HF11" s="11">
        <v>411</v>
      </c>
      <c r="HG11" s="33">
        <v>332</v>
      </c>
      <c r="HH11" s="32">
        <v>627</v>
      </c>
      <c r="HI11" s="11">
        <v>321</v>
      </c>
      <c r="HJ11" s="33">
        <v>306</v>
      </c>
      <c r="HK11" s="32">
        <v>673</v>
      </c>
      <c r="HL11" s="11">
        <v>358</v>
      </c>
      <c r="HM11" s="33">
        <v>315</v>
      </c>
      <c r="HN11" s="141">
        <f t="shared" si="79"/>
        <v>2222</v>
      </c>
      <c r="HO11" s="141">
        <f t="shared" si="35"/>
        <v>1149</v>
      </c>
      <c r="HP11" s="141">
        <f t="shared" si="36"/>
        <v>1073</v>
      </c>
      <c r="HQ11" s="32">
        <v>551</v>
      </c>
      <c r="HR11" s="11">
        <v>302</v>
      </c>
      <c r="HS11" s="33">
        <v>249</v>
      </c>
      <c r="HT11" s="32">
        <v>443</v>
      </c>
      <c r="HU11" s="11">
        <v>219</v>
      </c>
      <c r="HV11" s="33">
        <v>224</v>
      </c>
      <c r="HW11" s="32">
        <v>526</v>
      </c>
      <c r="HX11" s="11">
        <v>262</v>
      </c>
      <c r="HY11" s="33">
        <v>264</v>
      </c>
      <c r="HZ11" s="32">
        <v>357</v>
      </c>
      <c r="IA11" s="11">
        <v>188</v>
      </c>
      <c r="IB11" s="33">
        <v>169</v>
      </c>
      <c r="IC11" s="32">
        <v>345</v>
      </c>
      <c r="ID11" s="11">
        <v>178</v>
      </c>
      <c r="IE11" s="33">
        <v>167</v>
      </c>
      <c r="IF11" s="141">
        <f t="shared" si="81"/>
        <v>1417</v>
      </c>
      <c r="IG11" s="141">
        <f t="shared" si="38"/>
        <v>716</v>
      </c>
      <c r="IH11" s="141">
        <f t="shared" si="39"/>
        <v>701</v>
      </c>
      <c r="II11" s="32">
        <v>386</v>
      </c>
      <c r="IJ11" s="11">
        <v>200</v>
      </c>
      <c r="IK11" s="33">
        <v>186</v>
      </c>
      <c r="IL11" s="32">
        <v>347</v>
      </c>
      <c r="IM11" s="11">
        <v>175</v>
      </c>
      <c r="IN11" s="33">
        <v>172</v>
      </c>
      <c r="IO11" s="32">
        <v>274</v>
      </c>
      <c r="IP11" s="11">
        <v>124</v>
      </c>
      <c r="IQ11" s="33">
        <v>150</v>
      </c>
      <c r="IR11" s="32">
        <v>217</v>
      </c>
      <c r="IS11" s="11">
        <v>125</v>
      </c>
      <c r="IT11" s="33">
        <v>92</v>
      </c>
      <c r="IU11" s="32">
        <v>193</v>
      </c>
      <c r="IV11" s="11">
        <v>92</v>
      </c>
      <c r="IW11" s="33">
        <v>101</v>
      </c>
      <c r="IX11" s="141">
        <f t="shared" si="82"/>
        <v>1186</v>
      </c>
      <c r="IY11" s="141">
        <f t="shared" si="41"/>
        <v>529</v>
      </c>
      <c r="IZ11" s="141">
        <f t="shared" si="42"/>
        <v>657</v>
      </c>
      <c r="JA11" s="32">
        <v>233</v>
      </c>
      <c r="JB11" s="11">
        <v>102</v>
      </c>
      <c r="JC11" s="33">
        <v>131</v>
      </c>
      <c r="JD11" s="32">
        <v>245</v>
      </c>
      <c r="JE11" s="11">
        <v>106</v>
      </c>
      <c r="JF11" s="33">
        <v>139</v>
      </c>
      <c r="JG11" s="32">
        <v>265</v>
      </c>
      <c r="JH11" s="11">
        <v>127</v>
      </c>
      <c r="JI11" s="33">
        <v>138</v>
      </c>
      <c r="JJ11" s="32">
        <v>218</v>
      </c>
      <c r="JK11" s="11">
        <v>100</v>
      </c>
      <c r="JL11" s="33">
        <v>118</v>
      </c>
      <c r="JM11" s="32">
        <v>225</v>
      </c>
      <c r="JN11" s="11">
        <v>94</v>
      </c>
      <c r="JO11" s="33">
        <v>131</v>
      </c>
      <c r="JP11" s="141">
        <f t="shared" si="83"/>
        <v>826</v>
      </c>
      <c r="JQ11" s="141">
        <f t="shared" si="44"/>
        <v>310</v>
      </c>
      <c r="JR11" s="141">
        <f t="shared" si="45"/>
        <v>516</v>
      </c>
      <c r="JS11" s="32">
        <v>194</v>
      </c>
      <c r="JT11" s="11">
        <v>76</v>
      </c>
      <c r="JU11" s="33">
        <v>118</v>
      </c>
      <c r="JV11" s="32">
        <v>145</v>
      </c>
      <c r="JW11" s="11">
        <v>54</v>
      </c>
      <c r="JX11" s="33">
        <v>91</v>
      </c>
      <c r="JY11" s="32">
        <v>179</v>
      </c>
      <c r="JZ11" s="11">
        <v>68</v>
      </c>
      <c r="KA11" s="33">
        <v>111</v>
      </c>
      <c r="KB11" s="32">
        <v>160</v>
      </c>
      <c r="KC11" s="11">
        <v>65</v>
      </c>
      <c r="KD11" s="33">
        <v>95</v>
      </c>
      <c r="KE11" s="32">
        <v>148</v>
      </c>
      <c r="KF11" s="11">
        <v>47</v>
      </c>
      <c r="KG11" s="33">
        <v>101</v>
      </c>
      <c r="KH11" s="141">
        <f t="shared" si="84"/>
        <v>446</v>
      </c>
      <c r="KI11" s="141">
        <f t="shared" si="47"/>
        <v>119</v>
      </c>
      <c r="KJ11" s="141">
        <f t="shared" si="48"/>
        <v>327</v>
      </c>
      <c r="KK11" s="32">
        <v>113</v>
      </c>
      <c r="KL11" s="11">
        <v>30</v>
      </c>
      <c r="KM11" s="33">
        <v>83</v>
      </c>
      <c r="KN11" s="32">
        <v>94</v>
      </c>
      <c r="KO11" s="11">
        <v>27</v>
      </c>
      <c r="KP11" s="33">
        <v>67</v>
      </c>
      <c r="KQ11" s="32">
        <v>86</v>
      </c>
      <c r="KR11" s="11">
        <v>27</v>
      </c>
      <c r="KS11" s="33">
        <v>59</v>
      </c>
      <c r="KT11" s="32">
        <v>87</v>
      </c>
      <c r="KU11" s="11">
        <v>27</v>
      </c>
      <c r="KV11" s="33">
        <v>60</v>
      </c>
      <c r="KW11" s="32">
        <v>66</v>
      </c>
      <c r="KX11" s="11">
        <v>8</v>
      </c>
      <c r="KY11" s="33">
        <v>58</v>
      </c>
      <c r="KZ11" s="141">
        <f t="shared" si="86"/>
        <v>190</v>
      </c>
      <c r="LA11" s="141">
        <f t="shared" si="50"/>
        <v>48</v>
      </c>
      <c r="LB11" s="141">
        <f t="shared" si="51"/>
        <v>142</v>
      </c>
      <c r="LC11" s="32">
        <v>55</v>
      </c>
      <c r="LD11" s="11">
        <v>14</v>
      </c>
      <c r="LE11" s="33">
        <v>41</v>
      </c>
      <c r="LF11" s="32">
        <v>47</v>
      </c>
      <c r="LG11" s="11">
        <v>9</v>
      </c>
      <c r="LH11" s="33">
        <v>38</v>
      </c>
      <c r="LI11" s="32">
        <v>46</v>
      </c>
      <c r="LJ11" s="11">
        <v>11</v>
      </c>
      <c r="LK11" s="33">
        <v>35</v>
      </c>
      <c r="LL11" s="32">
        <v>25</v>
      </c>
      <c r="LM11" s="11">
        <v>9</v>
      </c>
      <c r="LN11" s="33">
        <v>16</v>
      </c>
      <c r="LO11" s="32">
        <v>17</v>
      </c>
      <c r="LP11" s="11">
        <v>5</v>
      </c>
      <c r="LQ11" s="33">
        <v>12</v>
      </c>
      <c r="LR11" s="141">
        <f t="shared" si="87"/>
        <v>64</v>
      </c>
      <c r="LS11" s="141">
        <f t="shared" si="53"/>
        <v>12</v>
      </c>
      <c r="LT11" s="141">
        <f t="shared" si="54"/>
        <v>52</v>
      </c>
      <c r="LU11" s="32">
        <v>17</v>
      </c>
      <c r="LV11" s="11">
        <v>5</v>
      </c>
      <c r="LW11" s="33">
        <v>12</v>
      </c>
      <c r="LX11" s="32">
        <v>20</v>
      </c>
      <c r="LY11" s="11">
        <v>3</v>
      </c>
      <c r="LZ11" s="33">
        <v>17</v>
      </c>
      <c r="MA11" s="32">
        <v>13</v>
      </c>
      <c r="MB11" s="11">
        <v>1</v>
      </c>
      <c r="MC11" s="33">
        <v>12</v>
      </c>
      <c r="MD11" s="32">
        <v>7</v>
      </c>
      <c r="ME11" s="11">
        <v>2</v>
      </c>
      <c r="MF11" s="33">
        <v>5</v>
      </c>
      <c r="MG11" s="32">
        <v>7</v>
      </c>
      <c r="MH11" s="11">
        <v>1</v>
      </c>
      <c r="MI11" s="33">
        <v>6</v>
      </c>
      <c r="MJ11" s="141">
        <f t="shared" si="88"/>
        <v>20</v>
      </c>
      <c r="MK11" s="141">
        <f t="shared" si="56"/>
        <v>4</v>
      </c>
      <c r="ML11" s="141">
        <f t="shared" si="57"/>
        <v>16</v>
      </c>
      <c r="MM11" s="32">
        <v>5</v>
      </c>
      <c r="MN11" s="11">
        <v>1</v>
      </c>
      <c r="MO11" s="33">
        <v>4</v>
      </c>
      <c r="MP11" s="32">
        <v>4</v>
      </c>
      <c r="MQ11" s="11">
        <v>1</v>
      </c>
      <c r="MR11" s="33">
        <v>3</v>
      </c>
      <c r="MS11" s="32">
        <v>4</v>
      </c>
      <c r="MT11" s="11">
        <v>1</v>
      </c>
      <c r="MU11" s="33">
        <v>3</v>
      </c>
      <c r="MV11" s="32">
        <v>5</v>
      </c>
      <c r="MW11" s="11">
        <v>0</v>
      </c>
      <c r="MX11" s="33">
        <v>5</v>
      </c>
      <c r="MY11" s="32">
        <v>2</v>
      </c>
      <c r="MZ11" s="11">
        <v>1</v>
      </c>
      <c r="NA11" s="33">
        <v>1</v>
      </c>
      <c r="NB11" s="146">
        <f t="shared" si="89"/>
        <v>3</v>
      </c>
      <c r="NC11" s="141">
        <f t="shared" si="59"/>
        <v>0</v>
      </c>
      <c r="ND11" s="147">
        <f t="shared" si="60"/>
        <v>3</v>
      </c>
      <c r="NE11" s="32">
        <v>2</v>
      </c>
      <c r="NF11" s="11">
        <v>0</v>
      </c>
      <c r="NG11" s="33">
        <v>2</v>
      </c>
      <c r="NH11" s="32">
        <v>0</v>
      </c>
      <c r="NI11" s="11">
        <v>0</v>
      </c>
      <c r="NJ11" s="33">
        <v>0</v>
      </c>
      <c r="NK11" s="32">
        <v>1</v>
      </c>
      <c r="NL11" s="11">
        <v>0</v>
      </c>
      <c r="NM11" s="33">
        <v>1</v>
      </c>
      <c r="NN11" s="32">
        <v>0</v>
      </c>
      <c r="NO11" s="11">
        <v>0</v>
      </c>
      <c r="NP11" s="33">
        <v>0</v>
      </c>
      <c r="NQ11" s="32">
        <v>0</v>
      </c>
      <c r="NR11" s="11">
        <v>0</v>
      </c>
      <c r="NS11" s="33">
        <v>0</v>
      </c>
      <c r="NT11" s="146">
        <f t="shared" si="91"/>
        <v>1</v>
      </c>
      <c r="NU11" s="141">
        <f t="shared" si="62"/>
        <v>0</v>
      </c>
      <c r="NV11" s="147">
        <f t="shared" si="63"/>
        <v>1</v>
      </c>
      <c r="NW11" s="32">
        <v>0</v>
      </c>
      <c r="NX11" s="11">
        <v>0</v>
      </c>
      <c r="NY11" s="33">
        <v>0</v>
      </c>
      <c r="NZ11" s="32">
        <v>0</v>
      </c>
      <c r="OA11" s="11">
        <v>0</v>
      </c>
      <c r="OB11" s="33">
        <v>0</v>
      </c>
      <c r="OC11" s="32">
        <v>0</v>
      </c>
      <c r="OD11" s="11">
        <v>0</v>
      </c>
      <c r="OE11" s="33">
        <v>0</v>
      </c>
      <c r="OF11" s="32">
        <v>0</v>
      </c>
      <c r="OG11" s="11">
        <v>0</v>
      </c>
      <c r="OH11" s="33">
        <v>0</v>
      </c>
      <c r="OI11" s="32">
        <v>1</v>
      </c>
      <c r="OJ11" s="11">
        <v>0</v>
      </c>
      <c r="OK11" s="33">
        <v>1</v>
      </c>
      <c r="OL11" s="146">
        <v>0</v>
      </c>
      <c r="OM11" s="141">
        <v>0</v>
      </c>
      <c r="ON11" s="147">
        <v>0</v>
      </c>
    </row>
    <row r="12" spans="1:515" ht="12" customHeight="1">
      <c r="B12" s="31" t="s">
        <v>139</v>
      </c>
      <c r="C12" s="32">
        <v>4657</v>
      </c>
      <c r="D12" s="11">
        <v>2459</v>
      </c>
      <c r="E12" s="33">
        <v>2198</v>
      </c>
      <c r="F12" s="141">
        <f t="shared" si="65"/>
        <v>57</v>
      </c>
      <c r="G12" s="141">
        <f t="shared" si="0"/>
        <v>27</v>
      </c>
      <c r="H12" s="141">
        <f t="shared" si="0"/>
        <v>30</v>
      </c>
      <c r="I12" s="32">
        <v>7</v>
      </c>
      <c r="J12" s="11">
        <v>4</v>
      </c>
      <c r="K12" s="33">
        <v>3</v>
      </c>
      <c r="L12" s="32">
        <v>13</v>
      </c>
      <c r="M12" s="11">
        <v>4</v>
      </c>
      <c r="N12" s="33">
        <v>9</v>
      </c>
      <c r="O12" s="32">
        <v>11</v>
      </c>
      <c r="P12" s="11">
        <v>4</v>
      </c>
      <c r="Q12" s="33">
        <v>7</v>
      </c>
      <c r="R12" s="32">
        <v>9</v>
      </c>
      <c r="S12" s="11">
        <v>8</v>
      </c>
      <c r="T12" s="33">
        <v>1</v>
      </c>
      <c r="U12" s="32">
        <v>17</v>
      </c>
      <c r="V12" s="11">
        <v>7</v>
      </c>
      <c r="W12" s="33">
        <v>10</v>
      </c>
      <c r="X12" s="141">
        <f t="shared" si="66"/>
        <v>91</v>
      </c>
      <c r="Y12" s="141">
        <f t="shared" si="2"/>
        <v>48</v>
      </c>
      <c r="Z12" s="141">
        <f t="shared" si="3"/>
        <v>43</v>
      </c>
      <c r="AA12" s="32">
        <v>17</v>
      </c>
      <c r="AB12" s="11">
        <v>10</v>
      </c>
      <c r="AC12" s="33">
        <v>7</v>
      </c>
      <c r="AD12" s="32">
        <v>19</v>
      </c>
      <c r="AE12" s="11">
        <v>10</v>
      </c>
      <c r="AF12" s="33">
        <v>9</v>
      </c>
      <c r="AG12" s="32">
        <v>18</v>
      </c>
      <c r="AH12" s="11">
        <v>10</v>
      </c>
      <c r="AI12" s="33">
        <v>8</v>
      </c>
      <c r="AJ12" s="32">
        <v>22</v>
      </c>
      <c r="AK12" s="11">
        <v>10</v>
      </c>
      <c r="AL12" s="33">
        <v>12</v>
      </c>
      <c r="AM12" s="32">
        <v>15</v>
      </c>
      <c r="AN12" s="11">
        <v>8</v>
      </c>
      <c r="AO12" s="33">
        <v>7</v>
      </c>
      <c r="AP12" s="141">
        <f t="shared" si="67"/>
        <v>121</v>
      </c>
      <c r="AQ12" s="141">
        <f t="shared" si="5"/>
        <v>60</v>
      </c>
      <c r="AR12" s="141">
        <f t="shared" si="6"/>
        <v>61</v>
      </c>
      <c r="AS12" s="32">
        <v>22</v>
      </c>
      <c r="AT12" s="11">
        <v>10</v>
      </c>
      <c r="AU12" s="33">
        <v>12</v>
      </c>
      <c r="AV12" s="32">
        <v>16</v>
      </c>
      <c r="AW12" s="11">
        <v>10</v>
      </c>
      <c r="AX12" s="33">
        <v>6</v>
      </c>
      <c r="AY12" s="32">
        <v>20</v>
      </c>
      <c r="AZ12" s="11">
        <v>6</v>
      </c>
      <c r="BA12" s="33">
        <v>14</v>
      </c>
      <c r="BB12" s="32">
        <v>24</v>
      </c>
      <c r="BC12" s="11">
        <v>10</v>
      </c>
      <c r="BD12" s="33">
        <v>14</v>
      </c>
      <c r="BE12" s="32">
        <v>39</v>
      </c>
      <c r="BF12" s="11">
        <v>24</v>
      </c>
      <c r="BG12" s="33">
        <v>15</v>
      </c>
      <c r="BH12" s="141">
        <f t="shared" si="68"/>
        <v>218</v>
      </c>
      <c r="BI12" s="141">
        <f t="shared" si="8"/>
        <v>124</v>
      </c>
      <c r="BJ12" s="141">
        <f t="shared" si="9"/>
        <v>94</v>
      </c>
      <c r="BK12" s="32">
        <v>30</v>
      </c>
      <c r="BL12" s="11">
        <v>16</v>
      </c>
      <c r="BM12" s="33">
        <v>14</v>
      </c>
      <c r="BN12" s="32">
        <v>37</v>
      </c>
      <c r="BO12" s="11">
        <v>18</v>
      </c>
      <c r="BP12" s="33">
        <v>19</v>
      </c>
      <c r="BQ12" s="32">
        <v>46</v>
      </c>
      <c r="BR12" s="11">
        <v>25</v>
      </c>
      <c r="BS12" s="33">
        <v>21</v>
      </c>
      <c r="BT12" s="32">
        <v>54</v>
      </c>
      <c r="BU12" s="11">
        <v>31</v>
      </c>
      <c r="BV12" s="33">
        <v>23</v>
      </c>
      <c r="BW12" s="32">
        <v>51</v>
      </c>
      <c r="BX12" s="11">
        <v>34</v>
      </c>
      <c r="BY12" s="33">
        <v>17</v>
      </c>
      <c r="BZ12" s="141">
        <f t="shared" si="69"/>
        <v>310</v>
      </c>
      <c r="CA12" s="141">
        <f t="shared" si="11"/>
        <v>187</v>
      </c>
      <c r="CB12" s="141">
        <f t="shared" si="12"/>
        <v>123</v>
      </c>
      <c r="CC12" s="32">
        <v>49</v>
      </c>
      <c r="CD12" s="11">
        <v>28</v>
      </c>
      <c r="CE12" s="33">
        <v>21</v>
      </c>
      <c r="CF12" s="32">
        <v>70</v>
      </c>
      <c r="CG12" s="11">
        <v>42</v>
      </c>
      <c r="CH12" s="33">
        <v>28</v>
      </c>
      <c r="CI12" s="32">
        <v>67</v>
      </c>
      <c r="CJ12" s="11">
        <v>44</v>
      </c>
      <c r="CK12" s="33">
        <v>23</v>
      </c>
      <c r="CL12" s="32">
        <v>61</v>
      </c>
      <c r="CM12" s="11">
        <v>36</v>
      </c>
      <c r="CN12" s="33">
        <v>25</v>
      </c>
      <c r="CO12" s="32">
        <v>63</v>
      </c>
      <c r="CP12" s="11">
        <v>37</v>
      </c>
      <c r="CQ12" s="33">
        <v>26</v>
      </c>
      <c r="CR12" s="141">
        <f t="shared" si="71"/>
        <v>275</v>
      </c>
      <c r="CS12" s="141">
        <f t="shared" si="14"/>
        <v>170</v>
      </c>
      <c r="CT12" s="141">
        <f t="shared" si="15"/>
        <v>105</v>
      </c>
      <c r="CU12" s="32">
        <v>68</v>
      </c>
      <c r="CV12" s="11">
        <v>41</v>
      </c>
      <c r="CW12" s="33">
        <v>27</v>
      </c>
      <c r="CX12" s="32">
        <v>46</v>
      </c>
      <c r="CY12" s="11">
        <v>33</v>
      </c>
      <c r="CZ12" s="33">
        <v>13</v>
      </c>
      <c r="DA12" s="32">
        <v>45</v>
      </c>
      <c r="DB12" s="11">
        <v>24</v>
      </c>
      <c r="DC12" s="33">
        <v>21</v>
      </c>
      <c r="DD12" s="32">
        <v>50</v>
      </c>
      <c r="DE12" s="11">
        <v>29</v>
      </c>
      <c r="DF12" s="33">
        <v>21</v>
      </c>
      <c r="DG12" s="32">
        <v>66</v>
      </c>
      <c r="DH12" s="11">
        <v>43</v>
      </c>
      <c r="DI12" s="33">
        <v>23</v>
      </c>
      <c r="DJ12" s="141">
        <f t="shared" si="72"/>
        <v>243</v>
      </c>
      <c r="DK12" s="141">
        <f t="shared" si="17"/>
        <v>148</v>
      </c>
      <c r="DL12" s="141">
        <f t="shared" si="18"/>
        <v>95</v>
      </c>
      <c r="DM12" s="32">
        <v>51</v>
      </c>
      <c r="DN12" s="11">
        <v>24</v>
      </c>
      <c r="DO12" s="33">
        <v>27</v>
      </c>
      <c r="DP12" s="32">
        <v>39</v>
      </c>
      <c r="DQ12" s="11">
        <v>27</v>
      </c>
      <c r="DR12" s="33">
        <v>12</v>
      </c>
      <c r="DS12" s="32">
        <v>48</v>
      </c>
      <c r="DT12" s="11">
        <v>28</v>
      </c>
      <c r="DU12" s="33">
        <v>20</v>
      </c>
      <c r="DV12" s="32">
        <v>56</v>
      </c>
      <c r="DW12" s="11">
        <v>35</v>
      </c>
      <c r="DX12" s="33">
        <v>21</v>
      </c>
      <c r="DY12" s="32">
        <v>49</v>
      </c>
      <c r="DZ12" s="11">
        <v>34</v>
      </c>
      <c r="EA12" s="33">
        <v>15</v>
      </c>
      <c r="EB12" s="141">
        <f t="shared" si="73"/>
        <v>195</v>
      </c>
      <c r="EC12" s="141">
        <f t="shared" si="20"/>
        <v>123</v>
      </c>
      <c r="ED12" s="141">
        <f t="shared" si="21"/>
        <v>72</v>
      </c>
      <c r="EE12" s="32">
        <v>52</v>
      </c>
      <c r="EF12" s="11">
        <v>30</v>
      </c>
      <c r="EG12" s="33">
        <v>22</v>
      </c>
      <c r="EH12" s="32">
        <v>34</v>
      </c>
      <c r="EI12" s="11">
        <v>20</v>
      </c>
      <c r="EJ12" s="33">
        <v>14</v>
      </c>
      <c r="EK12" s="32">
        <v>35</v>
      </c>
      <c r="EL12" s="11">
        <v>20</v>
      </c>
      <c r="EM12" s="33">
        <v>15</v>
      </c>
      <c r="EN12" s="32">
        <v>34</v>
      </c>
      <c r="EO12" s="11">
        <v>23</v>
      </c>
      <c r="EP12" s="33">
        <v>11</v>
      </c>
      <c r="EQ12" s="32">
        <v>40</v>
      </c>
      <c r="ER12" s="11">
        <v>30</v>
      </c>
      <c r="ES12" s="33">
        <v>10</v>
      </c>
      <c r="ET12" s="141">
        <f t="shared" si="74"/>
        <v>266</v>
      </c>
      <c r="EU12" s="141">
        <f t="shared" si="23"/>
        <v>148</v>
      </c>
      <c r="EV12" s="141">
        <f t="shared" si="24"/>
        <v>118</v>
      </c>
      <c r="EW12" s="32">
        <v>49</v>
      </c>
      <c r="EX12" s="11">
        <v>32</v>
      </c>
      <c r="EY12" s="33">
        <v>17</v>
      </c>
      <c r="EZ12" s="32">
        <v>44</v>
      </c>
      <c r="FA12" s="11">
        <v>20</v>
      </c>
      <c r="FB12" s="33">
        <v>24</v>
      </c>
      <c r="FC12" s="32">
        <v>53</v>
      </c>
      <c r="FD12" s="11">
        <v>28</v>
      </c>
      <c r="FE12" s="33">
        <v>25</v>
      </c>
      <c r="FF12" s="32">
        <v>57</v>
      </c>
      <c r="FG12" s="11">
        <v>35</v>
      </c>
      <c r="FH12" s="33">
        <v>22</v>
      </c>
      <c r="FI12" s="32">
        <v>63</v>
      </c>
      <c r="FJ12" s="11">
        <v>33</v>
      </c>
      <c r="FK12" s="33">
        <v>30</v>
      </c>
      <c r="FL12" s="141">
        <f t="shared" si="76"/>
        <v>365</v>
      </c>
      <c r="FM12" s="141">
        <f t="shared" si="26"/>
        <v>202</v>
      </c>
      <c r="FN12" s="141">
        <f t="shared" si="27"/>
        <v>163</v>
      </c>
      <c r="FO12" s="32">
        <v>63</v>
      </c>
      <c r="FP12" s="11">
        <v>33</v>
      </c>
      <c r="FQ12" s="33">
        <v>30</v>
      </c>
      <c r="FR12" s="32">
        <v>83</v>
      </c>
      <c r="FS12" s="11">
        <v>44</v>
      </c>
      <c r="FT12" s="33">
        <v>39</v>
      </c>
      <c r="FU12" s="32">
        <v>66</v>
      </c>
      <c r="FV12" s="11">
        <v>35</v>
      </c>
      <c r="FW12" s="33">
        <v>31</v>
      </c>
      <c r="FX12" s="32">
        <v>66</v>
      </c>
      <c r="FY12" s="11">
        <v>42</v>
      </c>
      <c r="FZ12" s="33">
        <v>24</v>
      </c>
      <c r="GA12" s="32">
        <v>87</v>
      </c>
      <c r="GB12" s="11">
        <v>48</v>
      </c>
      <c r="GC12" s="33">
        <v>39</v>
      </c>
      <c r="GD12" s="141">
        <f t="shared" si="77"/>
        <v>546</v>
      </c>
      <c r="GE12" s="141">
        <f t="shared" si="29"/>
        <v>289</v>
      </c>
      <c r="GF12" s="141">
        <f t="shared" si="30"/>
        <v>257</v>
      </c>
      <c r="GG12" s="32">
        <v>102</v>
      </c>
      <c r="GH12" s="11">
        <v>53</v>
      </c>
      <c r="GI12" s="33">
        <v>49</v>
      </c>
      <c r="GJ12" s="32">
        <v>84</v>
      </c>
      <c r="GK12" s="11">
        <v>48</v>
      </c>
      <c r="GL12" s="33">
        <v>36</v>
      </c>
      <c r="GM12" s="32">
        <v>115</v>
      </c>
      <c r="GN12" s="11">
        <v>59</v>
      </c>
      <c r="GO12" s="33">
        <v>56</v>
      </c>
      <c r="GP12" s="32">
        <v>117</v>
      </c>
      <c r="GQ12" s="11">
        <v>56</v>
      </c>
      <c r="GR12" s="33">
        <v>61</v>
      </c>
      <c r="GS12" s="32">
        <v>128</v>
      </c>
      <c r="GT12" s="11">
        <v>73</v>
      </c>
      <c r="GU12" s="33">
        <v>55</v>
      </c>
      <c r="GV12" s="141">
        <f t="shared" si="78"/>
        <v>568</v>
      </c>
      <c r="GW12" s="141">
        <f t="shared" si="32"/>
        <v>305</v>
      </c>
      <c r="GX12" s="141">
        <f t="shared" si="33"/>
        <v>263</v>
      </c>
      <c r="GY12" s="32">
        <v>120</v>
      </c>
      <c r="GZ12" s="11">
        <v>58</v>
      </c>
      <c r="HA12" s="33">
        <v>62</v>
      </c>
      <c r="HB12" s="32">
        <v>106</v>
      </c>
      <c r="HC12" s="11">
        <v>60</v>
      </c>
      <c r="HD12" s="33">
        <v>46</v>
      </c>
      <c r="HE12" s="32">
        <v>114</v>
      </c>
      <c r="HF12" s="11">
        <v>62</v>
      </c>
      <c r="HG12" s="33">
        <v>52</v>
      </c>
      <c r="HH12" s="32">
        <v>115</v>
      </c>
      <c r="HI12" s="11">
        <v>63</v>
      </c>
      <c r="HJ12" s="33">
        <v>52</v>
      </c>
      <c r="HK12" s="32">
        <v>113</v>
      </c>
      <c r="HL12" s="11">
        <v>62</v>
      </c>
      <c r="HM12" s="33">
        <v>51</v>
      </c>
      <c r="HN12" s="141">
        <f t="shared" si="79"/>
        <v>412</v>
      </c>
      <c r="HO12" s="141">
        <f t="shared" si="35"/>
        <v>229</v>
      </c>
      <c r="HP12" s="141">
        <f t="shared" si="36"/>
        <v>183</v>
      </c>
      <c r="HQ12" s="32">
        <v>87</v>
      </c>
      <c r="HR12" s="11">
        <v>55</v>
      </c>
      <c r="HS12" s="33">
        <v>32</v>
      </c>
      <c r="HT12" s="32">
        <v>103</v>
      </c>
      <c r="HU12" s="11">
        <v>69</v>
      </c>
      <c r="HV12" s="33">
        <v>34</v>
      </c>
      <c r="HW12" s="32">
        <v>80</v>
      </c>
      <c r="HX12" s="11">
        <v>36</v>
      </c>
      <c r="HY12" s="33">
        <v>44</v>
      </c>
      <c r="HZ12" s="32">
        <v>67</v>
      </c>
      <c r="IA12" s="11">
        <v>37</v>
      </c>
      <c r="IB12" s="33">
        <v>30</v>
      </c>
      <c r="IC12" s="32">
        <v>75</v>
      </c>
      <c r="ID12" s="11">
        <v>32</v>
      </c>
      <c r="IE12" s="33">
        <v>43</v>
      </c>
      <c r="IF12" s="141">
        <f t="shared" si="81"/>
        <v>312</v>
      </c>
      <c r="IG12" s="141">
        <f t="shared" si="38"/>
        <v>152</v>
      </c>
      <c r="IH12" s="141">
        <f t="shared" si="39"/>
        <v>160</v>
      </c>
      <c r="II12" s="32">
        <v>69</v>
      </c>
      <c r="IJ12" s="11">
        <v>34</v>
      </c>
      <c r="IK12" s="33">
        <v>35</v>
      </c>
      <c r="IL12" s="32">
        <v>79</v>
      </c>
      <c r="IM12" s="11">
        <v>42</v>
      </c>
      <c r="IN12" s="33">
        <v>37</v>
      </c>
      <c r="IO12" s="32">
        <v>65</v>
      </c>
      <c r="IP12" s="11">
        <v>32</v>
      </c>
      <c r="IQ12" s="33">
        <v>33</v>
      </c>
      <c r="IR12" s="32">
        <v>55</v>
      </c>
      <c r="IS12" s="11">
        <v>19</v>
      </c>
      <c r="IT12" s="33">
        <v>36</v>
      </c>
      <c r="IU12" s="32">
        <v>44</v>
      </c>
      <c r="IV12" s="11">
        <v>25</v>
      </c>
      <c r="IW12" s="33">
        <v>19</v>
      </c>
      <c r="IX12" s="141">
        <f t="shared" si="82"/>
        <v>268</v>
      </c>
      <c r="IY12" s="141">
        <f t="shared" si="41"/>
        <v>130</v>
      </c>
      <c r="IZ12" s="141">
        <f t="shared" si="42"/>
        <v>138</v>
      </c>
      <c r="JA12" s="32">
        <v>53</v>
      </c>
      <c r="JB12" s="11">
        <v>32</v>
      </c>
      <c r="JC12" s="33">
        <v>21</v>
      </c>
      <c r="JD12" s="32">
        <v>61</v>
      </c>
      <c r="JE12" s="11">
        <v>32</v>
      </c>
      <c r="JF12" s="33">
        <v>29</v>
      </c>
      <c r="JG12" s="32">
        <v>65</v>
      </c>
      <c r="JH12" s="11">
        <v>29</v>
      </c>
      <c r="JI12" s="33">
        <v>36</v>
      </c>
      <c r="JJ12" s="32">
        <v>44</v>
      </c>
      <c r="JK12" s="11">
        <v>20</v>
      </c>
      <c r="JL12" s="33">
        <v>24</v>
      </c>
      <c r="JM12" s="32">
        <v>45</v>
      </c>
      <c r="JN12" s="11">
        <v>17</v>
      </c>
      <c r="JO12" s="33">
        <v>28</v>
      </c>
      <c r="JP12" s="141">
        <f t="shared" si="83"/>
        <v>195</v>
      </c>
      <c r="JQ12" s="141">
        <f t="shared" si="44"/>
        <v>67</v>
      </c>
      <c r="JR12" s="141">
        <f t="shared" si="45"/>
        <v>128</v>
      </c>
      <c r="JS12" s="32">
        <v>42</v>
      </c>
      <c r="JT12" s="11">
        <v>18</v>
      </c>
      <c r="JU12" s="33">
        <v>24</v>
      </c>
      <c r="JV12" s="32">
        <v>55</v>
      </c>
      <c r="JW12" s="11">
        <v>23</v>
      </c>
      <c r="JX12" s="33">
        <v>32</v>
      </c>
      <c r="JY12" s="32">
        <v>30</v>
      </c>
      <c r="JZ12" s="11">
        <v>10</v>
      </c>
      <c r="KA12" s="33">
        <v>20</v>
      </c>
      <c r="KB12" s="32">
        <v>37</v>
      </c>
      <c r="KC12" s="11">
        <v>6</v>
      </c>
      <c r="KD12" s="33">
        <v>31</v>
      </c>
      <c r="KE12" s="32">
        <v>31</v>
      </c>
      <c r="KF12" s="11">
        <v>10</v>
      </c>
      <c r="KG12" s="33">
        <v>21</v>
      </c>
      <c r="KH12" s="141">
        <f t="shared" si="84"/>
        <v>136</v>
      </c>
      <c r="KI12" s="141">
        <f t="shared" si="47"/>
        <v>36</v>
      </c>
      <c r="KJ12" s="141">
        <f t="shared" si="48"/>
        <v>100</v>
      </c>
      <c r="KK12" s="32">
        <v>37</v>
      </c>
      <c r="KL12" s="11">
        <v>11</v>
      </c>
      <c r="KM12" s="33">
        <v>26</v>
      </c>
      <c r="KN12" s="32">
        <v>27</v>
      </c>
      <c r="KO12" s="11">
        <v>11</v>
      </c>
      <c r="KP12" s="33">
        <v>16</v>
      </c>
      <c r="KQ12" s="32">
        <v>26</v>
      </c>
      <c r="KR12" s="11">
        <v>7</v>
      </c>
      <c r="KS12" s="33">
        <v>19</v>
      </c>
      <c r="KT12" s="32">
        <v>27</v>
      </c>
      <c r="KU12" s="11">
        <v>5</v>
      </c>
      <c r="KV12" s="33">
        <v>22</v>
      </c>
      <c r="KW12" s="32">
        <v>19</v>
      </c>
      <c r="KX12" s="11">
        <v>2</v>
      </c>
      <c r="KY12" s="33">
        <v>17</v>
      </c>
      <c r="KZ12" s="141">
        <f t="shared" si="86"/>
        <v>56</v>
      </c>
      <c r="LA12" s="141">
        <f t="shared" si="50"/>
        <v>8</v>
      </c>
      <c r="LB12" s="141">
        <f t="shared" si="51"/>
        <v>48</v>
      </c>
      <c r="LC12" s="32">
        <v>15</v>
      </c>
      <c r="LD12" s="11">
        <v>2</v>
      </c>
      <c r="LE12" s="33">
        <v>13</v>
      </c>
      <c r="LF12" s="32">
        <v>14</v>
      </c>
      <c r="LG12" s="11">
        <v>2</v>
      </c>
      <c r="LH12" s="33">
        <v>12</v>
      </c>
      <c r="LI12" s="32">
        <v>16</v>
      </c>
      <c r="LJ12" s="11">
        <v>3</v>
      </c>
      <c r="LK12" s="33">
        <v>13</v>
      </c>
      <c r="LL12" s="32">
        <v>6</v>
      </c>
      <c r="LM12" s="11">
        <v>0</v>
      </c>
      <c r="LN12" s="33">
        <v>6</v>
      </c>
      <c r="LO12" s="32">
        <v>5</v>
      </c>
      <c r="LP12" s="11">
        <v>1</v>
      </c>
      <c r="LQ12" s="33">
        <v>4</v>
      </c>
      <c r="LR12" s="141">
        <f t="shared" si="87"/>
        <v>16</v>
      </c>
      <c r="LS12" s="141">
        <f t="shared" si="53"/>
        <v>5</v>
      </c>
      <c r="LT12" s="141">
        <f t="shared" si="54"/>
        <v>11</v>
      </c>
      <c r="LU12" s="32">
        <v>5</v>
      </c>
      <c r="LV12" s="11">
        <v>1</v>
      </c>
      <c r="LW12" s="33">
        <v>4</v>
      </c>
      <c r="LX12" s="32">
        <v>3</v>
      </c>
      <c r="LY12" s="11">
        <v>0</v>
      </c>
      <c r="LZ12" s="33">
        <v>3</v>
      </c>
      <c r="MA12" s="32">
        <v>5</v>
      </c>
      <c r="MB12" s="11">
        <v>2</v>
      </c>
      <c r="MC12" s="33">
        <v>3</v>
      </c>
      <c r="MD12" s="32">
        <v>1</v>
      </c>
      <c r="ME12" s="11">
        <v>0</v>
      </c>
      <c r="MF12" s="33">
        <v>1</v>
      </c>
      <c r="MG12" s="32">
        <v>2</v>
      </c>
      <c r="MH12" s="11">
        <v>2</v>
      </c>
      <c r="MI12" s="33">
        <v>0</v>
      </c>
      <c r="MJ12" s="141">
        <f t="shared" si="88"/>
        <v>6</v>
      </c>
      <c r="MK12" s="141">
        <f t="shared" si="56"/>
        <v>1</v>
      </c>
      <c r="ML12" s="141">
        <f t="shared" si="57"/>
        <v>5</v>
      </c>
      <c r="MM12" s="32">
        <v>1</v>
      </c>
      <c r="MN12" s="11">
        <v>0</v>
      </c>
      <c r="MO12" s="33">
        <v>1</v>
      </c>
      <c r="MP12" s="32">
        <v>1</v>
      </c>
      <c r="MQ12" s="11">
        <v>0</v>
      </c>
      <c r="MR12" s="33">
        <v>1</v>
      </c>
      <c r="MS12" s="32">
        <v>1</v>
      </c>
      <c r="MT12" s="11">
        <v>1</v>
      </c>
      <c r="MU12" s="33">
        <v>0</v>
      </c>
      <c r="MV12" s="32">
        <v>0</v>
      </c>
      <c r="MW12" s="11">
        <v>0</v>
      </c>
      <c r="MX12" s="33">
        <v>0</v>
      </c>
      <c r="MY12" s="32">
        <v>3</v>
      </c>
      <c r="MZ12" s="11">
        <v>0</v>
      </c>
      <c r="NA12" s="33">
        <v>3</v>
      </c>
      <c r="NB12" s="146">
        <f t="shared" si="89"/>
        <v>1</v>
      </c>
      <c r="NC12" s="141">
        <f t="shared" si="59"/>
        <v>0</v>
      </c>
      <c r="ND12" s="147">
        <f t="shared" si="60"/>
        <v>1</v>
      </c>
      <c r="NE12" s="32">
        <v>0</v>
      </c>
      <c r="NF12" s="11">
        <v>0</v>
      </c>
      <c r="NG12" s="33">
        <v>0</v>
      </c>
      <c r="NH12" s="32">
        <v>1</v>
      </c>
      <c r="NI12" s="11">
        <v>0</v>
      </c>
      <c r="NJ12" s="33">
        <v>1</v>
      </c>
      <c r="NK12" s="32">
        <v>0</v>
      </c>
      <c r="NL12" s="11">
        <v>0</v>
      </c>
      <c r="NM12" s="33">
        <v>0</v>
      </c>
      <c r="NN12" s="32">
        <v>0</v>
      </c>
      <c r="NO12" s="11">
        <v>0</v>
      </c>
      <c r="NP12" s="33">
        <v>0</v>
      </c>
      <c r="NQ12" s="32">
        <v>0</v>
      </c>
      <c r="NR12" s="11">
        <v>0</v>
      </c>
      <c r="NS12" s="33">
        <v>0</v>
      </c>
      <c r="NT12" s="146">
        <f t="shared" si="91"/>
        <v>0</v>
      </c>
      <c r="NU12" s="141">
        <f t="shared" si="62"/>
        <v>0</v>
      </c>
      <c r="NV12" s="147">
        <f t="shared" si="63"/>
        <v>0</v>
      </c>
      <c r="NW12" s="32">
        <v>0</v>
      </c>
      <c r="NX12" s="11">
        <v>0</v>
      </c>
      <c r="NY12" s="33">
        <v>0</v>
      </c>
      <c r="NZ12" s="32">
        <v>0</v>
      </c>
      <c r="OA12" s="11">
        <v>0</v>
      </c>
      <c r="OB12" s="33">
        <v>0</v>
      </c>
      <c r="OC12" s="32">
        <v>0</v>
      </c>
      <c r="OD12" s="11">
        <v>0</v>
      </c>
      <c r="OE12" s="33">
        <v>0</v>
      </c>
      <c r="OF12" s="32">
        <v>0</v>
      </c>
      <c r="OG12" s="11">
        <v>0</v>
      </c>
      <c r="OH12" s="33">
        <v>0</v>
      </c>
      <c r="OI12" s="32">
        <v>0</v>
      </c>
      <c r="OJ12" s="11">
        <v>0</v>
      </c>
      <c r="OK12" s="33">
        <v>0</v>
      </c>
      <c r="OL12" s="146">
        <v>0</v>
      </c>
      <c r="OM12" s="141">
        <v>0</v>
      </c>
      <c r="ON12" s="147">
        <v>0</v>
      </c>
    </row>
    <row r="13" spans="1:515" ht="12" customHeight="1">
      <c r="B13" s="31" t="s">
        <v>140</v>
      </c>
      <c r="C13" s="32">
        <v>10517</v>
      </c>
      <c r="D13" s="11">
        <v>5366</v>
      </c>
      <c r="E13" s="33">
        <v>5151</v>
      </c>
      <c r="F13" s="141">
        <f t="shared" si="65"/>
        <v>275</v>
      </c>
      <c r="G13" s="141">
        <f t="shared" si="0"/>
        <v>149</v>
      </c>
      <c r="H13" s="141">
        <f t="shared" si="0"/>
        <v>126</v>
      </c>
      <c r="I13" s="32">
        <v>37</v>
      </c>
      <c r="J13" s="11">
        <v>20</v>
      </c>
      <c r="K13" s="33">
        <v>17</v>
      </c>
      <c r="L13" s="32">
        <v>48</v>
      </c>
      <c r="M13" s="11">
        <v>29</v>
      </c>
      <c r="N13" s="33">
        <v>19</v>
      </c>
      <c r="O13" s="32">
        <v>68</v>
      </c>
      <c r="P13" s="11">
        <v>36</v>
      </c>
      <c r="Q13" s="33">
        <v>32</v>
      </c>
      <c r="R13" s="32">
        <v>68</v>
      </c>
      <c r="S13" s="11">
        <v>35</v>
      </c>
      <c r="T13" s="33">
        <v>33</v>
      </c>
      <c r="U13" s="32">
        <v>54</v>
      </c>
      <c r="V13" s="11">
        <v>29</v>
      </c>
      <c r="W13" s="33">
        <v>25</v>
      </c>
      <c r="X13" s="141">
        <f t="shared" si="66"/>
        <v>335</v>
      </c>
      <c r="Y13" s="141">
        <f t="shared" si="2"/>
        <v>169</v>
      </c>
      <c r="Z13" s="141">
        <f t="shared" si="3"/>
        <v>166</v>
      </c>
      <c r="AA13" s="32">
        <v>54</v>
      </c>
      <c r="AB13" s="11">
        <v>27</v>
      </c>
      <c r="AC13" s="33">
        <v>27</v>
      </c>
      <c r="AD13" s="32">
        <v>57</v>
      </c>
      <c r="AE13" s="11">
        <v>30</v>
      </c>
      <c r="AF13" s="33">
        <v>27</v>
      </c>
      <c r="AG13" s="32">
        <v>71</v>
      </c>
      <c r="AH13" s="11">
        <v>28</v>
      </c>
      <c r="AI13" s="33">
        <v>43</v>
      </c>
      <c r="AJ13" s="32">
        <v>71</v>
      </c>
      <c r="AK13" s="11">
        <v>40</v>
      </c>
      <c r="AL13" s="33">
        <v>31</v>
      </c>
      <c r="AM13" s="32">
        <v>82</v>
      </c>
      <c r="AN13" s="11">
        <v>44</v>
      </c>
      <c r="AO13" s="33">
        <v>38</v>
      </c>
      <c r="AP13" s="141">
        <f t="shared" si="67"/>
        <v>490</v>
      </c>
      <c r="AQ13" s="141">
        <f t="shared" si="5"/>
        <v>256</v>
      </c>
      <c r="AR13" s="141">
        <f t="shared" si="6"/>
        <v>234</v>
      </c>
      <c r="AS13" s="32">
        <v>76</v>
      </c>
      <c r="AT13" s="11">
        <v>38</v>
      </c>
      <c r="AU13" s="33">
        <v>38</v>
      </c>
      <c r="AV13" s="32">
        <v>89</v>
      </c>
      <c r="AW13" s="11">
        <v>49</v>
      </c>
      <c r="AX13" s="33">
        <v>40</v>
      </c>
      <c r="AY13" s="32">
        <v>106</v>
      </c>
      <c r="AZ13" s="11">
        <v>51</v>
      </c>
      <c r="BA13" s="33">
        <v>55</v>
      </c>
      <c r="BB13" s="32">
        <v>103</v>
      </c>
      <c r="BC13" s="11">
        <v>53</v>
      </c>
      <c r="BD13" s="33">
        <v>50</v>
      </c>
      <c r="BE13" s="32">
        <v>116</v>
      </c>
      <c r="BF13" s="11">
        <v>65</v>
      </c>
      <c r="BG13" s="33">
        <v>51</v>
      </c>
      <c r="BH13" s="141">
        <f t="shared" si="68"/>
        <v>687</v>
      </c>
      <c r="BI13" s="141">
        <f t="shared" si="8"/>
        <v>359</v>
      </c>
      <c r="BJ13" s="141">
        <f t="shared" si="9"/>
        <v>328</v>
      </c>
      <c r="BK13" s="32">
        <v>120</v>
      </c>
      <c r="BL13" s="11">
        <v>64</v>
      </c>
      <c r="BM13" s="33">
        <v>56</v>
      </c>
      <c r="BN13" s="32">
        <v>134</v>
      </c>
      <c r="BO13" s="11">
        <v>64</v>
      </c>
      <c r="BP13" s="33">
        <v>70</v>
      </c>
      <c r="BQ13" s="32">
        <v>122</v>
      </c>
      <c r="BR13" s="11">
        <v>63</v>
      </c>
      <c r="BS13" s="33">
        <v>59</v>
      </c>
      <c r="BT13" s="32">
        <v>160</v>
      </c>
      <c r="BU13" s="11">
        <v>82</v>
      </c>
      <c r="BV13" s="33">
        <v>78</v>
      </c>
      <c r="BW13" s="32">
        <v>151</v>
      </c>
      <c r="BX13" s="11">
        <v>86</v>
      </c>
      <c r="BY13" s="33">
        <v>65</v>
      </c>
      <c r="BZ13" s="141">
        <f t="shared" si="69"/>
        <v>649</v>
      </c>
      <c r="CA13" s="141">
        <f t="shared" si="11"/>
        <v>367</v>
      </c>
      <c r="CB13" s="141">
        <f t="shared" si="12"/>
        <v>282</v>
      </c>
      <c r="CC13" s="32">
        <v>146</v>
      </c>
      <c r="CD13" s="11">
        <v>80</v>
      </c>
      <c r="CE13" s="33">
        <v>66</v>
      </c>
      <c r="CF13" s="32">
        <v>127</v>
      </c>
      <c r="CG13" s="11">
        <v>68</v>
      </c>
      <c r="CH13" s="33">
        <v>59</v>
      </c>
      <c r="CI13" s="32">
        <v>133</v>
      </c>
      <c r="CJ13" s="11">
        <v>76</v>
      </c>
      <c r="CK13" s="33">
        <v>57</v>
      </c>
      <c r="CL13" s="32">
        <v>124</v>
      </c>
      <c r="CM13" s="11">
        <v>77</v>
      </c>
      <c r="CN13" s="33">
        <v>47</v>
      </c>
      <c r="CO13" s="32">
        <v>119</v>
      </c>
      <c r="CP13" s="11">
        <v>66</v>
      </c>
      <c r="CQ13" s="33">
        <v>53</v>
      </c>
      <c r="CR13" s="141">
        <f t="shared" si="71"/>
        <v>485</v>
      </c>
      <c r="CS13" s="141">
        <f t="shared" si="14"/>
        <v>282</v>
      </c>
      <c r="CT13" s="141">
        <f t="shared" si="15"/>
        <v>203</v>
      </c>
      <c r="CU13" s="32">
        <v>114</v>
      </c>
      <c r="CV13" s="11">
        <v>71</v>
      </c>
      <c r="CW13" s="33">
        <v>43</v>
      </c>
      <c r="CX13" s="32">
        <v>94</v>
      </c>
      <c r="CY13" s="11">
        <v>52</v>
      </c>
      <c r="CZ13" s="33">
        <v>42</v>
      </c>
      <c r="DA13" s="32">
        <v>104</v>
      </c>
      <c r="DB13" s="11">
        <v>59</v>
      </c>
      <c r="DC13" s="33">
        <v>45</v>
      </c>
      <c r="DD13" s="32">
        <v>86</v>
      </c>
      <c r="DE13" s="11">
        <v>50</v>
      </c>
      <c r="DF13" s="33">
        <v>36</v>
      </c>
      <c r="DG13" s="32">
        <v>87</v>
      </c>
      <c r="DH13" s="11">
        <v>50</v>
      </c>
      <c r="DI13" s="33">
        <v>37</v>
      </c>
      <c r="DJ13" s="141">
        <f t="shared" si="72"/>
        <v>526</v>
      </c>
      <c r="DK13" s="141">
        <f t="shared" si="17"/>
        <v>302</v>
      </c>
      <c r="DL13" s="141">
        <f t="shared" si="18"/>
        <v>224</v>
      </c>
      <c r="DM13" s="32">
        <v>99</v>
      </c>
      <c r="DN13" s="11">
        <v>54</v>
      </c>
      <c r="DO13" s="33">
        <v>45</v>
      </c>
      <c r="DP13" s="32">
        <v>115</v>
      </c>
      <c r="DQ13" s="11">
        <v>72</v>
      </c>
      <c r="DR13" s="33">
        <v>43</v>
      </c>
      <c r="DS13" s="32">
        <v>114</v>
      </c>
      <c r="DT13" s="11">
        <v>62</v>
      </c>
      <c r="DU13" s="33">
        <v>52</v>
      </c>
      <c r="DV13" s="32">
        <v>112</v>
      </c>
      <c r="DW13" s="11">
        <v>62</v>
      </c>
      <c r="DX13" s="33">
        <v>50</v>
      </c>
      <c r="DY13" s="32">
        <v>86</v>
      </c>
      <c r="DZ13" s="11">
        <v>52</v>
      </c>
      <c r="EA13" s="33">
        <v>34</v>
      </c>
      <c r="EB13" s="141">
        <f t="shared" si="73"/>
        <v>541</v>
      </c>
      <c r="EC13" s="141">
        <f t="shared" si="20"/>
        <v>284</v>
      </c>
      <c r="ED13" s="141">
        <f t="shared" si="21"/>
        <v>257</v>
      </c>
      <c r="EE13" s="32">
        <v>95</v>
      </c>
      <c r="EF13" s="11">
        <v>50</v>
      </c>
      <c r="EG13" s="33">
        <v>45</v>
      </c>
      <c r="EH13" s="32">
        <v>78</v>
      </c>
      <c r="EI13" s="11">
        <v>37</v>
      </c>
      <c r="EJ13" s="33">
        <v>41</v>
      </c>
      <c r="EK13" s="32">
        <v>115</v>
      </c>
      <c r="EL13" s="11">
        <v>63</v>
      </c>
      <c r="EM13" s="33">
        <v>52</v>
      </c>
      <c r="EN13" s="32">
        <v>115</v>
      </c>
      <c r="EO13" s="11">
        <v>55</v>
      </c>
      <c r="EP13" s="33">
        <v>60</v>
      </c>
      <c r="EQ13" s="32">
        <v>138</v>
      </c>
      <c r="ER13" s="11">
        <v>79</v>
      </c>
      <c r="ES13" s="33">
        <v>59</v>
      </c>
      <c r="ET13" s="141">
        <f t="shared" si="74"/>
        <v>826</v>
      </c>
      <c r="EU13" s="141">
        <f t="shared" si="23"/>
        <v>435</v>
      </c>
      <c r="EV13" s="141">
        <f t="shared" si="24"/>
        <v>391</v>
      </c>
      <c r="EW13" s="32">
        <v>153</v>
      </c>
      <c r="EX13" s="11">
        <v>78</v>
      </c>
      <c r="EY13" s="33">
        <v>75</v>
      </c>
      <c r="EZ13" s="32">
        <v>159</v>
      </c>
      <c r="FA13" s="11">
        <v>93</v>
      </c>
      <c r="FB13" s="33">
        <v>66</v>
      </c>
      <c r="FC13" s="32">
        <v>153</v>
      </c>
      <c r="FD13" s="11">
        <v>81</v>
      </c>
      <c r="FE13" s="33">
        <v>72</v>
      </c>
      <c r="FF13" s="32">
        <v>175</v>
      </c>
      <c r="FG13" s="11">
        <v>82</v>
      </c>
      <c r="FH13" s="33">
        <v>93</v>
      </c>
      <c r="FI13" s="32">
        <v>186</v>
      </c>
      <c r="FJ13" s="11">
        <v>101</v>
      </c>
      <c r="FK13" s="33">
        <v>85</v>
      </c>
      <c r="FL13" s="141">
        <f t="shared" si="76"/>
        <v>941</v>
      </c>
      <c r="FM13" s="141">
        <f t="shared" si="26"/>
        <v>502</v>
      </c>
      <c r="FN13" s="141">
        <f t="shared" si="27"/>
        <v>439</v>
      </c>
      <c r="FO13" s="32">
        <v>190</v>
      </c>
      <c r="FP13" s="11">
        <v>109</v>
      </c>
      <c r="FQ13" s="33">
        <v>81</v>
      </c>
      <c r="FR13" s="32">
        <v>197</v>
      </c>
      <c r="FS13" s="11">
        <v>106</v>
      </c>
      <c r="FT13" s="33">
        <v>91</v>
      </c>
      <c r="FU13" s="32">
        <v>198</v>
      </c>
      <c r="FV13" s="11">
        <v>98</v>
      </c>
      <c r="FW13" s="33">
        <v>100</v>
      </c>
      <c r="FX13" s="32">
        <v>170</v>
      </c>
      <c r="FY13" s="11">
        <v>83</v>
      </c>
      <c r="FZ13" s="33">
        <v>87</v>
      </c>
      <c r="GA13" s="32">
        <v>186</v>
      </c>
      <c r="GB13" s="11">
        <v>106</v>
      </c>
      <c r="GC13" s="33">
        <v>80</v>
      </c>
      <c r="GD13" s="141">
        <f t="shared" si="77"/>
        <v>1035</v>
      </c>
      <c r="GE13" s="141">
        <f t="shared" si="29"/>
        <v>543</v>
      </c>
      <c r="GF13" s="141">
        <f t="shared" si="30"/>
        <v>492</v>
      </c>
      <c r="GG13" s="32">
        <v>182</v>
      </c>
      <c r="GH13" s="11">
        <v>95</v>
      </c>
      <c r="GI13" s="33">
        <v>87</v>
      </c>
      <c r="GJ13" s="32">
        <v>191</v>
      </c>
      <c r="GK13" s="11">
        <v>106</v>
      </c>
      <c r="GL13" s="33">
        <v>85</v>
      </c>
      <c r="GM13" s="32">
        <v>207</v>
      </c>
      <c r="GN13" s="11">
        <v>108</v>
      </c>
      <c r="GO13" s="33">
        <v>99</v>
      </c>
      <c r="GP13" s="32">
        <v>204</v>
      </c>
      <c r="GQ13" s="11">
        <v>101</v>
      </c>
      <c r="GR13" s="33">
        <v>103</v>
      </c>
      <c r="GS13" s="32">
        <v>251</v>
      </c>
      <c r="GT13" s="11">
        <v>133</v>
      </c>
      <c r="GU13" s="33">
        <v>118</v>
      </c>
      <c r="GV13" s="141">
        <f t="shared" si="78"/>
        <v>1004</v>
      </c>
      <c r="GW13" s="141">
        <f t="shared" si="32"/>
        <v>535</v>
      </c>
      <c r="GX13" s="141">
        <f t="shared" si="33"/>
        <v>469</v>
      </c>
      <c r="GY13" s="32">
        <v>205</v>
      </c>
      <c r="GZ13" s="11">
        <v>112</v>
      </c>
      <c r="HA13" s="33">
        <v>93</v>
      </c>
      <c r="HB13" s="32">
        <v>196</v>
      </c>
      <c r="HC13" s="11">
        <v>108</v>
      </c>
      <c r="HD13" s="33">
        <v>88</v>
      </c>
      <c r="HE13" s="32">
        <v>204</v>
      </c>
      <c r="HF13" s="11">
        <v>109</v>
      </c>
      <c r="HG13" s="33">
        <v>95</v>
      </c>
      <c r="HH13" s="32">
        <v>191</v>
      </c>
      <c r="HI13" s="11">
        <v>97</v>
      </c>
      <c r="HJ13" s="33">
        <v>94</v>
      </c>
      <c r="HK13" s="32">
        <v>208</v>
      </c>
      <c r="HL13" s="11">
        <v>109</v>
      </c>
      <c r="HM13" s="33">
        <v>99</v>
      </c>
      <c r="HN13" s="141">
        <f t="shared" si="79"/>
        <v>756</v>
      </c>
      <c r="HO13" s="141">
        <f t="shared" si="35"/>
        <v>383</v>
      </c>
      <c r="HP13" s="141">
        <f t="shared" si="36"/>
        <v>373</v>
      </c>
      <c r="HQ13" s="32">
        <v>193</v>
      </c>
      <c r="HR13" s="11">
        <v>103</v>
      </c>
      <c r="HS13" s="33">
        <v>90</v>
      </c>
      <c r="HT13" s="32">
        <v>164</v>
      </c>
      <c r="HU13" s="11">
        <v>81</v>
      </c>
      <c r="HV13" s="33">
        <v>83</v>
      </c>
      <c r="HW13" s="32">
        <v>148</v>
      </c>
      <c r="HX13" s="11">
        <v>80</v>
      </c>
      <c r="HY13" s="33">
        <v>68</v>
      </c>
      <c r="HZ13" s="32">
        <v>128</v>
      </c>
      <c r="IA13" s="11">
        <v>65</v>
      </c>
      <c r="IB13" s="33">
        <v>63</v>
      </c>
      <c r="IC13" s="32">
        <v>123</v>
      </c>
      <c r="ID13" s="11">
        <v>54</v>
      </c>
      <c r="IE13" s="33">
        <v>69</v>
      </c>
      <c r="IF13" s="141">
        <f t="shared" si="81"/>
        <v>614</v>
      </c>
      <c r="IG13" s="141">
        <f t="shared" si="38"/>
        <v>293</v>
      </c>
      <c r="IH13" s="141">
        <f t="shared" si="39"/>
        <v>321</v>
      </c>
      <c r="II13" s="32">
        <v>156</v>
      </c>
      <c r="IJ13" s="11">
        <v>72</v>
      </c>
      <c r="IK13" s="33">
        <v>84</v>
      </c>
      <c r="IL13" s="32">
        <v>126</v>
      </c>
      <c r="IM13" s="11">
        <v>62</v>
      </c>
      <c r="IN13" s="33">
        <v>64</v>
      </c>
      <c r="IO13" s="32">
        <v>138</v>
      </c>
      <c r="IP13" s="11">
        <v>66</v>
      </c>
      <c r="IQ13" s="33">
        <v>72</v>
      </c>
      <c r="IR13" s="32">
        <v>88</v>
      </c>
      <c r="IS13" s="11">
        <v>45</v>
      </c>
      <c r="IT13" s="33">
        <v>43</v>
      </c>
      <c r="IU13" s="32">
        <v>106</v>
      </c>
      <c r="IV13" s="11">
        <v>48</v>
      </c>
      <c r="IW13" s="33">
        <v>58</v>
      </c>
      <c r="IX13" s="141">
        <f t="shared" si="82"/>
        <v>570</v>
      </c>
      <c r="IY13" s="141">
        <f t="shared" si="41"/>
        <v>247</v>
      </c>
      <c r="IZ13" s="141">
        <f t="shared" si="42"/>
        <v>323</v>
      </c>
      <c r="JA13" s="32">
        <v>115</v>
      </c>
      <c r="JB13" s="11">
        <v>47</v>
      </c>
      <c r="JC13" s="33">
        <v>68</v>
      </c>
      <c r="JD13" s="32">
        <v>119</v>
      </c>
      <c r="JE13" s="11">
        <v>51</v>
      </c>
      <c r="JF13" s="33">
        <v>68</v>
      </c>
      <c r="JG13" s="32">
        <v>125</v>
      </c>
      <c r="JH13" s="11">
        <v>56</v>
      </c>
      <c r="JI13" s="33">
        <v>69</v>
      </c>
      <c r="JJ13" s="32">
        <v>106</v>
      </c>
      <c r="JK13" s="11">
        <v>50</v>
      </c>
      <c r="JL13" s="33">
        <v>56</v>
      </c>
      <c r="JM13" s="32">
        <v>105</v>
      </c>
      <c r="JN13" s="11">
        <v>43</v>
      </c>
      <c r="JO13" s="33">
        <v>62</v>
      </c>
      <c r="JP13" s="141">
        <f t="shared" si="83"/>
        <v>389</v>
      </c>
      <c r="JQ13" s="141">
        <f t="shared" si="44"/>
        <v>144</v>
      </c>
      <c r="JR13" s="141">
        <f t="shared" si="45"/>
        <v>245</v>
      </c>
      <c r="JS13" s="32">
        <v>91</v>
      </c>
      <c r="JT13" s="11">
        <v>34</v>
      </c>
      <c r="JU13" s="33">
        <v>57</v>
      </c>
      <c r="JV13" s="32">
        <v>73</v>
      </c>
      <c r="JW13" s="11">
        <v>31</v>
      </c>
      <c r="JX13" s="33">
        <v>42</v>
      </c>
      <c r="JY13" s="32">
        <v>93</v>
      </c>
      <c r="JZ13" s="11">
        <v>35</v>
      </c>
      <c r="KA13" s="33">
        <v>58</v>
      </c>
      <c r="KB13" s="32">
        <v>62</v>
      </c>
      <c r="KC13" s="11">
        <v>22</v>
      </c>
      <c r="KD13" s="33">
        <v>40</v>
      </c>
      <c r="KE13" s="32">
        <v>70</v>
      </c>
      <c r="KF13" s="11">
        <v>22</v>
      </c>
      <c r="KG13" s="33">
        <v>48</v>
      </c>
      <c r="KH13" s="141">
        <f t="shared" si="84"/>
        <v>229</v>
      </c>
      <c r="KI13" s="141">
        <f t="shared" si="47"/>
        <v>76</v>
      </c>
      <c r="KJ13" s="141">
        <f t="shared" si="48"/>
        <v>153</v>
      </c>
      <c r="KK13" s="32">
        <v>65</v>
      </c>
      <c r="KL13" s="11">
        <v>29</v>
      </c>
      <c r="KM13" s="33">
        <v>36</v>
      </c>
      <c r="KN13" s="32">
        <v>47</v>
      </c>
      <c r="KO13" s="11">
        <v>10</v>
      </c>
      <c r="KP13" s="33">
        <v>37</v>
      </c>
      <c r="KQ13" s="32">
        <v>48</v>
      </c>
      <c r="KR13" s="11">
        <v>18</v>
      </c>
      <c r="KS13" s="33">
        <v>30</v>
      </c>
      <c r="KT13" s="32">
        <v>37</v>
      </c>
      <c r="KU13" s="11">
        <v>12</v>
      </c>
      <c r="KV13" s="33">
        <v>25</v>
      </c>
      <c r="KW13" s="32">
        <v>32</v>
      </c>
      <c r="KX13" s="11">
        <v>7</v>
      </c>
      <c r="KY13" s="33">
        <v>25</v>
      </c>
      <c r="KZ13" s="141">
        <f t="shared" si="86"/>
        <v>116</v>
      </c>
      <c r="LA13" s="141">
        <f t="shared" si="50"/>
        <v>28</v>
      </c>
      <c r="LB13" s="141">
        <f t="shared" si="51"/>
        <v>88</v>
      </c>
      <c r="LC13" s="32">
        <v>29</v>
      </c>
      <c r="LD13" s="11">
        <v>10</v>
      </c>
      <c r="LE13" s="33">
        <v>19</v>
      </c>
      <c r="LF13" s="32">
        <v>29</v>
      </c>
      <c r="LG13" s="11">
        <v>7</v>
      </c>
      <c r="LH13" s="33">
        <v>22</v>
      </c>
      <c r="LI13" s="32">
        <v>22</v>
      </c>
      <c r="LJ13" s="11">
        <v>6</v>
      </c>
      <c r="LK13" s="33">
        <v>16</v>
      </c>
      <c r="LL13" s="32">
        <v>22</v>
      </c>
      <c r="LM13" s="11">
        <v>3</v>
      </c>
      <c r="LN13" s="33">
        <v>19</v>
      </c>
      <c r="LO13" s="32">
        <v>14</v>
      </c>
      <c r="LP13" s="11">
        <v>2</v>
      </c>
      <c r="LQ13" s="33">
        <v>12</v>
      </c>
      <c r="LR13" s="141">
        <f t="shared" si="87"/>
        <v>39</v>
      </c>
      <c r="LS13" s="141">
        <f t="shared" si="53"/>
        <v>10</v>
      </c>
      <c r="LT13" s="141">
        <f t="shared" si="54"/>
        <v>29</v>
      </c>
      <c r="LU13" s="32">
        <v>13</v>
      </c>
      <c r="LV13" s="11">
        <v>3</v>
      </c>
      <c r="LW13" s="33">
        <v>10</v>
      </c>
      <c r="LX13" s="32">
        <v>8</v>
      </c>
      <c r="LY13" s="11">
        <v>2</v>
      </c>
      <c r="LZ13" s="33">
        <v>6</v>
      </c>
      <c r="MA13" s="32">
        <v>7</v>
      </c>
      <c r="MB13" s="11">
        <v>3</v>
      </c>
      <c r="MC13" s="33">
        <v>4</v>
      </c>
      <c r="MD13" s="32">
        <v>4</v>
      </c>
      <c r="ME13" s="11">
        <v>0</v>
      </c>
      <c r="MF13" s="33">
        <v>4</v>
      </c>
      <c r="MG13" s="32">
        <v>7</v>
      </c>
      <c r="MH13" s="11">
        <v>2</v>
      </c>
      <c r="MI13" s="33">
        <v>5</v>
      </c>
      <c r="MJ13" s="141">
        <f t="shared" si="88"/>
        <v>7</v>
      </c>
      <c r="MK13" s="141">
        <f t="shared" si="56"/>
        <v>2</v>
      </c>
      <c r="ML13" s="141">
        <f t="shared" si="57"/>
        <v>5</v>
      </c>
      <c r="MM13" s="32">
        <v>5</v>
      </c>
      <c r="MN13" s="11">
        <v>1</v>
      </c>
      <c r="MO13" s="33">
        <v>4</v>
      </c>
      <c r="MP13" s="32">
        <v>0</v>
      </c>
      <c r="MQ13" s="11">
        <v>0</v>
      </c>
      <c r="MR13" s="33">
        <v>0</v>
      </c>
      <c r="MS13" s="32">
        <v>1</v>
      </c>
      <c r="MT13" s="11">
        <v>1</v>
      </c>
      <c r="MU13" s="33">
        <v>0</v>
      </c>
      <c r="MV13" s="32">
        <v>0</v>
      </c>
      <c r="MW13" s="11">
        <v>0</v>
      </c>
      <c r="MX13" s="33">
        <v>0</v>
      </c>
      <c r="MY13" s="32">
        <v>1</v>
      </c>
      <c r="MZ13" s="11">
        <v>0</v>
      </c>
      <c r="NA13" s="33">
        <v>1</v>
      </c>
      <c r="NB13" s="146">
        <f t="shared" si="89"/>
        <v>1</v>
      </c>
      <c r="NC13" s="141">
        <f t="shared" si="59"/>
        <v>0</v>
      </c>
      <c r="ND13" s="147">
        <f t="shared" si="60"/>
        <v>1</v>
      </c>
      <c r="NE13" s="32">
        <v>0</v>
      </c>
      <c r="NF13" s="11">
        <v>0</v>
      </c>
      <c r="NG13" s="33">
        <v>0</v>
      </c>
      <c r="NH13" s="32">
        <v>0</v>
      </c>
      <c r="NI13" s="11">
        <v>0</v>
      </c>
      <c r="NJ13" s="33">
        <v>0</v>
      </c>
      <c r="NK13" s="32">
        <v>1</v>
      </c>
      <c r="NL13" s="11">
        <v>0</v>
      </c>
      <c r="NM13" s="33">
        <v>1</v>
      </c>
      <c r="NN13" s="32">
        <v>0</v>
      </c>
      <c r="NO13" s="11">
        <v>0</v>
      </c>
      <c r="NP13" s="33">
        <v>0</v>
      </c>
      <c r="NQ13" s="32">
        <v>0</v>
      </c>
      <c r="NR13" s="11">
        <v>0</v>
      </c>
      <c r="NS13" s="33">
        <v>0</v>
      </c>
      <c r="NT13" s="146">
        <f t="shared" si="91"/>
        <v>1</v>
      </c>
      <c r="NU13" s="141">
        <f t="shared" si="62"/>
        <v>0</v>
      </c>
      <c r="NV13" s="147">
        <f t="shared" si="63"/>
        <v>1</v>
      </c>
      <c r="NW13" s="32">
        <v>0</v>
      </c>
      <c r="NX13" s="11">
        <v>0</v>
      </c>
      <c r="NY13" s="33">
        <v>0</v>
      </c>
      <c r="NZ13" s="32">
        <v>1</v>
      </c>
      <c r="OA13" s="11">
        <v>0</v>
      </c>
      <c r="OB13" s="33">
        <v>1</v>
      </c>
      <c r="OC13" s="32">
        <v>0</v>
      </c>
      <c r="OD13" s="11">
        <v>0</v>
      </c>
      <c r="OE13" s="33">
        <v>0</v>
      </c>
      <c r="OF13" s="32">
        <v>0</v>
      </c>
      <c r="OG13" s="11">
        <v>0</v>
      </c>
      <c r="OH13" s="33">
        <v>0</v>
      </c>
      <c r="OI13" s="32">
        <v>0</v>
      </c>
      <c r="OJ13" s="11">
        <v>0</v>
      </c>
      <c r="OK13" s="33">
        <v>0</v>
      </c>
      <c r="OL13" s="146">
        <v>1</v>
      </c>
      <c r="OM13" s="141">
        <v>0</v>
      </c>
      <c r="ON13" s="147">
        <v>1</v>
      </c>
    </row>
    <row r="14" spans="1:515" ht="12" customHeight="1">
      <c r="B14" s="31" t="s">
        <v>141</v>
      </c>
      <c r="C14" s="32">
        <v>4924</v>
      </c>
      <c r="D14" s="11">
        <v>2369</v>
      </c>
      <c r="E14" s="33">
        <v>2555</v>
      </c>
      <c r="F14" s="141">
        <f t="shared" si="65"/>
        <v>70</v>
      </c>
      <c r="G14" s="141">
        <f t="shared" si="0"/>
        <v>31</v>
      </c>
      <c r="H14" s="141">
        <f t="shared" si="0"/>
        <v>39</v>
      </c>
      <c r="I14" s="32">
        <v>15</v>
      </c>
      <c r="J14" s="11">
        <v>8</v>
      </c>
      <c r="K14" s="33">
        <v>7</v>
      </c>
      <c r="L14" s="32">
        <v>12</v>
      </c>
      <c r="M14" s="11">
        <v>5</v>
      </c>
      <c r="N14" s="33">
        <v>7</v>
      </c>
      <c r="O14" s="32">
        <v>14</v>
      </c>
      <c r="P14" s="11">
        <v>3</v>
      </c>
      <c r="Q14" s="33">
        <v>11</v>
      </c>
      <c r="R14" s="32">
        <v>14</v>
      </c>
      <c r="S14" s="11">
        <v>10</v>
      </c>
      <c r="T14" s="33">
        <v>4</v>
      </c>
      <c r="U14" s="32">
        <v>15</v>
      </c>
      <c r="V14" s="11">
        <v>5</v>
      </c>
      <c r="W14" s="33">
        <v>10</v>
      </c>
      <c r="X14" s="141">
        <f t="shared" si="66"/>
        <v>70</v>
      </c>
      <c r="Y14" s="141">
        <f t="shared" si="2"/>
        <v>34</v>
      </c>
      <c r="Z14" s="141">
        <f t="shared" si="3"/>
        <v>36</v>
      </c>
      <c r="AA14" s="32">
        <v>12</v>
      </c>
      <c r="AB14" s="11">
        <v>5</v>
      </c>
      <c r="AC14" s="33">
        <v>7</v>
      </c>
      <c r="AD14" s="32">
        <v>17</v>
      </c>
      <c r="AE14" s="11">
        <v>9</v>
      </c>
      <c r="AF14" s="33">
        <v>8</v>
      </c>
      <c r="AG14" s="32">
        <v>17</v>
      </c>
      <c r="AH14" s="11">
        <v>9</v>
      </c>
      <c r="AI14" s="33">
        <v>8</v>
      </c>
      <c r="AJ14" s="32">
        <v>9</v>
      </c>
      <c r="AK14" s="11">
        <v>5</v>
      </c>
      <c r="AL14" s="33">
        <v>4</v>
      </c>
      <c r="AM14" s="32">
        <v>15</v>
      </c>
      <c r="AN14" s="11">
        <v>6</v>
      </c>
      <c r="AO14" s="33">
        <v>9</v>
      </c>
      <c r="AP14" s="141">
        <f t="shared" si="67"/>
        <v>84</v>
      </c>
      <c r="AQ14" s="141">
        <f t="shared" si="5"/>
        <v>48</v>
      </c>
      <c r="AR14" s="141">
        <f t="shared" si="6"/>
        <v>36</v>
      </c>
      <c r="AS14" s="32">
        <v>19</v>
      </c>
      <c r="AT14" s="11">
        <v>11</v>
      </c>
      <c r="AU14" s="33">
        <v>8</v>
      </c>
      <c r="AV14" s="32">
        <v>9</v>
      </c>
      <c r="AW14" s="11">
        <v>4</v>
      </c>
      <c r="AX14" s="33">
        <v>5</v>
      </c>
      <c r="AY14" s="32">
        <v>17</v>
      </c>
      <c r="AZ14" s="11">
        <v>5</v>
      </c>
      <c r="BA14" s="33">
        <v>12</v>
      </c>
      <c r="BB14" s="32">
        <v>16</v>
      </c>
      <c r="BC14" s="11">
        <v>12</v>
      </c>
      <c r="BD14" s="33">
        <v>4</v>
      </c>
      <c r="BE14" s="32">
        <v>23</v>
      </c>
      <c r="BF14" s="11">
        <v>16</v>
      </c>
      <c r="BG14" s="33">
        <v>7</v>
      </c>
      <c r="BH14" s="141">
        <f t="shared" si="68"/>
        <v>136</v>
      </c>
      <c r="BI14" s="141">
        <f t="shared" si="8"/>
        <v>72</v>
      </c>
      <c r="BJ14" s="141">
        <f t="shared" si="9"/>
        <v>64</v>
      </c>
      <c r="BK14" s="32">
        <v>29</v>
      </c>
      <c r="BL14" s="11">
        <v>17</v>
      </c>
      <c r="BM14" s="33">
        <v>12</v>
      </c>
      <c r="BN14" s="32">
        <v>26</v>
      </c>
      <c r="BO14" s="11">
        <v>11</v>
      </c>
      <c r="BP14" s="33">
        <v>15</v>
      </c>
      <c r="BQ14" s="32">
        <v>21</v>
      </c>
      <c r="BR14" s="11">
        <v>9</v>
      </c>
      <c r="BS14" s="33">
        <v>12</v>
      </c>
      <c r="BT14" s="32">
        <v>26</v>
      </c>
      <c r="BU14" s="11">
        <v>15</v>
      </c>
      <c r="BV14" s="33">
        <v>11</v>
      </c>
      <c r="BW14" s="32">
        <v>34</v>
      </c>
      <c r="BX14" s="11">
        <v>20</v>
      </c>
      <c r="BY14" s="33">
        <v>14</v>
      </c>
      <c r="BZ14" s="141">
        <f t="shared" si="69"/>
        <v>195</v>
      </c>
      <c r="CA14" s="141">
        <f t="shared" si="11"/>
        <v>112</v>
      </c>
      <c r="CB14" s="141">
        <f t="shared" si="12"/>
        <v>83</v>
      </c>
      <c r="CC14" s="32">
        <v>36</v>
      </c>
      <c r="CD14" s="11">
        <v>20</v>
      </c>
      <c r="CE14" s="33">
        <v>16</v>
      </c>
      <c r="CF14" s="32">
        <v>42</v>
      </c>
      <c r="CG14" s="11">
        <v>27</v>
      </c>
      <c r="CH14" s="33">
        <v>15</v>
      </c>
      <c r="CI14" s="32">
        <v>47</v>
      </c>
      <c r="CJ14" s="11">
        <v>26</v>
      </c>
      <c r="CK14" s="33">
        <v>21</v>
      </c>
      <c r="CL14" s="32">
        <v>39</v>
      </c>
      <c r="CM14" s="11">
        <v>24</v>
      </c>
      <c r="CN14" s="33">
        <v>15</v>
      </c>
      <c r="CO14" s="32">
        <v>31</v>
      </c>
      <c r="CP14" s="11">
        <v>15</v>
      </c>
      <c r="CQ14" s="33">
        <v>16</v>
      </c>
      <c r="CR14" s="141">
        <f t="shared" si="71"/>
        <v>178</v>
      </c>
      <c r="CS14" s="141">
        <f t="shared" si="14"/>
        <v>100</v>
      </c>
      <c r="CT14" s="141">
        <f t="shared" si="15"/>
        <v>78</v>
      </c>
      <c r="CU14" s="32">
        <v>45</v>
      </c>
      <c r="CV14" s="11">
        <v>26</v>
      </c>
      <c r="CW14" s="33">
        <v>19</v>
      </c>
      <c r="CX14" s="32">
        <v>36</v>
      </c>
      <c r="CY14" s="11">
        <v>22</v>
      </c>
      <c r="CZ14" s="33">
        <v>14</v>
      </c>
      <c r="DA14" s="32">
        <v>34</v>
      </c>
      <c r="DB14" s="11">
        <v>19</v>
      </c>
      <c r="DC14" s="33">
        <v>15</v>
      </c>
      <c r="DD14" s="32">
        <v>31</v>
      </c>
      <c r="DE14" s="11">
        <v>17</v>
      </c>
      <c r="DF14" s="33">
        <v>14</v>
      </c>
      <c r="DG14" s="32">
        <v>32</v>
      </c>
      <c r="DH14" s="11">
        <v>16</v>
      </c>
      <c r="DI14" s="33">
        <v>16</v>
      </c>
      <c r="DJ14" s="141">
        <f t="shared" si="72"/>
        <v>169</v>
      </c>
      <c r="DK14" s="141">
        <f t="shared" si="17"/>
        <v>103</v>
      </c>
      <c r="DL14" s="141">
        <f t="shared" si="18"/>
        <v>66</v>
      </c>
      <c r="DM14" s="32">
        <v>35</v>
      </c>
      <c r="DN14" s="11">
        <v>19</v>
      </c>
      <c r="DO14" s="33">
        <v>16</v>
      </c>
      <c r="DP14" s="32">
        <v>27</v>
      </c>
      <c r="DQ14" s="11">
        <v>17</v>
      </c>
      <c r="DR14" s="33">
        <v>10</v>
      </c>
      <c r="DS14" s="32">
        <v>41</v>
      </c>
      <c r="DT14" s="11">
        <v>26</v>
      </c>
      <c r="DU14" s="33">
        <v>15</v>
      </c>
      <c r="DV14" s="32">
        <v>36</v>
      </c>
      <c r="DW14" s="11">
        <v>20</v>
      </c>
      <c r="DX14" s="33">
        <v>16</v>
      </c>
      <c r="DY14" s="32">
        <v>30</v>
      </c>
      <c r="DZ14" s="11">
        <v>21</v>
      </c>
      <c r="EA14" s="33">
        <v>9</v>
      </c>
      <c r="EB14" s="141">
        <f t="shared" si="73"/>
        <v>152</v>
      </c>
      <c r="EC14" s="141">
        <f t="shared" si="20"/>
        <v>98</v>
      </c>
      <c r="ED14" s="141">
        <f t="shared" si="21"/>
        <v>54</v>
      </c>
      <c r="EE14" s="32">
        <v>30</v>
      </c>
      <c r="EF14" s="11">
        <v>16</v>
      </c>
      <c r="EG14" s="33">
        <v>14</v>
      </c>
      <c r="EH14" s="32">
        <v>34</v>
      </c>
      <c r="EI14" s="11">
        <v>26</v>
      </c>
      <c r="EJ14" s="33">
        <v>8</v>
      </c>
      <c r="EK14" s="32">
        <v>33</v>
      </c>
      <c r="EL14" s="11">
        <v>23</v>
      </c>
      <c r="EM14" s="33">
        <v>10</v>
      </c>
      <c r="EN14" s="32">
        <v>29</v>
      </c>
      <c r="EO14" s="11">
        <v>19</v>
      </c>
      <c r="EP14" s="33">
        <v>10</v>
      </c>
      <c r="EQ14" s="32">
        <v>26</v>
      </c>
      <c r="ER14" s="11">
        <v>14</v>
      </c>
      <c r="ES14" s="33">
        <v>12</v>
      </c>
      <c r="ET14" s="141">
        <f t="shared" si="74"/>
        <v>255</v>
      </c>
      <c r="EU14" s="141">
        <f t="shared" si="23"/>
        <v>172</v>
      </c>
      <c r="EV14" s="141">
        <f t="shared" si="24"/>
        <v>83</v>
      </c>
      <c r="EW14" s="32">
        <v>37</v>
      </c>
      <c r="EX14" s="11">
        <v>25</v>
      </c>
      <c r="EY14" s="33">
        <v>12</v>
      </c>
      <c r="EZ14" s="32">
        <v>47</v>
      </c>
      <c r="FA14" s="11">
        <v>30</v>
      </c>
      <c r="FB14" s="33">
        <v>17</v>
      </c>
      <c r="FC14" s="32">
        <v>46</v>
      </c>
      <c r="FD14" s="11">
        <v>30</v>
      </c>
      <c r="FE14" s="33">
        <v>16</v>
      </c>
      <c r="FF14" s="32">
        <v>53</v>
      </c>
      <c r="FG14" s="11">
        <v>36</v>
      </c>
      <c r="FH14" s="33">
        <v>17</v>
      </c>
      <c r="FI14" s="32">
        <v>72</v>
      </c>
      <c r="FJ14" s="11">
        <v>51</v>
      </c>
      <c r="FK14" s="33">
        <v>21</v>
      </c>
      <c r="FL14" s="141">
        <f t="shared" si="76"/>
        <v>280</v>
      </c>
      <c r="FM14" s="141">
        <f t="shared" si="26"/>
        <v>169</v>
      </c>
      <c r="FN14" s="141">
        <f t="shared" si="27"/>
        <v>111</v>
      </c>
      <c r="FO14" s="32">
        <v>53</v>
      </c>
      <c r="FP14" s="11">
        <v>37</v>
      </c>
      <c r="FQ14" s="33">
        <v>16</v>
      </c>
      <c r="FR14" s="32">
        <v>54</v>
      </c>
      <c r="FS14" s="11">
        <v>30</v>
      </c>
      <c r="FT14" s="33">
        <v>24</v>
      </c>
      <c r="FU14" s="32">
        <v>55</v>
      </c>
      <c r="FV14" s="11">
        <v>33</v>
      </c>
      <c r="FW14" s="33">
        <v>22</v>
      </c>
      <c r="FX14" s="32">
        <v>52</v>
      </c>
      <c r="FY14" s="11">
        <v>32</v>
      </c>
      <c r="FZ14" s="33">
        <v>20</v>
      </c>
      <c r="GA14" s="32">
        <v>66</v>
      </c>
      <c r="GB14" s="11">
        <v>37</v>
      </c>
      <c r="GC14" s="33">
        <v>29</v>
      </c>
      <c r="GD14" s="141">
        <f t="shared" si="77"/>
        <v>436</v>
      </c>
      <c r="GE14" s="141">
        <f t="shared" si="29"/>
        <v>223</v>
      </c>
      <c r="GF14" s="141">
        <f t="shared" si="30"/>
        <v>213</v>
      </c>
      <c r="GG14" s="32">
        <v>71</v>
      </c>
      <c r="GH14" s="11">
        <v>33</v>
      </c>
      <c r="GI14" s="33">
        <v>38</v>
      </c>
      <c r="GJ14" s="32">
        <v>66</v>
      </c>
      <c r="GK14" s="11">
        <v>38</v>
      </c>
      <c r="GL14" s="33">
        <v>28</v>
      </c>
      <c r="GM14" s="32">
        <v>85</v>
      </c>
      <c r="GN14" s="11">
        <v>42</v>
      </c>
      <c r="GO14" s="33">
        <v>43</v>
      </c>
      <c r="GP14" s="32">
        <v>106</v>
      </c>
      <c r="GQ14" s="11">
        <v>51</v>
      </c>
      <c r="GR14" s="33">
        <v>55</v>
      </c>
      <c r="GS14" s="32">
        <v>108</v>
      </c>
      <c r="GT14" s="11">
        <v>59</v>
      </c>
      <c r="GU14" s="33">
        <v>49</v>
      </c>
      <c r="GV14" s="141">
        <f t="shared" si="78"/>
        <v>480</v>
      </c>
      <c r="GW14" s="141">
        <f t="shared" si="32"/>
        <v>229</v>
      </c>
      <c r="GX14" s="141">
        <f t="shared" si="33"/>
        <v>251</v>
      </c>
      <c r="GY14" s="32">
        <v>106</v>
      </c>
      <c r="GZ14" s="11">
        <v>53</v>
      </c>
      <c r="HA14" s="33">
        <v>53</v>
      </c>
      <c r="HB14" s="32">
        <v>98</v>
      </c>
      <c r="HC14" s="11">
        <v>64</v>
      </c>
      <c r="HD14" s="33">
        <v>34</v>
      </c>
      <c r="HE14" s="32">
        <v>80</v>
      </c>
      <c r="HF14" s="11">
        <v>38</v>
      </c>
      <c r="HG14" s="33">
        <v>42</v>
      </c>
      <c r="HH14" s="32">
        <v>96</v>
      </c>
      <c r="HI14" s="11">
        <v>35</v>
      </c>
      <c r="HJ14" s="33">
        <v>61</v>
      </c>
      <c r="HK14" s="32">
        <v>100</v>
      </c>
      <c r="HL14" s="11">
        <v>39</v>
      </c>
      <c r="HM14" s="33">
        <v>61</v>
      </c>
      <c r="HN14" s="141">
        <f t="shared" si="79"/>
        <v>484</v>
      </c>
      <c r="HO14" s="141">
        <f t="shared" si="35"/>
        <v>241</v>
      </c>
      <c r="HP14" s="141">
        <f t="shared" si="36"/>
        <v>243</v>
      </c>
      <c r="HQ14" s="32">
        <v>91</v>
      </c>
      <c r="HR14" s="11">
        <v>43</v>
      </c>
      <c r="HS14" s="33">
        <v>48</v>
      </c>
      <c r="HT14" s="32">
        <v>100</v>
      </c>
      <c r="HU14" s="11">
        <v>53</v>
      </c>
      <c r="HV14" s="33">
        <v>47</v>
      </c>
      <c r="HW14" s="32">
        <v>116</v>
      </c>
      <c r="HX14" s="11">
        <v>60</v>
      </c>
      <c r="HY14" s="33">
        <v>56</v>
      </c>
      <c r="HZ14" s="32">
        <v>83</v>
      </c>
      <c r="IA14" s="11">
        <v>39</v>
      </c>
      <c r="IB14" s="33">
        <v>44</v>
      </c>
      <c r="IC14" s="32">
        <v>94</v>
      </c>
      <c r="ID14" s="11">
        <v>46</v>
      </c>
      <c r="IE14" s="33">
        <v>48</v>
      </c>
      <c r="IF14" s="141">
        <f t="shared" si="81"/>
        <v>411</v>
      </c>
      <c r="IG14" s="141">
        <f t="shared" si="38"/>
        <v>191</v>
      </c>
      <c r="IH14" s="141">
        <f t="shared" si="39"/>
        <v>220</v>
      </c>
      <c r="II14" s="32">
        <v>90</v>
      </c>
      <c r="IJ14" s="11">
        <v>43</v>
      </c>
      <c r="IK14" s="33">
        <v>47</v>
      </c>
      <c r="IL14" s="32">
        <v>101</v>
      </c>
      <c r="IM14" s="11">
        <v>49</v>
      </c>
      <c r="IN14" s="33">
        <v>52</v>
      </c>
      <c r="IO14" s="32">
        <v>92</v>
      </c>
      <c r="IP14" s="11">
        <v>43</v>
      </c>
      <c r="IQ14" s="33">
        <v>49</v>
      </c>
      <c r="IR14" s="32">
        <v>56</v>
      </c>
      <c r="IS14" s="11">
        <v>31</v>
      </c>
      <c r="IT14" s="33">
        <v>25</v>
      </c>
      <c r="IU14" s="32">
        <v>72</v>
      </c>
      <c r="IV14" s="11">
        <v>25</v>
      </c>
      <c r="IW14" s="33">
        <v>47</v>
      </c>
      <c r="IX14" s="141">
        <f t="shared" si="82"/>
        <v>506</v>
      </c>
      <c r="IY14" s="141">
        <f t="shared" si="41"/>
        <v>222</v>
      </c>
      <c r="IZ14" s="141">
        <f t="shared" si="42"/>
        <v>284</v>
      </c>
      <c r="JA14" s="32">
        <v>72</v>
      </c>
      <c r="JB14" s="11">
        <v>32</v>
      </c>
      <c r="JC14" s="33">
        <v>40</v>
      </c>
      <c r="JD14" s="32">
        <v>93</v>
      </c>
      <c r="JE14" s="11">
        <v>41</v>
      </c>
      <c r="JF14" s="33">
        <v>52</v>
      </c>
      <c r="JG14" s="32">
        <v>124</v>
      </c>
      <c r="JH14" s="11">
        <v>63</v>
      </c>
      <c r="JI14" s="33">
        <v>61</v>
      </c>
      <c r="JJ14" s="32">
        <v>106</v>
      </c>
      <c r="JK14" s="11">
        <v>38</v>
      </c>
      <c r="JL14" s="33">
        <v>68</v>
      </c>
      <c r="JM14" s="32">
        <v>111</v>
      </c>
      <c r="JN14" s="11">
        <v>48</v>
      </c>
      <c r="JO14" s="33">
        <v>63</v>
      </c>
      <c r="JP14" s="141">
        <f t="shared" si="83"/>
        <v>470</v>
      </c>
      <c r="JQ14" s="141">
        <f t="shared" si="44"/>
        <v>172</v>
      </c>
      <c r="JR14" s="141">
        <f t="shared" si="45"/>
        <v>298</v>
      </c>
      <c r="JS14" s="32">
        <v>93</v>
      </c>
      <c r="JT14" s="11">
        <v>44</v>
      </c>
      <c r="JU14" s="33">
        <v>49</v>
      </c>
      <c r="JV14" s="32">
        <v>113</v>
      </c>
      <c r="JW14" s="11">
        <v>49</v>
      </c>
      <c r="JX14" s="33">
        <v>64</v>
      </c>
      <c r="JY14" s="32">
        <v>99</v>
      </c>
      <c r="JZ14" s="11">
        <v>27</v>
      </c>
      <c r="KA14" s="33">
        <v>72</v>
      </c>
      <c r="KB14" s="32">
        <v>82</v>
      </c>
      <c r="KC14" s="11">
        <v>26</v>
      </c>
      <c r="KD14" s="33">
        <v>56</v>
      </c>
      <c r="KE14" s="32">
        <v>83</v>
      </c>
      <c r="KF14" s="11">
        <v>26</v>
      </c>
      <c r="KG14" s="33">
        <v>57</v>
      </c>
      <c r="KH14" s="141">
        <f t="shared" si="84"/>
        <v>341</v>
      </c>
      <c r="KI14" s="141">
        <f t="shared" si="47"/>
        <v>102</v>
      </c>
      <c r="KJ14" s="141">
        <f t="shared" si="48"/>
        <v>239</v>
      </c>
      <c r="KK14" s="32">
        <v>79</v>
      </c>
      <c r="KL14" s="11">
        <v>24</v>
      </c>
      <c r="KM14" s="33">
        <v>55</v>
      </c>
      <c r="KN14" s="32">
        <v>79</v>
      </c>
      <c r="KO14" s="11">
        <v>21</v>
      </c>
      <c r="KP14" s="33">
        <v>58</v>
      </c>
      <c r="KQ14" s="32">
        <v>85</v>
      </c>
      <c r="KR14" s="11">
        <v>33</v>
      </c>
      <c r="KS14" s="33">
        <v>52</v>
      </c>
      <c r="KT14" s="32">
        <v>60</v>
      </c>
      <c r="KU14" s="11">
        <v>14</v>
      </c>
      <c r="KV14" s="33">
        <v>46</v>
      </c>
      <c r="KW14" s="32">
        <v>38</v>
      </c>
      <c r="KX14" s="11">
        <v>10</v>
      </c>
      <c r="KY14" s="33">
        <v>28</v>
      </c>
      <c r="KZ14" s="141">
        <f t="shared" si="86"/>
        <v>134</v>
      </c>
      <c r="LA14" s="141">
        <f t="shared" si="50"/>
        <v>32</v>
      </c>
      <c r="LB14" s="141">
        <f t="shared" si="51"/>
        <v>102</v>
      </c>
      <c r="LC14" s="32">
        <v>34</v>
      </c>
      <c r="LD14" s="11">
        <v>10</v>
      </c>
      <c r="LE14" s="33">
        <v>24</v>
      </c>
      <c r="LF14" s="32">
        <v>34</v>
      </c>
      <c r="LG14" s="11">
        <v>11</v>
      </c>
      <c r="LH14" s="33">
        <v>23</v>
      </c>
      <c r="LI14" s="32">
        <v>31</v>
      </c>
      <c r="LJ14" s="11">
        <v>8</v>
      </c>
      <c r="LK14" s="33">
        <v>23</v>
      </c>
      <c r="LL14" s="32">
        <v>19</v>
      </c>
      <c r="LM14" s="11">
        <v>1</v>
      </c>
      <c r="LN14" s="33">
        <v>18</v>
      </c>
      <c r="LO14" s="32">
        <v>16</v>
      </c>
      <c r="LP14" s="11">
        <v>2</v>
      </c>
      <c r="LQ14" s="33">
        <v>14</v>
      </c>
      <c r="LR14" s="141">
        <f t="shared" si="87"/>
        <v>59</v>
      </c>
      <c r="LS14" s="141">
        <f t="shared" si="53"/>
        <v>15</v>
      </c>
      <c r="LT14" s="141">
        <f t="shared" si="54"/>
        <v>44</v>
      </c>
      <c r="LU14" s="32">
        <v>15</v>
      </c>
      <c r="LV14" s="11">
        <v>4</v>
      </c>
      <c r="LW14" s="33">
        <v>11</v>
      </c>
      <c r="LX14" s="32">
        <v>14</v>
      </c>
      <c r="LY14" s="11">
        <v>4</v>
      </c>
      <c r="LZ14" s="33">
        <v>10</v>
      </c>
      <c r="MA14" s="32">
        <v>13</v>
      </c>
      <c r="MB14" s="11">
        <v>4</v>
      </c>
      <c r="MC14" s="33">
        <v>9</v>
      </c>
      <c r="MD14" s="32">
        <v>7</v>
      </c>
      <c r="ME14" s="11">
        <v>1</v>
      </c>
      <c r="MF14" s="33">
        <v>6</v>
      </c>
      <c r="MG14" s="32">
        <v>10</v>
      </c>
      <c r="MH14" s="11">
        <v>2</v>
      </c>
      <c r="MI14" s="33">
        <v>8</v>
      </c>
      <c r="MJ14" s="141">
        <f t="shared" si="88"/>
        <v>11</v>
      </c>
      <c r="MK14" s="141">
        <f t="shared" si="56"/>
        <v>3</v>
      </c>
      <c r="ML14" s="141">
        <f t="shared" si="57"/>
        <v>8</v>
      </c>
      <c r="MM14" s="32">
        <v>4</v>
      </c>
      <c r="MN14" s="11">
        <v>2</v>
      </c>
      <c r="MO14" s="33">
        <v>2</v>
      </c>
      <c r="MP14" s="32">
        <v>1</v>
      </c>
      <c r="MQ14" s="11">
        <v>0</v>
      </c>
      <c r="MR14" s="33">
        <v>1</v>
      </c>
      <c r="MS14" s="32">
        <v>3</v>
      </c>
      <c r="MT14" s="11">
        <v>1</v>
      </c>
      <c r="MU14" s="33">
        <v>2</v>
      </c>
      <c r="MV14" s="32">
        <v>2</v>
      </c>
      <c r="MW14" s="11">
        <v>0</v>
      </c>
      <c r="MX14" s="33">
        <v>2</v>
      </c>
      <c r="MY14" s="32">
        <v>1</v>
      </c>
      <c r="MZ14" s="11">
        <v>0</v>
      </c>
      <c r="NA14" s="33">
        <v>1</v>
      </c>
      <c r="NB14" s="146">
        <f t="shared" si="89"/>
        <v>3</v>
      </c>
      <c r="NC14" s="141">
        <f t="shared" si="59"/>
        <v>0</v>
      </c>
      <c r="ND14" s="147">
        <f t="shared" si="60"/>
        <v>3</v>
      </c>
      <c r="NE14" s="32">
        <v>1</v>
      </c>
      <c r="NF14" s="11">
        <v>0</v>
      </c>
      <c r="NG14" s="33">
        <v>1</v>
      </c>
      <c r="NH14" s="32">
        <v>1</v>
      </c>
      <c r="NI14" s="11">
        <v>0</v>
      </c>
      <c r="NJ14" s="33">
        <v>1</v>
      </c>
      <c r="NK14" s="32">
        <v>1</v>
      </c>
      <c r="NL14" s="11">
        <v>0</v>
      </c>
      <c r="NM14" s="33">
        <v>1</v>
      </c>
      <c r="NN14" s="32">
        <v>0</v>
      </c>
      <c r="NO14" s="11">
        <v>0</v>
      </c>
      <c r="NP14" s="33">
        <v>0</v>
      </c>
      <c r="NQ14" s="32">
        <v>0</v>
      </c>
      <c r="NR14" s="11">
        <v>0</v>
      </c>
      <c r="NS14" s="33">
        <v>0</v>
      </c>
      <c r="NT14" s="146">
        <f t="shared" si="91"/>
        <v>0</v>
      </c>
      <c r="NU14" s="141">
        <f t="shared" si="62"/>
        <v>0</v>
      </c>
      <c r="NV14" s="147">
        <f t="shared" si="63"/>
        <v>0</v>
      </c>
      <c r="NW14" s="32">
        <v>0</v>
      </c>
      <c r="NX14" s="11">
        <v>0</v>
      </c>
      <c r="NY14" s="33">
        <v>0</v>
      </c>
      <c r="NZ14" s="32">
        <v>0</v>
      </c>
      <c r="OA14" s="11">
        <v>0</v>
      </c>
      <c r="OB14" s="33">
        <v>0</v>
      </c>
      <c r="OC14" s="32">
        <v>0</v>
      </c>
      <c r="OD14" s="11">
        <v>0</v>
      </c>
      <c r="OE14" s="33">
        <v>0</v>
      </c>
      <c r="OF14" s="32">
        <v>0</v>
      </c>
      <c r="OG14" s="11">
        <v>0</v>
      </c>
      <c r="OH14" s="33">
        <v>0</v>
      </c>
      <c r="OI14" s="32">
        <v>0</v>
      </c>
      <c r="OJ14" s="11">
        <v>0</v>
      </c>
      <c r="OK14" s="33">
        <v>0</v>
      </c>
      <c r="OL14" s="146">
        <v>0</v>
      </c>
      <c r="OM14" s="141">
        <v>0</v>
      </c>
      <c r="ON14" s="147">
        <v>0</v>
      </c>
    </row>
    <row r="15" spans="1:515" ht="12" customHeight="1">
      <c r="B15" s="31" t="s">
        <v>142</v>
      </c>
      <c r="C15" s="32">
        <v>2242</v>
      </c>
      <c r="D15" s="11">
        <v>1077</v>
      </c>
      <c r="E15" s="33">
        <v>1165</v>
      </c>
      <c r="F15" s="141">
        <f t="shared" si="65"/>
        <v>25</v>
      </c>
      <c r="G15" s="141">
        <f t="shared" si="0"/>
        <v>15</v>
      </c>
      <c r="H15" s="141">
        <f t="shared" si="0"/>
        <v>10</v>
      </c>
      <c r="I15" s="32">
        <v>2</v>
      </c>
      <c r="J15" s="11">
        <v>2</v>
      </c>
      <c r="K15" s="33">
        <v>0</v>
      </c>
      <c r="L15" s="32">
        <v>2</v>
      </c>
      <c r="M15" s="11">
        <v>1</v>
      </c>
      <c r="N15" s="33">
        <v>1</v>
      </c>
      <c r="O15" s="32">
        <v>9</v>
      </c>
      <c r="P15" s="11">
        <v>3</v>
      </c>
      <c r="Q15" s="33">
        <v>6</v>
      </c>
      <c r="R15" s="32">
        <v>6</v>
      </c>
      <c r="S15" s="11">
        <v>3</v>
      </c>
      <c r="T15" s="33">
        <v>3</v>
      </c>
      <c r="U15" s="32">
        <v>6</v>
      </c>
      <c r="V15" s="11">
        <v>6</v>
      </c>
      <c r="W15" s="33">
        <v>0</v>
      </c>
      <c r="X15" s="141">
        <f t="shared" si="66"/>
        <v>33</v>
      </c>
      <c r="Y15" s="141">
        <f t="shared" si="2"/>
        <v>17</v>
      </c>
      <c r="Z15" s="141">
        <f t="shared" si="3"/>
        <v>16</v>
      </c>
      <c r="AA15" s="32">
        <v>9</v>
      </c>
      <c r="AB15" s="11">
        <v>3</v>
      </c>
      <c r="AC15" s="33">
        <v>6</v>
      </c>
      <c r="AD15" s="32">
        <v>7</v>
      </c>
      <c r="AE15" s="11">
        <v>3</v>
      </c>
      <c r="AF15" s="33">
        <v>4</v>
      </c>
      <c r="AG15" s="32">
        <v>7</v>
      </c>
      <c r="AH15" s="11">
        <v>4</v>
      </c>
      <c r="AI15" s="33">
        <v>3</v>
      </c>
      <c r="AJ15" s="32">
        <v>7</v>
      </c>
      <c r="AK15" s="11">
        <v>4</v>
      </c>
      <c r="AL15" s="33">
        <v>3</v>
      </c>
      <c r="AM15" s="32">
        <v>3</v>
      </c>
      <c r="AN15" s="11">
        <v>3</v>
      </c>
      <c r="AO15" s="33">
        <v>0</v>
      </c>
      <c r="AP15" s="141">
        <f t="shared" si="67"/>
        <v>43</v>
      </c>
      <c r="AQ15" s="141">
        <f t="shared" si="5"/>
        <v>22</v>
      </c>
      <c r="AR15" s="141">
        <f t="shared" si="6"/>
        <v>21</v>
      </c>
      <c r="AS15" s="32">
        <v>6</v>
      </c>
      <c r="AT15" s="11">
        <v>2</v>
      </c>
      <c r="AU15" s="33">
        <v>4</v>
      </c>
      <c r="AV15" s="32">
        <v>6</v>
      </c>
      <c r="AW15" s="11">
        <v>2</v>
      </c>
      <c r="AX15" s="33">
        <v>4</v>
      </c>
      <c r="AY15" s="32">
        <v>10</v>
      </c>
      <c r="AZ15" s="11">
        <v>5</v>
      </c>
      <c r="BA15" s="33">
        <v>5</v>
      </c>
      <c r="BB15" s="32">
        <v>16</v>
      </c>
      <c r="BC15" s="11">
        <v>10</v>
      </c>
      <c r="BD15" s="33">
        <v>6</v>
      </c>
      <c r="BE15" s="32">
        <v>5</v>
      </c>
      <c r="BF15" s="11">
        <v>3</v>
      </c>
      <c r="BG15" s="33">
        <v>2</v>
      </c>
      <c r="BH15" s="141">
        <f t="shared" si="68"/>
        <v>72</v>
      </c>
      <c r="BI15" s="141">
        <f t="shared" si="8"/>
        <v>37</v>
      </c>
      <c r="BJ15" s="141">
        <f t="shared" si="9"/>
        <v>35</v>
      </c>
      <c r="BK15" s="32">
        <v>12</v>
      </c>
      <c r="BL15" s="11">
        <v>4</v>
      </c>
      <c r="BM15" s="33">
        <v>8</v>
      </c>
      <c r="BN15" s="32">
        <v>12</v>
      </c>
      <c r="BO15" s="11">
        <v>8</v>
      </c>
      <c r="BP15" s="33">
        <v>4</v>
      </c>
      <c r="BQ15" s="32">
        <v>19</v>
      </c>
      <c r="BR15" s="11">
        <v>8</v>
      </c>
      <c r="BS15" s="33">
        <v>11</v>
      </c>
      <c r="BT15" s="32">
        <v>16</v>
      </c>
      <c r="BU15" s="11">
        <v>10</v>
      </c>
      <c r="BV15" s="33">
        <v>6</v>
      </c>
      <c r="BW15" s="32">
        <v>13</v>
      </c>
      <c r="BX15" s="11">
        <v>7</v>
      </c>
      <c r="BY15" s="33">
        <v>6</v>
      </c>
      <c r="BZ15" s="141">
        <f t="shared" si="69"/>
        <v>84</v>
      </c>
      <c r="CA15" s="141">
        <f t="shared" si="11"/>
        <v>49</v>
      </c>
      <c r="CB15" s="141">
        <f t="shared" si="12"/>
        <v>35</v>
      </c>
      <c r="CC15" s="32">
        <v>17</v>
      </c>
      <c r="CD15" s="11">
        <v>10</v>
      </c>
      <c r="CE15" s="33">
        <v>7</v>
      </c>
      <c r="CF15" s="32">
        <v>18</v>
      </c>
      <c r="CG15" s="11">
        <v>12</v>
      </c>
      <c r="CH15" s="33">
        <v>6</v>
      </c>
      <c r="CI15" s="32">
        <v>19</v>
      </c>
      <c r="CJ15" s="11">
        <v>8</v>
      </c>
      <c r="CK15" s="33">
        <v>11</v>
      </c>
      <c r="CL15" s="32">
        <v>16</v>
      </c>
      <c r="CM15" s="11">
        <v>10</v>
      </c>
      <c r="CN15" s="33">
        <v>6</v>
      </c>
      <c r="CO15" s="32">
        <v>14</v>
      </c>
      <c r="CP15" s="11">
        <v>9</v>
      </c>
      <c r="CQ15" s="33">
        <v>5</v>
      </c>
      <c r="CR15" s="141">
        <f t="shared" si="71"/>
        <v>67</v>
      </c>
      <c r="CS15" s="141">
        <f t="shared" si="14"/>
        <v>45</v>
      </c>
      <c r="CT15" s="141">
        <f t="shared" si="15"/>
        <v>22</v>
      </c>
      <c r="CU15" s="32">
        <v>16</v>
      </c>
      <c r="CV15" s="11">
        <v>8</v>
      </c>
      <c r="CW15" s="33">
        <v>8</v>
      </c>
      <c r="CX15" s="32">
        <v>8</v>
      </c>
      <c r="CY15" s="11">
        <v>6</v>
      </c>
      <c r="CZ15" s="33">
        <v>2</v>
      </c>
      <c r="DA15" s="32">
        <v>14</v>
      </c>
      <c r="DB15" s="11">
        <v>6</v>
      </c>
      <c r="DC15" s="33">
        <v>8</v>
      </c>
      <c r="DD15" s="32">
        <v>9</v>
      </c>
      <c r="DE15" s="11">
        <v>8</v>
      </c>
      <c r="DF15" s="33">
        <v>1</v>
      </c>
      <c r="DG15" s="32">
        <v>20</v>
      </c>
      <c r="DH15" s="11">
        <v>17</v>
      </c>
      <c r="DI15" s="33">
        <v>3</v>
      </c>
      <c r="DJ15" s="141">
        <f t="shared" si="72"/>
        <v>84</v>
      </c>
      <c r="DK15" s="141">
        <f t="shared" si="17"/>
        <v>47</v>
      </c>
      <c r="DL15" s="141">
        <f t="shared" si="18"/>
        <v>37</v>
      </c>
      <c r="DM15" s="32">
        <v>22</v>
      </c>
      <c r="DN15" s="11">
        <v>13</v>
      </c>
      <c r="DO15" s="33">
        <v>9</v>
      </c>
      <c r="DP15" s="32">
        <v>15</v>
      </c>
      <c r="DQ15" s="11">
        <v>9</v>
      </c>
      <c r="DR15" s="33">
        <v>6</v>
      </c>
      <c r="DS15" s="32">
        <v>18</v>
      </c>
      <c r="DT15" s="11">
        <v>7</v>
      </c>
      <c r="DU15" s="33">
        <v>11</v>
      </c>
      <c r="DV15" s="32">
        <v>18</v>
      </c>
      <c r="DW15" s="11">
        <v>12</v>
      </c>
      <c r="DX15" s="33">
        <v>6</v>
      </c>
      <c r="DY15" s="32">
        <v>11</v>
      </c>
      <c r="DZ15" s="11">
        <v>6</v>
      </c>
      <c r="EA15" s="33">
        <v>5</v>
      </c>
      <c r="EB15" s="141">
        <f t="shared" si="73"/>
        <v>75</v>
      </c>
      <c r="EC15" s="141">
        <f t="shared" si="20"/>
        <v>51</v>
      </c>
      <c r="ED15" s="141">
        <f t="shared" si="21"/>
        <v>24</v>
      </c>
      <c r="EE15" s="32">
        <v>17</v>
      </c>
      <c r="EF15" s="11">
        <v>11</v>
      </c>
      <c r="EG15" s="33">
        <v>6</v>
      </c>
      <c r="EH15" s="32">
        <v>21</v>
      </c>
      <c r="EI15" s="11">
        <v>13</v>
      </c>
      <c r="EJ15" s="33">
        <v>8</v>
      </c>
      <c r="EK15" s="32">
        <v>12</v>
      </c>
      <c r="EL15" s="11">
        <v>8</v>
      </c>
      <c r="EM15" s="33">
        <v>4</v>
      </c>
      <c r="EN15" s="32">
        <v>18</v>
      </c>
      <c r="EO15" s="11">
        <v>15</v>
      </c>
      <c r="EP15" s="33">
        <v>3</v>
      </c>
      <c r="EQ15" s="32">
        <v>7</v>
      </c>
      <c r="ER15" s="11">
        <v>4</v>
      </c>
      <c r="ES15" s="33">
        <v>3</v>
      </c>
      <c r="ET15" s="141">
        <f t="shared" si="74"/>
        <v>104</v>
      </c>
      <c r="EU15" s="141">
        <f t="shared" si="23"/>
        <v>74</v>
      </c>
      <c r="EV15" s="141">
        <f t="shared" si="24"/>
        <v>30</v>
      </c>
      <c r="EW15" s="32">
        <v>19</v>
      </c>
      <c r="EX15" s="11">
        <v>15</v>
      </c>
      <c r="EY15" s="33">
        <v>4</v>
      </c>
      <c r="EZ15" s="32">
        <v>27</v>
      </c>
      <c r="FA15" s="11">
        <v>22</v>
      </c>
      <c r="FB15" s="33">
        <v>5</v>
      </c>
      <c r="FC15" s="32">
        <v>19</v>
      </c>
      <c r="FD15" s="11">
        <v>11</v>
      </c>
      <c r="FE15" s="33">
        <v>8</v>
      </c>
      <c r="FF15" s="32">
        <v>16</v>
      </c>
      <c r="FG15" s="11">
        <v>9</v>
      </c>
      <c r="FH15" s="33">
        <v>7</v>
      </c>
      <c r="FI15" s="32">
        <v>23</v>
      </c>
      <c r="FJ15" s="11">
        <v>17</v>
      </c>
      <c r="FK15" s="33">
        <v>6</v>
      </c>
      <c r="FL15" s="141">
        <f t="shared" si="76"/>
        <v>164</v>
      </c>
      <c r="FM15" s="141">
        <f t="shared" si="26"/>
        <v>95</v>
      </c>
      <c r="FN15" s="141">
        <f t="shared" si="27"/>
        <v>69</v>
      </c>
      <c r="FO15" s="32">
        <v>33</v>
      </c>
      <c r="FP15" s="11">
        <v>21</v>
      </c>
      <c r="FQ15" s="33">
        <v>12</v>
      </c>
      <c r="FR15" s="32">
        <v>39</v>
      </c>
      <c r="FS15" s="11">
        <v>22</v>
      </c>
      <c r="FT15" s="33">
        <v>17</v>
      </c>
      <c r="FU15" s="32">
        <v>30</v>
      </c>
      <c r="FV15" s="11">
        <v>18</v>
      </c>
      <c r="FW15" s="33">
        <v>12</v>
      </c>
      <c r="FX15" s="32">
        <v>29</v>
      </c>
      <c r="FY15" s="11">
        <v>16</v>
      </c>
      <c r="FZ15" s="33">
        <v>13</v>
      </c>
      <c r="GA15" s="32">
        <v>33</v>
      </c>
      <c r="GB15" s="11">
        <v>18</v>
      </c>
      <c r="GC15" s="33">
        <v>15</v>
      </c>
      <c r="GD15" s="141">
        <f t="shared" si="77"/>
        <v>191</v>
      </c>
      <c r="GE15" s="141">
        <f t="shared" si="29"/>
        <v>102</v>
      </c>
      <c r="GF15" s="141">
        <f t="shared" si="30"/>
        <v>89</v>
      </c>
      <c r="GG15" s="32">
        <v>23</v>
      </c>
      <c r="GH15" s="11">
        <v>14</v>
      </c>
      <c r="GI15" s="33">
        <v>9</v>
      </c>
      <c r="GJ15" s="32">
        <v>33</v>
      </c>
      <c r="GK15" s="11">
        <v>15</v>
      </c>
      <c r="GL15" s="33">
        <v>18</v>
      </c>
      <c r="GM15" s="32">
        <v>46</v>
      </c>
      <c r="GN15" s="11">
        <v>26</v>
      </c>
      <c r="GO15" s="33">
        <v>20</v>
      </c>
      <c r="GP15" s="32">
        <v>39</v>
      </c>
      <c r="GQ15" s="11">
        <v>20</v>
      </c>
      <c r="GR15" s="33">
        <v>19</v>
      </c>
      <c r="GS15" s="32">
        <v>50</v>
      </c>
      <c r="GT15" s="11">
        <v>27</v>
      </c>
      <c r="GU15" s="33">
        <v>23</v>
      </c>
      <c r="GV15" s="141">
        <f t="shared" si="78"/>
        <v>259</v>
      </c>
      <c r="GW15" s="141">
        <f t="shared" si="32"/>
        <v>133</v>
      </c>
      <c r="GX15" s="141">
        <f t="shared" si="33"/>
        <v>126</v>
      </c>
      <c r="GY15" s="32">
        <v>55</v>
      </c>
      <c r="GZ15" s="11">
        <v>27</v>
      </c>
      <c r="HA15" s="33">
        <v>28</v>
      </c>
      <c r="HB15" s="32">
        <v>62</v>
      </c>
      <c r="HC15" s="11">
        <v>31</v>
      </c>
      <c r="HD15" s="33">
        <v>31</v>
      </c>
      <c r="HE15" s="32">
        <v>44</v>
      </c>
      <c r="HF15" s="11">
        <v>25</v>
      </c>
      <c r="HG15" s="33">
        <v>19</v>
      </c>
      <c r="HH15" s="32">
        <v>48</v>
      </c>
      <c r="HI15" s="11">
        <v>20</v>
      </c>
      <c r="HJ15" s="33">
        <v>28</v>
      </c>
      <c r="HK15" s="32">
        <v>50</v>
      </c>
      <c r="HL15" s="11">
        <v>30</v>
      </c>
      <c r="HM15" s="33">
        <v>20</v>
      </c>
      <c r="HN15" s="141">
        <f t="shared" si="79"/>
        <v>222</v>
      </c>
      <c r="HO15" s="141">
        <f t="shared" si="35"/>
        <v>92</v>
      </c>
      <c r="HP15" s="141">
        <f t="shared" si="36"/>
        <v>130</v>
      </c>
      <c r="HQ15" s="32">
        <v>48</v>
      </c>
      <c r="HR15" s="11">
        <v>22</v>
      </c>
      <c r="HS15" s="33">
        <v>26</v>
      </c>
      <c r="HT15" s="32">
        <v>46</v>
      </c>
      <c r="HU15" s="11">
        <v>23</v>
      </c>
      <c r="HV15" s="33">
        <v>23</v>
      </c>
      <c r="HW15" s="32">
        <v>40</v>
      </c>
      <c r="HX15" s="11">
        <v>16</v>
      </c>
      <c r="HY15" s="33">
        <v>24</v>
      </c>
      <c r="HZ15" s="32">
        <v>43</v>
      </c>
      <c r="IA15" s="11">
        <v>16</v>
      </c>
      <c r="IB15" s="33">
        <v>27</v>
      </c>
      <c r="IC15" s="32">
        <v>45</v>
      </c>
      <c r="ID15" s="11">
        <v>15</v>
      </c>
      <c r="IE15" s="33">
        <v>30</v>
      </c>
      <c r="IF15" s="141">
        <f t="shared" si="81"/>
        <v>230</v>
      </c>
      <c r="IG15" s="141">
        <f t="shared" si="38"/>
        <v>111</v>
      </c>
      <c r="IH15" s="141">
        <f t="shared" si="39"/>
        <v>119</v>
      </c>
      <c r="II15" s="32">
        <v>53</v>
      </c>
      <c r="IJ15" s="11">
        <v>27</v>
      </c>
      <c r="IK15" s="33">
        <v>26</v>
      </c>
      <c r="IL15" s="32">
        <v>52</v>
      </c>
      <c r="IM15" s="11">
        <v>25</v>
      </c>
      <c r="IN15" s="33">
        <v>27</v>
      </c>
      <c r="IO15" s="32">
        <v>50</v>
      </c>
      <c r="IP15" s="11">
        <v>22</v>
      </c>
      <c r="IQ15" s="33">
        <v>28</v>
      </c>
      <c r="IR15" s="32">
        <v>44</v>
      </c>
      <c r="IS15" s="11">
        <v>23</v>
      </c>
      <c r="IT15" s="33">
        <v>21</v>
      </c>
      <c r="IU15" s="32">
        <v>31</v>
      </c>
      <c r="IV15" s="11">
        <v>14</v>
      </c>
      <c r="IW15" s="33">
        <v>17</v>
      </c>
      <c r="IX15" s="141">
        <f t="shared" si="82"/>
        <v>211</v>
      </c>
      <c r="IY15" s="141">
        <f t="shared" si="41"/>
        <v>84</v>
      </c>
      <c r="IZ15" s="141">
        <f t="shared" si="42"/>
        <v>127</v>
      </c>
      <c r="JA15" s="32">
        <v>34</v>
      </c>
      <c r="JB15" s="11">
        <v>16</v>
      </c>
      <c r="JC15" s="33">
        <v>18</v>
      </c>
      <c r="JD15" s="32">
        <v>49</v>
      </c>
      <c r="JE15" s="11">
        <v>17</v>
      </c>
      <c r="JF15" s="33">
        <v>32</v>
      </c>
      <c r="JG15" s="32">
        <v>49</v>
      </c>
      <c r="JH15" s="11">
        <v>18</v>
      </c>
      <c r="JI15" s="33">
        <v>31</v>
      </c>
      <c r="JJ15" s="32">
        <v>43</v>
      </c>
      <c r="JK15" s="11">
        <v>18</v>
      </c>
      <c r="JL15" s="33">
        <v>25</v>
      </c>
      <c r="JM15" s="32">
        <v>36</v>
      </c>
      <c r="JN15" s="11">
        <v>15</v>
      </c>
      <c r="JO15" s="33">
        <v>21</v>
      </c>
      <c r="JP15" s="141">
        <f t="shared" si="83"/>
        <v>178</v>
      </c>
      <c r="JQ15" s="141">
        <f t="shared" si="44"/>
        <v>64</v>
      </c>
      <c r="JR15" s="141">
        <f t="shared" si="45"/>
        <v>114</v>
      </c>
      <c r="JS15" s="32">
        <v>38</v>
      </c>
      <c r="JT15" s="11">
        <v>11</v>
      </c>
      <c r="JU15" s="33">
        <v>27</v>
      </c>
      <c r="JV15" s="32">
        <v>31</v>
      </c>
      <c r="JW15" s="11">
        <v>11</v>
      </c>
      <c r="JX15" s="33">
        <v>20</v>
      </c>
      <c r="JY15" s="32">
        <v>32</v>
      </c>
      <c r="JZ15" s="11">
        <v>12</v>
      </c>
      <c r="KA15" s="33">
        <v>20</v>
      </c>
      <c r="KB15" s="32">
        <v>40</v>
      </c>
      <c r="KC15" s="11">
        <v>12</v>
      </c>
      <c r="KD15" s="33">
        <v>28</v>
      </c>
      <c r="KE15" s="32">
        <v>37</v>
      </c>
      <c r="KF15" s="11">
        <v>18</v>
      </c>
      <c r="KG15" s="33">
        <v>19</v>
      </c>
      <c r="KH15" s="141">
        <f t="shared" si="84"/>
        <v>115</v>
      </c>
      <c r="KI15" s="141">
        <f t="shared" si="47"/>
        <v>24</v>
      </c>
      <c r="KJ15" s="141">
        <f t="shared" si="48"/>
        <v>91</v>
      </c>
      <c r="KK15" s="32">
        <v>36</v>
      </c>
      <c r="KL15" s="11">
        <v>5</v>
      </c>
      <c r="KM15" s="33">
        <v>31</v>
      </c>
      <c r="KN15" s="32">
        <v>21</v>
      </c>
      <c r="KO15" s="11">
        <v>8</v>
      </c>
      <c r="KP15" s="33">
        <v>13</v>
      </c>
      <c r="KQ15" s="32">
        <v>25</v>
      </c>
      <c r="KR15" s="11">
        <v>4</v>
      </c>
      <c r="KS15" s="33">
        <v>21</v>
      </c>
      <c r="KT15" s="32">
        <v>19</v>
      </c>
      <c r="KU15" s="11">
        <v>4</v>
      </c>
      <c r="KV15" s="33">
        <v>15</v>
      </c>
      <c r="KW15" s="32">
        <v>14</v>
      </c>
      <c r="KX15" s="11">
        <v>3</v>
      </c>
      <c r="KY15" s="33">
        <v>11</v>
      </c>
      <c r="KZ15" s="141">
        <f t="shared" si="86"/>
        <v>59</v>
      </c>
      <c r="LA15" s="141">
        <f t="shared" si="50"/>
        <v>11</v>
      </c>
      <c r="LB15" s="141">
        <f t="shared" si="51"/>
        <v>48</v>
      </c>
      <c r="LC15" s="32">
        <v>16</v>
      </c>
      <c r="LD15" s="11">
        <v>2</v>
      </c>
      <c r="LE15" s="33">
        <v>14</v>
      </c>
      <c r="LF15" s="32">
        <v>14</v>
      </c>
      <c r="LG15" s="11">
        <v>2</v>
      </c>
      <c r="LH15" s="33">
        <v>12</v>
      </c>
      <c r="LI15" s="32">
        <v>12</v>
      </c>
      <c r="LJ15" s="11">
        <v>3</v>
      </c>
      <c r="LK15" s="33">
        <v>9</v>
      </c>
      <c r="LL15" s="32">
        <v>9</v>
      </c>
      <c r="LM15" s="11">
        <v>3</v>
      </c>
      <c r="LN15" s="33">
        <v>6</v>
      </c>
      <c r="LO15" s="32">
        <v>8</v>
      </c>
      <c r="LP15" s="11">
        <v>1</v>
      </c>
      <c r="LQ15" s="33">
        <v>7</v>
      </c>
      <c r="LR15" s="141">
        <f t="shared" si="87"/>
        <v>21</v>
      </c>
      <c r="LS15" s="141">
        <f t="shared" si="53"/>
        <v>4</v>
      </c>
      <c r="LT15" s="141">
        <f t="shared" si="54"/>
        <v>17</v>
      </c>
      <c r="LU15" s="32">
        <v>7</v>
      </c>
      <c r="LV15" s="11">
        <v>1</v>
      </c>
      <c r="LW15" s="33">
        <v>6</v>
      </c>
      <c r="LX15" s="32">
        <v>5</v>
      </c>
      <c r="LY15" s="11">
        <v>0</v>
      </c>
      <c r="LZ15" s="33">
        <v>5</v>
      </c>
      <c r="MA15" s="32">
        <v>5</v>
      </c>
      <c r="MB15" s="11">
        <v>1</v>
      </c>
      <c r="MC15" s="33">
        <v>4</v>
      </c>
      <c r="MD15" s="32">
        <v>3</v>
      </c>
      <c r="ME15" s="11">
        <v>2</v>
      </c>
      <c r="MF15" s="33">
        <v>1</v>
      </c>
      <c r="MG15" s="32">
        <v>1</v>
      </c>
      <c r="MH15" s="11">
        <v>0</v>
      </c>
      <c r="MI15" s="33">
        <v>1</v>
      </c>
      <c r="MJ15" s="141">
        <f t="shared" si="88"/>
        <v>4</v>
      </c>
      <c r="MK15" s="141">
        <f t="shared" si="56"/>
        <v>0</v>
      </c>
      <c r="ML15" s="141">
        <f t="shared" si="57"/>
        <v>4</v>
      </c>
      <c r="MM15" s="32">
        <v>1</v>
      </c>
      <c r="MN15" s="11">
        <v>0</v>
      </c>
      <c r="MO15" s="33">
        <v>1</v>
      </c>
      <c r="MP15" s="32">
        <v>2</v>
      </c>
      <c r="MQ15" s="11">
        <v>0</v>
      </c>
      <c r="MR15" s="33">
        <v>2</v>
      </c>
      <c r="MS15" s="32">
        <v>1</v>
      </c>
      <c r="MT15" s="11">
        <v>0</v>
      </c>
      <c r="MU15" s="33">
        <v>1</v>
      </c>
      <c r="MV15" s="32">
        <v>0</v>
      </c>
      <c r="MW15" s="11">
        <v>0</v>
      </c>
      <c r="MX15" s="33">
        <v>0</v>
      </c>
      <c r="MY15" s="32">
        <v>0</v>
      </c>
      <c r="MZ15" s="11">
        <v>0</v>
      </c>
      <c r="NA15" s="33">
        <v>0</v>
      </c>
      <c r="NB15" s="146">
        <f t="shared" si="89"/>
        <v>1</v>
      </c>
      <c r="NC15" s="141">
        <f t="shared" si="59"/>
        <v>0</v>
      </c>
      <c r="ND15" s="147">
        <f t="shared" si="60"/>
        <v>1</v>
      </c>
      <c r="NE15" s="32">
        <v>0</v>
      </c>
      <c r="NF15" s="11">
        <v>0</v>
      </c>
      <c r="NG15" s="33">
        <v>0</v>
      </c>
      <c r="NH15" s="32">
        <v>1</v>
      </c>
      <c r="NI15" s="11">
        <v>0</v>
      </c>
      <c r="NJ15" s="33">
        <v>1</v>
      </c>
      <c r="NK15" s="32">
        <v>0</v>
      </c>
      <c r="NL15" s="11">
        <v>0</v>
      </c>
      <c r="NM15" s="33">
        <v>0</v>
      </c>
      <c r="NN15" s="32">
        <v>0</v>
      </c>
      <c r="NO15" s="11">
        <v>0</v>
      </c>
      <c r="NP15" s="33">
        <v>0</v>
      </c>
      <c r="NQ15" s="32">
        <v>0</v>
      </c>
      <c r="NR15" s="11">
        <v>0</v>
      </c>
      <c r="NS15" s="33">
        <v>0</v>
      </c>
      <c r="NT15" s="146">
        <f t="shared" si="91"/>
        <v>0</v>
      </c>
      <c r="NU15" s="141">
        <f t="shared" si="62"/>
        <v>0</v>
      </c>
      <c r="NV15" s="147">
        <f t="shared" si="63"/>
        <v>0</v>
      </c>
      <c r="NW15" s="32">
        <v>0</v>
      </c>
      <c r="NX15" s="11">
        <v>0</v>
      </c>
      <c r="NY15" s="33">
        <v>0</v>
      </c>
      <c r="NZ15" s="32">
        <v>0</v>
      </c>
      <c r="OA15" s="11">
        <v>0</v>
      </c>
      <c r="OB15" s="33">
        <v>0</v>
      </c>
      <c r="OC15" s="32">
        <v>0</v>
      </c>
      <c r="OD15" s="11">
        <v>0</v>
      </c>
      <c r="OE15" s="33">
        <v>0</v>
      </c>
      <c r="OF15" s="32">
        <v>0</v>
      </c>
      <c r="OG15" s="11">
        <v>0</v>
      </c>
      <c r="OH15" s="33">
        <v>0</v>
      </c>
      <c r="OI15" s="32">
        <v>0</v>
      </c>
      <c r="OJ15" s="11">
        <v>0</v>
      </c>
      <c r="OK15" s="33">
        <v>0</v>
      </c>
      <c r="OL15" s="146">
        <v>0</v>
      </c>
      <c r="OM15" s="141">
        <v>0</v>
      </c>
      <c r="ON15" s="147">
        <v>0</v>
      </c>
    </row>
    <row r="16" spans="1:515" ht="12" customHeight="1">
      <c r="B16" s="31" t="s">
        <v>143</v>
      </c>
      <c r="C16" s="32">
        <v>27934</v>
      </c>
      <c r="D16" s="11">
        <v>14472</v>
      </c>
      <c r="E16" s="33">
        <v>13462</v>
      </c>
      <c r="F16" s="141">
        <f t="shared" si="65"/>
        <v>777</v>
      </c>
      <c r="G16" s="141">
        <f t="shared" si="0"/>
        <v>413</v>
      </c>
      <c r="H16" s="141">
        <f t="shared" si="0"/>
        <v>364</v>
      </c>
      <c r="I16" s="32">
        <v>158</v>
      </c>
      <c r="J16" s="11">
        <v>86</v>
      </c>
      <c r="K16" s="33">
        <v>72</v>
      </c>
      <c r="L16" s="32">
        <v>156</v>
      </c>
      <c r="M16" s="11">
        <v>88</v>
      </c>
      <c r="N16" s="33">
        <v>68</v>
      </c>
      <c r="O16" s="32">
        <v>158</v>
      </c>
      <c r="P16" s="11">
        <v>82</v>
      </c>
      <c r="Q16" s="33">
        <v>76</v>
      </c>
      <c r="R16" s="32">
        <v>164</v>
      </c>
      <c r="S16" s="11">
        <v>86</v>
      </c>
      <c r="T16" s="33">
        <v>78</v>
      </c>
      <c r="U16" s="32">
        <v>141</v>
      </c>
      <c r="V16" s="11">
        <v>71</v>
      </c>
      <c r="W16" s="33">
        <v>70</v>
      </c>
      <c r="X16" s="141">
        <f t="shared" si="66"/>
        <v>719</v>
      </c>
      <c r="Y16" s="141">
        <f t="shared" si="2"/>
        <v>370</v>
      </c>
      <c r="Z16" s="141">
        <f t="shared" si="3"/>
        <v>349</v>
      </c>
      <c r="AA16" s="32">
        <v>143</v>
      </c>
      <c r="AB16" s="11">
        <v>77</v>
      </c>
      <c r="AC16" s="33">
        <v>66</v>
      </c>
      <c r="AD16" s="32">
        <v>135</v>
      </c>
      <c r="AE16" s="11">
        <v>72</v>
      </c>
      <c r="AF16" s="33">
        <v>63</v>
      </c>
      <c r="AG16" s="32">
        <v>141</v>
      </c>
      <c r="AH16" s="11">
        <v>63</v>
      </c>
      <c r="AI16" s="33">
        <v>78</v>
      </c>
      <c r="AJ16" s="32">
        <v>149</v>
      </c>
      <c r="AK16" s="11">
        <v>83</v>
      </c>
      <c r="AL16" s="33">
        <v>66</v>
      </c>
      <c r="AM16" s="32">
        <v>151</v>
      </c>
      <c r="AN16" s="11">
        <v>75</v>
      </c>
      <c r="AO16" s="33">
        <v>76</v>
      </c>
      <c r="AP16" s="141">
        <f t="shared" si="67"/>
        <v>961</v>
      </c>
      <c r="AQ16" s="141">
        <f t="shared" si="5"/>
        <v>522</v>
      </c>
      <c r="AR16" s="141">
        <f t="shared" si="6"/>
        <v>439</v>
      </c>
      <c r="AS16" s="32">
        <v>153</v>
      </c>
      <c r="AT16" s="11">
        <v>77</v>
      </c>
      <c r="AU16" s="33">
        <v>76</v>
      </c>
      <c r="AV16" s="32">
        <v>160</v>
      </c>
      <c r="AW16" s="11">
        <v>82</v>
      </c>
      <c r="AX16" s="33">
        <v>78</v>
      </c>
      <c r="AY16" s="32">
        <v>168</v>
      </c>
      <c r="AZ16" s="11">
        <v>102</v>
      </c>
      <c r="BA16" s="33">
        <v>66</v>
      </c>
      <c r="BB16" s="32">
        <v>227</v>
      </c>
      <c r="BC16" s="11">
        <v>121</v>
      </c>
      <c r="BD16" s="33">
        <v>106</v>
      </c>
      <c r="BE16" s="32">
        <v>253</v>
      </c>
      <c r="BF16" s="11">
        <v>140</v>
      </c>
      <c r="BG16" s="33">
        <v>113</v>
      </c>
      <c r="BH16" s="141">
        <f t="shared" si="68"/>
        <v>1528</v>
      </c>
      <c r="BI16" s="141">
        <f t="shared" si="8"/>
        <v>825</v>
      </c>
      <c r="BJ16" s="141">
        <f t="shared" si="9"/>
        <v>703</v>
      </c>
      <c r="BK16" s="32">
        <v>265</v>
      </c>
      <c r="BL16" s="11">
        <v>142</v>
      </c>
      <c r="BM16" s="33">
        <v>123</v>
      </c>
      <c r="BN16" s="32">
        <v>272</v>
      </c>
      <c r="BO16" s="11">
        <v>129</v>
      </c>
      <c r="BP16" s="33">
        <v>143</v>
      </c>
      <c r="BQ16" s="32">
        <v>290</v>
      </c>
      <c r="BR16" s="11">
        <v>166</v>
      </c>
      <c r="BS16" s="33">
        <v>124</v>
      </c>
      <c r="BT16" s="32">
        <v>334</v>
      </c>
      <c r="BU16" s="11">
        <v>176</v>
      </c>
      <c r="BV16" s="33">
        <v>158</v>
      </c>
      <c r="BW16" s="32">
        <v>367</v>
      </c>
      <c r="BX16" s="11">
        <v>212</v>
      </c>
      <c r="BY16" s="33">
        <v>155</v>
      </c>
      <c r="BZ16" s="141">
        <f t="shared" si="69"/>
        <v>2019</v>
      </c>
      <c r="CA16" s="141">
        <f t="shared" si="11"/>
        <v>1131</v>
      </c>
      <c r="CB16" s="141">
        <f t="shared" si="12"/>
        <v>888</v>
      </c>
      <c r="CC16" s="32">
        <v>375</v>
      </c>
      <c r="CD16" s="11">
        <v>221</v>
      </c>
      <c r="CE16" s="33">
        <v>154</v>
      </c>
      <c r="CF16" s="32">
        <v>386</v>
      </c>
      <c r="CG16" s="11">
        <v>209</v>
      </c>
      <c r="CH16" s="33">
        <v>177</v>
      </c>
      <c r="CI16" s="32">
        <v>427</v>
      </c>
      <c r="CJ16" s="11">
        <v>228</v>
      </c>
      <c r="CK16" s="33">
        <v>199</v>
      </c>
      <c r="CL16" s="32">
        <v>434</v>
      </c>
      <c r="CM16" s="11">
        <v>251</v>
      </c>
      <c r="CN16" s="33">
        <v>183</v>
      </c>
      <c r="CO16" s="32">
        <v>397</v>
      </c>
      <c r="CP16" s="11">
        <v>222</v>
      </c>
      <c r="CQ16" s="33">
        <v>175</v>
      </c>
      <c r="CR16" s="141">
        <f t="shared" si="71"/>
        <v>2011</v>
      </c>
      <c r="CS16" s="141">
        <f t="shared" si="14"/>
        <v>1178</v>
      </c>
      <c r="CT16" s="141">
        <f t="shared" si="15"/>
        <v>833</v>
      </c>
      <c r="CU16" s="32">
        <v>356</v>
      </c>
      <c r="CV16" s="11">
        <v>234</v>
      </c>
      <c r="CW16" s="33">
        <v>122</v>
      </c>
      <c r="CX16" s="32">
        <v>436</v>
      </c>
      <c r="CY16" s="11">
        <v>243</v>
      </c>
      <c r="CZ16" s="33">
        <v>193</v>
      </c>
      <c r="DA16" s="32">
        <v>389</v>
      </c>
      <c r="DB16" s="11">
        <v>211</v>
      </c>
      <c r="DC16" s="33">
        <v>178</v>
      </c>
      <c r="DD16" s="32">
        <v>403</v>
      </c>
      <c r="DE16" s="11">
        <v>240</v>
      </c>
      <c r="DF16" s="33">
        <v>163</v>
      </c>
      <c r="DG16" s="32">
        <v>427</v>
      </c>
      <c r="DH16" s="11">
        <v>250</v>
      </c>
      <c r="DI16" s="33">
        <v>177</v>
      </c>
      <c r="DJ16" s="141">
        <f t="shared" si="72"/>
        <v>2164</v>
      </c>
      <c r="DK16" s="141">
        <f t="shared" si="17"/>
        <v>1237</v>
      </c>
      <c r="DL16" s="141">
        <f t="shared" si="18"/>
        <v>927</v>
      </c>
      <c r="DM16" s="32">
        <v>406</v>
      </c>
      <c r="DN16" s="11">
        <v>235</v>
      </c>
      <c r="DO16" s="33">
        <v>171</v>
      </c>
      <c r="DP16" s="32">
        <v>436</v>
      </c>
      <c r="DQ16" s="11">
        <v>250</v>
      </c>
      <c r="DR16" s="33">
        <v>186</v>
      </c>
      <c r="DS16" s="32">
        <v>480</v>
      </c>
      <c r="DT16" s="11">
        <v>262</v>
      </c>
      <c r="DU16" s="33">
        <v>218</v>
      </c>
      <c r="DV16" s="32">
        <v>419</v>
      </c>
      <c r="DW16" s="11">
        <v>244</v>
      </c>
      <c r="DX16" s="33">
        <v>175</v>
      </c>
      <c r="DY16" s="32">
        <v>423</v>
      </c>
      <c r="DZ16" s="11">
        <v>246</v>
      </c>
      <c r="EA16" s="33">
        <v>177</v>
      </c>
      <c r="EB16" s="141">
        <f t="shared" si="73"/>
        <v>1803</v>
      </c>
      <c r="EC16" s="141">
        <f t="shared" si="20"/>
        <v>1005</v>
      </c>
      <c r="ED16" s="141">
        <f t="shared" si="21"/>
        <v>798</v>
      </c>
      <c r="EE16" s="32">
        <v>398</v>
      </c>
      <c r="EF16" s="11">
        <v>223</v>
      </c>
      <c r="EG16" s="33">
        <v>175</v>
      </c>
      <c r="EH16" s="32">
        <v>362</v>
      </c>
      <c r="EI16" s="11">
        <v>209</v>
      </c>
      <c r="EJ16" s="33">
        <v>153</v>
      </c>
      <c r="EK16" s="32">
        <v>344</v>
      </c>
      <c r="EL16" s="11">
        <v>189</v>
      </c>
      <c r="EM16" s="33">
        <v>155</v>
      </c>
      <c r="EN16" s="32">
        <v>330</v>
      </c>
      <c r="EO16" s="11">
        <v>192</v>
      </c>
      <c r="EP16" s="33">
        <v>138</v>
      </c>
      <c r="EQ16" s="32">
        <v>369</v>
      </c>
      <c r="ER16" s="11">
        <v>192</v>
      </c>
      <c r="ES16" s="33">
        <v>177</v>
      </c>
      <c r="ET16" s="141">
        <f t="shared" si="74"/>
        <v>2063</v>
      </c>
      <c r="EU16" s="141">
        <f t="shared" si="23"/>
        <v>1118</v>
      </c>
      <c r="EV16" s="141">
        <f t="shared" si="24"/>
        <v>945</v>
      </c>
      <c r="EW16" s="32">
        <v>396</v>
      </c>
      <c r="EX16" s="11">
        <v>215</v>
      </c>
      <c r="EY16" s="33">
        <v>181</v>
      </c>
      <c r="EZ16" s="32">
        <v>391</v>
      </c>
      <c r="FA16" s="11">
        <v>210</v>
      </c>
      <c r="FB16" s="33">
        <v>181</v>
      </c>
      <c r="FC16" s="32">
        <v>422</v>
      </c>
      <c r="FD16" s="11">
        <v>241</v>
      </c>
      <c r="FE16" s="33">
        <v>181</v>
      </c>
      <c r="FF16" s="32">
        <v>413</v>
      </c>
      <c r="FG16" s="11">
        <v>222</v>
      </c>
      <c r="FH16" s="33">
        <v>191</v>
      </c>
      <c r="FI16" s="32">
        <v>441</v>
      </c>
      <c r="FJ16" s="11">
        <v>230</v>
      </c>
      <c r="FK16" s="33">
        <v>211</v>
      </c>
      <c r="FL16" s="141">
        <f t="shared" si="76"/>
        <v>2298</v>
      </c>
      <c r="FM16" s="141">
        <f t="shared" si="26"/>
        <v>1082</v>
      </c>
      <c r="FN16" s="141">
        <f t="shared" si="27"/>
        <v>1216</v>
      </c>
      <c r="FO16" s="32">
        <v>435</v>
      </c>
      <c r="FP16" s="11">
        <v>212</v>
      </c>
      <c r="FQ16" s="33">
        <v>223</v>
      </c>
      <c r="FR16" s="32">
        <v>474</v>
      </c>
      <c r="FS16" s="11">
        <v>224</v>
      </c>
      <c r="FT16" s="33">
        <v>250</v>
      </c>
      <c r="FU16" s="32">
        <v>452</v>
      </c>
      <c r="FV16" s="11">
        <v>211</v>
      </c>
      <c r="FW16" s="33">
        <v>241</v>
      </c>
      <c r="FX16" s="32">
        <v>450</v>
      </c>
      <c r="FY16" s="11">
        <v>217</v>
      </c>
      <c r="FZ16" s="33">
        <v>233</v>
      </c>
      <c r="GA16" s="32">
        <v>487</v>
      </c>
      <c r="GB16" s="11">
        <v>218</v>
      </c>
      <c r="GC16" s="33">
        <v>269</v>
      </c>
      <c r="GD16" s="141">
        <f t="shared" si="77"/>
        <v>2836</v>
      </c>
      <c r="GE16" s="141">
        <f t="shared" si="29"/>
        <v>1356</v>
      </c>
      <c r="GF16" s="141">
        <f t="shared" si="30"/>
        <v>1480</v>
      </c>
      <c r="GG16" s="32">
        <v>521</v>
      </c>
      <c r="GH16" s="11">
        <v>277</v>
      </c>
      <c r="GI16" s="33">
        <v>244</v>
      </c>
      <c r="GJ16" s="32">
        <v>472</v>
      </c>
      <c r="GK16" s="11">
        <v>221</v>
      </c>
      <c r="GL16" s="33">
        <v>251</v>
      </c>
      <c r="GM16" s="32">
        <v>607</v>
      </c>
      <c r="GN16" s="11">
        <v>286</v>
      </c>
      <c r="GO16" s="33">
        <v>321</v>
      </c>
      <c r="GP16" s="32">
        <v>638</v>
      </c>
      <c r="GQ16" s="11">
        <v>294</v>
      </c>
      <c r="GR16" s="33">
        <v>344</v>
      </c>
      <c r="GS16" s="32">
        <v>598</v>
      </c>
      <c r="GT16" s="11">
        <v>278</v>
      </c>
      <c r="GU16" s="33">
        <v>320</v>
      </c>
      <c r="GV16" s="141">
        <f t="shared" si="78"/>
        <v>3091</v>
      </c>
      <c r="GW16" s="141">
        <f t="shared" si="32"/>
        <v>1408</v>
      </c>
      <c r="GX16" s="141">
        <f t="shared" si="33"/>
        <v>1683</v>
      </c>
      <c r="GY16" s="32">
        <v>666</v>
      </c>
      <c r="GZ16" s="11">
        <v>286</v>
      </c>
      <c r="HA16" s="33">
        <v>380</v>
      </c>
      <c r="HB16" s="32">
        <v>597</v>
      </c>
      <c r="HC16" s="11">
        <v>262</v>
      </c>
      <c r="HD16" s="33">
        <v>335</v>
      </c>
      <c r="HE16" s="32">
        <v>597</v>
      </c>
      <c r="HF16" s="11">
        <v>287</v>
      </c>
      <c r="HG16" s="33">
        <v>310</v>
      </c>
      <c r="HH16" s="32">
        <v>581</v>
      </c>
      <c r="HI16" s="11">
        <v>264</v>
      </c>
      <c r="HJ16" s="33">
        <v>317</v>
      </c>
      <c r="HK16" s="32">
        <v>650</v>
      </c>
      <c r="HL16" s="11">
        <v>309</v>
      </c>
      <c r="HM16" s="33">
        <v>341</v>
      </c>
      <c r="HN16" s="141">
        <f t="shared" si="79"/>
        <v>2280</v>
      </c>
      <c r="HO16" s="141">
        <f t="shared" si="35"/>
        <v>1159</v>
      </c>
      <c r="HP16" s="141">
        <f t="shared" si="36"/>
        <v>1121</v>
      </c>
      <c r="HQ16" s="32">
        <v>522</v>
      </c>
      <c r="HR16" s="11">
        <v>282</v>
      </c>
      <c r="HS16" s="33">
        <v>240</v>
      </c>
      <c r="HT16" s="32">
        <v>481</v>
      </c>
      <c r="HU16" s="11">
        <v>232</v>
      </c>
      <c r="HV16" s="33">
        <v>249</v>
      </c>
      <c r="HW16" s="32">
        <v>527</v>
      </c>
      <c r="HX16" s="11">
        <v>254</v>
      </c>
      <c r="HY16" s="33">
        <v>273</v>
      </c>
      <c r="HZ16" s="32">
        <v>412</v>
      </c>
      <c r="IA16" s="11">
        <v>203</v>
      </c>
      <c r="IB16" s="33">
        <v>209</v>
      </c>
      <c r="IC16" s="32">
        <v>338</v>
      </c>
      <c r="ID16" s="11">
        <v>188</v>
      </c>
      <c r="IE16" s="33">
        <v>150</v>
      </c>
      <c r="IF16" s="141">
        <f t="shared" si="81"/>
        <v>1533</v>
      </c>
      <c r="IG16" s="141">
        <f t="shared" si="38"/>
        <v>824</v>
      </c>
      <c r="IH16" s="141">
        <f t="shared" si="39"/>
        <v>709</v>
      </c>
      <c r="II16" s="32">
        <v>384</v>
      </c>
      <c r="IJ16" s="11">
        <v>195</v>
      </c>
      <c r="IK16" s="33">
        <v>189</v>
      </c>
      <c r="IL16" s="32">
        <v>337</v>
      </c>
      <c r="IM16" s="11">
        <v>181</v>
      </c>
      <c r="IN16" s="33">
        <v>156</v>
      </c>
      <c r="IO16" s="32">
        <v>369</v>
      </c>
      <c r="IP16" s="11">
        <v>199</v>
      </c>
      <c r="IQ16" s="33">
        <v>170</v>
      </c>
      <c r="IR16" s="32">
        <v>239</v>
      </c>
      <c r="IS16" s="11">
        <v>144</v>
      </c>
      <c r="IT16" s="33">
        <v>95</v>
      </c>
      <c r="IU16" s="32">
        <v>204</v>
      </c>
      <c r="IV16" s="11">
        <v>105</v>
      </c>
      <c r="IW16" s="33">
        <v>99</v>
      </c>
      <c r="IX16" s="141">
        <f t="shared" si="82"/>
        <v>942</v>
      </c>
      <c r="IY16" s="141">
        <f t="shared" si="41"/>
        <v>527</v>
      </c>
      <c r="IZ16" s="141">
        <f t="shared" si="42"/>
        <v>415</v>
      </c>
      <c r="JA16" s="32">
        <v>231</v>
      </c>
      <c r="JB16" s="11">
        <v>132</v>
      </c>
      <c r="JC16" s="33">
        <v>99</v>
      </c>
      <c r="JD16" s="32">
        <v>208</v>
      </c>
      <c r="JE16" s="11">
        <v>117</v>
      </c>
      <c r="JF16" s="33">
        <v>91</v>
      </c>
      <c r="JG16" s="32">
        <v>218</v>
      </c>
      <c r="JH16" s="11">
        <v>120</v>
      </c>
      <c r="JI16" s="33">
        <v>98</v>
      </c>
      <c r="JJ16" s="32">
        <v>170</v>
      </c>
      <c r="JK16" s="11">
        <v>94</v>
      </c>
      <c r="JL16" s="33">
        <v>76</v>
      </c>
      <c r="JM16" s="32">
        <v>115</v>
      </c>
      <c r="JN16" s="11">
        <v>64</v>
      </c>
      <c r="JO16" s="33">
        <v>51</v>
      </c>
      <c r="JP16" s="141">
        <f t="shared" si="83"/>
        <v>466</v>
      </c>
      <c r="JQ16" s="141">
        <f t="shared" si="44"/>
        <v>195</v>
      </c>
      <c r="JR16" s="141">
        <f t="shared" si="45"/>
        <v>271</v>
      </c>
      <c r="JS16" s="32">
        <v>127</v>
      </c>
      <c r="JT16" s="11">
        <v>54</v>
      </c>
      <c r="JU16" s="33">
        <v>73</v>
      </c>
      <c r="JV16" s="32">
        <v>94</v>
      </c>
      <c r="JW16" s="11">
        <v>48</v>
      </c>
      <c r="JX16" s="33">
        <v>46</v>
      </c>
      <c r="JY16" s="32">
        <v>93</v>
      </c>
      <c r="JZ16" s="11">
        <v>40</v>
      </c>
      <c r="KA16" s="33">
        <v>53</v>
      </c>
      <c r="KB16" s="32">
        <v>90</v>
      </c>
      <c r="KC16" s="11">
        <v>32</v>
      </c>
      <c r="KD16" s="33">
        <v>58</v>
      </c>
      <c r="KE16" s="32">
        <v>62</v>
      </c>
      <c r="KF16" s="11">
        <v>21</v>
      </c>
      <c r="KG16" s="33">
        <v>41</v>
      </c>
      <c r="KH16" s="141">
        <f t="shared" si="84"/>
        <v>255</v>
      </c>
      <c r="KI16" s="141">
        <f t="shared" si="47"/>
        <v>84</v>
      </c>
      <c r="KJ16" s="141">
        <f t="shared" si="48"/>
        <v>171</v>
      </c>
      <c r="KK16" s="32">
        <v>77</v>
      </c>
      <c r="KL16" s="11">
        <v>27</v>
      </c>
      <c r="KM16" s="33">
        <v>50</v>
      </c>
      <c r="KN16" s="32">
        <v>58</v>
      </c>
      <c r="KO16" s="11">
        <v>20</v>
      </c>
      <c r="KP16" s="33">
        <v>38</v>
      </c>
      <c r="KQ16" s="32">
        <v>46</v>
      </c>
      <c r="KR16" s="11">
        <v>16</v>
      </c>
      <c r="KS16" s="33">
        <v>30</v>
      </c>
      <c r="KT16" s="32">
        <v>34</v>
      </c>
      <c r="KU16" s="11">
        <v>13</v>
      </c>
      <c r="KV16" s="33">
        <v>21</v>
      </c>
      <c r="KW16" s="32">
        <v>40</v>
      </c>
      <c r="KX16" s="11">
        <v>8</v>
      </c>
      <c r="KY16" s="33">
        <v>32</v>
      </c>
      <c r="KZ16" s="141">
        <f t="shared" si="86"/>
        <v>123</v>
      </c>
      <c r="LA16" s="141">
        <f t="shared" si="50"/>
        <v>27</v>
      </c>
      <c r="LB16" s="141">
        <f t="shared" si="51"/>
        <v>96</v>
      </c>
      <c r="LC16" s="32">
        <v>32</v>
      </c>
      <c r="LD16" s="11">
        <v>12</v>
      </c>
      <c r="LE16" s="33">
        <v>20</v>
      </c>
      <c r="LF16" s="32">
        <v>30</v>
      </c>
      <c r="LG16" s="11">
        <v>9</v>
      </c>
      <c r="LH16" s="33">
        <v>21</v>
      </c>
      <c r="LI16" s="32">
        <v>28</v>
      </c>
      <c r="LJ16" s="11">
        <v>3</v>
      </c>
      <c r="LK16" s="33">
        <v>25</v>
      </c>
      <c r="LL16" s="32">
        <v>15</v>
      </c>
      <c r="LM16" s="11">
        <v>2</v>
      </c>
      <c r="LN16" s="33">
        <v>13</v>
      </c>
      <c r="LO16" s="32">
        <v>18</v>
      </c>
      <c r="LP16" s="11">
        <v>1</v>
      </c>
      <c r="LQ16" s="33">
        <v>17</v>
      </c>
      <c r="LR16" s="141">
        <f t="shared" si="87"/>
        <v>55</v>
      </c>
      <c r="LS16" s="141">
        <f t="shared" si="53"/>
        <v>11</v>
      </c>
      <c r="LT16" s="141">
        <f t="shared" si="54"/>
        <v>44</v>
      </c>
      <c r="LU16" s="32">
        <v>17</v>
      </c>
      <c r="LV16" s="11">
        <v>4</v>
      </c>
      <c r="LW16" s="33">
        <v>13</v>
      </c>
      <c r="LX16" s="32">
        <v>10</v>
      </c>
      <c r="LY16" s="11">
        <v>3</v>
      </c>
      <c r="LZ16" s="33">
        <v>7</v>
      </c>
      <c r="MA16" s="32">
        <v>13</v>
      </c>
      <c r="MB16" s="11">
        <v>3</v>
      </c>
      <c r="MC16" s="33">
        <v>10</v>
      </c>
      <c r="MD16" s="32">
        <v>9</v>
      </c>
      <c r="ME16" s="11">
        <v>1</v>
      </c>
      <c r="MF16" s="33">
        <v>8</v>
      </c>
      <c r="MG16" s="32">
        <v>6</v>
      </c>
      <c r="MH16" s="11">
        <v>0</v>
      </c>
      <c r="MI16" s="33">
        <v>6</v>
      </c>
      <c r="MJ16" s="141">
        <f t="shared" si="88"/>
        <v>7</v>
      </c>
      <c r="MK16" s="141">
        <f t="shared" si="56"/>
        <v>0</v>
      </c>
      <c r="ML16" s="141">
        <f t="shared" si="57"/>
        <v>7</v>
      </c>
      <c r="MM16" s="32">
        <v>3</v>
      </c>
      <c r="MN16" s="11">
        <v>0</v>
      </c>
      <c r="MO16" s="33">
        <v>3</v>
      </c>
      <c r="MP16" s="32">
        <v>2</v>
      </c>
      <c r="MQ16" s="11">
        <v>0</v>
      </c>
      <c r="MR16" s="33">
        <v>2</v>
      </c>
      <c r="MS16" s="32">
        <v>2</v>
      </c>
      <c r="MT16" s="11">
        <v>0</v>
      </c>
      <c r="MU16" s="33">
        <v>2</v>
      </c>
      <c r="MV16" s="32">
        <v>0</v>
      </c>
      <c r="MW16" s="11">
        <v>0</v>
      </c>
      <c r="MX16" s="33">
        <v>0</v>
      </c>
      <c r="MY16" s="32">
        <v>0</v>
      </c>
      <c r="MZ16" s="11">
        <v>0</v>
      </c>
      <c r="NA16" s="33">
        <v>0</v>
      </c>
      <c r="NB16" s="146">
        <f t="shared" si="89"/>
        <v>3</v>
      </c>
      <c r="NC16" s="141">
        <f t="shared" si="59"/>
        <v>0</v>
      </c>
      <c r="ND16" s="147">
        <f t="shared" si="60"/>
        <v>3</v>
      </c>
      <c r="NE16" s="32">
        <v>2</v>
      </c>
      <c r="NF16" s="11">
        <v>0</v>
      </c>
      <c r="NG16" s="33">
        <v>2</v>
      </c>
      <c r="NH16" s="32">
        <v>0</v>
      </c>
      <c r="NI16" s="11">
        <v>0</v>
      </c>
      <c r="NJ16" s="33">
        <v>0</v>
      </c>
      <c r="NK16" s="32">
        <v>0</v>
      </c>
      <c r="NL16" s="11">
        <v>0</v>
      </c>
      <c r="NM16" s="33">
        <v>0</v>
      </c>
      <c r="NN16" s="32">
        <v>0</v>
      </c>
      <c r="NO16" s="11">
        <v>0</v>
      </c>
      <c r="NP16" s="33">
        <v>0</v>
      </c>
      <c r="NQ16" s="32">
        <v>1</v>
      </c>
      <c r="NR16" s="11">
        <v>0</v>
      </c>
      <c r="NS16" s="33">
        <v>1</v>
      </c>
      <c r="NT16" s="146">
        <f t="shared" si="91"/>
        <v>0</v>
      </c>
      <c r="NU16" s="141">
        <f t="shared" si="62"/>
        <v>0</v>
      </c>
      <c r="NV16" s="147">
        <f t="shared" si="63"/>
        <v>0</v>
      </c>
      <c r="NW16" s="32">
        <v>0</v>
      </c>
      <c r="NX16" s="11">
        <v>0</v>
      </c>
      <c r="NY16" s="33">
        <v>0</v>
      </c>
      <c r="NZ16" s="32">
        <v>0</v>
      </c>
      <c r="OA16" s="11">
        <v>0</v>
      </c>
      <c r="OB16" s="33">
        <v>0</v>
      </c>
      <c r="OC16" s="32">
        <v>0</v>
      </c>
      <c r="OD16" s="11">
        <v>0</v>
      </c>
      <c r="OE16" s="33">
        <v>0</v>
      </c>
      <c r="OF16" s="32">
        <v>0</v>
      </c>
      <c r="OG16" s="11">
        <v>0</v>
      </c>
      <c r="OH16" s="33">
        <v>0</v>
      </c>
      <c r="OI16" s="32">
        <v>0</v>
      </c>
      <c r="OJ16" s="11">
        <v>0</v>
      </c>
      <c r="OK16" s="33">
        <v>0</v>
      </c>
      <c r="OL16" s="146">
        <v>0</v>
      </c>
      <c r="OM16" s="141">
        <v>0</v>
      </c>
      <c r="ON16" s="147">
        <v>0</v>
      </c>
    </row>
    <row r="17" spans="1:404" ht="12" customHeight="1">
      <c r="B17" s="31" t="s">
        <v>144</v>
      </c>
      <c r="C17" s="32">
        <v>20768</v>
      </c>
      <c r="D17" s="11">
        <v>10576</v>
      </c>
      <c r="E17" s="33">
        <v>10192</v>
      </c>
      <c r="F17" s="141">
        <f t="shared" si="65"/>
        <v>528</v>
      </c>
      <c r="G17" s="141">
        <f t="shared" si="0"/>
        <v>269</v>
      </c>
      <c r="H17" s="141">
        <f t="shared" si="0"/>
        <v>259</v>
      </c>
      <c r="I17" s="32">
        <v>103</v>
      </c>
      <c r="J17" s="11">
        <v>49</v>
      </c>
      <c r="K17" s="33">
        <v>54</v>
      </c>
      <c r="L17" s="32">
        <v>114</v>
      </c>
      <c r="M17" s="11">
        <v>59</v>
      </c>
      <c r="N17" s="33">
        <v>55</v>
      </c>
      <c r="O17" s="32">
        <v>108</v>
      </c>
      <c r="P17" s="11">
        <v>57</v>
      </c>
      <c r="Q17" s="33">
        <v>51</v>
      </c>
      <c r="R17" s="32">
        <v>99</v>
      </c>
      <c r="S17" s="11">
        <v>63</v>
      </c>
      <c r="T17" s="33">
        <v>36</v>
      </c>
      <c r="U17" s="32">
        <v>104</v>
      </c>
      <c r="V17" s="11">
        <v>41</v>
      </c>
      <c r="W17" s="33">
        <v>63</v>
      </c>
      <c r="X17" s="141">
        <f t="shared" si="66"/>
        <v>448</v>
      </c>
      <c r="Y17" s="141">
        <f t="shared" si="2"/>
        <v>224</v>
      </c>
      <c r="Z17" s="141">
        <f t="shared" si="3"/>
        <v>224</v>
      </c>
      <c r="AA17" s="32">
        <v>85</v>
      </c>
      <c r="AB17" s="11">
        <v>42</v>
      </c>
      <c r="AC17" s="33">
        <v>43</v>
      </c>
      <c r="AD17" s="32">
        <v>92</v>
      </c>
      <c r="AE17" s="11">
        <v>43</v>
      </c>
      <c r="AF17" s="33">
        <v>49</v>
      </c>
      <c r="AG17" s="32">
        <v>98</v>
      </c>
      <c r="AH17" s="11">
        <v>47</v>
      </c>
      <c r="AI17" s="33">
        <v>51</v>
      </c>
      <c r="AJ17" s="32">
        <v>83</v>
      </c>
      <c r="AK17" s="11">
        <v>49</v>
      </c>
      <c r="AL17" s="33">
        <v>34</v>
      </c>
      <c r="AM17" s="32">
        <v>90</v>
      </c>
      <c r="AN17" s="11">
        <v>43</v>
      </c>
      <c r="AO17" s="33">
        <v>47</v>
      </c>
      <c r="AP17" s="141">
        <f t="shared" si="67"/>
        <v>574</v>
      </c>
      <c r="AQ17" s="141">
        <f t="shared" si="5"/>
        <v>310</v>
      </c>
      <c r="AR17" s="141">
        <f t="shared" si="6"/>
        <v>264</v>
      </c>
      <c r="AS17" s="32">
        <v>85</v>
      </c>
      <c r="AT17" s="11">
        <v>42</v>
      </c>
      <c r="AU17" s="33">
        <v>43</v>
      </c>
      <c r="AV17" s="32">
        <v>87</v>
      </c>
      <c r="AW17" s="11">
        <v>48</v>
      </c>
      <c r="AX17" s="33">
        <v>39</v>
      </c>
      <c r="AY17" s="32">
        <v>102</v>
      </c>
      <c r="AZ17" s="11">
        <v>55</v>
      </c>
      <c r="BA17" s="33">
        <v>47</v>
      </c>
      <c r="BB17" s="32">
        <v>123</v>
      </c>
      <c r="BC17" s="11">
        <v>68</v>
      </c>
      <c r="BD17" s="33">
        <v>55</v>
      </c>
      <c r="BE17" s="32">
        <v>177</v>
      </c>
      <c r="BF17" s="11">
        <v>97</v>
      </c>
      <c r="BG17" s="33">
        <v>80</v>
      </c>
      <c r="BH17" s="141">
        <f t="shared" si="68"/>
        <v>1007</v>
      </c>
      <c r="BI17" s="141">
        <f t="shared" si="8"/>
        <v>553</v>
      </c>
      <c r="BJ17" s="141">
        <f t="shared" si="9"/>
        <v>454</v>
      </c>
      <c r="BK17" s="32">
        <v>153</v>
      </c>
      <c r="BL17" s="11">
        <v>85</v>
      </c>
      <c r="BM17" s="33">
        <v>68</v>
      </c>
      <c r="BN17" s="32">
        <v>160</v>
      </c>
      <c r="BO17" s="11">
        <v>83</v>
      </c>
      <c r="BP17" s="33">
        <v>77</v>
      </c>
      <c r="BQ17" s="32">
        <v>231</v>
      </c>
      <c r="BR17" s="11">
        <v>119</v>
      </c>
      <c r="BS17" s="33">
        <v>112</v>
      </c>
      <c r="BT17" s="32">
        <v>222</v>
      </c>
      <c r="BU17" s="11">
        <v>127</v>
      </c>
      <c r="BV17" s="33">
        <v>95</v>
      </c>
      <c r="BW17" s="32">
        <v>241</v>
      </c>
      <c r="BX17" s="11">
        <v>139</v>
      </c>
      <c r="BY17" s="33">
        <v>102</v>
      </c>
      <c r="BZ17" s="141">
        <f t="shared" si="69"/>
        <v>1293</v>
      </c>
      <c r="CA17" s="141">
        <f t="shared" si="11"/>
        <v>743</v>
      </c>
      <c r="CB17" s="141">
        <f t="shared" si="12"/>
        <v>550</v>
      </c>
      <c r="CC17" s="32">
        <v>253</v>
      </c>
      <c r="CD17" s="11">
        <v>138</v>
      </c>
      <c r="CE17" s="33">
        <v>115</v>
      </c>
      <c r="CF17" s="32">
        <v>251</v>
      </c>
      <c r="CG17" s="11">
        <v>153</v>
      </c>
      <c r="CH17" s="33">
        <v>98</v>
      </c>
      <c r="CI17" s="32">
        <v>286</v>
      </c>
      <c r="CJ17" s="11">
        <v>167</v>
      </c>
      <c r="CK17" s="33">
        <v>119</v>
      </c>
      <c r="CL17" s="32">
        <v>255</v>
      </c>
      <c r="CM17" s="11">
        <v>143</v>
      </c>
      <c r="CN17" s="33">
        <v>112</v>
      </c>
      <c r="CO17" s="32">
        <v>248</v>
      </c>
      <c r="CP17" s="11">
        <v>142</v>
      </c>
      <c r="CQ17" s="33">
        <v>106</v>
      </c>
      <c r="CR17" s="141">
        <f t="shared" si="71"/>
        <v>1290</v>
      </c>
      <c r="CS17" s="141">
        <f t="shared" si="14"/>
        <v>769</v>
      </c>
      <c r="CT17" s="141">
        <f t="shared" si="15"/>
        <v>521</v>
      </c>
      <c r="CU17" s="32">
        <v>257</v>
      </c>
      <c r="CV17" s="11">
        <v>142</v>
      </c>
      <c r="CW17" s="33">
        <v>115</v>
      </c>
      <c r="CX17" s="32">
        <v>253</v>
      </c>
      <c r="CY17" s="11">
        <v>151</v>
      </c>
      <c r="CZ17" s="33">
        <v>102</v>
      </c>
      <c r="DA17" s="32">
        <v>256</v>
      </c>
      <c r="DB17" s="11">
        <v>157</v>
      </c>
      <c r="DC17" s="33">
        <v>99</v>
      </c>
      <c r="DD17" s="32">
        <v>263</v>
      </c>
      <c r="DE17" s="11">
        <v>150</v>
      </c>
      <c r="DF17" s="33">
        <v>113</v>
      </c>
      <c r="DG17" s="32">
        <v>261</v>
      </c>
      <c r="DH17" s="11">
        <v>169</v>
      </c>
      <c r="DI17" s="33">
        <v>92</v>
      </c>
      <c r="DJ17" s="141">
        <f t="shared" si="72"/>
        <v>1453</v>
      </c>
      <c r="DK17" s="141">
        <f t="shared" si="17"/>
        <v>800</v>
      </c>
      <c r="DL17" s="141">
        <f t="shared" si="18"/>
        <v>653</v>
      </c>
      <c r="DM17" s="32">
        <v>288</v>
      </c>
      <c r="DN17" s="11">
        <v>163</v>
      </c>
      <c r="DO17" s="33">
        <v>125</v>
      </c>
      <c r="DP17" s="32">
        <v>274</v>
      </c>
      <c r="DQ17" s="11">
        <v>154</v>
      </c>
      <c r="DR17" s="33">
        <v>120</v>
      </c>
      <c r="DS17" s="32">
        <v>294</v>
      </c>
      <c r="DT17" s="11">
        <v>175</v>
      </c>
      <c r="DU17" s="33">
        <v>119</v>
      </c>
      <c r="DV17" s="32">
        <v>302</v>
      </c>
      <c r="DW17" s="11">
        <v>153</v>
      </c>
      <c r="DX17" s="33">
        <v>149</v>
      </c>
      <c r="DY17" s="32">
        <v>295</v>
      </c>
      <c r="DZ17" s="11">
        <v>155</v>
      </c>
      <c r="EA17" s="33">
        <v>140</v>
      </c>
      <c r="EB17" s="141">
        <f t="shared" si="73"/>
        <v>1264</v>
      </c>
      <c r="EC17" s="141">
        <f t="shared" si="20"/>
        <v>684</v>
      </c>
      <c r="ED17" s="141">
        <f t="shared" si="21"/>
        <v>580</v>
      </c>
      <c r="EE17" s="32">
        <v>274</v>
      </c>
      <c r="EF17" s="11">
        <v>147</v>
      </c>
      <c r="EG17" s="33">
        <v>127</v>
      </c>
      <c r="EH17" s="32">
        <v>265</v>
      </c>
      <c r="EI17" s="11">
        <v>142</v>
      </c>
      <c r="EJ17" s="33">
        <v>123</v>
      </c>
      <c r="EK17" s="32">
        <v>237</v>
      </c>
      <c r="EL17" s="11">
        <v>133</v>
      </c>
      <c r="EM17" s="33">
        <v>104</v>
      </c>
      <c r="EN17" s="32">
        <v>219</v>
      </c>
      <c r="EO17" s="11">
        <v>116</v>
      </c>
      <c r="EP17" s="33">
        <v>103</v>
      </c>
      <c r="EQ17" s="32">
        <v>269</v>
      </c>
      <c r="ER17" s="11">
        <v>146</v>
      </c>
      <c r="ES17" s="33">
        <v>123</v>
      </c>
      <c r="ET17" s="141">
        <f t="shared" si="74"/>
        <v>1465</v>
      </c>
      <c r="EU17" s="141">
        <f t="shared" si="23"/>
        <v>829</v>
      </c>
      <c r="EV17" s="141">
        <f t="shared" si="24"/>
        <v>636</v>
      </c>
      <c r="EW17" s="32">
        <v>288</v>
      </c>
      <c r="EX17" s="11">
        <v>166</v>
      </c>
      <c r="EY17" s="33">
        <v>122</v>
      </c>
      <c r="EZ17" s="32">
        <v>280</v>
      </c>
      <c r="FA17" s="11">
        <v>157</v>
      </c>
      <c r="FB17" s="33">
        <v>123</v>
      </c>
      <c r="FC17" s="32">
        <v>284</v>
      </c>
      <c r="FD17" s="11">
        <v>157</v>
      </c>
      <c r="FE17" s="33">
        <v>127</v>
      </c>
      <c r="FF17" s="32">
        <v>288</v>
      </c>
      <c r="FG17" s="11">
        <v>171</v>
      </c>
      <c r="FH17" s="33">
        <v>117</v>
      </c>
      <c r="FI17" s="32">
        <v>325</v>
      </c>
      <c r="FJ17" s="11">
        <v>178</v>
      </c>
      <c r="FK17" s="33">
        <v>147</v>
      </c>
      <c r="FL17" s="141">
        <f t="shared" si="76"/>
        <v>1723</v>
      </c>
      <c r="FM17" s="141">
        <f t="shared" si="26"/>
        <v>861</v>
      </c>
      <c r="FN17" s="141">
        <f t="shared" si="27"/>
        <v>862</v>
      </c>
      <c r="FO17" s="32">
        <v>318</v>
      </c>
      <c r="FP17" s="11">
        <v>158</v>
      </c>
      <c r="FQ17" s="33">
        <v>160</v>
      </c>
      <c r="FR17" s="32">
        <v>346</v>
      </c>
      <c r="FS17" s="11">
        <v>187</v>
      </c>
      <c r="FT17" s="33">
        <v>159</v>
      </c>
      <c r="FU17" s="32">
        <v>329</v>
      </c>
      <c r="FV17" s="11">
        <v>163</v>
      </c>
      <c r="FW17" s="33">
        <v>166</v>
      </c>
      <c r="FX17" s="32">
        <v>360</v>
      </c>
      <c r="FY17" s="11">
        <v>187</v>
      </c>
      <c r="FZ17" s="33">
        <v>173</v>
      </c>
      <c r="GA17" s="32">
        <v>370</v>
      </c>
      <c r="GB17" s="11">
        <v>166</v>
      </c>
      <c r="GC17" s="33">
        <v>204</v>
      </c>
      <c r="GD17" s="141">
        <f t="shared" si="77"/>
        <v>2104</v>
      </c>
      <c r="GE17" s="141">
        <f t="shared" si="29"/>
        <v>1002</v>
      </c>
      <c r="GF17" s="141">
        <f t="shared" si="30"/>
        <v>1102</v>
      </c>
      <c r="GG17" s="32">
        <v>382</v>
      </c>
      <c r="GH17" s="11">
        <v>185</v>
      </c>
      <c r="GI17" s="33">
        <v>197</v>
      </c>
      <c r="GJ17" s="32">
        <v>367</v>
      </c>
      <c r="GK17" s="11">
        <v>187</v>
      </c>
      <c r="GL17" s="33">
        <v>180</v>
      </c>
      <c r="GM17" s="32">
        <v>426</v>
      </c>
      <c r="GN17" s="11">
        <v>197</v>
      </c>
      <c r="GO17" s="33">
        <v>229</v>
      </c>
      <c r="GP17" s="32">
        <v>444</v>
      </c>
      <c r="GQ17" s="11">
        <v>208</v>
      </c>
      <c r="GR17" s="33">
        <v>236</v>
      </c>
      <c r="GS17" s="32">
        <v>485</v>
      </c>
      <c r="GT17" s="11">
        <v>225</v>
      </c>
      <c r="GU17" s="33">
        <v>260</v>
      </c>
      <c r="GV17" s="141">
        <f t="shared" si="78"/>
        <v>2499</v>
      </c>
      <c r="GW17" s="141">
        <f t="shared" si="32"/>
        <v>1104</v>
      </c>
      <c r="GX17" s="141">
        <f t="shared" si="33"/>
        <v>1395</v>
      </c>
      <c r="GY17" s="32">
        <v>539</v>
      </c>
      <c r="GZ17" s="11">
        <v>238</v>
      </c>
      <c r="HA17" s="33">
        <v>301</v>
      </c>
      <c r="HB17" s="32">
        <v>474</v>
      </c>
      <c r="HC17" s="11">
        <v>215</v>
      </c>
      <c r="HD17" s="33">
        <v>259</v>
      </c>
      <c r="HE17" s="32">
        <v>507</v>
      </c>
      <c r="HF17" s="11">
        <v>223</v>
      </c>
      <c r="HG17" s="33">
        <v>284</v>
      </c>
      <c r="HH17" s="32">
        <v>483</v>
      </c>
      <c r="HI17" s="11">
        <v>216</v>
      </c>
      <c r="HJ17" s="33">
        <v>267</v>
      </c>
      <c r="HK17" s="32">
        <v>496</v>
      </c>
      <c r="HL17" s="11">
        <v>212</v>
      </c>
      <c r="HM17" s="33">
        <v>284</v>
      </c>
      <c r="HN17" s="141">
        <f t="shared" si="79"/>
        <v>2011</v>
      </c>
      <c r="HO17" s="141">
        <f t="shared" si="35"/>
        <v>1006</v>
      </c>
      <c r="HP17" s="141">
        <f t="shared" si="36"/>
        <v>1005</v>
      </c>
      <c r="HQ17" s="32">
        <v>464</v>
      </c>
      <c r="HR17" s="11">
        <v>238</v>
      </c>
      <c r="HS17" s="33">
        <v>226</v>
      </c>
      <c r="HT17" s="32">
        <v>404</v>
      </c>
      <c r="HU17" s="11">
        <v>185</v>
      </c>
      <c r="HV17" s="33">
        <v>219</v>
      </c>
      <c r="HW17" s="32">
        <v>459</v>
      </c>
      <c r="HX17" s="11">
        <v>217</v>
      </c>
      <c r="HY17" s="33">
        <v>242</v>
      </c>
      <c r="HZ17" s="32">
        <v>347</v>
      </c>
      <c r="IA17" s="11">
        <v>176</v>
      </c>
      <c r="IB17" s="33">
        <v>171</v>
      </c>
      <c r="IC17" s="32">
        <v>337</v>
      </c>
      <c r="ID17" s="11">
        <v>190</v>
      </c>
      <c r="IE17" s="33">
        <v>147</v>
      </c>
      <c r="IF17" s="141">
        <f t="shared" si="81"/>
        <v>1310</v>
      </c>
      <c r="IG17" s="141">
        <f t="shared" si="38"/>
        <v>651</v>
      </c>
      <c r="IH17" s="141">
        <f t="shared" si="39"/>
        <v>659</v>
      </c>
      <c r="II17" s="32">
        <v>348</v>
      </c>
      <c r="IJ17" s="11">
        <v>174</v>
      </c>
      <c r="IK17" s="33">
        <v>174</v>
      </c>
      <c r="IL17" s="32">
        <v>317</v>
      </c>
      <c r="IM17" s="11">
        <v>169</v>
      </c>
      <c r="IN17" s="33">
        <v>148</v>
      </c>
      <c r="IO17" s="32">
        <v>279</v>
      </c>
      <c r="IP17" s="11">
        <v>144</v>
      </c>
      <c r="IQ17" s="33">
        <v>135</v>
      </c>
      <c r="IR17" s="32">
        <v>195</v>
      </c>
      <c r="IS17" s="11">
        <v>91</v>
      </c>
      <c r="IT17" s="33">
        <v>104</v>
      </c>
      <c r="IU17" s="32">
        <v>171</v>
      </c>
      <c r="IV17" s="11">
        <v>73</v>
      </c>
      <c r="IW17" s="33">
        <v>98</v>
      </c>
      <c r="IX17" s="141">
        <f t="shared" si="82"/>
        <v>941</v>
      </c>
      <c r="IY17" s="141">
        <f t="shared" si="41"/>
        <v>476</v>
      </c>
      <c r="IZ17" s="141">
        <f t="shared" si="42"/>
        <v>465</v>
      </c>
      <c r="JA17" s="32">
        <v>203</v>
      </c>
      <c r="JB17" s="11">
        <v>102</v>
      </c>
      <c r="JC17" s="33">
        <v>101</v>
      </c>
      <c r="JD17" s="32">
        <v>235</v>
      </c>
      <c r="JE17" s="11">
        <v>133</v>
      </c>
      <c r="JF17" s="33">
        <v>102</v>
      </c>
      <c r="JG17" s="32">
        <v>227</v>
      </c>
      <c r="JH17" s="11">
        <v>110</v>
      </c>
      <c r="JI17" s="33">
        <v>117</v>
      </c>
      <c r="JJ17" s="32">
        <v>134</v>
      </c>
      <c r="JK17" s="11">
        <v>60</v>
      </c>
      <c r="JL17" s="33">
        <v>74</v>
      </c>
      <c r="JM17" s="32">
        <v>142</v>
      </c>
      <c r="JN17" s="11">
        <v>71</v>
      </c>
      <c r="JO17" s="33">
        <v>71</v>
      </c>
      <c r="JP17" s="141">
        <f t="shared" si="83"/>
        <v>449</v>
      </c>
      <c r="JQ17" s="141">
        <f t="shared" si="44"/>
        <v>192</v>
      </c>
      <c r="JR17" s="141">
        <f t="shared" si="45"/>
        <v>257</v>
      </c>
      <c r="JS17" s="32">
        <v>131</v>
      </c>
      <c r="JT17" s="11">
        <v>65</v>
      </c>
      <c r="JU17" s="33">
        <v>66</v>
      </c>
      <c r="JV17" s="32">
        <v>91</v>
      </c>
      <c r="JW17" s="11">
        <v>37</v>
      </c>
      <c r="JX17" s="33">
        <v>54</v>
      </c>
      <c r="JY17" s="32">
        <v>93</v>
      </c>
      <c r="JZ17" s="11">
        <v>43</v>
      </c>
      <c r="KA17" s="33">
        <v>50</v>
      </c>
      <c r="KB17" s="32">
        <v>70</v>
      </c>
      <c r="KC17" s="11">
        <v>24</v>
      </c>
      <c r="KD17" s="33">
        <v>46</v>
      </c>
      <c r="KE17" s="32">
        <v>64</v>
      </c>
      <c r="KF17" s="11">
        <v>23</v>
      </c>
      <c r="KG17" s="33">
        <v>41</v>
      </c>
      <c r="KH17" s="141">
        <f t="shared" si="84"/>
        <v>254</v>
      </c>
      <c r="KI17" s="141">
        <f t="shared" si="47"/>
        <v>74</v>
      </c>
      <c r="KJ17" s="141">
        <f t="shared" si="48"/>
        <v>180</v>
      </c>
      <c r="KK17" s="32">
        <v>70</v>
      </c>
      <c r="KL17" s="11">
        <v>30</v>
      </c>
      <c r="KM17" s="33">
        <v>40</v>
      </c>
      <c r="KN17" s="32">
        <v>59</v>
      </c>
      <c r="KO17" s="11">
        <v>15</v>
      </c>
      <c r="KP17" s="33">
        <v>44</v>
      </c>
      <c r="KQ17" s="32">
        <v>55</v>
      </c>
      <c r="KR17" s="11">
        <v>12</v>
      </c>
      <c r="KS17" s="33">
        <v>43</v>
      </c>
      <c r="KT17" s="32">
        <v>45</v>
      </c>
      <c r="KU17" s="11">
        <v>13</v>
      </c>
      <c r="KV17" s="33">
        <v>32</v>
      </c>
      <c r="KW17" s="32">
        <v>25</v>
      </c>
      <c r="KX17" s="11">
        <v>4</v>
      </c>
      <c r="KY17" s="33">
        <v>21</v>
      </c>
      <c r="KZ17" s="141">
        <f t="shared" si="86"/>
        <v>107</v>
      </c>
      <c r="LA17" s="141">
        <f t="shared" si="50"/>
        <v>17</v>
      </c>
      <c r="LB17" s="141">
        <f t="shared" si="51"/>
        <v>90</v>
      </c>
      <c r="LC17" s="32">
        <v>33</v>
      </c>
      <c r="LD17" s="11">
        <v>6</v>
      </c>
      <c r="LE17" s="33">
        <v>27</v>
      </c>
      <c r="LF17" s="32">
        <v>28</v>
      </c>
      <c r="LG17" s="11">
        <v>4</v>
      </c>
      <c r="LH17" s="33">
        <v>24</v>
      </c>
      <c r="LI17" s="32">
        <v>20</v>
      </c>
      <c r="LJ17" s="11">
        <v>1</v>
      </c>
      <c r="LK17" s="33">
        <v>19</v>
      </c>
      <c r="LL17" s="32">
        <v>18</v>
      </c>
      <c r="LM17" s="11">
        <v>2</v>
      </c>
      <c r="LN17" s="33">
        <v>16</v>
      </c>
      <c r="LO17" s="32">
        <v>8</v>
      </c>
      <c r="LP17" s="11">
        <v>4</v>
      </c>
      <c r="LQ17" s="33">
        <v>4</v>
      </c>
      <c r="LR17" s="141">
        <f t="shared" si="87"/>
        <v>35</v>
      </c>
      <c r="LS17" s="141">
        <f t="shared" si="53"/>
        <v>9</v>
      </c>
      <c r="LT17" s="141">
        <f t="shared" si="54"/>
        <v>26</v>
      </c>
      <c r="LU17" s="32">
        <v>8</v>
      </c>
      <c r="LV17" s="11">
        <v>2</v>
      </c>
      <c r="LW17" s="33">
        <v>6</v>
      </c>
      <c r="LX17" s="32">
        <v>9</v>
      </c>
      <c r="LY17" s="11">
        <v>3</v>
      </c>
      <c r="LZ17" s="33">
        <v>6</v>
      </c>
      <c r="MA17" s="32">
        <v>8</v>
      </c>
      <c r="MB17" s="11">
        <v>3</v>
      </c>
      <c r="MC17" s="33">
        <v>5</v>
      </c>
      <c r="MD17" s="32">
        <v>4</v>
      </c>
      <c r="ME17" s="11">
        <v>0</v>
      </c>
      <c r="MF17" s="33">
        <v>4</v>
      </c>
      <c r="MG17" s="32">
        <v>6</v>
      </c>
      <c r="MH17" s="11">
        <v>1</v>
      </c>
      <c r="MI17" s="33">
        <v>5</v>
      </c>
      <c r="MJ17" s="141">
        <f t="shared" si="88"/>
        <v>9</v>
      </c>
      <c r="MK17" s="141">
        <f t="shared" si="56"/>
        <v>3</v>
      </c>
      <c r="ML17" s="141">
        <f t="shared" si="57"/>
        <v>6</v>
      </c>
      <c r="MM17" s="32">
        <v>2</v>
      </c>
      <c r="MN17" s="11">
        <v>1</v>
      </c>
      <c r="MO17" s="33">
        <v>1</v>
      </c>
      <c r="MP17" s="32">
        <v>1</v>
      </c>
      <c r="MQ17" s="11">
        <v>1</v>
      </c>
      <c r="MR17" s="33">
        <v>0</v>
      </c>
      <c r="MS17" s="32">
        <v>0</v>
      </c>
      <c r="MT17" s="11">
        <v>0</v>
      </c>
      <c r="MU17" s="33">
        <v>0</v>
      </c>
      <c r="MV17" s="32">
        <v>3</v>
      </c>
      <c r="MW17" s="11">
        <v>0</v>
      </c>
      <c r="MX17" s="33">
        <v>3</v>
      </c>
      <c r="MY17" s="32">
        <v>3</v>
      </c>
      <c r="MZ17" s="11">
        <v>1</v>
      </c>
      <c r="NA17" s="33">
        <v>2</v>
      </c>
      <c r="NB17" s="146">
        <f t="shared" si="89"/>
        <v>1</v>
      </c>
      <c r="NC17" s="141">
        <f t="shared" si="59"/>
        <v>0</v>
      </c>
      <c r="ND17" s="147">
        <f t="shared" si="60"/>
        <v>1</v>
      </c>
      <c r="NE17" s="32">
        <v>0</v>
      </c>
      <c r="NF17" s="11">
        <v>0</v>
      </c>
      <c r="NG17" s="33">
        <v>0</v>
      </c>
      <c r="NH17" s="32">
        <v>0</v>
      </c>
      <c r="NI17" s="11">
        <v>0</v>
      </c>
      <c r="NJ17" s="33">
        <v>0</v>
      </c>
      <c r="NK17" s="32">
        <v>0</v>
      </c>
      <c r="NL17" s="11">
        <v>0</v>
      </c>
      <c r="NM17" s="33">
        <v>0</v>
      </c>
      <c r="NN17" s="32">
        <v>0</v>
      </c>
      <c r="NO17" s="11">
        <v>0</v>
      </c>
      <c r="NP17" s="33">
        <v>0</v>
      </c>
      <c r="NQ17" s="32">
        <v>1</v>
      </c>
      <c r="NR17" s="11">
        <v>0</v>
      </c>
      <c r="NS17" s="33">
        <v>1</v>
      </c>
      <c r="NT17" s="146">
        <f t="shared" si="91"/>
        <v>2</v>
      </c>
      <c r="NU17" s="141">
        <f t="shared" si="62"/>
        <v>0</v>
      </c>
      <c r="NV17" s="147">
        <f t="shared" si="63"/>
        <v>2</v>
      </c>
      <c r="NW17" s="32">
        <v>1</v>
      </c>
      <c r="NX17" s="11">
        <v>0</v>
      </c>
      <c r="NY17" s="33">
        <v>1</v>
      </c>
      <c r="NZ17" s="32">
        <v>0</v>
      </c>
      <c r="OA17" s="11">
        <v>0</v>
      </c>
      <c r="OB17" s="33">
        <v>0</v>
      </c>
      <c r="OC17" s="32">
        <v>0</v>
      </c>
      <c r="OD17" s="11">
        <v>0</v>
      </c>
      <c r="OE17" s="33">
        <v>0</v>
      </c>
      <c r="OF17" s="32">
        <v>0</v>
      </c>
      <c r="OG17" s="11">
        <v>0</v>
      </c>
      <c r="OH17" s="33">
        <v>0</v>
      </c>
      <c r="OI17" s="32">
        <v>1</v>
      </c>
      <c r="OJ17" s="11">
        <v>0</v>
      </c>
      <c r="OK17" s="33">
        <v>1</v>
      </c>
      <c r="OL17" s="146">
        <v>1</v>
      </c>
      <c r="OM17" s="141">
        <v>0</v>
      </c>
      <c r="ON17" s="147">
        <v>1</v>
      </c>
    </row>
    <row r="18" spans="1:404" ht="12" customHeight="1">
      <c r="B18" s="31" t="s">
        <v>145</v>
      </c>
      <c r="C18" s="32">
        <v>16158</v>
      </c>
      <c r="D18" s="11">
        <v>8277</v>
      </c>
      <c r="E18" s="33">
        <v>7881</v>
      </c>
      <c r="F18" s="141">
        <f t="shared" si="65"/>
        <v>421</v>
      </c>
      <c r="G18" s="141">
        <f t="shared" si="0"/>
        <v>218</v>
      </c>
      <c r="H18" s="141">
        <f t="shared" si="0"/>
        <v>203</v>
      </c>
      <c r="I18" s="32">
        <v>73</v>
      </c>
      <c r="J18" s="11">
        <v>39</v>
      </c>
      <c r="K18" s="33">
        <v>34</v>
      </c>
      <c r="L18" s="32">
        <v>85</v>
      </c>
      <c r="M18" s="11">
        <v>43</v>
      </c>
      <c r="N18" s="33">
        <v>42</v>
      </c>
      <c r="O18" s="32">
        <v>88</v>
      </c>
      <c r="P18" s="11">
        <v>47</v>
      </c>
      <c r="Q18" s="33">
        <v>41</v>
      </c>
      <c r="R18" s="32">
        <v>84</v>
      </c>
      <c r="S18" s="11">
        <v>39</v>
      </c>
      <c r="T18" s="33">
        <v>45</v>
      </c>
      <c r="U18" s="32">
        <v>91</v>
      </c>
      <c r="V18" s="11">
        <v>50</v>
      </c>
      <c r="W18" s="33">
        <v>41</v>
      </c>
      <c r="X18" s="141">
        <f t="shared" si="66"/>
        <v>386</v>
      </c>
      <c r="Y18" s="141">
        <f t="shared" si="2"/>
        <v>188</v>
      </c>
      <c r="Z18" s="141">
        <f t="shared" si="3"/>
        <v>198</v>
      </c>
      <c r="AA18" s="32">
        <v>71</v>
      </c>
      <c r="AB18" s="11">
        <v>34</v>
      </c>
      <c r="AC18" s="33">
        <v>37</v>
      </c>
      <c r="AD18" s="32">
        <v>66</v>
      </c>
      <c r="AE18" s="11">
        <v>29</v>
      </c>
      <c r="AF18" s="33">
        <v>37</v>
      </c>
      <c r="AG18" s="32">
        <v>96</v>
      </c>
      <c r="AH18" s="11">
        <v>46</v>
      </c>
      <c r="AI18" s="33">
        <v>50</v>
      </c>
      <c r="AJ18" s="32">
        <v>72</v>
      </c>
      <c r="AK18" s="11">
        <v>34</v>
      </c>
      <c r="AL18" s="33">
        <v>38</v>
      </c>
      <c r="AM18" s="32">
        <v>81</v>
      </c>
      <c r="AN18" s="11">
        <v>45</v>
      </c>
      <c r="AO18" s="33">
        <v>36</v>
      </c>
      <c r="AP18" s="141">
        <f t="shared" si="67"/>
        <v>536</v>
      </c>
      <c r="AQ18" s="141">
        <f t="shared" si="5"/>
        <v>287</v>
      </c>
      <c r="AR18" s="141">
        <f t="shared" si="6"/>
        <v>249</v>
      </c>
      <c r="AS18" s="32">
        <v>74</v>
      </c>
      <c r="AT18" s="11">
        <v>43</v>
      </c>
      <c r="AU18" s="33">
        <v>31</v>
      </c>
      <c r="AV18" s="32">
        <v>95</v>
      </c>
      <c r="AW18" s="11">
        <v>51</v>
      </c>
      <c r="AX18" s="33">
        <v>44</v>
      </c>
      <c r="AY18" s="32">
        <v>90</v>
      </c>
      <c r="AZ18" s="11">
        <v>46</v>
      </c>
      <c r="BA18" s="33">
        <v>44</v>
      </c>
      <c r="BB18" s="32">
        <v>140</v>
      </c>
      <c r="BC18" s="11">
        <v>79</v>
      </c>
      <c r="BD18" s="33">
        <v>61</v>
      </c>
      <c r="BE18" s="32">
        <v>137</v>
      </c>
      <c r="BF18" s="11">
        <v>68</v>
      </c>
      <c r="BG18" s="33">
        <v>69</v>
      </c>
      <c r="BH18" s="141">
        <f t="shared" si="68"/>
        <v>805</v>
      </c>
      <c r="BI18" s="141">
        <f t="shared" si="8"/>
        <v>425</v>
      </c>
      <c r="BJ18" s="141">
        <f t="shared" si="9"/>
        <v>380</v>
      </c>
      <c r="BK18" s="32">
        <v>140</v>
      </c>
      <c r="BL18" s="11">
        <v>72</v>
      </c>
      <c r="BM18" s="33">
        <v>68</v>
      </c>
      <c r="BN18" s="32">
        <v>140</v>
      </c>
      <c r="BO18" s="11">
        <v>76</v>
      </c>
      <c r="BP18" s="33">
        <v>64</v>
      </c>
      <c r="BQ18" s="32">
        <v>157</v>
      </c>
      <c r="BR18" s="11">
        <v>89</v>
      </c>
      <c r="BS18" s="33">
        <v>68</v>
      </c>
      <c r="BT18" s="32">
        <v>170</v>
      </c>
      <c r="BU18" s="11">
        <v>81</v>
      </c>
      <c r="BV18" s="33">
        <v>89</v>
      </c>
      <c r="BW18" s="32">
        <v>198</v>
      </c>
      <c r="BX18" s="11">
        <v>107</v>
      </c>
      <c r="BY18" s="33">
        <v>91</v>
      </c>
      <c r="BZ18" s="141">
        <f t="shared" si="69"/>
        <v>1041</v>
      </c>
      <c r="CA18" s="141">
        <f t="shared" si="11"/>
        <v>614</v>
      </c>
      <c r="CB18" s="141">
        <f t="shared" si="12"/>
        <v>427</v>
      </c>
      <c r="CC18" s="32">
        <v>204</v>
      </c>
      <c r="CD18" s="11">
        <v>123</v>
      </c>
      <c r="CE18" s="33">
        <v>81</v>
      </c>
      <c r="CF18" s="32">
        <v>218</v>
      </c>
      <c r="CG18" s="11">
        <v>125</v>
      </c>
      <c r="CH18" s="33">
        <v>93</v>
      </c>
      <c r="CI18" s="32">
        <v>199</v>
      </c>
      <c r="CJ18" s="11">
        <v>117</v>
      </c>
      <c r="CK18" s="33">
        <v>82</v>
      </c>
      <c r="CL18" s="32">
        <v>216</v>
      </c>
      <c r="CM18" s="11">
        <v>130</v>
      </c>
      <c r="CN18" s="33">
        <v>86</v>
      </c>
      <c r="CO18" s="32">
        <v>204</v>
      </c>
      <c r="CP18" s="11">
        <v>119</v>
      </c>
      <c r="CQ18" s="33">
        <v>85</v>
      </c>
      <c r="CR18" s="141">
        <f t="shared" si="71"/>
        <v>933</v>
      </c>
      <c r="CS18" s="141">
        <f t="shared" si="14"/>
        <v>553</v>
      </c>
      <c r="CT18" s="141">
        <f t="shared" si="15"/>
        <v>380</v>
      </c>
      <c r="CU18" s="32">
        <v>202</v>
      </c>
      <c r="CV18" s="11">
        <v>115</v>
      </c>
      <c r="CW18" s="33">
        <v>87</v>
      </c>
      <c r="CX18" s="32">
        <v>183</v>
      </c>
      <c r="CY18" s="11">
        <v>111</v>
      </c>
      <c r="CZ18" s="33">
        <v>72</v>
      </c>
      <c r="DA18" s="32">
        <v>182</v>
      </c>
      <c r="DB18" s="11">
        <v>113</v>
      </c>
      <c r="DC18" s="33">
        <v>69</v>
      </c>
      <c r="DD18" s="32">
        <v>177</v>
      </c>
      <c r="DE18" s="11">
        <v>106</v>
      </c>
      <c r="DF18" s="33">
        <v>71</v>
      </c>
      <c r="DG18" s="32">
        <v>189</v>
      </c>
      <c r="DH18" s="11">
        <v>108</v>
      </c>
      <c r="DI18" s="33">
        <v>81</v>
      </c>
      <c r="DJ18" s="141">
        <f t="shared" si="72"/>
        <v>986</v>
      </c>
      <c r="DK18" s="141">
        <f t="shared" si="17"/>
        <v>553</v>
      </c>
      <c r="DL18" s="141">
        <f t="shared" si="18"/>
        <v>433</v>
      </c>
      <c r="DM18" s="32">
        <v>168</v>
      </c>
      <c r="DN18" s="11">
        <v>94</v>
      </c>
      <c r="DO18" s="33">
        <v>74</v>
      </c>
      <c r="DP18" s="32">
        <v>197</v>
      </c>
      <c r="DQ18" s="11">
        <v>125</v>
      </c>
      <c r="DR18" s="33">
        <v>72</v>
      </c>
      <c r="DS18" s="32">
        <v>209</v>
      </c>
      <c r="DT18" s="11">
        <v>115</v>
      </c>
      <c r="DU18" s="33">
        <v>94</v>
      </c>
      <c r="DV18" s="32">
        <v>200</v>
      </c>
      <c r="DW18" s="11">
        <v>115</v>
      </c>
      <c r="DX18" s="33">
        <v>85</v>
      </c>
      <c r="DY18" s="32">
        <v>212</v>
      </c>
      <c r="DZ18" s="11">
        <v>104</v>
      </c>
      <c r="EA18" s="33">
        <v>108</v>
      </c>
      <c r="EB18" s="141">
        <f t="shared" si="73"/>
        <v>883</v>
      </c>
      <c r="EC18" s="141">
        <f t="shared" si="20"/>
        <v>521</v>
      </c>
      <c r="ED18" s="141">
        <f t="shared" si="21"/>
        <v>362</v>
      </c>
      <c r="EE18" s="32">
        <v>209</v>
      </c>
      <c r="EF18" s="11">
        <v>130</v>
      </c>
      <c r="EG18" s="33">
        <v>79</v>
      </c>
      <c r="EH18" s="32">
        <v>155</v>
      </c>
      <c r="EI18" s="11">
        <v>90</v>
      </c>
      <c r="EJ18" s="33">
        <v>65</v>
      </c>
      <c r="EK18" s="32">
        <v>151</v>
      </c>
      <c r="EL18" s="11">
        <v>90</v>
      </c>
      <c r="EM18" s="33">
        <v>61</v>
      </c>
      <c r="EN18" s="32">
        <v>189</v>
      </c>
      <c r="EO18" s="11">
        <v>109</v>
      </c>
      <c r="EP18" s="33">
        <v>80</v>
      </c>
      <c r="EQ18" s="32">
        <v>179</v>
      </c>
      <c r="ER18" s="11">
        <v>102</v>
      </c>
      <c r="ES18" s="33">
        <v>77</v>
      </c>
      <c r="ET18" s="141">
        <f t="shared" si="74"/>
        <v>1043</v>
      </c>
      <c r="EU18" s="141">
        <f t="shared" si="23"/>
        <v>603</v>
      </c>
      <c r="EV18" s="141">
        <f t="shared" si="24"/>
        <v>440</v>
      </c>
      <c r="EW18" s="32">
        <v>194</v>
      </c>
      <c r="EX18" s="11">
        <v>122</v>
      </c>
      <c r="EY18" s="33">
        <v>72</v>
      </c>
      <c r="EZ18" s="32">
        <v>225</v>
      </c>
      <c r="FA18" s="11">
        <v>124</v>
      </c>
      <c r="FB18" s="33">
        <v>101</v>
      </c>
      <c r="FC18" s="32">
        <v>204</v>
      </c>
      <c r="FD18" s="11">
        <v>114</v>
      </c>
      <c r="FE18" s="33">
        <v>90</v>
      </c>
      <c r="FF18" s="32">
        <v>213</v>
      </c>
      <c r="FG18" s="11">
        <v>126</v>
      </c>
      <c r="FH18" s="33">
        <v>87</v>
      </c>
      <c r="FI18" s="32">
        <v>207</v>
      </c>
      <c r="FJ18" s="11">
        <v>117</v>
      </c>
      <c r="FK18" s="33">
        <v>90</v>
      </c>
      <c r="FL18" s="141">
        <f t="shared" si="76"/>
        <v>1304</v>
      </c>
      <c r="FM18" s="141">
        <f t="shared" si="26"/>
        <v>678</v>
      </c>
      <c r="FN18" s="141">
        <f t="shared" si="27"/>
        <v>626</v>
      </c>
      <c r="FO18" s="32">
        <v>246</v>
      </c>
      <c r="FP18" s="11">
        <v>133</v>
      </c>
      <c r="FQ18" s="33">
        <v>113</v>
      </c>
      <c r="FR18" s="32">
        <v>280</v>
      </c>
      <c r="FS18" s="11">
        <v>153</v>
      </c>
      <c r="FT18" s="33">
        <v>127</v>
      </c>
      <c r="FU18" s="32">
        <v>258</v>
      </c>
      <c r="FV18" s="11">
        <v>134</v>
      </c>
      <c r="FW18" s="33">
        <v>124</v>
      </c>
      <c r="FX18" s="32">
        <v>238</v>
      </c>
      <c r="FY18" s="11">
        <v>130</v>
      </c>
      <c r="FZ18" s="33">
        <v>108</v>
      </c>
      <c r="GA18" s="32">
        <v>282</v>
      </c>
      <c r="GB18" s="11">
        <v>128</v>
      </c>
      <c r="GC18" s="33">
        <v>154</v>
      </c>
      <c r="GD18" s="141">
        <f t="shared" si="77"/>
        <v>1649</v>
      </c>
      <c r="GE18" s="141">
        <f t="shared" si="29"/>
        <v>784</v>
      </c>
      <c r="GF18" s="141">
        <f t="shared" si="30"/>
        <v>865</v>
      </c>
      <c r="GG18" s="32">
        <v>236</v>
      </c>
      <c r="GH18" s="11">
        <v>109</v>
      </c>
      <c r="GI18" s="33">
        <v>127</v>
      </c>
      <c r="GJ18" s="32">
        <v>299</v>
      </c>
      <c r="GK18" s="11">
        <v>148</v>
      </c>
      <c r="GL18" s="33">
        <v>151</v>
      </c>
      <c r="GM18" s="32">
        <v>345</v>
      </c>
      <c r="GN18" s="11">
        <v>171</v>
      </c>
      <c r="GO18" s="33">
        <v>174</v>
      </c>
      <c r="GP18" s="32">
        <v>378</v>
      </c>
      <c r="GQ18" s="11">
        <v>164</v>
      </c>
      <c r="GR18" s="33">
        <v>214</v>
      </c>
      <c r="GS18" s="32">
        <v>391</v>
      </c>
      <c r="GT18" s="11">
        <v>192</v>
      </c>
      <c r="GU18" s="33">
        <v>199</v>
      </c>
      <c r="GV18" s="141">
        <f t="shared" si="78"/>
        <v>1962</v>
      </c>
      <c r="GW18" s="141">
        <f t="shared" si="32"/>
        <v>916</v>
      </c>
      <c r="GX18" s="141">
        <f t="shared" si="33"/>
        <v>1046</v>
      </c>
      <c r="GY18" s="32">
        <v>422</v>
      </c>
      <c r="GZ18" s="11">
        <v>207</v>
      </c>
      <c r="HA18" s="33">
        <v>215</v>
      </c>
      <c r="HB18" s="32">
        <v>350</v>
      </c>
      <c r="HC18" s="11">
        <v>141</v>
      </c>
      <c r="HD18" s="33">
        <v>209</v>
      </c>
      <c r="HE18" s="32">
        <v>404</v>
      </c>
      <c r="HF18" s="11">
        <v>199</v>
      </c>
      <c r="HG18" s="33">
        <v>205</v>
      </c>
      <c r="HH18" s="32">
        <v>380</v>
      </c>
      <c r="HI18" s="11">
        <v>172</v>
      </c>
      <c r="HJ18" s="33">
        <v>208</v>
      </c>
      <c r="HK18" s="32">
        <v>406</v>
      </c>
      <c r="HL18" s="11">
        <v>197</v>
      </c>
      <c r="HM18" s="33">
        <v>209</v>
      </c>
      <c r="HN18" s="141">
        <f t="shared" si="79"/>
        <v>1485</v>
      </c>
      <c r="HO18" s="141">
        <f t="shared" si="35"/>
        <v>751</v>
      </c>
      <c r="HP18" s="141">
        <f t="shared" si="36"/>
        <v>734</v>
      </c>
      <c r="HQ18" s="32">
        <v>345</v>
      </c>
      <c r="HR18" s="11">
        <v>176</v>
      </c>
      <c r="HS18" s="33">
        <v>169</v>
      </c>
      <c r="HT18" s="32">
        <v>279</v>
      </c>
      <c r="HU18" s="11">
        <v>132</v>
      </c>
      <c r="HV18" s="33">
        <v>147</v>
      </c>
      <c r="HW18" s="32">
        <v>358</v>
      </c>
      <c r="HX18" s="11">
        <v>184</v>
      </c>
      <c r="HY18" s="33">
        <v>174</v>
      </c>
      <c r="HZ18" s="32">
        <v>279</v>
      </c>
      <c r="IA18" s="11">
        <v>143</v>
      </c>
      <c r="IB18" s="33">
        <v>136</v>
      </c>
      <c r="IC18" s="32">
        <v>224</v>
      </c>
      <c r="ID18" s="11">
        <v>116</v>
      </c>
      <c r="IE18" s="33">
        <v>108</v>
      </c>
      <c r="IF18" s="141">
        <f t="shared" si="81"/>
        <v>1037</v>
      </c>
      <c r="IG18" s="141">
        <f t="shared" si="38"/>
        <v>515</v>
      </c>
      <c r="IH18" s="141">
        <f t="shared" si="39"/>
        <v>522</v>
      </c>
      <c r="II18" s="32">
        <v>269</v>
      </c>
      <c r="IJ18" s="11">
        <v>133</v>
      </c>
      <c r="IK18" s="33">
        <v>136</v>
      </c>
      <c r="IL18" s="32">
        <v>249</v>
      </c>
      <c r="IM18" s="11">
        <v>129</v>
      </c>
      <c r="IN18" s="33">
        <v>120</v>
      </c>
      <c r="IO18" s="32">
        <v>223</v>
      </c>
      <c r="IP18" s="11">
        <v>120</v>
      </c>
      <c r="IQ18" s="33">
        <v>103</v>
      </c>
      <c r="IR18" s="32">
        <v>152</v>
      </c>
      <c r="IS18" s="11">
        <v>66</v>
      </c>
      <c r="IT18" s="33">
        <v>86</v>
      </c>
      <c r="IU18" s="32">
        <v>144</v>
      </c>
      <c r="IV18" s="11">
        <v>67</v>
      </c>
      <c r="IW18" s="33">
        <v>77</v>
      </c>
      <c r="IX18" s="141">
        <f t="shared" si="82"/>
        <v>823</v>
      </c>
      <c r="IY18" s="141">
        <f t="shared" si="41"/>
        <v>380</v>
      </c>
      <c r="IZ18" s="141">
        <f t="shared" si="42"/>
        <v>443</v>
      </c>
      <c r="JA18" s="32">
        <v>168</v>
      </c>
      <c r="JB18" s="11">
        <v>86</v>
      </c>
      <c r="JC18" s="33">
        <v>82</v>
      </c>
      <c r="JD18" s="32">
        <v>161</v>
      </c>
      <c r="JE18" s="11">
        <v>72</v>
      </c>
      <c r="JF18" s="33">
        <v>89</v>
      </c>
      <c r="JG18" s="32">
        <v>187</v>
      </c>
      <c r="JH18" s="11">
        <v>88</v>
      </c>
      <c r="JI18" s="33">
        <v>99</v>
      </c>
      <c r="JJ18" s="32">
        <v>182</v>
      </c>
      <c r="JK18" s="11">
        <v>86</v>
      </c>
      <c r="JL18" s="33">
        <v>96</v>
      </c>
      <c r="JM18" s="32">
        <v>125</v>
      </c>
      <c r="JN18" s="11">
        <v>48</v>
      </c>
      <c r="JO18" s="33">
        <v>77</v>
      </c>
      <c r="JP18" s="141">
        <f t="shared" si="83"/>
        <v>503</v>
      </c>
      <c r="JQ18" s="141">
        <f t="shared" si="44"/>
        <v>205</v>
      </c>
      <c r="JR18" s="141">
        <f t="shared" si="45"/>
        <v>298</v>
      </c>
      <c r="JS18" s="32">
        <v>138</v>
      </c>
      <c r="JT18" s="11">
        <v>58</v>
      </c>
      <c r="JU18" s="33">
        <v>80</v>
      </c>
      <c r="JV18" s="32">
        <v>109</v>
      </c>
      <c r="JW18" s="11">
        <v>43</v>
      </c>
      <c r="JX18" s="33">
        <v>66</v>
      </c>
      <c r="JY18" s="32">
        <v>102</v>
      </c>
      <c r="JZ18" s="11">
        <v>42</v>
      </c>
      <c r="KA18" s="33">
        <v>60</v>
      </c>
      <c r="KB18" s="32">
        <v>75</v>
      </c>
      <c r="KC18" s="11">
        <v>36</v>
      </c>
      <c r="KD18" s="33">
        <v>39</v>
      </c>
      <c r="KE18" s="32">
        <v>79</v>
      </c>
      <c r="KF18" s="11">
        <v>26</v>
      </c>
      <c r="KG18" s="33">
        <v>53</v>
      </c>
      <c r="KH18" s="141">
        <f t="shared" si="84"/>
        <v>201</v>
      </c>
      <c r="KI18" s="141">
        <f t="shared" si="47"/>
        <v>57</v>
      </c>
      <c r="KJ18" s="141">
        <f t="shared" si="48"/>
        <v>144</v>
      </c>
      <c r="KK18" s="32">
        <v>67</v>
      </c>
      <c r="KL18" s="11">
        <v>23</v>
      </c>
      <c r="KM18" s="33">
        <v>44</v>
      </c>
      <c r="KN18" s="32">
        <v>38</v>
      </c>
      <c r="KO18" s="11">
        <v>13</v>
      </c>
      <c r="KP18" s="33">
        <v>25</v>
      </c>
      <c r="KQ18" s="32">
        <v>36</v>
      </c>
      <c r="KR18" s="11">
        <v>9</v>
      </c>
      <c r="KS18" s="33">
        <v>27</v>
      </c>
      <c r="KT18" s="32">
        <v>28</v>
      </c>
      <c r="KU18" s="11">
        <v>6</v>
      </c>
      <c r="KV18" s="33">
        <v>22</v>
      </c>
      <c r="KW18" s="32">
        <v>32</v>
      </c>
      <c r="KX18" s="11">
        <v>6</v>
      </c>
      <c r="KY18" s="33">
        <v>26</v>
      </c>
      <c r="KZ18" s="141">
        <f t="shared" si="86"/>
        <v>121</v>
      </c>
      <c r="LA18" s="141">
        <f t="shared" si="50"/>
        <v>22</v>
      </c>
      <c r="LB18" s="141">
        <f t="shared" si="51"/>
        <v>99</v>
      </c>
      <c r="LC18" s="32">
        <v>34</v>
      </c>
      <c r="LD18" s="11">
        <v>8</v>
      </c>
      <c r="LE18" s="33">
        <v>26</v>
      </c>
      <c r="LF18" s="32">
        <v>30</v>
      </c>
      <c r="LG18" s="11">
        <v>4</v>
      </c>
      <c r="LH18" s="33">
        <v>26</v>
      </c>
      <c r="LI18" s="32">
        <v>20</v>
      </c>
      <c r="LJ18" s="11">
        <v>2</v>
      </c>
      <c r="LK18" s="33">
        <v>18</v>
      </c>
      <c r="LL18" s="32">
        <v>22</v>
      </c>
      <c r="LM18" s="11">
        <v>2</v>
      </c>
      <c r="LN18" s="33">
        <v>20</v>
      </c>
      <c r="LO18" s="32">
        <v>15</v>
      </c>
      <c r="LP18" s="11">
        <v>6</v>
      </c>
      <c r="LQ18" s="33">
        <v>9</v>
      </c>
      <c r="LR18" s="141">
        <f t="shared" si="87"/>
        <v>25</v>
      </c>
      <c r="LS18" s="141">
        <f t="shared" si="53"/>
        <v>2</v>
      </c>
      <c r="LT18" s="141">
        <f t="shared" si="54"/>
        <v>23</v>
      </c>
      <c r="LU18" s="32">
        <v>7</v>
      </c>
      <c r="LV18" s="11">
        <v>0</v>
      </c>
      <c r="LW18" s="33">
        <v>7</v>
      </c>
      <c r="LX18" s="32">
        <v>5</v>
      </c>
      <c r="LY18" s="11">
        <v>2</v>
      </c>
      <c r="LZ18" s="33">
        <v>3</v>
      </c>
      <c r="MA18" s="32">
        <v>5</v>
      </c>
      <c r="MB18" s="11">
        <v>0</v>
      </c>
      <c r="MC18" s="33">
        <v>5</v>
      </c>
      <c r="MD18" s="32">
        <v>4</v>
      </c>
      <c r="ME18" s="11">
        <v>0</v>
      </c>
      <c r="MF18" s="33">
        <v>4</v>
      </c>
      <c r="MG18" s="32">
        <v>4</v>
      </c>
      <c r="MH18" s="11">
        <v>0</v>
      </c>
      <c r="MI18" s="33">
        <v>4</v>
      </c>
      <c r="MJ18" s="141">
        <f t="shared" si="88"/>
        <v>9</v>
      </c>
      <c r="MK18" s="141">
        <f t="shared" si="56"/>
        <v>3</v>
      </c>
      <c r="ML18" s="141">
        <f t="shared" si="57"/>
        <v>6</v>
      </c>
      <c r="MM18" s="32">
        <v>6</v>
      </c>
      <c r="MN18" s="11">
        <v>2</v>
      </c>
      <c r="MO18" s="33">
        <v>4</v>
      </c>
      <c r="MP18" s="32">
        <v>2</v>
      </c>
      <c r="MQ18" s="11">
        <v>0</v>
      </c>
      <c r="MR18" s="33">
        <v>2</v>
      </c>
      <c r="MS18" s="32">
        <v>1</v>
      </c>
      <c r="MT18" s="11">
        <v>1</v>
      </c>
      <c r="MU18" s="33">
        <v>0</v>
      </c>
      <c r="MV18" s="32">
        <v>0</v>
      </c>
      <c r="MW18" s="11">
        <v>0</v>
      </c>
      <c r="MX18" s="33">
        <v>0</v>
      </c>
      <c r="MY18" s="32">
        <v>0</v>
      </c>
      <c r="MZ18" s="11">
        <v>0</v>
      </c>
      <c r="NA18" s="33">
        <v>0</v>
      </c>
      <c r="NB18" s="146">
        <f t="shared" si="89"/>
        <v>2</v>
      </c>
      <c r="NC18" s="141">
        <f t="shared" si="59"/>
        <v>1</v>
      </c>
      <c r="ND18" s="147">
        <f t="shared" si="60"/>
        <v>1</v>
      </c>
      <c r="NE18" s="32">
        <v>1</v>
      </c>
      <c r="NF18" s="11">
        <v>1</v>
      </c>
      <c r="NG18" s="33">
        <v>0</v>
      </c>
      <c r="NH18" s="32">
        <v>0</v>
      </c>
      <c r="NI18" s="11">
        <v>0</v>
      </c>
      <c r="NJ18" s="33">
        <v>0</v>
      </c>
      <c r="NK18" s="32">
        <v>0</v>
      </c>
      <c r="NL18" s="11">
        <v>0</v>
      </c>
      <c r="NM18" s="33">
        <v>0</v>
      </c>
      <c r="NN18" s="32">
        <v>0</v>
      </c>
      <c r="NO18" s="11">
        <v>0</v>
      </c>
      <c r="NP18" s="33">
        <v>0</v>
      </c>
      <c r="NQ18" s="32">
        <v>1</v>
      </c>
      <c r="NR18" s="11">
        <v>0</v>
      </c>
      <c r="NS18" s="33">
        <v>1</v>
      </c>
      <c r="NT18" s="146">
        <f t="shared" si="91"/>
        <v>3</v>
      </c>
      <c r="NU18" s="141">
        <f t="shared" si="62"/>
        <v>1</v>
      </c>
      <c r="NV18" s="147">
        <f t="shared" si="63"/>
        <v>2</v>
      </c>
      <c r="NW18" s="32">
        <v>1</v>
      </c>
      <c r="NX18" s="11">
        <v>0</v>
      </c>
      <c r="NY18" s="33">
        <v>1</v>
      </c>
      <c r="NZ18" s="32">
        <v>1</v>
      </c>
      <c r="OA18" s="11">
        <v>0</v>
      </c>
      <c r="OB18" s="33">
        <v>1</v>
      </c>
      <c r="OC18" s="32">
        <v>1</v>
      </c>
      <c r="OD18" s="11">
        <v>1</v>
      </c>
      <c r="OE18" s="33">
        <v>0</v>
      </c>
      <c r="OF18" s="32">
        <v>0</v>
      </c>
      <c r="OG18" s="11">
        <v>0</v>
      </c>
      <c r="OH18" s="33">
        <v>0</v>
      </c>
      <c r="OI18" s="32">
        <v>0</v>
      </c>
      <c r="OJ18" s="11">
        <v>0</v>
      </c>
      <c r="OK18" s="33">
        <v>0</v>
      </c>
      <c r="OL18" s="146">
        <v>0</v>
      </c>
      <c r="OM18" s="141">
        <v>0</v>
      </c>
      <c r="ON18" s="147">
        <v>0</v>
      </c>
    </row>
    <row r="19" spans="1:404" ht="12" customHeight="1">
      <c r="B19" s="31" t="s">
        <v>1</v>
      </c>
      <c r="C19" s="32">
        <v>6473</v>
      </c>
      <c r="D19" s="11">
        <v>3387</v>
      </c>
      <c r="E19" s="33">
        <v>3086</v>
      </c>
      <c r="F19" s="141">
        <f t="shared" si="65"/>
        <v>315</v>
      </c>
      <c r="G19" s="141">
        <f t="shared" si="0"/>
        <v>156</v>
      </c>
      <c r="H19" s="141">
        <f t="shared" si="0"/>
        <v>159</v>
      </c>
      <c r="I19" s="32">
        <v>86</v>
      </c>
      <c r="J19" s="11">
        <v>43</v>
      </c>
      <c r="K19" s="33">
        <v>43</v>
      </c>
      <c r="L19" s="32">
        <v>67</v>
      </c>
      <c r="M19" s="11">
        <v>38</v>
      </c>
      <c r="N19" s="33">
        <v>29</v>
      </c>
      <c r="O19" s="32">
        <v>65</v>
      </c>
      <c r="P19" s="11">
        <v>30</v>
      </c>
      <c r="Q19" s="33">
        <v>35</v>
      </c>
      <c r="R19" s="32">
        <v>52</v>
      </c>
      <c r="S19" s="11">
        <v>21</v>
      </c>
      <c r="T19" s="33">
        <v>31</v>
      </c>
      <c r="U19" s="32">
        <v>45</v>
      </c>
      <c r="V19" s="11">
        <v>24</v>
      </c>
      <c r="W19" s="33">
        <v>21</v>
      </c>
      <c r="X19" s="141">
        <f t="shared" si="66"/>
        <v>206</v>
      </c>
      <c r="Y19" s="141">
        <f t="shared" si="2"/>
        <v>114</v>
      </c>
      <c r="Z19" s="141">
        <f t="shared" si="3"/>
        <v>92</v>
      </c>
      <c r="AA19" s="32">
        <v>45</v>
      </c>
      <c r="AB19" s="11">
        <v>22</v>
      </c>
      <c r="AC19" s="33">
        <v>23</v>
      </c>
      <c r="AD19" s="32">
        <v>39</v>
      </c>
      <c r="AE19" s="11">
        <v>21</v>
      </c>
      <c r="AF19" s="33">
        <v>18</v>
      </c>
      <c r="AG19" s="32">
        <v>44</v>
      </c>
      <c r="AH19" s="11">
        <v>22</v>
      </c>
      <c r="AI19" s="33">
        <v>22</v>
      </c>
      <c r="AJ19" s="32">
        <v>43</v>
      </c>
      <c r="AK19" s="11">
        <v>31</v>
      </c>
      <c r="AL19" s="33">
        <v>12</v>
      </c>
      <c r="AM19" s="32">
        <v>35</v>
      </c>
      <c r="AN19" s="11">
        <v>18</v>
      </c>
      <c r="AO19" s="33">
        <v>17</v>
      </c>
      <c r="AP19" s="141">
        <f t="shared" si="67"/>
        <v>236</v>
      </c>
      <c r="AQ19" s="141">
        <f t="shared" si="5"/>
        <v>106</v>
      </c>
      <c r="AR19" s="141">
        <f t="shared" si="6"/>
        <v>130</v>
      </c>
      <c r="AS19" s="32">
        <v>42</v>
      </c>
      <c r="AT19" s="11">
        <v>18</v>
      </c>
      <c r="AU19" s="33">
        <v>24</v>
      </c>
      <c r="AV19" s="32">
        <v>40</v>
      </c>
      <c r="AW19" s="11">
        <v>15</v>
      </c>
      <c r="AX19" s="33">
        <v>25</v>
      </c>
      <c r="AY19" s="32">
        <v>38</v>
      </c>
      <c r="AZ19" s="11">
        <v>19</v>
      </c>
      <c r="BA19" s="33">
        <v>19</v>
      </c>
      <c r="BB19" s="32">
        <v>46</v>
      </c>
      <c r="BC19" s="11">
        <v>22</v>
      </c>
      <c r="BD19" s="33">
        <v>24</v>
      </c>
      <c r="BE19" s="32">
        <v>70</v>
      </c>
      <c r="BF19" s="11">
        <v>32</v>
      </c>
      <c r="BG19" s="33">
        <v>38</v>
      </c>
      <c r="BH19" s="141">
        <f t="shared" si="68"/>
        <v>296</v>
      </c>
      <c r="BI19" s="141">
        <f t="shared" si="8"/>
        <v>158</v>
      </c>
      <c r="BJ19" s="141">
        <f t="shared" si="9"/>
        <v>138</v>
      </c>
      <c r="BK19" s="32">
        <v>41</v>
      </c>
      <c r="BL19" s="11">
        <v>18</v>
      </c>
      <c r="BM19" s="33">
        <v>23</v>
      </c>
      <c r="BN19" s="32">
        <v>47</v>
      </c>
      <c r="BO19" s="11">
        <v>22</v>
      </c>
      <c r="BP19" s="33">
        <v>25</v>
      </c>
      <c r="BQ19" s="32">
        <v>78</v>
      </c>
      <c r="BR19" s="11">
        <v>44</v>
      </c>
      <c r="BS19" s="33">
        <v>34</v>
      </c>
      <c r="BT19" s="32">
        <v>68</v>
      </c>
      <c r="BU19" s="11">
        <v>40</v>
      </c>
      <c r="BV19" s="33">
        <v>28</v>
      </c>
      <c r="BW19" s="32">
        <v>62</v>
      </c>
      <c r="BX19" s="11">
        <v>34</v>
      </c>
      <c r="BY19" s="33">
        <v>28</v>
      </c>
      <c r="BZ19" s="141">
        <f t="shared" si="69"/>
        <v>390</v>
      </c>
      <c r="CA19" s="141">
        <f t="shared" si="11"/>
        <v>231</v>
      </c>
      <c r="CB19" s="141">
        <f t="shared" si="12"/>
        <v>159</v>
      </c>
      <c r="CC19" s="32">
        <v>65</v>
      </c>
      <c r="CD19" s="11">
        <v>33</v>
      </c>
      <c r="CE19" s="33">
        <v>32</v>
      </c>
      <c r="CF19" s="32">
        <v>80</v>
      </c>
      <c r="CG19" s="11">
        <v>47</v>
      </c>
      <c r="CH19" s="33">
        <v>33</v>
      </c>
      <c r="CI19" s="32">
        <v>73</v>
      </c>
      <c r="CJ19" s="11">
        <v>46</v>
      </c>
      <c r="CK19" s="33">
        <v>27</v>
      </c>
      <c r="CL19" s="32">
        <v>89</v>
      </c>
      <c r="CM19" s="11">
        <v>49</v>
      </c>
      <c r="CN19" s="33">
        <v>40</v>
      </c>
      <c r="CO19" s="32">
        <v>83</v>
      </c>
      <c r="CP19" s="11">
        <v>56</v>
      </c>
      <c r="CQ19" s="33">
        <v>27</v>
      </c>
      <c r="CR19" s="141">
        <f t="shared" si="71"/>
        <v>576</v>
      </c>
      <c r="CS19" s="141">
        <f t="shared" si="14"/>
        <v>335</v>
      </c>
      <c r="CT19" s="141">
        <f t="shared" si="15"/>
        <v>241</v>
      </c>
      <c r="CU19" s="32">
        <v>116</v>
      </c>
      <c r="CV19" s="11">
        <v>65</v>
      </c>
      <c r="CW19" s="33">
        <v>51</v>
      </c>
      <c r="CX19" s="32">
        <v>131</v>
      </c>
      <c r="CY19" s="11">
        <v>83</v>
      </c>
      <c r="CZ19" s="33">
        <v>48</v>
      </c>
      <c r="DA19" s="32">
        <v>123</v>
      </c>
      <c r="DB19" s="11">
        <v>72</v>
      </c>
      <c r="DC19" s="33">
        <v>51</v>
      </c>
      <c r="DD19" s="32">
        <v>106</v>
      </c>
      <c r="DE19" s="11">
        <v>59</v>
      </c>
      <c r="DF19" s="33">
        <v>47</v>
      </c>
      <c r="DG19" s="32">
        <v>100</v>
      </c>
      <c r="DH19" s="11">
        <v>56</v>
      </c>
      <c r="DI19" s="33">
        <v>44</v>
      </c>
      <c r="DJ19" s="141">
        <f t="shared" si="72"/>
        <v>573</v>
      </c>
      <c r="DK19" s="141">
        <f t="shared" si="17"/>
        <v>325</v>
      </c>
      <c r="DL19" s="141">
        <f t="shared" si="18"/>
        <v>248</v>
      </c>
      <c r="DM19" s="32">
        <v>114</v>
      </c>
      <c r="DN19" s="11">
        <v>58</v>
      </c>
      <c r="DO19" s="33">
        <v>56</v>
      </c>
      <c r="DP19" s="32">
        <v>112</v>
      </c>
      <c r="DQ19" s="11">
        <v>72</v>
      </c>
      <c r="DR19" s="33">
        <v>40</v>
      </c>
      <c r="DS19" s="32">
        <v>119</v>
      </c>
      <c r="DT19" s="11">
        <v>66</v>
      </c>
      <c r="DU19" s="33">
        <v>53</v>
      </c>
      <c r="DV19" s="32">
        <v>130</v>
      </c>
      <c r="DW19" s="11">
        <v>71</v>
      </c>
      <c r="DX19" s="33">
        <v>59</v>
      </c>
      <c r="DY19" s="32">
        <v>98</v>
      </c>
      <c r="DZ19" s="11">
        <v>58</v>
      </c>
      <c r="EA19" s="33">
        <v>40</v>
      </c>
      <c r="EB19" s="141">
        <f t="shared" si="73"/>
        <v>390</v>
      </c>
      <c r="EC19" s="141">
        <f t="shared" si="20"/>
        <v>222</v>
      </c>
      <c r="ED19" s="141">
        <f t="shared" si="21"/>
        <v>168</v>
      </c>
      <c r="EE19" s="32">
        <v>84</v>
      </c>
      <c r="EF19" s="11">
        <v>45</v>
      </c>
      <c r="EG19" s="33">
        <v>39</v>
      </c>
      <c r="EH19" s="32">
        <v>74</v>
      </c>
      <c r="EI19" s="11">
        <v>37</v>
      </c>
      <c r="EJ19" s="33">
        <v>37</v>
      </c>
      <c r="EK19" s="32">
        <v>85</v>
      </c>
      <c r="EL19" s="11">
        <v>47</v>
      </c>
      <c r="EM19" s="33">
        <v>38</v>
      </c>
      <c r="EN19" s="32">
        <v>70</v>
      </c>
      <c r="EO19" s="11">
        <v>51</v>
      </c>
      <c r="EP19" s="33">
        <v>19</v>
      </c>
      <c r="EQ19" s="32">
        <v>77</v>
      </c>
      <c r="ER19" s="11">
        <v>42</v>
      </c>
      <c r="ES19" s="33">
        <v>35</v>
      </c>
      <c r="ET19" s="141">
        <f t="shared" si="74"/>
        <v>408</v>
      </c>
      <c r="EU19" s="141">
        <f t="shared" si="23"/>
        <v>246</v>
      </c>
      <c r="EV19" s="141">
        <f t="shared" si="24"/>
        <v>162</v>
      </c>
      <c r="EW19" s="32">
        <v>83</v>
      </c>
      <c r="EX19" s="11">
        <v>58</v>
      </c>
      <c r="EY19" s="33">
        <v>25</v>
      </c>
      <c r="EZ19" s="32">
        <v>76</v>
      </c>
      <c r="FA19" s="11">
        <v>42</v>
      </c>
      <c r="FB19" s="33">
        <v>34</v>
      </c>
      <c r="FC19" s="32">
        <v>70</v>
      </c>
      <c r="FD19" s="11">
        <v>45</v>
      </c>
      <c r="FE19" s="33">
        <v>25</v>
      </c>
      <c r="FF19" s="32">
        <v>100</v>
      </c>
      <c r="FG19" s="11">
        <v>56</v>
      </c>
      <c r="FH19" s="33">
        <v>44</v>
      </c>
      <c r="FI19" s="32">
        <v>79</v>
      </c>
      <c r="FJ19" s="11">
        <v>45</v>
      </c>
      <c r="FK19" s="33">
        <v>34</v>
      </c>
      <c r="FL19" s="141">
        <f t="shared" si="76"/>
        <v>505</v>
      </c>
      <c r="FM19" s="141">
        <f t="shared" si="26"/>
        <v>273</v>
      </c>
      <c r="FN19" s="141">
        <f t="shared" si="27"/>
        <v>232</v>
      </c>
      <c r="FO19" s="32">
        <v>82</v>
      </c>
      <c r="FP19" s="11">
        <v>39</v>
      </c>
      <c r="FQ19" s="33">
        <v>43</v>
      </c>
      <c r="FR19" s="32">
        <v>112</v>
      </c>
      <c r="FS19" s="11">
        <v>65</v>
      </c>
      <c r="FT19" s="33">
        <v>47</v>
      </c>
      <c r="FU19" s="32">
        <v>101</v>
      </c>
      <c r="FV19" s="11">
        <v>51</v>
      </c>
      <c r="FW19" s="33">
        <v>50</v>
      </c>
      <c r="FX19" s="32">
        <v>93</v>
      </c>
      <c r="FY19" s="11">
        <v>54</v>
      </c>
      <c r="FZ19" s="33">
        <v>39</v>
      </c>
      <c r="GA19" s="32">
        <v>117</v>
      </c>
      <c r="GB19" s="11">
        <v>64</v>
      </c>
      <c r="GC19" s="33">
        <v>53</v>
      </c>
      <c r="GD19" s="141">
        <f t="shared" si="77"/>
        <v>536</v>
      </c>
      <c r="GE19" s="141">
        <f t="shared" si="29"/>
        <v>268</v>
      </c>
      <c r="GF19" s="141">
        <f t="shared" si="30"/>
        <v>268</v>
      </c>
      <c r="GG19" s="32">
        <v>98</v>
      </c>
      <c r="GH19" s="11">
        <v>45</v>
      </c>
      <c r="GI19" s="33">
        <v>53</v>
      </c>
      <c r="GJ19" s="32">
        <v>103</v>
      </c>
      <c r="GK19" s="11">
        <v>53</v>
      </c>
      <c r="GL19" s="33">
        <v>50</v>
      </c>
      <c r="GM19" s="32">
        <v>108</v>
      </c>
      <c r="GN19" s="11">
        <v>54</v>
      </c>
      <c r="GO19" s="33">
        <v>54</v>
      </c>
      <c r="GP19" s="32">
        <v>105</v>
      </c>
      <c r="GQ19" s="11">
        <v>55</v>
      </c>
      <c r="GR19" s="33">
        <v>50</v>
      </c>
      <c r="GS19" s="32">
        <v>122</v>
      </c>
      <c r="GT19" s="11">
        <v>61</v>
      </c>
      <c r="GU19" s="33">
        <v>61</v>
      </c>
      <c r="GV19" s="141">
        <f t="shared" si="78"/>
        <v>629</v>
      </c>
      <c r="GW19" s="141">
        <f t="shared" si="32"/>
        <v>317</v>
      </c>
      <c r="GX19" s="141">
        <f t="shared" si="33"/>
        <v>312</v>
      </c>
      <c r="GY19" s="32">
        <v>146</v>
      </c>
      <c r="GZ19" s="11">
        <v>69</v>
      </c>
      <c r="HA19" s="33">
        <v>77</v>
      </c>
      <c r="HB19" s="32">
        <v>123</v>
      </c>
      <c r="HC19" s="11">
        <v>66</v>
      </c>
      <c r="HD19" s="33">
        <v>57</v>
      </c>
      <c r="HE19" s="32">
        <v>141</v>
      </c>
      <c r="HF19" s="11">
        <v>72</v>
      </c>
      <c r="HG19" s="33">
        <v>69</v>
      </c>
      <c r="HH19" s="32">
        <v>120</v>
      </c>
      <c r="HI19" s="11">
        <v>62</v>
      </c>
      <c r="HJ19" s="33">
        <v>58</v>
      </c>
      <c r="HK19" s="32">
        <v>99</v>
      </c>
      <c r="HL19" s="11">
        <v>48</v>
      </c>
      <c r="HM19" s="33">
        <v>51</v>
      </c>
      <c r="HN19" s="141">
        <f t="shared" si="79"/>
        <v>458</v>
      </c>
      <c r="HO19" s="141">
        <f t="shared" si="35"/>
        <v>210</v>
      </c>
      <c r="HP19" s="141">
        <f t="shared" si="36"/>
        <v>248</v>
      </c>
      <c r="HQ19" s="32">
        <v>103</v>
      </c>
      <c r="HR19" s="11">
        <v>51</v>
      </c>
      <c r="HS19" s="33">
        <v>52</v>
      </c>
      <c r="HT19" s="32">
        <v>87</v>
      </c>
      <c r="HU19" s="11">
        <v>41</v>
      </c>
      <c r="HV19" s="33">
        <v>46</v>
      </c>
      <c r="HW19" s="32">
        <v>103</v>
      </c>
      <c r="HX19" s="11">
        <v>45</v>
      </c>
      <c r="HY19" s="33">
        <v>58</v>
      </c>
      <c r="HZ19" s="32">
        <v>69</v>
      </c>
      <c r="IA19" s="11">
        <v>26</v>
      </c>
      <c r="IB19" s="33">
        <v>43</v>
      </c>
      <c r="IC19" s="32">
        <v>96</v>
      </c>
      <c r="ID19" s="11">
        <v>47</v>
      </c>
      <c r="IE19" s="33">
        <v>49</v>
      </c>
      <c r="IF19" s="141">
        <f t="shared" si="81"/>
        <v>341</v>
      </c>
      <c r="IG19" s="141">
        <f t="shared" si="38"/>
        <v>176</v>
      </c>
      <c r="IH19" s="141">
        <f t="shared" si="39"/>
        <v>165</v>
      </c>
      <c r="II19" s="32">
        <v>82</v>
      </c>
      <c r="IJ19" s="11">
        <v>49</v>
      </c>
      <c r="IK19" s="33">
        <v>33</v>
      </c>
      <c r="IL19" s="32">
        <v>85</v>
      </c>
      <c r="IM19" s="11">
        <v>40</v>
      </c>
      <c r="IN19" s="33">
        <v>45</v>
      </c>
      <c r="IO19" s="32">
        <v>79</v>
      </c>
      <c r="IP19" s="11">
        <v>40</v>
      </c>
      <c r="IQ19" s="33">
        <v>39</v>
      </c>
      <c r="IR19" s="32">
        <v>50</v>
      </c>
      <c r="IS19" s="11">
        <v>24</v>
      </c>
      <c r="IT19" s="33">
        <v>26</v>
      </c>
      <c r="IU19" s="32">
        <v>45</v>
      </c>
      <c r="IV19" s="11">
        <v>23</v>
      </c>
      <c r="IW19" s="33">
        <v>22</v>
      </c>
      <c r="IX19" s="141">
        <f t="shared" si="82"/>
        <v>290</v>
      </c>
      <c r="IY19" s="141">
        <f t="shared" si="41"/>
        <v>128</v>
      </c>
      <c r="IZ19" s="141">
        <f t="shared" si="42"/>
        <v>162</v>
      </c>
      <c r="JA19" s="32">
        <v>57</v>
      </c>
      <c r="JB19" s="11">
        <v>23</v>
      </c>
      <c r="JC19" s="33">
        <v>34</v>
      </c>
      <c r="JD19" s="32">
        <v>59</v>
      </c>
      <c r="JE19" s="11">
        <v>28</v>
      </c>
      <c r="JF19" s="33">
        <v>31</v>
      </c>
      <c r="JG19" s="32">
        <v>63</v>
      </c>
      <c r="JH19" s="11">
        <v>29</v>
      </c>
      <c r="JI19" s="33">
        <v>34</v>
      </c>
      <c r="JJ19" s="32">
        <v>58</v>
      </c>
      <c r="JK19" s="11">
        <v>26</v>
      </c>
      <c r="JL19" s="33">
        <v>32</v>
      </c>
      <c r="JM19" s="32">
        <v>53</v>
      </c>
      <c r="JN19" s="11">
        <v>22</v>
      </c>
      <c r="JO19" s="33">
        <v>31</v>
      </c>
      <c r="JP19" s="141">
        <f t="shared" si="83"/>
        <v>170</v>
      </c>
      <c r="JQ19" s="141">
        <f t="shared" si="44"/>
        <v>76</v>
      </c>
      <c r="JR19" s="141">
        <f t="shared" si="45"/>
        <v>94</v>
      </c>
      <c r="JS19" s="32">
        <v>40</v>
      </c>
      <c r="JT19" s="11">
        <v>24</v>
      </c>
      <c r="JU19" s="33">
        <v>16</v>
      </c>
      <c r="JV19" s="32">
        <v>43</v>
      </c>
      <c r="JW19" s="11">
        <v>19</v>
      </c>
      <c r="JX19" s="33">
        <v>24</v>
      </c>
      <c r="JY19" s="32">
        <v>27</v>
      </c>
      <c r="JZ19" s="11">
        <v>13</v>
      </c>
      <c r="KA19" s="33">
        <v>14</v>
      </c>
      <c r="KB19" s="32">
        <v>37</v>
      </c>
      <c r="KC19" s="11">
        <v>13</v>
      </c>
      <c r="KD19" s="33">
        <v>24</v>
      </c>
      <c r="KE19" s="32">
        <v>23</v>
      </c>
      <c r="KF19" s="11">
        <v>7</v>
      </c>
      <c r="KG19" s="33">
        <v>16</v>
      </c>
      <c r="KH19" s="141">
        <f t="shared" si="84"/>
        <v>84</v>
      </c>
      <c r="KI19" s="141">
        <f t="shared" si="47"/>
        <v>32</v>
      </c>
      <c r="KJ19" s="141">
        <f t="shared" si="48"/>
        <v>52</v>
      </c>
      <c r="KK19" s="32">
        <v>21</v>
      </c>
      <c r="KL19" s="11">
        <v>9</v>
      </c>
      <c r="KM19" s="33">
        <v>12</v>
      </c>
      <c r="KN19" s="32">
        <v>16</v>
      </c>
      <c r="KO19" s="11">
        <v>5</v>
      </c>
      <c r="KP19" s="33">
        <v>11</v>
      </c>
      <c r="KQ19" s="32">
        <v>18</v>
      </c>
      <c r="KR19" s="11">
        <v>8</v>
      </c>
      <c r="KS19" s="33">
        <v>10</v>
      </c>
      <c r="KT19" s="32">
        <v>16</v>
      </c>
      <c r="KU19" s="11">
        <v>8</v>
      </c>
      <c r="KV19" s="33">
        <v>8</v>
      </c>
      <c r="KW19" s="32">
        <v>13</v>
      </c>
      <c r="KX19" s="11">
        <v>2</v>
      </c>
      <c r="KY19" s="33">
        <v>11</v>
      </c>
      <c r="KZ19" s="141">
        <f t="shared" si="86"/>
        <v>54</v>
      </c>
      <c r="LA19" s="141">
        <f t="shared" si="50"/>
        <v>10</v>
      </c>
      <c r="LB19" s="141">
        <f t="shared" si="51"/>
        <v>44</v>
      </c>
      <c r="LC19" s="32">
        <v>11</v>
      </c>
      <c r="LD19" s="11">
        <v>4</v>
      </c>
      <c r="LE19" s="33">
        <v>7</v>
      </c>
      <c r="LF19" s="32">
        <v>14</v>
      </c>
      <c r="LG19" s="11">
        <v>2</v>
      </c>
      <c r="LH19" s="33">
        <v>12</v>
      </c>
      <c r="LI19" s="32">
        <v>6</v>
      </c>
      <c r="LJ19" s="11">
        <v>2</v>
      </c>
      <c r="LK19" s="33">
        <v>4</v>
      </c>
      <c r="LL19" s="32">
        <v>8</v>
      </c>
      <c r="LM19" s="11">
        <v>1</v>
      </c>
      <c r="LN19" s="33">
        <v>7</v>
      </c>
      <c r="LO19" s="32">
        <v>15</v>
      </c>
      <c r="LP19" s="11">
        <v>1</v>
      </c>
      <c r="LQ19" s="33">
        <v>14</v>
      </c>
      <c r="LR19" s="141">
        <f t="shared" si="87"/>
        <v>12</v>
      </c>
      <c r="LS19" s="141">
        <f t="shared" si="53"/>
        <v>2</v>
      </c>
      <c r="LT19" s="141">
        <f t="shared" si="54"/>
        <v>10</v>
      </c>
      <c r="LU19" s="32">
        <v>4</v>
      </c>
      <c r="LV19" s="11">
        <v>1</v>
      </c>
      <c r="LW19" s="33">
        <v>3</v>
      </c>
      <c r="LX19" s="32">
        <v>2</v>
      </c>
      <c r="LY19" s="11">
        <v>0</v>
      </c>
      <c r="LZ19" s="33">
        <v>2</v>
      </c>
      <c r="MA19" s="32">
        <v>3</v>
      </c>
      <c r="MB19" s="11">
        <v>1</v>
      </c>
      <c r="MC19" s="33">
        <v>2</v>
      </c>
      <c r="MD19" s="32">
        <v>3</v>
      </c>
      <c r="ME19" s="11">
        <v>0</v>
      </c>
      <c r="MF19" s="33">
        <v>3</v>
      </c>
      <c r="MG19" s="32">
        <v>0</v>
      </c>
      <c r="MH19" s="11">
        <v>0</v>
      </c>
      <c r="MI19" s="33">
        <v>0</v>
      </c>
      <c r="MJ19" s="141">
        <f t="shared" si="88"/>
        <v>2</v>
      </c>
      <c r="MK19" s="141">
        <f t="shared" si="56"/>
        <v>0</v>
      </c>
      <c r="ML19" s="141">
        <f t="shared" si="57"/>
        <v>2</v>
      </c>
      <c r="MM19" s="32">
        <v>1</v>
      </c>
      <c r="MN19" s="11">
        <v>0</v>
      </c>
      <c r="MO19" s="33">
        <v>1</v>
      </c>
      <c r="MP19" s="32">
        <v>0</v>
      </c>
      <c r="MQ19" s="11">
        <v>0</v>
      </c>
      <c r="MR19" s="33">
        <v>0</v>
      </c>
      <c r="MS19" s="32">
        <v>0</v>
      </c>
      <c r="MT19" s="11">
        <v>0</v>
      </c>
      <c r="MU19" s="33">
        <v>0</v>
      </c>
      <c r="MV19" s="32">
        <v>1</v>
      </c>
      <c r="MW19" s="11">
        <v>0</v>
      </c>
      <c r="MX19" s="33">
        <v>1</v>
      </c>
      <c r="MY19" s="32">
        <v>0</v>
      </c>
      <c r="MZ19" s="11">
        <v>0</v>
      </c>
      <c r="NA19" s="33">
        <v>0</v>
      </c>
      <c r="NB19" s="146">
        <f t="shared" si="89"/>
        <v>1</v>
      </c>
      <c r="NC19" s="141">
        <f t="shared" si="59"/>
        <v>1</v>
      </c>
      <c r="ND19" s="147">
        <f t="shared" si="60"/>
        <v>0</v>
      </c>
      <c r="NE19" s="32">
        <v>0</v>
      </c>
      <c r="NF19" s="11">
        <v>0</v>
      </c>
      <c r="NG19" s="33">
        <v>0</v>
      </c>
      <c r="NH19" s="32">
        <v>1</v>
      </c>
      <c r="NI19" s="11">
        <v>1</v>
      </c>
      <c r="NJ19" s="33">
        <v>0</v>
      </c>
      <c r="NK19" s="32">
        <v>0</v>
      </c>
      <c r="NL19" s="11">
        <v>0</v>
      </c>
      <c r="NM19" s="33">
        <v>0</v>
      </c>
      <c r="NN19" s="32">
        <v>0</v>
      </c>
      <c r="NO19" s="11">
        <v>0</v>
      </c>
      <c r="NP19" s="33">
        <v>0</v>
      </c>
      <c r="NQ19" s="32">
        <v>0</v>
      </c>
      <c r="NR19" s="11">
        <v>0</v>
      </c>
      <c r="NS19" s="33">
        <v>0</v>
      </c>
      <c r="NT19" s="146">
        <f t="shared" si="91"/>
        <v>1</v>
      </c>
      <c r="NU19" s="141">
        <f t="shared" si="62"/>
        <v>1</v>
      </c>
      <c r="NV19" s="147">
        <f t="shared" si="63"/>
        <v>0</v>
      </c>
      <c r="NW19" s="32">
        <v>0</v>
      </c>
      <c r="NX19" s="11">
        <v>0</v>
      </c>
      <c r="NY19" s="33">
        <v>0</v>
      </c>
      <c r="NZ19" s="32">
        <v>1</v>
      </c>
      <c r="OA19" s="11">
        <v>1</v>
      </c>
      <c r="OB19" s="33">
        <v>0</v>
      </c>
      <c r="OC19" s="32">
        <v>0</v>
      </c>
      <c r="OD19" s="11">
        <v>0</v>
      </c>
      <c r="OE19" s="33">
        <v>0</v>
      </c>
      <c r="OF19" s="32">
        <v>0</v>
      </c>
      <c r="OG19" s="11">
        <v>0</v>
      </c>
      <c r="OH19" s="33">
        <v>0</v>
      </c>
      <c r="OI19" s="32">
        <v>0</v>
      </c>
      <c r="OJ19" s="11">
        <v>0</v>
      </c>
      <c r="OK19" s="33">
        <v>0</v>
      </c>
      <c r="OL19" s="146">
        <v>0</v>
      </c>
      <c r="OM19" s="141">
        <v>0</v>
      </c>
      <c r="ON19" s="147">
        <v>0</v>
      </c>
    </row>
    <row r="20" spans="1:404" ht="12" customHeight="1">
      <c r="B20" s="31" t="s">
        <v>146</v>
      </c>
      <c r="C20" s="32">
        <v>3242</v>
      </c>
      <c r="D20" s="11">
        <v>1803</v>
      </c>
      <c r="E20" s="33">
        <v>1439</v>
      </c>
      <c r="F20" s="141">
        <f t="shared" si="65"/>
        <v>166</v>
      </c>
      <c r="G20" s="141">
        <f t="shared" si="0"/>
        <v>86</v>
      </c>
      <c r="H20" s="141">
        <f t="shared" si="0"/>
        <v>80</v>
      </c>
      <c r="I20" s="32">
        <v>36</v>
      </c>
      <c r="J20" s="11">
        <v>17</v>
      </c>
      <c r="K20" s="33">
        <v>19</v>
      </c>
      <c r="L20" s="32">
        <v>44</v>
      </c>
      <c r="M20" s="11">
        <v>24</v>
      </c>
      <c r="N20" s="33">
        <v>20</v>
      </c>
      <c r="O20" s="32">
        <v>33</v>
      </c>
      <c r="P20" s="11">
        <v>18</v>
      </c>
      <c r="Q20" s="33">
        <v>15</v>
      </c>
      <c r="R20" s="32">
        <v>22</v>
      </c>
      <c r="S20" s="11">
        <v>13</v>
      </c>
      <c r="T20" s="33">
        <v>9</v>
      </c>
      <c r="U20" s="32">
        <v>31</v>
      </c>
      <c r="V20" s="11">
        <v>14</v>
      </c>
      <c r="W20" s="33">
        <v>17</v>
      </c>
      <c r="X20" s="141">
        <f t="shared" si="66"/>
        <v>116</v>
      </c>
      <c r="Y20" s="141">
        <f t="shared" si="2"/>
        <v>54</v>
      </c>
      <c r="Z20" s="141">
        <f t="shared" si="3"/>
        <v>62</v>
      </c>
      <c r="AA20" s="32">
        <v>19</v>
      </c>
      <c r="AB20" s="11">
        <v>8</v>
      </c>
      <c r="AC20" s="33">
        <v>11</v>
      </c>
      <c r="AD20" s="32">
        <v>32</v>
      </c>
      <c r="AE20" s="11">
        <v>15</v>
      </c>
      <c r="AF20" s="33">
        <v>17</v>
      </c>
      <c r="AG20" s="32">
        <v>21</v>
      </c>
      <c r="AH20" s="11">
        <v>12</v>
      </c>
      <c r="AI20" s="33">
        <v>9</v>
      </c>
      <c r="AJ20" s="32">
        <v>20</v>
      </c>
      <c r="AK20" s="11">
        <v>9</v>
      </c>
      <c r="AL20" s="33">
        <v>11</v>
      </c>
      <c r="AM20" s="32">
        <v>24</v>
      </c>
      <c r="AN20" s="11">
        <v>10</v>
      </c>
      <c r="AO20" s="33">
        <v>14</v>
      </c>
      <c r="AP20" s="141">
        <f t="shared" si="67"/>
        <v>129</v>
      </c>
      <c r="AQ20" s="141">
        <f t="shared" si="5"/>
        <v>73</v>
      </c>
      <c r="AR20" s="141">
        <f t="shared" si="6"/>
        <v>56</v>
      </c>
      <c r="AS20" s="32">
        <v>21</v>
      </c>
      <c r="AT20" s="11">
        <v>14</v>
      </c>
      <c r="AU20" s="33">
        <v>7</v>
      </c>
      <c r="AV20" s="32">
        <v>20</v>
      </c>
      <c r="AW20" s="11">
        <v>9</v>
      </c>
      <c r="AX20" s="33">
        <v>11</v>
      </c>
      <c r="AY20" s="32">
        <v>27</v>
      </c>
      <c r="AZ20" s="11">
        <v>17</v>
      </c>
      <c r="BA20" s="33">
        <v>10</v>
      </c>
      <c r="BB20" s="32">
        <v>26</v>
      </c>
      <c r="BC20" s="11">
        <v>15</v>
      </c>
      <c r="BD20" s="33">
        <v>11</v>
      </c>
      <c r="BE20" s="32">
        <v>35</v>
      </c>
      <c r="BF20" s="11">
        <v>18</v>
      </c>
      <c r="BG20" s="33">
        <v>17</v>
      </c>
      <c r="BH20" s="141">
        <f t="shared" si="68"/>
        <v>167</v>
      </c>
      <c r="BI20" s="141">
        <f t="shared" si="8"/>
        <v>93</v>
      </c>
      <c r="BJ20" s="141">
        <f t="shared" si="9"/>
        <v>74</v>
      </c>
      <c r="BK20" s="32">
        <v>22</v>
      </c>
      <c r="BL20" s="11">
        <v>11</v>
      </c>
      <c r="BM20" s="33">
        <v>11</v>
      </c>
      <c r="BN20" s="32">
        <v>33</v>
      </c>
      <c r="BO20" s="11">
        <v>20</v>
      </c>
      <c r="BP20" s="33">
        <v>13</v>
      </c>
      <c r="BQ20" s="32">
        <v>34</v>
      </c>
      <c r="BR20" s="11">
        <v>17</v>
      </c>
      <c r="BS20" s="33">
        <v>17</v>
      </c>
      <c r="BT20" s="32">
        <v>37</v>
      </c>
      <c r="BU20" s="11">
        <v>24</v>
      </c>
      <c r="BV20" s="33">
        <v>13</v>
      </c>
      <c r="BW20" s="32">
        <v>41</v>
      </c>
      <c r="BX20" s="11">
        <v>21</v>
      </c>
      <c r="BY20" s="33">
        <v>20</v>
      </c>
      <c r="BZ20" s="141">
        <f t="shared" si="69"/>
        <v>268</v>
      </c>
      <c r="CA20" s="141">
        <f t="shared" si="11"/>
        <v>180</v>
      </c>
      <c r="CB20" s="141">
        <f t="shared" si="12"/>
        <v>88</v>
      </c>
      <c r="CC20" s="32">
        <v>41</v>
      </c>
      <c r="CD20" s="11">
        <v>27</v>
      </c>
      <c r="CE20" s="33">
        <v>14</v>
      </c>
      <c r="CF20" s="32">
        <v>57</v>
      </c>
      <c r="CG20" s="11">
        <v>34</v>
      </c>
      <c r="CH20" s="33">
        <v>23</v>
      </c>
      <c r="CI20" s="32">
        <v>50</v>
      </c>
      <c r="CJ20" s="11">
        <v>33</v>
      </c>
      <c r="CK20" s="33">
        <v>17</v>
      </c>
      <c r="CL20" s="32">
        <v>70</v>
      </c>
      <c r="CM20" s="11">
        <v>52</v>
      </c>
      <c r="CN20" s="33">
        <v>18</v>
      </c>
      <c r="CO20" s="32">
        <v>50</v>
      </c>
      <c r="CP20" s="11">
        <v>34</v>
      </c>
      <c r="CQ20" s="33">
        <v>16</v>
      </c>
      <c r="CR20" s="141">
        <f t="shared" si="71"/>
        <v>362</v>
      </c>
      <c r="CS20" s="141">
        <f t="shared" si="14"/>
        <v>247</v>
      </c>
      <c r="CT20" s="141">
        <f t="shared" si="15"/>
        <v>115</v>
      </c>
      <c r="CU20" s="32">
        <v>92</v>
      </c>
      <c r="CV20" s="11">
        <v>61</v>
      </c>
      <c r="CW20" s="33">
        <v>31</v>
      </c>
      <c r="CX20" s="32">
        <v>62</v>
      </c>
      <c r="CY20" s="11">
        <v>39</v>
      </c>
      <c r="CZ20" s="33">
        <v>23</v>
      </c>
      <c r="DA20" s="32">
        <v>80</v>
      </c>
      <c r="DB20" s="11">
        <v>57</v>
      </c>
      <c r="DC20" s="33">
        <v>23</v>
      </c>
      <c r="DD20" s="32">
        <v>64</v>
      </c>
      <c r="DE20" s="11">
        <v>44</v>
      </c>
      <c r="DF20" s="33">
        <v>20</v>
      </c>
      <c r="DG20" s="32">
        <v>64</v>
      </c>
      <c r="DH20" s="11">
        <v>46</v>
      </c>
      <c r="DI20" s="33">
        <v>18</v>
      </c>
      <c r="DJ20" s="141">
        <f t="shared" si="72"/>
        <v>311</v>
      </c>
      <c r="DK20" s="141">
        <f t="shared" si="17"/>
        <v>183</v>
      </c>
      <c r="DL20" s="141">
        <f t="shared" si="18"/>
        <v>128</v>
      </c>
      <c r="DM20" s="32">
        <v>57</v>
      </c>
      <c r="DN20" s="11">
        <v>32</v>
      </c>
      <c r="DO20" s="33">
        <v>25</v>
      </c>
      <c r="DP20" s="32">
        <v>68</v>
      </c>
      <c r="DQ20" s="11">
        <v>37</v>
      </c>
      <c r="DR20" s="33">
        <v>31</v>
      </c>
      <c r="DS20" s="32">
        <v>67</v>
      </c>
      <c r="DT20" s="11">
        <v>36</v>
      </c>
      <c r="DU20" s="33">
        <v>31</v>
      </c>
      <c r="DV20" s="32">
        <v>75</v>
      </c>
      <c r="DW20" s="11">
        <v>49</v>
      </c>
      <c r="DX20" s="33">
        <v>26</v>
      </c>
      <c r="DY20" s="32">
        <v>44</v>
      </c>
      <c r="DZ20" s="11">
        <v>29</v>
      </c>
      <c r="EA20" s="33">
        <v>15</v>
      </c>
      <c r="EB20" s="141">
        <f t="shared" si="73"/>
        <v>200</v>
      </c>
      <c r="EC20" s="141">
        <f t="shared" si="20"/>
        <v>105</v>
      </c>
      <c r="ED20" s="141">
        <f t="shared" si="21"/>
        <v>95</v>
      </c>
      <c r="EE20" s="32">
        <v>34</v>
      </c>
      <c r="EF20" s="11">
        <v>15</v>
      </c>
      <c r="EG20" s="33">
        <v>19</v>
      </c>
      <c r="EH20" s="32">
        <v>46</v>
      </c>
      <c r="EI20" s="11">
        <v>25</v>
      </c>
      <c r="EJ20" s="33">
        <v>21</v>
      </c>
      <c r="EK20" s="32">
        <v>38</v>
      </c>
      <c r="EL20" s="11">
        <v>21</v>
      </c>
      <c r="EM20" s="33">
        <v>17</v>
      </c>
      <c r="EN20" s="32">
        <v>35</v>
      </c>
      <c r="EO20" s="11">
        <v>14</v>
      </c>
      <c r="EP20" s="33">
        <v>21</v>
      </c>
      <c r="EQ20" s="32">
        <v>47</v>
      </c>
      <c r="ER20" s="11">
        <v>30</v>
      </c>
      <c r="ES20" s="33">
        <v>17</v>
      </c>
      <c r="ET20" s="141">
        <f t="shared" si="74"/>
        <v>232</v>
      </c>
      <c r="EU20" s="141">
        <f t="shared" si="23"/>
        <v>125</v>
      </c>
      <c r="EV20" s="141">
        <f t="shared" si="24"/>
        <v>107</v>
      </c>
      <c r="EW20" s="32">
        <v>45</v>
      </c>
      <c r="EX20" s="11">
        <v>26</v>
      </c>
      <c r="EY20" s="33">
        <v>19</v>
      </c>
      <c r="EZ20" s="32">
        <v>39</v>
      </c>
      <c r="FA20" s="11">
        <v>21</v>
      </c>
      <c r="FB20" s="33">
        <v>18</v>
      </c>
      <c r="FC20" s="32">
        <v>49</v>
      </c>
      <c r="FD20" s="11">
        <v>26</v>
      </c>
      <c r="FE20" s="33">
        <v>23</v>
      </c>
      <c r="FF20" s="32">
        <v>55</v>
      </c>
      <c r="FG20" s="11">
        <v>28</v>
      </c>
      <c r="FH20" s="33">
        <v>27</v>
      </c>
      <c r="FI20" s="32">
        <v>44</v>
      </c>
      <c r="FJ20" s="11">
        <v>24</v>
      </c>
      <c r="FK20" s="33">
        <v>20</v>
      </c>
      <c r="FL20" s="141">
        <f t="shared" si="76"/>
        <v>241</v>
      </c>
      <c r="FM20" s="141">
        <f t="shared" si="26"/>
        <v>134</v>
      </c>
      <c r="FN20" s="141">
        <f t="shared" si="27"/>
        <v>107</v>
      </c>
      <c r="FO20" s="32">
        <v>37</v>
      </c>
      <c r="FP20" s="11">
        <v>20</v>
      </c>
      <c r="FQ20" s="33">
        <v>17</v>
      </c>
      <c r="FR20" s="32">
        <v>62</v>
      </c>
      <c r="FS20" s="11">
        <v>34</v>
      </c>
      <c r="FT20" s="33">
        <v>28</v>
      </c>
      <c r="FU20" s="32">
        <v>50</v>
      </c>
      <c r="FV20" s="11">
        <v>24</v>
      </c>
      <c r="FW20" s="33">
        <v>26</v>
      </c>
      <c r="FX20" s="32">
        <v>49</v>
      </c>
      <c r="FY20" s="11">
        <v>30</v>
      </c>
      <c r="FZ20" s="33">
        <v>19</v>
      </c>
      <c r="GA20" s="32">
        <v>43</v>
      </c>
      <c r="GB20" s="11">
        <v>26</v>
      </c>
      <c r="GC20" s="33">
        <v>17</v>
      </c>
      <c r="GD20" s="141">
        <f t="shared" si="77"/>
        <v>277</v>
      </c>
      <c r="GE20" s="141">
        <f t="shared" si="29"/>
        <v>145</v>
      </c>
      <c r="GF20" s="141">
        <f t="shared" si="30"/>
        <v>132</v>
      </c>
      <c r="GG20" s="32">
        <v>47</v>
      </c>
      <c r="GH20" s="11">
        <v>30</v>
      </c>
      <c r="GI20" s="33">
        <v>17</v>
      </c>
      <c r="GJ20" s="32">
        <v>61</v>
      </c>
      <c r="GK20" s="11">
        <v>32</v>
      </c>
      <c r="GL20" s="33">
        <v>29</v>
      </c>
      <c r="GM20" s="32">
        <v>55</v>
      </c>
      <c r="GN20" s="11">
        <v>30</v>
      </c>
      <c r="GO20" s="33">
        <v>25</v>
      </c>
      <c r="GP20" s="32">
        <v>54</v>
      </c>
      <c r="GQ20" s="11">
        <v>26</v>
      </c>
      <c r="GR20" s="33">
        <v>28</v>
      </c>
      <c r="GS20" s="32">
        <v>60</v>
      </c>
      <c r="GT20" s="11">
        <v>27</v>
      </c>
      <c r="GU20" s="33">
        <v>33</v>
      </c>
      <c r="GV20" s="141">
        <f t="shared" si="78"/>
        <v>252</v>
      </c>
      <c r="GW20" s="141">
        <f t="shared" si="32"/>
        <v>127</v>
      </c>
      <c r="GX20" s="141">
        <f t="shared" si="33"/>
        <v>125</v>
      </c>
      <c r="GY20" s="32">
        <v>55</v>
      </c>
      <c r="GZ20" s="11">
        <v>26</v>
      </c>
      <c r="HA20" s="33">
        <v>29</v>
      </c>
      <c r="HB20" s="32">
        <v>53</v>
      </c>
      <c r="HC20" s="11">
        <v>25</v>
      </c>
      <c r="HD20" s="33">
        <v>28</v>
      </c>
      <c r="HE20" s="32">
        <v>51</v>
      </c>
      <c r="HF20" s="11">
        <v>26</v>
      </c>
      <c r="HG20" s="33">
        <v>25</v>
      </c>
      <c r="HH20" s="32">
        <v>45</v>
      </c>
      <c r="HI20" s="11">
        <v>21</v>
      </c>
      <c r="HJ20" s="33">
        <v>24</v>
      </c>
      <c r="HK20" s="32">
        <v>48</v>
      </c>
      <c r="HL20" s="11">
        <v>29</v>
      </c>
      <c r="HM20" s="33">
        <v>19</v>
      </c>
      <c r="HN20" s="141">
        <f t="shared" si="79"/>
        <v>189</v>
      </c>
      <c r="HO20" s="141">
        <f t="shared" si="35"/>
        <v>101</v>
      </c>
      <c r="HP20" s="141">
        <f t="shared" si="36"/>
        <v>88</v>
      </c>
      <c r="HQ20" s="32">
        <v>48</v>
      </c>
      <c r="HR20" s="11">
        <v>25</v>
      </c>
      <c r="HS20" s="33">
        <v>23</v>
      </c>
      <c r="HT20" s="32">
        <v>35</v>
      </c>
      <c r="HU20" s="11">
        <v>17</v>
      </c>
      <c r="HV20" s="33">
        <v>18</v>
      </c>
      <c r="HW20" s="32">
        <v>40</v>
      </c>
      <c r="HX20" s="11">
        <v>20</v>
      </c>
      <c r="HY20" s="33">
        <v>20</v>
      </c>
      <c r="HZ20" s="32">
        <v>37</v>
      </c>
      <c r="IA20" s="11">
        <v>22</v>
      </c>
      <c r="IB20" s="33">
        <v>15</v>
      </c>
      <c r="IC20" s="32">
        <v>29</v>
      </c>
      <c r="ID20" s="11">
        <v>17</v>
      </c>
      <c r="IE20" s="33">
        <v>12</v>
      </c>
      <c r="IF20" s="141">
        <f t="shared" si="81"/>
        <v>127</v>
      </c>
      <c r="IG20" s="141">
        <f t="shared" si="38"/>
        <v>64</v>
      </c>
      <c r="IH20" s="141">
        <f t="shared" si="39"/>
        <v>63</v>
      </c>
      <c r="II20" s="32">
        <v>40</v>
      </c>
      <c r="IJ20" s="11">
        <v>23</v>
      </c>
      <c r="IK20" s="33">
        <v>17</v>
      </c>
      <c r="IL20" s="32">
        <v>24</v>
      </c>
      <c r="IM20" s="11">
        <v>8</v>
      </c>
      <c r="IN20" s="33">
        <v>16</v>
      </c>
      <c r="IO20" s="32">
        <v>23</v>
      </c>
      <c r="IP20" s="11">
        <v>12</v>
      </c>
      <c r="IQ20" s="33">
        <v>11</v>
      </c>
      <c r="IR20" s="32">
        <v>25</v>
      </c>
      <c r="IS20" s="11">
        <v>14</v>
      </c>
      <c r="IT20" s="33">
        <v>11</v>
      </c>
      <c r="IU20" s="32">
        <v>15</v>
      </c>
      <c r="IV20" s="11">
        <v>7</v>
      </c>
      <c r="IW20" s="33">
        <v>8</v>
      </c>
      <c r="IX20" s="141">
        <f t="shared" si="82"/>
        <v>93</v>
      </c>
      <c r="IY20" s="141">
        <f t="shared" si="41"/>
        <v>44</v>
      </c>
      <c r="IZ20" s="141">
        <f t="shared" si="42"/>
        <v>49</v>
      </c>
      <c r="JA20" s="32">
        <v>29</v>
      </c>
      <c r="JB20" s="11">
        <v>14</v>
      </c>
      <c r="JC20" s="33">
        <v>15</v>
      </c>
      <c r="JD20" s="32">
        <v>16</v>
      </c>
      <c r="JE20" s="11">
        <v>8</v>
      </c>
      <c r="JF20" s="33">
        <v>8</v>
      </c>
      <c r="JG20" s="32">
        <v>17</v>
      </c>
      <c r="JH20" s="11">
        <v>7</v>
      </c>
      <c r="JI20" s="33">
        <v>10</v>
      </c>
      <c r="JJ20" s="32">
        <v>19</v>
      </c>
      <c r="JK20" s="11">
        <v>10</v>
      </c>
      <c r="JL20" s="33">
        <v>9</v>
      </c>
      <c r="JM20" s="32">
        <v>12</v>
      </c>
      <c r="JN20" s="11">
        <v>5</v>
      </c>
      <c r="JO20" s="33">
        <v>7</v>
      </c>
      <c r="JP20" s="141">
        <f t="shared" si="83"/>
        <v>64</v>
      </c>
      <c r="JQ20" s="141">
        <f t="shared" si="44"/>
        <v>31</v>
      </c>
      <c r="JR20" s="141">
        <f t="shared" si="45"/>
        <v>33</v>
      </c>
      <c r="JS20" s="32">
        <v>19</v>
      </c>
      <c r="JT20" s="11">
        <v>13</v>
      </c>
      <c r="JU20" s="33">
        <v>6</v>
      </c>
      <c r="JV20" s="32">
        <v>9</v>
      </c>
      <c r="JW20" s="11">
        <v>7</v>
      </c>
      <c r="JX20" s="33">
        <v>2</v>
      </c>
      <c r="JY20" s="32">
        <v>14</v>
      </c>
      <c r="JZ20" s="11">
        <v>5</v>
      </c>
      <c r="KA20" s="33">
        <v>9</v>
      </c>
      <c r="KB20" s="32">
        <v>10</v>
      </c>
      <c r="KC20" s="11">
        <v>2</v>
      </c>
      <c r="KD20" s="33">
        <v>8</v>
      </c>
      <c r="KE20" s="32">
        <v>12</v>
      </c>
      <c r="KF20" s="11">
        <v>4</v>
      </c>
      <c r="KG20" s="33">
        <v>8</v>
      </c>
      <c r="KH20" s="141">
        <f t="shared" si="84"/>
        <v>30</v>
      </c>
      <c r="KI20" s="141">
        <f t="shared" si="47"/>
        <v>9</v>
      </c>
      <c r="KJ20" s="141">
        <f t="shared" si="48"/>
        <v>21</v>
      </c>
      <c r="KK20" s="32">
        <v>6</v>
      </c>
      <c r="KL20" s="11">
        <v>2</v>
      </c>
      <c r="KM20" s="33">
        <v>4</v>
      </c>
      <c r="KN20" s="32">
        <v>9</v>
      </c>
      <c r="KO20" s="11">
        <v>2</v>
      </c>
      <c r="KP20" s="33">
        <v>7</v>
      </c>
      <c r="KQ20" s="32">
        <v>6</v>
      </c>
      <c r="KR20" s="11">
        <v>1</v>
      </c>
      <c r="KS20" s="33">
        <v>5</v>
      </c>
      <c r="KT20" s="32">
        <v>4</v>
      </c>
      <c r="KU20" s="11">
        <v>2</v>
      </c>
      <c r="KV20" s="33">
        <v>2</v>
      </c>
      <c r="KW20" s="32">
        <v>5</v>
      </c>
      <c r="KX20" s="11">
        <v>2</v>
      </c>
      <c r="KY20" s="33">
        <v>3</v>
      </c>
      <c r="KZ20" s="141">
        <f t="shared" si="86"/>
        <v>11</v>
      </c>
      <c r="LA20" s="141">
        <f t="shared" si="50"/>
        <v>1</v>
      </c>
      <c r="LB20" s="141">
        <f t="shared" si="51"/>
        <v>10</v>
      </c>
      <c r="LC20" s="32">
        <v>1</v>
      </c>
      <c r="LD20" s="11">
        <v>0</v>
      </c>
      <c r="LE20" s="33">
        <v>1</v>
      </c>
      <c r="LF20" s="32">
        <v>4</v>
      </c>
      <c r="LG20" s="11">
        <v>0</v>
      </c>
      <c r="LH20" s="33">
        <v>4</v>
      </c>
      <c r="LI20" s="32">
        <v>2</v>
      </c>
      <c r="LJ20" s="11">
        <v>0</v>
      </c>
      <c r="LK20" s="33">
        <v>2</v>
      </c>
      <c r="LL20" s="32">
        <v>1</v>
      </c>
      <c r="LM20" s="11">
        <v>0</v>
      </c>
      <c r="LN20" s="33">
        <v>1</v>
      </c>
      <c r="LO20" s="32">
        <v>3</v>
      </c>
      <c r="LP20" s="11">
        <v>1</v>
      </c>
      <c r="LQ20" s="33">
        <v>2</v>
      </c>
      <c r="LR20" s="141">
        <f t="shared" si="87"/>
        <v>5</v>
      </c>
      <c r="LS20" s="141">
        <f t="shared" si="53"/>
        <v>1</v>
      </c>
      <c r="LT20" s="141">
        <f t="shared" si="54"/>
        <v>4</v>
      </c>
      <c r="LU20" s="32">
        <v>2</v>
      </c>
      <c r="LV20" s="11">
        <v>0</v>
      </c>
      <c r="LW20" s="33">
        <v>2</v>
      </c>
      <c r="LX20" s="32">
        <v>2</v>
      </c>
      <c r="LY20" s="11">
        <v>1</v>
      </c>
      <c r="LZ20" s="33">
        <v>1</v>
      </c>
      <c r="MA20" s="32">
        <v>0</v>
      </c>
      <c r="MB20" s="11">
        <v>0</v>
      </c>
      <c r="MC20" s="33">
        <v>0</v>
      </c>
      <c r="MD20" s="32">
        <v>1</v>
      </c>
      <c r="ME20" s="11">
        <v>0</v>
      </c>
      <c r="MF20" s="33">
        <v>1</v>
      </c>
      <c r="MG20" s="32">
        <v>0</v>
      </c>
      <c r="MH20" s="11">
        <v>0</v>
      </c>
      <c r="MI20" s="33">
        <v>0</v>
      </c>
      <c r="MJ20" s="141">
        <f t="shared" si="88"/>
        <v>2</v>
      </c>
      <c r="MK20" s="141">
        <f t="shared" si="56"/>
        <v>0</v>
      </c>
      <c r="ML20" s="141">
        <f t="shared" si="57"/>
        <v>2</v>
      </c>
      <c r="MM20" s="32">
        <v>1</v>
      </c>
      <c r="MN20" s="11">
        <v>0</v>
      </c>
      <c r="MO20" s="33">
        <v>1</v>
      </c>
      <c r="MP20" s="32">
        <v>1</v>
      </c>
      <c r="MQ20" s="11">
        <v>0</v>
      </c>
      <c r="MR20" s="33">
        <v>1</v>
      </c>
      <c r="MS20" s="32">
        <v>0</v>
      </c>
      <c r="MT20" s="11">
        <v>0</v>
      </c>
      <c r="MU20" s="33">
        <v>0</v>
      </c>
      <c r="MV20" s="32">
        <v>0</v>
      </c>
      <c r="MW20" s="11">
        <v>0</v>
      </c>
      <c r="MX20" s="33">
        <v>0</v>
      </c>
      <c r="MY20" s="32">
        <v>0</v>
      </c>
      <c r="MZ20" s="11">
        <v>0</v>
      </c>
      <c r="NA20" s="33">
        <v>0</v>
      </c>
      <c r="NB20" s="146">
        <f t="shared" si="89"/>
        <v>0</v>
      </c>
      <c r="NC20" s="141">
        <f t="shared" si="59"/>
        <v>0</v>
      </c>
      <c r="ND20" s="147">
        <f t="shared" si="60"/>
        <v>0</v>
      </c>
      <c r="NE20" s="32">
        <v>0</v>
      </c>
      <c r="NF20" s="11">
        <v>0</v>
      </c>
      <c r="NG20" s="33">
        <v>0</v>
      </c>
      <c r="NH20" s="32">
        <v>0</v>
      </c>
      <c r="NI20" s="11">
        <v>0</v>
      </c>
      <c r="NJ20" s="33">
        <v>0</v>
      </c>
      <c r="NK20" s="32">
        <v>0</v>
      </c>
      <c r="NL20" s="11">
        <v>0</v>
      </c>
      <c r="NM20" s="33">
        <v>0</v>
      </c>
      <c r="NN20" s="32">
        <v>0</v>
      </c>
      <c r="NO20" s="11">
        <v>0</v>
      </c>
      <c r="NP20" s="33">
        <v>0</v>
      </c>
      <c r="NQ20" s="32">
        <v>0</v>
      </c>
      <c r="NR20" s="11">
        <v>0</v>
      </c>
      <c r="NS20" s="33">
        <v>0</v>
      </c>
      <c r="NT20" s="146">
        <f t="shared" si="91"/>
        <v>0</v>
      </c>
      <c r="NU20" s="141">
        <f t="shared" si="62"/>
        <v>0</v>
      </c>
      <c r="NV20" s="147">
        <f t="shared" si="63"/>
        <v>0</v>
      </c>
      <c r="NW20" s="32">
        <v>0</v>
      </c>
      <c r="NX20" s="11">
        <v>0</v>
      </c>
      <c r="NY20" s="33">
        <v>0</v>
      </c>
      <c r="NZ20" s="32">
        <v>0</v>
      </c>
      <c r="OA20" s="11">
        <v>0</v>
      </c>
      <c r="OB20" s="33">
        <v>0</v>
      </c>
      <c r="OC20" s="32">
        <v>0</v>
      </c>
      <c r="OD20" s="11">
        <v>0</v>
      </c>
      <c r="OE20" s="33">
        <v>0</v>
      </c>
      <c r="OF20" s="32">
        <v>0</v>
      </c>
      <c r="OG20" s="11">
        <v>0</v>
      </c>
      <c r="OH20" s="33">
        <v>0</v>
      </c>
      <c r="OI20" s="32">
        <v>0</v>
      </c>
      <c r="OJ20" s="11">
        <v>0</v>
      </c>
      <c r="OK20" s="33">
        <v>0</v>
      </c>
      <c r="OL20" s="146">
        <v>0</v>
      </c>
      <c r="OM20" s="141">
        <v>0</v>
      </c>
      <c r="ON20" s="147">
        <v>0</v>
      </c>
    </row>
    <row r="21" spans="1:404" ht="12" customHeight="1">
      <c r="B21" s="31" t="s">
        <v>147</v>
      </c>
      <c r="C21" s="32">
        <v>32076</v>
      </c>
      <c r="D21" s="11">
        <v>16453</v>
      </c>
      <c r="E21" s="33">
        <v>15623</v>
      </c>
      <c r="F21" s="141">
        <f t="shared" si="65"/>
        <v>1696</v>
      </c>
      <c r="G21" s="141">
        <f t="shared" si="0"/>
        <v>861</v>
      </c>
      <c r="H21" s="141">
        <f t="shared" si="0"/>
        <v>835</v>
      </c>
      <c r="I21" s="32">
        <v>269</v>
      </c>
      <c r="J21" s="11">
        <v>148</v>
      </c>
      <c r="K21" s="33">
        <v>121</v>
      </c>
      <c r="L21" s="32">
        <v>327</v>
      </c>
      <c r="M21" s="11">
        <v>160</v>
      </c>
      <c r="N21" s="33">
        <v>167</v>
      </c>
      <c r="O21" s="32">
        <v>377</v>
      </c>
      <c r="P21" s="11">
        <v>195</v>
      </c>
      <c r="Q21" s="33">
        <v>182</v>
      </c>
      <c r="R21" s="32">
        <v>348</v>
      </c>
      <c r="S21" s="11">
        <v>170</v>
      </c>
      <c r="T21" s="33">
        <v>178</v>
      </c>
      <c r="U21" s="32">
        <v>375</v>
      </c>
      <c r="V21" s="11">
        <v>188</v>
      </c>
      <c r="W21" s="33">
        <v>187</v>
      </c>
      <c r="X21" s="141">
        <f t="shared" si="66"/>
        <v>1924</v>
      </c>
      <c r="Y21" s="141">
        <f t="shared" si="2"/>
        <v>1011</v>
      </c>
      <c r="Z21" s="141">
        <f t="shared" si="3"/>
        <v>913</v>
      </c>
      <c r="AA21" s="32">
        <v>350</v>
      </c>
      <c r="AB21" s="11">
        <v>182</v>
      </c>
      <c r="AC21" s="33">
        <v>168</v>
      </c>
      <c r="AD21" s="32">
        <v>436</v>
      </c>
      <c r="AE21" s="11">
        <v>231</v>
      </c>
      <c r="AF21" s="33">
        <v>205</v>
      </c>
      <c r="AG21" s="32">
        <v>420</v>
      </c>
      <c r="AH21" s="11">
        <v>221</v>
      </c>
      <c r="AI21" s="33">
        <v>199</v>
      </c>
      <c r="AJ21" s="32">
        <v>334</v>
      </c>
      <c r="AK21" s="11">
        <v>172</v>
      </c>
      <c r="AL21" s="33">
        <v>162</v>
      </c>
      <c r="AM21" s="32">
        <v>384</v>
      </c>
      <c r="AN21" s="11">
        <v>205</v>
      </c>
      <c r="AO21" s="33">
        <v>179</v>
      </c>
      <c r="AP21" s="141">
        <f t="shared" si="67"/>
        <v>2158</v>
      </c>
      <c r="AQ21" s="141">
        <f t="shared" si="5"/>
        <v>1141</v>
      </c>
      <c r="AR21" s="141">
        <f t="shared" si="6"/>
        <v>1017</v>
      </c>
      <c r="AS21" s="32">
        <v>383</v>
      </c>
      <c r="AT21" s="11">
        <v>190</v>
      </c>
      <c r="AU21" s="33">
        <v>193</v>
      </c>
      <c r="AV21" s="32">
        <v>397</v>
      </c>
      <c r="AW21" s="11">
        <v>209</v>
      </c>
      <c r="AX21" s="33">
        <v>188</v>
      </c>
      <c r="AY21" s="32">
        <v>421</v>
      </c>
      <c r="AZ21" s="11">
        <v>227</v>
      </c>
      <c r="BA21" s="33">
        <v>194</v>
      </c>
      <c r="BB21" s="32">
        <v>435</v>
      </c>
      <c r="BC21" s="11">
        <v>239</v>
      </c>
      <c r="BD21" s="33">
        <v>196</v>
      </c>
      <c r="BE21" s="32">
        <v>522</v>
      </c>
      <c r="BF21" s="11">
        <v>276</v>
      </c>
      <c r="BG21" s="33">
        <v>246</v>
      </c>
      <c r="BH21" s="141">
        <f t="shared" si="68"/>
        <v>2963</v>
      </c>
      <c r="BI21" s="141">
        <f t="shared" si="8"/>
        <v>1595</v>
      </c>
      <c r="BJ21" s="141">
        <f t="shared" si="9"/>
        <v>1368</v>
      </c>
      <c r="BK21" s="32">
        <v>578</v>
      </c>
      <c r="BL21" s="11">
        <v>305</v>
      </c>
      <c r="BM21" s="33">
        <v>273</v>
      </c>
      <c r="BN21" s="32">
        <v>559</v>
      </c>
      <c r="BO21" s="11">
        <v>276</v>
      </c>
      <c r="BP21" s="33">
        <v>283</v>
      </c>
      <c r="BQ21" s="32">
        <v>631</v>
      </c>
      <c r="BR21" s="11">
        <v>356</v>
      </c>
      <c r="BS21" s="33">
        <v>275</v>
      </c>
      <c r="BT21" s="32">
        <v>644</v>
      </c>
      <c r="BU21" s="11">
        <v>349</v>
      </c>
      <c r="BV21" s="33">
        <v>295</v>
      </c>
      <c r="BW21" s="32">
        <v>551</v>
      </c>
      <c r="BX21" s="11">
        <v>309</v>
      </c>
      <c r="BY21" s="33">
        <v>242</v>
      </c>
      <c r="BZ21" s="141">
        <f t="shared" si="69"/>
        <v>2354</v>
      </c>
      <c r="CA21" s="141">
        <f t="shared" si="11"/>
        <v>1368</v>
      </c>
      <c r="CB21" s="141">
        <f t="shared" si="12"/>
        <v>986</v>
      </c>
      <c r="CC21" s="32">
        <v>523</v>
      </c>
      <c r="CD21" s="11">
        <v>307</v>
      </c>
      <c r="CE21" s="33">
        <v>216</v>
      </c>
      <c r="CF21" s="32">
        <v>543</v>
      </c>
      <c r="CG21" s="11">
        <v>339</v>
      </c>
      <c r="CH21" s="33">
        <v>204</v>
      </c>
      <c r="CI21" s="32">
        <v>497</v>
      </c>
      <c r="CJ21" s="11">
        <v>279</v>
      </c>
      <c r="CK21" s="33">
        <v>218</v>
      </c>
      <c r="CL21" s="32">
        <v>405</v>
      </c>
      <c r="CM21" s="11">
        <v>218</v>
      </c>
      <c r="CN21" s="33">
        <v>187</v>
      </c>
      <c r="CO21" s="32">
        <v>386</v>
      </c>
      <c r="CP21" s="11">
        <v>225</v>
      </c>
      <c r="CQ21" s="33">
        <v>161</v>
      </c>
      <c r="CR21" s="141">
        <f t="shared" si="71"/>
        <v>1527</v>
      </c>
      <c r="CS21" s="141">
        <f t="shared" si="14"/>
        <v>867</v>
      </c>
      <c r="CT21" s="141">
        <f t="shared" si="15"/>
        <v>660</v>
      </c>
      <c r="CU21" s="32">
        <v>343</v>
      </c>
      <c r="CV21" s="11">
        <v>205</v>
      </c>
      <c r="CW21" s="33">
        <v>138</v>
      </c>
      <c r="CX21" s="32">
        <v>314</v>
      </c>
      <c r="CY21" s="11">
        <v>201</v>
      </c>
      <c r="CZ21" s="33">
        <v>113</v>
      </c>
      <c r="DA21" s="32">
        <v>296</v>
      </c>
      <c r="DB21" s="11">
        <v>164</v>
      </c>
      <c r="DC21" s="33">
        <v>132</v>
      </c>
      <c r="DD21" s="32">
        <v>256</v>
      </c>
      <c r="DE21" s="11">
        <v>134</v>
      </c>
      <c r="DF21" s="33">
        <v>122</v>
      </c>
      <c r="DG21" s="32">
        <v>318</v>
      </c>
      <c r="DH21" s="11">
        <v>163</v>
      </c>
      <c r="DI21" s="33">
        <v>155</v>
      </c>
      <c r="DJ21" s="141">
        <f t="shared" si="72"/>
        <v>2067</v>
      </c>
      <c r="DK21" s="141">
        <f t="shared" si="17"/>
        <v>1000</v>
      </c>
      <c r="DL21" s="141">
        <f t="shared" si="18"/>
        <v>1067</v>
      </c>
      <c r="DM21" s="32">
        <v>354</v>
      </c>
      <c r="DN21" s="11">
        <v>175</v>
      </c>
      <c r="DO21" s="33">
        <v>179</v>
      </c>
      <c r="DP21" s="32">
        <v>386</v>
      </c>
      <c r="DQ21" s="11">
        <v>185</v>
      </c>
      <c r="DR21" s="33">
        <v>201</v>
      </c>
      <c r="DS21" s="32">
        <v>419</v>
      </c>
      <c r="DT21" s="11">
        <v>211</v>
      </c>
      <c r="DU21" s="33">
        <v>208</v>
      </c>
      <c r="DV21" s="32">
        <v>445</v>
      </c>
      <c r="DW21" s="11">
        <v>218</v>
      </c>
      <c r="DX21" s="33">
        <v>227</v>
      </c>
      <c r="DY21" s="32">
        <v>463</v>
      </c>
      <c r="DZ21" s="11">
        <v>211</v>
      </c>
      <c r="EA21" s="33">
        <v>252</v>
      </c>
      <c r="EB21" s="141">
        <f t="shared" si="73"/>
        <v>2296</v>
      </c>
      <c r="EC21" s="141">
        <f t="shared" si="20"/>
        <v>1061</v>
      </c>
      <c r="ED21" s="141">
        <f t="shared" si="21"/>
        <v>1235</v>
      </c>
      <c r="EE21" s="32">
        <v>439</v>
      </c>
      <c r="EF21" s="11">
        <v>231</v>
      </c>
      <c r="EG21" s="33">
        <v>208</v>
      </c>
      <c r="EH21" s="32">
        <v>426</v>
      </c>
      <c r="EI21" s="11">
        <v>190</v>
      </c>
      <c r="EJ21" s="33">
        <v>236</v>
      </c>
      <c r="EK21" s="32">
        <v>497</v>
      </c>
      <c r="EL21" s="11">
        <v>226</v>
      </c>
      <c r="EM21" s="33">
        <v>271</v>
      </c>
      <c r="EN21" s="32">
        <v>436</v>
      </c>
      <c r="EO21" s="11">
        <v>197</v>
      </c>
      <c r="EP21" s="33">
        <v>239</v>
      </c>
      <c r="EQ21" s="32">
        <v>498</v>
      </c>
      <c r="ER21" s="11">
        <v>217</v>
      </c>
      <c r="ES21" s="33">
        <v>281</v>
      </c>
      <c r="ET21" s="141">
        <f t="shared" si="74"/>
        <v>2895</v>
      </c>
      <c r="EU21" s="141">
        <f t="shared" si="23"/>
        <v>1211</v>
      </c>
      <c r="EV21" s="141">
        <f t="shared" si="24"/>
        <v>1684</v>
      </c>
      <c r="EW21" s="32">
        <v>513</v>
      </c>
      <c r="EX21" s="11">
        <v>208</v>
      </c>
      <c r="EY21" s="33">
        <v>305</v>
      </c>
      <c r="EZ21" s="32">
        <v>562</v>
      </c>
      <c r="FA21" s="11">
        <v>216</v>
      </c>
      <c r="FB21" s="33">
        <v>346</v>
      </c>
      <c r="FC21" s="32">
        <v>588</v>
      </c>
      <c r="FD21" s="11">
        <v>254</v>
      </c>
      <c r="FE21" s="33">
        <v>334</v>
      </c>
      <c r="FF21" s="32">
        <v>610</v>
      </c>
      <c r="FG21" s="11">
        <v>246</v>
      </c>
      <c r="FH21" s="33">
        <v>364</v>
      </c>
      <c r="FI21" s="32">
        <v>622</v>
      </c>
      <c r="FJ21" s="11">
        <v>287</v>
      </c>
      <c r="FK21" s="33">
        <v>335</v>
      </c>
      <c r="FL21" s="141">
        <f t="shared" si="76"/>
        <v>3587</v>
      </c>
      <c r="FM21" s="141">
        <f t="shared" si="26"/>
        <v>1845</v>
      </c>
      <c r="FN21" s="141">
        <f t="shared" si="27"/>
        <v>1742</v>
      </c>
      <c r="FO21" s="32">
        <v>813</v>
      </c>
      <c r="FP21" s="11">
        <v>378</v>
      </c>
      <c r="FQ21" s="33">
        <v>435</v>
      </c>
      <c r="FR21" s="32">
        <v>798</v>
      </c>
      <c r="FS21" s="11">
        <v>427</v>
      </c>
      <c r="FT21" s="33">
        <v>371</v>
      </c>
      <c r="FU21" s="32">
        <v>681</v>
      </c>
      <c r="FV21" s="11">
        <v>354</v>
      </c>
      <c r="FW21" s="33">
        <v>327</v>
      </c>
      <c r="FX21" s="32">
        <v>630</v>
      </c>
      <c r="FY21" s="11">
        <v>341</v>
      </c>
      <c r="FZ21" s="33">
        <v>289</v>
      </c>
      <c r="GA21" s="32">
        <v>665</v>
      </c>
      <c r="GB21" s="11">
        <v>345</v>
      </c>
      <c r="GC21" s="33">
        <v>320</v>
      </c>
      <c r="GD21" s="141">
        <f t="shared" si="77"/>
        <v>3079</v>
      </c>
      <c r="GE21" s="141">
        <f t="shared" si="29"/>
        <v>1586</v>
      </c>
      <c r="GF21" s="141">
        <f t="shared" si="30"/>
        <v>1493</v>
      </c>
      <c r="GG21" s="32">
        <v>602</v>
      </c>
      <c r="GH21" s="11">
        <v>309</v>
      </c>
      <c r="GI21" s="33">
        <v>293</v>
      </c>
      <c r="GJ21" s="32">
        <v>559</v>
      </c>
      <c r="GK21" s="11">
        <v>257</v>
      </c>
      <c r="GL21" s="33">
        <v>302</v>
      </c>
      <c r="GM21" s="32">
        <v>594</v>
      </c>
      <c r="GN21" s="11">
        <v>321</v>
      </c>
      <c r="GO21" s="33">
        <v>273</v>
      </c>
      <c r="GP21" s="32">
        <v>667</v>
      </c>
      <c r="GQ21" s="11">
        <v>365</v>
      </c>
      <c r="GR21" s="33">
        <v>302</v>
      </c>
      <c r="GS21" s="32">
        <v>657</v>
      </c>
      <c r="GT21" s="11">
        <v>334</v>
      </c>
      <c r="GU21" s="33">
        <v>323</v>
      </c>
      <c r="GV21" s="141">
        <f t="shared" si="78"/>
        <v>2598</v>
      </c>
      <c r="GW21" s="141">
        <f t="shared" si="32"/>
        <v>1325</v>
      </c>
      <c r="GX21" s="141">
        <f t="shared" si="33"/>
        <v>1273</v>
      </c>
      <c r="GY21" s="32">
        <v>564</v>
      </c>
      <c r="GZ21" s="11">
        <v>250</v>
      </c>
      <c r="HA21" s="33">
        <v>314</v>
      </c>
      <c r="HB21" s="32">
        <v>548</v>
      </c>
      <c r="HC21" s="11">
        <v>243</v>
      </c>
      <c r="HD21" s="33">
        <v>305</v>
      </c>
      <c r="HE21" s="32">
        <v>495</v>
      </c>
      <c r="HF21" s="11">
        <v>268</v>
      </c>
      <c r="HG21" s="33">
        <v>227</v>
      </c>
      <c r="HH21" s="32">
        <v>510</v>
      </c>
      <c r="HI21" s="11">
        <v>289</v>
      </c>
      <c r="HJ21" s="33">
        <v>221</v>
      </c>
      <c r="HK21" s="32">
        <v>481</v>
      </c>
      <c r="HL21" s="11">
        <v>275</v>
      </c>
      <c r="HM21" s="33">
        <v>206</v>
      </c>
      <c r="HN21" s="141">
        <f t="shared" si="79"/>
        <v>1512</v>
      </c>
      <c r="HO21" s="141">
        <f t="shared" si="35"/>
        <v>943</v>
      </c>
      <c r="HP21" s="141">
        <f t="shared" si="36"/>
        <v>569</v>
      </c>
      <c r="HQ21" s="32">
        <v>447</v>
      </c>
      <c r="HR21" s="11">
        <v>282</v>
      </c>
      <c r="HS21" s="33">
        <v>165</v>
      </c>
      <c r="HT21" s="32">
        <v>367</v>
      </c>
      <c r="HU21" s="11">
        <v>226</v>
      </c>
      <c r="HV21" s="33">
        <v>141</v>
      </c>
      <c r="HW21" s="32">
        <v>314</v>
      </c>
      <c r="HX21" s="11">
        <v>194</v>
      </c>
      <c r="HY21" s="33">
        <v>120</v>
      </c>
      <c r="HZ21" s="32">
        <v>209</v>
      </c>
      <c r="IA21" s="11">
        <v>135</v>
      </c>
      <c r="IB21" s="33">
        <v>74</v>
      </c>
      <c r="IC21" s="32">
        <v>175</v>
      </c>
      <c r="ID21" s="11">
        <v>106</v>
      </c>
      <c r="IE21" s="33">
        <v>69</v>
      </c>
      <c r="IF21" s="141">
        <f t="shared" si="81"/>
        <v>628</v>
      </c>
      <c r="IG21" s="141">
        <f t="shared" si="38"/>
        <v>363</v>
      </c>
      <c r="IH21" s="141">
        <f t="shared" si="39"/>
        <v>265</v>
      </c>
      <c r="II21" s="32">
        <v>152</v>
      </c>
      <c r="IJ21" s="11">
        <v>85</v>
      </c>
      <c r="IK21" s="33">
        <v>67</v>
      </c>
      <c r="IL21" s="32">
        <v>172</v>
      </c>
      <c r="IM21" s="11">
        <v>99</v>
      </c>
      <c r="IN21" s="33">
        <v>73</v>
      </c>
      <c r="IO21" s="32">
        <v>122</v>
      </c>
      <c r="IP21" s="11">
        <v>77</v>
      </c>
      <c r="IQ21" s="33">
        <v>45</v>
      </c>
      <c r="IR21" s="32">
        <v>110</v>
      </c>
      <c r="IS21" s="11">
        <v>54</v>
      </c>
      <c r="IT21" s="33">
        <v>56</v>
      </c>
      <c r="IU21" s="32">
        <v>72</v>
      </c>
      <c r="IV21" s="11">
        <v>48</v>
      </c>
      <c r="IW21" s="33">
        <v>24</v>
      </c>
      <c r="IX21" s="141">
        <f t="shared" si="82"/>
        <v>279</v>
      </c>
      <c r="IY21" s="141">
        <f t="shared" si="41"/>
        <v>143</v>
      </c>
      <c r="IZ21" s="141">
        <f t="shared" si="42"/>
        <v>136</v>
      </c>
      <c r="JA21" s="32">
        <v>54</v>
      </c>
      <c r="JB21" s="11">
        <v>35</v>
      </c>
      <c r="JC21" s="33">
        <v>19</v>
      </c>
      <c r="JD21" s="32">
        <v>56</v>
      </c>
      <c r="JE21" s="11">
        <v>33</v>
      </c>
      <c r="JF21" s="33">
        <v>23</v>
      </c>
      <c r="JG21" s="32">
        <v>67</v>
      </c>
      <c r="JH21" s="11">
        <v>28</v>
      </c>
      <c r="JI21" s="33">
        <v>39</v>
      </c>
      <c r="JJ21" s="32">
        <v>57</v>
      </c>
      <c r="JK21" s="11">
        <v>32</v>
      </c>
      <c r="JL21" s="33">
        <v>25</v>
      </c>
      <c r="JM21" s="32">
        <v>45</v>
      </c>
      <c r="JN21" s="11">
        <v>15</v>
      </c>
      <c r="JO21" s="33">
        <v>30</v>
      </c>
      <c r="JP21" s="141">
        <f t="shared" si="83"/>
        <v>216</v>
      </c>
      <c r="JQ21" s="141">
        <f t="shared" si="44"/>
        <v>73</v>
      </c>
      <c r="JR21" s="141">
        <f t="shared" si="45"/>
        <v>143</v>
      </c>
      <c r="JS21" s="32">
        <v>49</v>
      </c>
      <c r="JT21" s="11">
        <v>15</v>
      </c>
      <c r="JU21" s="33">
        <v>34</v>
      </c>
      <c r="JV21" s="32">
        <v>42</v>
      </c>
      <c r="JW21" s="11">
        <v>19</v>
      </c>
      <c r="JX21" s="33">
        <v>23</v>
      </c>
      <c r="JY21" s="32">
        <v>38</v>
      </c>
      <c r="JZ21" s="11">
        <v>13</v>
      </c>
      <c r="KA21" s="33">
        <v>25</v>
      </c>
      <c r="KB21" s="32">
        <v>50</v>
      </c>
      <c r="KC21" s="11">
        <v>18</v>
      </c>
      <c r="KD21" s="33">
        <v>32</v>
      </c>
      <c r="KE21" s="32">
        <v>37</v>
      </c>
      <c r="KF21" s="11">
        <v>8</v>
      </c>
      <c r="KG21" s="33">
        <v>29</v>
      </c>
      <c r="KH21" s="141">
        <f t="shared" si="84"/>
        <v>175</v>
      </c>
      <c r="KI21" s="141">
        <f t="shared" si="47"/>
        <v>40</v>
      </c>
      <c r="KJ21" s="141">
        <f t="shared" si="48"/>
        <v>135</v>
      </c>
      <c r="KK21" s="32">
        <v>34</v>
      </c>
      <c r="KL21" s="11">
        <v>10</v>
      </c>
      <c r="KM21" s="33">
        <v>24</v>
      </c>
      <c r="KN21" s="32">
        <v>34</v>
      </c>
      <c r="KO21" s="11">
        <v>6</v>
      </c>
      <c r="KP21" s="33">
        <v>28</v>
      </c>
      <c r="KQ21" s="32">
        <v>37</v>
      </c>
      <c r="KR21" s="11">
        <v>7</v>
      </c>
      <c r="KS21" s="33">
        <v>30</v>
      </c>
      <c r="KT21" s="32">
        <v>42</v>
      </c>
      <c r="KU21" s="11">
        <v>9</v>
      </c>
      <c r="KV21" s="33">
        <v>33</v>
      </c>
      <c r="KW21" s="32">
        <v>28</v>
      </c>
      <c r="KX21" s="11">
        <v>8</v>
      </c>
      <c r="KY21" s="33">
        <v>20</v>
      </c>
      <c r="KZ21" s="141">
        <f t="shared" si="86"/>
        <v>85</v>
      </c>
      <c r="LA21" s="141">
        <f t="shared" si="50"/>
        <v>16</v>
      </c>
      <c r="LB21" s="141">
        <f t="shared" si="51"/>
        <v>69</v>
      </c>
      <c r="LC21" s="32">
        <v>20</v>
      </c>
      <c r="LD21" s="11">
        <v>3</v>
      </c>
      <c r="LE21" s="33">
        <v>17</v>
      </c>
      <c r="LF21" s="32">
        <v>24</v>
      </c>
      <c r="LG21" s="11">
        <v>3</v>
      </c>
      <c r="LH21" s="33">
        <v>21</v>
      </c>
      <c r="LI21" s="32">
        <v>17</v>
      </c>
      <c r="LJ21" s="11">
        <v>6</v>
      </c>
      <c r="LK21" s="33">
        <v>11</v>
      </c>
      <c r="LL21" s="32">
        <v>14</v>
      </c>
      <c r="LM21" s="11">
        <v>2</v>
      </c>
      <c r="LN21" s="33">
        <v>12</v>
      </c>
      <c r="LO21" s="32">
        <v>10</v>
      </c>
      <c r="LP21" s="11">
        <v>2</v>
      </c>
      <c r="LQ21" s="33">
        <v>8</v>
      </c>
      <c r="LR21" s="141">
        <f t="shared" si="87"/>
        <v>31</v>
      </c>
      <c r="LS21" s="141">
        <f t="shared" si="53"/>
        <v>2</v>
      </c>
      <c r="LT21" s="141">
        <f t="shared" si="54"/>
        <v>29</v>
      </c>
      <c r="LU21" s="32">
        <v>7</v>
      </c>
      <c r="LV21" s="11">
        <v>0</v>
      </c>
      <c r="LW21" s="33">
        <v>7</v>
      </c>
      <c r="LX21" s="32">
        <v>10</v>
      </c>
      <c r="LY21" s="11">
        <v>1</v>
      </c>
      <c r="LZ21" s="33">
        <v>9</v>
      </c>
      <c r="MA21" s="32">
        <v>6</v>
      </c>
      <c r="MB21" s="11">
        <v>0</v>
      </c>
      <c r="MC21" s="33">
        <v>6</v>
      </c>
      <c r="MD21" s="32">
        <v>6</v>
      </c>
      <c r="ME21" s="11">
        <v>1</v>
      </c>
      <c r="MF21" s="33">
        <v>5</v>
      </c>
      <c r="MG21" s="32">
        <v>2</v>
      </c>
      <c r="MH21" s="11">
        <v>0</v>
      </c>
      <c r="MI21" s="33">
        <v>2</v>
      </c>
      <c r="MJ21" s="141">
        <f t="shared" si="88"/>
        <v>4</v>
      </c>
      <c r="MK21" s="141">
        <f t="shared" si="56"/>
        <v>1</v>
      </c>
      <c r="ML21" s="141">
        <f t="shared" si="57"/>
        <v>3</v>
      </c>
      <c r="MM21" s="32">
        <v>2</v>
      </c>
      <c r="MN21" s="11">
        <v>0</v>
      </c>
      <c r="MO21" s="33">
        <v>2</v>
      </c>
      <c r="MP21" s="32">
        <v>0</v>
      </c>
      <c r="MQ21" s="11">
        <v>0</v>
      </c>
      <c r="MR21" s="33">
        <v>0</v>
      </c>
      <c r="MS21" s="32">
        <v>1</v>
      </c>
      <c r="MT21" s="11">
        <v>0</v>
      </c>
      <c r="MU21" s="33">
        <v>1</v>
      </c>
      <c r="MV21" s="32">
        <v>1</v>
      </c>
      <c r="MW21" s="11">
        <v>1</v>
      </c>
      <c r="MX21" s="33">
        <v>0</v>
      </c>
      <c r="MY21" s="32">
        <v>0</v>
      </c>
      <c r="MZ21" s="11">
        <v>0</v>
      </c>
      <c r="NA21" s="33">
        <v>0</v>
      </c>
      <c r="NB21" s="146">
        <f t="shared" si="89"/>
        <v>1</v>
      </c>
      <c r="NC21" s="141">
        <f t="shared" si="59"/>
        <v>1</v>
      </c>
      <c r="ND21" s="147">
        <f t="shared" si="60"/>
        <v>0</v>
      </c>
      <c r="NE21" s="32">
        <v>0</v>
      </c>
      <c r="NF21" s="11">
        <v>0</v>
      </c>
      <c r="NG21" s="33">
        <v>0</v>
      </c>
      <c r="NH21" s="32">
        <v>1</v>
      </c>
      <c r="NI21" s="11">
        <v>1</v>
      </c>
      <c r="NJ21" s="33">
        <v>0</v>
      </c>
      <c r="NK21" s="32">
        <v>0</v>
      </c>
      <c r="NL21" s="11">
        <v>0</v>
      </c>
      <c r="NM21" s="33">
        <v>0</v>
      </c>
      <c r="NN21" s="32">
        <v>0</v>
      </c>
      <c r="NO21" s="11">
        <v>0</v>
      </c>
      <c r="NP21" s="33">
        <v>0</v>
      </c>
      <c r="NQ21" s="32">
        <v>0</v>
      </c>
      <c r="NR21" s="11">
        <v>0</v>
      </c>
      <c r="NS21" s="33">
        <v>0</v>
      </c>
      <c r="NT21" s="146">
        <f t="shared" si="91"/>
        <v>0</v>
      </c>
      <c r="NU21" s="141">
        <f t="shared" si="62"/>
        <v>0</v>
      </c>
      <c r="NV21" s="147">
        <f t="shared" si="63"/>
        <v>0</v>
      </c>
      <c r="NW21" s="32">
        <v>0</v>
      </c>
      <c r="NX21" s="11">
        <v>0</v>
      </c>
      <c r="NY21" s="33">
        <v>0</v>
      </c>
      <c r="NZ21" s="32">
        <v>0</v>
      </c>
      <c r="OA21" s="11">
        <v>0</v>
      </c>
      <c r="OB21" s="33">
        <v>0</v>
      </c>
      <c r="OC21" s="32">
        <v>0</v>
      </c>
      <c r="OD21" s="11">
        <v>0</v>
      </c>
      <c r="OE21" s="33">
        <v>0</v>
      </c>
      <c r="OF21" s="32">
        <v>0</v>
      </c>
      <c r="OG21" s="11">
        <v>0</v>
      </c>
      <c r="OH21" s="33">
        <v>0</v>
      </c>
      <c r="OI21" s="32">
        <v>0</v>
      </c>
      <c r="OJ21" s="11">
        <v>0</v>
      </c>
      <c r="OK21" s="33">
        <v>0</v>
      </c>
      <c r="OL21" s="146">
        <v>1</v>
      </c>
      <c r="OM21" s="141">
        <v>0</v>
      </c>
      <c r="ON21" s="147">
        <v>1</v>
      </c>
    </row>
    <row r="22" spans="1:404" ht="12" customHeight="1">
      <c r="B22" s="31" t="s">
        <v>148</v>
      </c>
      <c r="C22" s="32">
        <v>22010</v>
      </c>
      <c r="D22" s="11">
        <v>11027</v>
      </c>
      <c r="E22" s="33">
        <v>10983</v>
      </c>
      <c r="F22" s="141">
        <f t="shared" si="65"/>
        <v>1046</v>
      </c>
      <c r="G22" s="141">
        <f t="shared" ref="G22:G86" si="92">J22+M22+P22+S22+V22</f>
        <v>547</v>
      </c>
      <c r="H22" s="141">
        <f t="shared" ref="H22:H86" si="93">K22+N22+Q22+T22+W22</f>
        <v>499</v>
      </c>
      <c r="I22" s="32">
        <v>191</v>
      </c>
      <c r="J22" s="11">
        <v>104</v>
      </c>
      <c r="K22" s="33">
        <v>87</v>
      </c>
      <c r="L22" s="32">
        <v>172</v>
      </c>
      <c r="M22" s="11">
        <v>93</v>
      </c>
      <c r="N22" s="33">
        <v>79</v>
      </c>
      <c r="O22" s="32">
        <v>239</v>
      </c>
      <c r="P22" s="11">
        <v>119</v>
      </c>
      <c r="Q22" s="33">
        <v>120</v>
      </c>
      <c r="R22" s="32">
        <v>229</v>
      </c>
      <c r="S22" s="11">
        <v>115</v>
      </c>
      <c r="T22" s="33">
        <v>114</v>
      </c>
      <c r="U22" s="32">
        <v>215</v>
      </c>
      <c r="V22" s="11">
        <v>116</v>
      </c>
      <c r="W22" s="33">
        <v>99</v>
      </c>
      <c r="X22" s="141">
        <f t="shared" si="66"/>
        <v>1197</v>
      </c>
      <c r="Y22" s="141">
        <f t="shared" si="2"/>
        <v>618</v>
      </c>
      <c r="Z22" s="141">
        <f t="shared" si="3"/>
        <v>579</v>
      </c>
      <c r="AA22" s="32">
        <v>201</v>
      </c>
      <c r="AB22" s="11">
        <v>111</v>
      </c>
      <c r="AC22" s="33">
        <v>90</v>
      </c>
      <c r="AD22" s="32">
        <v>228</v>
      </c>
      <c r="AE22" s="11">
        <v>113</v>
      </c>
      <c r="AF22" s="33">
        <v>115</v>
      </c>
      <c r="AG22" s="32">
        <v>228</v>
      </c>
      <c r="AH22" s="11">
        <v>111</v>
      </c>
      <c r="AI22" s="33">
        <v>117</v>
      </c>
      <c r="AJ22" s="32">
        <v>279</v>
      </c>
      <c r="AK22" s="11">
        <v>145</v>
      </c>
      <c r="AL22" s="33">
        <v>134</v>
      </c>
      <c r="AM22" s="32">
        <v>261</v>
      </c>
      <c r="AN22" s="11">
        <v>138</v>
      </c>
      <c r="AO22" s="33">
        <v>123</v>
      </c>
      <c r="AP22" s="141">
        <f t="shared" si="67"/>
        <v>1687</v>
      </c>
      <c r="AQ22" s="141">
        <f t="shared" si="5"/>
        <v>924</v>
      </c>
      <c r="AR22" s="141">
        <f t="shared" si="6"/>
        <v>763</v>
      </c>
      <c r="AS22" s="32">
        <v>277</v>
      </c>
      <c r="AT22" s="11">
        <v>164</v>
      </c>
      <c r="AU22" s="33">
        <v>113</v>
      </c>
      <c r="AV22" s="32">
        <v>301</v>
      </c>
      <c r="AW22" s="11">
        <v>145</v>
      </c>
      <c r="AX22" s="33">
        <v>156</v>
      </c>
      <c r="AY22" s="32">
        <v>286</v>
      </c>
      <c r="AZ22" s="11">
        <v>160</v>
      </c>
      <c r="BA22" s="33">
        <v>126</v>
      </c>
      <c r="BB22" s="32">
        <v>399</v>
      </c>
      <c r="BC22" s="11">
        <v>213</v>
      </c>
      <c r="BD22" s="33">
        <v>186</v>
      </c>
      <c r="BE22" s="32">
        <v>424</v>
      </c>
      <c r="BF22" s="11">
        <v>242</v>
      </c>
      <c r="BG22" s="33">
        <v>182</v>
      </c>
      <c r="BH22" s="141">
        <f t="shared" si="68"/>
        <v>1976</v>
      </c>
      <c r="BI22" s="141">
        <f t="shared" si="8"/>
        <v>1109</v>
      </c>
      <c r="BJ22" s="141">
        <f t="shared" si="9"/>
        <v>867</v>
      </c>
      <c r="BK22" s="32">
        <v>399</v>
      </c>
      <c r="BL22" s="11">
        <v>245</v>
      </c>
      <c r="BM22" s="33">
        <v>154</v>
      </c>
      <c r="BN22" s="32">
        <v>405</v>
      </c>
      <c r="BO22" s="11">
        <v>232</v>
      </c>
      <c r="BP22" s="33">
        <v>173</v>
      </c>
      <c r="BQ22" s="32">
        <v>425</v>
      </c>
      <c r="BR22" s="11">
        <v>226</v>
      </c>
      <c r="BS22" s="33">
        <v>199</v>
      </c>
      <c r="BT22" s="32">
        <v>391</v>
      </c>
      <c r="BU22" s="11">
        <v>211</v>
      </c>
      <c r="BV22" s="33">
        <v>180</v>
      </c>
      <c r="BW22" s="32">
        <v>356</v>
      </c>
      <c r="BX22" s="11">
        <v>195</v>
      </c>
      <c r="BY22" s="33">
        <v>161</v>
      </c>
      <c r="BZ22" s="141">
        <f t="shared" si="69"/>
        <v>1502</v>
      </c>
      <c r="CA22" s="141">
        <f t="shared" si="11"/>
        <v>854</v>
      </c>
      <c r="CB22" s="141">
        <f t="shared" si="12"/>
        <v>648</v>
      </c>
      <c r="CC22" s="32">
        <v>364</v>
      </c>
      <c r="CD22" s="11">
        <v>209</v>
      </c>
      <c r="CE22" s="33">
        <v>155</v>
      </c>
      <c r="CF22" s="32">
        <v>300</v>
      </c>
      <c r="CG22" s="11">
        <v>158</v>
      </c>
      <c r="CH22" s="33">
        <v>142</v>
      </c>
      <c r="CI22" s="32">
        <v>302</v>
      </c>
      <c r="CJ22" s="11">
        <v>183</v>
      </c>
      <c r="CK22" s="33">
        <v>119</v>
      </c>
      <c r="CL22" s="32">
        <v>287</v>
      </c>
      <c r="CM22" s="11">
        <v>163</v>
      </c>
      <c r="CN22" s="33">
        <v>124</v>
      </c>
      <c r="CO22" s="32">
        <v>249</v>
      </c>
      <c r="CP22" s="11">
        <v>141</v>
      </c>
      <c r="CQ22" s="33">
        <v>108</v>
      </c>
      <c r="CR22" s="141">
        <f t="shared" si="71"/>
        <v>1030</v>
      </c>
      <c r="CS22" s="141">
        <f t="shared" si="14"/>
        <v>509</v>
      </c>
      <c r="CT22" s="141">
        <f t="shared" si="15"/>
        <v>521</v>
      </c>
      <c r="CU22" s="32">
        <v>214</v>
      </c>
      <c r="CV22" s="11">
        <v>111</v>
      </c>
      <c r="CW22" s="33">
        <v>103</v>
      </c>
      <c r="CX22" s="32">
        <v>198</v>
      </c>
      <c r="CY22" s="11">
        <v>105</v>
      </c>
      <c r="CZ22" s="33">
        <v>93</v>
      </c>
      <c r="DA22" s="32">
        <v>197</v>
      </c>
      <c r="DB22" s="11">
        <v>100</v>
      </c>
      <c r="DC22" s="33">
        <v>97</v>
      </c>
      <c r="DD22" s="32">
        <v>197</v>
      </c>
      <c r="DE22" s="11">
        <v>95</v>
      </c>
      <c r="DF22" s="33">
        <v>102</v>
      </c>
      <c r="DG22" s="32">
        <v>224</v>
      </c>
      <c r="DH22" s="11">
        <v>98</v>
      </c>
      <c r="DI22" s="33">
        <v>126</v>
      </c>
      <c r="DJ22" s="141">
        <f t="shared" si="72"/>
        <v>1366</v>
      </c>
      <c r="DK22" s="141">
        <f t="shared" si="17"/>
        <v>690</v>
      </c>
      <c r="DL22" s="141">
        <f t="shared" si="18"/>
        <v>676</v>
      </c>
      <c r="DM22" s="32">
        <v>214</v>
      </c>
      <c r="DN22" s="11">
        <v>112</v>
      </c>
      <c r="DO22" s="33">
        <v>102</v>
      </c>
      <c r="DP22" s="32">
        <v>252</v>
      </c>
      <c r="DQ22" s="11">
        <v>136</v>
      </c>
      <c r="DR22" s="33">
        <v>116</v>
      </c>
      <c r="DS22" s="32">
        <v>283</v>
      </c>
      <c r="DT22" s="11">
        <v>149</v>
      </c>
      <c r="DU22" s="33">
        <v>134</v>
      </c>
      <c r="DV22" s="32">
        <v>289</v>
      </c>
      <c r="DW22" s="11">
        <v>132</v>
      </c>
      <c r="DX22" s="33">
        <v>157</v>
      </c>
      <c r="DY22" s="32">
        <v>328</v>
      </c>
      <c r="DZ22" s="11">
        <v>161</v>
      </c>
      <c r="EA22" s="33">
        <v>167</v>
      </c>
      <c r="EB22" s="141">
        <f t="shared" si="73"/>
        <v>1563</v>
      </c>
      <c r="EC22" s="141">
        <f t="shared" si="20"/>
        <v>682</v>
      </c>
      <c r="ED22" s="141">
        <f t="shared" si="21"/>
        <v>881</v>
      </c>
      <c r="EE22" s="32">
        <v>338</v>
      </c>
      <c r="EF22" s="11">
        <v>139</v>
      </c>
      <c r="EG22" s="33">
        <v>199</v>
      </c>
      <c r="EH22" s="32">
        <v>262</v>
      </c>
      <c r="EI22" s="11">
        <v>117</v>
      </c>
      <c r="EJ22" s="33">
        <v>145</v>
      </c>
      <c r="EK22" s="32">
        <v>304</v>
      </c>
      <c r="EL22" s="11">
        <v>134</v>
      </c>
      <c r="EM22" s="33">
        <v>170</v>
      </c>
      <c r="EN22" s="32">
        <v>278</v>
      </c>
      <c r="EO22" s="11">
        <v>123</v>
      </c>
      <c r="EP22" s="33">
        <v>155</v>
      </c>
      <c r="EQ22" s="32">
        <v>381</v>
      </c>
      <c r="ER22" s="11">
        <v>169</v>
      </c>
      <c r="ES22" s="33">
        <v>212</v>
      </c>
      <c r="ET22" s="141">
        <f t="shared" si="74"/>
        <v>2386</v>
      </c>
      <c r="EU22" s="141">
        <f t="shared" si="23"/>
        <v>1046</v>
      </c>
      <c r="EV22" s="141">
        <f t="shared" si="24"/>
        <v>1340</v>
      </c>
      <c r="EW22" s="32">
        <v>398</v>
      </c>
      <c r="EX22" s="11">
        <v>166</v>
      </c>
      <c r="EY22" s="33">
        <v>232</v>
      </c>
      <c r="EZ22" s="32">
        <v>440</v>
      </c>
      <c r="FA22" s="11">
        <v>181</v>
      </c>
      <c r="FB22" s="33">
        <v>259</v>
      </c>
      <c r="FC22" s="32">
        <v>505</v>
      </c>
      <c r="FD22" s="11">
        <v>219</v>
      </c>
      <c r="FE22" s="33">
        <v>286</v>
      </c>
      <c r="FF22" s="32">
        <v>503</v>
      </c>
      <c r="FG22" s="11">
        <v>228</v>
      </c>
      <c r="FH22" s="33">
        <v>275</v>
      </c>
      <c r="FI22" s="32">
        <v>540</v>
      </c>
      <c r="FJ22" s="11">
        <v>252</v>
      </c>
      <c r="FK22" s="33">
        <v>288</v>
      </c>
      <c r="FL22" s="141">
        <f t="shared" si="76"/>
        <v>2437</v>
      </c>
      <c r="FM22" s="141">
        <f t="shared" si="26"/>
        <v>1230</v>
      </c>
      <c r="FN22" s="141">
        <f t="shared" si="27"/>
        <v>1207</v>
      </c>
      <c r="FO22" s="32">
        <v>498</v>
      </c>
      <c r="FP22" s="11">
        <v>245</v>
      </c>
      <c r="FQ22" s="33">
        <v>253</v>
      </c>
      <c r="FR22" s="32">
        <v>571</v>
      </c>
      <c r="FS22" s="11">
        <v>276</v>
      </c>
      <c r="FT22" s="33">
        <v>295</v>
      </c>
      <c r="FU22" s="32">
        <v>470</v>
      </c>
      <c r="FV22" s="11">
        <v>221</v>
      </c>
      <c r="FW22" s="33">
        <v>249</v>
      </c>
      <c r="FX22" s="32">
        <v>469</v>
      </c>
      <c r="FY22" s="11">
        <v>258</v>
      </c>
      <c r="FZ22" s="33">
        <v>211</v>
      </c>
      <c r="GA22" s="32">
        <v>429</v>
      </c>
      <c r="GB22" s="11">
        <v>230</v>
      </c>
      <c r="GC22" s="33">
        <v>199</v>
      </c>
      <c r="GD22" s="141">
        <f t="shared" si="77"/>
        <v>1977</v>
      </c>
      <c r="GE22" s="141">
        <f t="shared" si="29"/>
        <v>1023</v>
      </c>
      <c r="GF22" s="141">
        <f t="shared" si="30"/>
        <v>954</v>
      </c>
      <c r="GG22" s="32">
        <v>420</v>
      </c>
      <c r="GH22" s="11">
        <v>212</v>
      </c>
      <c r="GI22" s="33">
        <v>208</v>
      </c>
      <c r="GJ22" s="32">
        <v>398</v>
      </c>
      <c r="GK22" s="11">
        <v>194</v>
      </c>
      <c r="GL22" s="33">
        <v>204</v>
      </c>
      <c r="GM22" s="32">
        <v>399</v>
      </c>
      <c r="GN22" s="11">
        <v>213</v>
      </c>
      <c r="GO22" s="33">
        <v>186</v>
      </c>
      <c r="GP22" s="32">
        <v>375</v>
      </c>
      <c r="GQ22" s="11">
        <v>196</v>
      </c>
      <c r="GR22" s="33">
        <v>179</v>
      </c>
      <c r="GS22" s="32">
        <v>385</v>
      </c>
      <c r="GT22" s="11">
        <v>208</v>
      </c>
      <c r="GU22" s="33">
        <v>177</v>
      </c>
      <c r="GV22" s="141">
        <f t="shared" si="78"/>
        <v>1456</v>
      </c>
      <c r="GW22" s="141">
        <f t="shared" si="32"/>
        <v>740</v>
      </c>
      <c r="GX22" s="141">
        <f t="shared" si="33"/>
        <v>716</v>
      </c>
      <c r="GY22" s="32">
        <v>372</v>
      </c>
      <c r="GZ22" s="11">
        <v>187</v>
      </c>
      <c r="HA22" s="33">
        <v>185</v>
      </c>
      <c r="HB22" s="32">
        <v>279</v>
      </c>
      <c r="HC22" s="11">
        <v>143</v>
      </c>
      <c r="HD22" s="33">
        <v>136</v>
      </c>
      <c r="HE22" s="32">
        <v>270</v>
      </c>
      <c r="HF22" s="11">
        <v>135</v>
      </c>
      <c r="HG22" s="33">
        <v>135</v>
      </c>
      <c r="HH22" s="32">
        <v>261</v>
      </c>
      <c r="HI22" s="11">
        <v>139</v>
      </c>
      <c r="HJ22" s="33">
        <v>122</v>
      </c>
      <c r="HK22" s="32">
        <v>274</v>
      </c>
      <c r="HL22" s="11">
        <v>136</v>
      </c>
      <c r="HM22" s="33">
        <v>138</v>
      </c>
      <c r="HN22" s="141">
        <f t="shared" si="79"/>
        <v>921</v>
      </c>
      <c r="HO22" s="141">
        <f t="shared" si="35"/>
        <v>502</v>
      </c>
      <c r="HP22" s="141">
        <f t="shared" si="36"/>
        <v>419</v>
      </c>
      <c r="HQ22" s="32">
        <v>235</v>
      </c>
      <c r="HR22" s="11">
        <v>122</v>
      </c>
      <c r="HS22" s="33">
        <v>113</v>
      </c>
      <c r="HT22" s="32">
        <v>196</v>
      </c>
      <c r="HU22" s="11">
        <v>121</v>
      </c>
      <c r="HV22" s="33">
        <v>75</v>
      </c>
      <c r="HW22" s="32">
        <v>205</v>
      </c>
      <c r="HX22" s="11">
        <v>114</v>
      </c>
      <c r="HY22" s="33">
        <v>91</v>
      </c>
      <c r="HZ22" s="32">
        <v>154</v>
      </c>
      <c r="IA22" s="11">
        <v>79</v>
      </c>
      <c r="IB22" s="33">
        <v>75</v>
      </c>
      <c r="IC22" s="32">
        <v>131</v>
      </c>
      <c r="ID22" s="11">
        <v>66</v>
      </c>
      <c r="IE22" s="33">
        <v>65</v>
      </c>
      <c r="IF22" s="141">
        <f t="shared" si="81"/>
        <v>501</v>
      </c>
      <c r="IG22" s="141">
        <f t="shared" si="38"/>
        <v>249</v>
      </c>
      <c r="IH22" s="141">
        <f t="shared" si="39"/>
        <v>252</v>
      </c>
      <c r="II22" s="32">
        <v>130</v>
      </c>
      <c r="IJ22" s="11">
        <v>53</v>
      </c>
      <c r="IK22" s="33">
        <v>77</v>
      </c>
      <c r="IL22" s="32">
        <v>115</v>
      </c>
      <c r="IM22" s="11">
        <v>59</v>
      </c>
      <c r="IN22" s="33">
        <v>56</v>
      </c>
      <c r="IO22" s="32">
        <v>109</v>
      </c>
      <c r="IP22" s="11">
        <v>59</v>
      </c>
      <c r="IQ22" s="33">
        <v>50</v>
      </c>
      <c r="IR22" s="32">
        <v>78</v>
      </c>
      <c r="IS22" s="11">
        <v>44</v>
      </c>
      <c r="IT22" s="33">
        <v>34</v>
      </c>
      <c r="IU22" s="32">
        <v>69</v>
      </c>
      <c r="IV22" s="11">
        <v>34</v>
      </c>
      <c r="IW22" s="33">
        <v>35</v>
      </c>
      <c r="IX22" s="141">
        <f t="shared" si="82"/>
        <v>411</v>
      </c>
      <c r="IY22" s="141">
        <f t="shared" si="41"/>
        <v>172</v>
      </c>
      <c r="IZ22" s="141">
        <f t="shared" si="42"/>
        <v>239</v>
      </c>
      <c r="JA22" s="32">
        <v>79</v>
      </c>
      <c r="JB22" s="11">
        <v>39</v>
      </c>
      <c r="JC22" s="33">
        <v>40</v>
      </c>
      <c r="JD22" s="32">
        <v>85</v>
      </c>
      <c r="JE22" s="11">
        <v>34</v>
      </c>
      <c r="JF22" s="33">
        <v>51</v>
      </c>
      <c r="JG22" s="32">
        <v>100</v>
      </c>
      <c r="JH22" s="11">
        <v>42</v>
      </c>
      <c r="JI22" s="33">
        <v>58</v>
      </c>
      <c r="JJ22" s="32">
        <v>92</v>
      </c>
      <c r="JK22" s="11">
        <v>37</v>
      </c>
      <c r="JL22" s="33">
        <v>55</v>
      </c>
      <c r="JM22" s="32">
        <v>55</v>
      </c>
      <c r="JN22" s="11">
        <v>20</v>
      </c>
      <c r="JO22" s="33">
        <v>35</v>
      </c>
      <c r="JP22" s="141">
        <f t="shared" si="83"/>
        <v>290</v>
      </c>
      <c r="JQ22" s="141">
        <f t="shared" si="44"/>
        <v>80</v>
      </c>
      <c r="JR22" s="141">
        <f t="shared" si="45"/>
        <v>210</v>
      </c>
      <c r="JS22" s="32">
        <v>82</v>
      </c>
      <c r="JT22" s="11">
        <v>26</v>
      </c>
      <c r="JU22" s="33">
        <v>56</v>
      </c>
      <c r="JV22" s="32">
        <v>59</v>
      </c>
      <c r="JW22" s="11">
        <v>17</v>
      </c>
      <c r="JX22" s="33">
        <v>42</v>
      </c>
      <c r="JY22" s="32">
        <v>44</v>
      </c>
      <c r="JZ22" s="11">
        <v>13</v>
      </c>
      <c r="KA22" s="33">
        <v>31</v>
      </c>
      <c r="KB22" s="32">
        <v>57</v>
      </c>
      <c r="KC22" s="11">
        <v>13</v>
      </c>
      <c r="KD22" s="33">
        <v>44</v>
      </c>
      <c r="KE22" s="32">
        <v>48</v>
      </c>
      <c r="KF22" s="11">
        <v>11</v>
      </c>
      <c r="KG22" s="33">
        <v>37</v>
      </c>
      <c r="KH22" s="141">
        <f t="shared" si="84"/>
        <v>145</v>
      </c>
      <c r="KI22" s="141">
        <f t="shared" si="47"/>
        <v>33</v>
      </c>
      <c r="KJ22" s="141">
        <f t="shared" si="48"/>
        <v>112</v>
      </c>
      <c r="KK22" s="32">
        <v>36</v>
      </c>
      <c r="KL22" s="11">
        <v>8</v>
      </c>
      <c r="KM22" s="33">
        <v>28</v>
      </c>
      <c r="KN22" s="32">
        <v>31</v>
      </c>
      <c r="KO22" s="11">
        <v>6</v>
      </c>
      <c r="KP22" s="33">
        <v>25</v>
      </c>
      <c r="KQ22" s="32">
        <v>22</v>
      </c>
      <c r="KR22" s="11">
        <v>5</v>
      </c>
      <c r="KS22" s="33">
        <v>17</v>
      </c>
      <c r="KT22" s="32">
        <v>32</v>
      </c>
      <c r="KU22" s="11">
        <v>8</v>
      </c>
      <c r="KV22" s="33">
        <v>24</v>
      </c>
      <c r="KW22" s="32">
        <v>24</v>
      </c>
      <c r="KX22" s="11">
        <v>6</v>
      </c>
      <c r="KY22" s="33">
        <v>18</v>
      </c>
      <c r="KZ22" s="141">
        <f t="shared" si="86"/>
        <v>82</v>
      </c>
      <c r="LA22" s="141">
        <f t="shared" si="50"/>
        <v>12</v>
      </c>
      <c r="LB22" s="141">
        <f t="shared" si="51"/>
        <v>70</v>
      </c>
      <c r="LC22" s="32">
        <v>18</v>
      </c>
      <c r="LD22" s="11">
        <v>4</v>
      </c>
      <c r="LE22" s="33">
        <v>14</v>
      </c>
      <c r="LF22" s="32">
        <v>17</v>
      </c>
      <c r="LG22" s="11">
        <v>2</v>
      </c>
      <c r="LH22" s="33">
        <v>15</v>
      </c>
      <c r="LI22" s="32">
        <v>22</v>
      </c>
      <c r="LJ22" s="11">
        <v>3</v>
      </c>
      <c r="LK22" s="33">
        <v>19</v>
      </c>
      <c r="LL22" s="32">
        <v>15</v>
      </c>
      <c r="LM22" s="11">
        <v>1</v>
      </c>
      <c r="LN22" s="33">
        <v>14</v>
      </c>
      <c r="LO22" s="32">
        <v>10</v>
      </c>
      <c r="LP22" s="11">
        <v>2</v>
      </c>
      <c r="LQ22" s="33">
        <v>8</v>
      </c>
      <c r="LR22" s="141">
        <f t="shared" si="87"/>
        <v>33</v>
      </c>
      <c r="LS22" s="141">
        <f t="shared" si="53"/>
        <v>6</v>
      </c>
      <c r="LT22" s="141">
        <f t="shared" si="54"/>
        <v>27</v>
      </c>
      <c r="LU22" s="32">
        <v>5</v>
      </c>
      <c r="LV22" s="11">
        <v>0</v>
      </c>
      <c r="LW22" s="33">
        <v>5</v>
      </c>
      <c r="LX22" s="32">
        <v>9</v>
      </c>
      <c r="LY22" s="11">
        <v>3</v>
      </c>
      <c r="LZ22" s="33">
        <v>6</v>
      </c>
      <c r="MA22" s="32">
        <v>10</v>
      </c>
      <c r="MB22" s="11">
        <v>1</v>
      </c>
      <c r="MC22" s="33">
        <v>9</v>
      </c>
      <c r="MD22" s="32">
        <v>4</v>
      </c>
      <c r="ME22" s="11">
        <v>0</v>
      </c>
      <c r="MF22" s="33">
        <v>4</v>
      </c>
      <c r="MG22" s="32">
        <v>5</v>
      </c>
      <c r="MH22" s="11">
        <v>2</v>
      </c>
      <c r="MI22" s="33">
        <v>3</v>
      </c>
      <c r="MJ22" s="141">
        <f t="shared" si="88"/>
        <v>4</v>
      </c>
      <c r="MK22" s="141">
        <f t="shared" si="56"/>
        <v>1</v>
      </c>
      <c r="ML22" s="141">
        <f t="shared" si="57"/>
        <v>3</v>
      </c>
      <c r="MM22" s="32">
        <v>0</v>
      </c>
      <c r="MN22" s="11">
        <v>0</v>
      </c>
      <c r="MO22" s="33">
        <v>0</v>
      </c>
      <c r="MP22" s="32">
        <v>3</v>
      </c>
      <c r="MQ22" s="11">
        <v>1</v>
      </c>
      <c r="MR22" s="33">
        <v>2</v>
      </c>
      <c r="MS22" s="32">
        <v>0</v>
      </c>
      <c r="MT22" s="11">
        <v>0</v>
      </c>
      <c r="MU22" s="33">
        <v>0</v>
      </c>
      <c r="MV22" s="32">
        <v>0</v>
      </c>
      <c r="MW22" s="11">
        <v>0</v>
      </c>
      <c r="MX22" s="33">
        <v>0</v>
      </c>
      <c r="MY22" s="32">
        <v>1</v>
      </c>
      <c r="MZ22" s="11">
        <v>0</v>
      </c>
      <c r="NA22" s="33">
        <v>1</v>
      </c>
      <c r="NB22" s="146">
        <f t="shared" si="89"/>
        <v>0</v>
      </c>
      <c r="NC22" s="141">
        <f t="shared" si="59"/>
        <v>0</v>
      </c>
      <c r="ND22" s="147">
        <f t="shared" si="60"/>
        <v>0</v>
      </c>
      <c r="NE22" s="32">
        <v>0</v>
      </c>
      <c r="NF22" s="11">
        <v>0</v>
      </c>
      <c r="NG22" s="33">
        <v>0</v>
      </c>
      <c r="NH22" s="32">
        <v>0</v>
      </c>
      <c r="NI22" s="11">
        <v>0</v>
      </c>
      <c r="NJ22" s="33">
        <v>0</v>
      </c>
      <c r="NK22" s="32">
        <v>0</v>
      </c>
      <c r="NL22" s="11">
        <v>0</v>
      </c>
      <c r="NM22" s="33">
        <v>0</v>
      </c>
      <c r="NN22" s="32">
        <v>0</v>
      </c>
      <c r="NO22" s="11">
        <v>0</v>
      </c>
      <c r="NP22" s="33">
        <v>0</v>
      </c>
      <c r="NQ22" s="32">
        <v>0</v>
      </c>
      <c r="NR22" s="11">
        <v>0</v>
      </c>
      <c r="NS22" s="33">
        <v>0</v>
      </c>
      <c r="NT22" s="146">
        <f t="shared" si="91"/>
        <v>0</v>
      </c>
      <c r="NU22" s="141">
        <f t="shared" si="62"/>
        <v>0</v>
      </c>
      <c r="NV22" s="147">
        <f t="shared" si="63"/>
        <v>0</v>
      </c>
      <c r="NW22" s="32">
        <v>0</v>
      </c>
      <c r="NX22" s="11">
        <v>0</v>
      </c>
      <c r="NY22" s="33">
        <v>0</v>
      </c>
      <c r="NZ22" s="32">
        <v>0</v>
      </c>
      <c r="OA22" s="11">
        <v>0</v>
      </c>
      <c r="OB22" s="33">
        <v>0</v>
      </c>
      <c r="OC22" s="32">
        <v>0</v>
      </c>
      <c r="OD22" s="11">
        <v>0</v>
      </c>
      <c r="OE22" s="33">
        <v>0</v>
      </c>
      <c r="OF22" s="32">
        <v>0</v>
      </c>
      <c r="OG22" s="11">
        <v>0</v>
      </c>
      <c r="OH22" s="33">
        <v>0</v>
      </c>
      <c r="OI22" s="32">
        <v>0</v>
      </c>
      <c r="OJ22" s="11">
        <v>0</v>
      </c>
      <c r="OK22" s="33">
        <v>0</v>
      </c>
      <c r="OL22" s="146">
        <v>0</v>
      </c>
      <c r="OM22" s="141">
        <v>0</v>
      </c>
      <c r="ON22" s="147">
        <v>0</v>
      </c>
    </row>
    <row r="23" spans="1:404" s="26" customFormat="1" ht="12" customHeight="1">
      <c r="A23" s="25"/>
      <c r="B23" s="27" t="s">
        <v>489</v>
      </c>
      <c r="C23" s="29">
        <v>271719</v>
      </c>
      <c r="D23" s="29">
        <v>135624</v>
      </c>
      <c r="E23" s="30">
        <v>136095</v>
      </c>
      <c r="F23" s="140">
        <f t="shared" si="65"/>
        <v>12394</v>
      </c>
      <c r="G23" s="140">
        <f t="shared" si="92"/>
        <v>6450</v>
      </c>
      <c r="H23" s="140">
        <f t="shared" si="93"/>
        <v>5944</v>
      </c>
      <c r="I23" s="28">
        <v>2267</v>
      </c>
      <c r="J23" s="29">
        <v>1160</v>
      </c>
      <c r="K23" s="30">
        <v>1107</v>
      </c>
      <c r="L23" s="28">
        <v>2412</v>
      </c>
      <c r="M23" s="29">
        <v>1253</v>
      </c>
      <c r="N23" s="30">
        <v>1159</v>
      </c>
      <c r="O23" s="28">
        <v>2628</v>
      </c>
      <c r="P23" s="29">
        <v>1377</v>
      </c>
      <c r="Q23" s="30">
        <v>1251</v>
      </c>
      <c r="R23" s="28">
        <v>2518</v>
      </c>
      <c r="S23" s="29">
        <v>1338</v>
      </c>
      <c r="T23" s="30">
        <v>1180</v>
      </c>
      <c r="U23" s="28">
        <v>2569</v>
      </c>
      <c r="V23" s="29">
        <v>1322</v>
      </c>
      <c r="W23" s="30">
        <v>1247</v>
      </c>
      <c r="X23" s="140">
        <f t="shared" si="66"/>
        <v>11890</v>
      </c>
      <c r="Y23" s="140">
        <f t="shared" si="2"/>
        <v>6217</v>
      </c>
      <c r="Z23" s="140">
        <f t="shared" si="3"/>
        <v>5673</v>
      </c>
      <c r="AA23" s="28">
        <v>2346</v>
      </c>
      <c r="AB23" s="29">
        <v>1239</v>
      </c>
      <c r="AC23" s="30">
        <v>1107</v>
      </c>
      <c r="AD23" s="28">
        <v>2384</v>
      </c>
      <c r="AE23" s="29">
        <v>1195</v>
      </c>
      <c r="AF23" s="30">
        <v>1189</v>
      </c>
      <c r="AG23" s="28">
        <v>2547</v>
      </c>
      <c r="AH23" s="29">
        <v>1345</v>
      </c>
      <c r="AI23" s="30">
        <v>1202</v>
      </c>
      <c r="AJ23" s="28">
        <v>2339</v>
      </c>
      <c r="AK23" s="29">
        <v>1222</v>
      </c>
      <c r="AL23" s="30">
        <v>1117</v>
      </c>
      <c r="AM23" s="28">
        <v>2274</v>
      </c>
      <c r="AN23" s="29">
        <v>1216</v>
      </c>
      <c r="AO23" s="30">
        <v>1058</v>
      </c>
      <c r="AP23" s="140">
        <f t="shared" si="67"/>
        <v>14328</v>
      </c>
      <c r="AQ23" s="140">
        <f t="shared" si="5"/>
        <v>7536</v>
      </c>
      <c r="AR23" s="140">
        <f t="shared" si="6"/>
        <v>6792</v>
      </c>
      <c r="AS23" s="28">
        <v>2476</v>
      </c>
      <c r="AT23" s="29">
        <v>1314</v>
      </c>
      <c r="AU23" s="30">
        <v>1162</v>
      </c>
      <c r="AV23" s="28">
        <v>2630</v>
      </c>
      <c r="AW23" s="29">
        <v>1379</v>
      </c>
      <c r="AX23" s="30">
        <v>1251</v>
      </c>
      <c r="AY23" s="28">
        <v>2570</v>
      </c>
      <c r="AZ23" s="29">
        <v>1359</v>
      </c>
      <c r="BA23" s="30">
        <v>1211</v>
      </c>
      <c r="BB23" s="28">
        <v>3014</v>
      </c>
      <c r="BC23" s="29">
        <v>1584</v>
      </c>
      <c r="BD23" s="30">
        <v>1430</v>
      </c>
      <c r="BE23" s="28">
        <v>3638</v>
      </c>
      <c r="BF23" s="29">
        <v>1900</v>
      </c>
      <c r="BG23" s="30">
        <v>1738</v>
      </c>
      <c r="BH23" s="140">
        <f t="shared" si="68"/>
        <v>18708</v>
      </c>
      <c r="BI23" s="140">
        <f t="shared" si="8"/>
        <v>9996</v>
      </c>
      <c r="BJ23" s="140">
        <f t="shared" si="9"/>
        <v>8712</v>
      </c>
      <c r="BK23" s="28">
        <v>3514</v>
      </c>
      <c r="BL23" s="29">
        <v>1909</v>
      </c>
      <c r="BM23" s="30">
        <v>1605</v>
      </c>
      <c r="BN23" s="28">
        <v>3544</v>
      </c>
      <c r="BO23" s="29">
        <v>1822</v>
      </c>
      <c r="BP23" s="30">
        <v>1722</v>
      </c>
      <c r="BQ23" s="28">
        <v>3827</v>
      </c>
      <c r="BR23" s="29">
        <v>1973</v>
      </c>
      <c r="BS23" s="30">
        <v>1854</v>
      </c>
      <c r="BT23" s="28">
        <v>3904</v>
      </c>
      <c r="BU23" s="29">
        <v>2101</v>
      </c>
      <c r="BV23" s="30">
        <v>1803</v>
      </c>
      <c r="BW23" s="28">
        <v>3919</v>
      </c>
      <c r="BX23" s="29">
        <v>2191</v>
      </c>
      <c r="BY23" s="30">
        <v>1728</v>
      </c>
      <c r="BZ23" s="140">
        <f t="shared" si="69"/>
        <v>18006</v>
      </c>
      <c r="CA23" s="140">
        <f t="shared" si="11"/>
        <v>10325</v>
      </c>
      <c r="CB23" s="140">
        <f t="shared" si="12"/>
        <v>7681</v>
      </c>
      <c r="CC23" s="28">
        <v>3884</v>
      </c>
      <c r="CD23" s="29">
        <v>2212</v>
      </c>
      <c r="CE23" s="30">
        <v>1672</v>
      </c>
      <c r="CF23" s="28">
        <v>3741</v>
      </c>
      <c r="CG23" s="29">
        <v>2117</v>
      </c>
      <c r="CH23" s="30">
        <v>1624</v>
      </c>
      <c r="CI23" s="28">
        <v>3807</v>
      </c>
      <c r="CJ23" s="29">
        <v>2211</v>
      </c>
      <c r="CK23" s="30">
        <v>1596</v>
      </c>
      <c r="CL23" s="28">
        <v>3454</v>
      </c>
      <c r="CM23" s="29">
        <v>1967</v>
      </c>
      <c r="CN23" s="30">
        <v>1487</v>
      </c>
      <c r="CO23" s="28">
        <v>3120</v>
      </c>
      <c r="CP23" s="29">
        <v>1818</v>
      </c>
      <c r="CQ23" s="30">
        <v>1302</v>
      </c>
      <c r="CR23" s="140">
        <f t="shared" si="71"/>
        <v>14164</v>
      </c>
      <c r="CS23" s="140">
        <f t="shared" si="14"/>
        <v>7682</v>
      </c>
      <c r="CT23" s="140">
        <f t="shared" si="15"/>
        <v>6482</v>
      </c>
      <c r="CU23" s="28">
        <v>3125</v>
      </c>
      <c r="CV23" s="29">
        <v>1760</v>
      </c>
      <c r="CW23" s="30">
        <v>1365</v>
      </c>
      <c r="CX23" s="28">
        <v>2765</v>
      </c>
      <c r="CY23" s="29">
        <v>1543</v>
      </c>
      <c r="CZ23" s="30">
        <v>1222</v>
      </c>
      <c r="DA23" s="28">
        <v>2694</v>
      </c>
      <c r="DB23" s="29">
        <v>1437</v>
      </c>
      <c r="DC23" s="30">
        <v>1257</v>
      </c>
      <c r="DD23" s="28">
        <v>2756</v>
      </c>
      <c r="DE23" s="29">
        <v>1493</v>
      </c>
      <c r="DF23" s="30">
        <v>1263</v>
      </c>
      <c r="DG23" s="28">
        <v>2824</v>
      </c>
      <c r="DH23" s="29">
        <v>1449</v>
      </c>
      <c r="DI23" s="30">
        <v>1375</v>
      </c>
      <c r="DJ23" s="140">
        <f t="shared" si="72"/>
        <v>18757</v>
      </c>
      <c r="DK23" s="140">
        <f t="shared" si="17"/>
        <v>9603</v>
      </c>
      <c r="DL23" s="140">
        <f t="shared" si="18"/>
        <v>9154</v>
      </c>
      <c r="DM23" s="28">
        <v>3105</v>
      </c>
      <c r="DN23" s="29">
        <v>1542</v>
      </c>
      <c r="DO23" s="30">
        <v>1563</v>
      </c>
      <c r="DP23" s="28">
        <v>3448</v>
      </c>
      <c r="DQ23" s="29">
        <v>1761</v>
      </c>
      <c r="DR23" s="30">
        <v>1687</v>
      </c>
      <c r="DS23" s="28">
        <v>4055</v>
      </c>
      <c r="DT23" s="29">
        <v>2099</v>
      </c>
      <c r="DU23" s="30">
        <v>1956</v>
      </c>
      <c r="DV23" s="28">
        <v>4215</v>
      </c>
      <c r="DW23" s="29">
        <v>2157</v>
      </c>
      <c r="DX23" s="30">
        <v>2058</v>
      </c>
      <c r="DY23" s="28">
        <v>3934</v>
      </c>
      <c r="DZ23" s="29">
        <v>2044</v>
      </c>
      <c r="EA23" s="30">
        <v>1890</v>
      </c>
      <c r="EB23" s="140">
        <f t="shared" si="73"/>
        <v>18685</v>
      </c>
      <c r="EC23" s="140">
        <f t="shared" si="20"/>
        <v>9320</v>
      </c>
      <c r="ED23" s="140">
        <f t="shared" si="21"/>
        <v>9365</v>
      </c>
      <c r="EE23" s="28">
        <v>4019</v>
      </c>
      <c r="EF23" s="29">
        <v>1988</v>
      </c>
      <c r="EG23" s="30">
        <v>2031</v>
      </c>
      <c r="EH23" s="28">
        <v>3424</v>
      </c>
      <c r="EI23" s="29">
        <v>1779</v>
      </c>
      <c r="EJ23" s="30">
        <v>1645</v>
      </c>
      <c r="EK23" s="28">
        <v>3759</v>
      </c>
      <c r="EL23" s="29">
        <v>1812</v>
      </c>
      <c r="EM23" s="30">
        <v>1947</v>
      </c>
      <c r="EN23" s="28">
        <v>3599</v>
      </c>
      <c r="EO23" s="29">
        <v>1786</v>
      </c>
      <c r="EP23" s="30">
        <v>1813</v>
      </c>
      <c r="EQ23" s="28">
        <v>3884</v>
      </c>
      <c r="ER23" s="29">
        <v>1955</v>
      </c>
      <c r="ES23" s="30">
        <v>1929</v>
      </c>
      <c r="ET23" s="140">
        <f t="shared" si="74"/>
        <v>22815</v>
      </c>
      <c r="EU23" s="140">
        <f t="shared" si="23"/>
        <v>11038</v>
      </c>
      <c r="EV23" s="140">
        <f t="shared" si="24"/>
        <v>11777</v>
      </c>
      <c r="EW23" s="28">
        <v>4270</v>
      </c>
      <c r="EX23" s="29">
        <v>2083</v>
      </c>
      <c r="EY23" s="30">
        <v>2187</v>
      </c>
      <c r="EZ23" s="28">
        <v>4428</v>
      </c>
      <c r="FA23" s="29">
        <v>2111</v>
      </c>
      <c r="FB23" s="30">
        <v>2317</v>
      </c>
      <c r="FC23" s="28">
        <v>4514</v>
      </c>
      <c r="FD23" s="29">
        <v>2215</v>
      </c>
      <c r="FE23" s="30">
        <v>2299</v>
      </c>
      <c r="FF23" s="28">
        <v>4768</v>
      </c>
      <c r="FG23" s="29">
        <v>2341</v>
      </c>
      <c r="FH23" s="30">
        <v>2427</v>
      </c>
      <c r="FI23" s="28">
        <v>4835</v>
      </c>
      <c r="FJ23" s="29">
        <v>2288</v>
      </c>
      <c r="FK23" s="30">
        <v>2547</v>
      </c>
      <c r="FL23" s="140">
        <f t="shared" si="76"/>
        <v>23777</v>
      </c>
      <c r="FM23" s="140">
        <f t="shared" si="26"/>
        <v>11728</v>
      </c>
      <c r="FN23" s="140">
        <f t="shared" si="27"/>
        <v>12049</v>
      </c>
      <c r="FO23" s="28">
        <v>4842</v>
      </c>
      <c r="FP23" s="29">
        <v>2392</v>
      </c>
      <c r="FQ23" s="30">
        <v>2450</v>
      </c>
      <c r="FR23" s="28">
        <v>5024</v>
      </c>
      <c r="FS23" s="29">
        <v>2489</v>
      </c>
      <c r="FT23" s="30">
        <v>2535</v>
      </c>
      <c r="FU23" s="28">
        <v>4541</v>
      </c>
      <c r="FV23" s="29">
        <v>2175</v>
      </c>
      <c r="FW23" s="30">
        <v>2366</v>
      </c>
      <c r="FX23" s="28">
        <v>4510</v>
      </c>
      <c r="FY23" s="29">
        <v>2318</v>
      </c>
      <c r="FZ23" s="30">
        <v>2192</v>
      </c>
      <c r="GA23" s="28">
        <v>4860</v>
      </c>
      <c r="GB23" s="29">
        <v>2354</v>
      </c>
      <c r="GC23" s="30">
        <v>2506</v>
      </c>
      <c r="GD23" s="140">
        <f t="shared" si="77"/>
        <v>25414</v>
      </c>
      <c r="GE23" s="140">
        <f t="shared" si="29"/>
        <v>12351</v>
      </c>
      <c r="GF23" s="140">
        <f t="shared" si="30"/>
        <v>13063</v>
      </c>
      <c r="GG23" s="28">
        <v>4582</v>
      </c>
      <c r="GH23" s="29">
        <v>2179</v>
      </c>
      <c r="GI23" s="30">
        <v>2403</v>
      </c>
      <c r="GJ23" s="28">
        <v>4649</v>
      </c>
      <c r="GK23" s="29">
        <v>2261</v>
      </c>
      <c r="GL23" s="30">
        <v>2388</v>
      </c>
      <c r="GM23" s="28">
        <v>5210</v>
      </c>
      <c r="GN23" s="29">
        <v>2584</v>
      </c>
      <c r="GO23" s="30">
        <v>2626</v>
      </c>
      <c r="GP23" s="28">
        <v>5493</v>
      </c>
      <c r="GQ23" s="29">
        <v>2733</v>
      </c>
      <c r="GR23" s="30">
        <v>2760</v>
      </c>
      <c r="GS23" s="28">
        <v>5480</v>
      </c>
      <c r="GT23" s="29">
        <v>2594</v>
      </c>
      <c r="GU23" s="30">
        <v>2886</v>
      </c>
      <c r="GV23" s="140">
        <f t="shared" si="78"/>
        <v>23413</v>
      </c>
      <c r="GW23" s="140">
        <f t="shared" si="32"/>
        <v>11434</v>
      </c>
      <c r="GX23" s="140">
        <f t="shared" si="33"/>
        <v>11979</v>
      </c>
      <c r="GY23" s="28">
        <v>5174</v>
      </c>
      <c r="GZ23" s="29">
        <v>2470</v>
      </c>
      <c r="HA23" s="30">
        <v>2704</v>
      </c>
      <c r="HB23" s="28">
        <v>4607</v>
      </c>
      <c r="HC23" s="29">
        <v>2259</v>
      </c>
      <c r="HD23" s="30">
        <v>2348</v>
      </c>
      <c r="HE23" s="28">
        <v>4776</v>
      </c>
      <c r="HF23" s="29">
        <v>2398</v>
      </c>
      <c r="HG23" s="30">
        <v>2378</v>
      </c>
      <c r="HH23" s="28">
        <v>4345</v>
      </c>
      <c r="HI23" s="29">
        <v>2146</v>
      </c>
      <c r="HJ23" s="30">
        <v>2199</v>
      </c>
      <c r="HK23" s="28">
        <v>4511</v>
      </c>
      <c r="HL23" s="29">
        <v>2161</v>
      </c>
      <c r="HM23" s="30">
        <v>2350</v>
      </c>
      <c r="HN23" s="140">
        <f t="shared" si="79"/>
        <v>16031</v>
      </c>
      <c r="HO23" s="140">
        <f t="shared" si="35"/>
        <v>8175</v>
      </c>
      <c r="HP23" s="140">
        <f t="shared" si="36"/>
        <v>7856</v>
      </c>
      <c r="HQ23" s="28">
        <v>3756</v>
      </c>
      <c r="HR23" s="29">
        <v>1953</v>
      </c>
      <c r="HS23" s="30">
        <v>1803</v>
      </c>
      <c r="HT23" s="28">
        <v>3386</v>
      </c>
      <c r="HU23" s="29">
        <v>1725</v>
      </c>
      <c r="HV23" s="30">
        <v>1661</v>
      </c>
      <c r="HW23" s="28">
        <v>3507</v>
      </c>
      <c r="HX23" s="29">
        <v>1766</v>
      </c>
      <c r="HY23" s="30">
        <v>1741</v>
      </c>
      <c r="HZ23" s="28">
        <v>2750</v>
      </c>
      <c r="IA23" s="29">
        <v>1421</v>
      </c>
      <c r="IB23" s="30">
        <v>1329</v>
      </c>
      <c r="IC23" s="28">
        <v>2632</v>
      </c>
      <c r="ID23" s="29">
        <v>1310</v>
      </c>
      <c r="IE23" s="30">
        <v>1322</v>
      </c>
      <c r="IF23" s="140">
        <f t="shared" si="81"/>
        <v>10936</v>
      </c>
      <c r="IG23" s="140">
        <f t="shared" si="38"/>
        <v>5465</v>
      </c>
      <c r="IH23" s="140">
        <f t="shared" si="39"/>
        <v>5471</v>
      </c>
      <c r="II23" s="28">
        <v>2664</v>
      </c>
      <c r="IJ23" s="29">
        <v>1371</v>
      </c>
      <c r="IK23" s="30">
        <v>1293</v>
      </c>
      <c r="IL23" s="28">
        <v>2569</v>
      </c>
      <c r="IM23" s="29">
        <v>1300</v>
      </c>
      <c r="IN23" s="30">
        <v>1269</v>
      </c>
      <c r="IO23" s="28">
        <v>2386</v>
      </c>
      <c r="IP23" s="29">
        <v>1184</v>
      </c>
      <c r="IQ23" s="30">
        <v>1202</v>
      </c>
      <c r="IR23" s="28">
        <v>1727</v>
      </c>
      <c r="IS23" s="29">
        <v>872</v>
      </c>
      <c r="IT23" s="30">
        <v>855</v>
      </c>
      <c r="IU23" s="28">
        <v>1590</v>
      </c>
      <c r="IV23" s="29">
        <v>738</v>
      </c>
      <c r="IW23" s="30">
        <v>852</v>
      </c>
      <c r="IX23" s="140">
        <f t="shared" si="82"/>
        <v>9223</v>
      </c>
      <c r="IY23" s="140">
        <f t="shared" si="41"/>
        <v>3991</v>
      </c>
      <c r="IZ23" s="140">
        <f t="shared" si="42"/>
        <v>5232</v>
      </c>
      <c r="JA23" s="28">
        <v>1809</v>
      </c>
      <c r="JB23" s="29">
        <v>816</v>
      </c>
      <c r="JC23" s="30">
        <v>993</v>
      </c>
      <c r="JD23" s="28">
        <v>1872</v>
      </c>
      <c r="JE23" s="29">
        <v>819</v>
      </c>
      <c r="JF23" s="30">
        <v>1053</v>
      </c>
      <c r="JG23" s="28">
        <v>2234</v>
      </c>
      <c r="JH23" s="29">
        <v>956</v>
      </c>
      <c r="JI23" s="30">
        <v>1278</v>
      </c>
      <c r="JJ23" s="28">
        <v>1722</v>
      </c>
      <c r="JK23" s="29">
        <v>719</v>
      </c>
      <c r="JL23" s="30">
        <v>1003</v>
      </c>
      <c r="JM23" s="28">
        <v>1586</v>
      </c>
      <c r="JN23" s="29">
        <v>681</v>
      </c>
      <c r="JO23" s="30">
        <v>905</v>
      </c>
      <c r="JP23" s="140">
        <f t="shared" si="83"/>
        <v>6578</v>
      </c>
      <c r="JQ23" s="140">
        <f t="shared" si="44"/>
        <v>2530</v>
      </c>
      <c r="JR23" s="140">
        <f t="shared" si="45"/>
        <v>4048</v>
      </c>
      <c r="JS23" s="28">
        <v>1678</v>
      </c>
      <c r="JT23" s="29">
        <v>711</v>
      </c>
      <c r="JU23" s="30">
        <v>967</v>
      </c>
      <c r="JV23" s="28">
        <v>1402</v>
      </c>
      <c r="JW23" s="29">
        <v>537</v>
      </c>
      <c r="JX23" s="30">
        <v>865</v>
      </c>
      <c r="JY23" s="28">
        <v>1244</v>
      </c>
      <c r="JZ23" s="29">
        <v>480</v>
      </c>
      <c r="KA23" s="30">
        <v>764</v>
      </c>
      <c r="KB23" s="28">
        <v>1197</v>
      </c>
      <c r="KC23" s="29">
        <v>453</v>
      </c>
      <c r="KD23" s="30">
        <v>744</v>
      </c>
      <c r="KE23" s="28">
        <v>1057</v>
      </c>
      <c r="KF23" s="29">
        <v>349</v>
      </c>
      <c r="KG23" s="30">
        <v>708</v>
      </c>
      <c r="KH23" s="140">
        <f t="shared" si="84"/>
        <v>3923</v>
      </c>
      <c r="KI23" s="140">
        <f t="shared" si="47"/>
        <v>1210</v>
      </c>
      <c r="KJ23" s="140">
        <f t="shared" si="48"/>
        <v>2713</v>
      </c>
      <c r="KK23" s="28">
        <v>1003</v>
      </c>
      <c r="KL23" s="29">
        <v>344</v>
      </c>
      <c r="KM23" s="30">
        <v>659</v>
      </c>
      <c r="KN23" s="28">
        <v>839</v>
      </c>
      <c r="KO23" s="29">
        <v>288</v>
      </c>
      <c r="KP23" s="30">
        <v>551</v>
      </c>
      <c r="KQ23" s="28">
        <v>832</v>
      </c>
      <c r="KR23" s="29">
        <v>258</v>
      </c>
      <c r="KS23" s="30">
        <v>574</v>
      </c>
      <c r="KT23" s="28">
        <v>643</v>
      </c>
      <c r="KU23" s="29">
        <v>151</v>
      </c>
      <c r="KV23" s="30">
        <v>492</v>
      </c>
      <c r="KW23" s="28">
        <v>606</v>
      </c>
      <c r="KX23" s="29">
        <v>169</v>
      </c>
      <c r="KY23" s="30">
        <v>437</v>
      </c>
      <c r="KZ23" s="140">
        <f t="shared" si="86"/>
        <v>1876</v>
      </c>
      <c r="LA23" s="140">
        <f t="shared" si="50"/>
        <v>428</v>
      </c>
      <c r="LB23" s="140">
        <f t="shared" si="51"/>
        <v>1448</v>
      </c>
      <c r="LC23" s="28">
        <v>552</v>
      </c>
      <c r="LD23" s="29">
        <v>138</v>
      </c>
      <c r="LE23" s="30">
        <v>414</v>
      </c>
      <c r="LF23" s="28">
        <v>421</v>
      </c>
      <c r="LG23" s="29">
        <v>99</v>
      </c>
      <c r="LH23" s="30">
        <v>322</v>
      </c>
      <c r="LI23" s="28">
        <v>410</v>
      </c>
      <c r="LJ23" s="29">
        <v>81</v>
      </c>
      <c r="LK23" s="30">
        <v>329</v>
      </c>
      <c r="LL23" s="28">
        <v>248</v>
      </c>
      <c r="LM23" s="29">
        <v>53</v>
      </c>
      <c r="LN23" s="30">
        <v>195</v>
      </c>
      <c r="LO23" s="28">
        <v>245</v>
      </c>
      <c r="LP23" s="29">
        <v>57</v>
      </c>
      <c r="LQ23" s="30">
        <v>188</v>
      </c>
      <c r="LR23" s="140">
        <f t="shared" si="87"/>
        <v>639</v>
      </c>
      <c r="LS23" s="140">
        <f t="shared" si="53"/>
        <v>115</v>
      </c>
      <c r="LT23" s="140">
        <f t="shared" si="54"/>
        <v>524</v>
      </c>
      <c r="LU23" s="28">
        <v>184</v>
      </c>
      <c r="LV23" s="29">
        <v>35</v>
      </c>
      <c r="LW23" s="30">
        <v>149</v>
      </c>
      <c r="LX23" s="28">
        <v>144</v>
      </c>
      <c r="LY23" s="29">
        <v>31</v>
      </c>
      <c r="LZ23" s="30">
        <v>113</v>
      </c>
      <c r="MA23" s="28">
        <v>162</v>
      </c>
      <c r="MB23" s="29">
        <v>27</v>
      </c>
      <c r="MC23" s="30">
        <v>135</v>
      </c>
      <c r="MD23" s="28">
        <v>74</v>
      </c>
      <c r="ME23" s="29">
        <v>11</v>
      </c>
      <c r="MF23" s="30">
        <v>63</v>
      </c>
      <c r="MG23" s="28">
        <v>75</v>
      </c>
      <c r="MH23" s="29">
        <v>11</v>
      </c>
      <c r="MI23" s="30">
        <v>64</v>
      </c>
      <c r="MJ23" s="140">
        <f t="shared" si="88"/>
        <v>126</v>
      </c>
      <c r="MK23" s="140">
        <f t="shared" si="56"/>
        <v>21</v>
      </c>
      <c r="ML23" s="140">
        <f t="shared" si="57"/>
        <v>105</v>
      </c>
      <c r="MM23" s="28">
        <v>51</v>
      </c>
      <c r="MN23" s="29">
        <v>6</v>
      </c>
      <c r="MO23" s="30">
        <v>45</v>
      </c>
      <c r="MP23" s="28">
        <v>30</v>
      </c>
      <c r="MQ23" s="29">
        <v>4</v>
      </c>
      <c r="MR23" s="30">
        <v>26</v>
      </c>
      <c r="MS23" s="28">
        <v>20</v>
      </c>
      <c r="MT23" s="29">
        <v>5</v>
      </c>
      <c r="MU23" s="30">
        <v>15</v>
      </c>
      <c r="MV23" s="28">
        <v>12</v>
      </c>
      <c r="MW23" s="29">
        <v>3</v>
      </c>
      <c r="MX23" s="30">
        <v>9</v>
      </c>
      <c r="MY23" s="28">
        <v>13</v>
      </c>
      <c r="MZ23" s="29">
        <v>3</v>
      </c>
      <c r="NA23" s="30">
        <v>10</v>
      </c>
      <c r="NB23" s="144">
        <f t="shared" si="89"/>
        <v>20</v>
      </c>
      <c r="NC23" s="140">
        <f t="shared" si="59"/>
        <v>3</v>
      </c>
      <c r="ND23" s="145">
        <f t="shared" si="60"/>
        <v>17</v>
      </c>
      <c r="NE23" s="28">
        <v>7</v>
      </c>
      <c r="NF23" s="29">
        <v>1</v>
      </c>
      <c r="NG23" s="30">
        <v>6</v>
      </c>
      <c r="NH23" s="28">
        <v>6</v>
      </c>
      <c r="NI23" s="29">
        <v>1</v>
      </c>
      <c r="NJ23" s="30">
        <v>5</v>
      </c>
      <c r="NK23" s="28">
        <v>3</v>
      </c>
      <c r="NL23" s="29">
        <v>0</v>
      </c>
      <c r="NM23" s="30">
        <v>3</v>
      </c>
      <c r="NN23" s="28">
        <v>2</v>
      </c>
      <c r="NO23" s="29">
        <v>1</v>
      </c>
      <c r="NP23" s="30">
        <v>1</v>
      </c>
      <c r="NQ23" s="28">
        <v>2</v>
      </c>
      <c r="NR23" s="29">
        <v>0</v>
      </c>
      <c r="NS23" s="30">
        <v>2</v>
      </c>
      <c r="NT23" s="144">
        <f t="shared" si="91"/>
        <v>10</v>
      </c>
      <c r="NU23" s="140">
        <f t="shared" si="62"/>
        <v>4</v>
      </c>
      <c r="NV23" s="145">
        <f t="shared" si="63"/>
        <v>6</v>
      </c>
      <c r="NW23" s="28">
        <v>2</v>
      </c>
      <c r="NX23" s="29">
        <v>1</v>
      </c>
      <c r="NY23" s="30">
        <v>1</v>
      </c>
      <c r="NZ23" s="28">
        <v>3</v>
      </c>
      <c r="OA23" s="29">
        <v>1</v>
      </c>
      <c r="OB23" s="30">
        <v>2</v>
      </c>
      <c r="OC23" s="28">
        <v>2</v>
      </c>
      <c r="OD23" s="29">
        <v>1</v>
      </c>
      <c r="OE23" s="30">
        <v>1</v>
      </c>
      <c r="OF23" s="28">
        <v>2</v>
      </c>
      <c r="OG23" s="29">
        <v>0</v>
      </c>
      <c r="OH23" s="30">
        <v>2</v>
      </c>
      <c r="OI23" s="28">
        <v>1</v>
      </c>
      <c r="OJ23" s="29">
        <v>1</v>
      </c>
      <c r="OK23" s="30">
        <v>0</v>
      </c>
      <c r="OL23" s="144">
        <v>6</v>
      </c>
      <c r="OM23" s="140">
        <v>2</v>
      </c>
      <c r="ON23" s="145">
        <v>4</v>
      </c>
    </row>
    <row r="24" spans="1:404" ht="12" customHeight="1">
      <c r="B24" s="31" t="s">
        <v>150</v>
      </c>
      <c r="C24" s="32">
        <v>34301</v>
      </c>
      <c r="D24" s="11">
        <v>17228</v>
      </c>
      <c r="E24" s="33">
        <v>17073</v>
      </c>
      <c r="F24" s="141">
        <f t="shared" si="65"/>
        <v>1543</v>
      </c>
      <c r="G24" s="141">
        <f t="shared" si="92"/>
        <v>815</v>
      </c>
      <c r="H24" s="141">
        <f t="shared" si="93"/>
        <v>728</v>
      </c>
      <c r="I24" s="32">
        <v>252</v>
      </c>
      <c r="J24" s="11">
        <v>126</v>
      </c>
      <c r="K24" s="33">
        <v>126</v>
      </c>
      <c r="L24" s="32">
        <v>295</v>
      </c>
      <c r="M24" s="11">
        <v>162</v>
      </c>
      <c r="N24" s="33">
        <v>133</v>
      </c>
      <c r="O24" s="32">
        <v>323</v>
      </c>
      <c r="P24" s="11">
        <v>186</v>
      </c>
      <c r="Q24" s="33">
        <v>137</v>
      </c>
      <c r="R24" s="32">
        <v>303</v>
      </c>
      <c r="S24" s="11">
        <v>165</v>
      </c>
      <c r="T24" s="33">
        <v>138</v>
      </c>
      <c r="U24" s="32">
        <v>370</v>
      </c>
      <c r="V24" s="11">
        <v>176</v>
      </c>
      <c r="W24" s="33">
        <v>194</v>
      </c>
      <c r="X24" s="141">
        <f t="shared" si="66"/>
        <v>1560</v>
      </c>
      <c r="Y24" s="141">
        <f t="shared" si="2"/>
        <v>785</v>
      </c>
      <c r="Z24" s="141">
        <f t="shared" si="3"/>
        <v>775</v>
      </c>
      <c r="AA24" s="32">
        <v>320</v>
      </c>
      <c r="AB24" s="11">
        <v>175</v>
      </c>
      <c r="AC24" s="33">
        <v>145</v>
      </c>
      <c r="AD24" s="32">
        <v>321</v>
      </c>
      <c r="AE24" s="11">
        <v>158</v>
      </c>
      <c r="AF24" s="33">
        <v>163</v>
      </c>
      <c r="AG24" s="32">
        <v>316</v>
      </c>
      <c r="AH24" s="11">
        <v>147</v>
      </c>
      <c r="AI24" s="33">
        <v>169</v>
      </c>
      <c r="AJ24" s="32">
        <v>310</v>
      </c>
      <c r="AK24" s="11">
        <v>161</v>
      </c>
      <c r="AL24" s="33">
        <v>149</v>
      </c>
      <c r="AM24" s="32">
        <v>293</v>
      </c>
      <c r="AN24" s="11">
        <v>144</v>
      </c>
      <c r="AO24" s="33">
        <v>149</v>
      </c>
      <c r="AP24" s="141">
        <f t="shared" si="67"/>
        <v>1750</v>
      </c>
      <c r="AQ24" s="141">
        <f t="shared" si="5"/>
        <v>951</v>
      </c>
      <c r="AR24" s="141">
        <f t="shared" si="6"/>
        <v>799</v>
      </c>
      <c r="AS24" s="32">
        <v>324</v>
      </c>
      <c r="AT24" s="11">
        <v>174</v>
      </c>
      <c r="AU24" s="33">
        <v>150</v>
      </c>
      <c r="AV24" s="32">
        <v>334</v>
      </c>
      <c r="AW24" s="11">
        <v>179</v>
      </c>
      <c r="AX24" s="33">
        <v>155</v>
      </c>
      <c r="AY24" s="32">
        <v>331</v>
      </c>
      <c r="AZ24" s="11">
        <v>189</v>
      </c>
      <c r="BA24" s="33">
        <v>142</v>
      </c>
      <c r="BB24" s="32">
        <v>353</v>
      </c>
      <c r="BC24" s="11">
        <v>185</v>
      </c>
      <c r="BD24" s="33">
        <v>168</v>
      </c>
      <c r="BE24" s="32">
        <v>408</v>
      </c>
      <c r="BF24" s="11">
        <v>224</v>
      </c>
      <c r="BG24" s="33">
        <v>184</v>
      </c>
      <c r="BH24" s="141">
        <f t="shared" si="68"/>
        <v>2130</v>
      </c>
      <c r="BI24" s="141">
        <f t="shared" si="8"/>
        <v>1158</v>
      </c>
      <c r="BJ24" s="141">
        <f t="shared" si="9"/>
        <v>972</v>
      </c>
      <c r="BK24" s="32">
        <v>399</v>
      </c>
      <c r="BL24" s="11">
        <v>226</v>
      </c>
      <c r="BM24" s="33">
        <v>173</v>
      </c>
      <c r="BN24" s="32">
        <v>372</v>
      </c>
      <c r="BO24" s="11">
        <v>207</v>
      </c>
      <c r="BP24" s="33">
        <v>165</v>
      </c>
      <c r="BQ24" s="32">
        <v>454</v>
      </c>
      <c r="BR24" s="11">
        <v>232</v>
      </c>
      <c r="BS24" s="33">
        <v>222</v>
      </c>
      <c r="BT24" s="32">
        <v>408</v>
      </c>
      <c r="BU24" s="11">
        <v>217</v>
      </c>
      <c r="BV24" s="33">
        <v>191</v>
      </c>
      <c r="BW24" s="32">
        <v>497</v>
      </c>
      <c r="BX24" s="11">
        <v>276</v>
      </c>
      <c r="BY24" s="33">
        <v>221</v>
      </c>
      <c r="BZ24" s="141">
        <f t="shared" si="69"/>
        <v>2049</v>
      </c>
      <c r="CA24" s="141">
        <f t="shared" si="11"/>
        <v>1205</v>
      </c>
      <c r="CB24" s="141">
        <f t="shared" si="12"/>
        <v>844</v>
      </c>
      <c r="CC24" s="32">
        <v>459</v>
      </c>
      <c r="CD24" s="11">
        <v>273</v>
      </c>
      <c r="CE24" s="33">
        <v>186</v>
      </c>
      <c r="CF24" s="32">
        <v>456</v>
      </c>
      <c r="CG24" s="11">
        <v>265</v>
      </c>
      <c r="CH24" s="33">
        <v>191</v>
      </c>
      <c r="CI24" s="32">
        <v>406</v>
      </c>
      <c r="CJ24" s="11">
        <v>241</v>
      </c>
      <c r="CK24" s="33">
        <v>165</v>
      </c>
      <c r="CL24" s="32">
        <v>364</v>
      </c>
      <c r="CM24" s="11">
        <v>210</v>
      </c>
      <c r="CN24" s="33">
        <v>154</v>
      </c>
      <c r="CO24" s="32">
        <v>364</v>
      </c>
      <c r="CP24" s="11">
        <v>216</v>
      </c>
      <c r="CQ24" s="33">
        <v>148</v>
      </c>
      <c r="CR24" s="141">
        <f t="shared" si="71"/>
        <v>1607</v>
      </c>
      <c r="CS24" s="141">
        <f t="shared" si="14"/>
        <v>866</v>
      </c>
      <c r="CT24" s="141">
        <f t="shared" si="15"/>
        <v>741</v>
      </c>
      <c r="CU24" s="32">
        <v>375</v>
      </c>
      <c r="CV24" s="11">
        <v>201</v>
      </c>
      <c r="CW24" s="33">
        <v>174</v>
      </c>
      <c r="CX24" s="32">
        <v>309</v>
      </c>
      <c r="CY24" s="11">
        <v>191</v>
      </c>
      <c r="CZ24" s="33">
        <v>118</v>
      </c>
      <c r="DA24" s="32">
        <v>301</v>
      </c>
      <c r="DB24" s="11">
        <v>159</v>
      </c>
      <c r="DC24" s="33">
        <v>142</v>
      </c>
      <c r="DD24" s="32">
        <v>327</v>
      </c>
      <c r="DE24" s="11">
        <v>179</v>
      </c>
      <c r="DF24" s="33">
        <v>148</v>
      </c>
      <c r="DG24" s="32">
        <v>295</v>
      </c>
      <c r="DH24" s="11">
        <v>136</v>
      </c>
      <c r="DI24" s="33">
        <v>159</v>
      </c>
      <c r="DJ24" s="141">
        <f t="shared" si="72"/>
        <v>2097</v>
      </c>
      <c r="DK24" s="141">
        <f t="shared" si="17"/>
        <v>1064</v>
      </c>
      <c r="DL24" s="141">
        <f t="shared" si="18"/>
        <v>1033</v>
      </c>
      <c r="DM24" s="32">
        <v>346</v>
      </c>
      <c r="DN24" s="11">
        <v>192</v>
      </c>
      <c r="DO24" s="33">
        <v>154</v>
      </c>
      <c r="DP24" s="32">
        <v>364</v>
      </c>
      <c r="DQ24" s="11">
        <v>174</v>
      </c>
      <c r="DR24" s="33">
        <v>190</v>
      </c>
      <c r="DS24" s="32">
        <v>439</v>
      </c>
      <c r="DT24" s="11">
        <v>219</v>
      </c>
      <c r="DU24" s="33">
        <v>220</v>
      </c>
      <c r="DV24" s="32">
        <v>452</v>
      </c>
      <c r="DW24" s="11">
        <v>228</v>
      </c>
      <c r="DX24" s="33">
        <v>224</v>
      </c>
      <c r="DY24" s="32">
        <v>496</v>
      </c>
      <c r="DZ24" s="11">
        <v>251</v>
      </c>
      <c r="EA24" s="33">
        <v>245</v>
      </c>
      <c r="EB24" s="141">
        <f t="shared" si="73"/>
        <v>2401</v>
      </c>
      <c r="EC24" s="141">
        <f t="shared" si="20"/>
        <v>1230</v>
      </c>
      <c r="ED24" s="141">
        <f t="shared" si="21"/>
        <v>1171</v>
      </c>
      <c r="EE24" s="32">
        <v>499</v>
      </c>
      <c r="EF24" s="11">
        <v>253</v>
      </c>
      <c r="EG24" s="33">
        <v>246</v>
      </c>
      <c r="EH24" s="32">
        <v>440</v>
      </c>
      <c r="EI24" s="11">
        <v>237</v>
      </c>
      <c r="EJ24" s="33">
        <v>203</v>
      </c>
      <c r="EK24" s="32">
        <v>509</v>
      </c>
      <c r="EL24" s="11">
        <v>246</v>
      </c>
      <c r="EM24" s="33">
        <v>263</v>
      </c>
      <c r="EN24" s="32">
        <v>464</v>
      </c>
      <c r="EO24" s="11">
        <v>224</v>
      </c>
      <c r="EP24" s="33">
        <v>240</v>
      </c>
      <c r="EQ24" s="32">
        <v>489</v>
      </c>
      <c r="ER24" s="11">
        <v>270</v>
      </c>
      <c r="ES24" s="33">
        <v>219</v>
      </c>
      <c r="ET24" s="141">
        <f t="shared" si="74"/>
        <v>2882</v>
      </c>
      <c r="EU24" s="141">
        <f t="shared" si="23"/>
        <v>1484</v>
      </c>
      <c r="EV24" s="141">
        <f t="shared" si="24"/>
        <v>1398</v>
      </c>
      <c r="EW24" s="32">
        <v>582</v>
      </c>
      <c r="EX24" s="11">
        <v>299</v>
      </c>
      <c r="EY24" s="33">
        <v>283</v>
      </c>
      <c r="EZ24" s="32">
        <v>539</v>
      </c>
      <c r="FA24" s="11">
        <v>275</v>
      </c>
      <c r="FB24" s="33">
        <v>264</v>
      </c>
      <c r="FC24" s="32">
        <v>549</v>
      </c>
      <c r="FD24" s="11">
        <v>285</v>
      </c>
      <c r="FE24" s="33">
        <v>264</v>
      </c>
      <c r="FF24" s="32">
        <v>583</v>
      </c>
      <c r="FG24" s="11">
        <v>307</v>
      </c>
      <c r="FH24" s="33">
        <v>276</v>
      </c>
      <c r="FI24" s="32">
        <v>629</v>
      </c>
      <c r="FJ24" s="11">
        <v>318</v>
      </c>
      <c r="FK24" s="33">
        <v>311</v>
      </c>
      <c r="FL24" s="141">
        <f t="shared" si="76"/>
        <v>2979</v>
      </c>
      <c r="FM24" s="141">
        <f t="shared" si="26"/>
        <v>1539</v>
      </c>
      <c r="FN24" s="141">
        <f t="shared" si="27"/>
        <v>1440</v>
      </c>
      <c r="FO24" s="32">
        <v>569</v>
      </c>
      <c r="FP24" s="11">
        <v>284</v>
      </c>
      <c r="FQ24" s="33">
        <v>285</v>
      </c>
      <c r="FR24" s="32">
        <v>663</v>
      </c>
      <c r="FS24" s="11">
        <v>343</v>
      </c>
      <c r="FT24" s="33">
        <v>320</v>
      </c>
      <c r="FU24" s="32">
        <v>542</v>
      </c>
      <c r="FV24" s="11">
        <v>286</v>
      </c>
      <c r="FW24" s="33">
        <v>256</v>
      </c>
      <c r="FX24" s="32">
        <v>562</v>
      </c>
      <c r="FY24" s="11">
        <v>295</v>
      </c>
      <c r="FZ24" s="33">
        <v>267</v>
      </c>
      <c r="GA24" s="32">
        <v>643</v>
      </c>
      <c r="GB24" s="11">
        <v>331</v>
      </c>
      <c r="GC24" s="33">
        <v>312</v>
      </c>
      <c r="GD24" s="141">
        <f t="shared" si="77"/>
        <v>3094</v>
      </c>
      <c r="GE24" s="141">
        <f t="shared" si="29"/>
        <v>1575</v>
      </c>
      <c r="GF24" s="141">
        <f t="shared" si="30"/>
        <v>1519</v>
      </c>
      <c r="GG24" s="32">
        <v>558</v>
      </c>
      <c r="GH24" s="11">
        <v>285</v>
      </c>
      <c r="GI24" s="33">
        <v>273</v>
      </c>
      <c r="GJ24" s="32">
        <v>557</v>
      </c>
      <c r="GK24" s="11">
        <v>274</v>
      </c>
      <c r="GL24" s="33">
        <v>283</v>
      </c>
      <c r="GM24" s="32">
        <v>673</v>
      </c>
      <c r="GN24" s="11">
        <v>337</v>
      </c>
      <c r="GO24" s="33">
        <v>336</v>
      </c>
      <c r="GP24" s="32">
        <v>662</v>
      </c>
      <c r="GQ24" s="11">
        <v>363</v>
      </c>
      <c r="GR24" s="33">
        <v>299</v>
      </c>
      <c r="GS24" s="32">
        <v>644</v>
      </c>
      <c r="GT24" s="11">
        <v>316</v>
      </c>
      <c r="GU24" s="33">
        <v>328</v>
      </c>
      <c r="GV24" s="141">
        <f t="shared" si="78"/>
        <v>2900</v>
      </c>
      <c r="GW24" s="141">
        <f t="shared" si="32"/>
        <v>1438</v>
      </c>
      <c r="GX24" s="141">
        <f t="shared" si="33"/>
        <v>1462</v>
      </c>
      <c r="GY24" s="32">
        <v>653</v>
      </c>
      <c r="GZ24" s="11">
        <v>329</v>
      </c>
      <c r="HA24" s="33">
        <v>324</v>
      </c>
      <c r="HB24" s="32">
        <v>586</v>
      </c>
      <c r="HC24" s="11">
        <v>299</v>
      </c>
      <c r="HD24" s="33">
        <v>287</v>
      </c>
      <c r="HE24" s="32">
        <v>574</v>
      </c>
      <c r="HF24" s="11">
        <v>306</v>
      </c>
      <c r="HG24" s="33">
        <v>268</v>
      </c>
      <c r="HH24" s="32">
        <v>540</v>
      </c>
      <c r="HI24" s="11">
        <v>257</v>
      </c>
      <c r="HJ24" s="33">
        <v>283</v>
      </c>
      <c r="HK24" s="32">
        <v>547</v>
      </c>
      <c r="HL24" s="11">
        <v>247</v>
      </c>
      <c r="HM24" s="33">
        <v>300</v>
      </c>
      <c r="HN24" s="141">
        <f t="shared" si="79"/>
        <v>2011</v>
      </c>
      <c r="HO24" s="141">
        <f t="shared" si="35"/>
        <v>1023</v>
      </c>
      <c r="HP24" s="141">
        <f t="shared" si="36"/>
        <v>988</v>
      </c>
      <c r="HQ24" s="32">
        <v>492</v>
      </c>
      <c r="HR24" s="11">
        <v>252</v>
      </c>
      <c r="HS24" s="33">
        <v>240</v>
      </c>
      <c r="HT24" s="32">
        <v>418</v>
      </c>
      <c r="HU24" s="11">
        <v>214</v>
      </c>
      <c r="HV24" s="33">
        <v>204</v>
      </c>
      <c r="HW24" s="32">
        <v>428</v>
      </c>
      <c r="HX24" s="11">
        <v>220</v>
      </c>
      <c r="HY24" s="33">
        <v>208</v>
      </c>
      <c r="HZ24" s="32">
        <v>343</v>
      </c>
      <c r="IA24" s="11">
        <v>176</v>
      </c>
      <c r="IB24" s="33">
        <v>167</v>
      </c>
      <c r="IC24" s="32">
        <v>330</v>
      </c>
      <c r="ID24" s="11">
        <v>161</v>
      </c>
      <c r="IE24" s="33">
        <v>169</v>
      </c>
      <c r="IF24" s="141">
        <f t="shared" si="81"/>
        <v>1514</v>
      </c>
      <c r="IG24" s="141">
        <f t="shared" si="38"/>
        <v>737</v>
      </c>
      <c r="IH24" s="141">
        <f t="shared" si="39"/>
        <v>777</v>
      </c>
      <c r="II24" s="32">
        <v>377</v>
      </c>
      <c r="IJ24" s="11">
        <v>180</v>
      </c>
      <c r="IK24" s="33">
        <v>197</v>
      </c>
      <c r="IL24" s="32">
        <v>344</v>
      </c>
      <c r="IM24" s="11">
        <v>168</v>
      </c>
      <c r="IN24" s="33">
        <v>176</v>
      </c>
      <c r="IO24" s="32">
        <v>342</v>
      </c>
      <c r="IP24" s="11">
        <v>176</v>
      </c>
      <c r="IQ24" s="33">
        <v>166</v>
      </c>
      <c r="IR24" s="32">
        <v>240</v>
      </c>
      <c r="IS24" s="11">
        <v>112</v>
      </c>
      <c r="IT24" s="33">
        <v>128</v>
      </c>
      <c r="IU24" s="32">
        <v>211</v>
      </c>
      <c r="IV24" s="11">
        <v>101</v>
      </c>
      <c r="IW24" s="33">
        <v>110</v>
      </c>
      <c r="IX24" s="141">
        <f t="shared" si="82"/>
        <v>1522</v>
      </c>
      <c r="IY24" s="141">
        <f t="shared" si="41"/>
        <v>647</v>
      </c>
      <c r="IZ24" s="141">
        <f t="shared" si="42"/>
        <v>875</v>
      </c>
      <c r="JA24" s="32">
        <v>297</v>
      </c>
      <c r="JB24" s="11">
        <v>126</v>
      </c>
      <c r="JC24" s="33">
        <v>171</v>
      </c>
      <c r="JD24" s="32">
        <v>274</v>
      </c>
      <c r="JE24" s="11">
        <v>126</v>
      </c>
      <c r="JF24" s="33">
        <v>148</v>
      </c>
      <c r="JG24" s="32">
        <v>388</v>
      </c>
      <c r="JH24" s="11">
        <v>168</v>
      </c>
      <c r="JI24" s="33">
        <v>220</v>
      </c>
      <c r="JJ24" s="32">
        <v>286</v>
      </c>
      <c r="JK24" s="11">
        <v>114</v>
      </c>
      <c r="JL24" s="33">
        <v>172</v>
      </c>
      <c r="JM24" s="32">
        <v>277</v>
      </c>
      <c r="JN24" s="11">
        <v>113</v>
      </c>
      <c r="JO24" s="33">
        <v>164</v>
      </c>
      <c r="JP24" s="141">
        <f t="shared" si="83"/>
        <v>1134</v>
      </c>
      <c r="JQ24" s="141">
        <f t="shared" si="44"/>
        <v>425</v>
      </c>
      <c r="JR24" s="141">
        <f t="shared" si="45"/>
        <v>709</v>
      </c>
      <c r="JS24" s="32">
        <v>286</v>
      </c>
      <c r="JT24" s="11">
        <v>113</v>
      </c>
      <c r="JU24" s="33">
        <v>173</v>
      </c>
      <c r="JV24" s="32">
        <v>234</v>
      </c>
      <c r="JW24" s="11">
        <v>82</v>
      </c>
      <c r="JX24" s="33">
        <v>152</v>
      </c>
      <c r="JY24" s="32">
        <v>231</v>
      </c>
      <c r="JZ24" s="11">
        <v>87</v>
      </c>
      <c r="KA24" s="33">
        <v>144</v>
      </c>
      <c r="KB24" s="32">
        <v>196</v>
      </c>
      <c r="KC24" s="11">
        <v>76</v>
      </c>
      <c r="KD24" s="33">
        <v>120</v>
      </c>
      <c r="KE24" s="32">
        <v>187</v>
      </c>
      <c r="KF24" s="11">
        <v>67</v>
      </c>
      <c r="KG24" s="33">
        <v>120</v>
      </c>
      <c r="KH24" s="141">
        <f t="shared" si="84"/>
        <v>671</v>
      </c>
      <c r="KI24" s="141">
        <f t="shared" si="47"/>
        <v>187</v>
      </c>
      <c r="KJ24" s="141">
        <f t="shared" si="48"/>
        <v>484</v>
      </c>
      <c r="KK24" s="32">
        <v>164</v>
      </c>
      <c r="KL24" s="11">
        <v>48</v>
      </c>
      <c r="KM24" s="33">
        <v>116</v>
      </c>
      <c r="KN24" s="32">
        <v>150</v>
      </c>
      <c r="KO24" s="11">
        <v>48</v>
      </c>
      <c r="KP24" s="33">
        <v>102</v>
      </c>
      <c r="KQ24" s="32">
        <v>147</v>
      </c>
      <c r="KR24" s="11">
        <v>40</v>
      </c>
      <c r="KS24" s="33">
        <v>107</v>
      </c>
      <c r="KT24" s="32">
        <v>108</v>
      </c>
      <c r="KU24" s="11">
        <v>23</v>
      </c>
      <c r="KV24" s="33">
        <v>85</v>
      </c>
      <c r="KW24" s="32">
        <v>102</v>
      </c>
      <c r="KX24" s="11">
        <v>28</v>
      </c>
      <c r="KY24" s="33">
        <v>74</v>
      </c>
      <c r="KZ24" s="141">
        <f t="shared" si="86"/>
        <v>318</v>
      </c>
      <c r="LA24" s="141">
        <f t="shared" si="50"/>
        <v>76</v>
      </c>
      <c r="LB24" s="141">
        <f t="shared" si="51"/>
        <v>242</v>
      </c>
      <c r="LC24" s="32">
        <v>87</v>
      </c>
      <c r="LD24" s="11">
        <v>21</v>
      </c>
      <c r="LE24" s="33">
        <v>66</v>
      </c>
      <c r="LF24" s="32">
        <v>68</v>
      </c>
      <c r="LG24" s="11">
        <v>18</v>
      </c>
      <c r="LH24" s="33">
        <v>50</v>
      </c>
      <c r="LI24" s="32">
        <v>77</v>
      </c>
      <c r="LJ24" s="11">
        <v>15</v>
      </c>
      <c r="LK24" s="33">
        <v>62</v>
      </c>
      <c r="LL24" s="32">
        <v>40</v>
      </c>
      <c r="LM24" s="11">
        <v>13</v>
      </c>
      <c r="LN24" s="33">
        <v>27</v>
      </c>
      <c r="LO24" s="32">
        <v>46</v>
      </c>
      <c r="LP24" s="11">
        <v>9</v>
      </c>
      <c r="LQ24" s="33">
        <v>37</v>
      </c>
      <c r="LR24" s="141">
        <f t="shared" si="87"/>
        <v>115</v>
      </c>
      <c r="LS24" s="141">
        <f t="shared" si="53"/>
        <v>19</v>
      </c>
      <c r="LT24" s="141">
        <f t="shared" si="54"/>
        <v>96</v>
      </c>
      <c r="LU24" s="32">
        <v>27</v>
      </c>
      <c r="LV24" s="11">
        <v>4</v>
      </c>
      <c r="LW24" s="33">
        <v>23</v>
      </c>
      <c r="LX24" s="32">
        <v>17</v>
      </c>
      <c r="LY24" s="11">
        <v>4</v>
      </c>
      <c r="LZ24" s="33">
        <v>13</v>
      </c>
      <c r="MA24" s="32">
        <v>40</v>
      </c>
      <c r="MB24" s="11">
        <v>4</v>
      </c>
      <c r="MC24" s="33">
        <v>36</v>
      </c>
      <c r="MD24" s="32">
        <v>16</v>
      </c>
      <c r="ME24" s="11">
        <v>3</v>
      </c>
      <c r="MF24" s="33">
        <v>13</v>
      </c>
      <c r="MG24" s="32">
        <v>15</v>
      </c>
      <c r="MH24" s="11">
        <v>4</v>
      </c>
      <c r="MI24" s="33">
        <v>11</v>
      </c>
      <c r="MJ24" s="141">
        <f t="shared" si="88"/>
        <v>18</v>
      </c>
      <c r="MK24" s="141">
        <f t="shared" si="56"/>
        <v>4</v>
      </c>
      <c r="ML24" s="141">
        <f t="shared" si="57"/>
        <v>14</v>
      </c>
      <c r="MM24" s="32">
        <v>5</v>
      </c>
      <c r="MN24" s="11">
        <v>0</v>
      </c>
      <c r="MO24" s="33">
        <v>5</v>
      </c>
      <c r="MP24" s="32">
        <v>8</v>
      </c>
      <c r="MQ24" s="11">
        <v>2</v>
      </c>
      <c r="MR24" s="33">
        <v>6</v>
      </c>
      <c r="MS24" s="32">
        <v>2</v>
      </c>
      <c r="MT24" s="11">
        <v>1</v>
      </c>
      <c r="MU24" s="33">
        <v>1</v>
      </c>
      <c r="MV24" s="32">
        <v>2</v>
      </c>
      <c r="MW24" s="11">
        <v>0</v>
      </c>
      <c r="MX24" s="33">
        <v>2</v>
      </c>
      <c r="MY24" s="32">
        <v>1</v>
      </c>
      <c r="MZ24" s="11">
        <v>1</v>
      </c>
      <c r="NA24" s="33">
        <v>0</v>
      </c>
      <c r="NB24" s="146">
        <f t="shared" si="89"/>
        <v>4</v>
      </c>
      <c r="NC24" s="141">
        <f t="shared" si="59"/>
        <v>0</v>
      </c>
      <c r="ND24" s="147">
        <f t="shared" si="60"/>
        <v>4</v>
      </c>
      <c r="NE24" s="32">
        <v>1</v>
      </c>
      <c r="NF24" s="11">
        <v>0</v>
      </c>
      <c r="NG24" s="33">
        <v>1</v>
      </c>
      <c r="NH24" s="32">
        <v>1</v>
      </c>
      <c r="NI24" s="11">
        <v>0</v>
      </c>
      <c r="NJ24" s="33">
        <v>1</v>
      </c>
      <c r="NK24" s="32">
        <v>0</v>
      </c>
      <c r="NL24" s="11">
        <v>0</v>
      </c>
      <c r="NM24" s="33">
        <v>0</v>
      </c>
      <c r="NN24" s="32">
        <v>1</v>
      </c>
      <c r="NO24" s="11">
        <v>0</v>
      </c>
      <c r="NP24" s="33">
        <v>1</v>
      </c>
      <c r="NQ24" s="32">
        <v>1</v>
      </c>
      <c r="NR24" s="11">
        <v>0</v>
      </c>
      <c r="NS24" s="33">
        <v>1</v>
      </c>
      <c r="NT24" s="146">
        <f t="shared" si="91"/>
        <v>2</v>
      </c>
      <c r="NU24" s="141">
        <f t="shared" si="62"/>
        <v>0</v>
      </c>
      <c r="NV24" s="147">
        <f t="shared" si="63"/>
        <v>2</v>
      </c>
      <c r="NW24" s="32">
        <v>1</v>
      </c>
      <c r="NX24" s="11">
        <v>0</v>
      </c>
      <c r="NY24" s="33">
        <v>1</v>
      </c>
      <c r="NZ24" s="32">
        <v>0</v>
      </c>
      <c r="OA24" s="11">
        <v>0</v>
      </c>
      <c r="OB24" s="33">
        <v>0</v>
      </c>
      <c r="OC24" s="32">
        <v>1</v>
      </c>
      <c r="OD24" s="11">
        <v>0</v>
      </c>
      <c r="OE24" s="33">
        <v>1</v>
      </c>
      <c r="OF24" s="32">
        <v>0</v>
      </c>
      <c r="OG24" s="11">
        <v>0</v>
      </c>
      <c r="OH24" s="33">
        <v>0</v>
      </c>
      <c r="OI24" s="32">
        <v>0</v>
      </c>
      <c r="OJ24" s="11">
        <v>0</v>
      </c>
      <c r="OK24" s="33">
        <v>0</v>
      </c>
      <c r="OL24" s="146">
        <v>0</v>
      </c>
      <c r="OM24" s="141">
        <v>0</v>
      </c>
      <c r="ON24" s="147">
        <v>0</v>
      </c>
    </row>
    <row r="25" spans="1:404" ht="12" customHeight="1">
      <c r="B25" s="31" t="s">
        <v>151</v>
      </c>
      <c r="C25" s="32">
        <v>3025</v>
      </c>
      <c r="D25" s="11">
        <v>1513</v>
      </c>
      <c r="E25" s="33">
        <v>1512</v>
      </c>
      <c r="F25" s="141">
        <f t="shared" si="65"/>
        <v>27</v>
      </c>
      <c r="G25" s="141">
        <f t="shared" si="92"/>
        <v>15</v>
      </c>
      <c r="H25" s="141">
        <f t="shared" si="93"/>
        <v>12</v>
      </c>
      <c r="I25" s="32">
        <v>3</v>
      </c>
      <c r="J25" s="11">
        <v>2</v>
      </c>
      <c r="K25" s="33">
        <v>1</v>
      </c>
      <c r="L25" s="32">
        <v>7</v>
      </c>
      <c r="M25" s="11">
        <v>5</v>
      </c>
      <c r="N25" s="33">
        <v>2</v>
      </c>
      <c r="O25" s="32">
        <v>7</v>
      </c>
      <c r="P25" s="11">
        <v>5</v>
      </c>
      <c r="Q25" s="33">
        <v>2</v>
      </c>
      <c r="R25" s="32">
        <v>4</v>
      </c>
      <c r="S25" s="11">
        <v>2</v>
      </c>
      <c r="T25" s="33">
        <v>2</v>
      </c>
      <c r="U25" s="32">
        <v>6</v>
      </c>
      <c r="V25" s="11">
        <v>1</v>
      </c>
      <c r="W25" s="33">
        <v>5</v>
      </c>
      <c r="X25" s="141">
        <f t="shared" si="66"/>
        <v>41</v>
      </c>
      <c r="Y25" s="141">
        <f t="shared" si="2"/>
        <v>27</v>
      </c>
      <c r="Z25" s="141">
        <f t="shared" si="3"/>
        <v>14</v>
      </c>
      <c r="AA25" s="32">
        <v>10</v>
      </c>
      <c r="AB25" s="11">
        <v>6</v>
      </c>
      <c r="AC25" s="33">
        <v>4</v>
      </c>
      <c r="AD25" s="32">
        <v>5</v>
      </c>
      <c r="AE25" s="11">
        <v>3</v>
      </c>
      <c r="AF25" s="33">
        <v>2</v>
      </c>
      <c r="AG25" s="32">
        <v>11</v>
      </c>
      <c r="AH25" s="11">
        <v>7</v>
      </c>
      <c r="AI25" s="33">
        <v>4</v>
      </c>
      <c r="AJ25" s="32">
        <v>9</v>
      </c>
      <c r="AK25" s="11">
        <v>7</v>
      </c>
      <c r="AL25" s="33">
        <v>2</v>
      </c>
      <c r="AM25" s="32">
        <v>6</v>
      </c>
      <c r="AN25" s="11">
        <v>4</v>
      </c>
      <c r="AO25" s="33">
        <v>2</v>
      </c>
      <c r="AP25" s="141">
        <f t="shared" si="67"/>
        <v>58</v>
      </c>
      <c r="AQ25" s="141">
        <f t="shared" si="5"/>
        <v>37</v>
      </c>
      <c r="AR25" s="141">
        <f t="shared" si="6"/>
        <v>21</v>
      </c>
      <c r="AS25" s="32">
        <v>9</v>
      </c>
      <c r="AT25" s="11">
        <v>7</v>
      </c>
      <c r="AU25" s="33">
        <v>2</v>
      </c>
      <c r="AV25" s="32">
        <v>8</v>
      </c>
      <c r="AW25" s="11">
        <v>4</v>
      </c>
      <c r="AX25" s="33">
        <v>4</v>
      </c>
      <c r="AY25" s="32">
        <v>8</v>
      </c>
      <c r="AZ25" s="11">
        <v>5</v>
      </c>
      <c r="BA25" s="33">
        <v>3</v>
      </c>
      <c r="BB25" s="32">
        <v>10</v>
      </c>
      <c r="BC25" s="11">
        <v>6</v>
      </c>
      <c r="BD25" s="33">
        <v>4</v>
      </c>
      <c r="BE25" s="32">
        <v>23</v>
      </c>
      <c r="BF25" s="11">
        <v>15</v>
      </c>
      <c r="BG25" s="33">
        <v>8</v>
      </c>
      <c r="BH25" s="141">
        <f t="shared" si="68"/>
        <v>111</v>
      </c>
      <c r="BI25" s="141">
        <f t="shared" si="8"/>
        <v>67</v>
      </c>
      <c r="BJ25" s="141">
        <f t="shared" si="9"/>
        <v>44</v>
      </c>
      <c r="BK25" s="32">
        <v>13</v>
      </c>
      <c r="BL25" s="11">
        <v>7</v>
      </c>
      <c r="BM25" s="33">
        <v>6</v>
      </c>
      <c r="BN25" s="32">
        <v>23</v>
      </c>
      <c r="BO25" s="11">
        <v>11</v>
      </c>
      <c r="BP25" s="33">
        <v>12</v>
      </c>
      <c r="BQ25" s="32">
        <v>20</v>
      </c>
      <c r="BR25" s="11">
        <v>10</v>
      </c>
      <c r="BS25" s="33">
        <v>10</v>
      </c>
      <c r="BT25" s="32">
        <v>19</v>
      </c>
      <c r="BU25" s="11">
        <v>14</v>
      </c>
      <c r="BV25" s="33">
        <v>5</v>
      </c>
      <c r="BW25" s="32">
        <v>36</v>
      </c>
      <c r="BX25" s="11">
        <v>25</v>
      </c>
      <c r="BY25" s="33">
        <v>11</v>
      </c>
      <c r="BZ25" s="141">
        <f t="shared" si="69"/>
        <v>125</v>
      </c>
      <c r="CA25" s="141">
        <f t="shared" si="11"/>
        <v>69</v>
      </c>
      <c r="CB25" s="141">
        <f t="shared" si="12"/>
        <v>56</v>
      </c>
      <c r="CC25" s="32">
        <v>21</v>
      </c>
      <c r="CD25" s="11">
        <v>12</v>
      </c>
      <c r="CE25" s="33">
        <v>9</v>
      </c>
      <c r="CF25" s="32">
        <v>24</v>
      </c>
      <c r="CG25" s="11">
        <v>11</v>
      </c>
      <c r="CH25" s="33">
        <v>13</v>
      </c>
      <c r="CI25" s="32">
        <v>28</v>
      </c>
      <c r="CJ25" s="11">
        <v>17</v>
      </c>
      <c r="CK25" s="33">
        <v>11</v>
      </c>
      <c r="CL25" s="32">
        <v>30</v>
      </c>
      <c r="CM25" s="11">
        <v>16</v>
      </c>
      <c r="CN25" s="33">
        <v>14</v>
      </c>
      <c r="CO25" s="32">
        <v>22</v>
      </c>
      <c r="CP25" s="11">
        <v>13</v>
      </c>
      <c r="CQ25" s="33">
        <v>9</v>
      </c>
      <c r="CR25" s="141">
        <f t="shared" si="71"/>
        <v>82</v>
      </c>
      <c r="CS25" s="141">
        <f t="shared" si="14"/>
        <v>49</v>
      </c>
      <c r="CT25" s="141">
        <f t="shared" si="15"/>
        <v>33</v>
      </c>
      <c r="CU25" s="32">
        <v>19</v>
      </c>
      <c r="CV25" s="11">
        <v>10</v>
      </c>
      <c r="CW25" s="33">
        <v>9</v>
      </c>
      <c r="CX25" s="32">
        <v>20</v>
      </c>
      <c r="CY25" s="11">
        <v>13</v>
      </c>
      <c r="CZ25" s="33">
        <v>7</v>
      </c>
      <c r="DA25" s="32">
        <v>16</v>
      </c>
      <c r="DB25" s="11">
        <v>8</v>
      </c>
      <c r="DC25" s="33">
        <v>8</v>
      </c>
      <c r="DD25" s="32">
        <v>16</v>
      </c>
      <c r="DE25" s="11">
        <v>9</v>
      </c>
      <c r="DF25" s="33">
        <v>7</v>
      </c>
      <c r="DG25" s="32">
        <v>11</v>
      </c>
      <c r="DH25" s="11">
        <v>9</v>
      </c>
      <c r="DI25" s="33">
        <v>2</v>
      </c>
      <c r="DJ25" s="141">
        <f t="shared" si="72"/>
        <v>88</v>
      </c>
      <c r="DK25" s="141">
        <f t="shared" si="17"/>
        <v>56</v>
      </c>
      <c r="DL25" s="141">
        <f t="shared" si="18"/>
        <v>32</v>
      </c>
      <c r="DM25" s="32">
        <v>17</v>
      </c>
      <c r="DN25" s="11">
        <v>10</v>
      </c>
      <c r="DO25" s="33">
        <v>7</v>
      </c>
      <c r="DP25" s="32">
        <v>16</v>
      </c>
      <c r="DQ25" s="11">
        <v>8</v>
      </c>
      <c r="DR25" s="33">
        <v>8</v>
      </c>
      <c r="DS25" s="32">
        <v>20</v>
      </c>
      <c r="DT25" s="11">
        <v>13</v>
      </c>
      <c r="DU25" s="33">
        <v>7</v>
      </c>
      <c r="DV25" s="32">
        <v>16</v>
      </c>
      <c r="DW25" s="11">
        <v>12</v>
      </c>
      <c r="DX25" s="33">
        <v>4</v>
      </c>
      <c r="DY25" s="32">
        <v>19</v>
      </c>
      <c r="DZ25" s="11">
        <v>13</v>
      </c>
      <c r="EA25" s="33">
        <v>6</v>
      </c>
      <c r="EB25" s="141">
        <f t="shared" si="73"/>
        <v>101</v>
      </c>
      <c r="EC25" s="141">
        <f t="shared" si="20"/>
        <v>58</v>
      </c>
      <c r="ED25" s="141">
        <f t="shared" si="21"/>
        <v>43</v>
      </c>
      <c r="EE25" s="32">
        <v>23</v>
      </c>
      <c r="EF25" s="11">
        <v>12</v>
      </c>
      <c r="EG25" s="33">
        <v>11</v>
      </c>
      <c r="EH25" s="32">
        <v>17</v>
      </c>
      <c r="EI25" s="11">
        <v>9</v>
      </c>
      <c r="EJ25" s="33">
        <v>8</v>
      </c>
      <c r="EK25" s="32">
        <v>20</v>
      </c>
      <c r="EL25" s="11">
        <v>12</v>
      </c>
      <c r="EM25" s="33">
        <v>8</v>
      </c>
      <c r="EN25" s="32">
        <v>19</v>
      </c>
      <c r="EO25" s="11">
        <v>12</v>
      </c>
      <c r="EP25" s="33">
        <v>7</v>
      </c>
      <c r="EQ25" s="32">
        <v>22</v>
      </c>
      <c r="ER25" s="11">
        <v>13</v>
      </c>
      <c r="ES25" s="33">
        <v>9</v>
      </c>
      <c r="ET25" s="141">
        <f t="shared" si="74"/>
        <v>144</v>
      </c>
      <c r="EU25" s="141">
        <f t="shared" si="23"/>
        <v>104</v>
      </c>
      <c r="EV25" s="141">
        <f t="shared" si="24"/>
        <v>40</v>
      </c>
      <c r="EW25" s="32">
        <v>25</v>
      </c>
      <c r="EX25" s="11">
        <v>17</v>
      </c>
      <c r="EY25" s="33">
        <v>8</v>
      </c>
      <c r="EZ25" s="32">
        <v>26</v>
      </c>
      <c r="FA25" s="11">
        <v>21</v>
      </c>
      <c r="FB25" s="33">
        <v>5</v>
      </c>
      <c r="FC25" s="32">
        <v>32</v>
      </c>
      <c r="FD25" s="11">
        <v>24</v>
      </c>
      <c r="FE25" s="33">
        <v>8</v>
      </c>
      <c r="FF25" s="32">
        <v>27</v>
      </c>
      <c r="FG25" s="11">
        <v>17</v>
      </c>
      <c r="FH25" s="33">
        <v>10</v>
      </c>
      <c r="FI25" s="32">
        <v>34</v>
      </c>
      <c r="FJ25" s="11">
        <v>25</v>
      </c>
      <c r="FK25" s="33">
        <v>9</v>
      </c>
      <c r="FL25" s="141">
        <f t="shared" si="76"/>
        <v>171</v>
      </c>
      <c r="FM25" s="141">
        <f t="shared" si="26"/>
        <v>98</v>
      </c>
      <c r="FN25" s="141">
        <f t="shared" si="27"/>
        <v>73</v>
      </c>
      <c r="FO25" s="32">
        <v>29</v>
      </c>
      <c r="FP25" s="11">
        <v>16</v>
      </c>
      <c r="FQ25" s="33">
        <v>13</v>
      </c>
      <c r="FR25" s="32">
        <v>33</v>
      </c>
      <c r="FS25" s="11">
        <v>23</v>
      </c>
      <c r="FT25" s="33">
        <v>10</v>
      </c>
      <c r="FU25" s="32">
        <v>33</v>
      </c>
      <c r="FV25" s="11">
        <v>19</v>
      </c>
      <c r="FW25" s="33">
        <v>14</v>
      </c>
      <c r="FX25" s="32">
        <v>40</v>
      </c>
      <c r="FY25" s="11">
        <v>19</v>
      </c>
      <c r="FZ25" s="33">
        <v>21</v>
      </c>
      <c r="GA25" s="32">
        <v>36</v>
      </c>
      <c r="GB25" s="11">
        <v>21</v>
      </c>
      <c r="GC25" s="33">
        <v>15</v>
      </c>
      <c r="GD25" s="141">
        <f t="shared" si="77"/>
        <v>274</v>
      </c>
      <c r="GE25" s="141">
        <f t="shared" si="29"/>
        <v>147</v>
      </c>
      <c r="GF25" s="141">
        <f t="shared" si="30"/>
        <v>127</v>
      </c>
      <c r="GG25" s="32">
        <v>36</v>
      </c>
      <c r="GH25" s="11">
        <v>20</v>
      </c>
      <c r="GI25" s="33">
        <v>16</v>
      </c>
      <c r="GJ25" s="32">
        <v>51</v>
      </c>
      <c r="GK25" s="11">
        <v>22</v>
      </c>
      <c r="GL25" s="33">
        <v>29</v>
      </c>
      <c r="GM25" s="32">
        <v>59</v>
      </c>
      <c r="GN25" s="11">
        <v>33</v>
      </c>
      <c r="GO25" s="33">
        <v>26</v>
      </c>
      <c r="GP25" s="32">
        <v>57</v>
      </c>
      <c r="GQ25" s="11">
        <v>29</v>
      </c>
      <c r="GR25" s="33">
        <v>28</v>
      </c>
      <c r="GS25" s="32">
        <v>71</v>
      </c>
      <c r="GT25" s="11">
        <v>43</v>
      </c>
      <c r="GU25" s="33">
        <v>28</v>
      </c>
      <c r="GV25" s="141">
        <f t="shared" si="78"/>
        <v>321</v>
      </c>
      <c r="GW25" s="141">
        <f t="shared" si="32"/>
        <v>169</v>
      </c>
      <c r="GX25" s="141">
        <f t="shared" si="33"/>
        <v>152</v>
      </c>
      <c r="GY25" s="32">
        <v>71</v>
      </c>
      <c r="GZ25" s="11">
        <v>34</v>
      </c>
      <c r="HA25" s="33">
        <v>37</v>
      </c>
      <c r="HB25" s="32">
        <v>59</v>
      </c>
      <c r="HC25" s="11">
        <v>34</v>
      </c>
      <c r="HD25" s="33">
        <v>25</v>
      </c>
      <c r="HE25" s="32">
        <v>67</v>
      </c>
      <c r="HF25" s="11">
        <v>35</v>
      </c>
      <c r="HG25" s="33">
        <v>32</v>
      </c>
      <c r="HH25" s="32">
        <v>63</v>
      </c>
      <c r="HI25" s="11">
        <v>35</v>
      </c>
      <c r="HJ25" s="33">
        <v>28</v>
      </c>
      <c r="HK25" s="32">
        <v>61</v>
      </c>
      <c r="HL25" s="11">
        <v>31</v>
      </c>
      <c r="HM25" s="33">
        <v>30</v>
      </c>
      <c r="HN25" s="141">
        <f t="shared" si="79"/>
        <v>318</v>
      </c>
      <c r="HO25" s="141">
        <f t="shared" si="35"/>
        <v>164</v>
      </c>
      <c r="HP25" s="141">
        <f t="shared" si="36"/>
        <v>154</v>
      </c>
      <c r="HQ25" s="32">
        <v>63</v>
      </c>
      <c r="HR25" s="11">
        <v>30</v>
      </c>
      <c r="HS25" s="33">
        <v>33</v>
      </c>
      <c r="HT25" s="32">
        <v>55</v>
      </c>
      <c r="HU25" s="11">
        <v>26</v>
      </c>
      <c r="HV25" s="33">
        <v>29</v>
      </c>
      <c r="HW25" s="32">
        <v>71</v>
      </c>
      <c r="HX25" s="11">
        <v>39</v>
      </c>
      <c r="HY25" s="33">
        <v>32</v>
      </c>
      <c r="HZ25" s="32">
        <v>68</v>
      </c>
      <c r="IA25" s="11">
        <v>35</v>
      </c>
      <c r="IB25" s="33">
        <v>33</v>
      </c>
      <c r="IC25" s="32">
        <v>61</v>
      </c>
      <c r="ID25" s="11">
        <v>34</v>
      </c>
      <c r="IE25" s="33">
        <v>27</v>
      </c>
      <c r="IF25" s="141">
        <f t="shared" si="81"/>
        <v>251</v>
      </c>
      <c r="IG25" s="141">
        <f t="shared" si="38"/>
        <v>116</v>
      </c>
      <c r="IH25" s="141">
        <f t="shared" si="39"/>
        <v>135</v>
      </c>
      <c r="II25" s="32">
        <v>62</v>
      </c>
      <c r="IJ25" s="11">
        <v>33</v>
      </c>
      <c r="IK25" s="33">
        <v>29</v>
      </c>
      <c r="IL25" s="32">
        <v>51</v>
      </c>
      <c r="IM25" s="11">
        <v>23</v>
      </c>
      <c r="IN25" s="33">
        <v>28</v>
      </c>
      <c r="IO25" s="32">
        <v>48</v>
      </c>
      <c r="IP25" s="11">
        <v>30</v>
      </c>
      <c r="IQ25" s="33">
        <v>18</v>
      </c>
      <c r="IR25" s="32">
        <v>44</v>
      </c>
      <c r="IS25" s="11">
        <v>21</v>
      </c>
      <c r="IT25" s="33">
        <v>23</v>
      </c>
      <c r="IU25" s="32">
        <v>46</v>
      </c>
      <c r="IV25" s="11">
        <v>9</v>
      </c>
      <c r="IW25" s="33">
        <v>37</v>
      </c>
      <c r="IX25" s="141">
        <f t="shared" si="82"/>
        <v>289</v>
      </c>
      <c r="IY25" s="141">
        <f t="shared" si="41"/>
        <v>119</v>
      </c>
      <c r="IZ25" s="141">
        <f t="shared" si="42"/>
        <v>170</v>
      </c>
      <c r="JA25" s="32">
        <v>62</v>
      </c>
      <c r="JB25" s="11">
        <v>21</v>
      </c>
      <c r="JC25" s="33">
        <v>41</v>
      </c>
      <c r="JD25" s="32">
        <v>31</v>
      </c>
      <c r="JE25" s="11">
        <v>17</v>
      </c>
      <c r="JF25" s="33">
        <v>14</v>
      </c>
      <c r="JG25" s="32">
        <v>75</v>
      </c>
      <c r="JH25" s="11">
        <v>31</v>
      </c>
      <c r="JI25" s="33">
        <v>44</v>
      </c>
      <c r="JJ25" s="32">
        <v>55</v>
      </c>
      <c r="JK25" s="11">
        <v>25</v>
      </c>
      <c r="JL25" s="33">
        <v>30</v>
      </c>
      <c r="JM25" s="32">
        <v>66</v>
      </c>
      <c r="JN25" s="11">
        <v>25</v>
      </c>
      <c r="JO25" s="33">
        <v>41</v>
      </c>
      <c r="JP25" s="141">
        <f t="shared" si="83"/>
        <v>280</v>
      </c>
      <c r="JQ25" s="141">
        <f t="shared" si="44"/>
        <v>103</v>
      </c>
      <c r="JR25" s="141">
        <f t="shared" si="45"/>
        <v>177</v>
      </c>
      <c r="JS25" s="32">
        <v>70</v>
      </c>
      <c r="JT25" s="11">
        <v>31</v>
      </c>
      <c r="JU25" s="33">
        <v>39</v>
      </c>
      <c r="JV25" s="32">
        <v>47</v>
      </c>
      <c r="JW25" s="11">
        <v>21</v>
      </c>
      <c r="JX25" s="33">
        <v>26</v>
      </c>
      <c r="JY25" s="32">
        <v>57</v>
      </c>
      <c r="JZ25" s="11">
        <v>22</v>
      </c>
      <c r="KA25" s="33">
        <v>35</v>
      </c>
      <c r="KB25" s="32">
        <v>55</v>
      </c>
      <c r="KC25" s="11">
        <v>16</v>
      </c>
      <c r="KD25" s="33">
        <v>39</v>
      </c>
      <c r="KE25" s="32">
        <v>51</v>
      </c>
      <c r="KF25" s="11">
        <v>13</v>
      </c>
      <c r="KG25" s="33">
        <v>38</v>
      </c>
      <c r="KH25" s="141">
        <f t="shared" si="84"/>
        <v>223</v>
      </c>
      <c r="KI25" s="141">
        <f t="shared" si="47"/>
        <v>80</v>
      </c>
      <c r="KJ25" s="141">
        <f t="shared" si="48"/>
        <v>143</v>
      </c>
      <c r="KK25" s="32">
        <v>49</v>
      </c>
      <c r="KL25" s="11">
        <v>17</v>
      </c>
      <c r="KM25" s="33">
        <v>32</v>
      </c>
      <c r="KN25" s="32">
        <v>56</v>
      </c>
      <c r="KO25" s="11">
        <v>28</v>
      </c>
      <c r="KP25" s="33">
        <v>28</v>
      </c>
      <c r="KQ25" s="32">
        <v>56</v>
      </c>
      <c r="KR25" s="11">
        <v>26</v>
      </c>
      <c r="KS25" s="33">
        <v>30</v>
      </c>
      <c r="KT25" s="32">
        <v>33</v>
      </c>
      <c r="KU25" s="11">
        <v>5</v>
      </c>
      <c r="KV25" s="33">
        <v>28</v>
      </c>
      <c r="KW25" s="32">
        <v>29</v>
      </c>
      <c r="KX25" s="11">
        <v>4</v>
      </c>
      <c r="KY25" s="33">
        <v>25</v>
      </c>
      <c r="KZ25" s="141">
        <f t="shared" si="86"/>
        <v>87</v>
      </c>
      <c r="LA25" s="141">
        <f t="shared" si="50"/>
        <v>23</v>
      </c>
      <c r="LB25" s="141">
        <f t="shared" si="51"/>
        <v>64</v>
      </c>
      <c r="LC25" s="32">
        <v>30</v>
      </c>
      <c r="LD25" s="11">
        <v>5</v>
      </c>
      <c r="LE25" s="33">
        <v>25</v>
      </c>
      <c r="LF25" s="32">
        <v>26</v>
      </c>
      <c r="LG25" s="11">
        <v>5</v>
      </c>
      <c r="LH25" s="33">
        <v>21</v>
      </c>
      <c r="LI25" s="32">
        <v>11</v>
      </c>
      <c r="LJ25" s="11">
        <v>3</v>
      </c>
      <c r="LK25" s="33">
        <v>8</v>
      </c>
      <c r="LL25" s="32">
        <v>13</v>
      </c>
      <c r="LM25" s="11">
        <v>6</v>
      </c>
      <c r="LN25" s="33">
        <v>7</v>
      </c>
      <c r="LO25" s="32">
        <v>7</v>
      </c>
      <c r="LP25" s="11">
        <v>4</v>
      </c>
      <c r="LQ25" s="33">
        <v>3</v>
      </c>
      <c r="LR25" s="141">
        <f t="shared" si="87"/>
        <v>28</v>
      </c>
      <c r="LS25" s="141">
        <f t="shared" si="53"/>
        <v>12</v>
      </c>
      <c r="LT25" s="141">
        <f t="shared" si="54"/>
        <v>16</v>
      </c>
      <c r="LU25" s="32">
        <v>7</v>
      </c>
      <c r="LV25" s="11">
        <v>2</v>
      </c>
      <c r="LW25" s="33">
        <v>5</v>
      </c>
      <c r="LX25" s="32">
        <v>7</v>
      </c>
      <c r="LY25" s="11">
        <v>4</v>
      </c>
      <c r="LZ25" s="33">
        <v>3</v>
      </c>
      <c r="MA25" s="32">
        <v>3</v>
      </c>
      <c r="MB25" s="11">
        <v>2</v>
      </c>
      <c r="MC25" s="33">
        <v>1</v>
      </c>
      <c r="MD25" s="32">
        <v>5</v>
      </c>
      <c r="ME25" s="11">
        <v>2</v>
      </c>
      <c r="MF25" s="33">
        <v>3</v>
      </c>
      <c r="MG25" s="32">
        <v>6</v>
      </c>
      <c r="MH25" s="11">
        <v>2</v>
      </c>
      <c r="MI25" s="33">
        <v>4</v>
      </c>
      <c r="MJ25" s="141">
        <f t="shared" si="88"/>
        <v>6</v>
      </c>
      <c r="MK25" s="141">
        <f t="shared" si="56"/>
        <v>0</v>
      </c>
      <c r="ML25" s="141">
        <f t="shared" si="57"/>
        <v>6</v>
      </c>
      <c r="MM25" s="32">
        <v>4</v>
      </c>
      <c r="MN25" s="11">
        <v>0</v>
      </c>
      <c r="MO25" s="33">
        <v>4</v>
      </c>
      <c r="MP25" s="32">
        <v>0</v>
      </c>
      <c r="MQ25" s="11">
        <v>0</v>
      </c>
      <c r="MR25" s="33">
        <v>0</v>
      </c>
      <c r="MS25" s="32">
        <v>0</v>
      </c>
      <c r="MT25" s="11">
        <v>0</v>
      </c>
      <c r="MU25" s="33">
        <v>0</v>
      </c>
      <c r="MV25" s="32">
        <v>1</v>
      </c>
      <c r="MW25" s="11">
        <v>0</v>
      </c>
      <c r="MX25" s="33">
        <v>1</v>
      </c>
      <c r="MY25" s="32">
        <v>1</v>
      </c>
      <c r="MZ25" s="11">
        <v>0</v>
      </c>
      <c r="NA25" s="33">
        <v>1</v>
      </c>
      <c r="NB25" s="146">
        <f t="shared" si="89"/>
        <v>0</v>
      </c>
      <c r="NC25" s="141">
        <f t="shared" si="59"/>
        <v>0</v>
      </c>
      <c r="ND25" s="147">
        <f t="shared" si="60"/>
        <v>0</v>
      </c>
      <c r="NE25" s="32">
        <v>0</v>
      </c>
      <c r="NF25" s="11">
        <v>0</v>
      </c>
      <c r="NG25" s="33">
        <v>0</v>
      </c>
      <c r="NH25" s="32">
        <v>0</v>
      </c>
      <c r="NI25" s="11">
        <v>0</v>
      </c>
      <c r="NJ25" s="33">
        <v>0</v>
      </c>
      <c r="NK25" s="32">
        <v>0</v>
      </c>
      <c r="NL25" s="11">
        <v>0</v>
      </c>
      <c r="NM25" s="33">
        <v>0</v>
      </c>
      <c r="NN25" s="32">
        <v>0</v>
      </c>
      <c r="NO25" s="11">
        <v>0</v>
      </c>
      <c r="NP25" s="33">
        <v>0</v>
      </c>
      <c r="NQ25" s="32">
        <v>0</v>
      </c>
      <c r="NR25" s="11">
        <v>0</v>
      </c>
      <c r="NS25" s="33">
        <v>0</v>
      </c>
      <c r="NT25" s="146">
        <f t="shared" si="91"/>
        <v>0</v>
      </c>
      <c r="NU25" s="141">
        <f t="shared" si="62"/>
        <v>0</v>
      </c>
      <c r="NV25" s="147">
        <f t="shared" si="63"/>
        <v>0</v>
      </c>
      <c r="NW25" s="32">
        <v>0</v>
      </c>
      <c r="NX25" s="11">
        <v>0</v>
      </c>
      <c r="NY25" s="33">
        <v>0</v>
      </c>
      <c r="NZ25" s="32">
        <v>0</v>
      </c>
      <c r="OA25" s="11">
        <v>0</v>
      </c>
      <c r="OB25" s="33">
        <v>0</v>
      </c>
      <c r="OC25" s="32">
        <v>0</v>
      </c>
      <c r="OD25" s="11">
        <v>0</v>
      </c>
      <c r="OE25" s="33">
        <v>0</v>
      </c>
      <c r="OF25" s="32">
        <v>0</v>
      </c>
      <c r="OG25" s="11">
        <v>0</v>
      </c>
      <c r="OH25" s="33">
        <v>0</v>
      </c>
      <c r="OI25" s="32">
        <v>0</v>
      </c>
      <c r="OJ25" s="11">
        <v>0</v>
      </c>
      <c r="OK25" s="33">
        <v>0</v>
      </c>
      <c r="OL25" s="146">
        <v>0</v>
      </c>
      <c r="OM25" s="141">
        <v>0</v>
      </c>
      <c r="ON25" s="147">
        <v>0</v>
      </c>
    </row>
    <row r="26" spans="1:404" ht="12" customHeight="1">
      <c r="B26" s="31" t="s">
        <v>152</v>
      </c>
      <c r="C26" s="32">
        <v>5313</v>
      </c>
      <c r="D26" s="11">
        <v>2613</v>
      </c>
      <c r="E26" s="33">
        <v>2700</v>
      </c>
      <c r="F26" s="141">
        <f t="shared" si="65"/>
        <v>85</v>
      </c>
      <c r="G26" s="141">
        <f t="shared" si="92"/>
        <v>46</v>
      </c>
      <c r="H26" s="141">
        <f t="shared" si="93"/>
        <v>39</v>
      </c>
      <c r="I26" s="32">
        <v>13</v>
      </c>
      <c r="J26" s="11">
        <v>7</v>
      </c>
      <c r="K26" s="33">
        <v>6</v>
      </c>
      <c r="L26" s="32">
        <v>17</v>
      </c>
      <c r="M26" s="11">
        <v>9</v>
      </c>
      <c r="N26" s="33">
        <v>8</v>
      </c>
      <c r="O26" s="32">
        <v>16</v>
      </c>
      <c r="P26" s="11">
        <v>9</v>
      </c>
      <c r="Q26" s="33">
        <v>7</v>
      </c>
      <c r="R26" s="32">
        <v>17</v>
      </c>
      <c r="S26" s="11">
        <v>9</v>
      </c>
      <c r="T26" s="33">
        <v>8</v>
      </c>
      <c r="U26" s="32">
        <v>22</v>
      </c>
      <c r="V26" s="11">
        <v>12</v>
      </c>
      <c r="W26" s="33">
        <v>10</v>
      </c>
      <c r="X26" s="141">
        <f t="shared" si="66"/>
        <v>76</v>
      </c>
      <c r="Y26" s="141">
        <f t="shared" si="2"/>
        <v>35</v>
      </c>
      <c r="Z26" s="141">
        <f t="shared" si="3"/>
        <v>41</v>
      </c>
      <c r="AA26" s="32">
        <v>15</v>
      </c>
      <c r="AB26" s="11">
        <v>5</v>
      </c>
      <c r="AC26" s="33">
        <v>10</v>
      </c>
      <c r="AD26" s="32">
        <v>12</v>
      </c>
      <c r="AE26" s="11">
        <v>3</v>
      </c>
      <c r="AF26" s="33">
        <v>9</v>
      </c>
      <c r="AG26" s="32">
        <v>15</v>
      </c>
      <c r="AH26" s="11">
        <v>10</v>
      </c>
      <c r="AI26" s="33">
        <v>5</v>
      </c>
      <c r="AJ26" s="32">
        <v>16</v>
      </c>
      <c r="AK26" s="11">
        <v>8</v>
      </c>
      <c r="AL26" s="33">
        <v>8</v>
      </c>
      <c r="AM26" s="32">
        <v>18</v>
      </c>
      <c r="AN26" s="11">
        <v>9</v>
      </c>
      <c r="AO26" s="33">
        <v>9</v>
      </c>
      <c r="AP26" s="141">
        <f t="shared" si="67"/>
        <v>155</v>
      </c>
      <c r="AQ26" s="141">
        <f t="shared" si="5"/>
        <v>87</v>
      </c>
      <c r="AR26" s="141">
        <f t="shared" si="6"/>
        <v>68</v>
      </c>
      <c r="AS26" s="32">
        <v>18</v>
      </c>
      <c r="AT26" s="11">
        <v>12</v>
      </c>
      <c r="AU26" s="33">
        <v>6</v>
      </c>
      <c r="AV26" s="32">
        <v>24</v>
      </c>
      <c r="AW26" s="11">
        <v>13</v>
      </c>
      <c r="AX26" s="33">
        <v>11</v>
      </c>
      <c r="AY26" s="32">
        <v>24</v>
      </c>
      <c r="AZ26" s="11">
        <v>12</v>
      </c>
      <c r="BA26" s="33">
        <v>12</v>
      </c>
      <c r="BB26" s="32">
        <v>41</v>
      </c>
      <c r="BC26" s="11">
        <v>22</v>
      </c>
      <c r="BD26" s="33">
        <v>19</v>
      </c>
      <c r="BE26" s="32">
        <v>48</v>
      </c>
      <c r="BF26" s="11">
        <v>28</v>
      </c>
      <c r="BG26" s="33">
        <v>20</v>
      </c>
      <c r="BH26" s="141">
        <f t="shared" si="68"/>
        <v>217</v>
      </c>
      <c r="BI26" s="141">
        <f t="shared" si="8"/>
        <v>122</v>
      </c>
      <c r="BJ26" s="141">
        <f t="shared" si="9"/>
        <v>95</v>
      </c>
      <c r="BK26" s="32">
        <v>42</v>
      </c>
      <c r="BL26" s="11">
        <v>29</v>
      </c>
      <c r="BM26" s="33">
        <v>13</v>
      </c>
      <c r="BN26" s="32">
        <v>38</v>
      </c>
      <c r="BO26" s="11">
        <v>22</v>
      </c>
      <c r="BP26" s="33">
        <v>16</v>
      </c>
      <c r="BQ26" s="32">
        <v>50</v>
      </c>
      <c r="BR26" s="11">
        <v>21</v>
      </c>
      <c r="BS26" s="33">
        <v>29</v>
      </c>
      <c r="BT26" s="32">
        <v>42</v>
      </c>
      <c r="BU26" s="11">
        <v>24</v>
      </c>
      <c r="BV26" s="33">
        <v>18</v>
      </c>
      <c r="BW26" s="32">
        <v>45</v>
      </c>
      <c r="BX26" s="11">
        <v>26</v>
      </c>
      <c r="BY26" s="33">
        <v>19</v>
      </c>
      <c r="BZ26" s="141">
        <f t="shared" si="69"/>
        <v>237</v>
      </c>
      <c r="CA26" s="141">
        <f t="shared" si="11"/>
        <v>146</v>
      </c>
      <c r="CB26" s="141">
        <f t="shared" si="12"/>
        <v>91</v>
      </c>
      <c r="CC26" s="32">
        <v>40</v>
      </c>
      <c r="CD26" s="11">
        <v>28</v>
      </c>
      <c r="CE26" s="33">
        <v>12</v>
      </c>
      <c r="CF26" s="32">
        <v>52</v>
      </c>
      <c r="CG26" s="11">
        <v>28</v>
      </c>
      <c r="CH26" s="33">
        <v>24</v>
      </c>
      <c r="CI26" s="32">
        <v>55</v>
      </c>
      <c r="CJ26" s="11">
        <v>33</v>
      </c>
      <c r="CK26" s="33">
        <v>22</v>
      </c>
      <c r="CL26" s="32">
        <v>48</v>
      </c>
      <c r="CM26" s="11">
        <v>33</v>
      </c>
      <c r="CN26" s="33">
        <v>15</v>
      </c>
      <c r="CO26" s="32">
        <v>42</v>
      </c>
      <c r="CP26" s="11">
        <v>24</v>
      </c>
      <c r="CQ26" s="33">
        <v>18</v>
      </c>
      <c r="CR26" s="141">
        <f t="shared" si="71"/>
        <v>169</v>
      </c>
      <c r="CS26" s="141">
        <f t="shared" si="14"/>
        <v>101</v>
      </c>
      <c r="CT26" s="141">
        <f t="shared" si="15"/>
        <v>68</v>
      </c>
      <c r="CU26" s="32">
        <v>47</v>
      </c>
      <c r="CV26" s="11">
        <v>26</v>
      </c>
      <c r="CW26" s="33">
        <v>21</v>
      </c>
      <c r="CX26" s="32">
        <v>35</v>
      </c>
      <c r="CY26" s="11">
        <v>21</v>
      </c>
      <c r="CZ26" s="33">
        <v>14</v>
      </c>
      <c r="DA26" s="32">
        <v>23</v>
      </c>
      <c r="DB26" s="11">
        <v>14</v>
      </c>
      <c r="DC26" s="33">
        <v>9</v>
      </c>
      <c r="DD26" s="32">
        <v>36</v>
      </c>
      <c r="DE26" s="11">
        <v>23</v>
      </c>
      <c r="DF26" s="33">
        <v>13</v>
      </c>
      <c r="DG26" s="32">
        <v>28</v>
      </c>
      <c r="DH26" s="11">
        <v>17</v>
      </c>
      <c r="DI26" s="33">
        <v>11</v>
      </c>
      <c r="DJ26" s="141">
        <f t="shared" si="72"/>
        <v>186</v>
      </c>
      <c r="DK26" s="141">
        <f t="shared" si="17"/>
        <v>121</v>
      </c>
      <c r="DL26" s="141">
        <f t="shared" si="18"/>
        <v>65</v>
      </c>
      <c r="DM26" s="32">
        <v>29</v>
      </c>
      <c r="DN26" s="11">
        <v>17</v>
      </c>
      <c r="DO26" s="33">
        <v>12</v>
      </c>
      <c r="DP26" s="32">
        <v>37</v>
      </c>
      <c r="DQ26" s="11">
        <v>22</v>
      </c>
      <c r="DR26" s="33">
        <v>15</v>
      </c>
      <c r="DS26" s="32">
        <v>44</v>
      </c>
      <c r="DT26" s="11">
        <v>29</v>
      </c>
      <c r="DU26" s="33">
        <v>15</v>
      </c>
      <c r="DV26" s="32">
        <v>37</v>
      </c>
      <c r="DW26" s="11">
        <v>25</v>
      </c>
      <c r="DX26" s="33">
        <v>12</v>
      </c>
      <c r="DY26" s="32">
        <v>39</v>
      </c>
      <c r="DZ26" s="11">
        <v>28</v>
      </c>
      <c r="EA26" s="33">
        <v>11</v>
      </c>
      <c r="EB26" s="141">
        <f t="shared" si="73"/>
        <v>193</v>
      </c>
      <c r="EC26" s="141">
        <f t="shared" si="20"/>
        <v>122</v>
      </c>
      <c r="ED26" s="141">
        <f t="shared" si="21"/>
        <v>71</v>
      </c>
      <c r="EE26" s="32">
        <v>33</v>
      </c>
      <c r="EF26" s="11">
        <v>27</v>
      </c>
      <c r="EG26" s="33">
        <v>6</v>
      </c>
      <c r="EH26" s="32">
        <v>31</v>
      </c>
      <c r="EI26" s="11">
        <v>18</v>
      </c>
      <c r="EJ26" s="33">
        <v>13</v>
      </c>
      <c r="EK26" s="32">
        <v>52</v>
      </c>
      <c r="EL26" s="11">
        <v>29</v>
      </c>
      <c r="EM26" s="33">
        <v>23</v>
      </c>
      <c r="EN26" s="32">
        <v>34</v>
      </c>
      <c r="EO26" s="11">
        <v>24</v>
      </c>
      <c r="EP26" s="33">
        <v>10</v>
      </c>
      <c r="EQ26" s="32">
        <v>43</v>
      </c>
      <c r="ER26" s="11">
        <v>24</v>
      </c>
      <c r="ES26" s="33">
        <v>19</v>
      </c>
      <c r="ET26" s="141">
        <f t="shared" si="74"/>
        <v>294</v>
      </c>
      <c r="EU26" s="141">
        <f t="shared" si="23"/>
        <v>176</v>
      </c>
      <c r="EV26" s="141">
        <f t="shared" si="24"/>
        <v>118</v>
      </c>
      <c r="EW26" s="32">
        <v>47</v>
      </c>
      <c r="EX26" s="11">
        <v>32</v>
      </c>
      <c r="EY26" s="33">
        <v>15</v>
      </c>
      <c r="EZ26" s="32">
        <v>58</v>
      </c>
      <c r="FA26" s="11">
        <v>37</v>
      </c>
      <c r="FB26" s="33">
        <v>21</v>
      </c>
      <c r="FC26" s="32">
        <v>49</v>
      </c>
      <c r="FD26" s="11">
        <v>29</v>
      </c>
      <c r="FE26" s="33">
        <v>20</v>
      </c>
      <c r="FF26" s="32">
        <v>76</v>
      </c>
      <c r="FG26" s="11">
        <v>43</v>
      </c>
      <c r="FH26" s="33">
        <v>33</v>
      </c>
      <c r="FI26" s="32">
        <v>64</v>
      </c>
      <c r="FJ26" s="11">
        <v>35</v>
      </c>
      <c r="FK26" s="33">
        <v>29</v>
      </c>
      <c r="FL26" s="141">
        <f t="shared" si="76"/>
        <v>362</v>
      </c>
      <c r="FM26" s="141">
        <f t="shared" si="26"/>
        <v>215</v>
      </c>
      <c r="FN26" s="141">
        <f t="shared" si="27"/>
        <v>147</v>
      </c>
      <c r="FO26" s="32">
        <v>64</v>
      </c>
      <c r="FP26" s="11">
        <v>36</v>
      </c>
      <c r="FQ26" s="33">
        <v>28</v>
      </c>
      <c r="FR26" s="32">
        <v>88</v>
      </c>
      <c r="FS26" s="11">
        <v>55</v>
      </c>
      <c r="FT26" s="33">
        <v>33</v>
      </c>
      <c r="FU26" s="32">
        <v>69</v>
      </c>
      <c r="FV26" s="11">
        <v>37</v>
      </c>
      <c r="FW26" s="33">
        <v>32</v>
      </c>
      <c r="FX26" s="32">
        <v>75</v>
      </c>
      <c r="FY26" s="11">
        <v>46</v>
      </c>
      <c r="FZ26" s="33">
        <v>29</v>
      </c>
      <c r="GA26" s="32">
        <v>66</v>
      </c>
      <c r="GB26" s="11">
        <v>41</v>
      </c>
      <c r="GC26" s="33">
        <v>25</v>
      </c>
      <c r="GD26" s="141">
        <f t="shared" si="77"/>
        <v>490</v>
      </c>
      <c r="GE26" s="141">
        <f t="shared" si="29"/>
        <v>250</v>
      </c>
      <c r="GF26" s="141">
        <f t="shared" si="30"/>
        <v>240</v>
      </c>
      <c r="GG26" s="32">
        <v>75</v>
      </c>
      <c r="GH26" s="11">
        <v>48</v>
      </c>
      <c r="GI26" s="33">
        <v>27</v>
      </c>
      <c r="GJ26" s="32">
        <v>91</v>
      </c>
      <c r="GK26" s="11">
        <v>51</v>
      </c>
      <c r="GL26" s="33">
        <v>40</v>
      </c>
      <c r="GM26" s="32">
        <v>96</v>
      </c>
      <c r="GN26" s="11">
        <v>43</v>
      </c>
      <c r="GO26" s="33">
        <v>53</v>
      </c>
      <c r="GP26" s="32">
        <v>93</v>
      </c>
      <c r="GQ26" s="11">
        <v>50</v>
      </c>
      <c r="GR26" s="33">
        <v>43</v>
      </c>
      <c r="GS26" s="32">
        <v>135</v>
      </c>
      <c r="GT26" s="11">
        <v>58</v>
      </c>
      <c r="GU26" s="33">
        <v>77</v>
      </c>
      <c r="GV26" s="141">
        <f t="shared" si="78"/>
        <v>546</v>
      </c>
      <c r="GW26" s="141">
        <f t="shared" si="32"/>
        <v>267</v>
      </c>
      <c r="GX26" s="141">
        <f t="shared" si="33"/>
        <v>279</v>
      </c>
      <c r="GY26" s="32">
        <v>110</v>
      </c>
      <c r="GZ26" s="11">
        <v>59</v>
      </c>
      <c r="HA26" s="33">
        <v>51</v>
      </c>
      <c r="HB26" s="32">
        <v>85</v>
      </c>
      <c r="HC26" s="11">
        <v>47</v>
      </c>
      <c r="HD26" s="33">
        <v>38</v>
      </c>
      <c r="HE26" s="32">
        <v>108</v>
      </c>
      <c r="HF26" s="11">
        <v>53</v>
      </c>
      <c r="HG26" s="33">
        <v>55</v>
      </c>
      <c r="HH26" s="32">
        <v>129</v>
      </c>
      <c r="HI26" s="11">
        <v>59</v>
      </c>
      <c r="HJ26" s="33">
        <v>70</v>
      </c>
      <c r="HK26" s="32">
        <v>114</v>
      </c>
      <c r="HL26" s="11">
        <v>49</v>
      </c>
      <c r="HM26" s="33">
        <v>65</v>
      </c>
      <c r="HN26" s="141">
        <f t="shared" si="79"/>
        <v>519</v>
      </c>
      <c r="HO26" s="141">
        <f t="shared" si="35"/>
        <v>251</v>
      </c>
      <c r="HP26" s="141">
        <f t="shared" si="36"/>
        <v>268</v>
      </c>
      <c r="HQ26" s="32">
        <v>108</v>
      </c>
      <c r="HR26" s="11">
        <v>52</v>
      </c>
      <c r="HS26" s="33">
        <v>56</v>
      </c>
      <c r="HT26" s="32">
        <v>112</v>
      </c>
      <c r="HU26" s="11">
        <v>53</v>
      </c>
      <c r="HV26" s="33">
        <v>59</v>
      </c>
      <c r="HW26" s="32">
        <v>114</v>
      </c>
      <c r="HX26" s="11">
        <v>52</v>
      </c>
      <c r="HY26" s="33">
        <v>62</v>
      </c>
      <c r="HZ26" s="32">
        <v>90</v>
      </c>
      <c r="IA26" s="11">
        <v>50</v>
      </c>
      <c r="IB26" s="33">
        <v>40</v>
      </c>
      <c r="IC26" s="32">
        <v>95</v>
      </c>
      <c r="ID26" s="11">
        <v>44</v>
      </c>
      <c r="IE26" s="33">
        <v>51</v>
      </c>
      <c r="IF26" s="141">
        <f t="shared" si="81"/>
        <v>437</v>
      </c>
      <c r="IG26" s="141">
        <f t="shared" si="38"/>
        <v>213</v>
      </c>
      <c r="IH26" s="141">
        <f t="shared" si="39"/>
        <v>224</v>
      </c>
      <c r="II26" s="32">
        <v>92</v>
      </c>
      <c r="IJ26" s="11">
        <v>49</v>
      </c>
      <c r="IK26" s="33">
        <v>43</v>
      </c>
      <c r="IL26" s="32">
        <v>120</v>
      </c>
      <c r="IM26" s="11">
        <v>64</v>
      </c>
      <c r="IN26" s="33">
        <v>56</v>
      </c>
      <c r="IO26" s="32">
        <v>90</v>
      </c>
      <c r="IP26" s="11">
        <v>40</v>
      </c>
      <c r="IQ26" s="33">
        <v>50</v>
      </c>
      <c r="IR26" s="32">
        <v>57</v>
      </c>
      <c r="IS26" s="11">
        <v>27</v>
      </c>
      <c r="IT26" s="33">
        <v>30</v>
      </c>
      <c r="IU26" s="32">
        <v>78</v>
      </c>
      <c r="IV26" s="11">
        <v>33</v>
      </c>
      <c r="IW26" s="33">
        <v>45</v>
      </c>
      <c r="IX26" s="141">
        <f t="shared" si="82"/>
        <v>487</v>
      </c>
      <c r="IY26" s="141">
        <f t="shared" si="41"/>
        <v>190</v>
      </c>
      <c r="IZ26" s="141">
        <f t="shared" si="42"/>
        <v>297</v>
      </c>
      <c r="JA26" s="32">
        <v>89</v>
      </c>
      <c r="JB26" s="11">
        <v>36</v>
      </c>
      <c r="JC26" s="33">
        <v>53</v>
      </c>
      <c r="JD26" s="32">
        <v>100</v>
      </c>
      <c r="JE26" s="11">
        <v>39</v>
      </c>
      <c r="JF26" s="33">
        <v>61</v>
      </c>
      <c r="JG26" s="32">
        <v>120</v>
      </c>
      <c r="JH26" s="11">
        <v>46</v>
      </c>
      <c r="JI26" s="33">
        <v>74</v>
      </c>
      <c r="JJ26" s="32">
        <v>97</v>
      </c>
      <c r="JK26" s="11">
        <v>38</v>
      </c>
      <c r="JL26" s="33">
        <v>59</v>
      </c>
      <c r="JM26" s="32">
        <v>81</v>
      </c>
      <c r="JN26" s="11">
        <v>31</v>
      </c>
      <c r="JO26" s="33">
        <v>50</v>
      </c>
      <c r="JP26" s="141">
        <f t="shared" si="83"/>
        <v>406</v>
      </c>
      <c r="JQ26" s="141">
        <f t="shared" si="44"/>
        <v>157</v>
      </c>
      <c r="JR26" s="141">
        <f t="shared" si="45"/>
        <v>249</v>
      </c>
      <c r="JS26" s="32">
        <v>104</v>
      </c>
      <c r="JT26" s="11">
        <v>45</v>
      </c>
      <c r="JU26" s="33">
        <v>59</v>
      </c>
      <c r="JV26" s="32">
        <v>89</v>
      </c>
      <c r="JW26" s="11">
        <v>33</v>
      </c>
      <c r="JX26" s="33">
        <v>56</v>
      </c>
      <c r="JY26" s="32">
        <v>74</v>
      </c>
      <c r="JZ26" s="11">
        <v>22</v>
      </c>
      <c r="KA26" s="33">
        <v>52</v>
      </c>
      <c r="KB26" s="32">
        <v>74</v>
      </c>
      <c r="KC26" s="11">
        <v>26</v>
      </c>
      <c r="KD26" s="33">
        <v>48</v>
      </c>
      <c r="KE26" s="32">
        <v>65</v>
      </c>
      <c r="KF26" s="11">
        <v>31</v>
      </c>
      <c r="KG26" s="33">
        <v>34</v>
      </c>
      <c r="KH26" s="141">
        <f t="shared" si="84"/>
        <v>248</v>
      </c>
      <c r="KI26" s="141">
        <f t="shared" si="47"/>
        <v>78</v>
      </c>
      <c r="KJ26" s="141">
        <f t="shared" si="48"/>
        <v>170</v>
      </c>
      <c r="KK26" s="32">
        <v>65</v>
      </c>
      <c r="KL26" s="11">
        <v>22</v>
      </c>
      <c r="KM26" s="33">
        <v>43</v>
      </c>
      <c r="KN26" s="32">
        <v>47</v>
      </c>
      <c r="KO26" s="11">
        <v>17</v>
      </c>
      <c r="KP26" s="33">
        <v>30</v>
      </c>
      <c r="KQ26" s="32">
        <v>59</v>
      </c>
      <c r="KR26" s="11">
        <v>15</v>
      </c>
      <c r="KS26" s="33">
        <v>44</v>
      </c>
      <c r="KT26" s="32">
        <v>38</v>
      </c>
      <c r="KU26" s="11">
        <v>12</v>
      </c>
      <c r="KV26" s="33">
        <v>26</v>
      </c>
      <c r="KW26" s="32">
        <v>39</v>
      </c>
      <c r="KX26" s="11">
        <v>12</v>
      </c>
      <c r="KY26" s="33">
        <v>27</v>
      </c>
      <c r="KZ26" s="141">
        <f t="shared" si="86"/>
        <v>134</v>
      </c>
      <c r="LA26" s="141">
        <f t="shared" si="50"/>
        <v>25</v>
      </c>
      <c r="LB26" s="141">
        <f t="shared" si="51"/>
        <v>109</v>
      </c>
      <c r="LC26" s="32">
        <v>37</v>
      </c>
      <c r="LD26" s="11">
        <v>4</v>
      </c>
      <c r="LE26" s="33">
        <v>33</v>
      </c>
      <c r="LF26" s="32">
        <v>33</v>
      </c>
      <c r="LG26" s="11">
        <v>10</v>
      </c>
      <c r="LH26" s="33">
        <v>23</v>
      </c>
      <c r="LI26" s="32">
        <v>27</v>
      </c>
      <c r="LJ26" s="11">
        <v>8</v>
      </c>
      <c r="LK26" s="33">
        <v>19</v>
      </c>
      <c r="LL26" s="32">
        <v>15</v>
      </c>
      <c r="LM26" s="11">
        <v>1</v>
      </c>
      <c r="LN26" s="33">
        <v>14</v>
      </c>
      <c r="LO26" s="32">
        <v>22</v>
      </c>
      <c r="LP26" s="11">
        <v>2</v>
      </c>
      <c r="LQ26" s="33">
        <v>20</v>
      </c>
      <c r="LR26" s="141">
        <f t="shared" si="87"/>
        <v>58</v>
      </c>
      <c r="LS26" s="141">
        <f t="shared" si="53"/>
        <v>10</v>
      </c>
      <c r="LT26" s="141">
        <f t="shared" si="54"/>
        <v>48</v>
      </c>
      <c r="LU26" s="32">
        <v>13</v>
      </c>
      <c r="LV26" s="11">
        <v>1</v>
      </c>
      <c r="LW26" s="33">
        <v>12</v>
      </c>
      <c r="LX26" s="32">
        <v>15</v>
      </c>
      <c r="LY26" s="11">
        <v>5</v>
      </c>
      <c r="LZ26" s="33">
        <v>10</v>
      </c>
      <c r="MA26" s="32">
        <v>16</v>
      </c>
      <c r="MB26" s="11">
        <v>4</v>
      </c>
      <c r="MC26" s="33">
        <v>12</v>
      </c>
      <c r="MD26" s="32">
        <v>8</v>
      </c>
      <c r="ME26" s="11">
        <v>0</v>
      </c>
      <c r="MF26" s="33">
        <v>8</v>
      </c>
      <c r="MG26" s="32">
        <v>6</v>
      </c>
      <c r="MH26" s="11">
        <v>0</v>
      </c>
      <c r="MI26" s="33">
        <v>6</v>
      </c>
      <c r="MJ26" s="141">
        <f t="shared" si="88"/>
        <v>13</v>
      </c>
      <c r="MK26" s="141">
        <f t="shared" si="56"/>
        <v>1</v>
      </c>
      <c r="ML26" s="141">
        <f t="shared" si="57"/>
        <v>12</v>
      </c>
      <c r="MM26" s="32">
        <v>4</v>
      </c>
      <c r="MN26" s="11">
        <v>1</v>
      </c>
      <c r="MO26" s="33">
        <v>3</v>
      </c>
      <c r="MP26" s="32">
        <v>5</v>
      </c>
      <c r="MQ26" s="11">
        <v>0</v>
      </c>
      <c r="MR26" s="33">
        <v>5</v>
      </c>
      <c r="MS26" s="32">
        <v>2</v>
      </c>
      <c r="MT26" s="11">
        <v>0</v>
      </c>
      <c r="MU26" s="33">
        <v>2</v>
      </c>
      <c r="MV26" s="32">
        <v>1</v>
      </c>
      <c r="MW26" s="11">
        <v>0</v>
      </c>
      <c r="MX26" s="33">
        <v>1</v>
      </c>
      <c r="MY26" s="32">
        <v>1</v>
      </c>
      <c r="MZ26" s="11">
        <v>0</v>
      </c>
      <c r="NA26" s="33">
        <v>1</v>
      </c>
      <c r="NB26" s="146">
        <f t="shared" si="89"/>
        <v>0</v>
      </c>
      <c r="NC26" s="141">
        <f t="shared" si="59"/>
        <v>0</v>
      </c>
      <c r="ND26" s="147">
        <f t="shared" si="60"/>
        <v>0</v>
      </c>
      <c r="NE26" s="32">
        <v>0</v>
      </c>
      <c r="NF26" s="11">
        <v>0</v>
      </c>
      <c r="NG26" s="33">
        <v>0</v>
      </c>
      <c r="NH26" s="32">
        <v>0</v>
      </c>
      <c r="NI26" s="11">
        <v>0</v>
      </c>
      <c r="NJ26" s="33">
        <v>0</v>
      </c>
      <c r="NK26" s="32">
        <v>0</v>
      </c>
      <c r="NL26" s="11">
        <v>0</v>
      </c>
      <c r="NM26" s="33">
        <v>0</v>
      </c>
      <c r="NN26" s="32">
        <v>0</v>
      </c>
      <c r="NO26" s="11">
        <v>0</v>
      </c>
      <c r="NP26" s="33">
        <v>0</v>
      </c>
      <c r="NQ26" s="32">
        <v>0</v>
      </c>
      <c r="NR26" s="11">
        <v>0</v>
      </c>
      <c r="NS26" s="33">
        <v>0</v>
      </c>
      <c r="NT26" s="146">
        <f t="shared" si="91"/>
        <v>1</v>
      </c>
      <c r="NU26" s="141">
        <f t="shared" si="62"/>
        <v>0</v>
      </c>
      <c r="NV26" s="147">
        <f t="shared" si="63"/>
        <v>1</v>
      </c>
      <c r="NW26" s="32">
        <v>0</v>
      </c>
      <c r="NX26" s="11">
        <v>0</v>
      </c>
      <c r="NY26" s="33">
        <v>0</v>
      </c>
      <c r="NZ26" s="32">
        <v>1</v>
      </c>
      <c r="OA26" s="11">
        <v>0</v>
      </c>
      <c r="OB26" s="33">
        <v>1</v>
      </c>
      <c r="OC26" s="32">
        <v>0</v>
      </c>
      <c r="OD26" s="11">
        <v>0</v>
      </c>
      <c r="OE26" s="33">
        <v>0</v>
      </c>
      <c r="OF26" s="32">
        <v>0</v>
      </c>
      <c r="OG26" s="11">
        <v>0</v>
      </c>
      <c r="OH26" s="33">
        <v>0</v>
      </c>
      <c r="OI26" s="32">
        <v>0</v>
      </c>
      <c r="OJ26" s="11">
        <v>0</v>
      </c>
      <c r="OK26" s="33">
        <v>0</v>
      </c>
      <c r="OL26" s="146">
        <v>0</v>
      </c>
      <c r="OM26" s="141">
        <v>0</v>
      </c>
      <c r="ON26" s="147">
        <v>0</v>
      </c>
    </row>
    <row r="27" spans="1:404" ht="12" customHeight="1">
      <c r="B27" s="31" t="s">
        <v>153</v>
      </c>
      <c r="C27" s="32">
        <v>2846</v>
      </c>
      <c r="D27" s="11">
        <v>1376</v>
      </c>
      <c r="E27" s="33">
        <v>1470</v>
      </c>
      <c r="F27" s="141">
        <f t="shared" si="65"/>
        <v>28</v>
      </c>
      <c r="G27" s="141">
        <f t="shared" si="92"/>
        <v>15</v>
      </c>
      <c r="H27" s="141">
        <f t="shared" si="93"/>
        <v>13</v>
      </c>
      <c r="I27" s="32">
        <v>5</v>
      </c>
      <c r="J27" s="11">
        <v>4</v>
      </c>
      <c r="K27" s="33">
        <v>1</v>
      </c>
      <c r="L27" s="32">
        <v>5</v>
      </c>
      <c r="M27" s="11">
        <v>2</v>
      </c>
      <c r="N27" s="33">
        <v>3</v>
      </c>
      <c r="O27" s="32">
        <v>6</v>
      </c>
      <c r="P27" s="11">
        <v>3</v>
      </c>
      <c r="Q27" s="33">
        <v>3</v>
      </c>
      <c r="R27" s="32">
        <v>5</v>
      </c>
      <c r="S27" s="11">
        <v>1</v>
      </c>
      <c r="T27" s="33">
        <v>4</v>
      </c>
      <c r="U27" s="32">
        <v>7</v>
      </c>
      <c r="V27" s="11">
        <v>5</v>
      </c>
      <c r="W27" s="33">
        <v>2</v>
      </c>
      <c r="X27" s="141">
        <f t="shared" si="66"/>
        <v>50</v>
      </c>
      <c r="Y27" s="141">
        <f t="shared" si="2"/>
        <v>18</v>
      </c>
      <c r="Z27" s="141">
        <f t="shared" si="3"/>
        <v>32</v>
      </c>
      <c r="AA27" s="32">
        <v>5</v>
      </c>
      <c r="AB27" s="11">
        <v>4</v>
      </c>
      <c r="AC27" s="33">
        <v>1</v>
      </c>
      <c r="AD27" s="32">
        <v>8</v>
      </c>
      <c r="AE27" s="11">
        <v>3</v>
      </c>
      <c r="AF27" s="33">
        <v>5</v>
      </c>
      <c r="AG27" s="32">
        <v>12</v>
      </c>
      <c r="AH27" s="11">
        <v>3</v>
      </c>
      <c r="AI27" s="33">
        <v>9</v>
      </c>
      <c r="AJ27" s="32">
        <v>14</v>
      </c>
      <c r="AK27" s="11">
        <v>4</v>
      </c>
      <c r="AL27" s="33">
        <v>10</v>
      </c>
      <c r="AM27" s="32">
        <v>11</v>
      </c>
      <c r="AN27" s="11">
        <v>4</v>
      </c>
      <c r="AO27" s="33">
        <v>7</v>
      </c>
      <c r="AP27" s="141">
        <f t="shared" si="67"/>
        <v>67</v>
      </c>
      <c r="AQ27" s="141">
        <f t="shared" si="5"/>
        <v>34</v>
      </c>
      <c r="AR27" s="141">
        <f t="shared" si="6"/>
        <v>33</v>
      </c>
      <c r="AS27" s="32">
        <v>16</v>
      </c>
      <c r="AT27" s="11">
        <v>8</v>
      </c>
      <c r="AU27" s="33">
        <v>8</v>
      </c>
      <c r="AV27" s="32">
        <v>13</v>
      </c>
      <c r="AW27" s="11">
        <v>5</v>
      </c>
      <c r="AX27" s="33">
        <v>8</v>
      </c>
      <c r="AY27" s="32">
        <v>6</v>
      </c>
      <c r="AZ27" s="11">
        <v>0</v>
      </c>
      <c r="BA27" s="33">
        <v>6</v>
      </c>
      <c r="BB27" s="32">
        <v>17</v>
      </c>
      <c r="BC27" s="11">
        <v>10</v>
      </c>
      <c r="BD27" s="33">
        <v>7</v>
      </c>
      <c r="BE27" s="32">
        <v>15</v>
      </c>
      <c r="BF27" s="11">
        <v>11</v>
      </c>
      <c r="BG27" s="33">
        <v>4</v>
      </c>
      <c r="BH27" s="141">
        <f t="shared" si="68"/>
        <v>107</v>
      </c>
      <c r="BI27" s="141">
        <f t="shared" si="8"/>
        <v>49</v>
      </c>
      <c r="BJ27" s="141">
        <f t="shared" si="9"/>
        <v>58</v>
      </c>
      <c r="BK27" s="32">
        <v>20</v>
      </c>
      <c r="BL27" s="11">
        <v>8</v>
      </c>
      <c r="BM27" s="33">
        <v>12</v>
      </c>
      <c r="BN27" s="32">
        <v>21</v>
      </c>
      <c r="BO27" s="11">
        <v>11</v>
      </c>
      <c r="BP27" s="33">
        <v>10</v>
      </c>
      <c r="BQ27" s="32">
        <v>19</v>
      </c>
      <c r="BR27" s="11">
        <v>8</v>
      </c>
      <c r="BS27" s="33">
        <v>11</v>
      </c>
      <c r="BT27" s="32">
        <v>25</v>
      </c>
      <c r="BU27" s="11">
        <v>10</v>
      </c>
      <c r="BV27" s="33">
        <v>15</v>
      </c>
      <c r="BW27" s="32">
        <v>22</v>
      </c>
      <c r="BX27" s="11">
        <v>12</v>
      </c>
      <c r="BY27" s="33">
        <v>10</v>
      </c>
      <c r="BZ27" s="141">
        <f t="shared" si="69"/>
        <v>124</v>
      </c>
      <c r="CA27" s="141">
        <f t="shared" si="11"/>
        <v>75</v>
      </c>
      <c r="CB27" s="141">
        <f t="shared" si="12"/>
        <v>49</v>
      </c>
      <c r="CC27" s="32">
        <v>22</v>
      </c>
      <c r="CD27" s="11">
        <v>17</v>
      </c>
      <c r="CE27" s="33">
        <v>5</v>
      </c>
      <c r="CF27" s="32">
        <v>24</v>
      </c>
      <c r="CG27" s="11">
        <v>15</v>
      </c>
      <c r="CH27" s="33">
        <v>9</v>
      </c>
      <c r="CI27" s="32">
        <v>31</v>
      </c>
      <c r="CJ27" s="11">
        <v>16</v>
      </c>
      <c r="CK27" s="33">
        <v>15</v>
      </c>
      <c r="CL27" s="32">
        <v>31</v>
      </c>
      <c r="CM27" s="11">
        <v>17</v>
      </c>
      <c r="CN27" s="33">
        <v>14</v>
      </c>
      <c r="CO27" s="32">
        <v>16</v>
      </c>
      <c r="CP27" s="11">
        <v>10</v>
      </c>
      <c r="CQ27" s="33">
        <v>6</v>
      </c>
      <c r="CR27" s="141">
        <f t="shared" si="71"/>
        <v>101</v>
      </c>
      <c r="CS27" s="141">
        <f t="shared" si="14"/>
        <v>73</v>
      </c>
      <c r="CT27" s="141">
        <f t="shared" si="15"/>
        <v>28</v>
      </c>
      <c r="CU27" s="32">
        <v>24</v>
      </c>
      <c r="CV27" s="11">
        <v>17</v>
      </c>
      <c r="CW27" s="33">
        <v>7</v>
      </c>
      <c r="CX27" s="32">
        <v>18</v>
      </c>
      <c r="CY27" s="11">
        <v>11</v>
      </c>
      <c r="CZ27" s="33">
        <v>7</v>
      </c>
      <c r="DA27" s="32">
        <v>17</v>
      </c>
      <c r="DB27" s="11">
        <v>12</v>
      </c>
      <c r="DC27" s="33">
        <v>5</v>
      </c>
      <c r="DD27" s="32">
        <v>21</v>
      </c>
      <c r="DE27" s="11">
        <v>17</v>
      </c>
      <c r="DF27" s="33">
        <v>4</v>
      </c>
      <c r="DG27" s="32">
        <v>21</v>
      </c>
      <c r="DH27" s="11">
        <v>16</v>
      </c>
      <c r="DI27" s="33">
        <v>5</v>
      </c>
      <c r="DJ27" s="141">
        <f t="shared" si="72"/>
        <v>107</v>
      </c>
      <c r="DK27" s="141">
        <f t="shared" si="17"/>
        <v>65</v>
      </c>
      <c r="DL27" s="141">
        <f t="shared" si="18"/>
        <v>42</v>
      </c>
      <c r="DM27" s="32">
        <v>27</v>
      </c>
      <c r="DN27" s="11">
        <v>14</v>
      </c>
      <c r="DO27" s="33">
        <v>13</v>
      </c>
      <c r="DP27" s="32">
        <v>28</v>
      </c>
      <c r="DQ27" s="11">
        <v>19</v>
      </c>
      <c r="DR27" s="33">
        <v>9</v>
      </c>
      <c r="DS27" s="32">
        <v>19</v>
      </c>
      <c r="DT27" s="11">
        <v>10</v>
      </c>
      <c r="DU27" s="33">
        <v>9</v>
      </c>
      <c r="DV27" s="32">
        <v>18</v>
      </c>
      <c r="DW27" s="11">
        <v>10</v>
      </c>
      <c r="DX27" s="33">
        <v>8</v>
      </c>
      <c r="DY27" s="32">
        <v>15</v>
      </c>
      <c r="DZ27" s="11">
        <v>12</v>
      </c>
      <c r="EA27" s="33">
        <v>3</v>
      </c>
      <c r="EB27" s="141">
        <f t="shared" si="73"/>
        <v>96</v>
      </c>
      <c r="EC27" s="141">
        <f t="shared" si="20"/>
        <v>51</v>
      </c>
      <c r="ED27" s="141">
        <f t="shared" si="21"/>
        <v>45</v>
      </c>
      <c r="EE27" s="32">
        <v>18</v>
      </c>
      <c r="EF27" s="11">
        <v>6</v>
      </c>
      <c r="EG27" s="33">
        <v>12</v>
      </c>
      <c r="EH27" s="32">
        <v>13</v>
      </c>
      <c r="EI27" s="11">
        <v>5</v>
      </c>
      <c r="EJ27" s="33">
        <v>8</v>
      </c>
      <c r="EK27" s="32">
        <v>22</v>
      </c>
      <c r="EL27" s="11">
        <v>11</v>
      </c>
      <c r="EM27" s="33">
        <v>11</v>
      </c>
      <c r="EN27" s="32">
        <v>20</v>
      </c>
      <c r="EO27" s="11">
        <v>12</v>
      </c>
      <c r="EP27" s="33">
        <v>8</v>
      </c>
      <c r="EQ27" s="32">
        <v>23</v>
      </c>
      <c r="ER27" s="11">
        <v>17</v>
      </c>
      <c r="ES27" s="33">
        <v>6</v>
      </c>
      <c r="ET27" s="141">
        <f t="shared" si="74"/>
        <v>154</v>
      </c>
      <c r="EU27" s="141">
        <f t="shared" si="23"/>
        <v>95</v>
      </c>
      <c r="EV27" s="141">
        <f t="shared" si="24"/>
        <v>59</v>
      </c>
      <c r="EW27" s="32">
        <v>31</v>
      </c>
      <c r="EX27" s="11">
        <v>21</v>
      </c>
      <c r="EY27" s="33">
        <v>10</v>
      </c>
      <c r="EZ27" s="32">
        <v>26</v>
      </c>
      <c r="FA27" s="11">
        <v>16</v>
      </c>
      <c r="FB27" s="33">
        <v>10</v>
      </c>
      <c r="FC27" s="32">
        <v>35</v>
      </c>
      <c r="FD27" s="11">
        <v>24</v>
      </c>
      <c r="FE27" s="33">
        <v>11</v>
      </c>
      <c r="FF27" s="32">
        <v>29</v>
      </c>
      <c r="FG27" s="11">
        <v>13</v>
      </c>
      <c r="FH27" s="33">
        <v>16</v>
      </c>
      <c r="FI27" s="32">
        <v>33</v>
      </c>
      <c r="FJ27" s="11">
        <v>21</v>
      </c>
      <c r="FK27" s="33">
        <v>12</v>
      </c>
      <c r="FL27" s="141">
        <f t="shared" si="76"/>
        <v>189</v>
      </c>
      <c r="FM27" s="141">
        <f t="shared" si="26"/>
        <v>114</v>
      </c>
      <c r="FN27" s="141">
        <f t="shared" si="27"/>
        <v>75</v>
      </c>
      <c r="FO27" s="32">
        <v>38</v>
      </c>
      <c r="FP27" s="11">
        <v>20</v>
      </c>
      <c r="FQ27" s="33">
        <v>18</v>
      </c>
      <c r="FR27" s="32">
        <v>37</v>
      </c>
      <c r="FS27" s="11">
        <v>21</v>
      </c>
      <c r="FT27" s="33">
        <v>16</v>
      </c>
      <c r="FU27" s="32">
        <v>27</v>
      </c>
      <c r="FV27" s="11">
        <v>16</v>
      </c>
      <c r="FW27" s="33">
        <v>11</v>
      </c>
      <c r="FX27" s="32">
        <v>47</v>
      </c>
      <c r="FY27" s="11">
        <v>27</v>
      </c>
      <c r="FZ27" s="33">
        <v>20</v>
      </c>
      <c r="GA27" s="32">
        <v>40</v>
      </c>
      <c r="GB27" s="11">
        <v>30</v>
      </c>
      <c r="GC27" s="33">
        <v>10</v>
      </c>
      <c r="GD27" s="141">
        <f t="shared" si="77"/>
        <v>259</v>
      </c>
      <c r="GE27" s="141">
        <f t="shared" si="29"/>
        <v>142</v>
      </c>
      <c r="GF27" s="141">
        <f t="shared" si="30"/>
        <v>117</v>
      </c>
      <c r="GG27" s="32">
        <v>37</v>
      </c>
      <c r="GH27" s="11">
        <v>22</v>
      </c>
      <c r="GI27" s="33">
        <v>15</v>
      </c>
      <c r="GJ27" s="32">
        <v>48</v>
      </c>
      <c r="GK27" s="11">
        <v>27</v>
      </c>
      <c r="GL27" s="33">
        <v>21</v>
      </c>
      <c r="GM27" s="32">
        <v>48</v>
      </c>
      <c r="GN27" s="11">
        <v>27</v>
      </c>
      <c r="GO27" s="33">
        <v>21</v>
      </c>
      <c r="GP27" s="32">
        <v>63</v>
      </c>
      <c r="GQ27" s="11">
        <v>39</v>
      </c>
      <c r="GR27" s="33">
        <v>24</v>
      </c>
      <c r="GS27" s="32">
        <v>63</v>
      </c>
      <c r="GT27" s="11">
        <v>27</v>
      </c>
      <c r="GU27" s="33">
        <v>36</v>
      </c>
      <c r="GV27" s="141">
        <f t="shared" si="78"/>
        <v>334</v>
      </c>
      <c r="GW27" s="141">
        <f t="shared" si="32"/>
        <v>150</v>
      </c>
      <c r="GX27" s="141">
        <f t="shared" si="33"/>
        <v>184</v>
      </c>
      <c r="GY27" s="32">
        <v>69</v>
      </c>
      <c r="GZ27" s="11">
        <v>30</v>
      </c>
      <c r="HA27" s="33">
        <v>39</v>
      </c>
      <c r="HB27" s="32">
        <v>65</v>
      </c>
      <c r="HC27" s="11">
        <v>28</v>
      </c>
      <c r="HD27" s="33">
        <v>37</v>
      </c>
      <c r="HE27" s="32">
        <v>66</v>
      </c>
      <c r="HF27" s="11">
        <v>31</v>
      </c>
      <c r="HG27" s="33">
        <v>35</v>
      </c>
      <c r="HH27" s="32">
        <v>66</v>
      </c>
      <c r="HI27" s="11">
        <v>33</v>
      </c>
      <c r="HJ27" s="33">
        <v>33</v>
      </c>
      <c r="HK27" s="32">
        <v>68</v>
      </c>
      <c r="HL27" s="11">
        <v>28</v>
      </c>
      <c r="HM27" s="33">
        <v>40</v>
      </c>
      <c r="HN27" s="141">
        <f t="shared" si="79"/>
        <v>249</v>
      </c>
      <c r="HO27" s="141">
        <f t="shared" si="35"/>
        <v>123</v>
      </c>
      <c r="HP27" s="141">
        <f t="shared" si="36"/>
        <v>126</v>
      </c>
      <c r="HQ27" s="32">
        <v>51</v>
      </c>
      <c r="HR27" s="11">
        <v>23</v>
      </c>
      <c r="HS27" s="33">
        <v>28</v>
      </c>
      <c r="HT27" s="32">
        <v>56</v>
      </c>
      <c r="HU27" s="11">
        <v>41</v>
      </c>
      <c r="HV27" s="33">
        <v>15</v>
      </c>
      <c r="HW27" s="32">
        <v>54</v>
      </c>
      <c r="HX27" s="11">
        <v>24</v>
      </c>
      <c r="HY27" s="33">
        <v>30</v>
      </c>
      <c r="HZ27" s="32">
        <v>39</v>
      </c>
      <c r="IA27" s="11">
        <v>15</v>
      </c>
      <c r="IB27" s="33">
        <v>24</v>
      </c>
      <c r="IC27" s="32">
        <v>49</v>
      </c>
      <c r="ID27" s="11">
        <v>20</v>
      </c>
      <c r="IE27" s="33">
        <v>29</v>
      </c>
      <c r="IF27" s="141">
        <f t="shared" si="81"/>
        <v>233</v>
      </c>
      <c r="IG27" s="141">
        <f t="shared" si="38"/>
        <v>113</v>
      </c>
      <c r="IH27" s="141">
        <f t="shared" si="39"/>
        <v>120</v>
      </c>
      <c r="II27" s="32">
        <v>55</v>
      </c>
      <c r="IJ27" s="11">
        <v>27</v>
      </c>
      <c r="IK27" s="33">
        <v>28</v>
      </c>
      <c r="IL27" s="32">
        <v>48</v>
      </c>
      <c r="IM27" s="11">
        <v>24</v>
      </c>
      <c r="IN27" s="33">
        <v>24</v>
      </c>
      <c r="IO27" s="32">
        <v>63</v>
      </c>
      <c r="IP27" s="11">
        <v>26</v>
      </c>
      <c r="IQ27" s="33">
        <v>37</v>
      </c>
      <c r="IR27" s="32">
        <v>34</v>
      </c>
      <c r="IS27" s="11">
        <v>21</v>
      </c>
      <c r="IT27" s="33">
        <v>13</v>
      </c>
      <c r="IU27" s="32">
        <v>33</v>
      </c>
      <c r="IV27" s="11">
        <v>15</v>
      </c>
      <c r="IW27" s="33">
        <v>18</v>
      </c>
      <c r="IX27" s="141">
        <f t="shared" si="82"/>
        <v>268</v>
      </c>
      <c r="IY27" s="141">
        <f t="shared" si="41"/>
        <v>110</v>
      </c>
      <c r="IZ27" s="141">
        <f t="shared" si="42"/>
        <v>158</v>
      </c>
      <c r="JA27" s="32">
        <v>43</v>
      </c>
      <c r="JB27" s="11">
        <v>19</v>
      </c>
      <c r="JC27" s="33">
        <v>24</v>
      </c>
      <c r="JD27" s="32">
        <v>64</v>
      </c>
      <c r="JE27" s="11">
        <v>26</v>
      </c>
      <c r="JF27" s="33">
        <v>38</v>
      </c>
      <c r="JG27" s="32">
        <v>67</v>
      </c>
      <c r="JH27" s="11">
        <v>27</v>
      </c>
      <c r="JI27" s="33">
        <v>40</v>
      </c>
      <c r="JJ27" s="32">
        <v>41</v>
      </c>
      <c r="JK27" s="11">
        <v>17</v>
      </c>
      <c r="JL27" s="33">
        <v>24</v>
      </c>
      <c r="JM27" s="32">
        <v>53</v>
      </c>
      <c r="JN27" s="11">
        <v>21</v>
      </c>
      <c r="JO27" s="33">
        <v>32</v>
      </c>
      <c r="JP27" s="141">
        <f t="shared" si="83"/>
        <v>217</v>
      </c>
      <c r="JQ27" s="141">
        <f t="shared" si="44"/>
        <v>81</v>
      </c>
      <c r="JR27" s="141">
        <f t="shared" si="45"/>
        <v>136</v>
      </c>
      <c r="JS27" s="32">
        <v>53</v>
      </c>
      <c r="JT27" s="11">
        <v>23</v>
      </c>
      <c r="JU27" s="33">
        <v>30</v>
      </c>
      <c r="JV27" s="32">
        <v>51</v>
      </c>
      <c r="JW27" s="11">
        <v>22</v>
      </c>
      <c r="JX27" s="33">
        <v>29</v>
      </c>
      <c r="JY27" s="32">
        <v>39</v>
      </c>
      <c r="JZ27" s="11">
        <v>14</v>
      </c>
      <c r="KA27" s="33">
        <v>25</v>
      </c>
      <c r="KB27" s="32">
        <v>39</v>
      </c>
      <c r="KC27" s="11">
        <v>12</v>
      </c>
      <c r="KD27" s="33">
        <v>27</v>
      </c>
      <c r="KE27" s="32">
        <v>35</v>
      </c>
      <c r="KF27" s="11">
        <v>10</v>
      </c>
      <c r="KG27" s="33">
        <v>25</v>
      </c>
      <c r="KH27" s="141">
        <f t="shared" si="84"/>
        <v>144</v>
      </c>
      <c r="KI27" s="141">
        <f t="shared" si="47"/>
        <v>46</v>
      </c>
      <c r="KJ27" s="141">
        <f t="shared" si="48"/>
        <v>98</v>
      </c>
      <c r="KK27" s="32">
        <v>36</v>
      </c>
      <c r="KL27" s="11">
        <v>11</v>
      </c>
      <c r="KM27" s="33">
        <v>25</v>
      </c>
      <c r="KN27" s="32">
        <v>31</v>
      </c>
      <c r="KO27" s="11">
        <v>11</v>
      </c>
      <c r="KP27" s="33">
        <v>20</v>
      </c>
      <c r="KQ27" s="32">
        <v>40</v>
      </c>
      <c r="KR27" s="11">
        <v>15</v>
      </c>
      <c r="KS27" s="33">
        <v>25</v>
      </c>
      <c r="KT27" s="32">
        <v>21</v>
      </c>
      <c r="KU27" s="11">
        <v>7</v>
      </c>
      <c r="KV27" s="33">
        <v>14</v>
      </c>
      <c r="KW27" s="32">
        <v>16</v>
      </c>
      <c r="KX27" s="11">
        <v>2</v>
      </c>
      <c r="KY27" s="33">
        <v>14</v>
      </c>
      <c r="KZ27" s="141">
        <f t="shared" si="86"/>
        <v>80</v>
      </c>
      <c r="LA27" s="141">
        <f t="shared" si="50"/>
        <v>18</v>
      </c>
      <c r="LB27" s="141">
        <f t="shared" si="51"/>
        <v>62</v>
      </c>
      <c r="LC27" s="32">
        <v>27</v>
      </c>
      <c r="LD27" s="11">
        <v>8</v>
      </c>
      <c r="LE27" s="33">
        <v>19</v>
      </c>
      <c r="LF27" s="32">
        <v>17</v>
      </c>
      <c r="LG27" s="11">
        <v>5</v>
      </c>
      <c r="LH27" s="33">
        <v>12</v>
      </c>
      <c r="LI27" s="32">
        <v>19</v>
      </c>
      <c r="LJ27" s="11">
        <v>5</v>
      </c>
      <c r="LK27" s="33">
        <v>14</v>
      </c>
      <c r="LL27" s="32">
        <v>9</v>
      </c>
      <c r="LM27" s="11">
        <v>0</v>
      </c>
      <c r="LN27" s="33">
        <v>9</v>
      </c>
      <c r="LO27" s="32">
        <v>8</v>
      </c>
      <c r="LP27" s="11">
        <v>0</v>
      </c>
      <c r="LQ27" s="33">
        <v>8</v>
      </c>
      <c r="LR27" s="141">
        <f t="shared" si="87"/>
        <v>33</v>
      </c>
      <c r="LS27" s="141">
        <f t="shared" si="53"/>
        <v>3</v>
      </c>
      <c r="LT27" s="141">
        <f t="shared" si="54"/>
        <v>30</v>
      </c>
      <c r="LU27" s="32">
        <v>7</v>
      </c>
      <c r="LV27" s="11">
        <v>1</v>
      </c>
      <c r="LW27" s="33">
        <v>6</v>
      </c>
      <c r="LX27" s="32">
        <v>4</v>
      </c>
      <c r="LY27" s="11">
        <v>0</v>
      </c>
      <c r="LZ27" s="33">
        <v>4</v>
      </c>
      <c r="MA27" s="32">
        <v>11</v>
      </c>
      <c r="MB27" s="11">
        <v>1</v>
      </c>
      <c r="MC27" s="33">
        <v>10</v>
      </c>
      <c r="MD27" s="32">
        <v>6</v>
      </c>
      <c r="ME27" s="11">
        <v>1</v>
      </c>
      <c r="MF27" s="33">
        <v>5</v>
      </c>
      <c r="MG27" s="32">
        <v>5</v>
      </c>
      <c r="MH27" s="11">
        <v>0</v>
      </c>
      <c r="MI27" s="33">
        <v>5</v>
      </c>
      <c r="MJ27" s="141">
        <f t="shared" si="88"/>
        <v>4</v>
      </c>
      <c r="MK27" s="141">
        <f t="shared" si="56"/>
        <v>0</v>
      </c>
      <c r="ML27" s="141">
        <f t="shared" si="57"/>
        <v>4</v>
      </c>
      <c r="MM27" s="32">
        <v>2</v>
      </c>
      <c r="MN27" s="11">
        <v>0</v>
      </c>
      <c r="MO27" s="33">
        <v>2</v>
      </c>
      <c r="MP27" s="32">
        <v>2</v>
      </c>
      <c r="MQ27" s="11">
        <v>0</v>
      </c>
      <c r="MR27" s="33">
        <v>2</v>
      </c>
      <c r="MS27" s="32">
        <v>0</v>
      </c>
      <c r="MT27" s="11">
        <v>0</v>
      </c>
      <c r="MU27" s="33">
        <v>0</v>
      </c>
      <c r="MV27" s="32">
        <v>0</v>
      </c>
      <c r="MW27" s="11">
        <v>0</v>
      </c>
      <c r="MX27" s="33">
        <v>0</v>
      </c>
      <c r="MY27" s="32">
        <v>0</v>
      </c>
      <c r="MZ27" s="11">
        <v>0</v>
      </c>
      <c r="NA27" s="33">
        <v>0</v>
      </c>
      <c r="NB27" s="146">
        <f t="shared" si="89"/>
        <v>1</v>
      </c>
      <c r="NC27" s="141">
        <f t="shared" si="59"/>
        <v>0</v>
      </c>
      <c r="ND27" s="147">
        <f t="shared" si="60"/>
        <v>1</v>
      </c>
      <c r="NE27" s="32">
        <v>1</v>
      </c>
      <c r="NF27" s="11">
        <v>0</v>
      </c>
      <c r="NG27" s="33">
        <v>1</v>
      </c>
      <c r="NH27" s="32">
        <v>0</v>
      </c>
      <c r="NI27" s="11">
        <v>0</v>
      </c>
      <c r="NJ27" s="33">
        <v>0</v>
      </c>
      <c r="NK27" s="32">
        <v>0</v>
      </c>
      <c r="NL27" s="11">
        <v>0</v>
      </c>
      <c r="NM27" s="33">
        <v>0</v>
      </c>
      <c r="NN27" s="32">
        <v>0</v>
      </c>
      <c r="NO27" s="11">
        <v>0</v>
      </c>
      <c r="NP27" s="33">
        <v>0</v>
      </c>
      <c r="NQ27" s="32">
        <v>0</v>
      </c>
      <c r="NR27" s="11">
        <v>0</v>
      </c>
      <c r="NS27" s="33">
        <v>0</v>
      </c>
      <c r="NT27" s="146">
        <f t="shared" si="91"/>
        <v>1</v>
      </c>
      <c r="NU27" s="141">
        <f t="shared" si="62"/>
        <v>1</v>
      </c>
      <c r="NV27" s="147">
        <f t="shared" si="63"/>
        <v>0</v>
      </c>
      <c r="NW27" s="32">
        <v>0</v>
      </c>
      <c r="NX27" s="11">
        <v>0</v>
      </c>
      <c r="NY27" s="33">
        <v>0</v>
      </c>
      <c r="NZ27" s="32">
        <v>1</v>
      </c>
      <c r="OA27" s="11">
        <v>1</v>
      </c>
      <c r="OB27" s="33">
        <v>0</v>
      </c>
      <c r="OC27" s="32">
        <v>0</v>
      </c>
      <c r="OD27" s="11">
        <v>0</v>
      </c>
      <c r="OE27" s="33">
        <v>0</v>
      </c>
      <c r="OF27" s="32">
        <v>0</v>
      </c>
      <c r="OG27" s="11">
        <v>0</v>
      </c>
      <c r="OH27" s="33">
        <v>0</v>
      </c>
      <c r="OI27" s="32">
        <v>0</v>
      </c>
      <c r="OJ27" s="11">
        <v>0</v>
      </c>
      <c r="OK27" s="33">
        <v>0</v>
      </c>
      <c r="OL27" s="146">
        <v>0</v>
      </c>
      <c r="OM27" s="141">
        <v>0</v>
      </c>
      <c r="ON27" s="147">
        <v>0</v>
      </c>
    </row>
    <row r="28" spans="1:404" ht="12" customHeight="1">
      <c r="B28" s="31" t="s">
        <v>154</v>
      </c>
      <c r="C28" s="32">
        <v>5446</v>
      </c>
      <c r="D28" s="11">
        <v>2628</v>
      </c>
      <c r="E28" s="33">
        <v>2818</v>
      </c>
      <c r="F28" s="141">
        <f t="shared" si="65"/>
        <v>88</v>
      </c>
      <c r="G28" s="141">
        <f t="shared" si="92"/>
        <v>43</v>
      </c>
      <c r="H28" s="141">
        <f t="shared" si="93"/>
        <v>45</v>
      </c>
      <c r="I28" s="32">
        <v>17</v>
      </c>
      <c r="J28" s="11">
        <v>8</v>
      </c>
      <c r="K28" s="33">
        <v>9</v>
      </c>
      <c r="L28" s="32">
        <v>16</v>
      </c>
      <c r="M28" s="11">
        <v>10</v>
      </c>
      <c r="N28" s="33">
        <v>6</v>
      </c>
      <c r="O28" s="32">
        <v>18</v>
      </c>
      <c r="P28" s="11">
        <v>6</v>
      </c>
      <c r="Q28" s="33">
        <v>12</v>
      </c>
      <c r="R28" s="32">
        <v>19</v>
      </c>
      <c r="S28" s="11">
        <v>7</v>
      </c>
      <c r="T28" s="33">
        <v>12</v>
      </c>
      <c r="U28" s="32">
        <v>18</v>
      </c>
      <c r="V28" s="11">
        <v>12</v>
      </c>
      <c r="W28" s="33">
        <v>6</v>
      </c>
      <c r="X28" s="141">
        <f t="shared" si="66"/>
        <v>93</v>
      </c>
      <c r="Y28" s="141">
        <f t="shared" si="2"/>
        <v>40</v>
      </c>
      <c r="Z28" s="141">
        <f t="shared" si="3"/>
        <v>53</v>
      </c>
      <c r="AA28" s="32">
        <v>13</v>
      </c>
      <c r="AB28" s="11">
        <v>3</v>
      </c>
      <c r="AC28" s="33">
        <v>10</v>
      </c>
      <c r="AD28" s="32">
        <v>19</v>
      </c>
      <c r="AE28" s="11">
        <v>9</v>
      </c>
      <c r="AF28" s="33">
        <v>10</v>
      </c>
      <c r="AG28" s="32">
        <v>24</v>
      </c>
      <c r="AH28" s="11">
        <v>10</v>
      </c>
      <c r="AI28" s="33">
        <v>14</v>
      </c>
      <c r="AJ28" s="32">
        <v>16</v>
      </c>
      <c r="AK28" s="11">
        <v>10</v>
      </c>
      <c r="AL28" s="33">
        <v>6</v>
      </c>
      <c r="AM28" s="32">
        <v>21</v>
      </c>
      <c r="AN28" s="11">
        <v>8</v>
      </c>
      <c r="AO28" s="33">
        <v>13</v>
      </c>
      <c r="AP28" s="141">
        <f t="shared" si="67"/>
        <v>133</v>
      </c>
      <c r="AQ28" s="141">
        <f t="shared" si="5"/>
        <v>67</v>
      </c>
      <c r="AR28" s="141">
        <f t="shared" si="6"/>
        <v>66</v>
      </c>
      <c r="AS28" s="32">
        <v>21</v>
      </c>
      <c r="AT28" s="11">
        <v>9</v>
      </c>
      <c r="AU28" s="33">
        <v>12</v>
      </c>
      <c r="AV28" s="32">
        <v>15</v>
      </c>
      <c r="AW28" s="11">
        <v>6</v>
      </c>
      <c r="AX28" s="33">
        <v>9</v>
      </c>
      <c r="AY28" s="32">
        <v>23</v>
      </c>
      <c r="AZ28" s="11">
        <v>13</v>
      </c>
      <c r="BA28" s="33">
        <v>10</v>
      </c>
      <c r="BB28" s="32">
        <v>34</v>
      </c>
      <c r="BC28" s="11">
        <v>19</v>
      </c>
      <c r="BD28" s="33">
        <v>15</v>
      </c>
      <c r="BE28" s="32">
        <v>40</v>
      </c>
      <c r="BF28" s="11">
        <v>20</v>
      </c>
      <c r="BG28" s="33">
        <v>20</v>
      </c>
      <c r="BH28" s="141">
        <f t="shared" si="68"/>
        <v>204</v>
      </c>
      <c r="BI28" s="141">
        <f t="shared" si="8"/>
        <v>111</v>
      </c>
      <c r="BJ28" s="141">
        <f t="shared" si="9"/>
        <v>93</v>
      </c>
      <c r="BK28" s="32">
        <v>25</v>
      </c>
      <c r="BL28" s="11">
        <v>14</v>
      </c>
      <c r="BM28" s="33">
        <v>11</v>
      </c>
      <c r="BN28" s="32">
        <v>43</v>
      </c>
      <c r="BO28" s="11">
        <v>23</v>
      </c>
      <c r="BP28" s="33">
        <v>20</v>
      </c>
      <c r="BQ28" s="32">
        <v>35</v>
      </c>
      <c r="BR28" s="11">
        <v>19</v>
      </c>
      <c r="BS28" s="33">
        <v>16</v>
      </c>
      <c r="BT28" s="32">
        <v>55</v>
      </c>
      <c r="BU28" s="11">
        <v>34</v>
      </c>
      <c r="BV28" s="33">
        <v>21</v>
      </c>
      <c r="BW28" s="32">
        <v>46</v>
      </c>
      <c r="BX28" s="11">
        <v>21</v>
      </c>
      <c r="BY28" s="33">
        <v>25</v>
      </c>
      <c r="BZ28" s="141">
        <f t="shared" si="69"/>
        <v>262</v>
      </c>
      <c r="CA28" s="141">
        <f t="shared" si="11"/>
        <v>164</v>
      </c>
      <c r="CB28" s="141">
        <f t="shared" si="12"/>
        <v>98</v>
      </c>
      <c r="CC28" s="32">
        <v>63</v>
      </c>
      <c r="CD28" s="11">
        <v>39</v>
      </c>
      <c r="CE28" s="33">
        <v>24</v>
      </c>
      <c r="CF28" s="32">
        <v>45</v>
      </c>
      <c r="CG28" s="11">
        <v>27</v>
      </c>
      <c r="CH28" s="33">
        <v>18</v>
      </c>
      <c r="CI28" s="32">
        <v>56</v>
      </c>
      <c r="CJ28" s="11">
        <v>35</v>
      </c>
      <c r="CK28" s="33">
        <v>21</v>
      </c>
      <c r="CL28" s="32">
        <v>52</v>
      </c>
      <c r="CM28" s="11">
        <v>31</v>
      </c>
      <c r="CN28" s="33">
        <v>21</v>
      </c>
      <c r="CO28" s="32">
        <v>46</v>
      </c>
      <c r="CP28" s="11">
        <v>32</v>
      </c>
      <c r="CQ28" s="33">
        <v>14</v>
      </c>
      <c r="CR28" s="141">
        <f t="shared" si="71"/>
        <v>180</v>
      </c>
      <c r="CS28" s="141">
        <f t="shared" si="14"/>
        <v>115</v>
      </c>
      <c r="CT28" s="141">
        <f t="shared" si="15"/>
        <v>65</v>
      </c>
      <c r="CU28" s="32">
        <v>40</v>
      </c>
      <c r="CV28" s="11">
        <v>25</v>
      </c>
      <c r="CW28" s="33">
        <v>15</v>
      </c>
      <c r="CX28" s="32">
        <v>38</v>
      </c>
      <c r="CY28" s="11">
        <v>26</v>
      </c>
      <c r="CZ28" s="33">
        <v>12</v>
      </c>
      <c r="DA28" s="32">
        <v>29</v>
      </c>
      <c r="DB28" s="11">
        <v>18</v>
      </c>
      <c r="DC28" s="33">
        <v>11</v>
      </c>
      <c r="DD28" s="32">
        <v>33</v>
      </c>
      <c r="DE28" s="11">
        <v>26</v>
      </c>
      <c r="DF28" s="33">
        <v>7</v>
      </c>
      <c r="DG28" s="32">
        <v>40</v>
      </c>
      <c r="DH28" s="11">
        <v>20</v>
      </c>
      <c r="DI28" s="33">
        <v>20</v>
      </c>
      <c r="DJ28" s="141">
        <f t="shared" si="72"/>
        <v>194</v>
      </c>
      <c r="DK28" s="141">
        <f t="shared" si="17"/>
        <v>109</v>
      </c>
      <c r="DL28" s="141">
        <f t="shared" si="18"/>
        <v>85</v>
      </c>
      <c r="DM28" s="32">
        <v>33</v>
      </c>
      <c r="DN28" s="11">
        <v>22</v>
      </c>
      <c r="DO28" s="33">
        <v>11</v>
      </c>
      <c r="DP28" s="32">
        <v>43</v>
      </c>
      <c r="DQ28" s="11">
        <v>21</v>
      </c>
      <c r="DR28" s="33">
        <v>22</v>
      </c>
      <c r="DS28" s="32">
        <v>45</v>
      </c>
      <c r="DT28" s="11">
        <v>21</v>
      </c>
      <c r="DU28" s="33">
        <v>24</v>
      </c>
      <c r="DV28" s="32">
        <v>29</v>
      </c>
      <c r="DW28" s="11">
        <v>19</v>
      </c>
      <c r="DX28" s="33">
        <v>10</v>
      </c>
      <c r="DY28" s="32">
        <v>44</v>
      </c>
      <c r="DZ28" s="11">
        <v>26</v>
      </c>
      <c r="EA28" s="33">
        <v>18</v>
      </c>
      <c r="EB28" s="141">
        <f t="shared" si="73"/>
        <v>176</v>
      </c>
      <c r="EC28" s="141">
        <f t="shared" si="20"/>
        <v>102</v>
      </c>
      <c r="ED28" s="141">
        <f t="shared" si="21"/>
        <v>74</v>
      </c>
      <c r="EE28" s="32">
        <v>37</v>
      </c>
      <c r="EF28" s="11">
        <v>22</v>
      </c>
      <c r="EG28" s="33">
        <v>15</v>
      </c>
      <c r="EH28" s="32">
        <v>29</v>
      </c>
      <c r="EI28" s="11">
        <v>15</v>
      </c>
      <c r="EJ28" s="33">
        <v>14</v>
      </c>
      <c r="EK28" s="32">
        <v>34</v>
      </c>
      <c r="EL28" s="11">
        <v>23</v>
      </c>
      <c r="EM28" s="33">
        <v>11</v>
      </c>
      <c r="EN28" s="32">
        <v>31</v>
      </c>
      <c r="EO28" s="11">
        <v>14</v>
      </c>
      <c r="EP28" s="33">
        <v>17</v>
      </c>
      <c r="EQ28" s="32">
        <v>45</v>
      </c>
      <c r="ER28" s="11">
        <v>28</v>
      </c>
      <c r="ES28" s="33">
        <v>17</v>
      </c>
      <c r="ET28" s="141">
        <f t="shared" si="74"/>
        <v>270</v>
      </c>
      <c r="EU28" s="141">
        <f t="shared" si="23"/>
        <v>170</v>
      </c>
      <c r="EV28" s="141">
        <f t="shared" si="24"/>
        <v>100</v>
      </c>
      <c r="EW28" s="32">
        <v>47</v>
      </c>
      <c r="EX28" s="11">
        <v>28</v>
      </c>
      <c r="EY28" s="33">
        <v>19</v>
      </c>
      <c r="EZ28" s="32">
        <v>52</v>
      </c>
      <c r="FA28" s="11">
        <v>32</v>
      </c>
      <c r="FB28" s="33">
        <v>20</v>
      </c>
      <c r="FC28" s="32">
        <v>57</v>
      </c>
      <c r="FD28" s="11">
        <v>36</v>
      </c>
      <c r="FE28" s="33">
        <v>21</v>
      </c>
      <c r="FF28" s="32">
        <v>58</v>
      </c>
      <c r="FG28" s="11">
        <v>38</v>
      </c>
      <c r="FH28" s="33">
        <v>20</v>
      </c>
      <c r="FI28" s="32">
        <v>56</v>
      </c>
      <c r="FJ28" s="11">
        <v>36</v>
      </c>
      <c r="FK28" s="33">
        <v>20</v>
      </c>
      <c r="FL28" s="141">
        <f t="shared" si="76"/>
        <v>376</v>
      </c>
      <c r="FM28" s="141">
        <f t="shared" si="26"/>
        <v>188</v>
      </c>
      <c r="FN28" s="141">
        <f t="shared" si="27"/>
        <v>188</v>
      </c>
      <c r="FO28" s="32">
        <v>77</v>
      </c>
      <c r="FP28" s="11">
        <v>39</v>
      </c>
      <c r="FQ28" s="33">
        <v>38</v>
      </c>
      <c r="FR28" s="32">
        <v>67</v>
      </c>
      <c r="FS28" s="11">
        <v>33</v>
      </c>
      <c r="FT28" s="33">
        <v>34</v>
      </c>
      <c r="FU28" s="32">
        <v>65</v>
      </c>
      <c r="FV28" s="11">
        <v>31</v>
      </c>
      <c r="FW28" s="33">
        <v>34</v>
      </c>
      <c r="FX28" s="32">
        <v>73</v>
      </c>
      <c r="FY28" s="11">
        <v>37</v>
      </c>
      <c r="FZ28" s="33">
        <v>36</v>
      </c>
      <c r="GA28" s="32">
        <v>94</v>
      </c>
      <c r="GB28" s="11">
        <v>48</v>
      </c>
      <c r="GC28" s="33">
        <v>46</v>
      </c>
      <c r="GD28" s="141">
        <f t="shared" si="77"/>
        <v>484</v>
      </c>
      <c r="GE28" s="141">
        <f t="shared" si="29"/>
        <v>266</v>
      </c>
      <c r="GF28" s="141">
        <f t="shared" si="30"/>
        <v>218</v>
      </c>
      <c r="GG28" s="32">
        <v>92</v>
      </c>
      <c r="GH28" s="11">
        <v>45</v>
      </c>
      <c r="GI28" s="33">
        <v>47</v>
      </c>
      <c r="GJ28" s="32">
        <v>80</v>
      </c>
      <c r="GK28" s="11">
        <v>54</v>
      </c>
      <c r="GL28" s="33">
        <v>26</v>
      </c>
      <c r="GM28" s="32">
        <v>96</v>
      </c>
      <c r="GN28" s="11">
        <v>55</v>
      </c>
      <c r="GO28" s="33">
        <v>41</v>
      </c>
      <c r="GP28" s="32">
        <v>109</v>
      </c>
      <c r="GQ28" s="11">
        <v>55</v>
      </c>
      <c r="GR28" s="33">
        <v>54</v>
      </c>
      <c r="GS28" s="32">
        <v>107</v>
      </c>
      <c r="GT28" s="11">
        <v>57</v>
      </c>
      <c r="GU28" s="33">
        <v>50</v>
      </c>
      <c r="GV28" s="141">
        <f t="shared" si="78"/>
        <v>512</v>
      </c>
      <c r="GW28" s="141">
        <f t="shared" si="32"/>
        <v>249</v>
      </c>
      <c r="GX28" s="141">
        <f t="shared" si="33"/>
        <v>263</v>
      </c>
      <c r="GY28" s="32">
        <v>96</v>
      </c>
      <c r="GZ28" s="11">
        <v>45</v>
      </c>
      <c r="HA28" s="33">
        <v>51</v>
      </c>
      <c r="HB28" s="32">
        <v>94</v>
      </c>
      <c r="HC28" s="11">
        <v>43</v>
      </c>
      <c r="HD28" s="33">
        <v>51</v>
      </c>
      <c r="HE28" s="32">
        <v>103</v>
      </c>
      <c r="HF28" s="11">
        <v>48</v>
      </c>
      <c r="HG28" s="33">
        <v>55</v>
      </c>
      <c r="HH28" s="32">
        <v>101</v>
      </c>
      <c r="HI28" s="11">
        <v>51</v>
      </c>
      <c r="HJ28" s="33">
        <v>50</v>
      </c>
      <c r="HK28" s="32">
        <v>118</v>
      </c>
      <c r="HL28" s="11">
        <v>62</v>
      </c>
      <c r="HM28" s="33">
        <v>56</v>
      </c>
      <c r="HN28" s="141">
        <f t="shared" si="79"/>
        <v>523</v>
      </c>
      <c r="HO28" s="141">
        <f t="shared" si="35"/>
        <v>242</v>
      </c>
      <c r="HP28" s="141">
        <f t="shared" si="36"/>
        <v>281</v>
      </c>
      <c r="HQ28" s="32">
        <v>109</v>
      </c>
      <c r="HR28" s="11">
        <v>50</v>
      </c>
      <c r="HS28" s="33">
        <v>59</v>
      </c>
      <c r="HT28" s="32">
        <v>92</v>
      </c>
      <c r="HU28" s="11">
        <v>47</v>
      </c>
      <c r="HV28" s="33">
        <v>45</v>
      </c>
      <c r="HW28" s="32">
        <v>112</v>
      </c>
      <c r="HX28" s="11">
        <v>50</v>
      </c>
      <c r="HY28" s="33">
        <v>62</v>
      </c>
      <c r="HZ28" s="32">
        <v>102</v>
      </c>
      <c r="IA28" s="11">
        <v>46</v>
      </c>
      <c r="IB28" s="33">
        <v>56</v>
      </c>
      <c r="IC28" s="32">
        <v>108</v>
      </c>
      <c r="ID28" s="11">
        <v>49</v>
      </c>
      <c r="IE28" s="33">
        <v>59</v>
      </c>
      <c r="IF28" s="141">
        <f t="shared" si="81"/>
        <v>423</v>
      </c>
      <c r="IG28" s="141">
        <f t="shared" si="38"/>
        <v>206</v>
      </c>
      <c r="IH28" s="141">
        <f t="shared" si="39"/>
        <v>217</v>
      </c>
      <c r="II28" s="32">
        <v>98</v>
      </c>
      <c r="IJ28" s="11">
        <v>53</v>
      </c>
      <c r="IK28" s="33">
        <v>45</v>
      </c>
      <c r="IL28" s="32">
        <v>94</v>
      </c>
      <c r="IM28" s="11">
        <v>49</v>
      </c>
      <c r="IN28" s="33">
        <v>45</v>
      </c>
      <c r="IO28" s="32">
        <v>93</v>
      </c>
      <c r="IP28" s="11">
        <v>44</v>
      </c>
      <c r="IQ28" s="33">
        <v>49</v>
      </c>
      <c r="IR28" s="32">
        <v>67</v>
      </c>
      <c r="IS28" s="11">
        <v>31</v>
      </c>
      <c r="IT28" s="33">
        <v>36</v>
      </c>
      <c r="IU28" s="32">
        <v>71</v>
      </c>
      <c r="IV28" s="11">
        <v>29</v>
      </c>
      <c r="IW28" s="33">
        <v>42</v>
      </c>
      <c r="IX28" s="141">
        <f t="shared" si="82"/>
        <v>525</v>
      </c>
      <c r="IY28" s="141">
        <f t="shared" si="41"/>
        <v>218</v>
      </c>
      <c r="IZ28" s="141">
        <f t="shared" si="42"/>
        <v>307</v>
      </c>
      <c r="JA28" s="32">
        <v>90</v>
      </c>
      <c r="JB28" s="11">
        <v>42</v>
      </c>
      <c r="JC28" s="33">
        <v>48</v>
      </c>
      <c r="JD28" s="32">
        <v>98</v>
      </c>
      <c r="JE28" s="11">
        <v>36</v>
      </c>
      <c r="JF28" s="33">
        <v>62</v>
      </c>
      <c r="JG28" s="32">
        <v>143</v>
      </c>
      <c r="JH28" s="11">
        <v>58</v>
      </c>
      <c r="JI28" s="33">
        <v>85</v>
      </c>
      <c r="JJ28" s="32">
        <v>107</v>
      </c>
      <c r="JK28" s="11">
        <v>46</v>
      </c>
      <c r="JL28" s="33">
        <v>61</v>
      </c>
      <c r="JM28" s="32">
        <v>87</v>
      </c>
      <c r="JN28" s="11">
        <v>36</v>
      </c>
      <c r="JO28" s="33">
        <v>51</v>
      </c>
      <c r="JP28" s="141">
        <f t="shared" si="83"/>
        <v>457</v>
      </c>
      <c r="JQ28" s="141">
        <f t="shared" si="44"/>
        <v>169</v>
      </c>
      <c r="JR28" s="141">
        <f t="shared" si="45"/>
        <v>288</v>
      </c>
      <c r="JS28" s="32">
        <v>110</v>
      </c>
      <c r="JT28" s="11">
        <v>40</v>
      </c>
      <c r="JU28" s="33">
        <v>70</v>
      </c>
      <c r="JV28" s="32">
        <v>92</v>
      </c>
      <c r="JW28" s="11">
        <v>32</v>
      </c>
      <c r="JX28" s="33">
        <v>60</v>
      </c>
      <c r="JY28" s="32">
        <v>90</v>
      </c>
      <c r="JZ28" s="11">
        <v>37</v>
      </c>
      <c r="KA28" s="33">
        <v>53</v>
      </c>
      <c r="KB28" s="32">
        <v>91</v>
      </c>
      <c r="KC28" s="11">
        <v>40</v>
      </c>
      <c r="KD28" s="33">
        <v>51</v>
      </c>
      <c r="KE28" s="32">
        <v>74</v>
      </c>
      <c r="KF28" s="11">
        <v>20</v>
      </c>
      <c r="KG28" s="33">
        <v>54</v>
      </c>
      <c r="KH28" s="141">
        <f t="shared" si="84"/>
        <v>338</v>
      </c>
      <c r="KI28" s="141">
        <f t="shared" si="47"/>
        <v>115</v>
      </c>
      <c r="KJ28" s="141">
        <f t="shared" si="48"/>
        <v>223</v>
      </c>
      <c r="KK28" s="32">
        <v>98</v>
      </c>
      <c r="KL28" s="11">
        <v>34</v>
      </c>
      <c r="KM28" s="33">
        <v>64</v>
      </c>
      <c r="KN28" s="32">
        <v>75</v>
      </c>
      <c r="KO28" s="11">
        <v>31</v>
      </c>
      <c r="KP28" s="33">
        <v>44</v>
      </c>
      <c r="KQ28" s="32">
        <v>60</v>
      </c>
      <c r="KR28" s="11">
        <v>20</v>
      </c>
      <c r="KS28" s="33">
        <v>40</v>
      </c>
      <c r="KT28" s="32">
        <v>58</v>
      </c>
      <c r="KU28" s="11">
        <v>15</v>
      </c>
      <c r="KV28" s="33">
        <v>43</v>
      </c>
      <c r="KW28" s="32">
        <v>47</v>
      </c>
      <c r="KX28" s="11">
        <v>15</v>
      </c>
      <c r="KY28" s="33">
        <v>32</v>
      </c>
      <c r="KZ28" s="141">
        <f t="shared" si="86"/>
        <v>152</v>
      </c>
      <c r="LA28" s="141">
        <f t="shared" si="50"/>
        <v>40</v>
      </c>
      <c r="LB28" s="141">
        <f t="shared" si="51"/>
        <v>112</v>
      </c>
      <c r="LC28" s="32">
        <v>39</v>
      </c>
      <c r="LD28" s="11">
        <v>14</v>
      </c>
      <c r="LE28" s="33">
        <v>25</v>
      </c>
      <c r="LF28" s="32">
        <v>32</v>
      </c>
      <c r="LG28" s="11">
        <v>6</v>
      </c>
      <c r="LH28" s="33">
        <v>26</v>
      </c>
      <c r="LI28" s="32">
        <v>51</v>
      </c>
      <c r="LJ28" s="11">
        <v>10</v>
      </c>
      <c r="LK28" s="33">
        <v>41</v>
      </c>
      <c r="LL28" s="32">
        <v>14</v>
      </c>
      <c r="LM28" s="11">
        <v>3</v>
      </c>
      <c r="LN28" s="33">
        <v>11</v>
      </c>
      <c r="LO28" s="32">
        <v>16</v>
      </c>
      <c r="LP28" s="11">
        <v>7</v>
      </c>
      <c r="LQ28" s="33">
        <v>9</v>
      </c>
      <c r="LR28" s="141">
        <f t="shared" si="87"/>
        <v>44</v>
      </c>
      <c r="LS28" s="141">
        <f t="shared" si="53"/>
        <v>9</v>
      </c>
      <c r="LT28" s="141">
        <f t="shared" si="54"/>
        <v>35</v>
      </c>
      <c r="LU28" s="32">
        <v>14</v>
      </c>
      <c r="LV28" s="11">
        <v>3</v>
      </c>
      <c r="LW28" s="33">
        <v>11</v>
      </c>
      <c r="LX28" s="32">
        <v>12</v>
      </c>
      <c r="LY28" s="11">
        <v>2</v>
      </c>
      <c r="LZ28" s="33">
        <v>10</v>
      </c>
      <c r="MA28" s="32">
        <v>12</v>
      </c>
      <c r="MB28" s="11">
        <v>2</v>
      </c>
      <c r="MC28" s="33">
        <v>10</v>
      </c>
      <c r="MD28" s="32">
        <v>1</v>
      </c>
      <c r="ME28" s="11">
        <v>0</v>
      </c>
      <c r="MF28" s="33">
        <v>1</v>
      </c>
      <c r="MG28" s="32">
        <v>5</v>
      </c>
      <c r="MH28" s="11">
        <v>2</v>
      </c>
      <c r="MI28" s="33">
        <v>3</v>
      </c>
      <c r="MJ28" s="141">
        <f t="shared" si="88"/>
        <v>10</v>
      </c>
      <c r="MK28" s="141">
        <f t="shared" si="56"/>
        <v>4</v>
      </c>
      <c r="ML28" s="141">
        <f t="shared" si="57"/>
        <v>6</v>
      </c>
      <c r="MM28" s="32">
        <v>6</v>
      </c>
      <c r="MN28" s="11">
        <v>3</v>
      </c>
      <c r="MO28" s="33">
        <v>3</v>
      </c>
      <c r="MP28" s="32">
        <v>2</v>
      </c>
      <c r="MQ28" s="11">
        <v>1</v>
      </c>
      <c r="MR28" s="33">
        <v>1</v>
      </c>
      <c r="MS28" s="32">
        <v>0</v>
      </c>
      <c r="MT28" s="11">
        <v>0</v>
      </c>
      <c r="MU28" s="33">
        <v>0</v>
      </c>
      <c r="MV28" s="32">
        <v>1</v>
      </c>
      <c r="MW28" s="11">
        <v>0</v>
      </c>
      <c r="MX28" s="33">
        <v>1</v>
      </c>
      <c r="MY28" s="32">
        <v>1</v>
      </c>
      <c r="MZ28" s="11">
        <v>0</v>
      </c>
      <c r="NA28" s="33">
        <v>1</v>
      </c>
      <c r="NB28" s="146">
        <f t="shared" si="89"/>
        <v>1</v>
      </c>
      <c r="NC28" s="141">
        <f t="shared" si="59"/>
        <v>1</v>
      </c>
      <c r="ND28" s="147">
        <f t="shared" si="60"/>
        <v>0</v>
      </c>
      <c r="NE28" s="32">
        <v>1</v>
      </c>
      <c r="NF28" s="11">
        <v>1</v>
      </c>
      <c r="NG28" s="33">
        <v>0</v>
      </c>
      <c r="NH28" s="32">
        <v>0</v>
      </c>
      <c r="NI28" s="11">
        <v>0</v>
      </c>
      <c r="NJ28" s="33">
        <v>0</v>
      </c>
      <c r="NK28" s="32">
        <v>0</v>
      </c>
      <c r="NL28" s="11">
        <v>0</v>
      </c>
      <c r="NM28" s="33">
        <v>0</v>
      </c>
      <c r="NN28" s="32">
        <v>0</v>
      </c>
      <c r="NO28" s="11">
        <v>0</v>
      </c>
      <c r="NP28" s="33">
        <v>0</v>
      </c>
      <c r="NQ28" s="32">
        <v>0</v>
      </c>
      <c r="NR28" s="11">
        <v>0</v>
      </c>
      <c r="NS28" s="33">
        <v>0</v>
      </c>
      <c r="NT28" s="146">
        <f t="shared" si="91"/>
        <v>1</v>
      </c>
      <c r="NU28" s="141">
        <f t="shared" si="62"/>
        <v>0</v>
      </c>
      <c r="NV28" s="147">
        <f t="shared" si="63"/>
        <v>1</v>
      </c>
      <c r="NW28" s="32">
        <v>0</v>
      </c>
      <c r="NX28" s="11">
        <v>0</v>
      </c>
      <c r="NY28" s="33">
        <v>0</v>
      </c>
      <c r="NZ28" s="32">
        <v>0</v>
      </c>
      <c r="OA28" s="11">
        <v>0</v>
      </c>
      <c r="OB28" s="33">
        <v>0</v>
      </c>
      <c r="OC28" s="32">
        <v>0</v>
      </c>
      <c r="OD28" s="11">
        <v>0</v>
      </c>
      <c r="OE28" s="33">
        <v>0</v>
      </c>
      <c r="OF28" s="32">
        <v>1</v>
      </c>
      <c r="OG28" s="11">
        <v>0</v>
      </c>
      <c r="OH28" s="33">
        <v>1</v>
      </c>
      <c r="OI28" s="32">
        <v>0</v>
      </c>
      <c r="OJ28" s="11">
        <v>0</v>
      </c>
      <c r="OK28" s="33">
        <v>0</v>
      </c>
      <c r="OL28" s="146">
        <v>0</v>
      </c>
      <c r="OM28" s="141">
        <v>0</v>
      </c>
      <c r="ON28" s="147">
        <v>0</v>
      </c>
    </row>
    <row r="29" spans="1:404" ht="12" customHeight="1">
      <c r="B29" s="31" t="s">
        <v>155</v>
      </c>
      <c r="C29" s="32">
        <v>2898</v>
      </c>
      <c r="D29" s="11">
        <v>1406</v>
      </c>
      <c r="E29" s="33">
        <v>1492</v>
      </c>
      <c r="F29" s="141">
        <f t="shared" si="65"/>
        <v>27</v>
      </c>
      <c r="G29" s="141">
        <f t="shared" si="92"/>
        <v>11</v>
      </c>
      <c r="H29" s="141">
        <f t="shared" si="93"/>
        <v>16</v>
      </c>
      <c r="I29" s="32">
        <v>7</v>
      </c>
      <c r="J29" s="11">
        <v>6</v>
      </c>
      <c r="K29" s="33">
        <v>1</v>
      </c>
      <c r="L29" s="32">
        <v>4</v>
      </c>
      <c r="M29" s="11">
        <v>1</v>
      </c>
      <c r="N29" s="33">
        <v>3</v>
      </c>
      <c r="O29" s="32">
        <v>7</v>
      </c>
      <c r="P29" s="11">
        <v>2</v>
      </c>
      <c r="Q29" s="33">
        <v>5</v>
      </c>
      <c r="R29" s="32">
        <v>2</v>
      </c>
      <c r="S29" s="11">
        <v>0</v>
      </c>
      <c r="T29" s="33">
        <v>2</v>
      </c>
      <c r="U29" s="32">
        <v>7</v>
      </c>
      <c r="V29" s="11">
        <v>2</v>
      </c>
      <c r="W29" s="33">
        <v>5</v>
      </c>
      <c r="X29" s="141">
        <f t="shared" si="66"/>
        <v>40</v>
      </c>
      <c r="Y29" s="141">
        <f t="shared" si="2"/>
        <v>27</v>
      </c>
      <c r="Z29" s="141">
        <f t="shared" si="3"/>
        <v>13</v>
      </c>
      <c r="AA29" s="32">
        <v>8</v>
      </c>
      <c r="AB29" s="11">
        <v>6</v>
      </c>
      <c r="AC29" s="33">
        <v>2</v>
      </c>
      <c r="AD29" s="32">
        <v>3</v>
      </c>
      <c r="AE29" s="11">
        <v>2</v>
      </c>
      <c r="AF29" s="33">
        <v>1</v>
      </c>
      <c r="AG29" s="32">
        <v>13</v>
      </c>
      <c r="AH29" s="11">
        <v>8</v>
      </c>
      <c r="AI29" s="33">
        <v>5</v>
      </c>
      <c r="AJ29" s="32">
        <v>5</v>
      </c>
      <c r="AK29" s="11">
        <v>3</v>
      </c>
      <c r="AL29" s="33">
        <v>2</v>
      </c>
      <c r="AM29" s="32">
        <v>11</v>
      </c>
      <c r="AN29" s="11">
        <v>8</v>
      </c>
      <c r="AO29" s="33">
        <v>3</v>
      </c>
      <c r="AP29" s="141">
        <f t="shared" si="67"/>
        <v>55</v>
      </c>
      <c r="AQ29" s="141">
        <f t="shared" si="5"/>
        <v>24</v>
      </c>
      <c r="AR29" s="141">
        <f t="shared" si="6"/>
        <v>31</v>
      </c>
      <c r="AS29" s="32">
        <v>11</v>
      </c>
      <c r="AT29" s="11">
        <v>4</v>
      </c>
      <c r="AU29" s="33">
        <v>7</v>
      </c>
      <c r="AV29" s="32">
        <v>11</v>
      </c>
      <c r="AW29" s="11">
        <v>5</v>
      </c>
      <c r="AX29" s="33">
        <v>6</v>
      </c>
      <c r="AY29" s="32">
        <v>11</v>
      </c>
      <c r="AZ29" s="11">
        <v>3</v>
      </c>
      <c r="BA29" s="33">
        <v>8</v>
      </c>
      <c r="BB29" s="32">
        <v>8</v>
      </c>
      <c r="BC29" s="11">
        <v>3</v>
      </c>
      <c r="BD29" s="33">
        <v>5</v>
      </c>
      <c r="BE29" s="32">
        <v>14</v>
      </c>
      <c r="BF29" s="11">
        <v>9</v>
      </c>
      <c r="BG29" s="33">
        <v>5</v>
      </c>
      <c r="BH29" s="141">
        <f t="shared" si="68"/>
        <v>79</v>
      </c>
      <c r="BI29" s="141">
        <f t="shared" si="8"/>
        <v>46</v>
      </c>
      <c r="BJ29" s="141">
        <f t="shared" si="9"/>
        <v>33</v>
      </c>
      <c r="BK29" s="32">
        <v>14</v>
      </c>
      <c r="BL29" s="11">
        <v>11</v>
      </c>
      <c r="BM29" s="33">
        <v>3</v>
      </c>
      <c r="BN29" s="32">
        <v>16</v>
      </c>
      <c r="BO29" s="11">
        <v>8</v>
      </c>
      <c r="BP29" s="33">
        <v>8</v>
      </c>
      <c r="BQ29" s="32">
        <v>9</v>
      </c>
      <c r="BR29" s="11">
        <v>4</v>
      </c>
      <c r="BS29" s="33">
        <v>5</v>
      </c>
      <c r="BT29" s="32">
        <v>29</v>
      </c>
      <c r="BU29" s="11">
        <v>16</v>
      </c>
      <c r="BV29" s="33">
        <v>13</v>
      </c>
      <c r="BW29" s="32">
        <v>11</v>
      </c>
      <c r="BX29" s="11">
        <v>7</v>
      </c>
      <c r="BY29" s="33">
        <v>4</v>
      </c>
      <c r="BZ29" s="141">
        <f t="shared" si="69"/>
        <v>100</v>
      </c>
      <c r="CA29" s="141">
        <f t="shared" si="11"/>
        <v>69</v>
      </c>
      <c r="CB29" s="141">
        <f t="shared" si="12"/>
        <v>31</v>
      </c>
      <c r="CC29" s="32">
        <v>24</v>
      </c>
      <c r="CD29" s="11">
        <v>15</v>
      </c>
      <c r="CE29" s="33">
        <v>9</v>
      </c>
      <c r="CF29" s="32">
        <v>15</v>
      </c>
      <c r="CG29" s="11">
        <v>9</v>
      </c>
      <c r="CH29" s="33">
        <v>6</v>
      </c>
      <c r="CI29" s="32">
        <v>26</v>
      </c>
      <c r="CJ29" s="11">
        <v>18</v>
      </c>
      <c r="CK29" s="33">
        <v>8</v>
      </c>
      <c r="CL29" s="32">
        <v>21</v>
      </c>
      <c r="CM29" s="11">
        <v>15</v>
      </c>
      <c r="CN29" s="33">
        <v>6</v>
      </c>
      <c r="CO29" s="32">
        <v>14</v>
      </c>
      <c r="CP29" s="11">
        <v>12</v>
      </c>
      <c r="CQ29" s="33">
        <v>2</v>
      </c>
      <c r="CR29" s="141">
        <f t="shared" si="71"/>
        <v>93</v>
      </c>
      <c r="CS29" s="141">
        <f t="shared" si="14"/>
        <v>54</v>
      </c>
      <c r="CT29" s="141">
        <f t="shared" si="15"/>
        <v>39</v>
      </c>
      <c r="CU29" s="32">
        <v>19</v>
      </c>
      <c r="CV29" s="11">
        <v>13</v>
      </c>
      <c r="CW29" s="33">
        <v>6</v>
      </c>
      <c r="CX29" s="32">
        <v>22</v>
      </c>
      <c r="CY29" s="11">
        <v>13</v>
      </c>
      <c r="CZ29" s="33">
        <v>9</v>
      </c>
      <c r="DA29" s="32">
        <v>19</v>
      </c>
      <c r="DB29" s="11">
        <v>8</v>
      </c>
      <c r="DC29" s="33">
        <v>11</v>
      </c>
      <c r="DD29" s="32">
        <v>12</v>
      </c>
      <c r="DE29" s="11">
        <v>6</v>
      </c>
      <c r="DF29" s="33">
        <v>6</v>
      </c>
      <c r="DG29" s="32">
        <v>21</v>
      </c>
      <c r="DH29" s="11">
        <v>14</v>
      </c>
      <c r="DI29" s="33">
        <v>7</v>
      </c>
      <c r="DJ29" s="141">
        <f t="shared" si="72"/>
        <v>67</v>
      </c>
      <c r="DK29" s="141">
        <f t="shared" si="17"/>
        <v>42</v>
      </c>
      <c r="DL29" s="141">
        <f t="shared" si="18"/>
        <v>25</v>
      </c>
      <c r="DM29" s="32">
        <v>8</v>
      </c>
      <c r="DN29" s="11">
        <v>5</v>
      </c>
      <c r="DO29" s="33">
        <v>3</v>
      </c>
      <c r="DP29" s="32">
        <v>13</v>
      </c>
      <c r="DQ29" s="11">
        <v>10</v>
      </c>
      <c r="DR29" s="33">
        <v>3</v>
      </c>
      <c r="DS29" s="32">
        <v>13</v>
      </c>
      <c r="DT29" s="11">
        <v>7</v>
      </c>
      <c r="DU29" s="33">
        <v>6</v>
      </c>
      <c r="DV29" s="32">
        <v>19</v>
      </c>
      <c r="DW29" s="11">
        <v>13</v>
      </c>
      <c r="DX29" s="33">
        <v>6</v>
      </c>
      <c r="DY29" s="32">
        <v>14</v>
      </c>
      <c r="DZ29" s="11">
        <v>7</v>
      </c>
      <c r="EA29" s="33">
        <v>7</v>
      </c>
      <c r="EB29" s="141">
        <f t="shared" si="73"/>
        <v>71</v>
      </c>
      <c r="EC29" s="141">
        <f t="shared" si="20"/>
        <v>49</v>
      </c>
      <c r="ED29" s="141">
        <f t="shared" si="21"/>
        <v>22</v>
      </c>
      <c r="EE29" s="32">
        <v>16</v>
      </c>
      <c r="EF29" s="11">
        <v>13</v>
      </c>
      <c r="EG29" s="33">
        <v>3</v>
      </c>
      <c r="EH29" s="32">
        <v>15</v>
      </c>
      <c r="EI29" s="11">
        <v>9</v>
      </c>
      <c r="EJ29" s="33">
        <v>6</v>
      </c>
      <c r="EK29" s="32">
        <v>13</v>
      </c>
      <c r="EL29" s="11">
        <v>9</v>
      </c>
      <c r="EM29" s="33">
        <v>4</v>
      </c>
      <c r="EN29" s="32">
        <v>10</v>
      </c>
      <c r="EO29" s="11">
        <v>5</v>
      </c>
      <c r="EP29" s="33">
        <v>5</v>
      </c>
      <c r="EQ29" s="32">
        <v>17</v>
      </c>
      <c r="ER29" s="11">
        <v>13</v>
      </c>
      <c r="ES29" s="33">
        <v>4</v>
      </c>
      <c r="ET29" s="141">
        <f t="shared" si="74"/>
        <v>133</v>
      </c>
      <c r="EU29" s="141">
        <f t="shared" si="23"/>
        <v>82</v>
      </c>
      <c r="EV29" s="141">
        <f t="shared" si="24"/>
        <v>51</v>
      </c>
      <c r="EW29" s="32">
        <v>25</v>
      </c>
      <c r="EX29" s="11">
        <v>14</v>
      </c>
      <c r="EY29" s="33">
        <v>11</v>
      </c>
      <c r="EZ29" s="32">
        <v>25</v>
      </c>
      <c r="FA29" s="11">
        <v>16</v>
      </c>
      <c r="FB29" s="33">
        <v>9</v>
      </c>
      <c r="FC29" s="32">
        <v>26</v>
      </c>
      <c r="FD29" s="11">
        <v>16</v>
      </c>
      <c r="FE29" s="33">
        <v>10</v>
      </c>
      <c r="FF29" s="32">
        <v>34</v>
      </c>
      <c r="FG29" s="11">
        <v>20</v>
      </c>
      <c r="FH29" s="33">
        <v>14</v>
      </c>
      <c r="FI29" s="32">
        <v>23</v>
      </c>
      <c r="FJ29" s="11">
        <v>16</v>
      </c>
      <c r="FK29" s="33">
        <v>7</v>
      </c>
      <c r="FL29" s="141">
        <f t="shared" si="76"/>
        <v>190</v>
      </c>
      <c r="FM29" s="141">
        <f t="shared" si="26"/>
        <v>104</v>
      </c>
      <c r="FN29" s="141">
        <f t="shared" si="27"/>
        <v>86</v>
      </c>
      <c r="FO29" s="32">
        <v>42</v>
      </c>
      <c r="FP29" s="11">
        <v>27</v>
      </c>
      <c r="FQ29" s="33">
        <v>15</v>
      </c>
      <c r="FR29" s="32">
        <v>36</v>
      </c>
      <c r="FS29" s="11">
        <v>22</v>
      </c>
      <c r="FT29" s="33">
        <v>14</v>
      </c>
      <c r="FU29" s="32">
        <v>39</v>
      </c>
      <c r="FV29" s="11">
        <v>25</v>
      </c>
      <c r="FW29" s="33">
        <v>14</v>
      </c>
      <c r="FX29" s="32">
        <v>37</v>
      </c>
      <c r="FY29" s="11">
        <v>16</v>
      </c>
      <c r="FZ29" s="33">
        <v>21</v>
      </c>
      <c r="GA29" s="32">
        <v>36</v>
      </c>
      <c r="GB29" s="11">
        <v>14</v>
      </c>
      <c r="GC29" s="33">
        <v>22</v>
      </c>
      <c r="GD29" s="141">
        <f t="shared" si="77"/>
        <v>254</v>
      </c>
      <c r="GE29" s="141">
        <f t="shared" si="29"/>
        <v>112</v>
      </c>
      <c r="GF29" s="141">
        <f t="shared" si="30"/>
        <v>142</v>
      </c>
      <c r="GG29" s="32">
        <v>42</v>
      </c>
      <c r="GH29" s="11">
        <v>24</v>
      </c>
      <c r="GI29" s="33">
        <v>18</v>
      </c>
      <c r="GJ29" s="32">
        <v>47</v>
      </c>
      <c r="GK29" s="11">
        <v>21</v>
      </c>
      <c r="GL29" s="33">
        <v>26</v>
      </c>
      <c r="GM29" s="32">
        <v>52</v>
      </c>
      <c r="GN29" s="11">
        <v>26</v>
      </c>
      <c r="GO29" s="33">
        <v>26</v>
      </c>
      <c r="GP29" s="32">
        <v>47</v>
      </c>
      <c r="GQ29" s="11">
        <v>18</v>
      </c>
      <c r="GR29" s="33">
        <v>29</v>
      </c>
      <c r="GS29" s="32">
        <v>66</v>
      </c>
      <c r="GT29" s="11">
        <v>23</v>
      </c>
      <c r="GU29" s="33">
        <v>43</v>
      </c>
      <c r="GV29" s="141">
        <f t="shared" si="78"/>
        <v>346</v>
      </c>
      <c r="GW29" s="141">
        <f t="shared" si="32"/>
        <v>161</v>
      </c>
      <c r="GX29" s="141">
        <f t="shared" si="33"/>
        <v>185</v>
      </c>
      <c r="GY29" s="32">
        <v>60</v>
      </c>
      <c r="GZ29" s="11">
        <v>33</v>
      </c>
      <c r="HA29" s="33">
        <v>27</v>
      </c>
      <c r="HB29" s="32">
        <v>76</v>
      </c>
      <c r="HC29" s="11">
        <v>32</v>
      </c>
      <c r="HD29" s="33">
        <v>44</v>
      </c>
      <c r="HE29" s="32">
        <v>84</v>
      </c>
      <c r="HF29" s="11">
        <v>42</v>
      </c>
      <c r="HG29" s="33">
        <v>42</v>
      </c>
      <c r="HH29" s="32">
        <v>62</v>
      </c>
      <c r="HI29" s="11">
        <v>24</v>
      </c>
      <c r="HJ29" s="33">
        <v>38</v>
      </c>
      <c r="HK29" s="32">
        <v>64</v>
      </c>
      <c r="HL29" s="11">
        <v>30</v>
      </c>
      <c r="HM29" s="33">
        <v>34</v>
      </c>
      <c r="HN29" s="141">
        <f t="shared" si="79"/>
        <v>283</v>
      </c>
      <c r="HO29" s="141">
        <f t="shared" si="35"/>
        <v>151</v>
      </c>
      <c r="HP29" s="141">
        <f t="shared" si="36"/>
        <v>132</v>
      </c>
      <c r="HQ29" s="32">
        <v>54</v>
      </c>
      <c r="HR29" s="11">
        <v>27</v>
      </c>
      <c r="HS29" s="33">
        <v>27</v>
      </c>
      <c r="HT29" s="32">
        <v>56</v>
      </c>
      <c r="HU29" s="11">
        <v>28</v>
      </c>
      <c r="HV29" s="33">
        <v>28</v>
      </c>
      <c r="HW29" s="32">
        <v>63</v>
      </c>
      <c r="HX29" s="11">
        <v>34</v>
      </c>
      <c r="HY29" s="33">
        <v>29</v>
      </c>
      <c r="HZ29" s="32">
        <v>50</v>
      </c>
      <c r="IA29" s="11">
        <v>27</v>
      </c>
      <c r="IB29" s="33">
        <v>23</v>
      </c>
      <c r="IC29" s="32">
        <v>60</v>
      </c>
      <c r="ID29" s="11">
        <v>35</v>
      </c>
      <c r="IE29" s="33">
        <v>25</v>
      </c>
      <c r="IF29" s="141">
        <f t="shared" si="81"/>
        <v>285</v>
      </c>
      <c r="IG29" s="141">
        <f t="shared" si="38"/>
        <v>139</v>
      </c>
      <c r="IH29" s="141">
        <f t="shared" si="39"/>
        <v>146</v>
      </c>
      <c r="II29" s="32">
        <v>66</v>
      </c>
      <c r="IJ29" s="11">
        <v>34</v>
      </c>
      <c r="IK29" s="33">
        <v>32</v>
      </c>
      <c r="IL29" s="32">
        <v>65</v>
      </c>
      <c r="IM29" s="11">
        <v>35</v>
      </c>
      <c r="IN29" s="33">
        <v>30</v>
      </c>
      <c r="IO29" s="32">
        <v>69</v>
      </c>
      <c r="IP29" s="11">
        <v>27</v>
      </c>
      <c r="IQ29" s="33">
        <v>42</v>
      </c>
      <c r="IR29" s="32">
        <v>40</v>
      </c>
      <c r="IS29" s="11">
        <v>21</v>
      </c>
      <c r="IT29" s="33">
        <v>19</v>
      </c>
      <c r="IU29" s="32">
        <v>45</v>
      </c>
      <c r="IV29" s="11">
        <v>22</v>
      </c>
      <c r="IW29" s="33">
        <v>23</v>
      </c>
      <c r="IX29" s="141">
        <f t="shared" si="82"/>
        <v>297</v>
      </c>
      <c r="IY29" s="141">
        <f t="shared" si="41"/>
        <v>124</v>
      </c>
      <c r="IZ29" s="141">
        <f t="shared" si="42"/>
        <v>173</v>
      </c>
      <c r="JA29" s="32">
        <v>46</v>
      </c>
      <c r="JB29" s="11">
        <v>26</v>
      </c>
      <c r="JC29" s="33">
        <v>20</v>
      </c>
      <c r="JD29" s="32">
        <v>55</v>
      </c>
      <c r="JE29" s="11">
        <v>20</v>
      </c>
      <c r="JF29" s="33">
        <v>35</v>
      </c>
      <c r="JG29" s="32">
        <v>83</v>
      </c>
      <c r="JH29" s="11">
        <v>40</v>
      </c>
      <c r="JI29" s="33">
        <v>43</v>
      </c>
      <c r="JJ29" s="32">
        <v>62</v>
      </c>
      <c r="JK29" s="11">
        <v>20</v>
      </c>
      <c r="JL29" s="33">
        <v>42</v>
      </c>
      <c r="JM29" s="32">
        <v>51</v>
      </c>
      <c r="JN29" s="11">
        <v>18</v>
      </c>
      <c r="JO29" s="33">
        <v>33</v>
      </c>
      <c r="JP29" s="141">
        <f t="shared" si="83"/>
        <v>292</v>
      </c>
      <c r="JQ29" s="141">
        <f t="shared" si="44"/>
        <v>116</v>
      </c>
      <c r="JR29" s="141">
        <f t="shared" si="45"/>
        <v>176</v>
      </c>
      <c r="JS29" s="32">
        <v>84</v>
      </c>
      <c r="JT29" s="11">
        <v>34</v>
      </c>
      <c r="JU29" s="33">
        <v>50</v>
      </c>
      <c r="JV29" s="32">
        <v>76</v>
      </c>
      <c r="JW29" s="11">
        <v>36</v>
      </c>
      <c r="JX29" s="33">
        <v>40</v>
      </c>
      <c r="JY29" s="32">
        <v>50</v>
      </c>
      <c r="JZ29" s="11">
        <v>24</v>
      </c>
      <c r="KA29" s="33">
        <v>26</v>
      </c>
      <c r="KB29" s="32">
        <v>29</v>
      </c>
      <c r="KC29" s="11">
        <v>8</v>
      </c>
      <c r="KD29" s="33">
        <v>21</v>
      </c>
      <c r="KE29" s="32">
        <v>53</v>
      </c>
      <c r="KF29" s="11">
        <v>14</v>
      </c>
      <c r="KG29" s="33">
        <v>39</v>
      </c>
      <c r="KH29" s="141">
        <f t="shared" si="84"/>
        <v>166</v>
      </c>
      <c r="KI29" s="141">
        <f t="shared" si="47"/>
        <v>61</v>
      </c>
      <c r="KJ29" s="141">
        <f t="shared" si="48"/>
        <v>105</v>
      </c>
      <c r="KK29" s="32">
        <v>55</v>
      </c>
      <c r="KL29" s="11">
        <v>22</v>
      </c>
      <c r="KM29" s="33">
        <v>33</v>
      </c>
      <c r="KN29" s="32">
        <v>37</v>
      </c>
      <c r="KO29" s="11">
        <v>13</v>
      </c>
      <c r="KP29" s="33">
        <v>24</v>
      </c>
      <c r="KQ29" s="32">
        <v>34</v>
      </c>
      <c r="KR29" s="11">
        <v>14</v>
      </c>
      <c r="KS29" s="33">
        <v>20</v>
      </c>
      <c r="KT29" s="32">
        <v>24</v>
      </c>
      <c r="KU29" s="11">
        <v>5</v>
      </c>
      <c r="KV29" s="33">
        <v>19</v>
      </c>
      <c r="KW29" s="32">
        <v>16</v>
      </c>
      <c r="KX29" s="11">
        <v>7</v>
      </c>
      <c r="KY29" s="33">
        <v>9</v>
      </c>
      <c r="KZ29" s="141">
        <f t="shared" si="86"/>
        <v>89</v>
      </c>
      <c r="LA29" s="141">
        <f t="shared" si="50"/>
        <v>27</v>
      </c>
      <c r="LB29" s="141">
        <f t="shared" si="51"/>
        <v>62</v>
      </c>
      <c r="LC29" s="32">
        <v>31</v>
      </c>
      <c r="LD29" s="11">
        <v>6</v>
      </c>
      <c r="LE29" s="33">
        <v>25</v>
      </c>
      <c r="LF29" s="32">
        <v>20</v>
      </c>
      <c r="LG29" s="11">
        <v>9</v>
      </c>
      <c r="LH29" s="33">
        <v>11</v>
      </c>
      <c r="LI29" s="32">
        <v>13</v>
      </c>
      <c r="LJ29" s="11">
        <v>3</v>
      </c>
      <c r="LK29" s="33">
        <v>10</v>
      </c>
      <c r="LL29" s="32">
        <v>15</v>
      </c>
      <c r="LM29" s="11">
        <v>6</v>
      </c>
      <c r="LN29" s="33">
        <v>9</v>
      </c>
      <c r="LO29" s="32">
        <v>10</v>
      </c>
      <c r="LP29" s="11">
        <v>3</v>
      </c>
      <c r="LQ29" s="33">
        <v>7</v>
      </c>
      <c r="LR29" s="141">
        <f t="shared" si="87"/>
        <v>23</v>
      </c>
      <c r="LS29" s="141">
        <f t="shared" si="53"/>
        <v>5</v>
      </c>
      <c r="LT29" s="141">
        <f t="shared" si="54"/>
        <v>18</v>
      </c>
      <c r="LU29" s="32">
        <v>6</v>
      </c>
      <c r="LV29" s="11">
        <v>1</v>
      </c>
      <c r="LW29" s="33">
        <v>5</v>
      </c>
      <c r="LX29" s="32">
        <v>3</v>
      </c>
      <c r="LY29" s="11">
        <v>0</v>
      </c>
      <c r="LZ29" s="33">
        <v>3</v>
      </c>
      <c r="MA29" s="32">
        <v>7</v>
      </c>
      <c r="MB29" s="11">
        <v>3</v>
      </c>
      <c r="MC29" s="33">
        <v>4</v>
      </c>
      <c r="MD29" s="32">
        <v>3</v>
      </c>
      <c r="ME29" s="11">
        <v>1</v>
      </c>
      <c r="MF29" s="33">
        <v>2</v>
      </c>
      <c r="MG29" s="32">
        <v>4</v>
      </c>
      <c r="MH29" s="11">
        <v>0</v>
      </c>
      <c r="MI29" s="33">
        <v>4</v>
      </c>
      <c r="MJ29" s="141">
        <f t="shared" si="88"/>
        <v>6</v>
      </c>
      <c r="MK29" s="141">
        <f t="shared" si="56"/>
        <v>2</v>
      </c>
      <c r="ML29" s="141">
        <f t="shared" si="57"/>
        <v>4</v>
      </c>
      <c r="MM29" s="32">
        <v>4</v>
      </c>
      <c r="MN29" s="11">
        <v>2</v>
      </c>
      <c r="MO29" s="33">
        <v>2</v>
      </c>
      <c r="MP29" s="32">
        <v>0</v>
      </c>
      <c r="MQ29" s="11">
        <v>0</v>
      </c>
      <c r="MR29" s="33">
        <v>0</v>
      </c>
      <c r="MS29" s="32">
        <v>1</v>
      </c>
      <c r="MT29" s="11">
        <v>0</v>
      </c>
      <c r="MU29" s="33">
        <v>1</v>
      </c>
      <c r="MV29" s="32">
        <v>0</v>
      </c>
      <c r="MW29" s="11">
        <v>0</v>
      </c>
      <c r="MX29" s="33">
        <v>0</v>
      </c>
      <c r="MY29" s="32">
        <v>1</v>
      </c>
      <c r="MZ29" s="11">
        <v>0</v>
      </c>
      <c r="NA29" s="33">
        <v>1</v>
      </c>
      <c r="NB29" s="146">
        <f t="shared" si="89"/>
        <v>2</v>
      </c>
      <c r="NC29" s="141">
        <f t="shared" si="59"/>
        <v>0</v>
      </c>
      <c r="ND29" s="147">
        <f t="shared" si="60"/>
        <v>2</v>
      </c>
      <c r="NE29" s="32">
        <v>1</v>
      </c>
      <c r="NF29" s="11">
        <v>0</v>
      </c>
      <c r="NG29" s="33">
        <v>1</v>
      </c>
      <c r="NH29" s="32">
        <v>1</v>
      </c>
      <c r="NI29" s="11">
        <v>0</v>
      </c>
      <c r="NJ29" s="33">
        <v>1</v>
      </c>
      <c r="NK29" s="32">
        <v>0</v>
      </c>
      <c r="NL29" s="11">
        <v>0</v>
      </c>
      <c r="NM29" s="33">
        <v>0</v>
      </c>
      <c r="NN29" s="32">
        <v>0</v>
      </c>
      <c r="NO29" s="11">
        <v>0</v>
      </c>
      <c r="NP29" s="33">
        <v>0</v>
      </c>
      <c r="NQ29" s="32">
        <v>0</v>
      </c>
      <c r="NR29" s="11">
        <v>0</v>
      </c>
      <c r="NS29" s="33">
        <v>0</v>
      </c>
      <c r="NT29" s="146">
        <f t="shared" si="91"/>
        <v>0</v>
      </c>
      <c r="NU29" s="141">
        <f t="shared" si="62"/>
        <v>0</v>
      </c>
      <c r="NV29" s="147">
        <f t="shared" si="63"/>
        <v>0</v>
      </c>
      <c r="NW29" s="32">
        <v>0</v>
      </c>
      <c r="NX29" s="11">
        <v>0</v>
      </c>
      <c r="NY29" s="33">
        <v>0</v>
      </c>
      <c r="NZ29" s="32">
        <v>0</v>
      </c>
      <c r="OA29" s="11">
        <v>0</v>
      </c>
      <c r="OB29" s="33">
        <v>0</v>
      </c>
      <c r="OC29" s="32">
        <v>0</v>
      </c>
      <c r="OD29" s="11">
        <v>0</v>
      </c>
      <c r="OE29" s="33">
        <v>0</v>
      </c>
      <c r="OF29" s="32">
        <v>0</v>
      </c>
      <c r="OG29" s="11">
        <v>0</v>
      </c>
      <c r="OH29" s="33">
        <v>0</v>
      </c>
      <c r="OI29" s="32">
        <v>0</v>
      </c>
      <c r="OJ29" s="11">
        <v>0</v>
      </c>
      <c r="OK29" s="33">
        <v>0</v>
      </c>
      <c r="OL29" s="146">
        <v>0</v>
      </c>
      <c r="OM29" s="141">
        <v>0</v>
      </c>
      <c r="ON29" s="147">
        <v>0</v>
      </c>
    </row>
    <row r="30" spans="1:404" ht="12" customHeight="1">
      <c r="B30" s="31" t="s">
        <v>156</v>
      </c>
      <c r="C30" s="32">
        <v>1322</v>
      </c>
      <c r="D30" s="11">
        <v>639</v>
      </c>
      <c r="E30" s="33">
        <v>683</v>
      </c>
      <c r="F30" s="141">
        <f t="shared" si="65"/>
        <v>18</v>
      </c>
      <c r="G30" s="141">
        <f t="shared" si="92"/>
        <v>8</v>
      </c>
      <c r="H30" s="141">
        <f t="shared" si="93"/>
        <v>10</v>
      </c>
      <c r="I30" s="32">
        <v>1</v>
      </c>
      <c r="J30" s="11">
        <v>0</v>
      </c>
      <c r="K30" s="33">
        <v>1</v>
      </c>
      <c r="L30" s="32">
        <v>4</v>
      </c>
      <c r="M30" s="11">
        <v>2</v>
      </c>
      <c r="N30" s="33">
        <v>2</v>
      </c>
      <c r="O30" s="32">
        <v>4</v>
      </c>
      <c r="P30" s="11">
        <v>2</v>
      </c>
      <c r="Q30" s="33">
        <v>2</v>
      </c>
      <c r="R30" s="32">
        <v>5</v>
      </c>
      <c r="S30" s="11">
        <v>2</v>
      </c>
      <c r="T30" s="33">
        <v>3</v>
      </c>
      <c r="U30" s="32">
        <v>4</v>
      </c>
      <c r="V30" s="11">
        <v>2</v>
      </c>
      <c r="W30" s="33">
        <v>2</v>
      </c>
      <c r="X30" s="141">
        <f t="shared" si="66"/>
        <v>27</v>
      </c>
      <c r="Y30" s="141">
        <f t="shared" si="2"/>
        <v>18</v>
      </c>
      <c r="Z30" s="141">
        <f t="shared" si="3"/>
        <v>9</v>
      </c>
      <c r="AA30" s="32">
        <v>5</v>
      </c>
      <c r="AB30" s="11">
        <v>2</v>
      </c>
      <c r="AC30" s="33">
        <v>3</v>
      </c>
      <c r="AD30" s="32">
        <v>6</v>
      </c>
      <c r="AE30" s="11">
        <v>5</v>
      </c>
      <c r="AF30" s="33">
        <v>1</v>
      </c>
      <c r="AG30" s="32">
        <v>5</v>
      </c>
      <c r="AH30" s="11">
        <v>4</v>
      </c>
      <c r="AI30" s="33">
        <v>1</v>
      </c>
      <c r="AJ30" s="32">
        <v>6</v>
      </c>
      <c r="AK30" s="11">
        <v>4</v>
      </c>
      <c r="AL30" s="33">
        <v>2</v>
      </c>
      <c r="AM30" s="32">
        <v>5</v>
      </c>
      <c r="AN30" s="11">
        <v>3</v>
      </c>
      <c r="AO30" s="33">
        <v>2</v>
      </c>
      <c r="AP30" s="141">
        <f t="shared" si="67"/>
        <v>19</v>
      </c>
      <c r="AQ30" s="141">
        <f t="shared" si="5"/>
        <v>10</v>
      </c>
      <c r="AR30" s="141">
        <f t="shared" si="6"/>
        <v>9</v>
      </c>
      <c r="AS30" s="32">
        <v>5</v>
      </c>
      <c r="AT30" s="11">
        <v>2</v>
      </c>
      <c r="AU30" s="33">
        <v>3</v>
      </c>
      <c r="AV30" s="32">
        <v>3</v>
      </c>
      <c r="AW30" s="11">
        <v>3</v>
      </c>
      <c r="AX30" s="33">
        <v>0</v>
      </c>
      <c r="AY30" s="32">
        <v>3</v>
      </c>
      <c r="AZ30" s="11">
        <v>2</v>
      </c>
      <c r="BA30" s="33">
        <v>1</v>
      </c>
      <c r="BB30" s="32">
        <v>6</v>
      </c>
      <c r="BC30" s="11">
        <v>3</v>
      </c>
      <c r="BD30" s="33">
        <v>3</v>
      </c>
      <c r="BE30" s="32">
        <v>2</v>
      </c>
      <c r="BF30" s="11">
        <v>0</v>
      </c>
      <c r="BG30" s="33">
        <v>2</v>
      </c>
      <c r="BH30" s="141">
        <f t="shared" si="68"/>
        <v>23</v>
      </c>
      <c r="BI30" s="141">
        <f t="shared" si="8"/>
        <v>10</v>
      </c>
      <c r="BJ30" s="141">
        <f t="shared" si="9"/>
        <v>13</v>
      </c>
      <c r="BK30" s="32">
        <v>7</v>
      </c>
      <c r="BL30" s="11">
        <v>2</v>
      </c>
      <c r="BM30" s="33">
        <v>5</v>
      </c>
      <c r="BN30" s="32">
        <v>3</v>
      </c>
      <c r="BO30" s="11">
        <v>1</v>
      </c>
      <c r="BP30" s="33">
        <v>2</v>
      </c>
      <c r="BQ30" s="32">
        <v>4</v>
      </c>
      <c r="BR30" s="11">
        <v>2</v>
      </c>
      <c r="BS30" s="33">
        <v>2</v>
      </c>
      <c r="BT30" s="32">
        <v>5</v>
      </c>
      <c r="BU30" s="11">
        <v>2</v>
      </c>
      <c r="BV30" s="33">
        <v>3</v>
      </c>
      <c r="BW30" s="32">
        <v>4</v>
      </c>
      <c r="BX30" s="11">
        <v>3</v>
      </c>
      <c r="BY30" s="33">
        <v>1</v>
      </c>
      <c r="BZ30" s="141">
        <f t="shared" si="69"/>
        <v>46</v>
      </c>
      <c r="CA30" s="141">
        <f t="shared" si="11"/>
        <v>24</v>
      </c>
      <c r="CB30" s="141">
        <f t="shared" si="12"/>
        <v>22</v>
      </c>
      <c r="CC30" s="32">
        <v>9</v>
      </c>
      <c r="CD30" s="11">
        <v>3</v>
      </c>
      <c r="CE30" s="33">
        <v>6</v>
      </c>
      <c r="CF30" s="32">
        <v>12</v>
      </c>
      <c r="CG30" s="11">
        <v>8</v>
      </c>
      <c r="CH30" s="33">
        <v>4</v>
      </c>
      <c r="CI30" s="32">
        <v>6</v>
      </c>
      <c r="CJ30" s="11">
        <v>5</v>
      </c>
      <c r="CK30" s="33">
        <v>1</v>
      </c>
      <c r="CL30" s="32">
        <v>10</v>
      </c>
      <c r="CM30" s="11">
        <v>2</v>
      </c>
      <c r="CN30" s="33">
        <v>8</v>
      </c>
      <c r="CO30" s="32">
        <v>9</v>
      </c>
      <c r="CP30" s="11">
        <v>6</v>
      </c>
      <c r="CQ30" s="33">
        <v>3</v>
      </c>
      <c r="CR30" s="141">
        <f t="shared" si="71"/>
        <v>37</v>
      </c>
      <c r="CS30" s="141">
        <f t="shared" si="14"/>
        <v>26</v>
      </c>
      <c r="CT30" s="141">
        <f t="shared" si="15"/>
        <v>11</v>
      </c>
      <c r="CU30" s="32">
        <v>8</v>
      </c>
      <c r="CV30" s="11">
        <v>6</v>
      </c>
      <c r="CW30" s="33">
        <v>2</v>
      </c>
      <c r="CX30" s="32">
        <v>10</v>
      </c>
      <c r="CY30" s="11">
        <v>7</v>
      </c>
      <c r="CZ30" s="33">
        <v>3</v>
      </c>
      <c r="DA30" s="32">
        <v>8</v>
      </c>
      <c r="DB30" s="11">
        <v>5</v>
      </c>
      <c r="DC30" s="33">
        <v>3</v>
      </c>
      <c r="DD30" s="32">
        <v>5</v>
      </c>
      <c r="DE30" s="11">
        <v>3</v>
      </c>
      <c r="DF30" s="33">
        <v>2</v>
      </c>
      <c r="DG30" s="32">
        <v>6</v>
      </c>
      <c r="DH30" s="11">
        <v>5</v>
      </c>
      <c r="DI30" s="33">
        <v>1</v>
      </c>
      <c r="DJ30" s="141">
        <f t="shared" si="72"/>
        <v>34</v>
      </c>
      <c r="DK30" s="141">
        <f t="shared" si="17"/>
        <v>24</v>
      </c>
      <c r="DL30" s="141">
        <f t="shared" si="18"/>
        <v>10</v>
      </c>
      <c r="DM30" s="32">
        <v>4</v>
      </c>
      <c r="DN30" s="11">
        <v>3</v>
      </c>
      <c r="DO30" s="33">
        <v>1</v>
      </c>
      <c r="DP30" s="32">
        <v>9</v>
      </c>
      <c r="DQ30" s="11">
        <v>7</v>
      </c>
      <c r="DR30" s="33">
        <v>2</v>
      </c>
      <c r="DS30" s="32">
        <v>10</v>
      </c>
      <c r="DT30" s="11">
        <v>6</v>
      </c>
      <c r="DU30" s="33">
        <v>4</v>
      </c>
      <c r="DV30" s="32">
        <v>7</v>
      </c>
      <c r="DW30" s="11">
        <v>5</v>
      </c>
      <c r="DX30" s="33">
        <v>2</v>
      </c>
      <c r="DY30" s="32">
        <v>4</v>
      </c>
      <c r="DZ30" s="11">
        <v>3</v>
      </c>
      <c r="EA30" s="33">
        <v>1</v>
      </c>
      <c r="EB30" s="141">
        <f t="shared" si="73"/>
        <v>43</v>
      </c>
      <c r="EC30" s="141">
        <f t="shared" si="20"/>
        <v>27</v>
      </c>
      <c r="ED30" s="141">
        <f t="shared" si="21"/>
        <v>16</v>
      </c>
      <c r="EE30" s="32">
        <v>5</v>
      </c>
      <c r="EF30" s="11">
        <v>5</v>
      </c>
      <c r="EG30" s="33">
        <v>0</v>
      </c>
      <c r="EH30" s="32">
        <v>6</v>
      </c>
      <c r="EI30" s="11">
        <v>3</v>
      </c>
      <c r="EJ30" s="33">
        <v>3</v>
      </c>
      <c r="EK30" s="32">
        <v>11</v>
      </c>
      <c r="EL30" s="11">
        <v>5</v>
      </c>
      <c r="EM30" s="33">
        <v>6</v>
      </c>
      <c r="EN30" s="32">
        <v>9</v>
      </c>
      <c r="EO30" s="11">
        <v>6</v>
      </c>
      <c r="EP30" s="33">
        <v>3</v>
      </c>
      <c r="EQ30" s="32">
        <v>12</v>
      </c>
      <c r="ER30" s="11">
        <v>8</v>
      </c>
      <c r="ES30" s="33">
        <v>4</v>
      </c>
      <c r="ET30" s="141">
        <f t="shared" si="74"/>
        <v>69</v>
      </c>
      <c r="EU30" s="141">
        <f t="shared" si="23"/>
        <v>44</v>
      </c>
      <c r="EV30" s="141">
        <f t="shared" si="24"/>
        <v>25</v>
      </c>
      <c r="EW30" s="32">
        <v>14</v>
      </c>
      <c r="EX30" s="11">
        <v>10</v>
      </c>
      <c r="EY30" s="33">
        <v>4</v>
      </c>
      <c r="EZ30" s="32">
        <v>10</v>
      </c>
      <c r="FA30" s="11">
        <v>6</v>
      </c>
      <c r="FB30" s="33">
        <v>4</v>
      </c>
      <c r="FC30" s="32">
        <v>15</v>
      </c>
      <c r="FD30" s="11">
        <v>12</v>
      </c>
      <c r="FE30" s="33">
        <v>3</v>
      </c>
      <c r="FF30" s="32">
        <v>18</v>
      </c>
      <c r="FG30" s="11">
        <v>9</v>
      </c>
      <c r="FH30" s="33">
        <v>9</v>
      </c>
      <c r="FI30" s="32">
        <v>12</v>
      </c>
      <c r="FJ30" s="11">
        <v>7</v>
      </c>
      <c r="FK30" s="33">
        <v>5</v>
      </c>
      <c r="FL30" s="141">
        <f t="shared" si="76"/>
        <v>66</v>
      </c>
      <c r="FM30" s="141">
        <f t="shared" si="26"/>
        <v>42</v>
      </c>
      <c r="FN30" s="141">
        <f t="shared" si="27"/>
        <v>24</v>
      </c>
      <c r="FO30" s="32">
        <v>10</v>
      </c>
      <c r="FP30" s="11">
        <v>7</v>
      </c>
      <c r="FQ30" s="33">
        <v>3</v>
      </c>
      <c r="FR30" s="32">
        <v>19</v>
      </c>
      <c r="FS30" s="11">
        <v>13</v>
      </c>
      <c r="FT30" s="33">
        <v>6</v>
      </c>
      <c r="FU30" s="32">
        <v>11</v>
      </c>
      <c r="FV30" s="11">
        <v>7</v>
      </c>
      <c r="FW30" s="33">
        <v>4</v>
      </c>
      <c r="FX30" s="32">
        <v>11</v>
      </c>
      <c r="FY30" s="11">
        <v>6</v>
      </c>
      <c r="FZ30" s="33">
        <v>5</v>
      </c>
      <c r="GA30" s="32">
        <v>15</v>
      </c>
      <c r="GB30" s="11">
        <v>9</v>
      </c>
      <c r="GC30" s="33">
        <v>6</v>
      </c>
      <c r="GD30" s="141">
        <f t="shared" si="77"/>
        <v>98</v>
      </c>
      <c r="GE30" s="141">
        <f t="shared" si="29"/>
        <v>58</v>
      </c>
      <c r="GF30" s="141">
        <f t="shared" si="30"/>
        <v>40</v>
      </c>
      <c r="GG30" s="32">
        <v>18</v>
      </c>
      <c r="GH30" s="11">
        <v>12</v>
      </c>
      <c r="GI30" s="33">
        <v>6</v>
      </c>
      <c r="GJ30" s="32">
        <v>13</v>
      </c>
      <c r="GK30" s="11">
        <v>10</v>
      </c>
      <c r="GL30" s="33">
        <v>3</v>
      </c>
      <c r="GM30" s="32">
        <v>19</v>
      </c>
      <c r="GN30" s="11">
        <v>7</v>
      </c>
      <c r="GO30" s="33">
        <v>12</v>
      </c>
      <c r="GP30" s="32">
        <v>20</v>
      </c>
      <c r="GQ30" s="11">
        <v>12</v>
      </c>
      <c r="GR30" s="33">
        <v>8</v>
      </c>
      <c r="GS30" s="32">
        <v>28</v>
      </c>
      <c r="GT30" s="11">
        <v>17</v>
      </c>
      <c r="GU30" s="33">
        <v>11</v>
      </c>
      <c r="GV30" s="141">
        <f t="shared" si="78"/>
        <v>146</v>
      </c>
      <c r="GW30" s="141">
        <f t="shared" si="32"/>
        <v>60</v>
      </c>
      <c r="GX30" s="141">
        <f t="shared" si="33"/>
        <v>86</v>
      </c>
      <c r="GY30" s="32">
        <v>29</v>
      </c>
      <c r="GZ30" s="11">
        <v>11</v>
      </c>
      <c r="HA30" s="33">
        <v>18</v>
      </c>
      <c r="HB30" s="32">
        <v>26</v>
      </c>
      <c r="HC30" s="11">
        <v>11</v>
      </c>
      <c r="HD30" s="33">
        <v>15</v>
      </c>
      <c r="HE30" s="32">
        <v>34</v>
      </c>
      <c r="HF30" s="11">
        <v>16</v>
      </c>
      <c r="HG30" s="33">
        <v>18</v>
      </c>
      <c r="HH30" s="32">
        <v>24</v>
      </c>
      <c r="HI30" s="11">
        <v>13</v>
      </c>
      <c r="HJ30" s="33">
        <v>11</v>
      </c>
      <c r="HK30" s="32">
        <v>33</v>
      </c>
      <c r="HL30" s="11">
        <v>9</v>
      </c>
      <c r="HM30" s="33">
        <v>24</v>
      </c>
      <c r="HN30" s="141">
        <f t="shared" si="79"/>
        <v>140</v>
      </c>
      <c r="HO30" s="141">
        <f t="shared" si="35"/>
        <v>79</v>
      </c>
      <c r="HP30" s="141">
        <f t="shared" si="36"/>
        <v>61</v>
      </c>
      <c r="HQ30" s="32">
        <v>23</v>
      </c>
      <c r="HR30" s="11">
        <v>10</v>
      </c>
      <c r="HS30" s="33">
        <v>13</v>
      </c>
      <c r="HT30" s="32">
        <v>28</v>
      </c>
      <c r="HU30" s="11">
        <v>16</v>
      </c>
      <c r="HV30" s="33">
        <v>12</v>
      </c>
      <c r="HW30" s="32">
        <v>40</v>
      </c>
      <c r="HX30" s="11">
        <v>20</v>
      </c>
      <c r="HY30" s="33">
        <v>20</v>
      </c>
      <c r="HZ30" s="32">
        <v>22</v>
      </c>
      <c r="IA30" s="11">
        <v>14</v>
      </c>
      <c r="IB30" s="33">
        <v>8</v>
      </c>
      <c r="IC30" s="32">
        <v>27</v>
      </c>
      <c r="ID30" s="11">
        <v>19</v>
      </c>
      <c r="IE30" s="33">
        <v>8</v>
      </c>
      <c r="IF30" s="141">
        <f t="shared" si="81"/>
        <v>108</v>
      </c>
      <c r="IG30" s="141">
        <f t="shared" si="38"/>
        <v>48</v>
      </c>
      <c r="IH30" s="141">
        <f t="shared" si="39"/>
        <v>60</v>
      </c>
      <c r="II30" s="32">
        <v>24</v>
      </c>
      <c r="IJ30" s="11">
        <v>11</v>
      </c>
      <c r="IK30" s="33">
        <v>13</v>
      </c>
      <c r="IL30" s="32">
        <v>25</v>
      </c>
      <c r="IM30" s="11">
        <v>11</v>
      </c>
      <c r="IN30" s="33">
        <v>14</v>
      </c>
      <c r="IO30" s="32">
        <v>15</v>
      </c>
      <c r="IP30" s="11">
        <v>9</v>
      </c>
      <c r="IQ30" s="33">
        <v>6</v>
      </c>
      <c r="IR30" s="32">
        <v>18</v>
      </c>
      <c r="IS30" s="11">
        <v>6</v>
      </c>
      <c r="IT30" s="33">
        <v>12</v>
      </c>
      <c r="IU30" s="32">
        <v>26</v>
      </c>
      <c r="IV30" s="11">
        <v>11</v>
      </c>
      <c r="IW30" s="33">
        <v>15</v>
      </c>
      <c r="IX30" s="141">
        <f t="shared" si="82"/>
        <v>144</v>
      </c>
      <c r="IY30" s="141">
        <f t="shared" si="41"/>
        <v>52</v>
      </c>
      <c r="IZ30" s="141">
        <f t="shared" si="42"/>
        <v>92</v>
      </c>
      <c r="JA30" s="32">
        <v>21</v>
      </c>
      <c r="JB30" s="11">
        <v>10</v>
      </c>
      <c r="JC30" s="33">
        <v>11</v>
      </c>
      <c r="JD30" s="32">
        <v>22</v>
      </c>
      <c r="JE30" s="11">
        <v>9</v>
      </c>
      <c r="JF30" s="33">
        <v>13</v>
      </c>
      <c r="JG30" s="32">
        <v>36</v>
      </c>
      <c r="JH30" s="11">
        <v>9</v>
      </c>
      <c r="JI30" s="33">
        <v>27</v>
      </c>
      <c r="JJ30" s="32">
        <v>41</v>
      </c>
      <c r="JK30" s="11">
        <v>13</v>
      </c>
      <c r="JL30" s="33">
        <v>28</v>
      </c>
      <c r="JM30" s="32">
        <v>24</v>
      </c>
      <c r="JN30" s="11">
        <v>11</v>
      </c>
      <c r="JO30" s="33">
        <v>13</v>
      </c>
      <c r="JP30" s="141">
        <f t="shared" si="83"/>
        <v>158</v>
      </c>
      <c r="JQ30" s="141">
        <f t="shared" si="44"/>
        <v>55</v>
      </c>
      <c r="JR30" s="141">
        <f t="shared" si="45"/>
        <v>103</v>
      </c>
      <c r="JS30" s="32">
        <v>33</v>
      </c>
      <c r="JT30" s="11">
        <v>12</v>
      </c>
      <c r="JU30" s="33">
        <v>21</v>
      </c>
      <c r="JV30" s="32">
        <v>24</v>
      </c>
      <c r="JW30" s="11">
        <v>11</v>
      </c>
      <c r="JX30" s="33">
        <v>13</v>
      </c>
      <c r="JY30" s="32">
        <v>34</v>
      </c>
      <c r="JZ30" s="11">
        <v>8</v>
      </c>
      <c r="KA30" s="33">
        <v>26</v>
      </c>
      <c r="KB30" s="32">
        <v>40</v>
      </c>
      <c r="KC30" s="11">
        <v>13</v>
      </c>
      <c r="KD30" s="33">
        <v>27</v>
      </c>
      <c r="KE30" s="32">
        <v>27</v>
      </c>
      <c r="KF30" s="11">
        <v>11</v>
      </c>
      <c r="KG30" s="33">
        <v>16</v>
      </c>
      <c r="KH30" s="141">
        <f t="shared" si="84"/>
        <v>92</v>
      </c>
      <c r="KI30" s="141">
        <f t="shared" si="47"/>
        <v>37</v>
      </c>
      <c r="KJ30" s="141">
        <f t="shared" si="48"/>
        <v>55</v>
      </c>
      <c r="KK30" s="32">
        <v>21</v>
      </c>
      <c r="KL30" s="11">
        <v>9</v>
      </c>
      <c r="KM30" s="33">
        <v>12</v>
      </c>
      <c r="KN30" s="32">
        <v>18</v>
      </c>
      <c r="KO30" s="11">
        <v>6</v>
      </c>
      <c r="KP30" s="33">
        <v>12</v>
      </c>
      <c r="KQ30" s="32">
        <v>20</v>
      </c>
      <c r="KR30" s="11">
        <v>8</v>
      </c>
      <c r="KS30" s="33">
        <v>12</v>
      </c>
      <c r="KT30" s="32">
        <v>16</v>
      </c>
      <c r="KU30" s="11">
        <v>6</v>
      </c>
      <c r="KV30" s="33">
        <v>10</v>
      </c>
      <c r="KW30" s="32">
        <v>17</v>
      </c>
      <c r="KX30" s="11">
        <v>8</v>
      </c>
      <c r="KY30" s="33">
        <v>9</v>
      </c>
      <c r="KZ30" s="141">
        <f t="shared" si="86"/>
        <v>40</v>
      </c>
      <c r="LA30" s="141">
        <f t="shared" si="50"/>
        <v>13</v>
      </c>
      <c r="LB30" s="141">
        <f t="shared" si="51"/>
        <v>27</v>
      </c>
      <c r="LC30" s="32">
        <v>15</v>
      </c>
      <c r="LD30" s="11">
        <v>6</v>
      </c>
      <c r="LE30" s="33">
        <v>9</v>
      </c>
      <c r="LF30" s="32">
        <v>8</v>
      </c>
      <c r="LG30" s="11">
        <v>3</v>
      </c>
      <c r="LH30" s="33">
        <v>5</v>
      </c>
      <c r="LI30" s="32">
        <v>13</v>
      </c>
      <c r="LJ30" s="11">
        <v>3</v>
      </c>
      <c r="LK30" s="33">
        <v>10</v>
      </c>
      <c r="LL30" s="32">
        <v>1</v>
      </c>
      <c r="LM30" s="11">
        <v>1</v>
      </c>
      <c r="LN30" s="33">
        <v>0</v>
      </c>
      <c r="LO30" s="32">
        <v>3</v>
      </c>
      <c r="LP30" s="11">
        <v>0</v>
      </c>
      <c r="LQ30" s="33">
        <v>3</v>
      </c>
      <c r="LR30" s="141">
        <f t="shared" si="87"/>
        <v>11</v>
      </c>
      <c r="LS30" s="141">
        <f t="shared" si="53"/>
        <v>4</v>
      </c>
      <c r="LT30" s="141">
        <f t="shared" si="54"/>
        <v>7</v>
      </c>
      <c r="LU30" s="32">
        <v>1</v>
      </c>
      <c r="LV30" s="11">
        <v>1</v>
      </c>
      <c r="LW30" s="33">
        <v>0</v>
      </c>
      <c r="LX30" s="32">
        <v>5</v>
      </c>
      <c r="LY30" s="11">
        <v>2</v>
      </c>
      <c r="LZ30" s="33">
        <v>3</v>
      </c>
      <c r="MA30" s="32">
        <v>2</v>
      </c>
      <c r="MB30" s="11">
        <v>0</v>
      </c>
      <c r="MC30" s="33">
        <v>2</v>
      </c>
      <c r="MD30" s="32">
        <v>1</v>
      </c>
      <c r="ME30" s="11">
        <v>1</v>
      </c>
      <c r="MF30" s="33">
        <v>0</v>
      </c>
      <c r="MG30" s="32">
        <v>2</v>
      </c>
      <c r="MH30" s="11">
        <v>0</v>
      </c>
      <c r="MI30" s="33">
        <v>2</v>
      </c>
      <c r="MJ30" s="141">
        <f t="shared" si="88"/>
        <v>2</v>
      </c>
      <c r="MK30" s="141">
        <f t="shared" si="56"/>
        <v>0</v>
      </c>
      <c r="ML30" s="141">
        <f t="shared" si="57"/>
        <v>2</v>
      </c>
      <c r="MM30" s="32">
        <v>0</v>
      </c>
      <c r="MN30" s="11">
        <v>0</v>
      </c>
      <c r="MO30" s="33">
        <v>0</v>
      </c>
      <c r="MP30" s="32">
        <v>0</v>
      </c>
      <c r="MQ30" s="11">
        <v>0</v>
      </c>
      <c r="MR30" s="33">
        <v>0</v>
      </c>
      <c r="MS30" s="32">
        <v>1</v>
      </c>
      <c r="MT30" s="11">
        <v>0</v>
      </c>
      <c r="MU30" s="33">
        <v>1</v>
      </c>
      <c r="MV30" s="32">
        <v>1</v>
      </c>
      <c r="MW30" s="11">
        <v>0</v>
      </c>
      <c r="MX30" s="33">
        <v>1</v>
      </c>
      <c r="MY30" s="32">
        <v>0</v>
      </c>
      <c r="MZ30" s="11">
        <v>0</v>
      </c>
      <c r="NA30" s="33">
        <v>0</v>
      </c>
      <c r="NB30" s="146">
        <f t="shared" si="89"/>
        <v>1</v>
      </c>
      <c r="NC30" s="141">
        <f t="shared" si="59"/>
        <v>0</v>
      </c>
      <c r="ND30" s="147">
        <f t="shared" si="60"/>
        <v>1</v>
      </c>
      <c r="NE30" s="32">
        <v>1</v>
      </c>
      <c r="NF30" s="11">
        <v>0</v>
      </c>
      <c r="NG30" s="33">
        <v>1</v>
      </c>
      <c r="NH30" s="32">
        <v>0</v>
      </c>
      <c r="NI30" s="11">
        <v>0</v>
      </c>
      <c r="NJ30" s="33">
        <v>0</v>
      </c>
      <c r="NK30" s="32">
        <v>0</v>
      </c>
      <c r="NL30" s="11">
        <v>0</v>
      </c>
      <c r="NM30" s="33">
        <v>0</v>
      </c>
      <c r="NN30" s="32">
        <v>0</v>
      </c>
      <c r="NO30" s="11">
        <v>0</v>
      </c>
      <c r="NP30" s="33">
        <v>0</v>
      </c>
      <c r="NQ30" s="32">
        <v>0</v>
      </c>
      <c r="NR30" s="11">
        <v>0</v>
      </c>
      <c r="NS30" s="33">
        <v>0</v>
      </c>
      <c r="NT30" s="146">
        <f t="shared" si="91"/>
        <v>0</v>
      </c>
      <c r="NU30" s="141">
        <f t="shared" si="62"/>
        <v>0</v>
      </c>
      <c r="NV30" s="147">
        <f t="shared" si="63"/>
        <v>0</v>
      </c>
      <c r="NW30" s="32">
        <v>0</v>
      </c>
      <c r="NX30" s="11">
        <v>0</v>
      </c>
      <c r="NY30" s="33">
        <v>0</v>
      </c>
      <c r="NZ30" s="32">
        <v>0</v>
      </c>
      <c r="OA30" s="11">
        <v>0</v>
      </c>
      <c r="OB30" s="33">
        <v>0</v>
      </c>
      <c r="OC30" s="32">
        <v>0</v>
      </c>
      <c r="OD30" s="11">
        <v>0</v>
      </c>
      <c r="OE30" s="33">
        <v>0</v>
      </c>
      <c r="OF30" s="32">
        <v>0</v>
      </c>
      <c r="OG30" s="11">
        <v>0</v>
      </c>
      <c r="OH30" s="33">
        <v>0</v>
      </c>
      <c r="OI30" s="32">
        <v>0</v>
      </c>
      <c r="OJ30" s="11">
        <v>0</v>
      </c>
      <c r="OK30" s="33">
        <v>0</v>
      </c>
      <c r="OL30" s="146">
        <v>0</v>
      </c>
      <c r="OM30" s="141">
        <v>0</v>
      </c>
      <c r="ON30" s="147">
        <v>0</v>
      </c>
    </row>
    <row r="31" spans="1:404" ht="12" customHeight="1">
      <c r="B31" s="31" t="s">
        <v>0</v>
      </c>
      <c r="C31" s="32">
        <v>17728</v>
      </c>
      <c r="D31" s="11">
        <v>8679</v>
      </c>
      <c r="E31" s="33">
        <v>9049</v>
      </c>
      <c r="F31" s="141">
        <f t="shared" si="65"/>
        <v>421</v>
      </c>
      <c r="G31" s="141">
        <f t="shared" si="92"/>
        <v>200</v>
      </c>
      <c r="H31" s="141">
        <f t="shared" si="93"/>
        <v>221</v>
      </c>
      <c r="I31" s="32">
        <v>88</v>
      </c>
      <c r="J31" s="11">
        <v>45</v>
      </c>
      <c r="K31" s="33">
        <v>43</v>
      </c>
      <c r="L31" s="32">
        <v>90</v>
      </c>
      <c r="M31" s="11">
        <v>34</v>
      </c>
      <c r="N31" s="33">
        <v>56</v>
      </c>
      <c r="O31" s="32">
        <v>98</v>
      </c>
      <c r="P31" s="11">
        <v>48</v>
      </c>
      <c r="Q31" s="33">
        <v>50</v>
      </c>
      <c r="R31" s="32">
        <v>73</v>
      </c>
      <c r="S31" s="11">
        <v>38</v>
      </c>
      <c r="T31" s="33">
        <v>35</v>
      </c>
      <c r="U31" s="32">
        <v>72</v>
      </c>
      <c r="V31" s="11">
        <v>35</v>
      </c>
      <c r="W31" s="33">
        <v>37</v>
      </c>
      <c r="X31" s="141">
        <f t="shared" si="66"/>
        <v>352</v>
      </c>
      <c r="Y31" s="141">
        <f t="shared" si="2"/>
        <v>181</v>
      </c>
      <c r="Z31" s="141">
        <f t="shared" si="3"/>
        <v>171</v>
      </c>
      <c r="AA31" s="32">
        <v>73</v>
      </c>
      <c r="AB31" s="11">
        <v>30</v>
      </c>
      <c r="AC31" s="33">
        <v>43</v>
      </c>
      <c r="AD31" s="32">
        <v>64</v>
      </c>
      <c r="AE31" s="11">
        <v>33</v>
      </c>
      <c r="AF31" s="33">
        <v>31</v>
      </c>
      <c r="AG31" s="32">
        <v>78</v>
      </c>
      <c r="AH31" s="11">
        <v>38</v>
      </c>
      <c r="AI31" s="33">
        <v>40</v>
      </c>
      <c r="AJ31" s="32">
        <v>67</v>
      </c>
      <c r="AK31" s="11">
        <v>40</v>
      </c>
      <c r="AL31" s="33">
        <v>27</v>
      </c>
      <c r="AM31" s="32">
        <v>70</v>
      </c>
      <c r="AN31" s="11">
        <v>40</v>
      </c>
      <c r="AO31" s="33">
        <v>30</v>
      </c>
      <c r="AP31" s="141">
        <f t="shared" si="67"/>
        <v>555</v>
      </c>
      <c r="AQ31" s="141">
        <f t="shared" si="5"/>
        <v>282</v>
      </c>
      <c r="AR31" s="141">
        <f t="shared" si="6"/>
        <v>273</v>
      </c>
      <c r="AS31" s="32">
        <v>83</v>
      </c>
      <c r="AT31" s="11">
        <v>36</v>
      </c>
      <c r="AU31" s="33">
        <v>47</v>
      </c>
      <c r="AV31" s="32">
        <v>93</v>
      </c>
      <c r="AW31" s="11">
        <v>40</v>
      </c>
      <c r="AX31" s="33">
        <v>53</v>
      </c>
      <c r="AY31" s="32">
        <v>99</v>
      </c>
      <c r="AZ31" s="11">
        <v>66</v>
      </c>
      <c r="BA31" s="33">
        <v>33</v>
      </c>
      <c r="BB31" s="32">
        <v>113</v>
      </c>
      <c r="BC31" s="11">
        <v>63</v>
      </c>
      <c r="BD31" s="33">
        <v>50</v>
      </c>
      <c r="BE31" s="32">
        <v>167</v>
      </c>
      <c r="BF31" s="11">
        <v>77</v>
      </c>
      <c r="BG31" s="33">
        <v>90</v>
      </c>
      <c r="BH31" s="141">
        <f t="shared" si="68"/>
        <v>928</v>
      </c>
      <c r="BI31" s="141">
        <f t="shared" si="8"/>
        <v>496</v>
      </c>
      <c r="BJ31" s="141">
        <f t="shared" si="9"/>
        <v>432</v>
      </c>
      <c r="BK31" s="32">
        <v>164</v>
      </c>
      <c r="BL31" s="11">
        <v>89</v>
      </c>
      <c r="BM31" s="33">
        <v>75</v>
      </c>
      <c r="BN31" s="32">
        <v>162</v>
      </c>
      <c r="BO31" s="11">
        <v>80</v>
      </c>
      <c r="BP31" s="33">
        <v>82</v>
      </c>
      <c r="BQ31" s="32">
        <v>186</v>
      </c>
      <c r="BR31" s="11">
        <v>107</v>
      </c>
      <c r="BS31" s="33">
        <v>79</v>
      </c>
      <c r="BT31" s="32">
        <v>202</v>
      </c>
      <c r="BU31" s="11">
        <v>104</v>
      </c>
      <c r="BV31" s="33">
        <v>98</v>
      </c>
      <c r="BW31" s="32">
        <v>214</v>
      </c>
      <c r="BX31" s="11">
        <v>116</v>
      </c>
      <c r="BY31" s="33">
        <v>98</v>
      </c>
      <c r="BZ31" s="141">
        <f t="shared" si="69"/>
        <v>1023</v>
      </c>
      <c r="CA31" s="141">
        <f t="shared" si="11"/>
        <v>556</v>
      </c>
      <c r="CB31" s="141">
        <f t="shared" si="12"/>
        <v>467</v>
      </c>
      <c r="CC31" s="32">
        <v>191</v>
      </c>
      <c r="CD31" s="11">
        <v>102</v>
      </c>
      <c r="CE31" s="33">
        <v>89</v>
      </c>
      <c r="CF31" s="32">
        <v>216</v>
      </c>
      <c r="CG31" s="11">
        <v>118</v>
      </c>
      <c r="CH31" s="33">
        <v>98</v>
      </c>
      <c r="CI31" s="32">
        <v>228</v>
      </c>
      <c r="CJ31" s="11">
        <v>129</v>
      </c>
      <c r="CK31" s="33">
        <v>99</v>
      </c>
      <c r="CL31" s="32">
        <v>204</v>
      </c>
      <c r="CM31" s="11">
        <v>106</v>
      </c>
      <c r="CN31" s="33">
        <v>98</v>
      </c>
      <c r="CO31" s="32">
        <v>184</v>
      </c>
      <c r="CP31" s="11">
        <v>101</v>
      </c>
      <c r="CQ31" s="33">
        <v>83</v>
      </c>
      <c r="CR31" s="141">
        <f t="shared" si="71"/>
        <v>1022</v>
      </c>
      <c r="CS31" s="141">
        <f t="shared" si="14"/>
        <v>558</v>
      </c>
      <c r="CT31" s="141">
        <f t="shared" si="15"/>
        <v>464</v>
      </c>
      <c r="CU31" s="32">
        <v>208</v>
      </c>
      <c r="CV31" s="11">
        <v>121</v>
      </c>
      <c r="CW31" s="33">
        <v>87</v>
      </c>
      <c r="CX31" s="32">
        <v>201</v>
      </c>
      <c r="CY31" s="11">
        <v>111</v>
      </c>
      <c r="CZ31" s="33">
        <v>90</v>
      </c>
      <c r="DA31" s="32">
        <v>198</v>
      </c>
      <c r="DB31" s="11">
        <v>95</v>
      </c>
      <c r="DC31" s="33">
        <v>103</v>
      </c>
      <c r="DD31" s="32">
        <v>199</v>
      </c>
      <c r="DE31" s="11">
        <v>110</v>
      </c>
      <c r="DF31" s="33">
        <v>89</v>
      </c>
      <c r="DG31" s="32">
        <v>216</v>
      </c>
      <c r="DH31" s="11">
        <v>121</v>
      </c>
      <c r="DI31" s="33">
        <v>95</v>
      </c>
      <c r="DJ31" s="141">
        <f t="shared" si="72"/>
        <v>1237</v>
      </c>
      <c r="DK31" s="141">
        <f t="shared" si="17"/>
        <v>676</v>
      </c>
      <c r="DL31" s="141">
        <f t="shared" si="18"/>
        <v>561</v>
      </c>
      <c r="DM31" s="32">
        <v>220</v>
      </c>
      <c r="DN31" s="11">
        <v>121</v>
      </c>
      <c r="DO31" s="33">
        <v>99</v>
      </c>
      <c r="DP31" s="32">
        <v>256</v>
      </c>
      <c r="DQ31" s="11">
        <v>141</v>
      </c>
      <c r="DR31" s="33">
        <v>115</v>
      </c>
      <c r="DS31" s="32">
        <v>268</v>
      </c>
      <c r="DT31" s="11">
        <v>136</v>
      </c>
      <c r="DU31" s="33">
        <v>132</v>
      </c>
      <c r="DV31" s="32">
        <v>260</v>
      </c>
      <c r="DW31" s="11">
        <v>148</v>
      </c>
      <c r="DX31" s="33">
        <v>112</v>
      </c>
      <c r="DY31" s="32">
        <v>233</v>
      </c>
      <c r="DZ31" s="11">
        <v>130</v>
      </c>
      <c r="EA31" s="33">
        <v>103</v>
      </c>
      <c r="EB31" s="141">
        <f t="shared" si="73"/>
        <v>1049</v>
      </c>
      <c r="EC31" s="141">
        <f t="shared" si="20"/>
        <v>594</v>
      </c>
      <c r="ED31" s="141">
        <f t="shared" si="21"/>
        <v>455</v>
      </c>
      <c r="EE31" s="32">
        <v>251</v>
      </c>
      <c r="EF31" s="11">
        <v>144</v>
      </c>
      <c r="EG31" s="33">
        <v>107</v>
      </c>
      <c r="EH31" s="32">
        <v>217</v>
      </c>
      <c r="EI31" s="11">
        <v>128</v>
      </c>
      <c r="EJ31" s="33">
        <v>89</v>
      </c>
      <c r="EK31" s="32">
        <v>202</v>
      </c>
      <c r="EL31" s="11">
        <v>110</v>
      </c>
      <c r="EM31" s="33">
        <v>92</v>
      </c>
      <c r="EN31" s="32">
        <v>176</v>
      </c>
      <c r="EO31" s="11">
        <v>103</v>
      </c>
      <c r="EP31" s="33">
        <v>73</v>
      </c>
      <c r="EQ31" s="32">
        <v>203</v>
      </c>
      <c r="ER31" s="11">
        <v>109</v>
      </c>
      <c r="ES31" s="33">
        <v>94</v>
      </c>
      <c r="ET31" s="141">
        <f t="shared" si="74"/>
        <v>1135</v>
      </c>
      <c r="EU31" s="141">
        <f t="shared" si="23"/>
        <v>610</v>
      </c>
      <c r="EV31" s="141">
        <f t="shared" si="24"/>
        <v>525</v>
      </c>
      <c r="EW31" s="32">
        <v>213</v>
      </c>
      <c r="EX31" s="11">
        <v>107</v>
      </c>
      <c r="EY31" s="33">
        <v>106</v>
      </c>
      <c r="EZ31" s="32">
        <v>224</v>
      </c>
      <c r="FA31" s="11">
        <v>123</v>
      </c>
      <c r="FB31" s="33">
        <v>101</v>
      </c>
      <c r="FC31" s="32">
        <v>206</v>
      </c>
      <c r="FD31" s="11">
        <v>115</v>
      </c>
      <c r="FE31" s="33">
        <v>91</v>
      </c>
      <c r="FF31" s="32">
        <v>253</v>
      </c>
      <c r="FG31" s="11">
        <v>137</v>
      </c>
      <c r="FH31" s="33">
        <v>116</v>
      </c>
      <c r="FI31" s="32">
        <v>239</v>
      </c>
      <c r="FJ31" s="11">
        <v>128</v>
      </c>
      <c r="FK31" s="33">
        <v>111</v>
      </c>
      <c r="FL31" s="141">
        <f t="shared" si="76"/>
        <v>1290</v>
      </c>
      <c r="FM31" s="141">
        <f t="shared" si="26"/>
        <v>640</v>
      </c>
      <c r="FN31" s="141">
        <f t="shared" si="27"/>
        <v>650</v>
      </c>
      <c r="FO31" s="32">
        <v>271</v>
      </c>
      <c r="FP31" s="11">
        <v>128</v>
      </c>
      <c r="FQ31" s="33">
        <v>143</v>
      </c>
      <c r="FR31" s="32">
        <v>244</v>
      </c>
      <c r="FS31" s="11">
        <v>128</v>
      </c>
      <c r="FT31" s="33">
        <v>116</v>
      </c>
      <c r="FU31" s="32">
        <v>250</v>
      </c>
      <c r="FV31" s="11">
        <v>115</v>
      </c>
      <c r="FW31" s="33">
        <v>135</v>
      </c>
      <c r="FX31" s="32">
        <v>251</v>
      </c>
      <c r="FY31" s="11">
        <v>134</v>
      </c>
      <c r="FZ31" s="33">
        <v>117</v>
      </c>
      <c r="GA31" s="32">
        <v>274</v>
      </c>
      <c r="GB31" s="11">
        <v>135</v>
      </c>
      <c r="GC31" s="33">
        <v>139</v>
      </c>
      <c r="GD31" s="141">
        <f t="shared" si="77"/>
        <v>1701</v>
      </c>
      <c r="GE31" s="141">
        <f t="shared" si="29"/>
        <v>815</v>
      </c>
      <c r="GF31" s="141">
        <f t="shared" si="30"/>
        <v>886</v>
      </c>
      <c r="GG31" s="32">
        <v>296</v>
      </c>
      <c r="GH31" s="11">
        <v>138</v>
      </c>
      <c r="GI31" s="33">
        <v>158</v>
      </c>
      <c r="GJ31" s="32">
        <v>300</v>
      </c>
      <c r="GK31" s="11">
        <v>159</v>
      </c>
      <c r="GL31" s="33">
        <v>141</v>
      </c>
      <c r="GM31" s="32">
        <v>316</v>
      </c>
      <c r="GN31" s="11">
        <v>161</v>
      </c>
      <c r="GO31" s="33">
        <v>155</v>
      </c>
      <c r="GP31" s="32">
        <v>387</v>
      </c>
      <c r="GQ31" s="11">
        <v>180</v>
      </c>
      <c r="GR31" s="33">
        <v>207</v>
      </c>
      <c r="GS31" s="32">
        <v>402</v>
      </c>
      <c r="GT31" s="11">
        <v>177</v>
      </c>
      <c r="GU31" s="33">
        <v>225</v>
      </c>
      <c r="GV31" s="141">
        <f t="shared" si="78"/>
        <v>1953</v>
      </c>
      <c r="GW31" s="141">
        <f t="shared" si="32"/>
        <v>889</v>
      </c>
      <c r="GX31" s="141">
        <f t="shared" si="33"/>
        <v>1064</v>
      </c>
      <c r="GY31" s="32">
        <v>411</v>
      </c>
      <c r="GZ31" s="11">
        <v>189</v>
      </c>
      <c r="HA31" s="33">
        <v>222</v>
      </c>
      <c r="HB31" s="32">
        <v>350</v>
      </c>
      <c r="HC31" s="11">
        <v>152</v>
      </c>
      <c r="HD31" s="33">
        <v>198</v>
      </c>
      <c r="HE31" s="32">
        <v>406</v>
      </c>
      <c r="HF31" s="11">
        <v>187</v>
      </c>
      <c r="HG31" s="33">
        <v>219</v>
      </c>
      <c r="HH31" s="32">
        <v>363</v>
      </c>
      <c r="HI31" s="11">
        <v>177</v>
      </c>
      <c r="HJ31" s="33">
        <v>186</v>
      </c>
      <c r="HK31" s="32">
        <v>423</v>
      </c>
      <c r="HL31" s="11">
        <v>184</v>
      </c>
      <c r="HM31" s="33">
        <v>239</v>
      </c>
      <c r="HN31" s="141">
        <f t="shared" si="79"/>
        <v>1584</v>
      </c>
      <c r="HO31" s="141">
        <f t="shared" si="35"/>
        <v>755</v>
      </c>
      <c r="HP31" s="141">
        <f t="shared" si="36"/>
        <v>829</v>
      </c>
      <c r="HQ31" s="32">
        <v>368</v>
      </c>
      <c r="HR31" s="11">
        <v>191</v>
      </c>
      <c r="HS31" s="33">
        <v>177</v>
      </c>
      <c r="HT31" s="32">
        <v>325</v>
      </c>
      <c r="HU31" s="11">
        <v>140</v>
      </c>
      <c r="HV31" s="33">
        <v>185</v>
      </c>
      <c r="HW31" s="32">
        <v>340</v>
      </c>
      <c r="HX31" s="11">
        <v>159</v>
      </c>
      <c r="HY31" s="33">
        <v>181</v>
      </c>
      <c r="HZ31" s="32">
        <v>278</v>
      </c>
      <c r="IA31" s="11">
        <v>138</v>
      </c>
      <c r="IB31" s="33">
        <v>140</v>
      </c>
      <c r="IC31" s="32">
        <v>273</v>
      </c>
      <c r="ID31" s="11">
        <v>127</v>
      </c>
      <c r="IE31" s="33">
        <v>146</v>
      </c>
      <c r="IF31" s="141">
        <f t="shared" si="81"/>
        <v>1223</v>
      </c>
      <c r="IG31" s="141">
        <f t="shared" si="38"/>
        <v>551</v>
      </c>
      <c r="IH31" s="141">
        <f t="shared" si="39"/>
        <v>672</v>
      </c>
      <c r="II31" s="32">
        <v>312</v>
      </c>
      <c r="IJ31" s="11">
        <v>142</v>
      </c>
      <c r="IK31" s="33">
        <v>170</v>
      </c>
      <c r="IL31" s="32">
        <v>297</v>
      </c>
      <c r="IM31" s="11">
        <v>129</v>
      </c>
      <c r="IN31" s="33">
        <v>168</v>
      </c>
      <c r="IO31" s="32">
        <v>271</v>
      </c>
      <c r="IP31" s="11">
        <v>114</v>
      </c>
      <c r="IQ31" s="33">
        <v>157</v>
      </c>
      <c r="IR31" s="32">
        <v>195</v>
      </c>
      <c r="IS31" s="11">
        <v>97</v>
      </c>
      <c r="IT31" s="33">
        <v>98</v>
      </c>
      <c r="IU31" s="32">
        <v>148</v>
      </c>
      <c r="IV31" s="11">
        <v>69</v>
      </c>
      <c r="IW31" s="33">
        <v>79</v>
      </c>
      <c r="IX31" s="141">
        <f t="shared" si="82"/>
        <v>1044</v>
      </c>
      <c r="IY31" s="141">
        <f t="shared" si="41"/>
        <v>451</v>
      </c>
      <c r="IZ31" s="141">
        <f t="shared" si="42"/>
        <v>593</v>
      </c>
      <c r="JA31" s="32">
        <v>213</v>
      </c>
      <c r="JB31" s="11">
        <v>102</v>
      </c>
      <c r="JC31" s="33">
        <v>111</v>
      </c>
      <c r="JD31" s="32">
        <v>230</v>
      </c>
      <c r="JE31" s="11">
        <v>95</v>
      </c>
      <c r="JF31" s="33">
        <v>135</v>
      </c>
      <c r="JG31" s="32">
        <v>234</v>
      </c>
      <c r="JH31" s="11">
        <v>93</v>
      </c>
      <c r="JI31" s="33">
        <v>141</v>
      </c>
      <c r="JJ31" s="32">
        <v>192</v>
      </c>
      <c r="JK31" s="11">
        <v>81</v>
      </c>
      <c r="JL31" s="33">
        <v>111</v>
      </c>
      <c r="JM31" s="32">
        <v>175</v>
      </c>
      <c r="JN31" s="11">
        <v>80</v>
      </c>
      <c r="JO31" s="33">
        <v>95</v>
      </c>
      <c r="JP31" s="141">
        <f t="shared" si="83"/>
        <v>665</v>
      </c>
      <c r="JQ31" s="141">
        <f t="shared" si="44"/>
        <v>288</v>
      </c>
      <c r="JR31" s="141">
        <f t="shared" si="45"/>
        <v>377</v>
      </c>
      <c r="JS31" s="32">
        <v>173</v>
      </c>
      <c r="JT31" s="11">
        <v>73</v>
      </c>
      <c r="JU31" s="33">
        <v>100</v>
      </c>
      <c r="JV31" s="32">
        <v>157</v>
      </c>
      <c r="JW31" s="11">
        <v>69</v>
      </c>
      <c r="JX31" s="33">
        <v>88</v>
      </c>
      <c r="JY31" s="32">
        <v>115</v>
      </c>
      <c r="JZ31" s="11">
        <v>52</v>
      </c>
      <c r="KA31" s="33">
        <v>63</v>
      </c>
      <c r="KB31" s="32">
        <v>120</v>
      </c>
      <c r="KC31" s="11">
        <v>51</v>
      </c>
      <c r="KD31" s="33">
        <v>69</v>
      </c>
      <c r="KE31" s="32">
        <v>100</v>
      </c>
      <c r="KF31" s="11">
        <v>43</v>
      </c>
      <c r="KG31" s="33">
        <v>57</v>
      </c>
      <c r="KH31" s="141">
        <f t="shared" si="84"/>
        <v>309</v>
      </c>
      <c r="KI31" s="141">
        <f t="shared" si="47"/>
        <v>89</v>
      </c>
      <c r="KJ31" s="141">
        <f t="shared" si="48"/>
        <v>220</v>
      </c>
      <c r="KK31" s="32">
        <v>79</v>
      </c>
      <c r="KL31" s="11">
        <v>26</v>
      </c>
      <c r="KM31" s="33">
        <v>53</v>
      </c>
      <c r="KN31" s="32">
        <v>70</v>
      </c>
      <c r="KO31" s="11">
        <v>20</v>
      </c>
      <c r="KP31" s="33">
        <v>50</v>
      </c>
      <c r="KQ31" s="32">
        <v>57</v>
      </c>
      <c r="KR31" s="11">
        <v>17</v>
      </c>
      <c r="KS31" s="33">
        <v>40</v>
      </c>
      <c r="KT31" s="32">
        <v>50</v>
      </c>
      <c r="KU31" s="11">
        <v>13</v>
      </c>
      <c r="KV31" s="33">
        <v>37</v>
      </c>
      <c r="KW31" s="32">
        <v>53</v>
      </c>
      <c r="KX31" s="11">
        <v>13</v>
      </c>
      <c r="KY31" s="33">
        <v>40</v>
      </c>
      <c r="KZ31" s="141">
        <f t="shared" si="86"/>
        <v>156</v>
      </c>
      <c r="LA31" s="141">
        <f t="shared" si="50"/>
        <v>31</v>
      </c>
      <c r="LB31" s="141">
        <f t="shared" si="51"/>
        <v>125</v>
      </c>
      <c r="LC31" s="32">
        <v>54</v>
      </c>
      <c r="LD31" s="11">
        <v>14</v>
      </c>
      <c r="LE31" s="33">
        <v>40</v>
      </c>
      <c r="LF31" s="32">
        <v>25</v>
      </c>
      <c r="LG31" s="11">
        <v>4</v>
      </c>
      <c r="LH31" s="33">
        <v>21</v>
      </c>
      <c r="LI31" s="32">
        <v>41</v>
      </c>
      <c r="LJ31" s="11">
        <v>6</v>
      </c>
      <c r="LK31" s="33">
        <v>35</v>
      </c>
      <c r="LL31" s="32">
        <v>20</v>
      </c>
      <c r="LM31" s="11">
        <v>4</v>
      </c>
      <c r="LN31" s="33">
        <v>16</v>
      </c>
      <c r="LO31" s="32">
        <v>16</v>
      </c>
      <c r="LP31" s="11">
        <v>3</v>
      </c>
      <c r="LQ31" s="33">
        <v>13</v>
      </c>
      <c r="LR31" s="141">
        <f t="shared" si="87"/>
        <v>61</v>
      </c>
      <c r="LS31" s="141">
        <f t="shared" si="53"/>
        <v>8</v>
      </c>
      <c r="LT31" s="141">
        <f t="shared" si="54"/>
        <v>53</v>
      </c>
      <c r="LU31" s="32">
        <v>16</v>
      </c>
      <c r="LV31" s="11">
        <v>0</v>
      </c>
      <c r="LW31" s="33">
        <v>16</v>
      </c>
      <c r="LX31" s="32">
        <v>15</v>
      </c>
      <c r="LY31" s="11">
        <v>3</v>
      </c>
      <c r="LZ31" s="33">
        <v>12</v>
      </c>
      <c r="MA31" s="32">
        <v>17</v>
      </c>
      <c r="MB31" s="11">
        <v>3</v>
      </c>
      <c r="MC31" s="33">
        <v>14</v>
      </c>
      <c r="MD31" s="32">
        <v>10</v>
      </c>
      <c r="ME31" s="11">
        <v>2</v>
      </c>
      <c r="MF31" s="33">
        <v>8</v>
      </c>
      <c r="MG31" s="32">
        <v>3</v>
      </c>
      <c r="MH31" s="11">
        <v>0</v>
      </c>
      <c r="MI31" s="33">
        <v>3</v>
      </c>
      <c r="MJ31" s="141">
        <f t="shared" si="88"/>
        <v>14</v>
      </c>
      <c r="MK31" s="141">
        <f t="shared" si="56"/>
        <v>5</v>
      </c>
      <c r="ML31" s="141">
        <f t="shared" si="57"/>
        <v>9</v>
      </c>
      <c r="MM31" s="32">
        <v>5</v>
      </c>
      <c r="MN31" s="11">
        <v>0</v>
      </c>
      <c r="MO31" s="33">
        <v>5</v>
      </c>
      <c r="MP31" s="32">
        <v>2</v>
      </c>
      <c r="MQ31" s="11">
        <v>0</v>
      </c>
      <c r="MR31" s="33">
        <v>2</v>
      </c>
      <c r="MS31" s="32">
        <v>3</v>
      </c>
      <c r="MT31" s="11">
        <v>2</v>
      </c>
      <c r="MU31" s="33">
        <v>1</v>
      </c>
      <c r="MV31" s="32">
        <v>2</v>
      </c>
      <c r="MW31" s="11">
        <v>2</v>
      </c>
      <c r="MX31" s="33">
        <v>0</v>
      </c>
      <c r="MY31" s="32">
        <v>2</v>
      </c>
      <c r="MZ31" s="11">
        <v>1</v>
      </c>
      <c r="NA31" s="33">
        <v>1</v>
      </c>
      <c r="NB31" s="146">
        <f t="shared" si="89"/>
        <v>3</v>
      </c>
      <c r="NC31" s="141">
        <f t="shared" si="59"/>
        <v>2</v>
      </c>
      <c r="ND31" s="147">
        <f t="shared" si="60"/>
        <v>1</v>
      </c>
      <c r="NE31" s="32">
        <v>0</v>
      </c>
      <c r="NF31" s="11">
        <v>0</v>
      </c>
      <c r="NG31" s="33">
        <v>0</v>
      </c>
      <c r="NH31" s="32">
        <v>1</v>
      </c>
      <c r="NI31" s="11">
        <v>1</v>
      </c>
      <c r="NJ31" s="33">
        <v>0</v>
      </c>
      <c r="NK31" s="32">
        <v>0</v>
      </c>
      <c r="NL31" s="11">
        <v>0</v>
      </c>
      <c r="NM31" s="33">
        <v>0</v>
      </c>
      <c r="NN31" s="32">
        <v>1</v>
      </c>
      <c r="NO31" s="11">
        <v>1</v>
      </c>
      <c r="NP31" s="33">
        <v>0</v>
      </c>
      <c r="NQ31" s="32">
        <v>1</v>
      </c>
      <c r="NR31" s="11">
        <v>0</v>
      </c>
      <c r="NS31" s="33">
        <v>1</v>
      </c>
      <c r="NT31" s="146">
        <f t="shared" si="91"/>
        <v>1</v>
      </c>
      <c r="NU31" s="141">
        <f t="shared" si="62"/>
        <v>1</v>
      </c>
      <c r="NV31" s="147">
        <f t="shared" si="63"/>
        <v>0</v>
      </c>
      <c r="NW31" s="32">
        <v>1</v>
      </c>
      <c r="NX31" s="11">
        <v>1</v>
      </c>
      <c r="NY31" s="33">
        <v>0</v>
      </c>
      <c r="NZ31" s="32">
        <v>0</v>
      </c>
      <c r="OA31" s="11">
        <v>0</v>
      </c>
      <c r="OB31" s="33">
        <v>0</v>
      </c>
      <c r="OC31" s="32">
        <v>0</v>
      </c>
      <c r="OD31" s="11">
        <v>0</v>
      </c>
      <c r="OE31" s="33">
        <v>0</v>
      </c>
      <c r="OF31" s="32">
        <v>0</v>
      </c>
      <c r="OG31" s="11">
        <v>0</v>
      </c>
      <c r="OH31" s="33">
        <v>0</v>
      </c>
      <c r="OI31" s="32">
        <v>0</v>
      </c>
      <c r="OJ31" s="11">
        <v>0</v>
      </c>
      <c r="OK31" s="33">
        <v>0</v>
      </c>
      <c r="OL31" s="146">
        <v>2</v>
      </c>
      <c r="OM31" s="141">
        <v>1</v>
      </c>
      <c r="ON31" s="147">
        <v>1</v>
      </c>
    </row>
    <row r="32" spans="1:404" ht="12" customHeight="1">
      <c r="B32" s="31" t="s">
        <v>157</v>
      </c>
      <c r="C32" s="32">
        <v>20017</v>
      </c>
      <c r="D32" s="11">
        <v>10121</v>
      </c>
      <c r="E32" s="33">
        <v>9896</v>
      </c>
      <c r="F32" s="141">
        <f t="shared" si="65"/>
        <v>884</v>
      </c>
      <c r="G32" s="141">
        <f t="shared" si="92"/>
        <v>475</v>
      </c>
      <c r="H32" s="141">
        <f t="shared" si="93"/>
        <v>409</v>
      </c>
      <c r="I32" s="32">
        <v>174</v>
      </c>
      <c r="J32" s="11">
        <v>82</v>
      </c>
      <c r="K32" s="33">
        <v>92</v>
      </c>
      <c r="L32" s="32">
        <v>182</v>
      </c>
      <c r="M32" s="11">
        <v>98</v>
      </c>
      <c r="N32" s="33">
        <v>84</v>
      </c>
      <c r="O32" s="32">
        <v>185</v>
      </c>
      <c r="P32" s="11">
        <v>116</v>
      </c>
      <c r="Q32" s="33">
        <v>69</v>
      </c>
      <c r="R32" s="32">
        <v>176</v>
      </c>
      <c r="S32" s="11">
        <v>92</v>
      </c>
      <c r="T32" s="33">
        <v>84</v>
      </c>
      <c r="U32" s="32">
        <v>167</v>
      </c>
      <c r="V32" s="11">
        <v>87</v>
      </c>
      <c r="W32" s="33">
        <v>80</v>
      </c>
      <c r="X32" s="141">
        <f t="shared" si="66"/>
        <v>855</v>
      </c>
      <c r="Y32" s="141">
        <f t="shared" si="2"/>
        <v>442</v>
      </c>
      <c r="Z32" s="141">
        <f t="shared" si="3"/>
        <v>413</v>
      </c>
      <c r="AA32" s="32">
        <v>159</v>
      </c>
      <c r="AB32" s="11">
        <v>78</v>
      </c>
      <c r="AC32" s="33">
        <v>81</v>
      </c>
      <c r="AD32" s="32">
        <v>169</v>
      </c>
      <c r="AE32" s="11">
        <v>77</v>
      </c>
      <c r="AF32" s="33">
        <v>92</v>
      </c>
      <c r="AG32" s="32">
        <v>175</v>
      </c>
      <c r="AH32" s="11">
        <v>92</v>
      </c>
      <c r="AI32" s="33">
        <v>83</v>
      </c>
      <c r="AJ32" s="32">
        <v>173</v>
      </c>
      <c r="AK32" s="11">
        <v>93</v>
      </c>
      <c r="AL32" s="33">
        <v>80</v>
      </c>
      <c r="AM32" s="32">
        <v>179</v>
      </c>
      <c r="AN32" s="11">
        <v>102</v>
      </c>
      <c r="AO32" s="33">
        <v>77</v>
      </c>
      <c r="AP32" s="141">
        <f t="shared" si="67"/>
        <v>1279</v>
      </c>
      <c r="AQ32" s="141">
        <f t="shared" si="5"/>
        <v>701</v>
      </c>
      <c r="AR32" s="141">
        <f t="shared" si="6"/>
        <v>578</v>
      </c>
      <c r="AS32" s="32">
        <v>214</v>
      </c>
      <c r="AT32" s="11">
        <v>127</v>
      </c>
      <c r="AU32" s="33">
        <v>87</v>
      </c>
      <c r="AV32" s="32">
        <v>201</v>
      </c>
      <c r="AW32" s="11">
        <v>100</v>
      </c>
      <c r="AX32" s="33">
        <v>101</v>
      </c>
      <c r="AY32" s="32">
        <v>246</v>
      </c>
      <c r="AZ32" s="11">
        <v>136</v>
      </c>
      <c r="BA32" s="33">
        <v>110</v>
      </c>
      <c r="BB32" s="32">
        <v>264</v>
      </c>
      <c r="BC32" s="11">
        <v>151</v>
      </c>
      <c r="BD32" s="33">
        <v>113</v>
      </c>
      <c r="BE32" s="32">
        <v>354</v>
      </c>
      <c r="BF32" s="11">
        <v>187</v>
      </c>
      <c r="BG32" s="33">
        <v>167</v>
      </c>
      <c r="BH32" s="141">
        <f t="shared" si="68"/>
        <v>1742</v>
      </c>
      <c r="BI32" s="141">
        <f t="shared" si="8"/>
        <v>956</v>
      </c>
      <c r="BJ32" s="141">
        <f t="shared" si="9"/>
        <v>786</v>
      </c>
      <c r="BK32" s="32">
        <v>327</v>
      </c>
      <c r="BL32" s="11">
        <v>190</v>
      </c>
      <c r="BM32" s="33">
        <v>137</v>
      </c>
      <c r="BN32" s="32">
        <v>353</v>
      </c>
      <c r="BO32" s="11">
        <v>188</v>
      </c>
      <c r="BP32" s="33">
        <v>165</v>
      </c>
      <c r="BQ32" s="32">
        <v>371</v>
      </c>
      <c r="BR32" s="11">
        <v>190</v>
      </c>
      <c r="BS32" s="33">
        <v>181</v>
      </c>
      <c r="BT32" s="32">
        <v>364</v>
      </c>
      <c r="BU32" s="11">
        <v>206</v>
      </c>
      <c r="BV32" s="33">
        <v>158</v>
      </c>
      <c r="BW32" s="32">
        <v>327</v>
      </c>
      <c r="BX32" s="11">
        <v>182</v>
      </c>
      <c r="BY32" s="33">
        <v>145</v>
      </c>
      <c r="BZ32" s="141">
        <f t="shared" si="69"/>
        <v>1422</v>
      </c>
      <c r="CA32" s="141">
        <f t="shared" si="11"/>
        <v>819</v>
      </c>
      <c r="CB32" s="141">
        <f t="shared" si="12"/>
        <v>603</v>
      </c>
      <c r="CC32" s="32">
        <v>326</v>
      </c>
      <c r="CD32" s="11">
        <v>187</v>
      </c>
      <c r="CE32" s="33">
        <v>139</v>
      </c>
      <c r="CF32" s="32">
        <v>309</v>
      </c>
      <c r="CG32" s="11">
        <v>174</v>
      </c>
      <c r="CH32" s="33">
        <v>135</v>
      </c>
      <c r="CI32" s="32">
        <v>280</v>
      </c>
      <c r="CJ32" s="11">
        <v>159</v>
      </c>
      <c r="CK32" s="33">
        <v>121</v>
      </c>
      <c r="CL32" s="32">
        <v>260</v>
      </c>
      <c r="CM32" s="11">
        <v>152</v>
      </c>
      <c r="CN32" s="33">
        <v>108</v>
      </c>
      <c r="CO32" s="32">
        <v>247</v>
      </c>
      <c r="CP32" s="11">
        <v>147</v>
      </c>
      <c r="CQ32" s="33">
        <v>100</v>
      </c>
      <c r="CR32" s="141">
        <f t="shared" si="71"/>
        <v>1076</v>
      </c>
      <c r="CS32" s="141">
        <f t="shared" si="14"/>
        <v>605</v>
      </c>
      <c r="CT32" s="141">
        <f t="shared" si="15"/>
        <v>471</v>
      </c>
      <c r="CU32" s="32">
        <v>249</v>
      </c>
      <c r="CV32" s="11">
        <v>151</v>
      </c>
      <c r="CW32" s="33">
        <v>98</v>
      </c>
      <c r="CX32" s="32">
        <v>200</v>
      </c>
      <c r="CY32" s="11">
        <v>111</v>
      </c>
      <c r="CZ32" s="33">
        <v>89</v>
      </c>
      <c r="DA32" s="32">
        <v>194</v>
      </c>
      <c r="DB32" s="11">
        <v>97</v>
      </c>
      <c r="DC32" s="33">
        <v>97</v>
      </c>
      <c r="DD32" s="32">
        <v>231</v>
      </c>
      <c r="DE32" s="11">
        <v>134</v>
      </c>
      <c r="DF32" s="33">
        <v>97</v>
      </c>
      <c r="DG32" s="32">
        <v>202</v>
      </c>
      <c r="DH32" s="11">
        <v>112</v>
      </c>
      <c r="DI32" s="33">
        <v>90</v>
      </c>
      <c r="DJ32" s="141">
        <f t="shared" si="72"/>
        <v>1397</v>
      </c>
      <c r="DK32" s="141">
        <f t="shared" si="17"/>
        <v>720</v>
      </c>
      <c r="DL32" s="141">
        <f t="shared" si="18"/>
        <v>677</v>
      </c>
      <c r="DM32" s="32">
        <v>228</v>
      </c>
      <c r="DN32" s="11">
        <v>113</v>
      </c>
      <c r="DO32" s="33">
        <v>115</v>
      </c>
      <c r="DP32" s="32">
        <v>278</v>
      </c>
      <c r="DQ32" s="11">
        <v>146</v>
      </c>
      <c r="DR32" s="33">
        <v>132</v>
      </c>
      <c r="DS32" s="32">
        <v>323</v>
      </c>
      <c r="DT32" s="11">
        <v>176</v>
      </c>
      <c r="DU32" s="33">
        <v>147</v>
      </c>
      <c r="DV32" s="32">
        <v>304</v>
      </c>
      <c r="DW32" s="11">
        <v>160</v>
      </c>
      <c r="DX32" s="33">
        <v>144</v>
      </c>
      <c r="DY32" s="32">
        <v>264</v>
      </c>
      <c r="DZ32" s="11">
        <v>125</v>
      </c>
      <c r="EA32" s="33">
        <v>139</v>
      </c>
      <c r="EB32" s="141">
        <f t="shared" si="73"/>
        <v>1296</v>
      </c>
      <c r="EC32" s="141">
        <f t="shared" si="20"/>
        <v>617</v>
      </c>
      <c r="ED32" s="141">
        <f t="shared" si="21"/>
        <v>679</v>
      </c>
      <c r="EE32" s="32">
        <v>266</v>
      </c>
      <c r="EF32" s="11">
        <v>136</v>
      </c>
      <c r="EG32" s="33">
        <v>130</v>
      </c>
      <c r="EH32" s="32">
        <v>228</v>
      </c>
      <c r="EI32" s="11">
        <v>111</v>
      </c>
      <c r="EJ32" s="33">
        <v>117</v>
      </c>
      <c r="EK32" s="32">
        <v>265</v>
      </c>
      <c r="EL32" s="11">
        <v>119</v>
      </c>
      <c r="EM32" s="33">
        <v>146</v>
      </c>
      <c r="EN32" s="32">
        <v>252</v>
      </c>
      <c r="EO32" s="11">
        <v>124</v>
      </c>
      <c r="EP32" s="33">
        <v>128</v>
      </c>
      <c r="EQ32" s="32">
        <v>285</v>
      </c>
      <c r="ER32" s="11">
        <v>127</v>
      </c>
      <c r="ES32" s="33">
        <v>158</v>
      </c>
      <c r="ET32" s="141">
        <f t="shared" si="74"/>
        <v>1826</v>
      </c>
      <c r="EU32" s="141">
        <f t="shared" si="23"/>
        <v>814</v>
      </c>
      <c r="EV32" s="141">
        <f t="shared" si="24"/>
        <v>1012</v>
      </c>
      <c r="EW32" s="32">
        <v>307</v>
      </c>
      <c r="EX32" s="11">
        <v>137</v>
      </c>
      <c r="EY32" s="33">
        <v>170</v>
      </c>
      <c r="EZ32" s="32">
        <v>356</v>
      </c>
      <c r="FA32" s="11">
        <v>148</v>
      </c>
      <c r="FB32" s="33">
        <v>208</v>
      </c>
      <c r="FC32" s="32">
        <v>390</v>
      </c>
      <c r="FD32" s="11">
        <v>192</v>
      </c>
      <c r="FE32" s="33">
        <v>198</v>
      </c>
      <c r="FF32" s="32">
        <v>382</v>
      </c>
      <c r="FG32" s="11">
        <v>172</v>
      </c>
      <c r="FH32" s="33">
        <v>210</v>
      </c>
      <c r="FI32" s="32">
        <v>391</v>
      </c>
      <c r="FJ32" s="11">
        <v>165</v>
      </c>
      <c r="FK32" s="33">
        <v>226</v>
      </c>
      <c r="FL32" s="141">
        <f t="shared" si="76"/>
        <v>2029</v>
      </c>
      <c r="FM32" s="141">
        <f t="shared" si="26"/>
        <v>990</v>
      </c>
      <c r="FN32" s="141">
        <f t="shared" si="27"/>
        <v>1039</v>
      </c>
      <c r="FO32" s="32">
        <v>431</v>
      </c>
      <c r="FP32" s="11">
        <v>207</v>
      </c>
      <c r="FQ32" s="33">
        <v>224</v>
      </c>
      <c r="FR32" s="32">
        <v>421</v>
      </c>
      <c r="FS32" s="11">
        <v>224</v>
      </c>
      <c r="FT32" s="33">
        <v>197</v>
      </c>
      <c r="FU32" s="32">
        <v>398</v>
      </c>
      <c r="FV32" s="11">
        <v>180</v>
      </c>
      <c r="FW32" s="33">
        <v>218</v>
      </c>
      <c r="FX32" s="32">
        <v>377</v>
      </c>
      <c r="FY32" s="11">
        <v>188</v>
      </c>
      <c r="FZ32" s="33">
        <v>189</v>
      </c>
      <c r="GA32" s="32">
        <v>402</v>
      </c>
      <c r="GB32" s="11">
        <v>191</v>
      </c>
      <c r="GC32" s="33">
        <v>211</v>
      </c>
      <c r="GD32" s="141">
        <f t="shared" si="77"/>
        <v>2018</v>
      </c>
      <c r="GE32" s="141">
        <f t="shared" si="29"/>
        <v>967</v>
      </c>
      <c r="GF32" s="141">
        <f t="shared" si="30"/>
        <v>1051</v>
      </c>
      <c r="GG32" s="32">
        <v>398</v>
      </c>
      <c r="GH32" s="11">
        <v>175</v>
      </c>
      <c r="GI32" s="33">
        <v>223</v>
      </c>
      <c r="GJ32" s="32">
        <v>350</v>
      </c>
      <c r="GK32" s="11">
        <v>174</v>
      </c>
      <c r="GL32" s="33">
        <v>176</v>
      </c>
      <c r="GM32" s="32">
        <v>401</v>
      </c>
      <c r="GN32" s="11">
        <v>205</v>
      </c>
      <c r="GO32" s="33">
        <v>196</v>
      </c>
      <c r="GP32" s="32">
        <v>455</v>
      </c>
      <c r="GQ32" s="11">
        <v>223</v>
      </c>
      <c r="GR32" s="33">
        <v>232</v>
      </c>
      <c r="GS32" s="32">
        <v>414</v>
      </c>
      <c r="GT32" s="11">
        <v>190</v>
      </c>
      <c r="GU32" s="33">
        <v>224</v>
      </c>
      <c r="GV32" s="141">
        <f t="shared" si="78"/>
        <v>1668</v>
      </c>
      <c r="GW32" s="141">
        <f t="shared" si="32"/>
        <v>831</v>
      </c>
      <c r="GX32" s="141">
        <f t="shared" si="33"/>
        <v>837</v>
      </c>
      <c r="GY32" s="32">
        <v>389</v>
      </c>
      <c r="GZ32" s="11">
        <v>178</v>
      </c>
      <c r="HA32" s="33">
        <v>211</v>
      </c>
      <c r="HB32" s="32">
        <v>319</v>
      </c>
      <c r="HC32" s="11">
        <v>157</v>
      </c>
      <c r="HD32" s="33">
        <v>162</v>
      </c>
      <c r="HE32" s="32">
        <v>331</v>
      </c>
      <c r="HF32" s="11">
        <v>168</v>
      </c>
      <c r="HG32" s="33">
        <v>163</v>
      </c>
      <c r="HH32" s="32">
        <v>317</v>
      </c>
      <c r="HI32" s="11">
        <v>176</v>
      </c>
      <c r="HJ32" s="33">
        <v>141</v>
      </c>
      <c r="HK32" s="32">
        <v>312</v>
      </c>
      <c r="HL32" s="11">
        <v>152</v>
      </c>
      <c r="HM32" s="33">
        <v>160</v>
      </c>
      <c r="HN32" s="141">
        <f t="shared" si="79"/>
        <v>980</v>
      </c>
      <c r="HO32" s="141">
        <f t="shared" si="35"/>
        <v>524</v>
      </c>
      <c r="HP32" s="141">
        <f t="shared" si="36"/>
        <v>456</v>
      </c>
      <c r="HQ32" s="32">
        <v>225</v>
      </c>
      <c r="HR32" s="11">
        <v>128</v>
      </c>
      <c r="HS32" s="33">
        <v>97</v>
      </c>
      <c r="HT32" s="32">
        <v>217</v>
      </c>
      <c r="HU32" s="11">
        <v>120</v>
      </c>
      <c r="HV32" s="33">
        <v>97</v>
      </c>
      <c r="HW32" s="32">
        <v>197</v>
      </c>
      <c r="HX32" s="11">
        <v>103</v>
      </c>
      <c r="HY32" s="33">
        <v>94</v>
      </c>
      <c r="HZ32" s="32">
        <v>181</v>
      </c>
      <c r="IA32" s="11">
        <v>93</v>
      </c>
      <c r="IB32" s="33">
        <v>88</v>
      </c>
      <c r="IC32" s="32">
        <v>160</v>
      </c>
      <c r="ID32" s="11">
        <v>80</v>
      </c>
      <c r="IE32" s="33">
        <v>80</v>
      </c>
      <c r="IF32" s="141">
        <f t="shared" si="81"/>
        <v>581</v>
      </c>
      <c r="IG32" s="141">
        <f t="shared" si="38"/>
        <v>317</v>
      </c>
      <c r="IH32" s="141">
        <f t="shared" si="39"/>
        <v>264</v>
      </c>
      <c r="II32" s="32">
        <v>133</v>
      </c>
      <c r="IJ32" s="11">
        <v>79</v>
      </c>
      <c r="IK32" s="33">
        <v>54</v>
      </c>
      <c r="IL32" s="32">
        <v>145</v>
      </c>
      <c r="IM32" s="11">
        <v>85</v>
      </c>
      <c r="IN32" s="33">
        <v>60</v>
      </c>
      <c r="IO32" s="32">
        <v>127</v>
      </c>
      <c r="IP32" s="11">
        <v>67</v>
      </c>
      <c r="IQ32" s="33">
        <v>60</v>
      </c>
      <c r="IR32" s="32">
        <v>98</v>
      </c>
      <c r="IS32" s="11">
        <v>48</v>
      </c>
      <c r="IT32" s="33">
        <v>50</v>
      </c>
      <c r="IU32" s="32">
        <v>78</v>
      </c>
      <c r="IV32" s="11">
        <v>38</v>
      </c>
      <c r="IW32" s="33">
        <v>40</v>
      </c>
      <c r="IX32" s="141">
        <f t="shared" si="82"/>
        <v>420</v>
      </c>
      <c r="IY32" s="141">
        <f t="shared" si="41"/>
        <v>191</v>
      </c>
      <c r="IZ32" s="141">
        <f t="shared" si="42"/>
        <v>229</v>
      </c>
      <c r="JA32" s="32">
        <v>88</v>
      </c>
      <c r="JB32" s="11">
        <v>42</v>
      </c>
      <c r="JC32" s="33">
        <v>46</v>
      </c>
      <c r="JD32" s="32">
        <v>86</v>
      </c>
      <c r="JE32" s="11">
        <v>38</v>
      </c>
      <c r="JF32" s="33">
        <v>48</v>
      </c>
      <c r="JG32" s="32">
        <v>108</v>
      </c>
      <c r="JH32" s="11">
        <v>53</v>
      </c>
      <c r="JI32" s="33">
        <v>55</v>
      </c>
      <c r="JJ32" s="32">
        <v>74</v>
      </c>
      <c r="JK32" s="11">
        <v>29</v>
      </c>
      <c r="JL32" s="33">
        <v>45</v>
      </c>
      <c r="JM32" s="32">
        <v>64</v>
      </c>
      <c r="JN32" s="11">
        <v>29</v>
      </c>
      <c r="JO32" s="33">
        <v>35</v>
      </c>
      <c r="JP32" s="141">
        <f t="shared" si="83"/>
        <v>262</v>
      </c>
      <c r="JQ32" s="141">
        <f t="shared" si="44"/>
        <v>96</v>
      </c>
      <c r="JR32" s="141">
        <f t="shared" si="45"/>
        <v>166</v>
      </c>
      <c r="JS32" s="32">
        <v>61</v>
      </c>
      <c r="JT32" s="11">
        <v>26</v>
      </c>
      <c r="JU32" s="33">
        <v>35</v>
      </c>
      <c r="JV32" s="32">
        <v>59</v>
      </c>
      <c r="JW32" s="11">
        <v>24</v>
      </c>
      <c r="JX32" s="33">
        <v>35</v>
      </c>
      <c r="JY32" s="32">
        <v>54</v>
      </c>
      <c r="JZ32" s="11">
        <v>21</v>
      </c>
      <c r="KA32" s="33">
        <v>33</v>
      </c>
      <c r="KB32" s="32">
        <v>41</v>
      </c>
      <c r="KC32" s="11">
        <v>14</v>
      </c>
      <c r="KD32" s="33">
        <v>27</v>
      </c>
      <c r="KE32" s="32">
        <v>47</v>
      </c>
      <c r="KF32" s="11">
        <v>11</v>
      </c>
      <c r="KG32" s="33">
        <v>36</v>
      </c>
      <c r="KH32" s="141">
        <f t="shared" si="84"/>
        <v>177</v>
      </c>
      <c r="KI32" s="141">
        <f t="shared" si="47"/>
        <v>33</v>
      </c>
      <c r="KJ32" s="141">
        <f t="shared" si="48"/>
        <v>144</v>
      </c>
      <c r="KK32" s="32">
        <v>36</v>
      </c>
      <c r="KL32" s="11">
        <v>6</v>
      </c>
      <c r="KM32" s="33">
        <v>30</v>
      </c>
      <c r="KN32" s="32">
        <v>39</v>
      </c>
      <c r="KO32" s="11">
        <v>8</v>
      </c>
      <c r="KP32" s="33">
        <v>31</v>
      </c>
      <c r="KQ32" s="32">
        <v>36</v>
      </c>
      <c r="KR32" s="11">
        <v>7</v>
      </c>
      <c r="KS32" s="33">
        <v>29</v>
      </c>
      <c r="KT32" s="32">
        <v>27</v>
      </c>
      <c r="KU32" s="11">
        <v>4</v>
      </c>
      <c r="KV32" s="33">
        <v>23</v>
      </c>
      <c r="KW32" s="32">
        <v>39</v>
      </c>
      <c r="KX32" s="11">
        <v>8</v>
      </c>
      <c r="KY32" s="33">
        <v>31</v>
      </c>
      <c r="KZ32" s="141">
        <f t="shared" si="86"/>
        <v>71</v>
      </c>
      <c r="LA32" s="141">
        <f t="shared" si="50"/>
        <v>18</v>
      </c>
      <c r="LB32" s="141">
        <f t="shared" si="51"/>
        <v>53</v>
      </c>
      <c r="LC32" s="32">
        <v>23</v>
      </c>
      <c r="LD32" s="11">
        <v>8</v>
      </c>
      <c r="LE32" s="33">
        <v>15</v>
      </c>
      <c r="LF32" s="32">
        <v>15</v>
      </c>
      <c r="LG32" s="11">
        <v>3</v>
      </c>
      <c r="LH32" s="33">
        <v>12</v>
      </c>
      <c r="LI32" s="32">
        <v>10</v>
      </c>
      <c r="LJ32" s="11">
        <v>3</v>
      </c>
      <c r="LK32" s="33">
        <v>7</v>
      </c>
      <c r="LL32" s="32">
        <v>14</v>
      </c>
      <c r="LM32" s="11">
        <v>2</v>
      </c>
      <c r="LN32" s="33">
        <v>12</v>
      </c>
      <c r="LO32" s="32">
        <v>9</v>
      </c>
      <c r="LP32" s="11">
        <v>2</v>
      </c>
      <c r="LQ32" s="33">
        <v>7</v>
      </c>
      <c r="LR32" s="141">
        <f t="shared" si="87"/>
        <v>27</v>
      </c>
      <c r="LS32" s="141">
        <f t="shared" si="53"/>
        <v>5</v>
      </c>
      <c r="LT32" s="141">
        <f t="shared" si="54"/>
        <v>22</v>
      </c>
      <c r="LU32" s="32">
        <v>13</v>
      </c>
      <c r="LV32" s="11">
        <v>3</v>
      </c>
      <c r="LW32" s="33">
        <v>10</v>
      </c>
      <c r="LX32" s="32">
        <v>3</v>
      </c>
      <c r="LY32" s="11">
        <v>0</v>
      </c>
      <c r="LZ32" s="33">
        <v>3</v>
      </c>
      <c r="MA32" s="32">
        <v>7</v>
      </c>
      <c r="MB32" s="11">
        <v>1</v>
      </c>
      <c r="MC32" s="33">
        <v>6</v>
      </c>
      <c r="MD32" s="32">
        <v>2</v>
      </c>
      <c r="ME32" s="11">
        <v>0</v>
      </c>
      <c r="MF32" s="33">
        <v>2</v>
      </c>
      <c r="MG32" s="32">
        <v>2</v>
      </c>
      <c r="MH32" s="11">
        <v>1</v>
      </c>
      <c r="MI32" s="33">
        <v>1</v>
      </c>
      <c r="MJ32" s="141">
        <f t="shared" si="88"/>
        <v>5</v>
      </c>
      <c r="MK32" s="141">
        <f t="shared" si="56"/>
        <v>0</v>
      </c>
      <c r="ML32" s="141">
        <f t="shared" si="57"/>
        <v>5</v>
      </c>
      <c r="MM32" s="32">
        <v>3</v>
      </c>
      <c r="MN32" s="11">
        <v>0</v>
      </c>
      <c r="MO32" s="33">
        <v>3</v>
      </c>
      <c r="MP32" s="32">
        <v>0</v>
      </c>
      <c r="MQ32" s="11">
        <v>0</v>
      </c>
      <c r="MR32" s="33">
        <v>0</v>
      </c>
      <c r="MS32" s="32">
        <v>2</v>
      </c>
      <c r="MT32" s="11">
        <v>0</v>
      </c>
      <c r="MU32" s="33">
        <v>2</v>
      </c>
      <c r="MV32" s="32">
        <v>0</v>
      </c>
      <c r="MW32" s="11">
        <v>0</v>
      </c>
      <c r="MX32" s="33">
        <v>0</v>
      </c>
      <c r="MY32" s="32">
        <v>0</v>
      </c>
      <c r="MZ32" s="11">
        <v>0</v>
      </c>
      <c r="NA32" s="33">
        <v>0</v>
      </c>
      <c r="NB32" s="146">
        <f t="shared" si="89"/>
        <v>0</v>
      </c>
      <c r="NC32" s="141">
        <f t="shared" si="59"/>
        <v>0</v>
      </c>
      <c r="ND32" s="147">
        <f t="shared" si="60"/>
        <v>0</v>
      </c>
      <c r="NE32" s="32">
        <v>0</v>
      </c>
      <c r="NF32" s="11">
        <v>0</v>
      </c>
      <c r="NG32" s="33">
        <v>0</v>
      </c>
      <c r="NH32" s="32">
        <v>0</v>
      </c>
      <c r="NI32" s="11">
        <v>0</v>
      </c>
      <c r="NJ32" s="33">
        <v>0</v>
      </c>
      <c r="NK32" s="32">
        <v>0</v>
      </c>
      <c r="NL32" s="11">
        <v>0</v>
      </c>
      <c r="NM32" s="33">
        <v>0</v>
      </c>
      <c r="NN32" s="32">
        <v>0</v>
      </c>
      <c r="NO32" s="11">
        <v>0</v>
      </c>
      <c r="NP32" s="33">
        <v>0</v>
      </c>
      <c r="NQ32" s="32">
        <v>0</v>
      </c>
      <c r="NR32" s="11">
        <v>0</v>
      </c>
      <c r="NS32" s="33">
        <v>0</v>
      </c>
      <c r="NT32" s="146">
        <f t="shared" si="91"/>
        <v>0</v>
      </c>
      <c r="NU32" s="141">
        <f t="shared" si="62"/>
        <v>0</v>
      </c>
      <c r="NV32" s="147">
        <f t="shared" si="63"/>
        <v>0</v>
      </c>
      <c r="NW32" s="32">
        <v>0</v>
      </c>
      <c r="NX32" s="11">
        <v>0</v>
      </c>
      <c r="NY32" s="33">
        <v>0</v>
      </c>
      <c r="NZ32" s="32">
        <v>0</v>
      </c>
      <c r="OA32" s="11">
        <v>0</v>
      </c>
      <c r="OB32" s="33">
        <v>0</v>
      </c>
      <c r="OC32" s="32">
        <v>0</v>
      </c>
      <c r="OD32" s="11">
        <v>0</v>
      </c>
      <c r="OE32" s="33">
        <v>0</v>
      </c>
      <c r="OF32" s="32">
        <v>0</v>
      </c>
      <c r="OG32" s="11">
        <v>0</v>
      </c>
      <c r="OH32" s="33">
        <v>0</v>
      </c>
      <c r="OI32" s="32">
        <v>0</v>
      </c>
      <c r="OJ32" s="11">
        <v>0</v>
      </c>
      <c r="OK32" s="33">
        <v>0</v>
      </c>
      <c r="OL32" s="146">
        <v>2</v>
      </c>
      <c r="OM32" s="141">
        <v>0</v>
      </c>
      <c r="ON32" s="147">
        <v>2</v>
      </c>
    </row>
    <row r="33" spans="1:404" ht="12" customHeight="1">
      <c r="B33" s="31" t="s">
        <v>158</v>
      </c>
      <c r="C33" s="32">
        <v>21737</v>
      </c>
      <c r="D33" s="11">
        <v>10810</v>
      </c>
      <c r="E33" s="33">
        <v>10927</v>
      </c>
      <c r="F33" s="141">
        <f t="shared" si="65"/>
        <v>535</v>
      </c>
      <c r="G33" s="141">
        <f t="shared" si="92"/>
        <v>272</v>
      </c>
      <c r="H33" s="141">
        <f t="shared" si="93"/>
        <v>263</v>
      </c>
      <c r="I33" s="32">
        <v>97</v>
      </c>
      <c r="J33" s="11">
        <v>48</v>
      </c>
      <c r="K33" s="33">
        <v>49</v>
      </c>
      <c r="L33" s="32">
        <v>126</v>
      </c>
      <c r="M33" s="11">
        <v>73</v>
      </c>
      <c r="N33" s="33">
        <v>53</v>
      </c>
      <c r="O33" s="32">
        <v>102</v>
      </c>
      <c r="P33" s="11">
        <v>43</v>
      </c>
      <c r="Q33" s="33">
        <v>59</v>
      </c>
      <c r="R33" s="32">
        <v>111</v>
      </c>
      <c r="S33" s="11">
        <v>51</v>
      </c>
      <c r="T33" s="33">
        <v>60</v>
      </c>
      <c r="U33" s="32">
        <v>99</v>
      </c>
      <c r="V33" s="11">
        <v>57</v>
      </c>
      <c r="W33" s="33">
        <v>42</v>
      </c>
      <c r="X33" s="141">
        <f t="shared" si="66"/>
        <v>490</v>
      </c>
      <c r="Y33" s="141">
        <f t="shared" si="2"/>
        <v>259</v>
      </c>
      <c r="Z33" s="141">
        <f t="shared" si="3"/>
        <v>231</v>
      </c>
      <c r="AA33" s="32">
        <v>103</v>
      </c>
      <c r="AB33" s="11">
        <v>63</v>
      </c>
      <c r="AC33" s="33">
        <v>40</v>
      </c>
      <c r="AD33" s="32">
        <v>90</v>
      </c>
      <c r="AE33" s="11">
        <v>47</v>
      </c>
      <c r="AF33" s="33">
        <v>43</v>
      </c>
      <c r="AG33" s="32">
        <v>109</v>
      </c>
      <c r="AH33" s="11">
        <v>54</v>
      </c>
      <c r="AI33" s="33">
        <v>55</v>
      </c>
      <c r="AJ33" s="32">
        <v>95</v>
      </c>
      <c r="AK33" s="11">
        <v>47</v>
      </c>
      <c r="AL33" s="33">
        <v>48</v>
      </c>
      <c r="AM33" s="32">
        <v>93</v>
      </c>
      <c r="AN33" s="11">
        <v>48</v>
      </c>
      <c r="AO33" s="33">
        <v>45</v>
      </c>
      <c r="AP33" s="141">
        <f t="shared" si="67"/>
        <v>652</v>
      </c>
      <c r="AQ33" s="141">
        <f t="shared" si="5"/>
        <v>345</v>
      </c>
      <c r="AR33" s="141">
        <f t="shared" si="6"/>
        <v>307</v>
      </c>
      <c r="AS33" s="32">
        <v>113</v>
      </c>
      <c r="AT33" s="11">
        <v>59</v>
      </c>
      <c r="AU33" s="33">
        <v>54</v>
      </c>
      <c r="AV33" s="32">
        <v>118</v>
      </c>
      <c r="AW33" s="11">
        <v>66</v>
      </c>
      <c r="AX33" s="33">
        <v>52</v>
      </c>
      <c r="AY33" s="32">
        <v>98</v>
      </c>
      <c r="AZ33" s="11">
        <v>51</v>
      </c>
      <c r="BA33" s="33">
        <v>47</v>
      </c>
      <c r="BB33" s="32">
        <v>143</v>
      </c>
      <c r="BC33" s="11">
        <v>74</v>
      </c>
      <c r="BD33" s="33">
        <v>69</v>
      </c>
      <c r="BE33" s="32">
        <v>180</v>
      </c>
      <c r="BF33" s="11">
        <v>95</v>
      </c>
      <c r="BG33" s="33">
        <v>85</v>
      </c>
      <c r="BH33" s="141">
        <f t="shared" si="68"/>
        <v>1137</v>
      </c>
      <c r="BI33" s="141">
        <f t="shared" si="8"/>
        <v>584</v>
      </c>
      <c r="BJ33" s="141">
        <f t="shared" si="9"/>
        <v>553</v>
      </c>
      <c r="BK33" s="32">
        <v>183</v>
      </c>
      <c r="BL33" s="11">
        <v>100</v>
      </c>
      <c r="BM33" s="33">
        <v>83</v>
      </c>
      <c r="BN33" s="32">
        <v>188</v>
      </c>
      <c r="BO33" s="11">
        <v>90</v>
      </c>
      <c r="BP33" s="33">
        <v>98</v>
      </c>
      <c r="BQ33" s="32">
        <v>241</v>
      </c>
      <c r="BR33" s="11">
        <v>118</v>
      </c>
      <c r="BS33" s="33">
        <v>123</v>
      </c>
      <c r="BT33" s="32">
        <v>249</v>
      </c>
      <c r="BU33" s="11">
        <v>129</v>
      </c>
      <c r="BV33" s="33">
        <v>120</v>
      </c>
      <c r="BW33" s="32">
        <v>276</v>
      </c>
      <c r="BX33" s="11">
        <v>147</v>
      </c>
      <c r="BY33" s="33">
        <v>129</v>
      </c>
      <c r="BZ33" s="141">
        <f t="shared" si="69"/>
        <v>1427</v>
      </c>
      <c r="CA33" s="141">
        <f t="shared" si="11"/>
        <v>815</v>
      </c>
      <c r="CB33" s="141">
        <f t="shared" si="12"/>
        <v>612</v>
      </c>
      <c r="CC33" s="32">
        <v>266</v>
      </c>
      <c r="CD33" s="11">
        <v>156</v>
      </c>
      <c r="CE33" s="33">
        <v>110</v>
      </c>
      <c r="CF33" s="32">
        <v>271</v>
      </c>
      <c r="CG33" s="11">
        <v>155</v>
      </c>
      <c r="CH33" s="33">
        <v>116</v>
      </c>
      <c r="CI33" s="32">
        <v>281</v>
      </c>
      <c r="CJ33" s="11">
        <v>156</v>
      </c>
      <c r="CK33" s="33">
        <v>125</v>
      </c>
      <c r="CL33" s="32">
        <v>314</v>
      </c>
      <c r="CM33" s="11">
        <v>181</v>
      </c>
      <c r="CN33" s="33">
        <v>133</v>
      </c>
      <c r="CO33" s="32">
        <v>295</v>
      </c>
      <c r="CP33" s="11">
        <v>167</v>
      </c>
      <c r="CQ33" s="33">
        <v>128</v>
      </c>
      <c r="CR33" s="141">
        <f t="shared" si="71"/>
        <v>1402</v>
      </c>
      <c r="CS33" s="141">
        <f t="shared" si="14"/>
        <v>779</v>
      </c>
      <c r="CT33" s="141">
        <f t="shared" si="15"/>
        <v>623</v>
      </c>
      <c r="CU33" s="32">
        <v>284</v>
      </c>
      <c r="CV33" s="11">
        <v>152</v>
      </c>
      <c r="CW33" s="33">
        <v>132</v>
      </c>
      <c r="CX33" s="32">
        <v>252</v>
      </c>
      <c r="CY33" s="11">
        <v>133</v>
      </c>
      <c r="CZ33" s="33">
        <v>119</v>
      </c>
      <c r="DA33" s="32">
        <v>290</v>
      </c>
      <c r="DB33" s="11">
        <v>162</v>
      </c>
      <c r="DC33" s="33">
        <v>128</v>
      </c>
      <c r="DD33" s="32">
        <v>281</v>
      </c>
      <c r="DE33" s="11">
        <v>172</v>
      </c>
      <c r="DF33" s="33">
        <v>109</v>
      </c>
      <c r="DG33" s="32">
        <v>295</v>
      </c>
      <c r="DH33" s="11">
        <v>160</v>
      </c>
      <c r="DI33" s="33">
        <v>135</v>
      </c>
      <c r="DJ33" s="141">
        <f t="shared" si="72"/>
        <v>1739</v>
      </c>
      <c r="DK33" s="141">
        <f t="shared" si="17"/>
        <v>940</v>
      </c>
      <c r="DL33" s="141">
        <f t="shared" si="18"/>
        <v>799</v>
      </c>
      <c r="DM33" s="32">
        <v>304</v>
      </c>
      <c r="DN33" s="11">
        <v>152</v>
      </c>
      <c r="DO33" s="33">
        <v>152</v>
      </c>
      <c r="DP33" s="32">
        <v>337</v>
      </c>
      <c r="DQ33" s="11">
        <v>178</v>
      </c>
      <c r="DR33" s="33">
        <v>159</v>
      </c>
      <c r="DS33" s="32">
        <v>386</v>
      </c>
      <c r="DT33" s="11">
        <v>225</v>
      </c>
      <c r="DU33" s="33">
        <v>161</v>
      </c>
      <c r="DV33" s="32">
        <v>395</v>
      </c>
      <c r="DW33" s="11">
        <v>209</v>
      </c>
      <c r="DX33" s="33">
        <v>186</v>
      </c>
      <c r="DY33" s="32">
        <v>317</v>
      </c>
      <c r="DZ33" s="11">
        <v>176</v>
      </c>
      <c r="EA33" s="33">
        <v>141</v>
      </c>
      <c r="EB33" s="141">
        <f t="shared" si="73"/>
        <v>1338</v>
      </c>
      <c r="EC33" s="141">
        <f t="shared" si="20"/>
        <v>751</v>
      </c>
      <c r="ED33" s="141">
        <f t="shared" si="21"/>
        <v>587</v>
      </c>
      <c r="EE33" s="32">
        <v>297</v>
      </c>
      <c r="EF33" s="11">
        <v>155</v>
      </c>
      <c r="EG33" s="33">
        <v>142</v>
      </c>
      <c r="EH33" s="32">
        <v>245</v>
      </c>
      <c r="EI33" s="11">
        <v>147</v>
      </c>
      <c r="EJ33" s="33">
        <v>98</v>
      </c>
      <c r="EK33" s="32">
        <v>270</v>
      </c>
      <c r="EL33" s="11">
        <v>151</v>
      </c>
      <c r="EM33" s="33">
        <v>119</v>
      </c>
      <c r="EN33" s="32">
        <v>259</v>
      </c>
      <c r="EO33" s="11">
        <v>143</v>
      </c>
      <c r="EP33" s="33">
        <v>116</v>
      </c>
      <c r="EQ33" s="32">
        <v>267</v>
      </c>
      <c r="ER33" s="11">
        <v>155</v>
      </c>
      <c r="ES33" s="33">
        <v>112</v>
      </c>
      <c r="ET33" s="141">
        <f t="shared" si="74"/>
        <v>1515</v>
      </c>
      <c r="EU33" s="141">
        <f t="shared" si="23"/>
        <v>741</v>
      </c>
      <c r="EV33" s="141">
        <f t="shared" si="24"/>
        <v>774</v>
      </c>
      <c r="EW33" s="32">
        <v>275</v>
      </c>
      <c r="EX33" s="11">
        <v>119</v>
      </c>
      <c r="EY33" s="33">
        <v>156</v>
      </c>
      <c r="EZ33" s="32">
        <v>303</v>
      </c>
      <c r="FA33" s="11">
        <v>151</v>
      </c>
      <c r="FB33" s="33">
        <v>152</v>
      </c>
      <c r="FC33" s="32">
        <v>282</v>
      </c>
      <c r="FD33" s="11">
        <v>150</v>
      </c>
      <c r="FE33" s="33">
        <v>132</v>
      </c>
      <c r="FF33" s="32">
        <v>322</v>
      </c>
      <c r="FG33" s="11">
        <v>168</v>
      </c>
      <c r="FH33" s="33">
        <v>154</v>
      </c>
      <c r="FI33" s="32">
        <v>333</v>
      </c>
      <c r="FJ33" s="11">
        <v>153</v>
      </c>
      <c r="FK33" s="33">
        <v>180</v>
      </c>
      <c r="FL33" s="141">
        <f t="shared" si="76"/>
        <v>1615</v>
      </c>
      <c r="FM33" s="141">
        <f t="shared" si="26"/>
        <v>801</v>
      </c>
      <c r="FN33" s="141">
        <f t="shared" si="27"/>
        <v>814</v>
      </c>
      <c r="FO33" s="32">
        <v>311</v>
      </c>
      <c r="FP33" s="11">
        <v>168</v>
      </c>
      <c r="FQ33" s="33">
        <v>143</v>
      </c>
      <c r="FR33" s="32">
        <v>321</v>
      </c>
      <c r="FS33" s="11">
        <v>161</v>
      </c>
      <c r="FT33" s="33">
        <v>160</v>
      </c>
      <c r="FU33" s="32">
        <v>303</v>
      </c>
      <c r="FV33" s="11">
        <v>149</v>
      </c>
      <c r="FW33" s="33">
        <v>154</v>
      </c>
      <c r="FX33" s="32">
        <v>347</v>
      </c>
      <c r="FY33" s="11">
        <v>151</v>
      </c>
      <c r="FZ33" s="33">
        <v>196</v>
      </c>
      <c r="GA33" s="32">
        <v>333</v>
      </c>
      <c r="GB33" s="11">
        <v>172</v>
      </c>
      <c r="GC33" s="33">
        <v>161</v>
      </c>
      <c r="GD33" s="141">
        <f t="shared" si="77"/>
        <v>2084</v>
      </c>
      <c r="GE33" s="141">
        <f t="shared" si="29"/>
        <v>953</v>
      </c>
      <c r="GF33" s="141">
        <f t="shared" si="30"/>
        <v>1131</v>
      </c>
      <c r="GG33" s="32">
        <v>337</v>
      </c>
      <c r="GH33" s="11">
        <v>139</v>
      </c>
      <c r="GI33" s="33">
        <v>198</v>
      </c>
      <c r="GJ33" s="32">
        <v>420</v>
      </c>
      <c r="GK33" s="11">
        <v>218</v>
      </c>
      <c r="GL33" s="33">
        <v>202</v>
      </c>
      <c r="GM33" s="32">
        <v>421</v>
      </c>
      <c r="GN33" s="11">
        <v>198</v>
      </c>
      <c r="GO33" s="33">
        <v>223</v>
      </c>
      <c r="GP33" s="32">
        <v>450</v>
      </c>
      <c r="GQ33" s="11">
        <v>205</v>
      </c>
      <c r="GR33" s="33">
        <v>245</v>
      </c>
      <c r="GS33" s="32">
        <v>456</v>
      </c>
      <c r="GT33" s="11">
        <v>193</v>
      </c>
      <c r="GU33" s="33">
        <v>263</v>
      </c>
      <c r="GV33" s="141">
        <f t="shared" si="78"/>
        <v>2400</v>
      </c>
      <c r="GW33" s="141">
        <f t="shared" si="32"/>
        <v>1063</v>
      </c>
      <c r="GX33" s="141">
        <f t="shared" si="33"/>
        <v>1337</v>
      </c>
      <c r="GY33" s="32">
        <v>488</v>
      </c>
      <c r="GZ33" s="11">
        <v>224</v>
      </c>
      <c r="HA33" s="33">
        <v>264</v>
      </c>
      <c r="HB33" s="32">
        <v>428</v>
      </c>
      <c r="HC33" s="11">
        <v>190</v>
      </c>
      <c r="HD33" s="33">
        <v>238</v>
      </c>
      <c r="HE33" s="32">
        <v>500</v>
      </c>
      <c r="HF33" s="11">
        <v>216</v>
      </c>
      <c r="HG33" s="33">
        <v>284</v>
      </c>
      <c r="HH33" s="32">
        <v>493</v>
      </c>
      <c r="HI33" s="11">
        <v>210</v>
      </c>
      <c r="HJ33" s="33">
        <v>283</v>
      </c>
      <c r="HK33" s="32">
        <v>491</v>
      </c>
      <c r="HL33" s="11">
        <v>223</v>
      </c>
      <c r="HM33" s="33">
        <v>268</v>
      </c>
      <c r="HN33" s="141">
        <f t="shared" si="79"/>
        <v>1908</v>
      </c>
      <c r="HO33" s="141">
        <f t="shared" si="35"/>
        <v>902</v>
      </c>
      <c r="HP33" s="141">
        <f t="shared" si="36"/>
        <v>1006</v>
      </c>
      <c r="HQ33" s="32">
        <v>417</v>
      </c>
      <c r="HR33" s="11">
        <v>179</v>
      </c>
      <c r="HS33" s="33">
        <v>238</v>
      </c>
      <c r="HT33" s="32">
        <v>432</v>
      </c>
      <c r="HU33" s="11">
        <v>215</v>
      </c>
      <c r="HV33" s="33">
        <v>217</v>
      </c>
      <c r="HW33" s="32">
        <v>394</v>
      </c>
      <c r="HX33" s="11">
        <v>180</v>
      </c>
      <c r="HY33" s="33">
        <v>214</v>
      </c>
      <c r="HZ33" s="32">
        <v>342</v>
      </c>
      <c r="IA33" s="11">
        <v>168</v>
      </c>
      <c r="IB33" s="33">
        <v>174</v>
      </c>
      <c r="IC33" s="32">
        <v>323</v>
      </c>
      <c r="ID33" s="11">
        <v>160</v>
      </c>
      <c r="IE33" s="33">
        <v>163</v>
      </c>
      <c r="IF33" s="141">
        <f t="shared" si="81"/>
        <v>1414</v>
      </c>
      <c r="IG33" s="141">
        <f t="shared" si="38"/>
        <v>707</v>
      </c>
      <c r="IH33" s="141">
        <f t="shared" si="39"/>
        <v>707</v>
      </c>
      <c r="II33" s="32">
        <v>343</v>
      </c>
      <c r="IJ33" s="11">
        <v>170</v>
      </c>
      <c r="IK33" s="33">
        <v>173</v>
      </c>
      <c r="IL33" s="32">
        <v>320</v>
      </c>
      <c r="IM33" s="11">
        <v>168</v>
      </c>
      <c r="IN33" s="33">
        <v>152</v>
      </c>
      <c r="IO33" s="32">
        <v>296</v>
      </c>
      <c r="IP33" s="11">
        <v>143</v>
      </c>
      <c r="IQ33" s="33">
        <v>153</v>
      </c>
      <c r="IR33" s="32">
        <v>211</v>
      </c>
      <c r="IS33" s="11">
        <v>109</v>
      </c>
      <c r="IT33" s="33">
        <v>102</v>
      </c>
      <c r="IU33" s="32">
        <v>244</v>
      </c>
      <c r="IV33" s="11">
        <v>117</v>
      </c>
      <c r="IW33" s="33">
        <v>127</v>
      </c>
      <c r="IX33" s="141">
        <f t="shared" si="82"/>
        <v>1039</v>
      </c>
      <c r="IY33" s="141">
        <f t="shared" si="41"/>
        <v>504</v>
      </c>
      <c r="IZ33" s="141">
        <f t="shared" si="42"/>
        <v>535</v>
      </c>
      <c r="JA33" s="32">
        <v>224</v>
      </c>
      <c r="JB33" s="11">
        <v>116</v>
      </c>
      <c r="JC33" s="33">
        <v>108</v>
      </c>
      <c r="JD33" s="32">
        <v>226</v>
      </c>
      <c r="JE33" s="11">
        <v>108</v>
      </c>
      <c r="JF33" s="33">
        <v>118</v>
      </c>
      <c r="JG33" s="32">
        <v>258</v>
      </c>
      <c r="JH33" s="11">
        <v>129</v>
      </c>
      <c r="JI33" s="33">
        <v>129</v>
      </c>
      <c r="JJ33" s="32">
        <v>171</v>
      </c>
      <c r="JK33" s="11">
        <v>77</v>
      </c>
      <c r="JL33" s="33">
        <v>94</v>
      </c>
      <c r="JM33" s="32">
        <v>160</v>
      </c>
      <c r="JN33" s="11">
        <v>74</v>
      </c>
      <c r="JO33" s="33">
        <v>86</v>
      </c>
      <c r="JP33" s="141">
        <f t="shared" si="83"/>
        <v>575</v>
      </c>
      <c r="JQ33" s="141">
        <f t="shared" si="44"/>
        <v>260</v>
      </c>
      <c r="JR33" s="141">
        <f t="shared" si="45"/>
        <v>315</v>
      </c>
      <c r="JS33" s="32">
        <v>162</v>
      </c>
      <c r="JT33" s="11">
        <v>77</v>
      </c>
      <c r="JU33" s="33">
        <v>85</v>
      </c>
      <c r="JV33" s="32">
        <v>128</v>
      </c>
      <c r="JW33" s="11">
        <v>57</v>
      </c>
      <c r="JX33" s="33">
        <v>71</v>
      </c>
      <c r="JY33" s="32">
        <v>103</v>
      </c>
      <c r="JZ33" s="11">
        <v>48</v>
      </c>
      <c r="KA33" s="33">
        <v>55</v>
      </c>
      <c r="KB33" s="32">
        <v>103</v>
      </c>
      <c r="KC33" s="11">
        <v>48</v>
      </c>
      <c r="KD33" s="33">
        <v>55</v>
      </c>
      <c r="KE33" s="32">
        <v>79</v>
      </c>
      <c r="KF33" s="11">
        <v>30</v>
      </c>
      <c r="KG33" s="33">
        <v>49</v>
      </c>
      <c r="KH33" s="141">
        <f t="shared" si="84"/>
        <v>273</v>
      </c>
      <c r="KI33" s="141">
        <f t="shared" si="47"/>
        <v>96</v>
      </c>
      <c r="KJ33" s="141">
        <f t="shared" si="48"/>
        <v>177</v>
      </c>
      <c r="KK33" s="32">
        <v>71</v>
      </c>
      <c r="KL33" s="11">
        <v>29</v>
      </c>
      <c r="KM33" s="33">
        <v>42</v>
      </c>
      <c r="KN33" s="32">
        <v>63</v>
      </c>
      <c r="KO33" s="11">
        <v>21</v>
      </c>
      <c r="KP33" s="33">
        <v>42</v>
      </c>
      <c r="KQ33" s="32">
        <v>52</v>
      </c>
      <c r="KR33" s="11">
        <v>20</v>
      </c>
      <c r="KS33" s="33">
        <v>32</v>
      </c>
      <c r="KT33" s="32">
        <v>47</v>
      </c>
      <c r="KU33" s="11">
        <v>7</v>
      </c>
      <c r="KV33" s="33">
        <v>40</v>
      </c>
      <c r="KW33" s="32">
        <v>40</v>
      </c>
      <c r="KX33" s="11">
        <v>19</v>
      </c>
      <c r="KY33" s="33">
        <v>21</v>
      </c>
      <c r="KZ33" s="141">
        <f t="shared" si="86"/>
        <v>139</v>
      </c>
      <c r="LA33" s="141">
        <f t="shared" si="50"/>
        <v>26</v>
      </c>
      <c r="LB33" s="141">
        <f t="shared" si="51"/>
        <v>113</v>
      </c>
      <c r="LC33" s="32">
        <v>47</v>
      </c>
      <c r="LD33" s="11">
        <v>11</v>
      </c>
      <c r="LE33" s="33">
        <v>36</v>
      </c>
      <c r="LF33" s="32">
        <v>26</v>
      </c>
      <c r="LG33" s="11">
        <v>5</v>
      </c>
      <c r="LH33" s="33">
        <v>21</v>
      </c>
      <c r="LI33" s="32">
        <v>28</v>
      </c>
      <c r="LJ33" s="11">
        <v>5</v>
      </c>
      <c r="LK33" s="33">
        <v>23</v>
      </c>
      <c r="LL33" s="32">
        <v>20</v>
      </c>
      <c r="LM33" s="11">
        <v>2</v>
      </c>
      <c r="LN33" s="33">
        <v>18</v>
      </c>
      <c r="LO33" s="32">
        <v>18</v>
      </c>
      <c r="LP33" s="11">
        <v>3</v>
      </c>
      <c r="LQ33" s="33">
        <v>15</v>
      </c>
      <c r="LR33" s="141">
        <f t="shared" si="87"/>
        <v>41</v>
      </c>
      <c r="LS33" s="141">
        <f t="shared" si="53"/>
        <v>9</v>
      </c>
      <c r="LT33" s="141">
        <f t="shared" si="54"/>
        <v>32</v>
      </c>
      <c r="LU33" s="32">
        <v>12</v>
      </c>
      <c r="LV33" s="11">
        <v>4</v>
      </c>
      <c r="LW33" s="33">
        <v>8</v>
      </c>
      <c r="LX33" s="32">
        <v>14</v>
      </c>
      <c r="LY33" s="11">
        <v>3</v>
      </c>
      <c r="LZ33" s="33">
        <v>11</v>
      </c>
      <c r="MA33" s="32">
        <v>8</v>
      </c>
      <c r="MB33" s="11">
        <v>1</v>
      </c>
      <c r="MC33" s="33">
        <v>7</v>
      </c>
      <c r="MD33" s="32">
        <v>2</v>
      </c>
      <c r="ME33" s="11">
        <v>1</v>
      </c>
      <c r="MF33" s="33">
        <v>1</v>
      </c>
      <c r="MG33" s="32">
        <v>5</v>
      </c>
      <c r="MH33" s="11">
        <v>0</v>
      </c>
      <c r="MI33" s="33">
        <v>5</v>
      </c>
      <c r="MJ33" s="141">
        <f t="shared" si="88"/>
        <v>12</v>
      </c>
      <c r="MK33" s="141">
        <f t="shared" si="56"/>
        <v>2</v>
      </c>
      <c r="ML33" s="141">
        <f t="shared" si="57"/>
        <v>10</v>
      </c>
      <c r="MM33" s="32">
        <v>3</v>
      </c>
      <c r="MN33" s="11">
        <v>0</v>
      </c>
      <c r="MO33" s="33">
        <v>3</v>
      </c>
      <c r="MP33" s="32">
        <v>3</v>
      </c>
      <c r="MQ33" s="11">
        <v>0</v>
      </c>
      <c r="MR33" s="33">
        <v>3</v>
      </c>
      <c r="MS33" s="32">
        <v>4</v>
      </c>
      <c r="MT33" s="11">
        <v>2</v>
      </c>
      <c r="MU33" s="33">
        <v>2</v>
      </c>
      <c r="MV33" s="32">
        <v>1</v>
      </c>
      <c r="MW33" s="11">
        <v>0</v>
      </c>
      <c r="MX33" s="33">
        <v>1</v>
      </c>
      <c r="MY33" s="32">
        <v>1</v>
      </c>
      <c r="MZ33" s="11">
        <v>0</v>
      </c>
      <c r="NA33" s="33">
        <v>1</v>
      </c>
      <c r="NB33" s="146">
        <f t="shared" si="89"/>
        <v>1</v>
      </c>
      <c r="NC33" s="141">
        <f t="shared" si="59"/>
        <v>0</v>
      </c>
      <c r="ND33" s="147">
        <f t="shared" si="60"/>
        <v>1</v>
      </c>
      <c r="NE33" s="32">
        <v>0</v>
      </c>
      <c r="NF33" s="11">
        <v>0</v>
      </c>
      <c r="NG33" s="33">
        <v>0</v>
      </c>
      <c r="NH33" s="32">
        <v>0</v>
      </c>
      <c r="NI33" s="11">
        <v>0</v>
      </c>
      <c r="NJ33" s="33">
        <v>0</v>
      </c>
      <c r="NK33" s="32">
        <v>1</v>
      </c>
      <c r="NL33" s="11">
        <v>0</v>
      </c>
      <c r="NM33" s="33">
        <v>1</v>
      </c>
      <c r="NN33" s="32">
        <v>0</v>
      </c>
      <c r="NO33" s="11">
        <v>0</v>
      </c>
      <c r="NP33" s="33">
        <v>0</v>
      </c>
      <c r="NQ33" s="32">
        <v>0</v>
      </c>
      <c r="NR33" s="11">
        <v>0</v>
      </c>
      <c r="NS33" s="33">
        <v>0</v>
      </c>
      <c r="NT33" s="146">
        <f t="shared" si="91"/>
        <v>1</v>
      </c>
      <c r="NU33" s="141">
        <f t="shared" si="62"/>
        <v>1</v>
      </c>
      <c r="NV33" s="147">
        <f t="shared" si="63"/>
        <v>0</v>
      </c>
      <c r="NW33" s="32">
        <v>0</v>
      </c>
      <c r="NX33" s="11">
        <v>0</v>
      </c>
      <c r="NY33" s="33">
        <v>0</v>
      </c>
      <c r="NZ33" s="32">
        <v>0</v>
      </c>
      <c r="OA33" s="11">
        <v>0</v>
      </c>
      <c r="OB33" s="33">
        <v>0</v>
      </c>
      <c r="OC33" s="32">
        <v>0</v>
      </c>
      <c r="OD33" s="11">
        <v>0</v>
      </c>
      <c r="OE33" s="33">
        <v>0</v>
      </c>
      <c r="OF33" s="32">
        <v>0</v>
      </c>
      <c r="OG33" s="11">
        <v>0</v>
      </c>
      <c r="OH33" s="33">
        <v>0</v>
      </c>
      <c r="OI33" s="32">
        <v>1</v>
      </c>
      <c r="OJ33" s="11">
        <v>1</v>
      </c>
      <c r="OK33" s="33">
        <v>0</v>
      </c>
      <c r="OL33" s="146">
        <v>0</v>
      </c>
      <c r="OM33" s="141">
        <v>0</v>
      </c>
      <c r="ON33" s="147">
        <v>0</v>
      </c>
    </row>
    <row r="34" spans="1:404" ht="12" customHeight="1">
      <c r="B34" s="31" t="s">
        <v>159</v>
      </c>
      <c r="C34" s="32">
        <v>24708</v>
      </c>
      <c r="D34" s="11">
        <v>12372</v>
      </c>
      <c r="E34" s="33">
        <v>12336</v>
      </c>
      <c r="F34" s="141">
        <f t="shared" si="65"/>
        <v>927</v>
      </c>
      <c r="G34" s="141">
        <f t="shared" si="92"/>
        <v>479</v>
      </c>
      <c r="H34" s="141">
        <f t="shared" si="93"/>
        <v>448</v>
      </c>
      <c r="I34" s="32">
        <v>200</v>
      </c>
      <c r="J34" s="11">
        <v>100</v>
      </c>
      <c r="K34" s="33">
        <v>100</v>
      </c>
      <c r="L34" s="32">
        <v>186</v>
      </c>
      <c r="M34" s="11">
        <v>94</v>
      </c>
      <c r="N34" s="33">
        <v>92</v>
      </c>
      <c r="O34" s="32">
        <v>185</v>
      </c>
      <c r="P34" s="11">
        <v>103</v>
      </c>
      <c r="Q34" s="33">
        <v>82</v>
      </c>
      <c r="R34" s="32">
        <v>180</v>
      </c>
      <c r="S34" s="11">
        <v>98</v>
      </c>
      <c r="T34" s="33">
        <v>82</v>
      </c>
      <c r="U34" s="32">
        <v>176</v>
      </c>
      <c r="V34" s="11">
        <v>84</v>
      </c>
      <c r="W34" s="33">
        <v>92</v>
      </c>
      <c r="X34" s="141">
        <f t="shared" si="66"/>
        <v>976</v>
      </c>
      <c r="Y34" s="141">
        <f t="shared" si="2"/>
        <v>532</v>
      </c>
      <c r="Z34" s="141">
        <f t="shared" si="3"/>
        <v>444</v>
      </c>
      <c r="AA34" s="32">
        <v>200</v>
      </c>
      <c r="AB34" s="11">
        <v>115</v>
      </c>
      <c r="AC34" s="33">
        <v>85</v>
      </c>
      <c r="AD34" s="32">
        <v>188</v>
      </c>
      <c r="AE34" s="11">
        <v>104</v>
      </c>
      <c r="AF34" s="33">
        <v>84</v>
      </c>
      <c r="AG34" s="32">
        <v>196</v>
      </c>
      <c r="AH34" s="11">
        <v>101</v>
      </c>
      <c r="AI34" s="33">
        <v>95</v>
      </c>
      <c r="AJ34" s="32">
        <v>204</v>
      </c>
      <c r="AK34" s="11">
        <v>111</v>
      </c>
      <c r="AL34" s="33">
        <v>93</v>
      </c>
      <c r="AM34" s="32">
        <v>188</v>
      </c>
      <c r="AN34" s="11">
        <v>101</v>
      </c>
      <c r="AO34" s="33">
        <v>87</v>
      </c>
      <c r="AP34" s="141">
        <f t="shared" si="67"/>
        <v>1285</v>
      </c>
      <c r="AQ34" s="141">
        <f t="shared" si="5"/>
        <v>676</v>
      </c>
      <c r="AR34" s="141">
        <f t="shared" si="6"/>
        <v>609</v>
      </c>
      <c r="AS34" s="32">
        <v>218</v>
      </c>
      <c r="AT34" s="11">
        <v>112</v>
      </c>
      <c r="AU34" s="33">
        <v>106</v>
      </c>
      <c r="AV34" s="32">
        <v>222</v>
      </c>
      <c r="AW34" s="11">
        <v>124</v>
      </c>
      <c r="AX34" s="33">
        <v>98</v>
      </c>
      <c r="AY34" s="32">
        <v>239</v>
      </c>
      <c r="AZ34" s="11">
        <v>110</v>
      </c>
      <c r="BA34" s="33">
        <v>129</v>
      </c>
      <c r="BB34" s="32">
        <v>287</v>
      </c>
      <c r="BC34" s="11">
        <v>161</v>
      </c>
      <c r="BD34" s="33">
        <v>126</v>
      </c>
      <c r="BE34" s="32">
        <v>319</v>
      </c>
      <c r="BF34" s="11">
        <v>169</v>
      </c>
      <c r="BG34" s="33">
        <v>150</v>
      </c>
      <c r="BH34" s="141">
        <f t="shared" si="68"/>
        <v>1726</v>
      </c>
      <c r="BI34" s="141">
        <f t="shared" si="8"/>
        <v>919</v>
      </c>
      <c r="BJ34" s="141">
        <f t="shared" si="9"/>
        <v>807</v>
      </c>
      <c r="BK34" s="32">
        <v>328</v>
      </c>
      <c r="BL34" s="11">
        <v>181</v>
      </c>
      <c r="BM34" s="33">
        <v>147</v>
      </c>
      <c r="BN34" s="32">
        <v>317</v>
      </c>
      <c r="BO34" s="11">
        <v>166</v>
      </c>
      <c r="BP34" s="33">
        <v>151</v>
      </c>
      <c r="BQ34" s="32">
        <v>351</v>
      </c>
      <c r="BR34" s="11">
        <v>184</v>
      </c>
      <c r="BS34" s="33">
        <v>167</v>
      </c>
      <c r="BT34" s="32">
        <v>353</v>
      </c>
      <c r="BU34" s="11">
        <v>191</v>
      </c>
      <c r="BV34" s="33">
        <v>162</v>
      </c>
      <c r="BW34" s="32">
        <v>377</v>
      </c>
      <c r="BX34" s="11">
        <v>197</v>
      </c>
      <c r="BY34" s="33">
        <v>180</v>
      </c>
      <c r="BZ34" s="141">
        <f t="shared" si="69"/>
        <v>1698</v>
      </c>
      <c r="CA34" s="141">
        <f t="shared" si="11"/>
        <v>996</v>
      </c>
      <c r="CB34" s="141">
        <f t="shared" si="12"/>
        <v>702</v>
      </c>
      <c r="CC34" s="32">
        <v>364</v>
      </c>
      <c r="CD34" s="11">
        <v>212</v>
      </c>
      <c r="CE34" s="33">
        <v>152</v>
      </c>
      <c r="CF34" s="32">
        <v>367</v>
      </c>
      <c r="CG34" s="11">
        <v>208</v>
      </c>
      <c r="CH34" s="33">
        <v>159</v>
      </c>
      <c r="CI34" s="32">
        <v>369</v>
      </c>
      <c r="CJ34" s="11">
        <v>208</v>
      </c>
      <c r="CK34" s="33">
        <v>161</v>
      </c>
      <c r="CL34" s="32">
        <v>314</v>
      </c>
      <c r="CM34" s="11">
        <v>188</v>
      </c>
      <c r="CN34" s="33">
        <v>126</v>
      </c>
      <c r="CO34" s="32">
        <v>284</v>
      </c>
      <c r="CP34" s="11">
        <v>180</v>
      </c>
      <c r="CQ34" s="33">
        <v>104</v>
      </c>
      <c r="CR34" s="141">
        <f t="shared" si="71"/>
        <v>1315</v>
      </c>
      <c r="CS34" s="141">
        <f t="shared" si="14"/>
        <v>741</v>
      </c>
      <c r="CT34" s="141">
        <f t="shared" si="15"/>
        <v>574</v>
      </c>
      <c r="CU34" s="32">
        <v>263</v>
      </c>
      <c r="CV34" s="11">
        <v>161</v>
      </c>
      <c r="CW34" s="33">
        <v>102</v>
      </c>
      <c r="CX34" s="32">
        <v>274</v>
      </c>
      <c r="CY34" s="11">
        <v>146</v>
      </c>
      <c r="CZ34" s="33">
        <v>128</v>
      </c>
      <c r="DA34" s="32">
        <v>253</v>
      </c>
      <c r="DB34" s="11">
        <v>139</v>
      </c>
      <c r="DC34" s="33">
        <v>114</v>
      </c>
      <c r="DD34" s="32">
        <v>285</v>
      </c>
      <c r="DE34" s="11">
        <v>155</v>
      </c>
      <c r="DF34" s="33">
        <v>130</v>
      </c>
      <c r="DG34" s="32">
        <v>240</v>
      </c>
      <c r="DH34" s="11">
        <v>140</v>
      </c>
      <c r="DI34" s="33">
        <v>100</v>
      </c>
      <c r="DJ34" s="141">
        <f t="shared" si="72"/>
        <v>1544</v>
      </c>
      <c r="DK34" s="141">
        <f t="shared" si="17"/>
        <v>795</v>
      </c>
      <c r="DL34" s="141">
        <f t="shared" si="18"/>
        <v>749</v>
      </c>
      <c r="DM34" s="32">
        <v>261</v>
      </c>
      <c r="DN34" s="11">
        <v>131</v>
      </c>
      <c r="DO34" s="33">
        <v>130</v>
      </c>
      <c r="DP34" s="32">
        <v>308</v>
      </c>
      <c r="DQ34" s="11">
        <v>159</v>
      </c>
      <c r="DR34" s="33">
        <v>149</v>
      </c>
      <c r="DS34" s="32">
        <v>314</v>
      </c>
      <c r="DT34" s="11">
        <v>163</v>
      </c>
      <c r="DU34" s="33">
        <v>151</v>
      </c>
      <c r="DV34" s="32">
        <v>336</v>
      </c>
      <c r="DW34" s="11">
        <v>171</v>
      </c>
      <c r="DX34" s="33">
        <v>165</v>
      </c>
      <c r="DY34" s="32">
        <v>325</v>
      </c>
      <c r="DZ34" s="11">
        <v>171</v>
      </c>
      <c r="EA34" s="33">
        <v>154</v>
      </c>
      <c r="EB34" s="141">
        <f t="shared" si="73"/>
        <v>1538</v>
      </c>
      <c r="EC34" s="141">
        <f t="shared" si="20"/>
        <v>782</v>
      </c>
      <c r="ED34" s="141">
        <f t="shared" si="21"/>
        <v>756</v>
      </c>
      <c r="EE34" s="32">
        <v>334</v>
      </c>
      <c r="EF34" s="11">
        <v>166</v>
      </c>
      <c r="EG34" s="33">
        <v>168</v>
      </c>
      <c r="EH34" s="32">
        <v>269</v>
      </c>
      <c r="EI34" s="11">
        <v>141</v>
      </c>
      <c r="EJ34" s="33">
        <v>128</v>
      </c>
      <c r="EK34" s="32">
        <v>337</v>
      </c>
      <c r="EL34" s="11">
        <v>163</v>
      </c>
      <c r="EM34" s="33">
        <v>174</v>
      </c>
      <c r="EN34" s="32">
        <v>309</v>
      </c>
      <c r="EO34" s="11">
        <v>165</v>
      </c>
      <c r="EP34" s="33">
        <v>144</v>
      </c>
      <c r="EQ34" s="32">
        <v>289</v>
      </c>
      <c r="ER34" s="11">
        <v>147</v>
      </c>
      <c r="ES34" s="33">
        <v>142</v>
      </c>
      <c r="ET34" s="141">
        <f t="shared" si="74"/>
        <v>1966</v>
      </c>
      <c r="EU34" s="141">
        <f t="shared" si="23"/>
        <v>894</v>
      </c>
      <c r="EV34" s="141">
        <f t="shared" si="24"/>
        <v>1072</v>
      </c>
      <c r="EW34" s="32">
        <v>372</v>
      </c>
      <c r="EX34" s="11">
        <v>176</v>
      </c>
      <c r="EY34" s="33">
        <v>196</v>
      </c>
      <c r="EZ34" s="32">
        <v>415</v>
      </c>
      <c r="FA34" s="11">
        <v>201</v>
      </c>
      <c r="FB34" s="33">
        <v>214</v>
      </c>
      <c r="FC34" s="32">
        <v>364</v>
      </c>
      <c r="FD34" s="11">
        <v>163</v>
      </c>
      <c r="FE34" s="33">
        <v>201</v>
      </c>
      <c r="FF34" s="32">
        <v>385</v>
      </c>
      <c r="FG34" s="11">
        <v>161</v>
      </c>
      <c r="FH34" s="33">
        <v>224</v>
      </c>
      <c r="FI34" s="32">
        <v>430</v>
      </c>
      <c r="FJ34" s="11">
        <v>193</v>
      </c>
      <c r="FK34" s="33">
        <v>237</v>
      </c>
      <c r="FL34" s="141">
        <f t="shared" si="76"/>
        <v>2077</v>
      </c>
      <c r="FM34" s="141">
        <f t="shared" si="26"/>
        <v>1022</v>
      </c>
      <c r="FN34" s="141">
        <f t="shared" si="27"/>
        <v>1055</v>
      </c>
      <c r="FO34" s="32">
        <v>387</v>
      </c>
      <c r="FP34" s="11">
        <v>211</v>
      </c>
      <c r="FQ34" s="33">
        <v>176</v>
      </c>
      <c r="FR34" s="32">
        <v>427</v>
      </c>
      <c r="FS34" s="11">
        <v>208</v>
      </c>
      <c r="FT34" s="33">
        <v>219</v>
      </c>
      <c r="FU34" s="32">
        <v>414</v>
      </c>
      <c r="FV34" s="11">
        <v>192</v>
      </c>
      <c r="FW34" s="33">
        <v>222</v>
      </c>
      <c r="FX34" s="32">
        <v>415</v>
      </c>
      <c r="FY34" s="11">
        <v>211</v>
      </c>
      <c r="FZ34" s="33">
        <v>204</v>
      </c>
      <c r="GA34" s="32">
        <v>434</v>
      </c>
      <c r="GB34" s="11">
        <v>200</v>
      </c>
      <c r="GC34" s="33">
        <v>234</v>
      </c>
      <c r="GD34" s="141">
        <f t="shared" si="77"/>
        <v>2438</v>
      </c>
      <c r="GE34" s="141">
        <f t="shared" si="29"/>
        <v>1136</v>
      </c>
      <c r="GF34" s="141">
        <f t="shared" si="30"/>
        <v>1302</v>
      </c>
      <c r="GG34" s="32">
        <v>391</v>
      </c>
      <c r="GH34" s="11">
        <v>172</v>
      </c>
      <c r="GI34" s="33">
        <v>219</v>
      </c>
      <c r="GJ34" s="32">
        <v>450</v>
      </c>
      <c r="GK34" s="11">
        <v>217</v>
      </c>
      <c r="GL34" s="33">
        <v>233</v>
      </c>
      <c r="GM34" s="32">
        <v>493</v>
      </c>
      <c r="GN34" s="11">
        <v>250</v>
      </c>
      <c r="GO34" s="33">
        <v>243</v>
      </c>
      <c r="GP34" s="32">
        <v>543</v>
      </c>
      <c r="GQ34" s="11">
        <v>257</v>
      </c>
      <c r="GR34" s="33">
        <v>286</v>
      </c>
      <c r="GS34" s="32">
        <v>561</v>
      </c>
      <c r="GT34" s="11">
        <v>240</v>
      </c>
      <c r="GU34" s="33">
        <v>321</v>
      </c>
      <c r="GV34" s="141">
        <f t="shared" si="78"/>
        <v>2489</v>
      </c>
      <c r="GW34" s="141">
        <f t="shared" si="32"/>
        <v>1193</v>
      </c>
      <c r="GX34" s="141">
        <f t="shared" si="33"/>
        <v>1296</v>
      </c>
      <c r="GY34" s="32">
        <v>511</v>
      </c>
      <c r="GZ34" s="11">
        <v>211</v>
      </c>
      <c r="HA34" s="33">
        <v>300</v>
      </c>
      <c r="HB34" s="32">
        <v>477</v>
      </c>
      <c r="HC34" s="11">
        <v>238</v>
      </c>
      <c r="HD34" s="33">
        <v>239</v>
      </c>
      <c r="HE34" s="32">
        <v>522</v>
      </c>
      <c r="HF34" s="11">
        <v>257</v>
      </c>
      <c r="HG34" s="33">
        <v>265</v>
      </c>
      <c r="HH34" s="32">
        <v>476</v>
      </c>
      <c r="HI34" s="11">
        <v>245</v>
      </c>
      <c r="HJ34" s="33">
        <v>231</v>
      </c>
      <c r="HK34" s="32">
        <v>503</v>
      </c>
      <c r="HL34" s="11">
        <v>242</v>
      </c>
      <c r="HM34" s="33">
        <v>261</v>
      </c>
      <c r="HN34" s="141">
        <f t="shared" si="79"/>
        <v>1734</v>
      </c>
      <c r="HO34" s="141">
        <f t="shared" si="35"/>
        <v>883</v>
      </c>
      <c r="HP34" s="141">
        <f t="shared" si="36"/>
        <v>851</v>
      </c>
      <c r="HQ34" s="32">
        <v>382</v>
      </c>
      <c r="HR34" s="11">
        <v>197</v>
      </c>
      <c r="HS34" s="33">
        <v>185</v>
      </c>
      <c r="HT34" s="32">
        <v>386</v>
      </c>
      <c r="HU34" s="11">
        <v>195</v>
      </c>
      <c r="HV34" s="33">
        <v>191</v>
      </c>
      <c r="HW34" s="32">
        <v>387</v>
      </c>
      <c r="HX34" s="11">
        <v>192</v>
      </c>
      <c r="HY34" s="33">
        <v>195</v>
      </c>
      <c r="HZ34" s="32">
        <v>292</v>
      </c>
      <c r="IA34" s="11">
        <v>151</v>
      </c>
      <c r="IB34" s="33">
        <v>141</v>
      </c>
      <c r="IC34" s="32">
        <v>287</v>
      </c>
      <c r="ID34" s="11">
        <v>148</v>
      </c>
      <c r="IE34" s="33">
        <v>139</v>
      </c>
      <c r="IF34" s="141">
        <f t="shared" si="81"/>
        <v>1141</v>
      </c>
      <c r="IG34" s="141">
        <f t="shared" si="38"/>
        <v>575</v>
      </c>
      <c r="IH34" s="141">
        <f t="shared" si="39"/>
        <v>566</v>
      </c>
      <c r="II34" s="32">
        <v>265</v>
      </c>
      <c r="IJ34" s="11">
        <v>142</v>
      </c>
      <c r="IK34" s="33">
        <v>123</v>
      </c>
      <c r="IL34" s="32">
        <v>260</v>
      </c>
      <c r="IM34" s="11">
        <v>119</v>
      </c>
      <c r="IN34" s="33">
        <v>141</v>
      </c>
      <c r="IO34" s="32">
        <v>258</v>
      </c>
      <c r="IP34" s="11">
        <v>137</v>
      </c>
      <c r="IQ34" s="33">
        <v>121</v>
      </c>
      <c r="IR34" s="32">
        <v>185</v>
      </c>
      <c r="IS34" s="11">
        <v>93</v>
      </c>
      <c r="IT34" s="33">
        <v>92</v>
      </c>
      <c r="IU34" s="32">
        <v>173</v>
      </c>
      <c r="IV34" s="11">
        <v>84</v>
      </c>
      <c r="IW34" s="33">
        <v>89</v>
      </c>
      <c r="IX34" s="141">
        <f t="shared" si="82"/>
        <v>818</v>
      </c>
      <c r="IY34" s="141">
        <f t="shared" si="41"/>
        <v>374</v>
      </c>
      <c r="IZ34" s="141">
        <f t="shared" si="42"/>
        <v>444</v>
      </c>
      <c r="JA34" s="32">
        <v>161</v>
      </c>
      <c r="JB34" s="11">
        <v>66</v>
      </c>
      <c r="JC34" s="33">
        <v>95</v>
      </c>
      <c r="JD34" s="32">
        <v>177</v>
      </c>
      <c r="JE34" s="11">
        <v>73</v>
      </c>
      <c r="JF34" s="33">
        <v>104</v>
      </c>
      <c r="JG34" s="32">
        <v>182</v>
      </c>
      <c r="JH34" s="11">
        <v>93</v>
      </c>
      <c r="JI34" s="33">
        <v>89</v>
      </c>
      <c r="JJ34" s="32">
        <v>156</v>
      </c>
      <c r="JK34" s="11">
        <v>76</v>
      </c>
      <c r="JL34" s="33">
        <v>80</v>
      </c>
      <c r="JM34" s="32">
        <v>142</v>
      </c>
      <c r="JN34" s="11">
        <v>66</v>
      </c>
      <c r="JO34" s="33">
        <v>76</v>
      </c>
      <c r="JP34" s="141">
        <f t="shared" si="83"/>
        <v>525</v>
      </c>
      <c r="JQ34" s="141">
        <f t="shared" si="44"/>
        <v>213</v>
      </c>
      <c r="JR34" s="141">
        <f t="shared" si="45"/>
        <v>312</v>
      </c>
      <c r="JS34" s="32">
        <v>142</v>
      </c>
      <c r="JT34" s="11">
        <v>67</v>
      </c>
      <c r="JU34" s="33">
        <v>75</v>
      </c>
      <c r="JV34" s="32">
        <v>111</v>
      </c>
      <c r="JW34" s="11">
        <v>41</v>
      </c>
      <c r="JX34" s="33">
        <v>70</v>
      </c>
      <c r="JY34" s="32">
        <v>104</v>
      </c>
      <c r="JZ34" s="11">
        <v>45</v>
      </c>
      <c r="KA34" s="33">
        <v>59</v>
      </c>
      <c r="KB34" s="32">
        <v>93</v>
      </c>
      <c r="KC34" s="11">
        <v>37</v>
      </c>
      <c r="KD34" s="33">
        <v>56</v>
      </c>
      <c r="KE34" s="32">
        <v>75</v>
      </c>
      <c r="KF34" s="11">
        <v>23</v>
      </c>
      <c r="KG34" s="33">
        <v>52</v>
      </c>
      <c r="KH34" s="141">
        <f t="shared" si="84"/>
        <v>310</v>
      </c>
      <c r="KI34" s="141">
        <f t="shared" si="47"/>
        <v>118</v>
      </c>
      <c r="KJ34" s="141">
        <f t="shared" si="48"/>
        <v>192</v>
      </c>
      <c r="KK34" s="32">
        <v>84</v>
      </c>
      <c r="KL34" s="11">
        <v>37</v>
      </c>
      <c r="KM34" s="33">
        <v>47</v>
      </c>
      <c r="KN34" s="32">
        <v>64</v>
      </c>
      <c r="KO34" s="11">
        <v>27</v>
      </c>
      <c r="KP34" s="33">
        <v>37</v>
      </c>
      <c r="KQ34" s="32">
        <v>55</v>
      </c>
      <c r="KR34" s="11">
        <v>18</v>
      </c>
      <c r="KS34" s="33">
        <v>37</v>
      </c>
      <c r="KT34" s="32">
        <v>56</v>
      </c>
      <c r="KU34" s="11">
        <v>21</v>
      </c>
      <c r="KV34" s="33">
        <v>35</v>
      </c>
      <c r="KW34" s="32">
        <v>51</v>
      </c>
      <c r="KX34" s="11">
        <v>15</v>
      </c>
      <c r="KY34" s="33">
        <v>36</v>
      </c>
      <c r="KZ34" s="141">
        <f t="shared" si="86"/>
        <v>139</v>
      </c>
      <c r="LA34" s="141">
        <f t="shared" si="50"/>
        <v>34</v>
      </c>
      <c r="LB34" s="141">
        <f t="shared" si="51"/>
        <v>105</v>
      </c>
      <c r="LC34" s="32">
        <v>40</v>
      </c>
      <c r="LD34" s="11">
        <v>16</v>
      </c>
      <c r="LE34" s="33">
        <v>24</v>
      </c>
      <c r="LF34" s="32">
        <v>34</v>
      </c>
      <c r="LG34" s="11">
        <v>5</v>
      </c>
      <c r="LH34" s="33">
        <v>29</v>
      </c>
      <c r="LI34" s="32">
        <v>22</v>
      </c>
      <c r="LJ34" s="11">
        <v>3</v>
      </c>
      <c r="LK34" s="33">
        <v>19</v>
      </c>
      <c r="LL34" s="32">
        <v>18</v>
      </c>
      <c r="LM34" s="11">
        <v>3</v>
      </c>
      <c r="LN34" s="33">
        <v>15</v>
      </c>
      <c r="LO34" s="32">
        <v>25</v>
      </c>
      <c r="LP34" s="11">
        <v>7</v>
      </c>
      <c r="LQ34" s="33">
        <v>18</v>
      </c>
      <c r="LR34" s="141">
        <f t="shared" si="87"/>
        <v>48</v>
      </c>
      <c r="LS34" s="141">
        <f t="shared" si="53"/>
        <v>9</v>
      </c>
      <c r="LT34" s="141">
        <f t="shared" si="54"/>
        <v>39</v>
      </c>
      <c r="LU34" s="32">
        <v>17</v>
      </c>
      <c r="LV34" s="11">
        <v>2</v>
      </c>
      <c r="LW34" s="33">
        <v>15</v>
      </c>
      <c r="LX34" s="32">
        <v>11</v>
      </c>
      <c r="LY34" s="11">
        <v>2</v>
      </c>
      <c r="LZ34" s="33">
        <v>9</v>
      </c>
      <c r="MA34" s="32">
        <v>10</v>
      </c>
      <c r="MB34" s="11">
        <v>3</v>
      </c>
      <c r="MC34" s="33">
        <v>7</v>
      </c>
      <c r="MD34" s="32">
        <v>4</v>
      </c>
      <c r="ME34" s="11">
        <v>0</v>
      </c>
      <c r="MF34" s="33">
        <v>4</v>
      </c>
      <c r="MG34" s="32">
        <v>6</v>
      </c>
      <c r="MH34" s="11">
        <v>2</v>
      </c>
      <c r="MI34" s="33">
        <v>4</v>
      </c>
      <c r="MJ34" s="141">
        <f t="shared" si="88"/>
        <v>11</v>
      </c>
      <c r="MK34" s="141">
        <f t="shared" si="56"/>
        <v>0</v>
      </c>
      <c r="ML34" s="141">
        <f t="shared" si="57"/>
        <v>11</v>
      </c>
      <c r="MM34" s="32">
        <v>3</v>
      </c>
      <c r="MN34" s="11">
        <v>0</v>
      </c>
      <c r="MO34" s="33">
        <v>3</v>
      </c>
      <c r="MP34" s="32">
        <v>2</v>
      </c>
      <c r="MQ34" s="11">
        <v>0</v>
      </c>
      <c r="MR34" s="33">
        <v>2</v>
      </c>
      <c r="MS34" s="32">
        <v>3</v>
      </c>
      <c r="MT34" s="11">
        <v>0</v>
      </c>
      <c r="MU34" s="33">
        <v>3</v>
      </c>
      <c r="MV34" s="32">
        <v>1</v>
      </c>
      <c r="MW34" s="11">
        <v>0</v>
      </c>
      <c r="MX34" s="33">
        <v>1</v>
      </c>
      <c r="MY34" s="32">
        <v>2</v>
      </c>
      <c r="MZ34" s="11">
        <v>0</v>
      </c>
      <c r="NA34" s="33">
        <v>2</v>
      </c>
      <c r="NB34" s="146">
        <f t="shared" si="89"/>
        <v>0</v>
      </c>
      <c r="NC34" s="141">
        <f t="shared" si="59"/>
        <v>0</v>
      </c>
      <c r="ND34" s="147">
        <f t="shared" si="60"/>
        <v>0</v>
      </c>
      <c r="NE34" s="32">
        <v>0</v>
      </c>
      <c r="NF34" s="11">
        <v>0</v>
      </c>
      <c r="NG34" s="33">
        <v>0</v>
      </c>
      <c r="NH34" s="32">
        <v>0</v>
      </c>
      <c r="NI34" s="11">
        <v>0</v>
      </c>
      <c r="NJ34" s="33">
        <v>0</v>
      </c>
      <c r="NK34" s="32">
        <v>0</v>
      </c>
      <c r="NL34" s="11">
        <v>0</v>
      </c>
      <c r="NM34" s="33">
        <v>0</v>
      </c>
      <c r="NN34" s="32">
        <v>0</v>
      </c>
      <c r="NO34" s="11">
        <v>0</v>
      </c>
      <c r="NP34" s="33">
        <v>0</v>
      </c>
      <c r="NQ34" s="32">
        <v>0</v>
      </c>
      <c r="NR34" s="11">
        <v>0</v>
      </c>
      <c r="NS34" s="33">
        <v>0</v>
      </c>
      <c r="NT34" s="146">
        <f t="shared" si="91"/>
        <v>1</v>
      </c>
      <c r="NU34" s="141">
        <f t="shared" si="62"/>
        <v>0</v>
      </c>
      <c r="NV34" s="147">
        <f t="shared" si="63"/>
        <v>1</v>
      </c>
      <c r="NW34" s="32">
        <v>0</v>
      </c>
      <c r="NX34" s="11">
        <v>0</v>
      </c>
      <c r="NY34" s="33">
        <v>0</v>
      </c>
      <c r="NZ34" s="32">
        <v>1</v>
      </c>
      <c r="OA34" s="11">
        <v>0</v>
      </c>
      <c r="OB34" s="33">
        <v>1</v>
      </c>
      <c r="OC34" s="32">
        <v>0</v>
      </c>
      <c r="OD34" s="11">
        <v>0</v>
      </c>
      <c r="OE34" s="33">
        <v>0</v>
      </c>
      <c r="OF34" s="32">
        <v>0</v>
      </c>
      <c r="OG34" s="11">
        <v>0</v>
      </c>
      <c r="OH34" s="33">
        <v>0</v>
      </c>
      <c r="OI34" s="32">
        <v>0</v>
      </c>
      <c r="OJ34" s="11">
        <v>0</v>
      </c>
      <c r="OK34" s="33">
        <v>0</v>
      </c>
      <c r="OL34" s="146">
        <v>2</v>
      </c>
      <c r="OM34" s="141">
        <v>1</v>
      </c>
      <c r="ON34" s="147">
        <v>1</v>
      </c>
    </row>
    <row r="35" spans="1:404" ht="12" customHeight="1">
      <c r="B35" s="31" t="s">
        <v>160</v>
      </c>
      <c r="C35" s="32">
        <v>28987</v>
      </c>
      <c r="D35" s="11">
        <v>14309</v>
      </c>
      <c r="E35" s="33">
        <v>14678</v>
      </c>
      <c r="F35" s="141">
        <f t="shared" si="65"/>
        <v>1274</v>
      </c>
      <c r="G35" s="141">
        <f t="shared" si="92"/>
        <v>684</v>
      </c>
      <c r="H35" s="141">
        <f t="shared" si="93"/>
        <v>590</v>
      </c>
      <c r="I35" s="32">
        <v>235</v>
      </c>
      <c r="J35" s="11">
        <v>130</v>
      </c>
      <c r="K35" s="33">
        <v>105</v>
      </c>
      <c r="L35" s="32">
        <v>236</v>
      </c>
      <c r="M35" s="11">
        <v>127</v>
      </c>
      <c r="N35" s="33">
        <v>109</v>
      </c>
      <c r="O35" s="32">
        <v>272</v>
      </c>
      <c r="P35" s="11">
        <v>152</v>
      </c>
      <c r="Q35" s="33">
        <v>120</v>
      </c>
      <c r="R35" s="32">
        <v>255</v>
      </c>
      <c r="S35" s="11">
        <v>142</v>
      </c>
      <c r="T35" s="33">
        <v>113</v>
      </c>
      <c r="U35" s="32">
        <v>276</v>
      </c>
      <c r="V35" s="11">
        <v>133</v>
      </c>
      <c r="W35" s="33">
        <v>143</v>
      </c>
      <c r="X35" s="141">
        <f t="shared" si="66"/>
        <v>1169</v>
      </c>
      <c r="Y35" s="141">
        <f t="shared" si="2"/>
        <v>645</v>
      </c>
      <c r="Z35" s="141">
        <f t="shared" si="3"/>
        <v>524</v>
      </c>
      <c r="AA35" s="32">
        <v>233</v>
      </c>
      <c r="AB35" s="11">
        <v>127</v>
      </c>
      <c r="AC35" s="33">
        <v>106</v>
      </c>
      <c r="AD35" s="32">
        <v>211</v>
      </c>
      <c r="AE35" s="11">
        <v>115</v>
      </c>
      <c r="AF35" s="33">
        <v>96</v>
      </c>
      <c r="AG35" s="32">
        <v>252</v>
      </c>
      <c r="AH35" s="11">
        <v>145</v>
      </c>
      <c r="AI35" s="33">
        <v>107</v>
      </c>
      <c r="AJ35" s="32">
        <v>239</v>
      </c>
      <c r="AK35" s="11">
        <v>128</v>
      </c>
      <c r="AL35" s="33">
        <v>111</v>
      </c>
      <c r="AM35" s="32">
        <v>234</v>
      </c>
      <c r="AN35" s="11">
        <v>130</v>
      </c>
      <c r="AO35" s="33">
        <v>104</v>
      </c>
      <c r="AP35" s="141">
        <f t="shared" si="67"/>
        <v>1626</v>
      </c>
      <c r="AQ35" s="141">
        <f t="shared" si="5"/>
        <v>873</v>
      </c>
      <c r="AR35" s="141">
        <f t="shared" si="6"/>
        <v>753</v>
      </c>
      <c r="AS35" s="32">
        <v>258</v>
      </c>
      <c r="AT35" s="11">
        <v>137</v>
      </c>
      <c r="AU35" s="33">
        <v>121</v>
      </c>
      <c r="AV35" s="32">
        <v>299</v>
      </c>
      <c r="AW35" s="11">
        <v>168</v>
      </c>
      <c r="AX35" s="33">
        <v>131</v>
      </c>
      <c r="AY35" s="32">
        <v>305</v>
      </c>
      <c r="AZ35" s="11">
        <v>151</v>
      </c>
      <c r="BA35" s="33">
        <v>154</v>
      </c>
      <c r="BB35" s="32">
        <v>327</v>
      </c>
      <c r="BC35" s="11">
        <v>176</v>
      </c>
      <c r="BD35" s="33">
        <v>151</v>
      </c>
      <c r="BE35" s="32">
        <v>437</v>
      </c>
      <c r="BF35" s="11">
        <v>241</v>
      </c>
      <c r="BG35" s="33">
        <v>196</v>
      </c>
      <c r="BH35" s="141">
        <f t="shared" si="68"/>
        <v>2473</v>
      </c>
      <c r="BI35" s="141">
        <f t="shared" si="8"/>
        <v>1298</v>
      </c>
      <c r="BJ35" s="141">
        <f t="shared" si="9"/>
        <v>1175</v>
      </c>
      <c r="BK35" s="32">
        <v>444</v>
      </c>
      <c r="BL35" s="11">
        <v>221</v>
      </c>
      <c r="BM35" s="33">
        <v>223</v>
      </c>
      <c r="BN35" s="32">
        <v>465</v>
      </c>
      <c r="BO35" s="11">
        <v>233</v>
      </c>
      <c r="BP35" s="33">
        <v>232</v>
      </c>
      <c r="BQ35" s="32">
        <v>521</v>
      </c>
      <c r="BR35" s="11">
        <v>279</v>
      </c>
      <c r="BS35" s="33">
        <v>242</v>
      </c>
      <c r="BT35" s="32">
        <v>528</v>
      </c>
      <c r="BU35" s="11">
        <v>276</v>
      </c>
      <c r="BV35" s="33">
        <v>252</v>
      </c>
      <c r="BW35" s="32">
        <v>515</v>
      </c>
      <c r="BX35" s="11">
        <v>289</v>
      </c>
      <c r="BY35" s="33">
        <v>226</v>
      </c>
      <c r="BZ35" s="141">
        <f t="shared" si="69"/>
        <v>2430</v>
      </c>
      <c r="CA35" s="141">
        <f t="shared" si="11"/>
        <v>1375</v>
      </c>
      <c r="CB35" s="141">
        <f t="shared" si="12"/>
        <v>1055</v>
      </c>
      <c r="CC35" s="32">
        <v>515</v>
      </c>
      <c r="CD35" s="11">
        <v>289</v>
      </c>
      <c r="CE35" s="33">
        <v>226</v>
      </c>
      <c r="CF35" s="32">
        <v>541</v>
      </c>
      <c r="CG35" s="11">
        <v>319</v>
      </c>
      <c r="CH35" s="33">
        <v>222</v>
      </c>
      <c r="CI35" s="32">
        <v>542</v>
      </c>
      <c r="CJ35" s="11">
        <v>316</v>
      </c>
      <c r="CK35" s="33">
        <v>226</v>
      </c>
      <c r="CL35" s="32">
        <v>450</v>
      </c>
      <c r="CM35" s="11">
        <v>243</v>
      </c>
      <c r="CN35" s="33">
        <v>207</v>
      </c>
      <c r="CO35" s="32">
        <v>382</v>
      </c>
      <c r="CP35" s="11">
        <v>208</v>
      </c>
      <c r="CQ35" s="33">
        <v>174</v>
      </c>
      <c r="CR35" s="141">
        <f t="shared" si="71"/>
        <v>1598</v>
      </c>
      <c r="CS35" s="141">
        <f t="shared" si="14"/>
        <v>836</v>
      </c>
      <c r="CT35" s="141">
        <f t="shared" si="15"/>
        <v>762</v>
      </c>
      <c r="CU35" s="32">
        <v>381</v>
      </c>
      <c r="CV35" s="11">
        <v>199</v>
      </c>
      <c r="CW35" s="33">
        <v>182</v>
      </c>
      <c r="CX35" s="32">
        <v>344</v>
      </c>
      <c r="CY35" s="11">
        <v>191</v>
      </c>
      <c r="CZ35" s="33">
        <v>153</v>
      </c>
      <c r="DA35" s="32">
        <v>296</v>
      </c>
      <c r="DB35" s="11">
        <v>157</v>
      </c>
      <c r="DC35" s="33">
        <v>139</v>
      </c>
      <c r="DD35" s="32">
        <v>271</v>
      </c>
      <c r="DE35" s="11">
        <v>134</v>
      </c>
      <c r="DF35" s="33">
        <v>137</v>
      </c>
      <c r="DG35" s="32">
        <v>306</v>
      </c>
      <c r="DH35" s="11">
        <v>155</v>
      </c>
      <c r="DI35" s="33">
        <v>151</v>
      </c>
      <c r="DJ35" s="141">
        <f t="shared" si="72"/>
        <v>1788</v>
      </c>
      <c r="DK35" s="141">
        <f t="shared" si="17"/>
        <v>892</v>
      </c>
      <c r="DL35" s="141">
        <f t="shared" si="18"/>
        <v>896</v>
      </c>
      <c r="DM35" s="32">
        <v>285</v>
      </c>
      <c r="DN35" s="11">
        <v>135</v>
      </c>
      <c r="DO35" s="33">
        <v>150</v>
      </c>
      <c r="DP35" s="32">
        <v>318</v>
      </c>
      <c r="DQ35" s="11">
        <v>156</v>
      </c>
      <c r="DR35" s="33">
        <v>162</v>
      </c>
      <c r="DS35" s="32">
        <v>385</v>
      </c>
      <c r="DT35" s="11">
        <v>195</v>
      </c>
      <c r="DU35" s="33">
        <v>190</v>
      </c>
      <c r="DV35" s="32">
        <v>429</v>
      </c>
      <c r="DW35" s="11">
        <v>211</v>
      </c>
      <c r="DX35" s="33">
        <v>218</v>
      </c>
      <c r="DY35" s="32">
        <v>371</v>
      </c>
      <c r="DZ35" s="11">
        <v>195</v>
      </c>
      <c r="EA35" s="33">
        <v>176</v>
      </c>
      <c r="EB35" s="141">
        <f t="shared" si="73"/>
        <v>1873</v>
      </c>
      <c r="EC35" s="141">
        <f t="shared" si="20"/>
        <v>883</v>
      </c>
      <c r="ED35" s="141">
        <f t="shared" si="21"/>
        <v>990</v>
      </c>
      <c r="EE35" s="32">
        <v>443</v>
      </c>
      <c r="EF35" s="11">
        <v>207</v>
      </c>
      <c r="EG35" s="33">
        <v>236</v>
      </c>
      <c r="EH35" s="32">
        <v>319</v>
      </c>
      <c r="EI35" s="11">
        <v>163</v>
      </c>
      <c r="EJ35" s="33">
        <v>156</v>
      </c>
      <c r="EK35" s="32">
        <v>387</v>
      </c>
      <c r="EL35" s="11">
        <v>168</v>
      </c>
      <c r="EM35" s="33">
        <v>219</v>
      </c>
      <c r="EN35" s="32">
        <v>340</v>
      </c>
      <c r="EO35" s="11">
        <v>157</v>
      </c>
      <c r="EP35" s="33">
        <v>183</v>
      </c>
      <c r="EQ35" s="32">
        <v>384</v>
      </c>
      <c r="ER35" s="11">
        <v>188</v>
      </c>
      <c r="ES35" s="33">
        <v>196</v>
      </c>
      <c r="ET35" s="141">
        <f t="shared" si="74"/>
        <v>2500</v>
      </c>
      <c r="EU35" s="141">
        <f t="shared" si="23"/>
        <v>1132</v>
      </c>
      <c r="EV35" s="141">
        <f t="shared" si="24"/>
        <v>1368</v>
      </c>
      <c r="EW35" s="32">
        <v>421</v>
      </c>
      <c r="EX35" s="11">
        <v>211</v>
      </c>
      <c r="EY35" s="33">
        <v>210</v>
      </c>
      <c r="EZ35" s="32">
        <v>464</v>
      </c>
      <c r="FA35" s="11">
        <v>210</v>
      </c>
      <c r="FB35" s="33">
        <v>254</v>
      </c>
      <c r="FC35" s="32">
        <v>561</v>
      </c>
      <c r="FD35" s="11">
        <v>249</v>
      </c>
      <c r="FE35" s="33">
        <v>312</v>
      </c>
      <c r="FF35" s="32">
        <v>534</v>
      </c>
      <c r="FG35" s="11">
        <v>235</v>
      </c>
      <c r="FH35" s="33">
        <v>299</v>
      </c>
      <c r="FI35" s="32">
        <v>520</v>
      </c>
      <c r="FJ35" s="11">
        <v>227</v>
      </c>
      <c r="FK35" s="33">
        <v>293</v>
      </c>
      <c r="FL35" s="141">
        <f t="shared" si="76"/>
        <v>2918</v>
      </c>
      <c r="FM35" s="141">
        <f t="shared" si="26"/>
        <v>1329</v>
      </c>
      <c r="FN35" s="141">
        <f t="shared" si="27"/>
        <v>1589</v>
      </c>
      <c r="FO35" s="32">
        <v>586</v>
      </c>
      <c r="FP35" s="11">
        <v>237</v>
      </c>
      <c r="FQ35" s="33">
        <v>349</v>
      </c>
      <c r="FR35" s="32">
        <v>582</v>
      </c>
      <c r="FS35" s="11">
        <v>271</v>
      </c>
      <c r="FT35" s="33">
        <v>311</v>
      </c>
      <c r="FU35" s="32">
        <v>574</v>
      </c>
      <c r="FV35" s="11">
        <v>247</v>
      </c>
      <c r="FW35" s="33">
        <v>327</v>
      </c>
      <c r="FX35" s="32">
        <v>538</v>
      </c>
      <c r="FY35" s="11">
        <v>280</v>
      </c>
      <c r="FZ35" s="33">
        <v>258</v>
      </c>
      <c r="GA35" s="32">
        <v>638</v>
      </c>
      <c r="GB35" s="11">
        <v>294</v>
      </c>
      <c r="GC35" s="33">
        <v>344</v>
      </c>
      <c r="GD35" s="141">
        <f t="shared" si="77"/>
        <v>3143</v>
      </c>
      <c r="GE35" s="141">
        <f t="shared" si="29"/>
        <v>1516</v>
      </c>
      <c r="GF35" s="141">
        <f t="shared" si="30"/>
        <v>1627</v>
      </c>
      <c r="GG35" s="32">
        <v>588</v>
      </c>
      <c r="GH35" s="11">
        <v>266</v>
      </c>
      <c r="GI35" s="33">
        <v>322</v>
      </c>
      <c r="GJ35" s="32">
        <v>551</v>
      </c>
      <c r="GK35" s="11">
        <v>239</v>
      </c>
      <c r="GL35" s="33">
        <v>312</v>
      </c>
      <c r="GM35" s="32">
        <v>673</v>
      </c>
      <c r="GN35" s="11">
        <v>351</v>
      </c>
      <c r="GO35" s="33">
        <v>322</v>
      </c>
      <c r="GP35" s="32">
        <v>674</v>
      </c>
      <c r="GQ35" s="11">
        <v>330</v>
      </c>
      <c r="GR35" s="33">
        <v>344</v>
      </c>
      <c r="GS35" s="32">
        <v>657</v>
      </c>
      <c r="GT35" s="11">
        <v>330</v>
      </c>
      <c r="GU35" s="33">
        <v>327</v>
      </c>
      <c r="GV35" s="141">
        <f t="shared" si="78"/>
        <v>2375</v>
      </c>
      <c r="GW35" s="141">
        <f t="shared" si="32"/>
        <v>1180</v>
      </c>
      <c r="GX35" s="141">
        <f t="shared" si="33"/>
        <v>1195</v>
      </c>
      <c r="GY35" s="32">
        <v>576</v>
      </c>
      <c r="GZ35" s="11">
        <v>277</v>
      </c>
      <c r="HA35" s="33">
        <v>299</v>
      </c>
      <c r="HB35" s="32">
        <v>494</v>
      </c>
      <c r="HC35" s="11">
        <v>242</v>
      </c>
      <c r="HD35" s="33">
        <v>252</v>
      </c>
      <c r="HE35" s="32">
        <v>459</v>
      </c>
      <c r="HF35" s="11">
        <v>250</v>
      </c>
      <c r="HG35" s="33">
        <v>209</v>
      </c>
      <c r="HH35" s="32">
        <v>403</v>
      </c>
      <c r="HI35" s="11">
        <v>198</v>
      </c>
      <c r="HJ35" s="33">
        <v>205</v>
      </c>
      <c r="HK35" s="32">
        <v>443</v>
      </c>
      <c r="HL35" s="11">
        <v>213</v>
      </c>
      <c r="HM35" s="33">
        <v>230</v>
      </c>
      <c r="HN35" s="141">
        <f t="shared" si="79"/>
        <v>1414</v>
      </c>
      <c r="HO35" s="141">
        <f t="shared" si="35"/>
        <v>762</v>
      </c>
      <c r="HP35" s="141">
        <f t="shared" si="36"/>
        <v>652</v>
      </c>
      <c r="HQ35" s="32">
        <v>349</v>
      </c>
      <c r="HR35" s="11">
        <v>197</v>
      </c>
      <c r="HS35" s="33">
        <v>152</v>
      </c>
      <c r="HT35" s="32">
        <v>270</v>
      </c>
      <c r="HU35" s="11">
        <v>144</v>
      </c>
      <c r="HV35" s="33">
        <v>126</v>
      </c>
      <c r="HW35" s="32">
        <v>345</v>
      </c>
      <c r="HX35" s="11">
        <v>182</v>
      </c>
      <c r="HY35" s="33">
        <v>163</v>
      </c>
      <c r="HZ35" s="32">
        <v>231</v>
      </c>
      <c r="IA35" s="11">
        <v>130</v>
      </c>
      <c r="IB35" s="33">
        <v>101</v>
      </c>
      <c r="IC35" s="32">
        <v>219</v>
      </c>
      <c r="ID35" s="11">
        <v>109</v>
      </c>
      <c r="IE35" s="33">
        <v>110</v>
      </c>
      <c r="IF35" s="141">
        <f t="shared" si="81"/>
        <v>834</v>
      </c>
      <c r="IG35" s="141">
        <f t="shared" si="38"/>
        <v>391</v>
      </c>
      <c r="IH35" s="141">
        <f t="shared" si="39"/>
        <v>443</v>
      </c>
      <c r="II35" s="32">
        <v>217</v>
      </c>
      <c r="IJ35" s="11">
        <v>106</v>
      </c>
      <c r="IK35" s="33">
        <v>111</v>
      </c>
      <c r="IL35" s="32">
        <v>211</v>
      </c>
      <c r="IM35" s="11">
        <v>101</v>
      </c>
      <c r="IN35" s="33">
        <v>110</v>
      </c>
      <c r="IO35" s="32">
        <v>160</v>
      </c>
      <c r="IP35" s="11">
        <v>75</v>
      </c>
      <c r="IQ35" s="33">
        <v>85</v>
      </c>
      <c r="IR35" s="32">
        <v>128</v>
      </c>
      <c r="IS35" s="11">
        <v>60</v>
      </c>
      <c r="IT35" s="33">
        <v>68</v>
      </c>
      <c r="IU35" s="32">
        <v>118</v>
      </c>
      <c r="IV35" s="11">
        <v>49</v>
      </c>
      <c r="IW35" s="33">
        <v>69</v>
      </c>
      <c r="IX35" s="141">
        <f t="shared" si="82"/>
        <v>679</v>
      </c>
      <c r="IY35" s="141">
        <f t="shared" si="41"/>
        <v>286</v>
      </c>
      <c r="IZ35" s="141">
        <f t="shared" si="42"/>
        <v>393</v>
      </c>
      <c r="JA35" s="32">
        <v>141</v>
      </c>
      <c r="JB35" s="11">
        <v>64</v>
      </c>
      <c r="JC35" s="33">
        <v>77</v>
      </c>
      <c r="JD35" s="32">
        <v>153</v>
      </c>
      <c r="JE35" s="11">
        <v>69</v>
      </c>
      <c r="JF35" s="33">
        <v>84</v>
      </c>
      <c r="JG35" s="32">
        <v>150</v>
      </c>
      <c r="JH35" s="11">
        <v>58</v>
      </c>
      <c r="JI35" s="33">
        <v>92</v>
      </c>
      <c r="JJ35" s="32">
        <v>131</v>
      </c>
      <c r="JK35" s="11">
        <v>54</v>
      </c>
      <c r="JL35" s="33">
        <v>77</v>
      </c>
      <c r="JM35" s="32">
        <v>104</v>
      </c>
      <c r="JN35" s="11">
        <v>41</v>
      </c>
      <c r="JO35" s="33">
        <v>63</v>
      </c>
      <c r="JP35" s="141">
        <f t="shared" si="83"/>
        <v>453</v>
      </c>
      <c r="JQ35" s="141">
        <f t="shared" si="44"/>
        <v>125</v>
      </c>
      <c r="JR35" s="141">
        <f t="shared" si="45"/>
        <v>328</v>
      </c>
      <c r="JS35" s="32">
        <v>119</v>
      </c>
      <c r="JT35" s="11">
        <v>41</v>
      </c>
      <c r="JU35" s="33">
        <v>78</v>
      </c>
      <c r="JV35" s="32">
        <v>102</v>
      </c>
      <c r="JW35" s="11">
        <v>26</v>
      </c>
      <c r="JX35" s="33">
        <v>76</v>
      </c>
      <c r="JY35" s="32">
        <v>70</v>
      </c>
      <c r="JZ35" s="11">
        <v>13</v>
      </c>
      <c r="KA35" s="33">
        <v>57</v>
      </c>
      <c r="KB35" s="32">
        <v>90</v>
      </c>
      <c r="KC35" s="11">
        <v>28</v>
      </c>
      <c r="KD35" s="33">
        <v>62</v>
      </c>
      <c r="KE35" s="32">
        <v>72</v>
      </c>
      <c r="KF35" s="11">
        <v>17</v>
      </c>
      <c r="KG35" s="33">
        <v>55</v>
      </c>
      <c r="KH35" s="141">
        <f t="shared" si="84"/>
        <v>277</v>
      </c>
      <c r="KI35" s="141">
        <f t="shared" si="47"/>
        <v>75</v>
      </c>
      <c r="KJ35" s="141">
        <f t="shared" si="48"/>
        <v>202</v>
      </c>
      <c r="KK35" s="32">
        <v>75</v>
      </c>
      <c r="KL35" s="11">
        <v>22</v>
      </c>
      <c r="KM35" s="33">
        <v>53</v>
      </c>
      <c r="KN35" s="32">
        <v>57</v>
      </c>
      <c r="KO35" s="11">
        <v>16</v>
      </c>
      <c r="KP35" s="33">
        <v>41</v>
      </c>
      <c r="KQ35" s="32">
        <v>56</v>
      </c>
      <c r="KR35" s="11">
        <v>14</v>
      </c>
      <c r="KS35" s="33">
        <v>42</v>
      </c>
      <c r="KT35" s="32">
        <v>43</v>
      </c>
      <c r="KU35" s="11">
        <v>11</v>
      </c>
      <c r="KV35" s="33">
        <v>32</v>
      </c>
      <c r="KW35" s="32">
        <v>46</v>
      </c>
      <c r="KX35" s="11">
        <v>12</v>
      </c>
      <c r="KY35" s="33">
        <v>34</v>
      </c>
      <c r="KZ35" s="141">
        <f t="shared" si="86"/>
        <v>121</v>
      </c>
      <c r="LA35" s="141">
        <f t="shared" si="50"/>
        <v>24</v>
      </c>
      <c r="LB35" s="141">
        <f t="shared" si="51"/>
        <v>97</v>
      </c>
      <c r="LC35" s="32">
        <v>32</v>
      </c>
      <c r="LD35" s="11">
        <v>6</v>
      </c>
      <c r="LE35" s="33">
        <v>26</v>
      </c>
      <c r="LF35" s="32">
        <v>28</v>
      </c>
      <c r="LG35" s="11">
        <v>6</v>
      </c>
      <c r="LH35" s="33">
        <v>22</v>
      </c>
      <c r="LI35" s="32">
        <v>29</v>
      </c>
      <c r="LJ35" s="11">
        <v>6</v>
      </c>
      <c r="LK35" s="33">
        <v>23</v>
      </c>
      <c r="LL35" s="32">
        <v>19</v>
      </c>
      <c r="LM35" s="11">
        <v>3</v>
      </c>
      <c r="LN35" s="33">
        <v>16</v>
      </c>
      <c r="LO35" s="32">
        <v>13</v>
      </c>
      <c r="LP35" s="11">
        <v>3</v>
      </c>
      <c r="LQ35" s="33">
        <v>10</v>
      </c>
      <c r="LR35" s="141">
        <f t="shared" si="87"/>
        <v>36</v>
      </c>
      <c r="LS35" s="141">
        <f t="shared" si="53"/>
        <v>3</v>
      </c>
      <c r="LT35" s="141">
        <f t="shared" si="54"/>
        <v>33</v>
      </c>
      <c r="LU35" s="32">
        <v>10</v>
      </c>
      <c r="LV35" s="11">
        <v>1</v>
      </c>
      <c r="LW35" s="33">
        <v>9</v>
      </c>
      <c r="LX35" s="32">
        <v>8</v>
      </c>
      <c r="LY35" s="11">
        <v>1</v>
      </c>
      <c r="LZ35" s="33">
        <v>7</v>
      </c>
      <c r="MA35" s="32">
        <v>7</v>
      </c>
      <c r="MB35" s="11">
        <v>1</v>
      </c>
      <c r="MC35" s="33">
        <v>6</v>
      </c>
      <c r="MD35" s="32">
        <v>8</v>
      </c>
      <c r="ME35" s="11">
        <v>0</v>
      </c>
      <c r="MF35" s="33">
        <v>8</v>
      </c>
      <c r="MG35" s="32">
        <v>3</v>
      </c>
      <c r="MH35" s="11">
        <v>0</v>
      </c>
      <c r="MI35" s="33">
        <v>3</v>
      </c>
      <c r="MJ35" s="141">
        <f t="shared" si="88"/>
        <v>3</v>
      </c>
      <c r="MK35" s="141">
        <f t="shared" si="56"/>
        <v>0</v>
      </c>
      <c r="ML35" s="141">
        <f t="shared" si="57"/>
        <v>3</v>
      </c>
      <c r="MM35" s="32">
        <v>2</v>
      </c>
      <c r="MN35" s="11">
        <v>0</v>
      </c>
      <c r="MO35" s="33">
        <v>2</v>
      </c>
      <c r="MP35" s="32">
        <v>0</v>
      </c>
      <c r="MQ35" s="11">
        <v>0</v>
      </c>
      <c r="MR35" s="33">
        <v>0</v>
      </c>
      <c r="MS35" s="32">
        <v>0</v>
      </c>
      <c r="MT35" s="11">
        <v>0</v>
      </c>
      <c r="MU35" s="33">
        <v>0</v>
      </c>
      <c r="MV35" s="32">
        <v>0</v>
      </c>
      <c r="MW35" s="11">
        <v>0</v>
      </c>
      <c r="MX35" s="33">
        <v>0</v>
      </c>
      <c r="MY35" s="32">
        <v>1</v>
      </c>
      <c r="MZ35" s="11">
        <v>0</v>
      </c>
      <c r="NA35" s="33">
        <v>1</v>
      </c>
      <c r="NB35" s="146">
        <f t="shared" si="89"/>
        <v>3</v>
      </c>
      <c r="NC35" s="141">
        <f t="shared" si="59"/>
        <v>0</v>
      </c>
      <c r="ND35" s="147">
        <f t="shared" si="60"/>
        <v>3</v>
      </c>
      <c r="NE35" s="32">
        <v>1</v>
      </c>
      <c r="NF35" s="11">
        <v>0</v>
      </c>
      <c r="NG35" s="33">
        <v>1</v>
      </c>
      <c r="NH35" s="32">
        <v>1</v>
      </c>
      <c r="NI35" s="11">
        <v>0</v>
      </c>
      <c r="NJ35" s="33">
        <v>1</v>
      </c>
      <c r="NK35" s="32">
        <v>1</v>
      </c>
      <c r="NL35" s="11">
        <v>0</v>
      </c>
      <c r="NM35" s="33">
        <v>1</v>
      </c>
      <c r="NN35" s="32">
        <v>0</v>
      </c>
      <c r="NO35" s="11">
        <v>0</v>
      </c>
      <c r="NP35" s="33">
        <v>0</v>
      </c>
      <c r="NQ35" s="32">
        <v>0</v>
      </c>
      <c r="NR35" s="11">
        <v>0</v>
      </c>
      <c r="NS35" s="33">
        <v>0</v>
      </c>
      <c r="NT35" s="146">
        <f t="shared" si="91"/>
        <v>0</v>
      </c>
      <c r="NU35" s="141">
        <f t="shared" si="62"/>
        <v>0</v>
      </c>
      <c r="NV35" s="147">
        <f t="shared" si="63"/>
        <v>0</v>
      </c>
      <c r="NW35" s="32">
        <v>0</v>
      </c>
      <c r="NX35" s="11">
        <v>0</v>
      </c>
      <c r="NY35" s="33">
        <v>0</v>
      </c>
      <c r="NZ35" s="32">
        <v>0</v>
      </c>
      <c r="OA35" s="11">
        <v>0</v>
      </c>
      <c r="OB35" s="33">
        <v>0</v>
      </c>
      <c r="OC35" s="32">
        <v>0</v>
      </c>
      <c r="OD35" s="11">
        <v>0</v>
      </c>
      <c r="OE35" s="33">
        <v>0</v>
      </c>
      <c r="OF35" s="32">
        <v>0</v>
      </c>
      <c r="OG35" s="11">
        <v>0</v>
      </c>
      <c r="OH35" s="33">
        <v>0</v>
      </c>
      <c r="OI35" s="32">
        <v>0</v>
      </c>
      <c r="OJ35" s="11">
        <v>0</v>
      </c>
      <c r="OK35" s="33">
        <v>0</v>
      </c>
      <c r="OL35" s="146">
        <v>0</v>
      </c>
      <c r="OM35" s="141">
        <v>0</v>
      </c>
      <c r="ON35" s="147">
        <v>0</v>
      </c>
    </row>
    <row r="36" spans="1:404" ht="12" customHeight="1">
      <c r="B36" s="31" t="s">
        <v>161</v>
      </c>
      <c r="C36" s="32">
        <v>25253</v>
      </c>
      <c r="D36" s="11">
        <v>12600</v>
      </c>
      <c r="E36" s="33">
        <v>12653</v>
      </c>
      <c r="F36" s="141">
        <f t="shared" si="65"/>
        <v>1027</v>
      </c>
      <c r="G36" s="141">
        <f t="shared" si="92"/>
        <v>523</v>
      </c>
      <c r="H36" s="141">
        <f t="shared" si="93"/>
        <v>504</v>
      </c>
      <c r="I36" s="32">
        <v>181</v>
      </c>
      <c r="J36" s="11">
        <v>97</v>
      </c>
      <c r="K36" s="33">
        <v>84</v>
      </c>
      <c r="L36" s="32">
        <v>178</v>
      </c>
      <c r="M36" s="11">
        <v>94</v>
      </c>
      <c r="N36" s="33">
        <v>84</v>
      </c>
      <c r="O36" s="32">
        <v>220</v>
      </c>
      <c r="P36" s="11">
        <v>102</v>
      </c>
      <c r="Q36" s="33">
        <v>118</v>
      </c>
      <c r="R36" s="32">
        <v>216</v>
      </c>
      <c r="S36" s="11">
        <v>115</v>
      </c>
      <c r="T36" s="33">
        <v>101</v>
      </c>
      <c r="U36" s="32">
        <v>232</v>
      </c>
      <c r="V36" s="11">
        <v>115</v>
      </c>
      <c r="W36" s="33">
        <v>117</v>
      </c>
      <c r="X36" s="141">
        <f t="shared" si="66"/>
        <v>1104</v>
      </c>
      <c r="Y36" s="141">
        <f t="shared" si="2"/>
        <v>570</v>
      </c>
      <c r="Z36" s="141">
        <f t="shared" si="3"/>
        <v>534</v>
      </c>
      <c r="AA36" s="32">
        <v>179</v>
      </c>
      <c r="AB36" s="11">
        <v>98</v>
      </c>
      <c r="AC36" s="33">
        <v>81</v>
      </c>
      <c r="AD36" s="32">
        <v>252</v>
      </c>
      <c r="AE36" s="11">
        <v>123</v>
      </c>
      <c r="AF36" s="33">
        <v>129</v>
      </c>
      <c r="AG36" s="32">
        <v>240</v>
      </c>
      <c r="AH36" s="11">
        <v>120</v>
      </c>
      <c r="AI36" s="33">
        <v>120</v>
      </c>
      <c r="AJ36" s="32">
        <v>217</v>
      </c>
      <c r="AK36" s="11">
        <v>110</v>
      </c>
      <c r="AL36" s="33">
        <v>107</v>
      </c>
      <c r="AM36" s="32">
        <v>216</v>
      </c>
      <c r="AN36" s="11">
        <v>119</v>
      </c>
      <c r="AO36" s="33">
        <v>97</v>
      </c>
      <c r="AP36" s="141">
        <f t="shared" si="67"/>
        <v>1561</v>
      </c>
      <c r="AQ36" s="141">
        <f t="shared" si="5"/>
        <v>811</v>
      </c>
      <c r="AR36" s="141">
        <f t="shared" si="6"/>
        <v>750</v>
      </c>
      <c r="AS36" s="32">
        <v>251</v>
      </c>
      <c r="AT36" s="11">
        <v>138</v>
      </c>
      <c r="AU36" s="33">
        <v>113</v>
      </c>
      <c r="AV36" s="32">
        <v>285</v>
      </c>
      <c r="AW36" s="11">
        <v>149</v>
      </c>
      <c r="AX36" s="33">
        <v>136</v>
      </c>
      <c r="AY36" s="32">
        <v>260</v>
      </c>
      <c r="AZ36" s="11">
        <v>137</v>
      </c>
      <c r="BA36" s="33">
        <v>123</v>
      </c>
      <c r="BB36" s="32">
        <v>359</v>
      </c>
      <c r="BC36" s="11">
        <v>188</v>
      </c>
      <c r="BD36" s="33">
        <v>171</v>
      </c>
      <c r="BE36" s="32">
        <v>406</v>
      </c>
      <c r="BF36" s="11">
        <v>199</v>
      </c>
      <c r="BG36" s="33">
        <v>207</v>
      </c>
      <c r="BH36" s="141">
        <f t="shared" si="68"/>
        <v>2096</v>
      </c>
      <c r="BI36" s="141">
        <f t="shared" si="8"/>
        <v>1140</v>
      </c>
      <c r="BJ36" s="141">
        <f t="shared" si="9"/>
        <v>956</v>
      </c>
      <c r="BK36" s="32">
        <v>395</v>
      </c>
      <c r="BL36" s="11">
        <v>208</v>
      </c>
      <c r="BM36" s="33">
        <v>187</v>
      </c>
      <c r="BN36" s="32">
        <v>430</v>
      </c>
      <c r="BO36" s="11">
        <v>219</v>
      </c>
      <c r="BP36" s="33">
        <v>211</v>
      </c>
      <c r="BQ36" s="32">
        <v>394</v>
      </c>
      <c r="BR36" s="11">
        <v>223</v>
      </c>
      <c r="BS36" s="33">
        <v>171</v>
      </c>
      <c r="BT36" s="32">
        <v>451</v>
      </c>
      <c r="BU36" s="11">
        <v>245</v>
      </c>
      <c r="BV36" s="33">
        <v>206</v>
      </c>
      <c r="BW36" s="32">
        <v>426</v>
      </c>
      <c r="BX36" s="11">
        <v>245</v>
      </c>
      <c r="BY36" s="33">
        <v>181</v>
      </c>
      <c r="BZ36" s="141">
        <f t="shared" si="69"/>
        <v>1945</v>
      </c>
      <c r="CA36" s="141">
        <f t="shared" si="11"/>
        <v>1145</v>
      </c>
      <c r="CB36" s="141">
        <f t="shared" si="12"/>
        <v>800</v>
      </c>
      <c r="CC36" s="32">
        <v>433</v>
      </c>
      <c r="CD36" s="11">
        <v>238</v>
      </c>
      <c r="CE36" s="33">
        <v>195</v>
      </c>
      <c r="CF36" s="32">
        <v>405</v>
      </c>
      <c r="CG36" s="11">
        <v>232</v>
      </c>
      <c r="CH36" s="33">
        <v>173</v>
      </c>
      <c r="CI36" s="32">
        <v>375</v>
      </c>
      <c r="CJ36" s="11">
        <v>233</v>
      </c>
      <c r="CK36" s="33">
        <v>142</v>
      </c>
      <c r="CL36" s="32">
        <v>407</v>
      </c>
      <c r="CM36" s="11">
        <v>248</v>
      </c>
      <c r="CN36" s="33">
        <v>159</v>
      </c>
      <c r="CO36" s="32">
        <v>325</v>
      </c>
      <c r="CP36" s="11">
        <v>194</v>
      </c>
      <c r="CQ36" s="33">
        <v>131</v>
      </c>
      <c r="CR36" s="141">
        <f t="shared" si="71"/>
        <v>1363</v>
      </c>
      <c r="CS36" s="141">
        <f t="shared" si="14"/>
        <v>740</v>
      </c>
      <c r="CT36" s="141">
        <f t="shared" si="15"/>
        <v>623</v>
      </c>
      <c r="CU36" s="32">
        <v>329</v>
      </c>
      <c r="CV36" s="11">
        <v>183</v>
      </c>
      <c r="CW36" s="33">
        <v>146</v>
      </c>
      <c r="CX36" s="32">
        <v>263</v>
      </c>
      <c r="CY36" s="11">
        <v>148</v>
      </c>
      <c r="CZ36" s="33">
        <v>115</v>
      </c>
      <c r="DA36" s="32">
        <v>254</v>
      </c>
      <c r="DB36" s="11">
        <v>146</v>
      </c>
      <c r="DC36" s="33">
        <v>108</v>
      </c>
      <c r="DD36" s="32">
        <v>245</v>
      </c>
      <c r="DE36" s="11">
        <v>128</v>
      </c>
      <c r="DF36" s="33">
        <v>117</v>
      </c>
      <c r="DG36" s="32">
        <v>272</v>
      </c>
      <c r="DH36" s="11">
        <v>135</v>
      </c>
      <c r="DI36" s="33">
        <v>137</v>
      </c>
      <c r="DJ36" s="141">
        <f t="shared" si="72"/>
        <v>1577</v>
      </c>
      <c r="DK36" s="141">
        <f t="shared" si="17"/>
        <v>778</v>
      </c>
      <c r="DL36" s="141">
        <f t="shared" si="18"/>
        <v>799</v>
      </c>
      <c r="DM36" s="32">
        <v>292</v>
      </c>
      <c r="DN36" s="11">
        <v>156</v>
      </c>
      <c r="DO36" s="33">
        <v>136</v>
      </c>
      <c r="DP36" s="32">
        <v>299</v>
      </c>
      <c r="DQ36" s="11">
        <v>140</v>
      </c>
      <c r="DR36" s="33">
        <v>159</v>
      </c>
      <c r="DS36" s="32">
        <v>313</v>
      </c>
      <c r="DT36" s="11">
        <v>164</v>
      </c>
      <c r="DU36" s="33">
        <v>149</v>
      </c>
      <c r="DV36" s="32">
        <v>357</v>
      </c>
      <c r="DW36" s="11">
        <v>166</v>
      </c>
      <c r="DX36" s="33">
        <v>191</v>
      </c>
      <c r="DY36" s="32">
        <v>316</v>
      </c>
      <c r="DZ36" s="11">
        <v>152</v>
      </c>
      <c r="EA36" s="33">
        <v>164</v>
      </c>
      <c r="EB36" s="141">
        <f t="shared" si="73"/>
        <v>1497</v>
      </c>
      <c r="EC36" s="141">
        <f t="shared" si="20"/>
        <v>697</v>
      </c>
      <c r="ED36" s="141">
        <f t="shared" si="21"/>
        <v>800</v>
      </c>
      <c r="EE36" s="32">
        <v>309</v>
      </c>
      <c r="EF36" s="11">
        <v>143</v>
      </c>
      <c r="EG36" s="33">
        <v>166</v>
      </c>
      <c r="EH36" s="32">
        <v>258</v>
      </c>
      <c r="EI36" s="11">
        <v>123</v>
      </c>
      <c r="EJ36" s="33">
        <v>135</v>
      </c>
      <c r="EK36" s="32">
        <v>302</v>
      </c>
      <c r="EL36" s="11">
        <v>134</v>
      </c>
      <c r="EM36" s="33">
        <v>168</v>
      </c>
      <c r="EN36" s="32">
        <v>311</v>
      </c>
      <c r="EO36" s="11">
        <v>165</v>
      </c>
      <c r="EP36" s="33">
        <v>146</v>
      </c>
      <c r="EQ36" s="32">
        <v>317</v>
      </c>
      <c r="ER36" s="11">
        <v>132</v>
      </c>
      <c r="ES36" s="33">
        <v>185</v>
      </c>
      <c r="ET36" s="141">
        <f t="shared" si="74"/>
        <v>2167</v>
      </c>
      <c r="EU36" s="141">
        <f t="shared" si="23"/>
        <v>975</v>
      </c>
      <c r="EV36" s="141">
        <f t="shared" si="24"/>
        <v>1192</v>
      </c>
      <c r="EW36" s="32">
        <v>392</v>
      </c>
      <c r="EX36" s="11">
        <v>184</v>
      </c>
      <c r="EY36" s="33">
        <v>208</v>
      </c>
      <c r="EZ36" s="32">
        <v>390</v>
      </c>
      <c r="FA36" s="11">
        <v>162</v>
      </c>
      <c r="FB36" s="33">
        <v>228</v>
      </c>
      <c r="FC36" s="32">
        <v>398</v>
      </c>
      <c r="FD36" s="11">
        <v>178</v>
      </c>
      <c r="FE36" s="33">
        <v>220</v>
      </c>
      <c r="FF36" s="32">
        <v>486</v>
      </c>
      <c r="FG36" s="11">
        <v>240</v>
      </c>
      <c r="FH36" s="33">
        <v>246</v>
      </c>
      <c r="FI36" s="32">
        <v>501</v>
      </c>
      <c r="FJ36" s="11">
        <v>211</v>
      </c>
      <c r="FK36" s="33">
        <v>290</v>
      </c>
      <c r="FL36" s="141">
        <f t="shared" si="76"/>
        <v>2489</v>
      </c>
      <c r="FM36" s="141">
        <f t="shared" si="26"/>
        <v>1136</v>
      </c>
      <c r="FN36" s="141">
        <f t="shared" si="27"/>
        <v>1353</v>
      </c>
      <c r="FO36" s="32">
        <v>497</v>
      </c>
      <c r="FP36" s="11">
        <v>234</v>
      </c>
      <c r="FQ36" s="33">
        <v>263</v>
      </c>
      <c r="FR36" s="32">
        <v>536</v>
      </c>
      <c r="FS36" s="11">
        <v>243</v>
      </c>
      <c r="FT36" s="33">
        <v>293</v>
      </c>
      <c r="FU36" s="32">
        <v>468</v>
      </c>
      <c r="FV36" s="11">
        <v>218</v>
      </c>
      <c r="FW36" s="33">
        <v>250</v>
      </c>
      <c r="FX36" s="32">
        <v>466</v>
      </c>
      <c r="FY36" s="11">
        <v>238</v>
      </c>
      <c r="FZ36" s="33">
        <v>228</v>
      </c>
      <c r="GA36" s="32">
        <v>522</v>
      </c>
      <c r="GB36" s="11">
        <v>203</v>
      </c>
      <c r="GC36" s="33">
        <v>319</v>
      </c>
      <c r="GD36" s="141">
        <f t="shared" si="77"/>
        <v>2584</v>
      </c>
      <c r="GE36" s="141">
        <f t="shared" si="29"/>
        <v>1237</v>
      </c>
      <c r="GF36" s="141">
        <f t="shared" si="30"/>
        <v>1347</v>
      </c>
      <c r="GG36" s="32">
        <v>517</v>
      </c>
      <c r="GH36" s="11">
        <v>258</v>
      </c>
      <c r="GI36" s="33">
        <v>259</v>
      </c>
      <c r="GJ36" s="32">
        <v>473</v>
      </c>
      <c r="GK36" s="11">
        <v>216</v>
      </c>
      <c r="GL36" s="33">
        <v>257</v>
      </c>
      <c r="GM36" s="32">
        <v>518</v>
      </c>
      <c r="GN36" s="11">
        <v>251</v>
      </c>
      <c r="GO36" s="33">
        <v>267</v>
      </c>
      <c r="GP36" s="32">
        <v>542</v>
      </c>
      <c r="GQ36" s="11">
        <v>252</v>
      </c>
      <c r="GR36" s="33">
        <v>290</v>
      </c>
      <c r="GS36" s="32">
        <v>534</v>
      </c>
      <c r="GT36" s="11">
        <v>260</v>
      </c>
      <c r="GU36" s="33">
        <v>274</v>
      </c>
      <c r="GV36" s="141">
        <f t="shared" si="78"/>
        <v>2252</v>
      </c>
      <c r="GW36" s="141">
        <f t="shared" si="32"/>
        <v>1154</v>
      </c>
      <c r="GX36" s="141">
        <f t="shared" si="33"/>
        <v>1098</v>
      </c>
      <c r="GY36" s="32">
        <v>519</v>
      </c>
      <c r="GZ36" s="11">
        <v>261</v>
      </c>
      <c r="HA36" s="33">
        <v>258</v>
      </c>
      <c r="HB36" s="32">
        <v>476</v>
      </c>
      <c r="HC36" s="11">
        <v>247</v>
      </c>
      <c r="HD36" s="33">
        <v>229</v>
      </c>
      <c r="HE36" s="32">
        <v>477</v>
      </c>
      <c r="HF36" s="11">
        <v>250</v>
      </c>
      <c r="HG36" s="33">
        <v>227</v>
      </c>
      <c r="HH36" s="32">
        <v>399</v>
      </c>
      <c r="HI36" s="11">
        <v>218</v>
      </c>
      <c r="HJ36" s="33">
        <v>181</v>
      </c>
      <c r="HK36" s="32">
        <v>381</v>
      </c>
      <c r="HL36" s="11">
        <v>178</v>
      </c>
      <c r="HM36" s="33">
        <v>203</v>
      </c>
      <c r="HN36" s="141">
        <f t="shared" si="79"/>
        <v>1373</v>
      </c>
      <c r="HO36" s="141">
        <f t="shared" si="35"/>
        <v>713</v>
      </c>
      <c r="HP36" s="141">
        <f t="shared" si="36"/>
        <v>660</v>
      </c>
      <c r="HQ36" s="32">
        <v>370</v>
      </c>
      <c r="HR36" s="11">
        <v>197</v>
      </c>
      <c r="HS36" s="33">
        <v>173</v>
      </c>
      <c r="HT36" s="32">
        <v>294</v>
      </c>
      <c r="HU36" s="11">
        <v>158</v>
      </c>
      <c r="HV36" s="33">
        <v>136</v>
      </c>
      <c r="HW36" s="32">
        <v>304</v>
      </c>
      <c r="HX36" s="11">
        <v>158</v>
      </c>
      <c r="HY36" s="33">
        <v>146</v>
      </c>
      <c r="HZ36" s="32">
        <v>205</v>
      </c>
      <c r="IA36" s="11">
        <v>100</v>
      </c>
      <c r="IB36" s="33">
        <v>105</v>
      </c>
      <c r="IC36" s="32">
        <v>200</v>
      </c>
      <c r="ID36" s="11">
        <v>100</v>
      </c>
      <c r="IE36" s="33">
        <v>100</v>
      </c>
      <c r="IF36" s="141">
        <f t="shared" si="81"/>
        <v>845</v>
      </c>
      <c r="IG36" s="141">
        <f t="shared" si="38"/>
        <v>451</v>
      </c>
      <c r="IH36" s="141">
        <f t="shared" si="39"/>
        <v>394</v>
      </c>
      <c r="II36" s="32">
        <v>201</v>
      </c>
      <c r="IJ36" s="11">
        <v>108</v>
      </c>
      <c r="IK36" s="33">
        <v>93</v>
      </c>
      <c r="IL36" s="32">
        <v>197</v>
      </c>
      <c r="IM36" s="11">
        <v>104</v>
      </c>
      <c r="IN36" s="33">
        <v>93</v>
      </c>
      <c r="IO36" s="32">
        <v>208</v>
      </c>
      <c r="IP36" s="11">
        <v>110</v>
      </c>
      <c r="IQ36" s="33">
        <v>98</v>
      </c>
      <c r="IR36" s="32">
        <v>129</v>
      </c>
      <c r="IS36" s="11">
        <v>77</v>
      </c>
      <c r="IT36" s="33">
        <v>52</v>
      </c>
      <c r="IU36" s="32">
        <v>110</v>
      </c>
      <c r="IV36" s="11">
        <v>52</v>
      </c>
      <c r="IW36" s="33">
        <v>58</v>
      </c>
      <c r="IX36" s="141">
        <f t="shared" si="82"/>
        <v>591</v>
      </c>
      <c r="IY36" s="141">
        <f t="shared" si="41"/>
        <v>262</v>
      </c>
      <c r="IZ36" s="141">
        <f t="shared" si="42"/>
        <v>329</v>
      </c>
      <c r="JA36" s="32">
        <v>112</v>
      </c>
      <c r="JB36" s="11">
        <v>45</v>
      </c>
      <c r="JC36" s="33">
        <v>67</v>
      </c>
      <c r="JD36" s="32">
        <v>126</v>
      </c>
      <c r="JE36" s="11">
        <v>59</v>
      </c>
      <c r="JF36" s="33">
        <v>67</v>
      </c>
      <c r="JG36" s="32">
        <v>126</v>
      </c>
      <c r="JH36" s="11">
        <v>52</v>
      </c>
      <c r="JI36" s="33">
        <v>74</v>
      </c>
      <c r="JJ36" s="32">
        <v>114</v>
      </c>
      <c r="JK36" s="11">
        <v>51</v>
      </c>
      <c r="JL36" s="33">
        <v>63</v>
      </c>
      <c r="JM36" s="32">
        <v>113</v>
      </c>
      <c r="JN36" s="11">
        <v>55</v>
      </c>
      <c r="JO36" s="33">
        <v>58</v>
      </c>
      <c r="JP36" s="141">
        <f t="shared" si="83"/>
        <v>392</v>
      </c>
      <c r="JQ36" s="141">
        <f t="shared" si="44"/>
        <v>157</v>
      </c>
      <c r="JR36" s="141">
        <f t="shared" si="45"/>
        <v>235</v>
      </c>
      <c r="JS36" s="32">
        <v>94</v>
      </c>
      <c r="JT36" s="11">
        <v>43</v>
      </c>
      <c r="JU36" s="33">
        <v>51</v>
      </c>
      <c r="JV36" s="32">
        <v>77</v>
      </c>
      <c r="JW36" s="11">
        <v>30</v>
      </c>
      <c r="JX36" s="33">
        <v>47</v>
      </c>
      <c r="JY36" s="32">
        <v>75</v>
      </c>
      <c r="JZ36" s="11">
        <v>25</v>
      </c>
      <c r="KA36" s="33">
        <v>50</v>
      </c>
      <c r="KB36" s="32">
        <v>73</v>
      </c>
      <c r="KC36" s="11">
        <v>30</v>
      </c>
      <c r="KD36" s="33">
        <v>43</v>
      </c>
      <c r="KE36" s="32">
        <v>73</v>
      </c>
      <c r="KF36" s="11">
        <v>29</v>
      </c>
      <c r="KG36" s="33">
        <v>44</v>
      </c>
      <c r="KH36" s="141">
        <f t="shared" si="84"/>
        <v>240</v>
      </c>
      <c r="KI36" s="141">
        <f t="shared" si="47"/>
        <v>82</v>
      </c>
      <c r="KJ36" s="141">
        <f t="shared" si="48"/>
        <v>158</v>
      </c>
      <c r="KK36" s="32">
        <v>64</v>
      </c>
      <c r="KL36" s="11">
        <v>25</v>
      </c>
      <c r="KM36" s="33">
        <v>39</v>
      </c>
      <c r="KN36" s="32">
        <v>41</v>
      </c>
      <c r="KO36" s="11">
        <v>19</v>
      </c>
      <c r="KP36" s="33">
        <v>22</v>
      </c>
      <c r="KQ36" s="32">
        <v>57</v>
      </c>
      <c r="KR36" s="11">
        <v>24</v>
      </c>
      <c r="KS36" s="33">
        <v>33</v>
      </c>
      <c r="KT36" s="32">
        <v>46</v>
      </c>
      <c r="KU36" s="11">
        <v>7</v>
      </c>
      <c r="KV36" s="33">
        <v>39</v>
      </c>
      <c r="KW36" s="32">
        <v>32</v>
      </c>
      <c r="KX36" s="11">
        <v>7</v>
      </c>
      <c r="KY36" s="33">
        <v>25</v>
      </c>
      <c r="KZ36" s="141">
        <f t="shared" si="86"/>
        <v>106</v>
      </c>
      <c r="LA36" s="141">
        <f t="shared" si="50"/>
        <v>23</v>
      </c>
      <c r="LB36" s="141">
        <f t="shared" si="51"/>
        <v>83</v>
      </c>
      <c r="LC36" s="32">
        <v>23</v>
      </c>
      <c r="LD36" s="11">
        <v>8</v>
      </c>
      <c r="LE36" s="33">
        <v>15</v>
      </c>
      <c r="LF36" s="32">
        <v>26</v>
      </c>
      <c r="LG36" s="11">
        <v>4</v>
      </c>
      <c r="LH36" s="33">
        <v>22</v>
      </c>
      <c r="LI36" s="32">
        <v>31</v>
      </c>
      <c r="LJ36" s="11">
        <v>6</v>
      </c>
      <c r="LK36" s="33">
        <v>25</v>
      </c>
      <c r="LL36" s="32">
        <v>14</v>
      </c>
      <c r="LM36" s="11">
        <v>3</v>
      </c>
      <c r="LN36" s="33">
        <v>11</v>
      </c>
      <c r="LO36" s="32">
        <v>12</v>
      </c>
      <c r="LP36" s="11">
        <v>2</v>
      </c>
      <c r="LQ36" s="33">
        <v>10</v>
      </c>
      <c r="LR36" s="141">
        <f t="shared" si="87"/>
        <v>31</v>
      </c>
      <c r="LS36" s="141">
        <f t="shared" si="53"/>
        <v>3</v>
      </c>
      <c r="LT36" s="141">
        <f t="shared" si="54"/>
        <v>28</v>
      </c>
      <c r="LU36" s="32">
        <v>10</v>
      </c>
      <c r="LV36" s="11">
        <v>3</v>
      </c>
      <c r="LW36" s="33">
        <v>7</v>
      </c>
      <c r="LX36" s="32">
        <v>7</v>
      </c>
      <c r="LY36" s="11">
        <v>0</v>
      </c>
      <c r="LZ36" s="33">
        <v>7</v>
      </c>
      <c r="MA36" s="32">
        <v>9</v>
      </c>
      <c r="MB36" s="11">
        <v>0</v>
      </c>
      <c r="MC36" s="33">
        <v>9</v>
      </c>
      <c r="MD36" s="32">
        <v>1</v>
      </c>
      <c r="ME36" s="11">
        <v>0</v>
      </c>
      <c r="MF36" s="33">
        <v>1</v>
      </c>
      <c r="MG36" s="32">
        <v>4</v>
      </c>
      <c r="MH36" s="11">
        <v>0</v>
      </c>
      <c r="MI36" s="33">
        <v>4</v>
      </c>
      <c r="MJ36" s="141">
        <f t="shared" si="88"/>
        <v>11</v>
      </c>
      <c r="MK36" s="141">
        <f t="shared" si="56"/>
        <v>2</v>
      </c>
      <c r="ML36" s="141">
        <f t="shared" si="57"/>
        <v>9</v>
      </c>
      <c r="MM36" s="32">
        <v>6</v>
      </c>
      <c r="MN36" s="11">
        <v>0</v>
      </c>
      <c r="MO36" s="33">
        <v>6</v>
      </c>
      <c r="MP36" s="32">
        <v>3</v>
      </c>
      <c r="MQ36" s="11">
        <v>1</v>
      </c>
      <c r="MR36" s="33">
        <v>2</v>
      </c>
      <c r="MS36" s="32">
        <v>0</v>
      </c>
      <c r="MT36" s="11">
        <v>0</v>
      </c>
      <c r="MU36" s="33">
        <v>0</v>
      </c>
      <c r="MV36" s="32">
        <v>1</v>
      </c>
      <c r="MW36" s="11">
        <v>1</v>
      </c>
      <c r="MX36" s="33">
        <v>0</v>
      </c>
      <c r="MY36" s="32">
        <v>1</v>
      </c>
      <c r="MZ36" s="11">
        <v>0</v>
      </c>
      <c r="NA36" s="33">
        <v>1</v>
      </c>
      <c r="NB36" s="146">
        <f t="shared" si="89"/>
        <v>1</v>
      </c>
      <c r="NC36" s="141">
        <f t="shared" si="59"/>
        <v>0</v>
      </c>
      <c r="ND36" s="147">
        <f t="shared" si="60"/>
        <v>1</v>
      </c>
      <c r="NE36" s="32">
        <v>0</v>
      </c>
      <c r="NF36" s="11">
        <v>0</v>
      </c>
      <c r="NG36" s="33">
        <v>0</v>
      </c>
      <c r="NH36" s="32">
        <v>1</v>
      </c>
      <c r="NI36" s="11">
        <v>0</v>
      </c>
      <c r="NJ36" s="33">
        <v>1</v>
      </c>
      <c r="NK36" s="32">
        <v>0</v>
      </c>
      <c r="NL36" s="11">
        <v>0</v>
      </c>
      <c r="NM36" s="33">
        <v>0</v>
      </c>
      <c r="NN36" s="32">
        <v>0</v>
      </c>
      <c r="NO36" s="11">
        <v>0</v>
      </c>
      <c r="NP36" s="33">
        <v>0</v>
      </c>
      <c r="NQ36" s="32">
        <v>0</v>
      </c>
      <c r="NR36" s="11">
        <v>0</v>
      </c>
      <c r="NS36" s="33">
        <v>0</v>
      </c>
      <c r="NT36" s="146">
        <f t="shared" si="91"/>
        <v>1</v>
      </c>
      <c r="NU36" s="141">
        <f t="shared" si="62"/>
        <v>1</v>
      </c>
      <c r="NV36" s="147">
        <f t="shared" si="63"/>
        <v>0</v>
      </c>
      <c r="NW36" s="32">
        <v>0</v>
      </c>
      <c r="NX36" s="11">
        <v>0</v>
      </c>
      <c r="NY36" s="33">
        <v>0</v>
      </c>
      <c r="NZ36" s="32">
        <v>0</v>
      </c>
      <c r="OA36" s="11">
        <v>0</v>
      </c>
      <c r="OB36" s="33">
        <v>0</v>
      </c>
      <c r="OC36" s="32">
        <v>1</v>
      </c>
      <c r="OD36" s="11">
        <v>1</v>
      </c>
      <c r="OE36" s="33">
        <v>0</v>
      </c>
      <c r="OF36" s="32">
        <v>0</v>
      </c>
      <c r="OG36" s="11">
        <v>0</v>
      </c>
      <c r="OH36" s="33">
        <v>0</v>
      </c>
      <c r="OI36" s="32">
        <v>0</v>
      </c>
      <c r="OJ36" s="11">
        <v>0</v>
      </c>
      <c r="OK36" s="33">
        <v>0</v>
      </c>
      <c r="OL36" s="146">
        <v>0</v>
      </c>
      <c r="OM36" s="141">
        <v>0</v>
      </c>
      <c r="ON36" s="147">
        <v>0</v>
      </c>
    </row>
    <row r="37" spans="1:404" ht="12" customHeight="1">
      <c r="B37" s="31" t="s">
        <v>162</v>
      </c>
      <c r="C37" s="32">
        <v>66591</v>
      </c>
      <c r="D37" s="11">
        <v>33568</v>
      </c>
      <c r="E37" s="33">
        <v>33023</v>
      </c>
      <c r="F37" s="141">
        <f t="shared" si="65"/>
        <v>4725</v>
      </c>
      <c r="G37" s="141">
        <f t="shared" si="92"/>
        <v>2448</v>
      </c>
      <c r="H37" s="141">
        <f t="shared" si="93"/>
        <v>2277</v>
      </c>
      <c r="I37" s="32">
        <v>838</v>
      </c>
      <c r="J37" s="11">
        <v>420</v>
      </c>
      <c r="K37" s="33">
        <v>418</v>
      </c>
      <c r="L37" s="32">
        <v>908</v>
      </c>
      <c r="M37" s="11">
        <v>464</v>
      </c>
      <c r="N37" s="33">
        <v>444</v>
      </c>
      <c r="O37" s="32">
        <v>1022</v>
      </c>
      <c r="P37" s="11">
        <v>514</v>
      </c>
      <c r="Q37" s="33">
        <v>508</v>
      </c>
      <c r="R37" s="32">
        <v>999</v>
      </c>
      <c r="S37" s="11">
        <v>530</v>
      </c>
      <c r="T37" s="33">
        <v>469</v>
      </c>
      <c r="U37" s="32">
        <v>958</v>
      </c>
      <c r="V37" s="11">
        <v>520</v>
      </c>
      <c r="W37" s="33">
        <v>438</v>
      </c>
      <c r="X37" s="141">
        <f t="shared" si="66"/>
        <v>4324</v>
      </c>
      <c r="Y37" s="141">
        <f t="shared" si="2"/>
        <v>2266</v>
      </c>
      <c r="Z37" s="141">
        <f t="shared" si="3"/>
        <v>2058</v>
      </c>
      <c r="AA37" s="32">
        <v>867</v>
      </c>
      <c r="AB37" s="11">
        <v>445</v>
      </c>
      <c r="AC37" s="33">
        <v>422</v>
      </c>
      <c r="AD37" s="32">
        <v>880</v>
      </c>
      <c r="AE37" s="11">
        <v>439</v>
      </c>
      <c r="AF37" s="33">
        <v>441</v>
      </c>
      <c r="AG37" s="32">
        <v>945</v>
      </c>
      <c r="AH37" s="11">
        <v>526</v>
      </c>
      <c r="AI37" s="33">
        <v>419</v>
      </c>
      <c r="AJ37" s="32">
        <v>818</v>
      </c>
      <c r="AK37" s="11">
        <v>418</v>
      </c>
      <c r="AL37" s="33">
        <v>400</v>
      </c>
      <c r="AM37" s="32">
        <v>814</v>
      </c>
      <c r="AN37" s="11">
        <v>438</v>
      </c>
      <c r="AO37" s="33">
        <v>376</v>
      </c>
      <c r="AP37" s="141">
        <f t="shared" si="67"/>
        <v>4444</v>
      </c>
      <c r="AQ37" s="141">
        <f t="shared" si="5"/>
        <v>2286</v>
      </c>
      <c r="AR37" s="141">
        <f t="shared" si="6"/>
        <v>2158</v>
      </c>
      <c r="AS37" s="32">
        <v>811</v>
      </c>
      <c r="AT37" s="11">
        <v>423</v>
      </c>
      <c r="AU37" s="33">
        <v>388</v>
      </c>
      <c r="AV37" s="32">
        <v>865</v>
      </c>
      <c r="AW37" s="11">
        <v>451</v>
      </c>
      <c r="AX37" s="33">
        <v>414</v>
      </c>
      <c r="AY37" s="32">
        <v>796</v>
      </c>
      <c r="AZ37" s="11">
        <v>421</v>
      </c>
      <c r="BA37" s="33">
        <v>375</v>
      </c>
      <c r="BB37" s="32">
        <v>915</v>
      </c>
      <c r="BC37" s="11">
        <v>456</v>
      </c>
      <c r="BD37" s="33">
        <v>459</v>
      </c>
      <c r="BE37" s="32">
        <v>1057</v>
      </c>
      <c r="BF37" s="11">
        <v>535</v>
      </c>
      <c r="BG37" s="33">
        <v>522</v>
      </c>
      <c r="BH37" s="141">
        <f t="shared" si="68"/>
        <v>5029</v>
      </c>
      <c r="BI37" s="141">
        <f t="shared" si="8"/>
        <v>2673</v>
      </c>
      <c r="BJ37" s="141">
        <f t="shared" si="9"/>
        <v>2356</v>
      </c>
      <c r="BK37" s="32">
        <v>1013</v>
      </c>
      <c r="BL37" s="11">
        <v>550</v>
      </c>
      <c r="BM37" s="33">
        <v>463</v>
      </c>
      <c r="BN37" s="32">
        <v>981</v>
      </c>
      <c r="BO37" s="11">
        <v>506</v>
      </c>
      <c r="BP37" s="33">
        <v>475</v>
      </c>
      <c r="BQ37" s="32">
        <v>1037</v>
      </c>
      <c r="BR37" s="11">
        <v>499</v>
      </c>
      <c r="BS37" s="33">
        <v>538</v>
      </c>
      <c r="BT37" s="32">
        <v>1016</v>
      </c>
      <c r="BU37" s="11">
        <v>549</v>
      </c>
      <c r="BV37" s="33">
        <v>467</v>
      </c>
      <c r="BW37" s="32">
        <v>982</v>
      </c>
      <c r="BX37" s="11">
        <v>569</v>
      </c>
      <c r="BY37" s="33">
        <v>413</v>
      </c>
      <c r="BZ37" s="141">
        <f t="shared" si="69"/>
        <v>4432</v>
      </c>
      <c r="CA37" s="141">
        <f t="shared" si="11"/>
        <v>2482</v>
      </c>
      <c r="CB37" s="141">
        <f t="shared" si="12"/>
        <v>1950</v>
      </c>
      <c r="CC37" s="32">
        <v>984</v>
      </c>
      <c r="CD37" s="11">
        <v>559</v>
      </c>
      <c r="CE37" s="33">
        <v>425</v>
      </c>
      <c r="CF37" s="32">
        <v>883</v>
      </c>
      <c r="CG37" s="11">
        <v>477</v>
      </c>
      <c r="CH37" s="33">
        <v>406</v>
      </c>
      <c r="CI37" s="32">
        <v>981</v>
      </c>
      <c r="CJ37" s="11">
        <v>564</v>
      </c>
      <c r="CK37" s="33">
        <v>417</v>
      </c>
      <c r="CL37" s="32">
        <v>813</v>
      </c>
      <c r="CM37" s="11">
        <v>444</v>
      </c>
      <c r="CN37" s="33">
        <v>369</v>
      </c>
      <c r="CO37" s="32">
        <v>771</v>
      </c>
      <c r="CP37" s="11">
        <v>438</v>
      </c>
      <c r="CQ37" s="33">
        <v>333</v>
      </c>
      <c r="CR37" s="141">
        <f t="shared" si="71"/>
        <v>3484</v>
      </c>
      <c r="CS37" s="141">
        <f t="shared" si="14"/>
        <v>1820</v>
      </c>
      <c r="CT37" s="141">
        <f t="shared" si="15"/>
        <v>1664</v>
      </c>
      <c r="CU37" s="32">
        <v>759</v>
      </c>
      <c r="CV37" s="11">
        <v>432</v>
      </c>
      <c r="CW37" s="33">
        <v>327</v>
      </c>
      <c r="CX37" s="32">
        <v>672</v>
      </c>
      <c r="CY37" s="11">
        <v>363</v>
      </c>
      <c r="CZ37" s="33">
        <v>309</v>
      </c>
      <c r="DA37" s="32">
        <v>674</v>
      </c>
      <c r="DB37" s="11">
        <v>359</v>
      </c>
      <c r="DC37" s="33">
        <v>315</v>
      </c>
      <c r="DD37" s="32">
        <v>669</v>
      </c>
      <c r="DE37" s="11">
        <v>332</v>
      </c>
      <c r="DF37" s="33">
        <v>337</v>
      </c>
      <c r="DG37" s="32">
        <v>710</v>
      </c>
      <c r="DH37" s="11">
        <v>334</v>
      </c>
      <c r="DI37" s="33">
        <v>376</v>
      </c>
      <c r="DJ37" s="141">
        <f t="shared" si="72"/>
        <v>5681</v>
      </c>
      <c r="DK37" s="141">
        <f t="shared" si="17"/>
        <v>2817</v>
      </c>
      <c r="DL37" s="141">
        <f t="shared" si="18"/>
        <v>2864</v>
      </c>
      <c r="DM37" s="32">
        <v>899</v>
      </c>
      <c r="DN37" s="11">
        <v>406</v>
      </c>
      <c r="DO37" s="33">
        <v>493</v>
      </c>
      <c r="DP37" s="32">
        <v>976</v>
      </c>
      <c r="DQ37" s="11">
        <v>494</v>
      </c>
      <c r="DR37" s="33">
        <v>482</v>
      </c>
      <c r="DS37" s="32">
        <v>1235</v>
      </c>
      <c r="DT37" s="11">
        <v>610</v>
      </c>
      <c r="DU37" s="33">
        <v>625</v>
      </c>
      <c r="DV37" s="32">
        <v>1310</v>
      </c>
      <c r="DW37" s="11">
        <v>661</v>
      </c>
      <c r="DX37" s="33">
        <v>649</v>
      </c>
      <c r="DY37" s="32">
        <v>1261</v>
      </c>
      <c r="DZ37" s="11">
        <v>646</v>
      </c>
      <c r="EA37" s="33">
        <v>615</v>
      </c>
      <c r="EB37" s="141">
        <f t="shared" si="73"/>
        <v>5922</v>
      </c>
      <c r="EC37" s="141">
        <f t="shared" si="20"/>
        <v>2804</v>
      </c>
      <c r="ED37" s="141">
        <f t="shared" si="21"/>
        <v>3118</v>
      </c>
      <c r="EE37" s="32">
        <v>1248</v>
      </c>
      <c r="EF37" s="11">
        <v>573</v>
      </c>
      <c r="EG37" s="33">
        <v>675</v>
      </c>
      <c r="EH37" s="32">
        <v>1153</v>
      </c>
      <c r="EI37" s="11">
        <v>576</v>
      </c>
      <c r="EJ37" s="33">
        <v>577</v>
      </c>
      <c r="EK37" s="32">
        <v>1106</v>
      </c>
      <c r="EL37" s="11">
        <v>522</v>
      </c>
      <c r="EM37" s="33">
        <v>584</v>
      </c>
      <c r="EN37" s="32">
        <v>1150</v>
      </c>
      <c r="EO37" s="11">
        <v>535</v>
      </c>
      <c r="EP37" s="33">
        <v>615</v>
      </c>
      <c r="EQ37" s="32">
        <v>1265</v>
      </c>
      <c r="ER37" s="11">
        <v>598</v>
      </c>
      <c r="ES37" s="33">
        <v>667</v>
      </c>
      <c r="ET37" s="141">
        <f t="shared" si="74"/>
        <v>6762</v>
      </c>
      <c r="EU37" s="141">
        <f t="shared" si="23"/>
        <v>3226</v>
      </c>
      <c r="EV37" s="141">
        <f t="shared" si="24"/>
        <v>3536</v>
      </c>
      <c r="EW37" s="32">
        <v>1306</v>
      </c>
      <c r="EX37" s="11">
        <v>631</v>
      </c>
      <c r="EY37" s="33">
        <v>675</v>
      </c>
      <c r="EZ37" s="32">
        <v>1359</v>
      </c>
      <c r="FA37" s="11">
        <v>632</v>
      </c>
      <c r="FB37" s="33">
        <v>727</v>
      </c>
      <c r="FC37" s="32">
        <v>1335</v>
      </c>
      <c r="FD37" s="11">
        <v>638</v>
      </c>
      <c r="FE37" s="33">
        <v>697</v>
      </c>
      <c r="FF37" s="32">
        <v>1388</v>
      </c>
      <c r="FG37" s="11">
        <v>677</v>
      </c>
      <c r="FH37" s="33">
        <v>711</v>
      </c>
      <c r="FI37" s="32">
        <v>1374</v>
      </c>
      <c r="FJ37" s="11">
        <v>648</v>
      </c>
      <c r="FK37" s="33">
        <v>726</v>
      </c>
      <c r="FL37" s="141">
        <f t="shared" si="76"/>
        <v>6144</v>
      </c>
      <c r="FM37" s="141">
        <f t="shared" si="26"/>
        <v>3066</v>
      </c>
      <c r="FN37" s="141">
        <f t="shared" si="27"/>
        <v>3078</v>
      </c>
      <c r="FO37" s="32">
        <v>1340</v>
      </c>
      <c r="FP37" s="11">
        <v>678</v>
      </c>
      <c r="FQ37" s="33">
        <v>662</v>
      </c>
      <c r="FR37" s="32">
        <v>1345</v>
      </c>
      <c r="FS37" s="11">
        <v>643</v>
      </c>
      <c r="FT37" s="33">
        <v>702</v>
      </c>
      <c r="FU37" s="32">
        <v>1179</v>
      </c>
      <c r="FV37" s="11">
        <v>567</v>
      </c>
      <c r="FW37" s="33">
        <v>612</v>
      </c>
      <c r="FX37" s="32">
        <v>1104</v>
      </c>
      <c r="FY37" s="11">
        <v>594</v>
      </c>
      <c r="FZ37" s="33">
        <v>510</v>
      </c>
      <c r="GA37" s="32">
        <v>1176</v>
      </c>
      <c r="GB37" s="11">
        <v>584</v>
      </c>
      <c r="GC37" s="33">
        <v>592</v>
      </c>
      <c r="GD37" s="141">
        <f t="shared" si="77"/>
        <v>5569</v>
      </c>
      <c r="GE37" s="141">
        <f t="shared" si="29"/>
        <v>2743</v>
      </c>
      <c r="GF37" s="141">
        <f t="shared" si="30"/>
        <v>2826</v>
      </c>
      <c r="GG37" s="32">
        <v>1042</v>
      </c>
      <c r="GH37" s="11">
        <v>500</v>
      </c>
      <c r="GI37" s="33">
        <v>542</v>
      </c>
      <c r="GJ37" s="32">
        <v>1050</v>
      </c>
      <c r="GK37" s="11">
        <v>499</v>
      </c>
      <c r="GL37" s="33">
        <v>551</v>
      </c>
      <c r="GM37" s="32">
        <v>1159</v>
      </c>
      <c r="GN37" s="11">
        <v>545</v>
      </c>
      <c r="GO37" s="33">
        <v>614</v>
      </c>
      <c r="GP37" s="32">
        <v>1180</v>
      </c>
      <c r="GQ37" s="11">
        <v>619</v>
      </c>
      <c r="GR37" s="33">
        <v>561</v>
      </c>
      <c r="GS37" s="32">
        <v>1138</v>
      </c>
      <c r="GT37" s="11">
        <v>580</v>
      </c>
      <c r="GU37" s="33">
        <v>558</v>
      </c>
      <c r="GV37" s="141">
        <f t="shared" si="78"/>
        <v>4285</v>
      </c>
      <c r="GW37" s="141">
        <f t="shared" si="32"/>
        <v>2194</v>
      </c>
      <c r="GX37" s="141">
        <f t="shared" si="33"/>
        <v>2091</v>
      </c>
      <c r="GY37" s="32">
        <v>1011</v>
      </c>
      <c r="GZ37" s="11">
        <v>517</v>
      </c>
      <c r="HA37" s="33">
        <v>494</v>
      </c>
      <c r="HB37" s="32">
        <v>900</v>
      </c>
      <c r="HC37" s="11">
        <v>443</v>
      </c>
      <c r="HD37" s="33">
        <v>457</v>
      </c>
      <c r="HE37" s="32">
        <v>847</v>
      </c>
      <c r="HF37" s="11">
        <v>438</v>
      </c>
      <c r="HG37" s="33">
        <v>409</v>
      </c>
      <c r="HH37" s="32">
        <v>753</v>
      </c>
      <c r="HI37" s="11">
        <v>367</v>
      </c>
      <c r="HJ37" s="33">
        <v>386</v>
      </c>
      <c r="HK37" s="32">
        <v>774</v>
      </c>
      <c r="HL37" s="11">
        <v>429</v>
      </c>
      <c r="HM37" s="33">
        <v>345</v>
      </c>
      <c r="HN37" s="141">
        <f t="shared" si="79"/>
        <v>2407</v>
      </c>
      <c r="HO37" s="141">
        <f t="shared" si="35"/>
        <v>1314</v>
      </c>
      <c r="HP37" s="141">
        <f t="shared" si="36"/>
        <v>1093</v>
      </c>
      <c r="HQ37" s="32">
        <v>623</v>
      </c>
      <c r="HR37" s="11">
        <v>358</v>
      </c>
      <c r="HS37" s="33">
        <v>265</v>
      </c>
      <c r="HT37" s="32">
        <v>519</v>
      </c>
      <c r="HU37" s="11">
        <v>273</v>
      </c>
      <c r="HV37" s="33">
        <v>246</v>
      </c>
      <c r="HW37" s="32">
        <v>538</v>
      </c>
      <c r="HX37" s="11">
        <v>291</v>
      </c>
      <c r="HY37" s="33">
        <v>247</v>
      </c>
      <c r="HZ37" s="32">
        <v>386</v>
      </c>
      <c r="IA37" s="11">
        <v>215</v>
      </c>
      <c r="IB37" s="33">
        <v>171</v>
      </c>
      <c r="IC37" s="32">
        <v>341</v>
      </c>
      <c r="ID37" s="11">
        <v>177</v>
      </c>
      <c r="IE37" s="33">
        <v>164</v>
      </c>
      <c r="IF37" s="141">
        <f t="shared" si="81"/>
        <v>1271</v>
      </c>
      <c r="IG37" s="141">
        <f t="shared" si="38"/>
        <v>697</v>
      </c>
      <c r="IH37" s="141">
        <f t="shared" si="39"/>
        <v>574</v>
      </c>
      <c r="II37" s="32">
        <v>325</v>
      </c>
      <c r="IJ37" s="11">
        <v>177</v>
      </c>
      <c r="IK37" s="33">
        <v>148</v>
      </c>
      <c r="IL37" s="32">
        <v>291</v>
      </c>
      <c r="IM37" s="11">
        <v>168</v>
      </c>
      <c r="IN37" s="33">
        <v>123</v>
      </c>
      <c r="IO37" s="32">
        <v>266</v>
      </c>
      <c r="IP37" s="11">
        <v>143</v>
      </c>
      <c r="IQ37" s="33">
        <v>123</v>
      </c>
      <c r="IR37" s="32">
        <v>237</v>
      </c>
      <c r="IS37" s="11">
        <v>131</v>
      </c>
      <c r="IT37" s="33">
        <v>106</v>
      </c>
      <c r="IU37" s="32">
        <v>152</v>
      </c>
      <c r="IV37" s="11">
        <v>78</v>
      </c>
      <c r="IW37" s="33">
        <v>74</v>
      </c>
      <c r="IX37" s="141">
        <f t="shared" si="82"/>
        <v>869</v>
      </c>
      <c r="IY37" s="141">
        <f t="shared" si="41"/>
        <v>373</v>
      </c>
      <c r="IZ37" s="141">
        <f t="shared" si="42"/>
        <v>496</v>
      </c>
      <c r="JA37" s="32">
        <v>180</v>
      </c>
      <c r="JB37" s="11">
        <v>84</v>
      </c>
      <c r="JC37" s="33">
        <v>96</v>
      </c>
      <c r="JD37" s="32">
        <v>175</v>
      </c>
      <c r="JE37" s="11">
        <v>83</v>
      </c>
      <c r="JF37" s="33">
        <v>92</v>
      </c>
      <c r="JG37" s="32">
        <v>212</v>
      </c>
      <c r="JH37" s="11">
        <v>81</v>
      </c>
      <c r="JI37" s="33">
        <v>131</v>
      </c>
      <c r="JJ37" s="32">
        <v>152</v>
      </c>
      <c r="JK37" s="11">
        <v>61</v>
      </c>
      <c r="JL37" s="33">
        <v>91</v>
      </c>
      <c r="JM37" s="32">
        <v>150</v>
      </c>
      <c r="JN37" s="11">
        <v>64</v>
      </c>
      <c r="JO37" s="33">
        <v>86</v>
      </c>
      <c r="JP37" s="141">
        <f t="shared" si="83"/>
        <v>600</v>
      </c>
      <c r="JQ37" s="141">
        <f t="shared" si="44"/>
        <v>217</v>
      </c>
      <c r="JR37" s="141">
        <f t="shared" si="45"/>
        <v>383</v>
      </c>
      <c r="JS37" s="32">
        <v>145</v>
      </c>
      <c r="JT37" s="11">
        <v>60</v>
      </c>
      <c r="JU37" s="33">
        <v>85</v>
      </c>
      <c r="JV37" s="32">
        <v>121</v>
      </c>
      <c r="JW37" s="11">
        <v>45</v>
      </c>
      <c r="JX37" s="33">
        <v>76</v>
      </c>
      <c r="JY37" s="32">
        <v>117</v>
      </c>
      <c r="JZ37" s="11">
        <v>45</v>
      </c>
      <c r="KA37" s="33">
        <v>72</v>
      </c>
      <c r="KB37" s="32">
        <v>119</v>
      </c>
      <c r="KC37" s="11">
        <v>43</v>
      </c>
      <c r="KD37" s="33">
        <v>76</v>
      </c>
      <c r="KE37" s="32">
        <v>98</v>
      </c>
      <c r="KF37" s="11">
        <v>24</v>
      </c>
      <c r="KG37" s="33">
        <v>74</v>
      </c>
      <c r="KH37" s="141">
        <f t="shared" si="84"/>
        <v>369</v>
      </c>
      <c r="KI37" s="141">
        <f t="shared" si="47"/>
        <v>88</v>
      </c>
      <c r="KJ37" s="141">
        <f t="shared" si="48"/>
        <v>281</v>
      </c>
      <c r="KK37" s="32">
        <v>89</v>
      </c>
      <c r="KL37" s="11">
        <v>29</v>
      </c>
      <c r="KM37" s="33">
        <v>60</v>
      </c>
      <c r="KN37" s="32">
        <v>75</v>
      </c>
      <c r="KO37" s="11">
        <v>18</v>
      </c>
      <c r="KP37" s="33">
        <v>57</v>
      </c>
      <c r="KQ37" s="32">
        <v>81</v>
      </c>
      <c r="KR37" s="11">
        <v>12</v>
      </c>
      <c r="KS37" s="33">
        <v>69</v>
      </c>
      <c r="KT37" s="32">
        <v>60</v>
      </c>
      <c r="KU37" s="11">
        <v>12</v>
      </c>
      <c r="KV37" s="33">
        <v>48</v>
      </c>
      <c r="KW37" s="32">
        <v>64</v>
      </c>
      <c r="KX37" s="11">
        <v>17</v>
      </c>
      <c r="KY37" s="33">
        <v>47</v>
      </c>
      <c r="KZ37" s="141">
        <f t="shared" si="86"/>
        <v>195</v>
      </c>
      <c r="LA37" s="141">
        <f t="shared" si="50"/>
        <v>40</v>
      </c>
      <c r="LB37" s="141">
        <f t="shared" si="51"/>
        <v>155</v>
      </c>
      <c r="LC37" s="32">
        <v>56</v>
      </c>
      <c r="LD37" s="11">
        <v>8</v>
      </c>
      <c r="LE37" s="33">
        <v>48</v>
      </c>
      <c r="LF37" s="32">
        <v>49</v>
      </c>
      <c r="LG37" s="11">
        <v>12</v>
      </c>
      <c r="LH37" s="33">
        <v>37</v>
      </c>
      <c r="LI37" s="32">
        <v>31</v>
      </c>
      <c r="LJ37" s="11">
        <v>4</v>
      </c>
      <c r="LK37" s="33">
        <v>27</v>
      </c>
      <c r="LL37" s="32">
        <v>25</v>
      </c>
      <c r="LM37" s="11">
        <v>4</v>
      </c>
      <c r="LN37" s="33">
        <v>21</v>
      </c>
      <c r="LO37" s="32">
        <v>34</v>
      </c>
      <c r="LP37" s="11">
        <v>12</v>
      </c>
      <c r="LQ37" s="33">
        <v>22</v>
      </c>
      <c r="LR37" s="141">
        <f t="shared" si="87"/>
        <v>65</v>
      </c>
      <c r="LS37" s="141">
        <f t="shared" si="53"/>
        <v>13</v>
      </c>
      <c r="LT37" s="141">
        <f t="shared" si="54"/>
        <v>52</v>
      </c>
      <c r="LU37" s="32">
        <v>23</v>
      </c>
      <c r="LV37" s="11">
        <v>8</v>
      </c>
      <c r="LW37" s="33">
        <v>15</v>
      </c>
      <c r="LX37" s="32">
        <v>18</v>
      </c>
      <c r="LY37" s="11">
        <v>3</v>
      </c>
      <c r="LZ37" s="33">
        <v>15</v>
      </c>
      <c r="MA37" s="32">
        <v>9</v>
      </c>
      <c r="MB37" s="11">
        <v>2</v>
      </c>
      <c r="MC37" s="33">
        <v>7</v>
      </c>
      <c r="MD37" s="32">
        <v>7</v>
      </c>
      <c r="ME37" s="11">
        <v>0</v>
      </c>
      <c r="MF37" s="33">
        <v>7</v>
      </c>
      <c r="MG37" s="32">
        <v>8</v>
      </c>
      <c r="MH37" s="11">
        <v>0</v>
      </c>
      <c r="MI37" s="33">
        <v>8</v>
      </c>
      <c r="MJ37" s="141">
        <f t="shared" si="88"/>
        <v>11</v>
      </c>
      <c r="MK37" s="141">
        <f t="shared" si="56"/>
        <v>1</v>
      </c>
      <c r="ML37" s="141">
        <f t="shared" si="57"/>
        <v>10</v>
      </c>
      <c r="MM37" s="32">
        <v>4</v>
      </c>
      <c r="MN37" s="11">
        <v>0</v>
      </c>
      <c r="MO37" s="33">
        <v>4</v>
      </c>
      <c r="MP37" s="32">
        <v>3</v>
      </c>
      <c r="MQ37" s="11">
        <v>0</v>
      </c>
      <c r="MR37" s="33">
        <v>3</v>
      </c>
      <c r="MS37" s="32">
        <v>2</v>
      </c>
      <c r="MT37" s="11">
        <v>0</v>
      </c>
      <c r="MU37" s="33">
        <v>2</v>
      </c>
      <c r="MV37" s="32">
        <v>1</v>
      </c>
      <c r="MW37" s="11">
        <v>0</v>
      </c>
      <c r="MX37" s="33">
        <v>1</v>
      </c>
      <c r="MY37" s="32">
        <v>1</v>
      </c>
      <c r="MZ37" s="11">
        <v>1</v>
      </c>
      <c r="NA37" s="33">
        <v>0</v>
      </c>
      <c r="NB37" s="146">
        <f t="shared" si="89"/>
        <v>2</v>
      </c>
      <c r="NC37" s="141">
        <f t="shared" si="59"/>
        <v>0</v>
      </c>
      <c r="ND37" s="147">
        <f t="shared" si="60"/>
        <v>2</v>
      </c>
      <c r="NE37" s="32">
        <v>1</v>
      </c>
      <c r="NF37" s="11">
        <v>0</v>
      </c>
      <c r="NG37" s="33">
        <v>1</v>
      </c>
      <c r="NH37" s="32">
        <v>1</v>
      </c>
      <c r="NI37" s="11">
        <v>0</v>
      </c>
      <c r="NJ37" s="33">
        <v>1</v>
      </c>
      <c r="NK37" s="32">
        <v>0</v>
      </c>
      <c r="NL37" s="11">
        <v>0</v>
      </c>
      <c r="NM37" s="33">
        <v>0</v>
      </c>
      <c r="NN37" s="32">
        <v>0</v>
      </c>
      <c r="NO37" s="11">
        <v>0</v>
      </c>
      <c r="NP37" s="33">
        <v>0</v>
      </c>
      <c r="NQ37" s="32">
        <v>0</v>
      </c>
      <c r="NR37" s="11">
        <v>0</v>
      </c>
      <c r="NS37" s="33">
        <v>0</v>
      </c>
      <c r="NT37" s="146">
        <f t="shared" si="91"/>
        <v>1</v>
      </c>
      <c r="NU37" s="141">
        <f t="shared" si="62"/>
        <v>0</v>
      </c>
      <c r="NV37" s="147">
        <f t="shared" si="63"/>
        <v>1</v>
      </c>
      <c r="NW37" s="32">
        <v>0</v>
      </c>
      <c r="NX37" s="11">
        <v>0</v>
      </c>
      <c r="NY37" s="33">
        <v>0</v>
      </c>
      <c r="NZ37" s="32">
        <v>0</v>
      </c>
      <c r="OA37" s="11">
        <v>0</v>
      </c>
      <c r="OB37" s="33">
        <v>0</v>
      </c>
      <c r="OC37" s="32">
        <v>0</v>
      </c>
      <c r="OD37" s="11">
        <v>0</v>
      </c>
      <c r="OE37" s="33">
        <v>0</v>
      </c>
      <c r="OF37" s="32">
        <v>1</v>
      </c>
      <c r="OG37" s="11">
        <v>0</v>
      </c>
      <c r="OH37" s="33">
        <v>1</v>
      </c>
      <c r="OI37" s="32">
        <v>0</v>
      </c>
      <c r="OJ37" s="11">
        <v>0</v>
      </c>
      <c r="OK37" s="33">
        <v>0</v>
      </c>
      <c r="OL37" s="146">
        <v>0</v>
      </c>
      <c r="OM37" s="141">
        <v>0</v>
      </c>
      <c r="ON37" s="147">
        <v>0</v>
      </c>
    </row>
    <row r="38" spans="1:404" ht="12" customHeight="1">
      <c r="B38" s="31" t="s">
        <v>163</v>
      </c>
      <c r="C38" s="32">
        <v>11547</v>
      </c>
      <c r="D38" s="11">
        <v>5762</v>
      </c>
      <c r="E38" s="33">
        <v>5785</v>
      </c>
      <c r="F38" s="141">
        <f t="shared" si="65"/>
        <v>785</v>
      </c>
      <c r="G38" s="141">
        <f t="shared" si="92"/>
        <v>416</v>
      </c>
      <c r="H38" s="141">
        <f t="shared" si="93"/>
        <v>369</v>
      </c>
      <c r="I38" s="32">
        <v>156</v>
      </c>
      <c r="J38" s="11">
        <v>85</v>
      </c>
      <c r="K38" s="33">
        <v>71</v>
      </c>
      <c r="L38" s="32">
        <v>158</v>
      </c>
      <c r="M38" s="11">
        <v>78</v>
      </c>
      <c r="N38" s="33">
        <v>80</v>
      </c>
      <c r="O38" s="32">
        <v>163</v>
      </c>
      <c r="P38" s="11">
        <v>86</v>
      </c>
      <c r="Q38" s="33">
        <v>77</v>
      </c>
      <c r="R38" s="32">
        <v>153</v>
      </c>
      <c r="S38" s="11">
        <v>86</v>
      </c>
      <c r="T38" s="33">
        <v>67</v>
      </c>
      <c r="U38" s="32">
        <v>155</v>
      </c>
      <c r="V38" s="11">
        <v>81</v>
      </c>
      <c r="W38" s="33">
        <v>74</v>
      </c>
      <c r="X38" s="141">
        <f t="shared" si="66"/>
        <v>733</v>
      </c>
      <c r="Y38" s="141">
        <f t="shared" si="2"/>
        <v>372</v>
      </c>
      <c r="Z38" s="141">
        <f t="shared" si="3"/>
        <v>361</v>
      </c>
      <c r="AA38" s="32">
        <v>156</v>
      </c>
      <c r="AB38" s="11">
        <v>82</v>
      </c>
      <c r="AC38" s="33">
        <v>74</v>
      </c>
      <c r="AD38" s="32">
        <v>156</v>
      </c>
      <c r="AE38" s="11">
        <v>74</v>
      </c>
      <c r="AF38" s="33">
        <v>82</v>
      </c>
      <c r="AG38" s="32">
        <v>156</v>
      </c>
      <c r="AH38" s="11">
        <v>80</v>
      </c>
      <c r="AI38" s="33">
        <v>76</v>
      </c>
      <c r="AJ38" s="32">
        <v>150</v>
      </c>
      <c r="AK38" s="11">
        <v>78</v>
      </c>
      <c r="AL38" s="33">
        <v>72</v>
      </c>
      <c r="AM38" s="32">
        <v>115</v>
      </c>
      <c r="AN38" s="11">
        <v>58</v>
      </c>
      <c r="AO38" s="33">
        <v>57</v>
      </c>
      <c r="AP38" s="141">
        <f t="shared" si="67"/>
        <v>689</v>
      </c>
      <c r="AQ38" s="141">
        <f t="shared" si="5"/>
        <v>352</v>
      </c>
      <c r="AR38" s="141">
        <f t="shared" si="6"/>
        <v>337</v>
      </c>
      <c r="AS38" s="32">
        <v>124</v>
      </c>
      <c r="AT38" s="11">
        <v>66</v>
      </c>
      <c r="AU38" s="33">
        <v>58</v>
      </c>
      <c r="AV38" s="32">
        <v>139</v>
      </c>
      <c r="AW38" s="11">
        <v>66</v>
      </c>
      <c r="AX38" s="33">
        <v>73</v>
      </c>
      <c r="AY38" s="32">
        <v>121</v>
      </c>
      <c r="AZ38" s="11">
        <v>63</v>
      </c>
      <c r="BA38" s="33">
        <v>58</v>
      </c>
      <c r="BB38" s="32">
        <v>137</v>
      </c>
      <c r="BC38" s="11">
        <v>67</v>
      </c>
      <c r="BD38" s="33">
        <v>70</v>
      </c>
      <c r="BE38" s="32">
        <v>168</v>
      </c>
      <c r="BF38" s="11">
        <v>90</v>
      </c>
      <c r="BG38" s="33">
        <v>78</v>
      </c>
      <c r="BH38" s="141">
        <f t="shared" si="68"/>
        <v>706</v>
      </c>
      <c r="BI38" s="141">
        <f t="shared" si="8"/>
        <v>367</v>
      </c>
      <c r="BJ38" s="141">
        <f t="shared" si="9"/>
        <v>339</v>
      </c>
      <c r="BK38" s="32">
        <v>140</v>
      </c>
      <c r="BL38" s="11">
        <v>73</v>
      </c>
      <c r="BM38" s="33">
        <v>67</v>
      </c>
      <c r="BN38" s="32">
        <v>132</v>
      </c>
      <c r="BO38" s="11">
        <v>57</v>
      </c>
      <c r="BP38" s="33">
        <v>75</v>
      </c>
      <c r="BQ38" s="32">
        <v>135</v>
      </c>
      <c r="BR38" s="11">
        <v>77</v>
      </c>
      <c r="BS38" s="33">
        <v>58</v>
      </c>
      <c r="BT38" s="32">
        <v>158</v>
      </c>
      <c r="BU38" s="11">
        <v>84</v>
      </c>
      <c r="BV38" s="33">
        <v>74</v>
      </c>
      <c r="BW38" s="32">
        <v>141</v>
      </c>
      <c r="BX38" s="11">
        <v>76</v>
      </c>
      <c r="BY38" s="33">
        <v>65</v>
      </c>
      <c r="BZ38" s="141">
        <f t="shared" si="69"/>
        <v>686</v>
      </c>
      <c r="CA38" s="141">
        <f t="shared" si="11"/>
        <v>385</v>
      </c>
      <c r="CB38" s="141">
        <f t="shared" si="12"/>
        <v>301</v>
      </c>
      <c r="CC38" s="32">
        <v>167</v>
      </c>
      <c r="CD38" s="11">
        <v>82</v>
      </c>
      <c r="CE38" s="33">
        <v>85</v>
      </c>
      <c r="CF38" s="32">
        <v>121</v>
      </c>
      <c r="CG38" s="11">
        <v>71</v>
      </c>
      <c r="CH38" s="33">
        <v>50</v>
      </c>
      <c r="CI38" s="32">
        <v>143</v>
      </c>
      <c r="CJ38" s="11">
        <v>81</v>
      </c>
      <c r="CK38" s="33">
        <v>62</v>
      </c>
      <c r="CL38" s="32">
        <v>136</v>
      </c>
      <c r="CM38" s="11">
        <v>81</v>
      </c>
      <c r="CN38" s="33">
        <v>55</v>
      </c>
      <c r="CO38" s="32">
        <v>119</v>
      </c>
      <c r="CP38" s="11">
        <v>70</v>
      </c>
      <c r="CQ38" s="33">
        <v>49</v>
      </c>
      <c r="CR38" s="141">
        <f t="shared" si="71"/>
        <v>635</v>
      </c>
      <c r="CS38" s="141">
        <f t="shared" si="14"/>
        <v>319</v>
      </c>
      <c r="CT38" s="141">
        <f t="shared" si="15"/>
        <v>316</v>
      </c>
      <c r="CU38" s="32">
        <v>120</v>
      </c>
      <c r="CV38" s="11">
        <v>63</v>
      </c>
      <c r="CW38" s="33">
        <v>57</v>
      </c>
      <c r="CX38" s="32">
        <v>107</v>
      </c>
      <c r="CY38" s="11">
        <v>58</v>
      </c>
      <c r="CZ38" s="33">
        <v>49</v>
      </c>
      <c r="DA38" s="32">
        <v>122</v>
      </c>
      <c r="DB38" s="11">
        <v>58</v>
      </c>
      <c r="DC38" s="33">
        <v>64</v>
      </c>
      <c r="DD38" s="32">
        <v>125</v>
      </c>
      <c r="DE38" s="11">
        <v>65</v>
      </c>
      <c r="DF38" s="33">
        <v>60</v>
      </c>
      <c r="DG38" s="32">
        <v>161</v>
      </c>
      <c r="DH38" s="11">
        <v>75</v>
      </c>
      <c r="DI38" s="33">
        <v>86</v>
      </c>
      <c r="DJ38" s="141">
        <f t="shared" si="72"/>
        <v>1021</v>
      </c>
      <c r="DK38" s="141">
        <f t="shared" si="17"/>
        <v>504</v>
      </c>
      <c r="DL38" s="141">
        <f t="shared" si="18"/>
        <v>517</v>
      </c>
      <c r="DM38" s="32">
        <v>152</v>
      </c>
      <c r="DN38" s="11">
        <v>65</v>
      </c>
      <c r="DO38" s="33">
        <v>87</v>
      </c>
      <c r="DP38" s="32">
        <v>166</v>
      </c>
      <c r="DQ38" s="11">
        <v>86</v>
      </c>
      <c r="DR38" s="33">
        <v>80</v>
      </c>
      <c r="DS38" s="32">
        <v>241</v>
      </c>
      <c r="DT38" s="11">
        <v>125</v>
      </c>
      <c r="DU38" s="33">
        <v>116</v>
      </c>
      <c r="DV38" s="32">
        <v>246</v>
      </c>
      <c r="DW38" s="11">
        <v>119</v>
      </c>
      <c r="DX38" s="33">
        <v>127</v>
      </c>
      <c r="DY38" s="32">
        <v>216</v>
      </c>
      <c r="DZ38" s="11">
        <v>109</v>
      </c>
      <c r="EA38" s="33">
        <v>107</v>
      </c>
      <c r="EB38" s="141">
        <f t="shared" si="73"/>
        <v>1091</v>
      </c>
      <c r="EC38" s="141">
        <f t="shared" si="20"/>
        <v>553</v>
      </c>
      <c r="ED38" s="141">
        <f t="shared" si="21"/>
        <v>538</v>
      </c>
      <c r="EE38" s="32">
        <v>240</v>
      </c>
      <c r="EF38" s="11">
        <v>126</v>
      </c>
      <c r="EG38" s="33">
        <v>114</v>
      </c>
      <c r="EH38" s="32">
        <v>184</v>
      </c>
      <c r="EI38" s="11">
        <v>94</v>
      </c>
      <c r="EJ38" s="33">
        <v>90</v>
      </c>
      <c r="EK38" s="32">
        <v>229</v>
      </c>
      <c r="EL38" s="11">
        <v>110</v>
      </c>
      <c r="EM38" s="33">
        <v>119</v>
      </c>
      <c r="EN38" s="32">
        <v>215</v>
      </c>
      <c r="EO38" s="11">
        <v>97</v>
      </c>
      <c r="EP38" s="33">
        <v>118</v>
      </c>
      <c r="EQ38" s="32">
        <v>223</v>
      </c>
      <c r="ER38" s="11">
        <v>126</v>
      </c>
      <c r="ES38" s="33">
        <v>97</v>
      </c>
      <c r="ET38" s="141">
        <f t="shared" si="74"/>
        <v>998</v>
      </c>
      <c r="EU38" s="141">
        <f t="shared" si="23"/>
        <v>491</v>
      </c>
      <c r="EV38" s="141">
        <f t="shared" si="24"/>
        <v>507</v>
      </c>
      <c r="EW38" s="32">
        <v>213</v>
      </c>
      <c r="EX38" s="11">
        <v>97</v>
      </c>
      <c r="EY38" s="33">
        <v>116</v>
      </c>
      <c r="EZ38" s="32">
        <v>181</v>
      </c>
      <c r="FA38" s="11">
        <v>81</v>
      </c>
      <c r="FB38" s="33">
        <v>100</v>
      </c>
      <c r="FC38" s="32">
        <v>215</v>
      </c>
      <c r="FD38" s="11">
        <v>104</v>
      </c>
      <c r="FE38" s="33">
        <v>111</v>
      </c>
      <c r="FF38" s="32">
        <v>193</v>
      </c>
      <c r="FG38" s="11">
        <v>104</v>
      </c>
      <c r="FH38" s="33">
        <v>89</v>
      </c>
      <c r="FI38" s="32">
        <v>196</v>
      </c>
      <c r="FJ38" s="11">
        <v>105</v>
      </c>
      <c r="FK38" s="33">
        <v>91</v>
      </c>
      <c r="FL38" s="141">
        <f t="shared" si="76"/>
        <v>882</v>
      </c>
      <c r="FM38" s="141">
        <f t="shared" si="26"/>
        <v>444</v>
      </c>
      <c r="FN38" s="141">
        <f t="shared" si="27"/>
        <v>438</v>
      </c>
      <c r="FO38" s="32">
        <v>190</v>
      </c>
      <c r="FP38" s="11">
        <v>100</v>
      </c>
      <c r="FQ38" s="33">
        <v>90</v>
      </c>
      <c r="FR38" s="32">
        <v>205</v>
      </c>
      <c r="FS38" s="11">
        <v>101</v>
      </c>
      <c r="FT38" s="33">
        <v>104</v>
      </c>
      <c r="FU38" s="32">
        <v>169</v>
      </c>
      <c r="FV38" s="11">
        <v>86</v>
      </c>
      <c r="FW38" s="33">
        <v>83</v>
      </c>
      <c r="FX38" s="32">
        <v>167</v>
      </c>
      <c r="FY38" s="11">
        <v>76</v>
      </c>
      <c r="FZ38" s="33">
        <v>91</v>
      </c>
      <c r="GA38" s="32">
        <v>151</v>
      </c>
      <c r="GB38" s="11">
        <v>81</v>
      </c>
      <c r="GC38" s="33">
        <v>70</v>
      </c>
      <c r="GD38" s="141">
        <f t="shared" si="77"/>
        <v>924</v>
      </c>
      <c r="GE38" s="141">
        <f t="shared" si="29"/>
        <v>434</v>
      </c>
      <c r="GF38" s="141">
        <f t="shared" si="30"/>
        <v>490</v>
      </c>
      <c r="GG38" s="32">
        <v>155</v>
      </c>
      <c r="GH38" s="11">
        <v>75</v>
      </c>
      <c r="GI38" s="33">
        <v>80</v>
      </c>
      <c r="GJ38" s="32">
        <v>168</v>
      </c>
      <c r="GK38" s="11">
        <v>80</v>
      </c>
      <c r="GL38" s="33">
        <v>88</v>
      </c>
      <c r="GM38" s="32">
        <v>186</v>
      </c>
      <c r="GN38" s="11">
        <v>95</v>
      </c>
      <c r="GO38" s="33">
        <v>91</v>
      </c>
      <c r="GP38" s="32">
        <v>211</v>
      </c>
      <c r="GQ38" s="11">
        <v>101</v>
      </c>
      <c r="GR38" s="33">
        <v>110</v>
      </c>
      <c r="GS38" s="32">
        <v>204</v>
      </c>
      <c r="GT38" s="11">
        <v>83</v>
      </c>
      <c r="GU38" s="33">
        <v>121</v>
      </c>
      <c r="GV38" s="141">
        <f t="shared" si="78"/>
        <v>886</v>
      </c>
      <c r="GW38" s="141">
        <f t="shared" si="32"/>
        <v>436</v>
      </c>
      <c r="GX38" s="141">
        <f t="shared" si="33"/>
        <v>450</v>
      </c>
      <c r="GY38" s="32">
        <v>181</v>
      </c>
      <c r="GZ38" s="11">
        <v>72</v>
      </c>
      <c r="HA38" s="33">
        <v>109</v>
      </c>
      <c r="HB38" s="32">
        <v>172</v>
      </c>
      <c r="HC38" s="11">
        <v>96</v>
      </c>
      <c r="HD38" s="33">
        <v>76</v>
      </c>
      <c r="HE38" s="32">
        <v>198</v>
      </c>
      <c r="HF38" s="11">
        <v>101</v>
      </c>
      <c r="HG38" s="33">
        <v>97</v>
      </c>
      <c r="HH38" s="32">
        <v>156</v>
      </c>
      <c r="HI38" s="11">
        <v>83</v>
      </c>
      <c r="HJ38" s="33">
        <v>73</v>
      </c>
      <c r="HK38" s="32">
        <v>179</v>
      </c>
      <c r="HL38" s="11">
        <v>84</v>
      </c>
      <c r="HM38" s="33">
        <v>95</v>
      </c>
      <c r="HN38" s="141">
        <f t="shared" si="79"/>
        <v>588</v>
      </c>
      <c r="HO38" s="141">
        <f t="shared" si="35"/>
        <v>289</v>
      </c>
      <c r="HP38" s="141">
        <f t="shared" si="36"/>
        <v>299</v>
      </c>
      <c r="HQ38" s="32">
        <v>122</v>
      </c>
      <c r="HR38" s="11">
        <v>62</v>
      </c>
      <c r="HS38" s="33">
        <v>60</v>
      </c>
      <c r="HT38" s="32">
        <v>126</v>
      </c>
      <c r="HU38" s="11">
        <v>55</v>
      </c>
      <c r="HV38" s="33">
        <v>71</v>
      </c>
      <c r="HW38" s="32">
        <v>120</v>
      </c>
      <c r="HX38" s="11">
        <v>62</v>
      </c>
      <c r="HY38" s="33">
        <v>58</v>
      </c>
      <c r="HZ38" s="32">
        <v>121</v>
      </c>
      <c r="IA38" s="11">
        <v>63</v>
      </c>
      <c r="IB38" s="33">
        <v>58</v>
      </c>
      <c r="IC38" s="32">
        <v>99</v>
      </c>
      <c r="ID38" s="11">
        <v>47</v>
      </c>
      <c r="IE38" s="33">
        <v>52</v>
      </c>
      <c r="IF38" s="141">
        <f t="shared" si="81"/>
        <v>376</v>
      </c>
      <c r="IG38" s="141">
        <f t="shared" si="38"/>
        <v>204</v>
      </c>
      <c r="IH38" s="141">
        <f t="shared" si="39"/>
        <v>172</v>
      </c>
      <c r="II38" s="32">
        <v>94</v>
      </c>
      <c r="IJ38" s="11">
        <v>60</v>
      </c>
      <c r="IK38" s="33">
        <v>34</v>
      </c>
      <c r="IL38" s="32">
        <v>101</v>
      </c>
      <c r="IM38" s="11">
        <v>52</v>
      </c>
      <c r="IN38" s="33">
        <v>49</v>
      </c>
      <c r="IO38" s="32">
        <v>80</v>
      </c>
      <c r="IP38" s="11">
        <v>43</v>
      </c>
      <c r="IQ38" s="33">
        <v>37</v>
      </c>
      <c r="IR38" s="32">
        <v>44</v>
      </c>
      <c r="IS38" s="11">
        <v>18</v>
      </c>
      <c r="IT38" s="33">
        <v>26</v>
      </c>
      <c r="IU38" s="32">
        <v>57</v>
      </c>
      <c r="IV38" s="11">
        <v>31</v>
      </c>
      <c r="IW38" s="33">
        <v>26</v>
      </c>
      <c r="IX38" s="141">
        <f t="shared" si="82"/>
        <v>231</v>
      </c>
      <c r="IY38" s="141">
        <f t="shared" si="41"/>
        <v>90</v>
      </c>
      <c r="IZ38" s="141">
        <f t="shared" si="42"/>
        <v>141</v>
      </c>
      <c r="JA38" s="32">
        <v>42</v>
      </c>
      <c r="JB38" s="11">
        <v>17</v>
      </c>
      <c r="JC38" s="33">
        <v>25</v>
      </c>
      <c r="JD38" s="32">
        <v>55</v>
      </c>
      <c r="JE38" s="11">
        <v>21</v>
      </c>
      <c r="JF38" s="33">
        <v>34</v>
      </c>
      <c r="JG38" s="32">
        <v>52</v>
      </c>
      <c r="JH38" s="11">
        <v>18</v>
      </c>
      <c r="JI38" s="33">
        <v>34</v>
      </c>
      <c r="JJ38" s="32">
        <v>43</v>
      </c>
      <c r="JK38" s="11">
        <v>17</v>
      </c>
      <c r="JL38" s="33">
        <v>26</v>
      </c>
      <c r="JM38" s="32">
        <v>39</v>
      </c>
      <c r="JN38" s="11">
        <v>17</v>
      </c>
      <c r="JO38" s="33">
        <v>22</v>
      </c>
      <c r="JP38" s="141">
        <f t="shared" si="83"/>
        <v>162</v>
      </c>
      <c r="JQ38" s="141">
        <f t="shared" si="44"/>
        <v>68</v>
      </c>
      <c r="JR38" s="141">
        <f t="shared" si="45"/>
        <v>94</v>
      </c>
      <c r="JS38" s="32">
        <v>42</v>
      </c>
      <c r="JT38" s="11">
        <v>26</v>
      </c>
      <c r="JU38" s="33">
        <v>16</v>
      </c>
      <c r="JV38" s="32">
        <v>34</v>
      </c>
      <c r="JW38" s="11">
        <v>8</v>
      </c>
      <c r="JX38" s="33">
        <v>26</v>
      </c>
      <c r="JY38" s="32">
        <v>31</v>
      </c>
      <c r="JZ38" s="11">
        <v>17</v>
      </c>
      <c r="KA38" s="33">
        <v>14</v>
      </c>
      <c r="KB38" s="32">
        <v>34</v>
      </c>
      <c r="KC38" s="11">
        <v>11</v>
      </c>
      <c r="KD38" s="33">
        <v>23</v>
      </c>
      <c r="KE38" s="32">
        <v>21</v>
      </c>
      <c r="KF38" s="11">
        <v>6</v>
      </c>
      <c r="KG38" s="33">
        <v>15</v>
      </c>
      <c r="KH38" s="141">
        <f t="shared" si="84"/>
        <v>86</v>
      </c>
      <c r="KI38" s="141">
        <f t="shared" si="47"/>
        <v>25</v>
      </c>
      <c r="KJ38" s="141">
        <f t="shared" si="48"/>
        <v>61</v>
      </c>
      <c r="KK38" s="32">
        <v>17</v>
      </c>
      <c r="KL38" s="11">
        <v>7</v>
      </c>
      <c r="KM38" s="33">
        <v>10</v>
      </c>
      <c r="KN38" s="32">
        <v>16</v>
      </c>
      <c r="KO38" s="11">
        <v>5</v>
      </c>
      <c r="KP38" s="33">
        <v>11</v>
      </c>
      <c r="KQ38" s="32">
        <v>22</v>
      </c>
      <c r="KR38" s="11">
        <v>8</v>
      </c>
      <c r="KS38" s="33">
        <v>14</v>
      </c>
      <c r="KT38" s="32">
        <v>16</v>
      </c>
      <c r="KU38" s="11">
        <v>3</v>
      </c>
      <c r="KV38" s="33">
        <v>13</v>
      </c>
      <c r="KW38" s="32">
        <v>15</v>
      </c>
      <c r="KX38" s="11">
        <v>2</v>
      </c>
      <c r="KY38" s="33">
        <v>13</v>
      </c>
      <c r="KZ38" s="141">
        <f t="shared" si="86"/>
        <v>49</v>
      </c>
      <c r="LA38" s="141">
        <f t="shared" si="50"/>
        <v>10</v>
      </c>
      <c r="LB38" s="141">
        <f t="shared" si="51"/>
        <v>39</v>
      </c>
      <c r="LC38" s="32">
        <v>11</v>
      </c>
      <c r="LD38" s="11">
        <v>3</v>
      </c>
      <c r="LE38" s="33">
        <v>8</v>
      </c>
      <c r="LF38" s="32">
        <v>14</v>
      </c>
      <c r="LG38" s="11">
        <v>4</v>
      </c>
      <c r="LH38" s="33">
        <v>10</v>
      </c>
      <c r="LI38" s="32">
        <v>7</v>
      </c>
      <c r="LJ38" s="11">
        <v>1</v>
      </c>
      <c r="LK38" s="33">
        <v>6</v>
      </c>
      <c r="LL38" s="32">
        <v>11</v>
      </c>
      <c r="LM38" s="11">
        <v>2</v>
      </c>
      <c r="LN38" s="33">
        <v>9</v>
      </c>
      <c r="LO38" s="32">
        <v>6</v>
      </c>
      <c r="LP38" s="11">
        <v>0</v>
      </c>
      <c r="LQ38" s="33">
        <v>6</v>
      </c>
      <c r="LR38" s="141">
        <f t="shared" si="87"/>
        <v>18</v>
      </c>
      <c r="LS38" s="141">
        <f t="shared" si="53"/>
        <v>3</v>
      </c>
      <c r="LT38" s="141">
        <f t="shared" si="54"/>
        <v>15</v>
      </c>
      <c r="LU38" s="32">
        <v>8</v>
      </c>
      <c r="LV38" s="11">
        <v>1</v>
      </c>
      <c r="LW38" s="33">
        <v>7</v>
      </c>
      <c r="LX38" s="32">
        <v>5</v>
      </c>
      <c r="LY38" s="11">
        <v>2</v>
      </c>
      <c r="LZ38" s="33">
        <v>3</v>
      </c>
      <c r="MA38" s="32">
        <v>4</v>
      </c>
      <c r="MB38" s="11">
        <v>0</v>
      </c>
      <c r="MC38" s="33">
        <v>4</v>
      </c>
      <c r="MD38" s="32">
        <v>0</v>
      </c>
      <c r="ME38" s="11">
        <v>0</v>
      </c>
      <c r="MF38" s="33">
        <v>0</v>
      </c>
      <c r="MG38" s="32">
        <v>1</v>
      </c>
      <c r="MH38" s="11">
        <v>0</v>
      </c>
      <c r="MI38" s="33">
        <v>1</v>
      </c>
      <c r="MJ38" s="141">
        <f t="shared" si="88"/>
        <v>0</v>
      </c>
      <c r="MK38" s="141">
        <f t="shared" si="56"/>
        <v>0</v>
      </c>
      <c r="ML38" s="141">
        <f t="shared" si="57"/>
        <v>0</v>
      </c>
      <c r="MM38" s="32">
        <v>0</v>
      </c>
      <c r="MN38" s="11">
        <v>0</v>
      </c>
      <c r="MO38" s="33">
        <v>0</v>
      </c>
      <c r="MP38" s="32">
        <v>0</v>
      </c>
      <c r="MQ38" s="11">
        <v>0</v>
      </c>
      <c r="MR38" s="33">
        <v>0</v>
      </c>
      <c r="MS38" s="32">
        <v>0</v>
      </c>
      <c r="MT38" s="11">
        <v>0</v>
      </c>
      <c r="MU38" s="33">
        <v>0</v>
      </c>
      <c r="MV38" s="32">
        <v>0</v>
      </c>
      <c r="MW38" s="11">
        <v>0</v>
      </c>
      <c r="MX38" s="33">
        <v>0</v>
      </c>
      <c r="MY38" s="32">
        <v>0</v>
      </c>
      <c r="MZ38" s="11">
        <v>0</v>
      </c>
      <c r="NA38" s="33">
        <v>0</v>
      </c>
      <c r="NB38" s="146">
        <f t="shared" si="89"/>
        <v>1</v>
      </c>
      <c r="NC38" s="141">
        <f t="shared" si="59"/>
        <v>0</v>
      </c>
      <c r="ND38" s="147">
        <f t="shared" si="60"/>
        <v>1</v>
      </c>
      <c r="NE38" s="32">
        <v>0</v>
      </c>
      <c r="NF38" s="11">
        <v>0</v>
      </c>
      <c r="NG38" s="33">
        <v>0</v>
      </c>
      <c r="NH38" s="32">
        <v>0</v>
      </c>
      <c r="NI38" s="11">
        <v>0</v>
      </c>
      <c r="NJ38" s="33">
        <v>0</v>
      </c>
      <c r="NK38" s="32">
        <v>1</v>
      </c>
      <c r="NL38" s="11">
        <v>0</v>
      </c>
      <c r="NM38" s="33">
        <v>1</v>
      </c>
      <c r="NN38" s="32">
        <v>0</v>
      </c>
      <c r="NO38" s="11">
        <v>0</v>
      </c>
      <c r="NP38" s="33">
        <v>0</v>
      </c>
      <c r="NQ38" s="32">
        <v>0</v>
      </c>
      <c r="NR38" s="11">
        <v>0</v>
      </c>
      <c r="NS38" s="33">
        <v>0</v>
      </c>
      <c r="NT38" s="146">
        <f t="shared" si="91"/>
        <v>0</v>
      </c>
      <c r="NU38" s="141">
        <f t="shared" si="62"/>
        <v>0</v>
      </c>
      <c r="NV38" s="147">
        <f t="shared" si="63"/>
        <v>0</v>
      </c>
      <c r="NW38" s="32">
        <v>0</v>
      </c>
      <c r="NX38" s="11">
        <v>0</v>
      </c>
      <c r="NY38" s="33">
        <v>0</v>
      </c>
      <c r="NZ38" s="32">
        <v>0</v>
      </c>
      <c r="OA38" s="11">
        <v>0</v>
      </c>
      <c r="OB38" s="33">
        <v>0</v>
      </c>
      <c r="OC38" s="32">
        <v>0</v>
      </c>
      <c r="OD38" s="11">
        <v>0</v>
      </c>
      <c r="OE38" s="33">
        <v>0</v>
      </c>
      <c r="OF38" s="32">
        <v>0</v>
      </c>
      <c r="OG38" s="11">
        <v>0</v>
      </c>
      <c r="OH38" s="33">
        <v>0</v>
      </c>
      <c r="OI38" s="32">
        <v>0</v>
      </c>
      <c r="OJ38" s="11">
        <v>0</v>
      </c>
      <c r="OK38" s="33">
        <v>0</v>
      </c>
      <c r="OL38" s="146">
        <v>0</v>
      </c>
      <c r="OM38" s="141">
        <v>0</v>
      </c>
      <c r="ON38" s="147">
        <v>0</v>
      </c>
    </row>
    <row r="39" spans="1:404" s="26" customFormat="1" ht="12" customHeight="1">
      <c r="A39" s="25"/>
      <c r="B39" s="27" t="s">
        <v>594</v>
      </c>
      <c r="C39" s="28">
        <v>261535</v>
      </c>
      <c r="D39" s="29">
        <v>130820</v>
      </c>
      <c r="E39" s="30">
        <v>130715</v>
      </c>
      <c r="F39" s="140">
        <f t="shared" si="65"/>
        <v>9444</v>
      </c>
      <c r="G39" s="140">
        <f t="shared" si="92"/>
        <v>4872</v>
      </c>
      <c r="H39" s="140">
        <f t="shared" si="93"/>
        <v>4572</v>
      </c>
      <c r="I39" s="28">
        <v>1679</v>
      </c>
      <c r="J39" s="29">
        <v>906</v>
      </c>
      <c r="K39" s="30">
        <v>773</v>
      </c>
      <c r="L39" s="28">
        <v>1787</v>
      </c>
      <c r="M39" s="29">
        <v>930</v>
      </c>
      <c r="N39" s="30">
        <v>857</v>
      </c>
      <c r="O39" s="28">
        <v>2026</v>
      </c>
      <c r="P39" s="29">
        <v>1028</v>
      </c>
      <c r="Q39" s="30">
        <v>998</v>
      </c>
      <c r="R39" s="28">
        <v>1957</v>
      </c>
      <c r="S39" s="29">
        <v>994</v>
      </c>
      <c r="T39" s="30">
        <v>963</v>
      </c>
      <c r="U39" s="28">
        <v>1995</v>
      </c>
      <c r="V39" s="29">
        <v>1014</v>
      </c>
      <c r="W39" s="30">
        <v>981</v>
      </c>
      <c r="X39" s="140">
        <f t="shared" si="66"/>
        <v>10167</v>
      </c>
      <c r="Y39" s="140">
        <f t="shared" si="2"/>
        <v>5255</v>
      </c>
      <c r="Z39" s="140">
        <f t="shared" si="3"/>
        <v>4912</v>
      </c>
      <c r="AA39" s="28">
        <v>1916</v>
      </c>
      <c r="AB39" s="29">
        <v>996</v>
      </c>
      <c r="AC39" s="30">
        <v>920</v>
      </c>
      <c r="AD39" s="28">
        <v>2027</v>
      </c>
      <c r="AE39" s="29">
        <v>1043</v>
      </c>
      <c r="AF39" s="30">
        <v>984</v>
      </c>
      <c r="AG39" s="28">
        <v>2191</v>
      </c>
      <c r="AH39" s="29">
        <v>1128</v>
      </c>
      <c r="AI39" s="30">
        <v>1063</v>
      </c>
      <c r="AJ39" s="28">
        <v>2059</v>
      </c>
      <c r="AK39" s="29">
        <v>1066</v>
      </c>
      <c r="AL39" s="30">
        <v>993</v>
      </c>
      <c r="AM39" s="28">
        <v>1974</v>
      </c>
      <c r="AN39" s="29">
        <v>1022</v>
      </c>
      <c r="AO39" s="30">
        <v>952</v>
      </c>
      <c r="AP39" s="140">
        <f t="shared" si="67"/>
        <v>12321</v>
      </c>
      <c r="AQ39" s="140">
        <f t="shared" si="5"/>
        <v>6461</v>
      </c>
      <c r="AR39" s="140">
        <f t="shared" si="6"/>
        <v>5860</v>
      </c>
      <c r="AS39" s="28">
        <v>2084</v>
      </c>
      <c r="AT39" s="29">
        <v>1122</v>
      </c>
      <c r="AU39" s="30">
        <v>962</v>
      </c>
      <c r="AV39" s="28">
        <v>2234</v>
      </c>
      <c r="AW39" s="29">
        <v>1146</v>
      </c>
      <c r="AX39" s="30">
        <v>1088</v>
      </c>
      <c r="AY39" s="28">
        <v>2265</v>
      </c>
      <c r="AZ39" s="29">
        <v>1192</v>
      </c>
      <c r="BA39" s="30">
        <v>1073</v>
      </c>
      <c r="BB39" s="28">
        <v>2582</v>
      </c>
      <c r="BC39" s="29">
        <v>1377</v>
      </c>
      <c r="BD39" s="30">
        <v>1205</v>
      </c>
      <c r="BE39" s="28">
        <v>3156</v>
      </c>
      <c r="BF39" s="29">
        <v>1624</v>
      </c>
      <c r="BG39" s="30">
        <v>1532</v>
      </c>
      <c r="BH39" s="140">
        <f t="shared" si="68"/>
        <v>16310</v>
      </c>
      <c r="BI39" s="140">
        <f t="shared" si="8"/>
        <v>8688</v>
      </c>
      <c r="BJ39" s="140">
        <f t="shared" si="9"/>
        <v>7622</v>
      </c>
      <c r="BK39" s="28">
        <v>3048</v>
      </c>
      <c r="BL39" s="29">
        <v>1588</v>
      </c>
      <c r="BM39" s="30">
        <v>1460</v>
      </c>
      <c r="BN39" s="28">
        <v>3110</v>
      </c>
      <c r="BO39" s="29">
        <v>1663</v>
      </c>
      <c r="BP39" s="30">
        <v>1447</v>
      </c>
      <c r="BQ39" s="28">
        <v>3335</v>
      </c>
      <c r="BR39" s="29">
        <v>1764</v>
      </c>
      <c r="BS39" s="30">
        <v>1571</v>
      </c>
      <c r="BT39" s="28">
        <v>3412</v>
      </c>
      <c r="BU39" s="29">
        <v>1829</v>
      </c>
      <c r="BV39" s="30">
        <v>1583</v>
      </c>
      <c r="BW39" s="28">
        <v>3405</v>
      </c>
      <c r="BX39" s="29">
        <v>1844</v>
      </c>
      <c r="BY39" s="30">
        <v>1561</v>
      </c>
      <c r="BZ39" s="140">
        <f t="shared" si="69"/>
        <v>16707</v>
      </c>
      <c r="CA39" s="140">
        <f t="shared" si="11"/>
        <v>9480</v>
      </c>
      <c r="CB39" s="140">
        <f t="shared" si="12"/>
        <v>7227</v>
      </c>
      <c r="CC39" s="28">
        <v>3537</v>
      </c>
      <c r="CD39" s="29">
        <v>1992</v>
      </c>
      <c r="CE39" s="30">
        <v>1545</v>
      </c>
      <c r="CF39" s="28">
        <v>3486</v>
      </c>
      <c r="CG39" s="29">
        <v>1988</v>
      </c>
      <c r="CH39" s="30">
        <v>1498</v>
      </c>
      <c r="CI39" s="28">
        <v>3430</v>
      </c>
      <c r="CJ39" s="29">
        <v>1886</v>
      </c>
      <c r="CK39" s="30">
        <v>1544</v>
      </c>
      <c r="CL39" s="28">
        <v>3328</v>
      </c>
      <c r="CM39" s="29">
        <v>1948</v>
      </c>
      <c r="CN39" s="30">
        <v>1380</v>
      </c>
      <c r="CO39" s="28">
        <v>2926</v>
      </c>
      <c r="CP39" s="29">
        <v>1666</v>
      </c>
      <c r="CQ39" s="30">
        <v>1260</v>
      </c>
      <c r="CR39" s="140">
        <f t="shared" si="71"/>
        <v>12819</v>
      </c>
      <c r="CS39" s="140">
        <f t="shared" si="14"/>
        <v>7104</v>
      </c>
      <c r="CT39" s="140">
        <f t="shared" si="15"/>
        <v>5715</v>
      </c>
      <c r="CU39" s="28">
        <v>2890</v>
      </c>
      <c r="CV39" s="29">
        <v>1652</v>
      </c>
      <c r="CW39" s="30">
        <v>1238</v>
      </c>
      <c r="CX39" s="28">
        <v>2543</v>
      </c>
      <c r="CY39" s="29">
        <v>1415</v>
      </c>
      <c r="CZ39" s="30">
        <v>1128</v>
      </c>
      <c r="DA39" s="28">
        <v>2523</v>
      </c>
      <c r="DB39" s="29">
        <v>1367</v>
      </c>
      <c r="DC39" s="30">
        <v>1156</v>
      </c>
      <c r="DD39" s="28">
        <v>2369</v>
      </c>
      <c r="DE39" s="29">
        <v>1315</v>
      </c>
      <c r="DF39" s="30">
        <v>1054</v>
      </c>
      <c r="DG39" s="28">
        <v>2494</v>
      </c>
      <c r="DH39" s="29">
        <v>1355</v>
      </c>
      <c r="DI39" s="30">
        <v>1139</v>
      </c>
      <c r="DJ39" s="140">
        <f t="shared" si="72"/>
        <v>15500</v>
      </c>
      <c r="DK39" s="140">
        <f t="shared" si="17"/>
        <v>8181</v>
      </c>
      <c r="DL39" s="140">
        <f t="shared" si="18"/>
        <v>7319</v>
      </c>
      <c r="DM39" s="28">
        <v>2509</v>
      </c>
      <c r="DN39" s="29">
        <v>1327</v>
      </c>
      <c r="DO39" s="30">
        <v>1182</v>
      </c>
      <c r="DP39" s="28">
        <v>2965</v>
      </c>
      <c r="DQ39" s="29">
        <v>1611</v>
      </c>
      <c r="DR39" s="30">
        <v>1354</v>
      </c>
      <c r="DS39" s="28">
        <v>3230</v>
      </c>
      <c r="DT39" s="29">
        <v>1701</v>
      </c>
      <c r="DU39" s="30">
        <v>1529</v>
      </c>
      <c r="DV39" s="28">
        <v>3469</v>
      </c>
      <c r="DW39" s="29">
        <v>1834</v>
      </c>
      <c r="DX39" s="30">
        <v>1635</v>
      </c>
      <c r="DY39" s="28">
        <v>3327</v>
      </c>
      <c r="DZ39" s="29">
        <v>1708</v>
      </c>
      <c r="EA39" s="30">
        <v>1619</v>
      </c>
      <c r="EB39" s="140">
        <f t="shared" si="73"/>
        <v>16489</v>
      </c>
      <c r="EC39" s="140">
        <f t="shared" si="20"/>
        <v>8672</v>
      </c>
      <c r="ED39" s="140">
        <f t="shared" si="21"/>
        <v>7817</v>
      </c>
      <c r="EE39" s="28">
        <v>3386</v>
      </c>
      <c r="EF39" s="29">
        <v>1814</v>
      </c>
      <c r="EG39" s="30">
        <v>1572</v>
      </c>
      <c r="EH39" s="28">
        <v>2934</v>
      </c>
      <c r="EI39" s="29">
        <v>1561</v>
      </c>
      <c r="EJ39" s="30">
        <v>1373</v>
      </c>
      <c r="EK39" s="28">
        <v>3318</v>
      </c>
      <c r="EL39" s="29">
        <v>1744</v>
      </c>
      <c r="EM39" s="30">
        <v>1574</v>
      </c>
      <c r="EN39" s="28">
        <v>3226</v>
      </c>
      <c r="EO39" s="29">
        <v>1640</v>
      </c>
      <c r="EP39" s="30">
        <v>1586</v>
      </c>
      <c r="EQ39" s="28">
        <v>3625</v>
      </c>
      <c r="ER39" s="29">
        <v>1913</v>
      </c>
      <c r="ES39" s="30">
        <v>1712</v>
      </c>
      <c r="ET39" s="140">
        <f t="shared" si="74"/>
        <v>21511</v>
      </c>
      <c r="EU39" s="140">
        <f t="shared" si="23"/>
        <v>11208</v>
      </c>
      <c r="EV39" s="140">
        <f t="shared" si="24"/>
        <v>10303</v>
      </c>
      <c r="EW39" s="28">
        <v>4004</v>
      </c>
      <c r="EX39" s="29">
        <v>2116</v>
      </c>
      <c r="EY39" s="30">
        <v>1888</v>
      </c>
      <c r="EZ39" s="28">
        <v>4240</v>
      </c>
      <c r="FA39" s="29">
        <v>2080</v>
      </c>
      <c r="FB39" s="30">
        <v>2160</v>
      </c>
      <c r="FC39" s="28">
        <v>4370</v>
      </c>
      <c r="FD39" s="29">
        <v>2348</v>
      </c>
      <c r="FE39" s="30">
        <v>2022</v>
      </c>
      <c r="FF39" s="28">
        <v>4425</v>
      </c>
      <c r="FG39" s="29">
        <v>2323</v>
      </c>
      <c r="FH39" s="30">
        <v>2102</v>
      </c>
      <c r="FI39" s="28">
        <v>4472</v>
      </c>
      <c r="FJ39" s="29">
        <v>2341</v>
      </c>
      <c r="FK39" s="30">
        <v>2131</v>
      </c>
      <c r="FL39" s="140">
        <f t="shared" si="76"/>
        <v>22379</v>
      </c>
      <c r="FM39" s="140">
        <f t="shared" si="26"/>
        <v>11699</v>
      </c>
      <c r="FN39" s="140">
        <f t="shared" si="27"/>
        <v>10680</v>
      </c>
      <c r="FO39" s="28">
        <v>4365</v>
      </c>
      <c r="FP39" s="29">
        <v>2321</v>
      </c>
      <c r="FQ39" s="30">
        <v>2044</v>
      </c>
      <c r="FR39" s="28">
        <v>4858</v>
      </c>
      <c r="FS39" s="29">
        <v>2510</v>
      </c>
      <c r="FT39" s="30">
        <v>2348</v>
      </c>
      <c r="FU39" s="28">
        <v>4430</v>
      </c>
      <c r="FV39" s="29">
        <v>2265</v>
      </c>
      <c r="FW39" s="30">
        <v>2165</v>
      </c>
      <c r="FX39" s="28">
        <v>4257</v>
      </c>
      <c r="FY39" s="29">
        <v>2288</v>
      </c>
      <c r="FZ39" s="30">
        <v>1969</v>
      </c>
      <c r="GA39" s="28">
        <v>4469</v>
      </c>
      <c r="GB39" s="29">
        <v>2315</v>
      </c>
      <c r="GC39" s="30">
        <v>2154</v>
      </c>
      <c r="GD39" s="140">
        <f t="shared" si="77"/>
        <v>23488</v>
      </c>
      <c r="GE39" s="140">
        <f t="shared" si="29"/>
        <v>12191</v>
      </c>
      <c r="GF39" s="140">
        <f t="shared" si="30"/>
        <v>11297</v>
      </c>
      <c r="GG39" s="28">
        <v>4321</v>
      </c>
      <c r="GH39" s="29">
        <v>2218</v>
      </c>
      <c r="GI39" s="30">
        <v>2103</v>
      </c>
      <c r="GJ39" s="28">
        <v>4355</v>
      </c>
      <c r="GK39" s="29">
        <v>2291</v>
      </c>
      <c r="GL39" s="30">
        <v>2064</v>
      </c>
      <c r="GM39" s="28">
        <v>4908</v>
      </c>
      <c r="GN39" s="29">
        <v>2581</v>
      </c>
      <c r="GO39" s="30">
        <v>2327</v>
      </c>
      <c r="GP39" s="28">
        <v>4939</v>
      </c>
      <c r="GQ39" s="29">
        <v>2543</v>
      </c>
      <c r="GR39" s="30">
        <v>2396</v>
      </c>
      <c r="GS39" s="28">
        <v>4965</v>
      </c>
      <c r="GT39" s="29">
        <v>2558</v>
      </c>
      <c r="GU39" s="30">
        <v>2407</v>
      </c>
      <c r="GV39" s="140">
        <f t="shared" si="78"/>
        <v>21699</v>
      </c>
      <c r="GW39" s="140">
        <f t="shared" si="32"/>
        <v>10834</v>
      </c>
      <c r="GX39" s="140">
        <f t="shared" si="33"/>
        <v>10865</v>
      </c>
      <c r="GY39" s="28">
        <v>4776</v>
      </c>
      <c r="GZ39" s="29">
        <v>2435</v>
      </c>
      <c r="HA39" s="30">
        <v>2341</v>
      </c>
      <c r="HB39" s="28">
        <v>4267</v>
      </c>
      <c r="HC39" s="29">
        <v>2177</v>
      </c>
      <c r="HD39" s="30">
        <v>2090</v>
      </c>
      <c r="HE39" s="28">
        <v>4322</v>
      </c>
      <c r="HF39" s="29">
        <v>2135</v>
      </c>
      <c r="HG39" s="30">
        <v>2187</v>
      </c>
      <c r="HH39" s="28">
        <v>4137</v>
      </c>
      <c r="HI39" s="29">
        <v>2058</v>
      </c>
      <c r="HJ39" s="30">
        <v>2079</v>
      </c>
      <c r="HK39" s="28">
        <v>4197</v>
      </c>
      <c r="HL39" s="29">
        <v>2029</v>
      </c>
      <c r="HM39" s="30">
        <v>2168</v>
      </c>
      <c r="HN39" s="140">
        <f t="shared" si="79"/>
        <v>16583</v>
      </c>
      <c r="HO39" s="140">
        <f t="shared" si="35"/>
        <v>7962</v>
      </c>
      <c r="HP39" s="140">
        <f t="shared" si="36"/>
        <v>8621</v>
      </c>
      <c r="HQ39" s="28">
        <v>3616</v>
      </c>
      <c r="HR39" s="29">
        <v>1793</v>
      </c>
      <c r="HS39" s="30">
        <v>1823</v>
      </c>
      <c r="HT39" s="28">
        <v>3455</v>
      </c>
      <c r="HU39" s="29">
        <v>1668</v>
      </c>
      <c r="HV39" s="30">
        <v>1787</v>
      </c>
      <c r="HW39" s="28">
        <v>3589</v>
      </c>
      <c r="HX39" s="29">
        <v>1659</v>
      </c>
      <c r="HY39" s="30">
        <v>1930</v>
      </c>
      <c r="HZ39" s="28">
        <v>3042</v>
      </c>
      <c r="IA39" s="29">
        <v>1474</v>
      </c>
      <c r="IB39" s="30">
        <v>1568</v>
      </c>
      <c r="IC39" s="28">
        <v>2881</v>
      </c>
      <c r="ID39" s="29">
        <v>1368</v>
      </c>
      <c r="IE39" s="30">
        <v>1513</v>
      </c>
      <c r="IF39" s="140">
        <f t="shared" si="81"/>
        <v>13207</v>
      </c>
      <c r="IG39" s="140">
        <f t="shared" si="38"/>
        <v>6304</v>
      </c>
      <c r="IH39" s="140">
        <f t="shared" si="39"/>
        <v>6903</v>
      </c>
      <c r="II39" s="28">
        <v>3192</v>
      </c>
      <c r="IJ39" s="29">
        <v>1539</v>
      </c>
      <c r="IK39" s="30">
        <v>1653</v>
      </c>
      <c r="IL39" s="28">
        <v>3031</v>
      </c>
      <c r="IM39" s="29">
        <v>1467</v>
      </c>
      <c r="IN39" s="30">
        <v>1564</v>
      </c>
      <c r="IO39" s="28">
        <v>2889</v>
      </c>
      <c r="IP39" s="29">
        <v>1360</v>
      </c>
      <c r="IQ39" s="30">
        <v>1529</v>
      </c>
      <c r="IR39" s="28">
        <v>2015</v>
      </c>
      <c r="IS39" s="29">
        <v>986</v>
      </c>
      <c r="IT39" s="30">
        <v>1029</v>
      </c>
      <c r="IU39" s="28">
        <v>2080</v>
      </c>
      <c r="IV39" s="29">
        <v>952</v>
      </c>
      <c r="IW39" s="30">
        <v>1128</v>
      </c>
      <c r="IX39" s="140">
        <f t="shared" si="82"/>
        <v>12656</v>
      </c>
      <c r="IY39" s="140">
        <f t="shared" si="41"/>
        <v>5353</v>
      </c>
      <c r="IZ39" s="140">
        <f t="shared" si="42"/>
        <v>7303</v>
      </c>
      <c r="JA39" s="28">
        <v>2297</v>
      </c>
      <c r="JB39" s="29">
        <v>1006</v>
      </c>
      <c r="JC39" s="30">
        <v>1291</v>
      </c>
      <c r="JD39" s="28">
        <v>2500</v>
      </c>
      <c r="JE39" s="29">
        <v>1071</v>
      </c>
      <c r="JF39" s="30">
        <v>1429</v>
      </c>
      <c r="JG39" s="28">
        <v>3213</v>
      </c>
      <c r="JH39" s="29">
        <v>1410</v>
      </c>
      <c r="JI39" s="30">
        <v>1803</v>
      </c>
      <c r="JJ39" s="28">
        <v>2392</v>
      </c>
      <c r="JK39" s="29">
        <v>980</v>
      </c>
      <c r="JL39" s="30">
        <v>1412</v>
      </c>
      <c r="JM39" s="28">
        <v>2254</v>
      </c>
      <c r="JN39" s="29">
        <v>886</v>
      </c>
      <c r="JO39" s="30">
        <v>1368</v>
      </c>
      <c r="JP39" s="140">
        <f t="shared" si="83"/>
        <v>10231</v>
      </c>
      <c r="JQ39" s="140">
        <f t="shared" si="44"/>
        <v>3747</v>
      </c>
      <c r="JR39" s="140">
        <f t="shared" si="45"/>
        <v>6484</v>
      </c>
      <c r="JS39" s="28">
        <v>2392</v>
      </c>
      <c r="JT39" s="29">
        <v>919</v>
      </c>
      <c r="JU39" s="30">
        <v>1473</v>
      </c>
      <c r="JV39" s="28">
        <v>2135</v>
      </c>
      <c r="JW39" s="29">
        <v>805</v>
      </c>
      <c r="JX39" s="30">
        <v>1330</v>
      </c>
      <c r="JY39" s="28">
        <v>2057</v>
      </c>
      <c r="JZ39" s="29">
        <v>781</v>
      </c>
      <c r="KA39" s="30">
        <v>1276</v>
      </c>
      <c r="KB39" s="28">
        <v>1932</v>
      </c>
      <c r="KC39" s="29">
        <v>666</v>
      </c>
      <c r="KD39" s="30">
        <v>1266</v>
      </c>
      <c r="KE39" s="28">
        <v>1715</v>
      </c>
      <c r="KF39" s="29">
        <v>576</v>
      </c>
      <c r="KG39" s="30">
        <v>1139</v>
      </c>
      <c r="KH39" s="140">
        <f t="shared" si="84"/>
        <v>6198</v>
      </c>
      <c r="KI39" s="140">
        <f t="shared" si="47"/>
        <v>1904</v>
      </c>
      <c r="KJ39" s="140">
        <f t="shared" si="48"/>
        <v>4294</v>
      </c>
      <c r="KK39" s="28">
        <v>1621</v>
      </c>
      <c r="KL39" s="29">
        <v>519</v>
      </c>
      <c r="KM39" s="30">
        <v>1102</v>
      </c>
      <c r="KN39" s="28">
        <v>1426</v>
      </c>
      <c r="KO39" s="29">
        <v>449</v>
      </c>
      <c r="KP39" s="30">
        <v>977</v>
      </c>
      <c r="KQ39" s="28">
        <v>1308</v>
      </c>
      <c r="KR39" s="29">
        <v>440</v>
      </c>
      <c r="KS39" s="30">
        <v>868</v>
      </c>
      <c r="KT39" s="28">
        <v>993</v>
      </c>
      <c r="KU39" s="29">
        <v>275</v>
      </c>
      <c r="KV39" s="30">
        <v>718</v>
      </c>
      <c r="KW39" s="28">
        <v>850</v>
      </c>
      <c r="KX39" s="29">
        <v>221</v>
      </c>
      <c r="KY39" s="30">
        <v>629</v>
      </c>
      <c r="KZ39" s="140">
        <f t="shared" si="86"/>
        <v>2647</v>
      </c>
      <c r="LA39" s="140">
        <f t="shared" si="50"/>
        <v>657</v>
      </c>
      <c r="LB39" s="140">
        <f t="shared" si="51"/>
        <v>1990</v>
      </c>
      <c r="LC39" s="28">
        <v>738</v>
      </c>
      <c r="LD39" s="29">
        <v>201</v>
      </c>
      <c r="LE39" s="30">
        <v>537</v>
      </c>
      <c r="LF39" s="28">
        <v>691</v>
      </c>
      <c r="LG39" s="29">
        <v>171</v>
      </c>
      <c r="LH39" s="30">
        <v>520</v>
      </c>
      <c r="LI39" s="28">
        <v>550</v>
      </c>
      <c r="LJ39" s="29">
        <v>134</v>
      </c>
      <c r="LK39" s="30">
        <v>416</v>
      </c>
      <c r="LL39" s="28">
        <v>352</v>
      </c>
      <c r="LM39" s="29">
        <v>78</v>
      </c>
      <c r="LN39" s="30">
        <v>274</v>
      </c>
      <c r="LO39" s="28">
        <v>316</v>
      </c>
      <c r="LP39" s="29">
        <v>73</v>
      </c>
      <c r="LQ39" s="30">
        <v>243</v>
      </c>
      <c r="LR39" s="140">
        <f t="shared" si="87"/>
        <v>916</v>
      </c>
      <c r="LS39" s="140">
        <f t="shared" si="53"/>
        <v>203</v>
      </c>
      <c r="LT39" s="140">
        <f t="shared" si="54"/>
        <v>713</v>
      </c>
      <c r="LU39" s="28">
        <v>201</v>
      </c>
      <c r="LV39" s="29">
        <v>51</v>
      </c>
      <c r="LW39" s="30">
        <v>150</v>
      </c>
      <c r="LX39" s="28">
        <v>269</v>
      </c>
      <c r="LY39" s="29">
        <v>57</v>
      </c>
      <c r="LZ39" s="30">
        <v>212</v>
      </c>
      <c r="MA39" s="28">
        <v>210</v>
      </c>
      <c r="MB39" s="29">
        <v>44</v>
      </c>
      <c r="MC39" s="30">
        <v>166</v>
      </c>
      <c r="MD39" s="28">
        <v>148</v>
      </c>
      <c r="ME39" s="29">
        <v>27</v>
      </c>
      <c r="MF39" s="30">
        <v>121</v>
      </c>
      <c r="MG39" s="28">
        <v>88</v>
      </c>
      <c r="MH39" s="29">
        <v>24</v>
      </c>
      <c r="MI39" s="30">
        <v>64</v>
      </c>
      <c r="MJ39" s="140">
        <f t="shared" si="88"/>
        <v>194</v>
      </c>
      <c r="MK39" s="140">
        <f t="shared" si="56"/>
        <v>33</v>
      </c>
      <c r="ML39" s="140">
        <f t="shared" si="57"/>
        <v>161</v>
      </c>
      <c r="MM39" s="28">
        <v>65</v>
      </c>
      <c r="MN39" s="29">
        <v>12</v>
      </c>
      <c r="MO39" s="30">
        <v>53</v>
      </c>
      <c r="MP39" s="28">
        <v>52</v>
      </c>
      <c r="MQ39" s="29">
        <v>6</v>
      </c>
      <c r="MR39" s="30">
        <v>46</v>
      </c>
      <c r="MS39" s="28">
        <v>44</v>
      </c>
      <c r="MT39" s="29">
        <v>11</v>
      </c>
      <c r="MU39" s="30">
        <v>33</v>
      </c>
      <c r="MV39" s="28">
        <v>18</v>
      </c>
      <c r="MW39" s="29">
        <v>1</v>
      </c>
      <c r="MX39" s="30">
        <v>17</v>
      </c>
      <c r="MY39" s="28">
        <v>15</v>
      </c>
      <c r="MZ39" s="29">
        <v>3</v>
      </c>
      <c r="NA39" s="30">
        <v>12</v>
      </c>
      <c r="NB39" s="144">
        <f t="shared" si="89"/>
        <v>50</v>
      </c>
      <c r="NC39" s="140">
        <f t="shared" si="59"/>
        <v>8</v>
      </c>
      <c r="ND39" s="145">
        <f t="shared" si="60"/>
        <v>42</v>
      </c>
      <c r="NE39" s="28">
        <v>18</v>
      </c>
      <c r="NF39" s="29">
        <v>2</v>
      </c>
      <c r="NG39" s="30">
        <v>16</v>
      </c>
      <c r="NH39" s="28">
        <v>15</v>
      </c>
      <c r="NI39" s="29">
        <v>2</v>
      </c>
      <c r="NJ39" s="30">
        <v>13</v>
      </c>
      <c r="NK39" s="28">
        <v>7</v>
      </c>
      <c r="NL39" s="29">
        <v>3</v>
      </c>
      <c r="NM39" s="30">
        <v>4</v>
      </c>
      <c r="NN39" s="28">
        <v>3</v>
      </c>
      <c r="NO39" s="29">
        <v>0</v>
      </c>
      <c r="NP39" s="30">
        <v>3</v>
      </c>
      <c r="NQ39" s="28">
        <v>7</v>
      </c>
      <c r="NR39" s="29">
        <v>1</v>
      </c>
      <c r="NS39" s="30">
        <v>6</v>
      </c>
      <c r="NT39" s="144">
        <f t="shared" si="91"/>
        <v>12</v>
      </c>
      <c r="NU39" s="140">
        <f t="shared" si="62"/>
        <v>1</v>
      </c>
      <c r="NV39" s="145">
        <f t="shared" si="63"/>
        <v>11</v>
      </c>
      <c r="NW39" s="28">
        <v>3</v>
      </c>
      <c r="NX39" s="29">
        <v>0</v>
      </c>
      <c r="NY39" s="30">
        <v>3</v>
      </c>
      <c r="NZ39" s="28">
        <v>5</v>
      </c>
      <c r="OA39" s="29">
        <v>1</v>
      </c>
      <c r="OB39" s="30">
        <v>4</v>
      </c>
      <c r="OC39" s="28">
        <v>1</v>
      </c>
      <c r="OD39" s="29">
        <v>0</v>
      </c>
      <c r="OE39" s="30">
        <v>1</v>
      </c>
      <c r="OF39" s="28">
        <v>1</v>
      </c>
      <c r="OG39" s="29">
        <v>0</v>
      </c>
      <c r="OH39" s="30">
        <v>1</v>
      </c>
      <c r="OI39" s="28">
        <v>2</v>
      </c>
      <c r="OJ39" s="29">
        <v>0</v>
      </c>
      <c r="OK39" s="30">
        <v>2</v>
      </c>
      <c r="OL39" s="144">
        <v>7</v>
      </c>
      <c r="OM39" s="140">
        <v>3</v>
      </c>
      <c r="ON39" s="145">
        <v>4</v>
      </c>
    </row>
    <row r="40" spans="1:404" ht="12" customHeight="1">
      <c r="B40" s="31" t="s">
        <v>164</v>
      </c>
      <c r="C40" s="32">
        <v>6174</v>
      </c>
      <c r="D40" s="11">
        <v>3075</v>
      </c>
      <c r="E40" s="33">
        <v>3099</v>
      </c>
      <c r="F40" s="141">
        <f t="shared" si="65"/>
        <v>126</v>
      </c>
      <c r="G40" s="141">
        <f t="shared" si="92"/>
        <v>65</v>
      </c>
      <c r="H40" s="141">
        <f t="shared" si="93"/>
        <v>61</v>
      </c>
      <c r="I40" s="32">
        <v>25</v>
      </c>
      <c r="J40" s="11">
        <v>14</v>
      </c>
      <c r="K40" s="33">
        <v>11</v>
      </c>
      <c r="L40" s="32">
        <v>20</v>
      </c>
      <c r="M40" s="11">
        <v>9</v>
      </c>
      <c r="N40" s="33">
        <v>11</v>
      </c>
      <c r="O40" s="32">
        <v>25</v>
      </c>
      <c r="P40" s="11">
        <v>14</v>
      </c>
      <c r="Q40" s="33">
        <v>11</v>
      </c>
      <c r="R40" s="32">
        <v>35</v>
      </c>
      <c r="S40" s="11">
        <v>18</v>
      </c>
      <c r="T40" s="33">
        <v>17</v>
      </c>
      <c r="U40" s="32">
        <v>21</v>
      </c>
      <c r="V40" s="11">
        <v>10</v>
      </c>
      <c r="W40" s="33">
        <v>11</v>
      </c>
      <c r="X40" s="141">
        <f t="shared" si="66"/>
        <v>117</v>
      </c>
      <c r="Y40" s="141">
        <f t="shared" si="2"/>
        <v>60</v>
      </c>
      <c r="Z40" s="141">
        <f t="shared" si="3"/>
        <v>57</v>
      </c>
      <c r="AA40" s="32">
        <v>23</v>
      </c>
      <c r="AB40" s="11">
        <v>8</v>
      </c>
      <c r="AC40" s="33">
        <v>15</v>
      </c>
      <c r="AD40" s="32">
        <v>18</v>
      </c>
      <c r="AE40" s="11">
        <v>11</v>
      </c>
      <c r="AF40" s="33">
        <v>7</v>
      </c>
      <c r="AG40" s="32">
        <v>30</v>
      </c>
      <c r="AH40" s="11">
        <v>15</v>
      </c>
      <c r="AI40" s="33">
        <v>15</v>
      </c>
      <c r="AJ40" s="32">
        <v>24</v>
      </c>
      <c r="AK40" s="11">
        <v>13</v>
      </c>
      <c r="AL40" s="33">
        <v>11</v>
      </c>
      <c r="AM40" s="32">
        <v>22</v>
      </c>
      <c r="AN40" s="11">
        <v>13</v>
      </c>
      <c r="AO40" s="33">
        <v>9</v>
      </c>
      <c r="AP40" s="141">
        <f t="shared" si="67"/>
        <v>111</v>
      </c>
      <c r="AQ40" s="141">
        <f t="shared" si="5"/>
        <v>55</v>
      </c>
      <c r="AR40" s="141">
        <f t="shared" si="6"/>
        <v>56</v>
      </c>
      <c r="AS40" s="32">
        <v>20</v>
      </c>
      <c r="AT40" s="11">
        <v>9</v>
      </c>
      <c r="AU40" s="33">
        <v>11</v>
      </c>
      <c r="AV40" s="32">
        <v>28</v>
      </c>
      <c r="AW40" s="11">
        <v>12</v>
      </c>
      <c r="AX40" s="33">
        <v>16</v>
      </c>
      <c r="AY40" s="32">
        <v>17</v>
      </c>
      <c r="AZ40" s="11">
        <v>9</v>
      </c>
      <c r="BA40" s="33">
        <v>8</v>
      </c>
      <c r="BB40" s="32">
        <v>21</v>
      </c>
      <c r="BC40" s="11">
        <v>14</v>
      </c>
      <c r="BD40" s="33">
        <v>7</v>
      </c>
      <c r="BE40" s="32">
        <v>25</v>
      </c>
      <c r="BF40" s="11">
        <v>11</v>
      </c>
      <c r="BG40" s="33">
        <v>14</v>
      </c>
      <c r="BH40" s="141">
        <f t="shared" si="68"/>
        <v>240</v>
      </c>
      <c r="BI40" s="141">
        <f t="shared" si="8"/>
        <v>130</v>
      </c>
      <c r="BJ40" s="141">
        <f t="shared" si="9"/>
        <v>110</v>
      </c>
      <c r="BK40" s="32">
        <v>37</v>
      </c>
      <c r="BL40" s="11">
        <v>23</v>
      </c>
      <c r="BM40" s="33">
        <v>14</v>
      </c>
      <c r="BN40" s="32">
        <v>39</v>
      </c>
      <c r="BO40" s="11">
        <v>23</v>
      </c>
      <c r="BP40" s="33">
        <v>16</v>
      </c>
      <c r="BQ40" s="32">
        <v>43</v>
      </c>
      <c r="BR40" s="11">
        <v>20</v>
      </c>
      <c r="BS40" s="33">
        <v>23</v>
      </c>
      <c r="BT40" s="32">
        <v>62</v>
      </c>
      <c r="BU40" s="11">
        <v>30</v>
      </c>
      <c r="BV40" s="33">
        <v>32</v>
      </c>
      <c r="BW40" s="32">
        <v>59</v>
      </c>
      <c r="BX40" s="11">
        <v>34</v>
      </c>
      <c r="BY40" s="33">
        <v>25</v>
      </c>
      <c r="BZ40" s="141">
        <f t="shared" si="69"/>
        <v>310</v>
      </c>
      <c r="CA40" s="141">
        <f t="shared" si="11"/>
        <v>172</v>
      </c>
      <c r="CB40" s="141">
        <f t="shared" si="12"/>
        <v>138</v>
      </c>
      <c r="CC40" s="32">
        <v>68</v>
      </c>
      <c r="CD40" s="11">
        <v>39</v>
      </c>
      <c r="CE40" s="33">
        <v>29</v>
      </c>
      <c r="CF40" s="32">
        <v>51</v>
      </c>
      <c r="CG40" s="11">
        <v>26</v>
      </c>
      <c r="CH40" s="33">
        <v>25</v>
      </c>
      <c r="CI40" s="32">
        <v>62</v>
      </c>
      <c r="CJ40" s="11">
        <v>35</v>
      </c>
      <c r="CK40" s="33">
        <v>27</v>
      </c>
      <c r="CL40" s="32">
        <v>67</v>
      </c>
      <c r="CM40" s="11">
        <v>38</v>
      </c>
      <c r="CN40" s="33">
        <v>29</v>
      </c>
      <c r="CO40" s="32">
        <v>62</v>
      </c>
      <c r="CP40" s="11">
        <v>34</v>
      </c>
      <c r="CQ40" s="33">
        <v>28</v>
      </c>
      <c r="CR40" s="141">
        <f t="shared" si="71"/>
        <v>234</v>
      </c>
      <c r="CS40" s="141">
        <f t="shared" si="14"/>
        <v>136</v>
      </c>
      <c r="CT40" s="141">
        <f t="shared" si="15"/>
        <v>98</v>
      </c>
      <c r="CU40" s="32">
        <v>51</v>
      </c>
      <c r="CV40" s="11">
        <v>31</v>
      </c>
      <c r="CW40" s="33">
        <v>20</v>
      </c>
      <c r="CX40" s="32">
        <v>34</v>
      </c>
      <c r="CY40" s="11">
        <v>21</v>
      </c>
      <c r="CZ40" s="33">
        <v>13</v>
      </c>
      <c r="DA40" s="32">
        <v>45</v>
      </c>
      <c r="DB40" s="11">
        <v>26</v>
      </c>
      <c r="DC40" s="33">
        <v>19</v>
      </c>
      <c r="DD40" s="32">
        <v>51</v>
      </c>
      <c r="DE40" s="11">
        <v>30</v>
      </c>
      <c r="DF40" s="33">
        <v>21</v>
      </c>
      <c r="DG40" s="32">
        <v>53</v>
      </c>
      <c r="DH40" s="11">
        <v>28</v>
      </c>
      <c r="DI40" s="33">
        <v>25</v>
      </c>
      <c r="DJ40" s="141">
        <f t="shared" si="72"/>
        <v>268</v>
      </c>
      <c r="DK40" s="141">
        <f t="shared" si="17"/>
        <v>160</v>
      </c>
      <c r="DL40" s="141">
        <f t="shared" si="18"/>
        <v>108</v>
      </c>
      <c r="DM40" s="32">
        <v>45</v>
      </c>
      <c r="DN40" s="11">
        <v>24</v>
      </c>
      <c r="DO40" s="33">
        <v>21</v>
      </c>
      <c r="DP40" s="32">
        <v>54</v>
      </c>
      <c r="DQ40" s="11">
        <v>33</v>
      </c>
      <c r="DR40" s="33">
        <v>21</v>
      </c>
      <c r="DS40" s="32">
        <v>62</v>
      </c>
      <c r="DT40" s="11">
        <v>42</v>
      </c>
      <c r="DU40" s="33">
        <v>20</v>
      </c>
      <c r="DV40" s="32">
        <v>56</v>
      </c>
      <c r="DW40" s="11">
        <v>36</v>
      </c>
      <c r="DX40" s="33">
        <v>20</v>
      </c>
      <c r="DY40" s="32">
        <v>51</v>
      </c>
      <c r="DZ40" s="11">
        <v>25</v>
      </c>
      <c r="EA40" s="33">
        <v>26</v>
      </c>
      <c r="EB40" s="141">
        <f t="shared" si="73"/>
        <v>278</v>
      </c>
      <c r="EC40" s="141">
        <f t="shared" si="20"/>
        <v>174</v>
      </c>
      <c r="ED40" s="141">
        <f t="shared" si="21"/>
        <v>104</v>
      </c>
      <c r="EE40" s="32">
        <v>55</v>
      </c>
      <c r="EF40" s="11">
        <v>37</v>
      </c>
      <c r="EG40" s="33">
        <v>18</v>
      </c>
      <c r="EH40" s="32">
        <v>63</v>
      </c>
      <c r="EI40" s="11">
        <v>40</v>
      </c>
      <c r="EJ40" s="33">
        <v>23</v>
      </c>
      <c r="EK40" s="32">
        <v>64</v>
      </c>
      <c r="EL40" s="11">
        <v>32</v>
      </c>
      <c r="EM40" s="33">
        <v>32</v>
      </c>
      <c r="EN40" s="32">
        <v>55</v>
      </c>
      <c r="EO40" s="11">
        <v>36</v>
      </c>
      <c r="EP40" s="33">
        <v>19</v>
      </c>
      <c r="EQ40" s="32">
        <v>41</v>
      </c>
      <c r="ER40" s="11">
        <v>29</v>
      </c>
      <c r="ES40" s="33">
        <v>12</v>
      </c>
      <c r="ET40" s="141">
        <f t="shared" si="74"/>
        <v>366</v>
      </c>
      <c r="EU40" s="141">
        <f t="shared" si="23"/>
        <v>241</v>
      </c>
      <c r="EV40" s="141">
        <f t="shared" si="24"/>
        <v>125</v>
      </c>
      <c r="EW40" s="32">
        <v>70</v>
      </c>
      <c r="EX40" s="11">
        <v>49</v>
      </c>
      <c r="EY40" s="33">
        <v>21</v>
      </c>
      <c r="EZ40" s="32">
        <v>66</v>
      </c>
      <c r="FA40" s="11">
        <v>46</v>
      </c>
      <c r="FB40" s="33">
        <v>20</v>
      </c>
      <c r="FC40" s="32">
        <v>67</v>
      </c>
      <c r="FD40" s="11">
        <v>42</v>
      </c>
      <c r="FE40" s="33">
        <v>25</v>
      </c>
      <c r="FF40" s="32">
        <v>83</v>
      </c>
      <c r="FG40" s="11">
        <v>51</v>
      </c>
      <c r="FH40" s="33">
        <v>32</v>
      </c>
      <c r="FI40" s="32">
        <v>80</v>
      </c>
      <c r="FJ40" s="11">
        <v>53</v>
      </c>
      <c r="FK40" s="33">
        <v>27</v>
      </c>
      <c r="FL40" s="141">
        <f t="shared" si="76"/>
        <v>443</v>
      </c>
      <c r="FM40" s="141">
        <f t="shared" si="26"/>
        <v>252</v>
      </c>
      <c r="FN40" s="141">
        <f t="shared" si="27"/>
        <v>191</v>
      </c>
      <c r="FO40" s="32">
        <v>74</v>
      </c>
      <c r="FP40" s="11">
        <v>41</v>
      </c>
      <c r="FQ40" s="33">
        <v>33</v>
      </c>
      <c r="FR40" s="32">
        <v>81</v>
      </c>
      <c r="FS40" s="11">
        <v>54</v>
      </c>
      <c r="FT40" s="33">
        <v>27</v>
      </c>
      <c r="FU40" s="32">
        <v>84</v>
      </c>
      <c r="FV40" s="11">
        <v>50</v>
      </c>
      <c r="FW40" s="33">
        <v>34</v>
      </c>
      <c r="FX40" s="32">
        <v>104</v>
      </c>
      <c r="FY40" s="11">
        <v>55</v>
      </c>
      <c r="FZ40" s="33">
        <v>49</v>
      </c>
      <c r="GA40" s="32">
        <v>100</v>
      </c>
      <c r="GB40" s="11">
        <v>52</v>
      </c>
      <c r="GC40" s="33">
        <v>48</v>
      </c>
      <c r="GD40" s="141">
        <f t="shared" si="77"/>
        <v>583</v>
      </c>
      <c r="GE40" s="141">
        <f t="shared" si="29"/>
        <v>304</v>
      </c>
      <c r="GF40" s="141">
        <f t="shared" si="30"/>
        <v>279</v>
      </c>
      <c r="GG40" s="32">
        <v>94</v>
      </c>
      <c r="GH40" s="11">
        <v>42</v>
      </c>
      <c r="GI40" s="33">
        <v>52</v>
      </c>
      <c r="GJ40" s="32">
        <v>103</v>
      </c>
      <c r="GK40" s="11">
        <v>63</v>
      </c>
      <c r="GL40" s="33">
        <v>40</v>
      </c>
      <c r="GM40" s="32">
        <v>123</v>
      </c>
      <c r="GN40" s="11">
        <v>66</v>
      </c>
      <c r="GO40" s="33">
        <v>57</v>
      </c>
      <c r="GP40" s="32">
        <v>138</v>
      </c>
      <c r="GQ40" s="11">
        <v>73</v>
      </c>
      <c r="GR40" s="33">
        <v>65</v>
      </c>
      <c r="GS40" s="32">
        <v>125</v>
      </c>
      <c r="GT40" s="11">
        <v>60</v>
      </c>
      <c r="GU40" s="33">
        <v>65</v>
      </c>
      <c r="GV40" s="141">
        <f t="shared" si="78"/>
        <v>671</v>
      </c>
      <c r="GW40" s="141">
        <f t="shared" si="32"/>
        <v>345</v>
      </c>
      <c r="GX40" s="141">
        <f t="shared" si="33"/>
        <v>326</v>
      </c>
      <c r="GY40" s="32">
        <v>124</v>
      </c>
      <c r="GZ40" s="11">
        <v>62</v>
      </c>
      <c r="HA40" s="33">
        <v>62</v>
      </c>
      <c r="HB40" s="32">
        <v>128</v>
      </c>
      <c r="HC40" s="11">
        <v>69</v>
      </c>
      <c r="HD40" s="33">
        <v>59</v>
      </c>
      <c r="HE40" s="32">
        <v>143</v>
      </c>
      <c r="HF40" s="11">
        <v>73</v>
      </c>
      <c r="HG40" s="33">
        <v>70</v>
      </c>
      <c r="HH40" s="32">
        <v>138</v>
      </c>
      <c r="HI40" s="11">
        <v>67</v>
      </c>
      <c r="HJ40" s="33">
        <v>71</v>
      </c>
      <c r="HK40" s="32">
        <v>138</v>
      </c>
      <c r="HL40" s="11">
        <v>74</v>
      </c>
      <c r="HM40" s="33">
        <v>64</v>
      </c>
      <c r="HN40" s="141">
        <f t="shared" si="79"/>
        <v>563</v>
      </c>
      <c r="HO40" s="141">
        <f t="shared" si="35"/>
        <v>274</v>
      </c>
      <c r="HP40" s="141">
        <f t="shared" si="36"/>
        <v>289</v>
      </c>
      <c r="HQ40" s="32">
        <v>126</v>
      </c>
      <c r="HR40" s="11">
        <v>64</v>
      </c>
      <c r="HS40" s="33">
        <v>62</v>
      </c>
      <c r="HT40" s="32">
        <v>106</v>
      </c>
      <c r="HU40" s="11">
        <v>57</v>
      </c>
      <c r="HV40" s="33">
        <v>49</v>
      </c>
      <c r="HW40" s="32">
        <v>124</v>
      </c>
      <c r="HX40" s="11">
        <v>66</v>
      </c>
      <c r="HY40" s="33">
        <v>58</v>
      </c>
      <c r="HZ40" s="32">
        <v>111</v>
      </c>
      <c r="IA40" s="11">
        <v>45</v>
      </c>
      <c r="IB40" s="33">
        <v>66</v>
      </c>
      <c r="IC40" s="32">
        <v>96</v>
      </c>
      <c r="ID40" s="11">
        <v>42</v>
      </c>
      <c r="IE40" s="33">
        <v>54</v>
      </c>
      <c r="IF40" s="141">
        <f t="shared" si="81"/>
        <v>505</v>
      </c>
      <c r="IG40" s="141">
        <f t="shared" si="38"/>
        <v>216</v>
      </c>
      <c r="IH40" s="141">
        <f t="shared" si="39"/>
        <v>289</v>
      </c>
      <c r="II40" s="32">
        <v>109</v>
      </c>
      <c r="IJ40" s="11">
        <v>55</v>
      </c>
      <c r="IK40" s="33">
        <v>54</v>
      </c>
      <c r="IL40" s="32">
        <v>98</v>
      </c>
      <c r="IM40" s="11">
        <v>36</v>
      </c>
      <c r="IN40" s="33">
        <v>62</v>
      </c>
      <c r="IO40" s="32">
        <v>121</v>
      </c>
      <c r="IP40" s="11">
        <v>59</v>
      </c>
      <c r="IQ40" s="33">
        <v>62</v>
      </c>
      <c r="IR40" s="32">
        <v>77</v>
      </c>
      <c r="IS40" s="11">
        <v>28</v>
      </c>
      <c r="IT40" s="33">
        <v>49</v>
      </c>
      <c r="IU40" s="32">
        <v>100</v>
      </c>
      <c r="IV40" s="11">
        <v>38</v>
      </c>
      <c r="IW40" s="33">
        <v>62</v>
      </c>
      <c r="IX40" s="141">
        <f t="shared" si="82"/>
        <v>543</v>
      </c>
      <c r="IY40" s="141">
        <f t="shared" si="41"/>
        <v>222</v>
      </c>
      <c r="IZ40" s="141">
        <f t="shared" si="42"/>
        <v>321</v>
      </c>
      <c r="JA40" s="32">
        <v>98</v>
      </c>
      <c r="JB40" s="11">
        <v>45</v>
      </c>
      <c r="JC40" s="33">
        <v>53</v>
      </c>
      <c r="JD40" s="32">
        <v>117</v>
      </c>
      <c r="JE40" s="11">
        <v>36</v>
      </c>
      <c r="JF40" s="33">
        <v>81</v>
      </c>
      <c r="JG40" s="32">
        <v>136</v>
      </c>
      <c r="JH40" s="11">
        <v>56</v>
      </c>
      <c r="JI40" s="33">
        <v>80</v>
      </c>
      <c r="JJ40" s="32">
        <v>89</v>
      </c>
      <c r="JK40" s="11">
        <v>37</v>
      </c>
      <c r="JL40" s="33">
        <v>52</v>
      </c>
      <c r="JM40" s="32">
        <v>103</v>
      </c>
      <c r="JN40" s="11">
        <v>48</v>
      </c>
      <c r="JO40" s="33">
        <v>55</v>
      </c>
      <c r="JP40" s="141">
        <f t="shared" si="83"/>
        <v>418</v>
      </c>
      <c r="JQ40" s="141">
        <f t="shared" si="44"/>
        <v>160</v>
      </c>
      <c r="JR40" s="141">
        <f t="shared" si="45"/>
        <v>258</v>
      </c>
      <c r="JS40" s="32">
        <v>102</v>
      </c>
      <c r="JT40" s="11">
        <v>37</v>
      </c>
      <c r="JU40" s="33">
        <v>65</v>
      </c>
      <c r="JV40" s="32">
        <v>81</v>
      </c>
      <c r="JW40" s="11">
        <v>37</v>
      </c>
      <c r="JX40" s="33">
        <v>44</v>
      </c>
      <c r="JY40" s="32">
        <v>88</v>
      </c>
      <c r="JZ40" s="11">
        <v>36</v>
      </c>
      <c r="KA40" s="33">
        <v>52</v>
      </c>
      <c r="KB40" s="32">
        <v>82</v>
      </c>
      <c r="KC40" s="11">
        <v>31</v>
      </c>
      <c r="KD40" s="33">
        <v>51</v>
      </c>
      <c r="KE40" s="32">
        <v>65</v>
      </c>
      <c r="KF40" s="11">
        <v>19</v>
      </c>
      <c r="KG40" s="33">
        <v>46</v>
      </c>
      <c r="KH40" s="141">
        <f t="shared" si="84"/>
        <v>235</v>
      </c>
      <c r="KI40" s="141">
        <f t="shared" si="47"/>
        <v>75</v>
      </c>
      <c r="KJ40" s="141">
        <f t="shared" si="48"/>
        <v>160</v>
      </c>
      <c r="KK40" s="32">
        <v>57</v>
      </c>
      <c r="KL40" s="11">
        <v>17</v>
      </c>
      <c r="KM40" s="33">
        <v>40</v>
      </c>
      <c r="KN40" s="32">
        <v>52</v>
      </c>
      <c r="KO40" s="11">
        <v>16</v>
      </c>
      <c r="KP40" s="33">
        <v>36</v>
      </c>
      <c r="KQ40" s="32">
        <v>52</v>
      </c>
      <c r="KR40" s="11">
        <v>17</v>
      </c>
      <c r="KS40" s="33">
        <v>35</v>
      </c>
      <c r="KT40" s="32">
        <v>44</v>
      </c>
      <c r="KU40" s="11">
        <v>15</v>
      </c>
      <c r="KV40" s="33">
        <v>29</v>
      </c>
      <c r="KW40" s="32">
        <v>30</v>
      </c>
      <c r="KX40" s="11">
        <v>10</v>
      </c>
      <c r="KY40" s="33">
        <v>20</v>
      </c>
      <c r="KZ40" s="141">
        <f t="shared" si="86"/>
        <v>114</v>
      </c>
      <c r="LA40" s="141">
        <f t="shared" si="50"/>
        <v>27</v>
      </c>
      <c r="LB40" s="141">
        <f t="shared" si="51"/>
        <v>87</v>
      </c>
      <c r="LC40" s="32">
        <v>37</v>
      </c>
      <c r="LD40" s="11">
        <v>10</v>
      </c>
      <c r="LE40" s="33">
        <v>27</v>
      </c>
      <c r="LF40" s="32">
        <v>31</v>
      </c>
      <c r="LG40" s="11">
        <v>7</v>
      </c>
      <c r="LH40" s="33">
        <v>24</v>
      </c>
      <c r="LI40" s="32">
        <v>20</v>
      </c>
      <c r="LJ40" s="11">
        <v>2</v>
      </c>
      <c r="LK40" s="33">
        <v>18</v>
      </c>
      <c r="LL40" s="32">
        <v>15</v>
      </c>
      <c r="LM40" s="11">
        <v>4</v>
      </c>
      <c r="LN40" s="33">
        <v>11</v>
      </c>
      <c r="LO40" s="32">
        <v>11</v>
      </c>
      <c r="LP40" s="11">
        <v>4</v>
      </c>
      <c r="LQ40" s="33">
        <v>7</v>
      </c>
      <c r="LR40" s="141">
        <f t="shared" si="87"/>
        <v>41</v>
      </c>
      <c r="LS40" s="141">
        <f t="shared" si="53"/>
        <v>7</v>
      </c>
      <c r="LT40" s="141">
        <f t="shared" si="54"/>
        <v>34</v>
      </c>
      <c r="LU40" s="32">
        <v>10</v>
      </c>
      <c r="LV40" s="11">
        <v>1</v>
      </c>
      <c r="LW40" s="33">
        <v>9</v>
      </c>
      <c r="LX40" s="32">
        <v>11</v>
      </c>
      <c r="LY40" s="11">
        <v>2</v>
      </c>
      <c r="LZ40" s="33">
        <v>9</v>
      </c>
      <c r="MA40" s="32">
        <v>6</v>
      </c>
      <c r="MB40" s="11">
        <v>1</v>
      </c>
      <c r="MC40" s="33">
        <v>5</v>
      </c>
      <c r="MD40" s="32">
        <v>8</v>
      </c>
      <c r="ME40" s="11">
        <v>0</v>
      </c>
      <c r="MF40" s="33">
        <v>8</v>
      </c>
      <c r="MG40" s="32">
        <v>6</v>
      </c>
      <c r="MH40" s="11">
        <v>3</v>
      </c>
      <c r="MI40" s="33">
        <v>3</v>
      </c>
      <c r="MJ40" s="141">
        <f t="shared" si="88"/>
        <v>5</v>
      </c>
      <c r="MK40" s="141">
        <f t="shared" si="56"/>
        <v>0</v>
      </c>
      <c r="ML40" s="141">
        <f t="shared" si="57"/>
        <v>5</v>
      </c>
      <c r="MM40" s="32">
        <v>2</v>
      </c>
      <c r="MN40" s="11">
        <v>0</v>
      </c>
      <c r="MO40" s="33">
        <v>2</v>
      </c>
      <c r="MP40" s="32">
        <v>2</v>
      </c>
      <c r="MQ40" s="11">
        <v>0</v>
      </c>
      <c r="MR40" s="33">
        <v>2</v>
      </c>
      <c r="MS40" s="32">
        <v>1</v>
      </c>
      <c r="MT40" s="11">
        <v>0</v>
      </c>
      <c r="MU40" s="33">
        <v>1</v>
      </c>
      <c r="MV40" s="32">
        <v>0</v>
      </c>
      <c r="MW40" s="11">
        <v>0</v>
      </c>
      <c r="MX40" s="33">
        <v>0</v>
      </c>
      <c r="MY40" s="32">
        <v>0</v>
      </c>
      <c r="MZ40" s="11">
        <v>0</v>
      </c>
      <c r="NA40" s="33">
        <v>0</v>
      </c>
      <c r="NB40" s="146">
        <f t="shared" si="89"/>
        <v>3</v>
      </c>
      <c r="NC40" s="141">
        <f t="shared" si="59"/>
        <v>0</v>
      </c>
      <c r="ND40" s="147">
        <f t="shared" si="60"/>
        <v>3</v>
      </c>
      <c r="NE40" s="32">
        <v>2</v>
      </c>
      <c r="NF40" s="11">
        <v>0</v>
      </c>
      <c r="NG40" s="33">
        <v>2</v>
      </c>
      <c r="NH40" s="32">
        <v>0</v>
      </c>
      <c r="NI40" s="11">
        <v>0</v>
      </c>
      <c r="NJ40" s="33">
        <v>0</v>
      </c>
      <c r="NK40" s="32">
        <v>0</v>
      </c>
      <c r="NL40" s="11">
        <v>0</v>
      </c>
      <c r="NM40" s="33">
        <v>0</v>
      </c>
      <c r="NN40" s="32">
        <v>0</v>
      </c>
      <c r="NO40" s="11">
        <v>0</v>
      </c>
      <c r="NP40" s="33">
        <v>0</v>
      </c>
      <c r="NQ40" s="32">
        <v>1</v>
      </c>
      <c r="NR40" s="11">
        <v>0</v>
      </c>
      <c r="NS40" s="33">
        <v>1</v>
      </c>
      <c r="NT40" s="146">
        <f t="shared" si="91"/>
        <v>0</v>
      </c>
      <c r="NU40" s="141">
        <f t="shared" si="62"/>
        <v>0</v>
      </c>
      <c r="NV40" s="147">
        <f t="shared" si="63"/>
        <v>0</v>
      </c>
      <c r="NW40" s="32">
        <v>0</v>
      </c>
      <c r="NX40" s="11">
        <v>0</v>
      </c>
      <c r="NY40" s="33">
        <v>0</v>
      </c>
      <c r="NZ40" s="32">
        <v>0</v>
      </c>
      <c r="OA40" s="11">
        <v>0</v>
      </c>
      <c r="OB40" s="33">
        <v>0</v>
      </c>
      <c r="OC40" s="32">
        <v>0</v>
      </c>
      <c r="OD40" s="11">
        <v>0</v>
      </c>
      <c r="OE40" s="33">
        <v>0</v>
      </c>
      <c r="OF40" s="32">
        <v>0</v>
      </c>
      <c r="OG40" s="11">
        <v>0</v>
      </c>
      <c r="OH40" s="33">
        <v>0</v>
      </c>
      <c r="OI40" s="32">
        <v>0</v>
      </c>
      <c r="OJ40" s="11">
        <v>0</v>
      </c>
      <c r="OK40" s="33">
        <v>0</v>
      </c>
      <c r="OL40" s="146">
        <v>0</v>
      </c>
      <c r="OM40" s="141">
        <v>0</v>
      </c>
      <c r="ON40" s="147">
        <v>0</v>
      </c>
    </row>
    <row r="41" spans="1:404" ht="12" customHeight="1">
      <c r="B41" s="31" t="s">
        <v>165</v>
      </c>
      <c r="C41" s="32">
        <v>29756</v>
      </c>
      <c r="D41" s="11">
        <v>14879</v>
      </c>
      <c r="E41" s="33">
        <v>14877</v>
      </c>
      <c r="F41" s="141">
        <f t="shared" si="65"/>
        <v>896</v>
      </c>
      <c r="G41" s="141">
        <f t="shared" si="92"/>
        <v>450</v>
      </c>
      <c r="H41" s="141">
        <f t="shared" si="93"/>
        <v>446</v>
      </c>
      <c r="I41" s="32">
        <v>142</v>
      </c>
      <c r="J41" s="11">
        <v>69</v>
      </c>
      <c r="K41" s="33">
        <v>73</v>
      </c>
      <c r="L41" s="32">
        <v>166</v>
      </c>
      <c r="M41" s="11">
        <v>87</v>
      </c>
      <c r="N41" s="33">
        <v>79</v>
      </c>
      <c r="O41" s="32">
        <v>192</v>
      </c>
      <c r="P41" s="11">
        <v>96</v>
      </c>
      <c r="Q41" s="33">
        <v>96</v>
      </c>
      <c r="R41" s="32">
        <v>194</v>
      </c>
      <c r="S41" s="11">
        <v>97</v>
      </c>
      <c r="T41" s="33">
        <v>97</v>
      </c>
      <c r="U41" s="32">
        <v>202</v>
      </c>
      <c r="V41" s="11">
        <v>101</v>
      </c>
      <c r="W41" s="33">
        <v>101</v>
      </c>
      <c r="X41" s="141">
        <f t="shared" si="66"/>
        <v>1176</v>
      </c>
      <c r="Y41" s="141">
        <f t="shared" si="2"/>
        <v>607</v>
      </c>
      <c r="Z41" s="141">
        <f t="shared" si="3"/>
        <v>569</v>
      </c>
      <c r="AA41" s="32">
        <v>232</v>
      </c>
      <c r="AB41" s="11">
        <v>116</v>
      </c>
      <c r="AC41" s="33">
        <v>116</v>
      </c>
      <c r="AD41" s="32">
        <v>236</v>
      </c>
      <c r="AE41" s="11">
        <v>119</v>
      </c>
      <c r="AF41" s="33">
        <v>117</v>
      </c>
      <c r="AG41" s="32">
        <v>240</v>
      </c>
      <c r="AH41" s="11">
        <v>122</v>
      </c>
      <c r="AI41" s="33">
        <v>118</v>
      </c>
      <c r="AJ41" s="32">
        <v>243</v>
      </c>
      <c r="AK41" s="11">
        <v>123</v>
      </c>
      <c r="AL41" s="33">
        <v>120</v>
      </c>
      <c r="AM41" s="32">
        <v>225</v>
      </c>
      <c r="AN41" s="11">
        <v>127</v>
      </c>
      <c r="AO41" s="33">
        <v>98</v>
      </c>
      <c r="AP41" s="141">
        <f t="shared" si="67"/>
        <v>1392</v>
      </c>
      <c r="AQ41" s="141">
        <f t="shared" si="5"/>
        <v>698</v>
      </c>
      <c r="AR41" s="141">
        <f t="shared" si="6"/>
        <v>694</v>
      </c>
      <c r="AS41" s="32">
        <v>223</v>
      </c>
      <c r="AT41" s="11">
        <v>126</v>
      </c>
      <c r="AU41" s="33">
        <v>97</v>
      </c>
      <c r="AV41" s="32">
        <v>236</v>
      </c>
      <c r="AW41" s="11">
        <v>114</v>
      </c>
      <c r="AX41" s="33">
        <v>122</v>
      </c>
      <c r="AY41" s="32">
        <v>264</v>
      </c>
      <c r="AZ41" s="11">
        <v>135</v>
      </c>
      <c r="BA41" s="33">
        <v>129</v>
      </c>
      <c r="BB41" s="32">
        <v>296</v>
      </c>
      <c r="BC41" s="11">
        <v>150</v>
      </c>
      <c r="BD41" s="33">
        <v>146</v>
      </c>
      <c r="BE41" s="32">
        <v>373</v>
      </c>
      <c r="BF41" s="11">
        <v>173</v>
      </c>
      <c r="BG41" s="33">
        <v>200</v>
      </c>
      <c r="BH41" s="141">
        <f t="shared" si="68"/>
        <v>1932</v>
      </c>
      <c r="BI41" s="141">
        <f t="shared" si="8"/>
        <v>1015</v>
      </c>
      <c r="BJ41" s="141">
        <f t="shared" si="9"/>
        <v>917</v>
      </c>
      <c r="BK41" s="32">
        <v>354</v>
      </c>
      <c r="BL41" s="11">
        <v>181</v>
      </c>
      <c r="BM41" s="33">
        <v>173</v>
      </c>
      <c r="BN41" s="32">
        <v>370</v>
      </c>
      <c r="BO41" s="11">
        <v>188</v>
      </c>
      <c r="BP41" s="33">
        <v>182</v>
      </c>
      <c r="BQ41" s="32">
        <v>391</v>
      </c>
      <c r="BR41" s="11">
        <v>211</v>
      </c>
      <c r="BS41" s="33">
        <v>180</v>
      </c>
      <c r="BT41" s="32">
        <v>409</v>
      </c>
      <c r="BU41" s="11">
        <v>219</v>
      </c>
      <c r="BV41" s="33">
        <v>190</v>
      </c>
      <c r="BW41" s="32">
        <v>408</v>
      </c>
      <c r="BX41" s="11">
        <v>216</v>
      </c>
      <c r="BY41" s="33">
        <v>192</v>
      </c>
      <c r="BZ41" s="141">
        <f t="shared" si="69"/>
        <v>2085</v>
      </c>
      <c r="CA41" s="141">
        <f t="shared" si="11"/>
        <v>1217</v>
      </c>
      <c r="CB41" s="141">
        <f t="shared" si="12"/>
        <v>868</v>
      </c>
      <c r="CC41" s="32">
        <v>450</v>
      </c>
      <c r="CD41" s="11">
        <v>246</v>
      </c>
      <c r="CE41" s="33">
        <v>204</v>
      </c>
      <c r="CF41" s="32">
        <v>425</v>
      </c>
      <c r="CG41" s="11">
        <v>260</v>
      </c>
      <c r="CH41" s="33">
        <v>165</v>
      </c>
      <c r="CI41" s="32">
        <v>447</v>
      </c>
      <c r="CJ41" s="11">
        <v>240</v>
      </c>
      <c r="CK41" s="33">
        <v>207</v>
      </c>
      <c r="CL41" s="32">
        <v>416</v>
      </c>
      <c r="CM41" s="11">
        <v>258</v>
      </c>
      <c r="CN41" s="33">
        <v>158</v>
      </c>
      <c r="CO41" s="32">
        <v>347</v>
      </c>
      <c r="CP41" s="11">
        <v>213</v>
      </c>
      <c r="CQ41" s="33">
        <v>134</v>
      </c>
      <c r="CR41" s="141">
        <f t="shared" si="71"/>
        <v>1358</v>
      </c>
      <c r="CS41" s="141">
        <f t="shared" si="14"/>
        <v>772</v>
      </c>
      <c r="CT41" s="141">
        <f t="shared" si="15"/>
        <v>586</v>
      </c>
      <c r="CU41" s="32">
        <v>336</v>
      </c>
      <c r="CV41" s="11">
        <v>198</v>
      </c>
      <c r="CW41" s="33">
        <v>138</v>
      </c>
      <c r="CX41" s="32">
        <v>287</v>
      </c>
      <c r="CY41" s="11">
        <v>169</v>
      </c>
      <c r="CZ41" s="33">
        <v>118</v>
      </c>
      <c r="DA41" s="32">
        <v>268</v>
      </c>
      <c r="DB41" s="11">
        <v>145</v>
      </c>
      <c r="DC41" s="33">
        <v>123</v>
      </c>
      <c r="DD41" s="32">
        <v>235</v>
      </c>
      <c r="DE41" s="11">
        <v>147</v>
      </c>
      <c r="DF41" s="33">
        <v>88</v>
      </c>
      <c r="DG41" s="32">
        <v>232</v>
      </c>
      <c r="DH41" s="11">
        <v>113</v>
      </c>
      <c r="DI41" s="33">
        <v>119</v>
      </c>
      <c r="DJ41" s="141">
        <f t="shared" si="72"/>
        <v>1486</v>
      </c>
      <c r="DK41" s="141">
        <f t="shared" si="17"/>
        <v>777</v>
      </c>
      <c r="DL41" s="141">
        <f t="shared" si="18"/>
        <v>709</v>
      </c>
      <c r="DM41" s="32">
        <v>237</v>
      </c>
      <c r="DN41" s="11">
        <v>131</v>
      </c>
      <c r="DO41" s="33">
        <v>106</v>
      </c>
      <c r="DP41" s="32">
        <v>295</v>
      </c>
      <c r="DQ41" s="11">
        <v>159</v>
      </c>
      <c r="DR41" s="33">
        <v>136</v>
      </c>
      <c r="DS41" s="32">
        <v>272</v>
      </c>
      <c r="DT41" s="11">
        <v>143</v>
      </c>
      <c r="DU41" s="33">
        <v>129</v>
      </c>
      <c r="DV41" s="32">
        <v>349</v>
      </c>
      <c r="DW41" s="11">
        <v>183</v>
      </c>
      <c r="DX41" s="33">
        <v>166</v>
      </c>
      <c r="DY41" s="32">
        <v>333</v>
      </c>
      <c r="DZ41" s="11">
        <v>161</v>
      </c>
      <c r="EA41" s="33">
        <v>172</v>
      </c>
      <c r="EB41" s="141">
        <f t="shared" si="73"/>
        <v>1700</v>
      </c>
      <c r="EC41" s="141">
        <f t="shared" si="20"/>
        <v>891</v>
      </c>
      <c r="ED41" s="141">
        <f t="shared" si="21"/>
        <v>809</v>
      </c>
      <c r="EE41" s="32">
        <v>344</v>
      </c>
      <c r="EF41" s="11">
        <v>179</v>
      </c>
      <c r="EG41" s="33">
        <v>165</v>
      </c>
      <c r="EH41" s="32">
        <v>298</v>
      </c>
      <c r="EI41" s="11">
        <v>163</v>
      </c>
      <c r="EJ41" s="33">
        <v>135</v>
      </c>
      <c r="EK41" s="32">
        <v>347</v>
      </c>
      <c r="EL41" s="11">
        <v>193</v>
      </c>
      <c r="EM41" s="33">
        <v>154</v>
      </c>
      <c r="EN41" s="32">
        <v>311</v>
      </c>
      <c r="EO41" s="11">
        <v>148</v>
      </c>
      <c r="EP41" s="33">
        <v>163</v>
      </c>
      <c r="EQ41" s="32">
        <v>400</v>
      </c>
      <c r="ER41" s="11">
        <v>208</v>
      </c>
      <c r="ES41" s="33">
        <v>192</v>
      </c>
      <c r="ET41" s="141">
        <f t="shared" si="74"/>
        <v>2314</v>
      </c>
      <c r="EU41" s="141">
        <f t="shared" si="23"/>
        <v>1186</v>
      </c>
      <c r="EV41" s="141">
        <f t="shared" si="24"/>
        <v>1128</v>
      </c>
      <c r="EW41" s="32">
        <v>436</v>
      </c>
      <c r="EX41" s="11">
        <v>236</v>
      </c>
      <c r="EY41" s="33">
        <v>200</v>
      </c>
      <c r="EZ41" s="32">
        <v>459</v>
      </c>
      <c r="FA41" s="11">
        <v>223</v>
      </c>
      <c r="FB41" s="33">
        <v>236</v>
      </c>
      <c r="FC41" s="32">
        <v>464</v>
      </c>
      <c r="FD41" s="11">
        <v>245</v>
      </c>
      <c r="FE41" s="33">
        <v>219</v>
      </c>
      <c r="FF41" s="32">
        <v>451</v>
      </c>
      <c r="FG41" s="11">
        <v>233</v>
      </c>
      <c r="FH41" s="33">
        <v>218</v>
      </c>
      <c r="FI41" s="32">
        <v>504</v>
      </c>
      <c r="FJ41" s="11">
        <v>249</v>
      </c>
      <c r="FK41" s="33">
        <v>255</v>
      </c>
      <c r="FL41" s="141">
        <f t="shared" si="76"/>
        <v>2715</v>
      </c>
      <c r="FM41" s="141">
        <f t="shared" si="26"/>
        <v>1442</v>
      </c>
      <c r="FN41" s="141">
        <f t="shared" si="27"/>
        <v>1273</v>
      </c>
      <c r="FO41" s="32">
        <v>543</v>
      </c>
      <c r="FP41" s="11">
        <v>307</v>
      </c>
      <c r="FQ41" s="33">
        <v>236</v>
      </c>
      <c r="FR41" s="32">
        <v>625</v>
      </c>
      <c r="FS41" s="11">
        <v>336</v>
      </c>
      <c r="FT41" s="33">
        <v>289</v>
      </c>
      <c r="FU41" s="32">
        <v>530</v>
      </c>
      <c r="FV41" s="11">
        <v>254</v>
      </c>
      <c r="FW41" s="33">
        <v>276</v>
      </c>
      <c r="FX41" s="32">
        <v>526</v>
      </c>
      <c r="FY41" s="11">
        <v>282</v>
      </c>
      <c r="FZ41" s="33">
        <v>244</v>
      </c>
      <c r="GA41" s="32">
        <v>491</v>
      </c>
      <c r="GB41" s="11">
        <v>263</v>
      </c>
      <c r="GC41" s="33">
        <v>228</v>
      </c>
      <c r="GD41" s="141">
        <f t="shared" si="77"/>
        <v>2812</v>
      </c>
      <c r="GE41" s="141">
        <f t="shared" si="29"/>
        <v>1471</v>
      </c>
      <c r="GF41" s="141">
        <f t="shared" si="30"/>
        <v>1341</v>
      </c>
      <c r="GG41" s="32">
        <v>553</v>
      </c>
      <c r="GH41" s="11">
        <v>287</v>
      </c>
      <c r="GI41" s="33">
        <v>266</v>
      </c>
      <c r="GJ41" s="32">
        <v>536</v>
      </c>
      <c r="GK41" s="11">
        <v>272</v>
      </c>
      <c r="GL41" s="33">
        <v>264</v>
      </c>
      <c r="GM41" s="32">
        <v>579</v>
      </c>
      <c r="GN41" s="11">
        <v>315</v>
      </c>
      <c r="GO41" s="33">
        <v>264</v>
      </c>
      <c r="GP41" s="32">
        <v>571</v>
      </c>
      <c r="GQ41" s="11">
        <v>295</v>
      </c>
      <c r="GR41" s="33">
        <v>276</v>
      </c>
      <c r="GS41" s="32">
        <v>573</v>
      </c>
      <c r="GT41" s="11">
        <v>302</v>
      </c>
      <c r="GU41" s="33">
        <v>271</v>
      </c>
      <c r="GV41" s="141">
        <f t="shared" si="78"/>
        <v>2487</v>
      </c>
      <c r="GW41" s="141">
        <f t="shared" si="32"/>
        <v>1222</v>
      </c>
      <c r="GX41" s="141">
        <f t="shared" si="33"/>
        <v>1265</v>
      </c>
      <c r="GY41" s="32">
        <v>579</v>
      </c>
      <c r="GZ41" s="11">
        <v>285</v>
      </c>
      <c r="HA41" s="33">
        <v>294</v>
      </c>
      <c r="HB41" s="32">
        <v>500</v>
      </c>
      <c r="HC41" s="11">
        <v>253</v>
      </c>
      <c r="HD41" s="33">
        <v>247</v>
      </c>
      <c r="HE41" s="32">
        <v>464</v>
      </c>
      <c r="HF41" s="11">
        <v>220</v>
      </c>
      <c r="HG41" s="33">
        <v>244</v>
      </c>
      <c r="HH41" s="32">
        <v>460</v>
      </c>
      <c r="HI41" s="11">
        <v>225</v>
      </c>
      <c r="HJ41" s="33">
        <v>235</v>
      </c>
      <c r="HK41" s="32">
        <v>484</v>
      </c>
      <c r="HL41" s="11">
        <v>239</v>
      </c>
      <c r="HM41" s="33">
        <v>245</v>
      </c>
      <c r="HN41" s="141">
        <f t="shared" si="79"/>
        <v>1866</v>
      </c>
      <c r="HO41" s="141">
        <f t="shared" si="35"/>
        <v>922</v>
      </c>
      <c r="HP41" s="141">
        <f t="shared" si="36"/>
        <v>944</v>
      </c>
      <c r="HQ41" s="32">
        <v>406</v>
      </c>
      <c r="HR41" s="11">
        <v>211</v>
      </c>
      <c r="HS41" s="33">
        <v>195</v>
      </c>
      <c r="HT41" s="32">
        <v>366</v>
      </c>
      <c r="HU41" s="11">
        <v>183</v>
      </c>
      <c r="HV41" s="33">
        <v>183</v>
      </c>
      <c r="HW41" s="32">
        <v>408</v>
      </c>
      <c r="HX41" s="11">
        <v>200</v>
      </c>
      <c r="HY41" s="33">
        <v>208</v>
      </c>
      <c r="HZ41" s="32">
        <v>344</v>
      </c>
      <c r="IA41" s="11">
        <v>162</v>
      </c>
      <c r="IB41" s="33">
        <v>182</v>
      </c>
      <c r="IC41" s="32">
        <v>342</v>
      </c>
      <c r="ID41" s="11">
        <v>166</v>
      </c>
      <c r="IE41" s="33">
        <v>176</v>
      </c>
      <c r="IF41" s="141">
        <f t="shared" si="81"/>
        <v>1559</v>
      </c>
      <c r="IG41" s="141">
        <f t="shared" si="38"/>
        <v>769</v>
      </c>
      <c r="IH41" s="141">
        <f t="shared" si="39"/>
        <v>790</v>
      </c>
      <c r="II41" s="32">
        <v>369</v>
      </c>
      <c r="IJ41" s="11">
        <v>179</v>
      </c>
      <c r="IK41" s="33">
        <v>190</v>
      </c>
      <c r="IL41" s="32">
        <v>356</v>
      </c>
      <c r="IM41" s="11">
        <v>165</v>
      </c>
      <c r="IN41" s="33">
        <v>191</v>
      </c>
      <c r="IO41" s="32">
        <v>327</v>
      </c>
      <c r="IP41" s="11">
        <v>159</v>
      </c>
      <c r="IQ41" s="33">
        <v>168</v>
      </c>
      <c r="IR41" s="32">
        <v>259</v>
      </c>
      <c r="IS41" s="11">
        <v>136</v>
      </c>
      <c r="IT41" s="33">
        <v>123</v>
      </c>
      <c r="IU41" s="32">
        <v>248</v>
      </c>
      <c r="IV41" s="11">
        <v>130</v>
      </c>
      <c r="IW41" s="33">
        <v>118</v>
      </c>
      <c r="IX41" s="141">
        <f t="shared" si="82"/>
        <v>1536</v>
      </c>
      <c r="IY41" s="141">
        <f t="shared" si="41"/>
        <v>640</v>
      </c>
      <c r="IZ41" s="141">
        <f t="shared" si="42"/>
        <v>896</v>
      </c>
      <c r="JA41" s="32">
        <v>264</v>
      </c>
      <c r="JB41" s="11">
        <v>109</v>
      </c>
      <c r="JC41" s="33">
        <v>155</v>
      </c>
      <c r="JD41" s="32">
        <v>289</v>
      </c>
      <c r="JE41" s="11">
        <v>125</v>
      </c>
      <c r="JF41" s="33">
        <v>164</v>
      </c>
      <c r="JG41" s="32">
        <v>410</v>
      </c>
      <c r="JH41" s="11">
        <v>181</v>
      </c>
      <c r="JI41" s="33">
        <v>229</v>
      </c>
      <c r="JJ41" s="32">
        <v>298</v>
      </c>
      <c r="JK41" s="11">
        <v>127</v>
      </c>
      <c r="JL41" s="33">
        <v>171</v>
      </c>
      <c r="JM41" s="32">
        <v>275</v>
      </c>
      <c r="JN41" s="11">
        <v>98</v>
      </c>
      <c r="JO41" s="33">
        <v>177</v>
      </c>
      <c r="JP41" s="141">
        <f t="shared" si="83"/>
        <v>1269</v>
      </c>
      <c r="JQ41" s="141">
        <f t="shared" si="44"/>
        <v>463</v>
      </c>
      <c r="JR41" s="141">
        <f t="shared" si="45"/>
        <v>806</v>
      </c>
      <c r="JS41" s="32">
        <v>286</v>
      </c>
      <c r="JT41" s="11">
        <v>102</v>
      </c>
      <c r="JU41" s="33">
        <v>184</v>
      </c>
      <c r="JV41" s="32">
        <v>256</v>
      </c>
      <c r="JW41" s="11">
        <v>108</v>
      </c>
      <c r="JX41" s="33">
        <v>148</v>
      </c>
      <c r="JY41" s="32">
        <v>240</v>
      </c>
      <c r="JZ41" s="11">
        <v>90</v>
      </c>
      <c r="KA41" s="33">
        <v>150</v>
      </c>
      <c r="KB41" s="32">
        <v>260</v>
      </c>
      <c r="KC41" s="11">
        <v>77</v>
      </c>
      <c r="KD41" s="33">
        <v>183</v>
      </c>
      <c r="KE41" s="32">
        <v>227</v>
      </c>
      <c r="KF41" s="11">
        <v>86</v>
      </c>
      <c r="KG41" s="33">
        <v>141</v>
      </c>
      <c r="KH41" s="141">
        <f t="shared" si="84"/>
        <v>762</v>
      </c>
      <c r="KI41" s="141">
        <f t="shared" si="47"/>
        <v>236</v>
      </c>
      <c r="KJ41" s="141">
        <f t="shared" si="48"/>
        <v>526</v>
      </c>
      <c r="KK41" s="32">
        <v>219</v>
      </c>
      <c r="KL41" s="11">
        <v>74</v>
      </c>
      <c r="KM41" s="33">
        <v>145</v>
      </c>
      <c r="KN41" s="32">
        <v>163</v>
      </c>
      <c r="KO41" s="11">
        <v>40</v>
      </c>
      <c r="KP41" s="33">
        <v>123</v>
      </c>
      <c r="KQ41" s="32">
        <v>183</v>
      </c>
      <c r="KR41" s="11">
        <v>65</v>
      </c>
      <c r="KS41" s="33">
        <v>118</v>
      </c>
      <c r="KT41" s="32">
        <v>105</v>
      </c>
      <c r="KU41" s="11">
        <v>31</v>
      </c>
      <c r="KV41" s="33">
        <v>74</v>
      </c>
      <c r="KW41" s="32">
        <v>92</v>
      </c>
      <c r="KX41" s="11">
        <v>26</v>
      </c>
      <c r="KY41" s="33">
        <v>66</v>
      </c>
      <c r="KZ41" s="141">
        <f t="shared" si="86"/>
        <v>290</v>
      </c>
      <c r="LA41" s="141">
        <f t="shared" si="50"/>
        <v>73</v>
      </c>
      <c r="LB41" s="141">
        <f t="shared" si="51"/>
        <v>217</v>
      </c>
      <c r="LC41" s="32">
        <v>72</v>
      </c>
      <c r="LD41" s="11">
        <v>24</v>
      </c>
      <c r="LE41" s="33">
        <v>48</v>
      </c>
      <c r="LF41" s="32">
        <v>79</v>
      </c>
      <c r="LG41" s="11">
        <v>20</v>
      </c>
      <c r="LH41" s="33">
        <v>59</v>
      </c>
      <c r="LI41" s="32">
        <v>62</v>
      </c>
      <c r="LJ41" s="11">
        <v>14</v>
      </c>
      <c r="LK41" s="33">
        <v>48</v>
      </c>
      <c r="LL41" s="32">
        <v>42</v>
      </c>
      <c r="LM41" s="11">
        <v>9</v>
      </c>
      <c r="LN41" s="33">
        <v>33</v>
      </c>
      <c r="LO41" s="32">
        <v>35</v>
      </c>
      <c r="LP41" s="11">
        <v>6</v>
      </c>
      <c r="LQ41" s="33">
        <v>29</v>
      </c>
      <c r="LR41" s="141">
        <f t="shared" si="87"/>
        <v>91</v>
      </c>
      <c r="LS41" s="141">
        <f t="shared" si="53"/>
        <v>25</v>
      </c>
      <c r="LT41" s="141">
        <f t="shared" si="54"/>
        <v>66</v>
      </c>
      <c r="LU41" s="32">
        <v>17</v>
      </c>
      <c r="LV41" s="11">
        <v>5</v>
      </c>
      <c r="LW41" s="33">
        <v>12</v>
      </c>
      <c r="LX41" s="32">
        <v>30</v>
      </c>
      <c r="LY41" s="11">
        <v>7</v>
      </c>
      <c r="LZ41" s="33">
        <v>23</v>
      </c>
      <c r="MA41" s="32">
        <v>19</v>
      </c>
      <c r="MB41" s="11">
        <v>7</v>
      </c>
      <c r="MC41" s="33">
        <v>12</v>
      </c>
      <c r="MD41" s="32">
        <v>14</v>
      </c>
      <c r="ME41" s="11">
        <v>3</v>
      </c>
      <c r="MF41" s="33">
        <v>11</v>
      </c>
      <c r="MG41" s="32">
        <v>11</v>
      </c>
      <c r="MH41" s="11">
        <v>3</v>
      </c>
      <c r="MI41" s="33">
        <v>8</v>
      </c>
      <c r="MJ41" s="141">
        <f t="shared" si="88"/>
        <v>28</v>
      </c>
      <c r="MK41" s="141">
        <f t="shared" si="56"/>
        <v>3</v>
      </c>
      <c r="ML41" s="141">
        <f t="shared" si="57"/>
        <v>25</v>
      </c>
      <c r="MM41" s="32">
        <v>7</v>
      </c>
      <c r="MN41" s="11">
        <v>1</v>
      </c>
      <c r="MO41" s="33">
        <v>6</v>
      </c>
      <c r="MP41" s="32">
        <v>11</v>
      </c>
      <c r="MQ41" s="11">
        <v>0</v>
      </c>
      <c r="MR41" s="33">
        <v>11</v>
      </c>
      <c r="MS41" s="32">
        <v>5</v>
      </c>
      <c r="MT41" s="11">
        <v>1</v>
      </c>
      <c r="MU41" s="33">
        <v>4</v>
      </c>
      <c r="MV41" s="32">
        <v>1</v>
      </c>
      <c r="MW41" s="11">
        <v>0</v>
      </c>
      <c r="MX41" s="33">
        <v>1</v>
      </c>
      <c r="MY41" s="32">
        <v>4</v>
      </c>
      <c r="MZ41" s="11">
        <v>1</v>
      </c>
      <c r="NA41" s="33">
        <v>3</v>
      </c>
      <c r="NB41" s="146">
        <f t="shared" si="89"/>
        <v>1</v>
      </c>
      <c r="NC41" s="141">
        <f t="shared" si="59"/>
        <v>0</v>
      </c>
      <c r="ND41" s="147">
        <f t="shared" si="60"/>
        <v>1</v>
      </c>
      <c r="NE41" s="32">
        <v>0</v>
      </c>
      <c r="NF41" s="11">
        <v>0</v>
      </c>
      <c r="NG41" s="33">
        <v>0</v>
      </c>
      <c r="NH41" s="32">
        <v>0</v>
      </c>
      <c r="NI41" s="11">
        <v>0</v>
      </c>
      <c r="NJ41" s="33">
        <v>0</v>
      </c>
      <c r="NK41" s="32">
        <v>0</v>
      </c>
      <c r="NL41" s="11">
        <v>0</v>
      </c>
      <c r="NM41" s="33">
        <v>0</v>
      </c>
      <c r="NN41" s="32">
        <v>1</v>
      </c>
      <c r="NO41" s="11">
        <v>0</v>
      </c>
      <c r="NP41" s="33">
        <v>1</v>
      </c>
      <c r="NQ41" s="32">
        <v>0</v>
      </c>
      <c r="NR41" s="11">
        <v>0</v>
      </c>
      <c r="NS41" s="33">
        <v>0</v>
      </c>
      <c r="NT41" s="146">
        <f t="shared" si="91"/>
        <v>1</v>
      </c>
      <c r="NU41" s="141">
        <f t="shared" si="62"/>
        <v>0</v>
      </c>
      <c r="NV41" s="147">
        <f t="shared" si="63"/>
        <v>1</v>
      </c>
      <c r="NW41" s="32">
        <v>0</v>
      </c>
      <c r="NX41" s="11">
        <v>0</v>
      </c>
      <c r="NY41" s="33">
        <v>0</v>
      </c>
      <c r="NZ41" s="32">
        <v>1</v>
      </c>
      <c r="OA41" s="11">
        <v>0</v>
      </c>
      <c r="OB41" s="33">
        <v>1</v>
      </c>
      <c r="OC41" s="32">
        <v>0</v>
      </c>
      <c r="OD41" s="11">
        <v>0</v>
      </c>
      <c r="OE41" s="33">
        <v>0</v>
      </c>
      <c r="OF41" s="32">
        <v>0</v>
      </c>
      <c r="OG41" s="11">
        <v>0</v>
      </c>
      <c r="OH41" s="33">
        <v>0</v>
      </c>
      <c r="OI41" s="32">
        <v>0</v>
      </c>
      <c r="OJ41" s="11">
        <v>0</v>
      </c>
      <c r="OK41" s="33">
        <v>0</v>
      </c>
      <c r="OL41" s="146">
        <v>0</v>
      </c>
      <c r="OM41" s="141">
        <v>0</v>
      </c>
      <c r="ON41" s="147">
        <v>0</v>
      </c>
    </row>
    <row r="42" spans="1:404" ht="12" customHeight="1">
      <c r="B42" s="31" t="s">
        <v>166</v>
      </c>
      <c r="C42" s="32">
        <v>10863</v>
      </c>
      <c r="D42" s="11">
        <v>5519</v>
      </c>
      <c r="E42" s="33">
        <v>5344</v>
      </c>
      <c r="F42" s="141">
        <f t="shared" si="65"/>
        <v>274</v>
      </c>
      <c r="G42" s="141">
        <f t="shared" si="92"/>
        <v>140</v>
      </c>
      <c r="H42" s="141">
        <f t="shared" si="93"/>
        <v>134</v>
      </c>
      <c r="I42" s="32">
        <v>50</v>
      </c>
      <c r="J42" s="11">
        <v>27</v>
      </c>
      <c r="K42" s="33">
        <v>23</v>
      </c>
      <c r="L42" s="32">
        <v>42</v>
      </c>
      <c r="M42" s="11">
        <v>21</v>
      </c>
      <c r="N42" s="33">
        <v>21</v>
      </c>
      <c r="O42" s="32">
        <v>56</v>
      </c>
      <c r="P42" s="11">
        <v>31</v>
      </c>
      <c r="Q42" s="33">
        <v>25</v>
      </c>
      <c r="R42" s="32">
        <v>62</v>
      </c>
      <c r="S42" s="11">
        <v>34</v>
      </c>
      <c r="T42" s="33">
        <v>28</v>
      </c>
      <c r="U42" s="32">
        <v>64</v>
      </c>
      <c r="V42" s="11">
        <v>27</v>
      </c>
      <c r="W42" s="33">
        <v>37</v>
      </c>
      <c r="X42" s="141">
        <f t="shared" si="66"/>
        <v>301</v>
      </c>
      <c r="Y42" s="141">
        <f t="shared" si="2"/>
        <v>158</v>
      </c>
      <c r="Z42" s="141">
        <f t="shared" si="3"/>
        <v>143</v>
      </c>
      <c r="AA42" s="32">
        <v>68</v>
      </c>
      <c r="AB42" s="11">
        <v>38</v>
      </c>
      <c r="AC42" s="33">
        <v>30</v>
      </c>
      <c r="AD42" s="32">
        <v>51</v>
      </c>
      <c r="AE42" s="11">
        <v>29</v>
      </c>
      <c r="AF42" s="33">
        <v>22</v>
      </c>
      <c r="AG42" s="32">
        <v>65</v>
      </c>
      <c r="AH42" s="11">
        <v>30</v>
      </c>
      <c r="AI42" s="33">
        <v>35</v>
      </c>
      <c r="AJ42" s="32">
        <v>54</v>
      </c>
      <c r="AK42" s="11">
        <v>22</v>
      </c>
      <c r="AL42" s="33">
        <v>32</v>
      </c>
      <c r="AM42" s="32">
        <v>63</v>
      </c>
      <c r="AN42" s="11">
        <v>39</v>
      </c>
      <c r="AO42" s="33">
        <v>24</v>
      </c>
      <c r="AP42" s="141">
        <f t="shared" si="67"/>
        <v>306</v>
      </c>
      <c r="AQ42" s="141">
        <f t="shared" si="5"/>
        <v>178</v>
      </c>
      <c r="AR42" s="141">
        <f t="shared" si="6"/>
        <v>128</v>
      </c>
      <c r="AS42" s="32">
        <v>68</v>
      </c>
      <c r="AT42" s="11">
        <v>42</v>
      </c>
      <c r="AU42" s="33">
        <v>26</v>
      </c>
      <c r="AV42" s="32">
        <v>70</v>
      </c>
      <c r="AW42" s="11">
        <v>36</v>
      </c>
      <c r="AX42" s="33">
        <v>34</v>
      </c>
      <c r="AY42" s="32">
        <v>49</v>
      </c>
      <c r="AZ42" s="11">
        <v>31</v>
      </c>
      <c r="BA42" s="33">
        <v>18</v>
      </c>
      <c r="BB42" s="32">
        <v>46</v>
      </c>
      <c r="BC42" s="11">
        <v>31</v>
      </c>
      <c r="BD42" s="33">
        <v>15</v>
      </c>
      <c r="BE42" s="32">
        <v>73</v>
      </c>
      <c r="BF42" s="11">
        <v>38</v>
      </c>
      <c r="BG42" s="33">
        <v>35</v>
      </c>
      <c r="BH42" s="141">
        <f t="shared" si="68"/>
        <v>524</v>
      </c>
      <c r="BI42" s="141">
        <f t="shared" si="8"/>
        <v>306</v>
      </c>
      <c r="BJ42" s="141">
        <f t="shared" si="9"/>
        <v>218</v>
      </c>
      <c r="BK42" s="32">
        <v>91</v>
      </c>
      <c r="BL42" s="11">
        <v>57</v>
      </c>
      <c r="BM42" s="33">
        <v>34</v>
      </c>
      <c r="BN42" s="32">
        <v>89</v>
      </c>
      <c r="BO42" s="11">
        <v>53</v>
      </c>
      <c r="BP42" s="33">
        <v>36</v>
      </c>
      <c r="BQ42" s="32">
        <v>102</v>
      </c>
      <c r="BR42" s="11">
        <v>62</v>
      </c>
      <c r="BS42" s="33">
        <v>40</v>
      </c>
      <c r="BT42" s="32">
        <v>115</v>
      </c>
      <c r="BU42" s="11">
        <v>60</v>
      </c>
      <c r="BV42" s="33">
        <v>55</v>
      </c>
      <c r="BW42" s="32">
        <v>127</v>
      </c>
      <c r="BX42" s="11">
        <v>74</v>
      </c>
      <c r="BY42" s="33">
        <v>53</v>
      </c>
      <c r="BZ42" s="141">
        <f t="shared" si="69"/>
        <v>567</v>
      </c>
      <c r="CA42" s="141">
        <f t="shared" si="11"/>
        <v>330</v>
      </c>
      <c r="CB42" s="141">
        <f t="shared" si="12"/>
        <v>237</v>
      </c>
      <c r="CC42" s="32">
        <v>93</v>
      </c>
      <c r="CD42" s="11">
        <v>50</v>
      </c>
      <c r="CE42" s="33">
        <v>43</v>
      </c>
      <c r="CF42" s="32">
        <v>144</v>
      </c>
      <c r="CG42" s="11">
        <v>89</v>
      </c>
      <c r="CH42" s="33">
        <v>55</v>
      </c>
      <c r="CI42" s="32">
        <v>113</v>
      </c>
      <c r="CJ42" s="11">
        <v>60</v>
      </c>
      <c r="CK42" s="33">
        <v>53</v>
      </c>
      <c r="CL42" s="32">
        <v>109</v>
      </c>
      <c r="CM42" s="11">
        <v>68</v>
      </c>
      <c r="CN42" s="33">
        <v>41</v>
      </c>
      <c r="CO42" s="32">
        <v>108</v>
      </c>
      <c r="CP42" s="11">
        <v>63</v>
      </c>
      <c r="CQ42" s="33">
        <v>45</v>
      </c>
      <c r="CR42" s="141">
        <f t="shared" si="71"/>
        <v>469</v>
      </c>
      <c r="CS42" s="141">
        <f t="shared" si="14"/>
        <v>271</v>
      </c>
      <c r="CT42" s="141">
        <f t="shared" si="15"/>
        <v>198</v>
      </c>
      <c r="CU42" s="32">
        <v>91</v>
      </c>
      <c r="CV42" s="11">
        <v>52</v>
      </c>
      <c r="CW42" s="33">
        <v>39</v>
      </c>
      <c r="CX42" s="32">
        <v>103</v>
      </c>
      <c r="CY42" s="11">
        <v>58</v>
      </c>
      <c r="CZ42" s="33">
        <v>45</v>
      </c>
      <c r="DA42" s="32">
        <v>83</v>
      </c>
      <c r="DB42" s="11">
        <v>53</v>
      </c>
      <c r="DC42" s="33">
        <v>30</v>
      </c>
      <c r="DD42" s="32">
        <v>88</v>
      </c>
      <c r="DE42" s="11">
        <v>46</v>
      </c>
      <c r="DF42" s="33">
        <v>42</v>
      </c>
      <c r="DG42" s="32">
        <v>104</v>
      </c>
      <c r="DH42" s="11">
        <v>62</v>
      </c>
      <c r="DI42" s="33">
        <v>42</v>
      </c>
      <c r="DJ42" s="141">
        <f t="shared" si="72"/>
        <v>581</v>
      </c>
      <c r="DK42" s="141">
        <f t="shared" si="17"/>
        <v>324</v>
      </c>
      <c r="DL42" s="141">
        <f t="shared" si="18"/>
        <v>257</v>
      </c>
      <c r="DM42" s="32">
        <v>106</v>
      </c>
      <c r="DN42" s="11">
        <v>61</v>
      </c>
      <c r="DO42" s="33">
        <v>45</v>
      </c>
      <c r="DP42" s="32">
        <v>113</v>
      </c>
      <c r="DQ42" s="11">
        <v>56</v>
      </c>
      <c r="DR42" s="33">
        <v>57</v>
      </c>
      <c r="DS42" s="32">
        <v>123</v>
      </c>
      <c r="DT42" s="11">
        <v>77</v>
      </c>
      <c r="DU42" s="33">
        <v>46</v>
      </c>
      <c r="DV42" s="32">
        <v>115</v>
      </c>
      <c r="DW42" s="11">
        <v>63</v>
      </c>
      <c r="DX42" s="33">
        <v>52</v>
      </c>
      <c r="DY42" s="32">
        <v>124</v>
      </c>
      <c r="DZ42" s="11">
        <v>67</v>
      </c>
      <c r="EA42" s="33">
        <v>57</v>
      </c>
      <c r="EB42" s="141">
        <f t="shared" si="73"/>
        <v>569</v>
      </c>
      <c r="EC42" s="141">
        <f t="shared" si="20"/>
        <v>328</v>
      </c>
      <c r="ED42" s="141">
        <f t="shared" si="21"/>
        <v>241</v>
      </c>
      <c r="EE42" s="32">
        <v>117</v>
      </c>
      <c r="EF42" s="11">
        <v>65</v>
      </c>
      <c r="EG42" s="33">
        <v>52</v>
      </c>
      <c r="EH42" s="32">
        <v>94</v>
      </c>
      <c r="EI42" s="11">
        <v>58</v>
      </c>
      <c r="EJ42" s="33">
        <v>36</v>
      </c>
      <c r="EK42" s="32">
        <v>133</v>
      </c>
      <c r="EL42" s="11">
        <v>67</v>
      </c>
      <c r="EM42" s="33">
        <v>66</v>
      </c>
      <c r="EN42" s="32">
        <v>107</v>
      </c>
      <c r="EO42" s="11">
        <v>65</v>
      </c>
      <c r="EP42" s="33">
        <v>42</v>
      </c>
      <c r="EQ42" s="32">
        <v>118</v>
      </c>
      <c r="ER42" s="11">
        <v>73</v>
      </c>
      <c r="ES42" s="33">
        <v>45</v>
      </c>
      <c r="ET42" s="141">
        <f t="shared" si="74"/>
        <v>703</v>
      </c>
      <c r="EU42" s="141">
        <f t="shared" si="23"/>
        <v>420</v>
      </c>
      <c r="EV42" s="141">
        <f t="shared" si="24"/>
        <v>283</v>
      </c>
      <c r="EW42" s="32">
        <v>128</v>
      </c>
      <c r="EX42" s="11">
        <v>75</v>
      </c>
      <c r="EY42" s="33">
        <v>53</v>
      </c>
      <c r="EZ42" s="32">
        <v>146</v>
      </c>
      <c r="FA42" s="11">
        <v>90</v>
      </c>
      <c r="FB42" s="33">
        <v>56</v>
      </c>
      <c r="FC42" s="32">
        <v>169</v>
      </c>
      <c r="FD42" s="11">
        <v>113</v>
      </c>
      <c r="FE42" s="33">
        <v>56</v>
      </c>
      <c r="FF42" s="32">
        <v>126</v>
      </c>
      <c r="FG42" s="11">
        <v>70</v>
      </c>
      <c r="FH42" s="33">
        <v>56</v>
      </c>
      <c r="FI42" s="32">
        <v>134</v>
      </c>
      <c r="FJ42" s="11">
        <v>72</v>
      </c>
      <c r="FK42" s="33">
        <v>62</v>
      </c>
      <c r="FL42" s="141">
        <f t="shared" si="76"/>
        <v>819</v>
      </c>
      <c r="FM42" s="141">
        <f t="shared" si="26"/>
        <v>448</v>
      </c>
      <c r="FN42" s="141">
        <f t="shared" si="27"/>
        <v>371</v>
      </c>
      <c r="FO42" s="32">
        <v>159</v>
      </c>
      <c r="FP42" s="11">
        <v>88</v>
      </c>
      <c r="FQ42" s="33">
        <v>71</v>
      </c>
      <c r="FR42" s="32">
        <v>156</v>
      </c>
      <c r="FS42" s="11">
        <v>85</v>
      </c>
      <c r="FT42" s="33">
        <v>71</v>
      </c>
      <c r="FU42" s="32">
        <v>159</v>
      </c>
      <c r="FV42" s="11">
        <v>81</v>
      </c>
      <c r="FW42" s="33">
        <v>78</v>
      </c>
      <c r="FX42" s="32">
        <v>167</v>
      </c>
      <c r="FY42" s="11">
        <v>100</v>
      </c>
      <c r="FZ42" s="33">
        <v>67</v>
      </c>
      <c r="GA42" s="32">
        <v>178</v>
      </c>
      <c r="GB42" s="11">
        <v>94</v>
      </c>
      <c r="GC42" s="33">
        <v>84</v>
      </c>
      <c r="GD42" s="141">
        <f t="shared" si="77"/>
        <v>958</v>
      </c>
      <c r="GE42" s="141">
        <f t="shared" si="29"/>
        <v>494</v>
      </c>
      <c r="GF42" s="141">
        <f t="shared" si="30"/>
        <v>464</v>
      </c>
      <c r="GG42" s="32">
        <v>170</v>
      </c>
      <c r="GH42" s="11">
        <v>90</v>
      </c>
      <c r="GI42" s="33">
        <v>80</v>
      </c>
      <c r="GJ42" s="32">
        <v>171</v>
      </c>
      <c r="GK42" s="11">
        <v>93</v>
      </c>
      <c r="GL42" s="33">
        <v>78</v>
      </c>
      <c r="GM42" s="32">
        <v>186</v>
      </c>
      <c r="GN42" s="11">
        <v>95</v>
      </c>
      <c r="GO42" s="33">
        <v>91</v>
      </c>
      <c r="GP42" s="32">
        <v>225</v>
      </c>
      <c r="GQ42" s="11">
        <v>121</v>
      </c>
      <c r="GR42" s="33">
        <v>104</v>
      </c>
      <c r="GS42" s="32">
        <v>206</v>
      </c>
      <c r="GT42" s="11">
        <v>95</v>
      </c>
      <c r="GU42" s="33">
        <v>111</v>
      </c>
      <c r="GV42" s="141">
        <f t="shared" si="78"/>
        <v>1022</v>
      </c>
      <c r="GW42" s="141">
        <f t="shared" si="32"/>
        <v>514</v>
      </c>
      <c r="GX42" s="141">
        <f t="shared" si="33"/>
        <v>508</v>
      </c>
      <c r="GY42" s="32">
        <v>205</v>
      </c>
      <c r="GZ42" s="11">
        <v>115</v>
      </c>
      <c r="HA42" s="33">
        <v>90</v>
      </c>
      <c r="HB42" s="32">
        <v>204</v>
      </c>
      <c r="HC42" s="11">
        <v>108</v>
      </c>
      <c r="HD42" s="33">
        <v>96</v>
      </c>
      <c r="HE42" s="32">
        <v>205</v>
      </c>
      <c r="HF42" s="11">
        <v>98</v>
      </c>
      <c r="HG42" s="33">
        <v>107</v>
      </c>
      <c r="HH42" s="32">
        <v>201</v>
      </c>
      <c r="HI42" s="11">
        <v>107</v>
      </c>
      <c r="HJ42" s="33">
        <v>94</v>
      </c>
      <c r="HK42" s="32">
        <v>207</v>
      </c>
      <c r="HL42" s="11">
        <v>86</v>
      </c>
      <c r="HM42" s="33">
        <v>121</v>
      </c>
      <c r="HN42" s="141">
        <f t="shared" si="79"/>
        <v>914</v>
      </c>
      <c r="HO42" s="141">
        <f t="shared" si="35"/>
        <v>457</v>
      </c>
      <c r="HP42" s="141">
        <f t="shared" si="36"/>
        <v>457</v>
      </c>
      <c r="HQ42" s="32">
        <v>189</v>
      </c>
      <c r="HR42" s="11">
        <v>95</v>
      </c>
      <c r="HS42" s="33">
        <v>94</v>
      </c>
      <c r="HT42" s="32">
        <v>165</v>
      </c>
      <c r="HU42" s="11">
        <v>76</v>
      </c>
      <c r="HV42" s="33">
        <v>89</v>
      </c>
      <c r="HW42" s="32">
        <v>217</v>
      </c>
      <c r="HX42" s="11">
        <v>110</v>
      </c>
      <c r="HY42" s="33">
        <v>107</v>
      </c>
      <c r="HZ42" s="32">
        <v>173</v>
      </c>
      <c r="IA42" s="11">
        <v>89</v>
      </c>
      <c r="IB42" s="33">
        <v>84</v>
      </c>
      <c r="IC42" s="32">
        <v>170</v>
      </c>
      <c r="ID42" s="11">
        <v>87</v>
      </c>
      <c r="IE42" s="33">
        <v>83</v>
      </c>
      <c r="IF42" s="141">
        <f t="shared" si="81"/>
        <v>777</v>
      </c>
      <c r="IG42" s="141">
        <f t="shared" si="38"/>
        <v>368</v>
      </c>
      <c r="IH42" s="141">
        <f t="shared" si="39"/>
        <v>409</v>
      </c>
      <c r="II42" s="32">
        <v>193</v>
      </c>
      <c r="IJ42" s="11">
        <v>106</v>
      </c>
      <c r="IK42" s="33">
        <v>87</v>
      </c>
      <c r="IL42" s="32">
        <v>169</v>
      </c>
      <c r="IM42" s="11">
        <v>78</v>
      </c>
      <c r="IN42" s="33">
        <v>91</v>
      </c>
      <c r="IO42" s="32">
        <v>165</v>
      </c>
      <c r="IP42" s="11">
        <v>72</v>
      </c>
      <c r="IQ42" s="33">
        <v>93</v>
      </c>
      <c r="IR42" s="32">
        <v>125</v>
      </c>
      <c r="IS42" s="11">
        <v>59</v>
      </c>
      <c r="IT42" s="33">
        <v>66</v>
      </c>
      <c r="IU42" s="32">
        <v>125</v>
      </c>
      <c r="IV42" s="11">
        <v>53</v>
      </c>
      <c r="IW42" s="33">
        <v>72</v>
      </c>
      <c r="IX42" s="141">
        <f t="shared" si="82"/>
        <v>772</v>
      </c>
      <c r="IY42" s="141">
        <f t="shared" si="41"/>
        <v>319</v>
      </c>
      <c r="IZ42" s="141">
        <f t="shared" si="42"/>
        <v>453</v>
      </c>
      <c r="JA42" s="32">
        <v>145</v>
      </c>
      <c r="JB42" s="11">
        <v>64</v>
      </c>
      <c r="JC42" s="33">
        <v>81</v>
      </c>
      <c r="JD42" s="32">
        <v>139</v>
      </c>
      <c r="JE42" s="11">
        <v>52</v>
      </c>
      <c r="JF42" s="33">
        <v>87</v>
      </c>
      <c r="JG42" s="32">
        <v>194</v>
      </c>
      <c r="JH42" s="11">
        <v>83</v>
      </c>
      <c r="JI42" s="33">
        <v>111</v>
      </c>
      <c r="JJ42" s="32">
        <v>153</v>
      </c>
      <c r="JK42" s="11">
        <v>58</v>
      </c>
      <c r="JL42" s="33">
        <v>95</v>
      </c>
      <c r="JM42" s="32">
        <v>141</v>
      </c>
      <c r="JN42" s="11">
        <v>62</v>
      </c>
      <c r="JO42" s="33">
        <v>79</v>
      </c>
      <c r="JP42" s="141">
        <f t="shared" si="83"/>
        <v>687</v>
      </c>
      <c r="JQ42" s="141">
        <f t="shared" si="44"/>
        <v>262</v>
      </c>
      <c r="JR42" s="141">
        <f t="shared" si="45"/>
        <v>425</v>
      </c>
      <c r="JS42" s="32">
        <v>176</v>
      </c>
      <c r="JT42" s="11">
        <v>67</v>
      </c>
      <c r="JU42" s="33">
        <v>109</v>
      </c>
      <c r="JV42" s="32">
        <v>131</v>
      </c>
      <c r="JW42" s="11">
        <v>51</v>
      </c>
      <c r="JX42" s="33">
        <v>80</v>
      </c>
      <c r="JY42" s="32">
        <v>130</v>
      </c>
      <c r="JZ42" s="11">
        <v>55</v>
      </c>
      <c r="KA42" s="33">
        <v>75</v>
      </c>
      <c r="KB42" s="32">
        <v>133</v>
      </c>
      <c r="KC42" s="11">
        <v>40</v>
      </c>
      <c r="KD42" s="33">
        <v>93</v>
      </c>
      <c r="KE42" s="32">
        <v>117</v>
      </c>
      <c r="KF42" s="11">
        <v>49</v>
      </c>
      <c r="KG42" s="33">
        <v>68</v>
      </c>
      <c r="KH42" s="141">
        <f t="shared" si="84"/>
        <v>395</v>
      </c>
      <c r="KI42" s="141">
        <f t="shared" si="47"/>
        <v>142</v>
      </c>
      <c r="KJ42" s="141">
        <f t="shared" si="48"/>
        <v>253</v>
      </c>
      <c r="KK42" s="32">
        <v>105</v>
      </c>
      <c r="KL42" s="11">
        <v>47</v>
      </c>
      <c r="KM42" s="33">
        <v>58</v>
      </c>
      <c r="KN42" s="32">
        <v>104</v>
      </c>
      <c r="KO42" s="11">
        <v>36</v>
      </c>
      <c r="KP42" s="33">
        <v>68</v>
      </c>
      <c r="KQ42" s="32">
        <v>84</v>
      </c>
      <c r="KR42" s="11">
        <v>28</v>
      </c>
      <c r="KS42" s="33">
        <v>56</v>
      </c>
      <c r="KT42" s="32">
        <v>55</v>
      </c>
      <c r="KU42" s="11">
        <v>20</v>
      </c>
      <c r="KV42" s="33">
        <v>35</v>
      </c>
      <c r="KW42" s="32">
        <v>47</v>
      </c>
      <c r="KX42" s="11">
        <v>11</v>
      </c>
      <c r="KY42" s="33">
        <v>36</v>
      </c>
      <c r="KZ42" s="141">
        <f t="shared" si="86"/>
        <v>159</v>
      </c>
      <c r="LA42" s="141">
        <f t="shared" si="50"/>
        <v>45</v>
      </c>
      <c r="LB42" s="141">
        <f t="shared" si="51"/>
        <v>114</v>
      </c>
      <c r="LC42" s="32">
        <v>51</v>
      </c>
      <c r="LD42" s="11">
        <v>15</v>
      </c>
      <c r="LE42" s="33">
        <v>36</v>
      </c>
      <c r="LF42" s="32">
        <v>37</v>
      </c>
      <c r="LG42" s="11">
        <v>14</v>
      </c>
      <c r="LH42" s="33">
        <v>23</v>
      </c>
      <c r="LI42" s="32">
        <v>35</v>
      </c>
      <c r="LJ42" s="11">
        <v>13</v>
      </c>
      <c r="LK42" s="33">
        <v>22</v>
      </c>
      <c r="LL42" s="32">
        <v>21</v>
      </c>
      <c r="LM42" s="11">
        <v>1</v>
      </c>
      <c r="LN42" s="33">
        <v>20</v>
      </c>
      <c r="LO42" s="32">
        <v>15</v>
      </c>
      <c r="LP42" s="11">
        <v>2</v>
      </c>
      <c r="LQ42" s="33">
        <v>13</v>
      </c>
      <c r="LR42" s="141">
        <f t="shared" si="87"/>
        <v>54</v>
      </c>
      <c r="LS42" s="141">
        <f t="shared" si="53"/>
        <v>13</v>
      </c>
      <c r="LT42" s="141">
        <f t="shared" si="54"/>
        <v>41</v>
      </c>
      <c r="LU42" s="32">
        <v>16</v>
      </c>
      <c r="LV42" s="11">
        <v>4</v>
      </c>
      <c r="LW42" s="33">
        <v>12</v>
      </c>
      <c r="LX42" s="32">
        <v>20</v>
      </c>
      <c r="LY42" s="11">
        <v>5</v>
      </c>
      <c r="LZ42" s="33">
        <v>15</v>
      </c>
      <c r="MA42" s="32">
        <v>10</v>
      </c>
      <c r="MB42" s="11">
        <v>0</v>
      </c>
      <c r="MC42" s="33">
        <v>10</v>
      </c>
      <c r="MD42" s="32">
        <v>6</v>
      </c>
      <c r="ME42" s="11">
        <v>3</v>
      </c>
      <c r="MF42" s="33">
        <v>3</v>
      </c>
      <c r="MG42" s="32">
        <v>2</v>
      </c>
      <c r="MH42" s="11">
        <v>1</v>
      </c>
      <c r="MI42" s="33">
        <v>1</v>
      </c>
      <c r="MJ42" s="141">
        <f t="shared" si="88"/>
        <v>7</v>
      </c>
      <c r="MK42" s="141">
        <f t="shared" si="56"/>
        <v>1</v>
      </c>
      <c r="ML42" s="141">
        <f t="shared" si="57"/>
        <v>6</v>
      </c>
      <c r="MM42" s="32">
        <v>6</v>
      </c>
      <c r="MN42" s="11">
        <v>1</v>
      </c>
      <c r="MO42" s="33">
        <v>5</v>
      </c>
      <c r="MP42" s="32">
        <v>0</v>
      </c>
      <c r="MQ42" s="11">
        <v>0</v>
      </c>
      <c r="MR42" s="33">
        <v>0</v>
      </c>
      <c r="MS42" s="32">
        <v>0</v>
      </c>
      <c r="MT42" s="11">
        <v>0</v>
      </c>
      <c r="MU42" s="33">
        <v>0</v>
      </c>
      <c r="MV42" s="32">
        <v>1</v>
      </c>
      <c r="MW42" s="11">
        <v>0</v>
      </c>
      <c r="MX42" s="33">
        <v>1</v>
      </c>
      <c r="MY42" s="32">
        <v>0</v>
      </c>
      <c r="MZ42" s="11">
        <v>0</v>
      </c>
      <c r="NA42" s="33">
        <v>0</v>
      </c>
      <c r="NB42" s="146">
        <f t="shared" si="89"/>
        <v>3</v>
      </c>
      <c r="NC42" s="141">
        <f t="shared" si="59"/>
        <v>1</v>
      </c>
      <c r="ND42" s="147">
        <f t="shared" si="60"/>
        <v>2</v>
      </c>
      <c r="NE42" s="32">
        <v>1</v>
      </c>
      <c r="NF42" s="11">
        <v>0</v>
      </c>
      <c r="NG42" s="33">
        <v>1</v>
      </c>
      <c r="NH42" s="32">
        <v>0</v>
      </c>
      <c r="NI42" s="11">
        <v>0</v>
      </c>
      <c r="NJ42" s="33">
        <v>0</v>
      </c>
      <c r="NK42" s="32">
        <v>2</v>
      </c>
      <c r="NL42" s="11">
        <v>1</v>
      </c>
      <c r="NM42" s="33">
        <v>1</v>
      </c>
      <c r="NN42" s="32">
        <v>0</v>
      </c>
      <c r="NO42" s="11">
        <v>0</v>
      </c>
      <c r="NP42" s="33">
        <v>0</v>
      </c>
      <c r="NQ42" s="32">
        <v>0</v>
      </c>
      <c r="NR42" s="11">
        <v>0</v>
      </c>
      <c r="NS42" s="33">
        <v>0</v>
      </c>
      <c r="NT42" s="146">
        <f t="shared" si="91"/>
        <v>2</v>
      </c>
      <c r="NU42" s="141">
        <f t="shared" si="62"/>
        <v>0</v>
      </c>
      <c r="NV42" s="147">
        <f t="shared" si="63"/>
        <v>2</v>
      </c>
      <c r="NW42" s="32">
        <v>1</v>
      </c>
      <c r="NX42" s="11">
        <v>0</v>
      </c>
      <c r="NY42" s="33">
        <v>1</v>
      </c>
      <c r="NZ42" s="32">
        <v>1</v>
      </c>
      <c r="OA42" s="11">
        <v>0</v>
      </c>
      <c r="OB42" s="33">
        <v>1</v>
      </c>
      <c r="OC42" s="32">
        <v>0</v>
      </c>
      <c r="OD42" s="11">
        <v>0</v>
      </c>
      <c r="OE42" s="33">
        <v>0</v>
      </c>
      <c r="OF42" s="32">
        <v>0</v>
      </c>
      <c r="OG42" s="11">
        <v>0</v>
      </c>
      <c r="OH42" s="33">
        <v>0</v>
      </c>
      <c r="OI42" s="32">
        <v>0</v>
      </c>
      <c r="OJ42" s="11">
        <v>0</v>
      </c>
      <c r="OK42" s="33">
        <v>0</v>
      </c>
      <c r="OL42" s="146">
        <v>0</v>
      </c>
      <c r="OM42" s="141">
        <v>0</v>
      </c>
      <c r="ON42" s="147">
        <v>0</v>
      </c>
    </row>
    <row r="43" spans="1:404" ht="12" customHeight="1">
      <c r="B43" s="31" t="s">
        <v>167</v>
      </c>
      <c r="C43" s="32">
        <v>16782</v>
      </c>
      <c r="D43" s="11">
        <v>8688</v>
      </c>
      <c r="E43" s="33">
        <v>8094</v>
      </c>
      <c r="F43" s="141">
        <f t="shared" si="65"/>
        <v>454</v>
      </c>
      <c r="G43" s="141">
        <f t="shared" si="92"/>
        <v>229</v>
      </c>
      <c r="H43" s="141">
        <f t="shared" si="93"/>
        <v>225</v>
      </c>
      <c r="I43" s="32">
        <v>77</v>
      </c>
      <c r="J43" s="11">
        <v>43</v>
      </c>
      <c r="K43" s="33">
        <v>34</v>
      </c>
      <c r="L43" s="32">
        <v>84</v>
      </c>
      <c r="M43" s="11">
        <v>40</v>
      </c>
      <c r="N43" s="33">
        <v>44</v>
      </c>
      <c r="O43" s="32">
        <v>105</v>
      </c>
      <c r="P43" s="11">
        <v>50</v>
      </c>
      <c r="Q43" s="33">
        <v>55</v>
      </c>
      <c r="R43" s="32">
        <v>96</v>
      </c>
      <c r="S43" s="11">
        <v>48</v>
      </c>
      <c r="T43" s="33">
        <v>48</v>
      </c>
      <c r="U43" s="32">
        <v>92</v>
      </c>
      <c r="V43" s="11">
        <v>48</v>
      </c>
      <c r="W43" s="33">
        <v>44</v>
      </c>
      <c r="X43" s="141">
        <f t="shared" si="66"/>
        <v>475</v>
      </c>
      <c r="Y43" s="141">
        <f t="shared" si="2"/>
        <v>240</v>
      </c>
      <c r="Z43" s="141">
        <f t="shared" si="3"/>
        <v>235</v>
      </c>
      <c r="AA43" s="32">
        <v>80</v>
      </c>
      <c r="AB43" s="11">
        <v>42</v>
      </c>
      <c r="AC43" s="33">
        <v>38</v>
      </c>
      <c r="AD43" s="32">
        <v>108</v>
      </c>
      <c r="AE43" s="11">
        <v>54</v>
      </c>
      <c r="AF43" s="33">
        <v>54</v>
      </c>
      <c r="AG43" s="32">
        <v>112</v>
      </c>
      <c r="AH43" s="11">
        <v>60</v>
      </c>
      <c r="AI43" s="33">
        <v>52</v>
      </c>
      <c r="AJ43" s="32">
        <v>93</v>
      </c>
      <c r="AK43" s="11">
        <v>44</v>
      </c>
      <c r="AL43" s="33">
        <v>49</v>
      </c>
      <c r="AM43" s="32">
        <v>82</v>
      </c>
      <c r="AN43" s="11">
        <v>40</v>
      </c>
      <c r="AO43" s="33">
        <v>42</v>
      </c>
      <c r="AP43" s="141">
        <f t="shared" si="67"/>
        <v>571</v>
      </c>
      <c r="AQ43" s="141">
        <f t="shared" si="5"/>
        <v>293</v>
      </c>
      <c r="AR43" s="141">
        <f t="shared" si="6"/>
        <v>278</v>
      </c>
      <c r="AS43" s="32">
        <v>100</v>
      </c>
      <c r="AT43" s="11">
        <v>51</v>
      </c>
      <c r="AU43" s="33">
        <v>49</v>
      </c>
      <c r="AV43" s="32">
        <v>109</v>
      </c>
      <c r="AW43" s="11">
        <v>67</v>
      </c>
      <c r="AX43" s="33">
        <v>42</v>
      </c>
      <c r="AY43" s="32">
        <v>93</v>
      </c>
      <c r="AZ43" s="11">
        <v>48</v>
      </c>
      <c r="BA43" s="33">
        <v>45</v>
      </c>
      <c r="BB43" s="32">
        <v>120</v>
      </c>
      <c r="BC43" s="11">
        <v>62</v>
      </c>
      <c r="BD43" s="33">
        <v>58</v>
      </c>
      <c r="BE43" s="32">
        <v>149</v>
      </c>
      <c r="BF43" s="11">
        <v>65</v>
      </c>
      <c r="BG43" s="33">
        <v>84</v>
      </c>
      <c r="BH43" s="141">
        <f t="shared" si="68"/>
        <v>810</v>
      </c>
      <c r="BI43" s="141">
        <f t="shared" si="8"/>
        <v>427</v>
      </c>
      <c r="BJ43" s="141">
        <f t="shared" si="9"/>
        <v>383</v>
      </c>
      <c r="BK43" s="32">
        <v>140</v>
      </c>
      <c r="BL43" s="11">
        <v>72</v>
      </c>
      <c r="BM43" s="33">
        <v>68</v>
      </c>
      <c r="BN43" s="32">
        <v>148</v>
      </c>
      <c r="BO43" s="11">
        <v>75</v>
      </c>
      <c r="BP43" s="33">
        <v>73</v>
      </c>
      <c r="BQ43" s="32">
        <v>155</v>
      </c>
      <c r="BR43" s="11">
        <v>86</v>
      </c>
      <c r="BS43" s="33">
        <v>69</v>
      </c>
      <c r="BT43" s="32">
        <v>174</v>
      </c>
      <c r="BU43" s="11">
        <v>97</v>
      </c>
      <c r="BV43" s="33">
        <v>77</v>
      </c>
      <c r="BW43" s="32">
        <v>193</v>
      </c>
      <c r="BX43" s="11">
        <v>97</v>
      </c>
      <c r="BY43" s="33">
        <v>96</v>
      </c>
      <c r="BZ43" s="141">
        <f t="shared" si="69"/>
        <v>937</v>
      </c>
      <c r="CA43" s="141">
        <f t="shared" si="11"/>
        <v>566</v>
      </c>
      <c r="CB43" s="141">
        <f t="shared" si="12"/>
        <v>371</v>
      </c>
      <c r="CC43" s="32">
        <v>195</v>
      </c>
      <c r="CD43" s="11">
        <v>120</v>
      </c>
      <c r="CE43" s="33">
        <v>75</v>
      </c>
      <c r="CF43" s="32">
        <v>205</v>
      </c>
      <c r="CG43" s="11">
        <v>120</v>
      </c>
      <c r="CH43" s="33">
        <v>85</v>
      </c>
      <c r="CI43" s="32">
        <v>177</v>
      </c>
      <c r="CJ43" s="11">
        <v>103</v>
      </c>
      <c r="CK43" s="33">
        <v>74</v>
      </c>
      <c r="CL43" s="32">
        <v>204</v>
      </c>
      <c r="CM43" s="11">
        <v>128</v>
      </c>
      <c r="CN43" s="33">
        <v>76</v>
      </c>
      <c r="CO43" s="32">
        <v>156</v>
      </c>
      <c r="CP43" s="11">
        <v>95</v>
      </c>
      <c r="CQ43" s="33">
        <v>61</v>
      </c>
      <c r="CR43" s="141">
        <f t="shared" si="71"/>
        <v>891</v>
      </c>
      <c r="CS43" s="141">
        <f t="shared" si="14"/>
        <v>521</v>
      </c>
      <c r="CT43" s="141">
        <f t="shared" si="15"/>
        <v>370</v>
      </c>
      <c r="CU43" s="32">
        <v>193</v>
      </c>
      <c r="CV43" s="11">
        <v>105</v>
      </c>
      <c r="CW43" s="33">
        <v>88</v>
      </c>
      <c r="CX43" s="32">
        <v>164</v>
      </c>
      <c r="CY43" s="11">
        <v>103</v>
      </c>
      <c r="CZ43" s="33">
        <v>61</v>
      </c>
      <c r="DA43" s="32">
        <v>179</v>
      </c>
      <c r="DB43" s="11">
        <v>100</v>
      </c>
      <c r="DC43" s="33">
        <v>79</v>
      </c>
      <c r="DD43" s="32">
        <v>183</v>
      </c>
      <c r="DE43" s="11">
        <v>114</v>
      </c>
      <c r="DF43" s="33">
        <v>69</v>
      </c>
      <c r="DG43" s="32">
        <v>172</v>
      </c>
      <c r="DH43" s="11">
        <v>99</v>
      </c>
      <c r="DI43" s="33">
        <v>73</v>
      </c>
      <c r="DJ43" s="141">
        <f t="shared" si="72"/>
        <v>941</v>
      </c>
      <c r="DK43" s="141">
        <f t="shared" si="17"/>
        <v>549</v>
      </c>
      <c r="DL43" s="141">
        <f t="shared" si="18"/>
        <v>392</v>
      </c>
      <c r="DM43" s="32">
        <v>183</v>
      </c>
      <c r="DN43" s="11">
        <v>112</v>
      </c>
      <c r="DO43" s="33">
        <v>71</v>
      </c>
      <c r="DP43" s="32">
        <v>176</v>
      </c>
      <c r="DQ43" s="11">
        <v>103</v>
      </c>
      <c r="DR43" s="33">
        <v>73</v>
      </c>
      <c r="DS43" s="32">
        <v>189</v>
      </c>
      <c r="DT43" s="11">
        <v>108</v>
      </c>
      <c r="DU43" s="33">
        <v>81</v>
      </c>
      <c r="DV43" s="32">
        <v>207</v>
      </c>
      <c r="DW43" s="11">
        <v>124</v>
      </c>
      <c r="DX43" s="33">
        <v>83</v>
      </c>
      <c r="DY43" s="32">
        <v>186</v>
      </c>
      <c r="DZ43" s="11">
        <v>102</v>
      </c>
      <c r="EA43" s="33">
        <v>84</v>
      </c>
      <c r="EB43" s="141">
        <f t="shared" si="73"/>
        <v>931</v>
      </c>
      <c r="EC43" s="141">
        <f t="shared" si="20"/>
        <v>569</v>
      </c>
      <c r="ED43" s="141">
        <f t="shared" si="21"/>
        <v>362</v>
      </c>
      <c r="EE43" s="32">
        <v>200</v>
      </c>
      <c r="EF43" s="11">
        <v>120</v>
      </c>
      <c r="EG43" s="33">
        <v>80</v>
      </c>
      <c r="EH43" s="32">
        <v>179</v>
      </c>
      <c r="EI43" s="11">
        <v>112</v>
      </c>
      <c r="EJ43" s="33">
        <v>67</v>
      </c>
      <c r="EK43" s="32">
        <v>176</v>
      </c>
      <c r="EL43" s="11">
        <v>103</v>
      </c>
      <c r="EM43" s="33">
        <v>73</v>
      </c>
      <c r="EN43" s="32">
        <v>181</v>
      </c>
      <c r="EO43" s="11">
        <v>105</v>
      </c>
      <c r="EP43" s="33">
        <v>76</v>
      </c>
      <c r="EQ43" s="32">
        <v>195</v>
      </c>
      <c r="ER43" s="11">
        <v>129</v>
      </c>
      <c r="ES43" s="33">
        <v>66</v>
      </c>
      <c r="ET43" s="141">
        <f t="shared" si="74"/>
        <v>1229</v>
      </c>
      <c r="EU43" s="141">
        <f t="shared" si="23"/>
        <v>713</v>
      </c>
      <c r="EV43" s="141">
        <f t="shared" si="24"/>
        <v>516</v>
      </c>
      <c r="EW43" s="32">
        <v>232</v>
      </c>
      <c r="EX43" s="11">
        <v>144</v>
      </c>
      <c r="EY43" s="33">
        <v>88</v>
      </c>
      <c r="EZ43" s="32">
        <v>231</v>
      </c>
      <c r="FA43" s="11">
        <v>126</v>
      </c>
      <c r="FB43" s="33">
        <v>105</v>
      </c>
      <c r="FC43" s="32">
        <v>256</v>
      </c>
      <c r="FD43" s="11">
        <v>149</v>
      </c>
      <c r="FE43" s="33">
        <v>107</v>
      </c>
      <c r="FF43" s="32">
        <v>275</v>
      </c>
      <c r="FG43" s="11">
        <v>159</v>
      </c>
      <c r="FH43" s="33">
        <v>116</v>
      </c>
      <c r="FI43" s="32">
        <v>235</v>
      </c>
      <c r="FJ43" s="11">
        <v>135</v>
      </c>
      <c r="FK43" s="33">
        <v>100</v>
      </c>
      <c r="FL43" s="141">
        <f t="shared" si="76"/>
        <v>1374</v>
      </c>
      <c r="FM43" s="141">
        <f t="shared" si="26"/>
        <v>761</v>
      </c>
      <c r="FN43" s="141">
        <f t="shared" si="27"/>
        <v>613</v>
      </c>
      <c r="FO43" s="32">
        <v>236</v>
      </c>
      <c r="FP43" s="11">
        <v>138</v>
      </c>
      <c r="FQ43" s="33">
        <v>98</v>
      </c>
      <c r="FR43" s="32">
        <v>268</v>
      </c>
      <c r="FS43" s="11">
        <v>148</v>
      </c>
      <c r="FT43" s="33">
        <v>120</v>
      </c>
      <c r="FU43" s="32">
        <v>294</v>
      </c>
      <c r="FV43" s="11">
        <v>152</v>
      </c>
      <c r="FW43" s="33">
        <v>142</v>
      </c>
      <c r="FX43" s="32">
        <v>256</v>
      </c>
      <c r="FY43" s="11">
        <v>150</v>
      </c>
      <c r="FZ43" s="33">
        <v>106</v>
      </c>
      <c r="GA43" s="32">
        <v>320</v>
      </c>
      <c r="GB43" s="11">
        <v>173</v>
      </c>
      <c r="GC43" s="33">
        <v>147</v>
      </c>
      <c r="GD43" s="141">
        <f t="shared" si="77"/>
        <v>1742</v>
      </c>
      <c r="GE43" s="141">
        <f t="shared" si="29"/>
        <v>982</v>
      </c>
      <c r="GF43" s="141">
        <f t="shared" si="30"/>
        <v>760</v>
      </c>
      <c r="GG43" s="32">
        <v>286</v>
      </c>
      <c r="GH43" s="11">
        <v>161</v>
      </c>
      <c r="GI43" s="33">
        <v>125</v>
      </c>
      <c r="GJ43" s="32">
        <v>325</v>
      </c>
      <c r="GK43" s="11">
        <v>174</v>
      </c>
      <c r="GL43" s="33">
        <v>151</v>
      </c>
      <c r="GM43" s="32">
        <v>379</v>
      </c>
      <c r="GN43" s="11">
        <v>231</v>
      </c>
      <c r="GO43" s="33">
        <v>148</v>
      </c>
      <c r="GP43" s="32">
        <v>372</v>
      </c>
      <c r="GQ43" s="11">
        <v>194</v>
      </c>
      <c r="GR43" s="33">
        <v>178</v>
      </c>
      <c r="GS43" s="32">
        <v>380</v>
      </c>
      <c r="GT43" s="11">
        <v>222</v>
      </c>
      <c r="GU43" s="33">
        <v>158</v>
      </c>
      <c r="GV43" s="141">
        <f t="shared" si="78"/>
        <v>1580</v>
      </c>
      <c r="GW43" s="141">
        <f t="shared" si="32"/>
        <v>823</v>
      </c>
      <c r="GX43" s="141">
        <f t="shared" si="33"/>
        <v>757</v>
      </c>
      <c r="GY43" s="32">
        <v>350</v>
      </c>
      <c r="GZ43" s="11">
        <v>203</v>
      </c>
      <c r="HA43" s="33">
        <v>147</v>
      </c>
      <c r="HB43" s="32">
        <v>302</v>
      </c>
      <c r="HC43" s="11">
        <v>161</v>
      </c>
      <c r="HD43" s="33">
        <v>141</v>
      </c>
      <c r="HE43" s="32">
        <v>321</v>
      </c>
      <c r="HF43" s="11">
        <v>163</v>
      </c>
      <c r="HG43" s="33">
        <v>158</v>
      </c>
      <c r="HH43" s="32">
        <v>276</v>
      </c>
      <c r="HI43" s="11">
        <v>136</v>
      </c>
      <c r="HJ43" s="33">
        <v>140</v>
      </c>
      <c r="HK43" s="32">
        <v>331</v>
      </c>
      <c r="HL43" s="11">
        <v>160</v>
      </c>
      <c r="HM43" s="33">
        <v>171</v>
      </c>
      <c r="HN43" s="141">
        <f t="shared" si="79"/>
        <v>1216</v>
      </c>
      <c r="HO43" s="141">
        <f t="shared" si="35"/>
        <v>612</v>
      </c>
      <c r="HP43" s="141">
        <f t="shared" si="36"/>
        <v>604</v>
      </c>
      <c r="HQ43" s="32">
        <v>236</v>
      </c>
      <c r="HR43" s="11">
        <v>112</v>
      </c>
      <c r="HS43" s="33">
        <v>124</v>
      </c>
      <c r="HT43" s="32">
        <v>273</v>
      </c>
      <c r="HU43" s="11">
        <v>142</v>
      </c>
      <c r="HV43" s="33">
        <v>131</v>
      </c>
      <c r="HW43" s="32">
        <v>263</v>
      </c>
      <c r="HX43" s="11">
        <v>127</v>
      </c>
      <c r="HY43" s="33">
        <v>136</v>
      </c>
      <c r="HZ43" s="32">
        <v>222</v>
      </c>
      <c r="IA43" s="11">
        <v>122</v>
      </c>
      <c r="IB43" s="33">
        <v>100</v>
      </c>
      <c r="IC43" s="32">
        <v>222</v>
      </c>
      <c r="ID43" s="11">
        <v>109</v>
      </c>
      <c r="IE43" s="33">
        <v>113</v>
      </c>
      <c r="IF43" s="141">
        <f t="shared" si="81"/>
        <v>1018</v>
      </c>
      <c r="IG43" s="141">
        <f t="shared" si="38"/>
        <v>523</v>
      </c>
      <c r="IH43" s="141">
        <f t="shared" si="39"/>
        <v>495</v>
      </c>
      <c r="II43" s="32">
        <v>258</v>
      </c>
      <c r="IJ43" s="11">
        <v>140</v>
      </c>
      <c r="IK43" s="33">
        <v>118</v>
      </c>
      <c r="IL43" s="32">
        <v>231</v>
      </c>
      <c r="IM43" s="11">
        <v>120</v>
      </c>
      <c r="IN43" s="33">
        <v>111</v>
      </c>
      <c r="IO43" s="32">
        <v>224</v>
      </c>
      <c r="IP43" s="11">
        <v>111</v>
      </c>
      <c r="IQ43" s="33">
        <v>113</v>
      </c>
      <c r="IR43" s="32">
        <v>148</v>
      </c>
      <c r="IS43" s="11">
        <v>77</v>
      </c>
      <c r="IT43" s="33">
        <v>71</v>
      </c>
      <c r="IU43" s="32">
        <v>157</v>
      </c>
      <c r="IV43" s="11">
        <v>75</v>
      </c>
      <c r="IW43" s="33">
        <v>82</v>
      </c>
      <c r="IX43" s="141">
        <f t="shared" si="82"/>
        <v>921</v>
      </c>
      <c r="IY43" s="141">
        <f t="shared" si="41"/>
        <v>377</v>
      </c>
      <c r="IZ43" s="141">
        <f t="shared" si="42"/>
        <v>544</v>
      </c>
      <c r="JA43" s="32">
        <v>154</v>
      </c>
      <c r="JB43" s="11">
        <v>68</v>
      </c>
      <c r="JC43" s="33">
        <v>86</v>
      </c>
      <c r="JD43" s="32">
        <v>178</v>
      </c>
      <c r="JE43" s="11">
        <v>70</v>
      </c>
      <c r="JF43" s="33">
        <v>108</v>
      </c>
      <c r="JG43" s="32">
        <v>247</v>
      </c>
      <c r="JH43" s="11">
        <v>102</v>
      </c>
      <c r="JI43" s="33">
        <v>145</v>
      </c>
      <c r="JJ43" s="32">
        <v>174</v>
      </c>
      <c r="JK43" s="11">
        <v>67</v>
      </c>
      <c r="JL43" s="33">
        <v>107</v>
      </c>
      <c r="JM43" s="32">
        <v>168</v>
      </c>
      <c r="JN43" s="11">
        <v>70</v>
      </c>
      <c r="JO43" s="33">
        <v>98</v>
      </c>
      <c r="JP43" s="141">
        <f t="shared" si="83"/>
        <v>835</v>
      </c>
      <c r="JQ43" s="141">
        <f t="shared" si="44"/>
        <v>269</v>
      </c>
      <c r="JR43" s="141">
        <f t="shared" si="45"/>
        <v>566</v>
      </c>
      <c r="JS43" s="32">
        <v>184</v>
      </c>
      <c r="JT43" s="11">
        <v>63</v>
      </c>
      <c r="JU43" s="33">
        <v>121</v>
      </c>
      <c r="JV43" s="32">
        <v>193</v>
      </c>
      <c r="JW43" s="11">
        <v>63</v>
      </c>
      <c r="JX43" s="33">
        <v>130</v>
      </c>
      <c r="JY43" s="32">
        <v>169</v>
      </c>
      <c r="JZ43" s="11">
        <v>57</v>
      </c>
      <c r="KA43" s="33">
        <v>112</v>
      </c>
      <c r="KB43" s="32">
        <v>157</v>
      </c>
      <c r="KC43" s="11">
        <v>48</v>
      </c>
      <c r="KD43" s="33">
        <v>109</v>
      </c>
      <c r="KE43" s="32">
        <v>132</v>
      </c>
      <c r="KF43" s="11">
        <v>38</v>
      </c>
      <c r="KG43" s="33">
        <v>94</v>
      </c>
      <c r="KH43" s="141">
        <f t="shared" si="84"/>
        <v>523</v>
      </c>
      <c r="KI43" s="141">
        <f t="shared" si="47"/>
        <v>159</v>
      </c>
      <c r="KJ43" s="141">
        <f t="shared" si="48"/>
        <v>364</v>
      </c>
      <c r="KK43" s="32">
        <v>136</v>
      </c>
      <c r="KL43" s="11">
        <v>36</v>
      </c>
      <c r="KM43" s="33">
        <v>100</v>
      </c>
      <c r="KN43" s="32">
        <v>118</v>
      </c>
      <c r="KO43" s="11">
        <v>41</v>
      </c>
      <c r="KP43" s="33">
        <v>77</v>
      </c>
      <c r="KQ43" s="32">
        <v>108</v>
      </c>
      <c r="KR43" s="11">
        <v>40</v>
      </c>
      <c r="KS43" s="33">
        <v>68</v>
      </c>
      <c r="KT43" s="32">
        <v>92</v>
      </c>
      <c r="KU43" s="11">
        <v>18</v>
      </c>
      <c r="KV43" s="33">
        <v>74</v>
      </c>
      <c r="KW43" s="32">
        <v>69</v>
      </c>
      <c r="KX43" s="11">
        <v>24</v>
      </c>
      <c r="KY43" s="33">
        <v>45</v>
      </c>
      <c r="KZ43" s="141">
        <f t="shared" si="86"/>
        <v>223</v>
      </c>
      <c r="LA43" s="141">
        <f t="shared" si="50"/>
        <v>54</v>
      </c>
      <c r="LB43" s="141">
        <f t="shared" si="51"/>
        <v>169</v>
      </c>
      <c r="LC43" s="32">
        <v>61</v>
      </c>
      <c r="LD43" s="11">
        <v>17</v>
      </c>
      <c r="LE43" s="33">
        <v>44</v>
      </c>
      <c r="LF43" s="32">
        <v>63</v>
      </c>
      <c r="LG43" s="11">
        <v>15</v>
      </c>
      <c r="LH43" s="33">
        <v>48</v>
      </c>
      <c r="LI43" s="32">
        <v>40</v>
      </c>
      <c r="LJ43" s="11">
        <v>8</v>
      </c>
      <c r="LK43" s="33">
        <v>32</v>
      </c>
      <c r="LL43" s="32">
        <v>35</v>
      </c>
      <c r="LM43" s="11">
        <v>9</v>
      </c>
      <c r="LN43" s="33">
        <v>26</v>
      </c>
      <c r="LO43" s="32">
        <v>24</v>
      </c>
      <c r="LP43" s="11">
        <v>5</v>
      </c>
      <c r="LQ43" s="33">
        <v>19</v>
      </c>
      <c r="LR43" s="141">
        <f t="shared" si="87"/>
        <v>85</v>
      </c>
      <c r="LS43" s="141">
        <f t="shared" si="53"/>
        <v>18</v>
      </c>
      <c r="LT43" s="141">
        <f t="shared" si="54"/>
        <v>67</v>
      </c>
      <c r="LU43" s="32">
        <v>21</v>
      </c>
      <c r="LV43" s="11">
        <v>4</v>
      </c>
      <c r="LW43" s="33">
        <v>17</v>
      </c>
      <c r="LX43" s="32">
        <v>22</v>
      </c>
      <c r="LY43" s="11">
        <v>4</v>
      </c>
      <c r="LZ43" s="33">
        <v>18</v>
      </c>
      <c r="MA43" s="32">
        <v>21</v>
      </c>
      <c r="MB43" s="11">
        <v>5</v>
      </c>
      <c r="MC43" s="33">
        <v>16</v>
      </c>
      <c r="MD43" s="32">
        <v>13</v>
      </c>
      <c r="ME43" s="11">
        <v>1</v>
      </c>
      <c r="MF43" s="33">
        <v>12</v>
      </c>
      <c r="MG43" s="32">
        <v>8</v>
      </c>
      <c r="MH43" s="11">
        <v>4</v>
      </c>
      <c r="MI43" s="33">
        <v>4</v>
      </c>
      <c r="MJ43" s="141">
        <f t="shared" si="88"/>
        <v>16</v>
      </c>
      <c r="MK43" s="141">
        <f t="shared" si="56"/>
        <v>0</v>
      </c>
      <c r="ML43" s="141">
        <f t="shared" si="57"/>
        <v>16</v>
      </c>
      <c r="MM43" s="32">
        <v>7</v>
      </c>
      <c r="MN43" s="11">
        <v>0</v>
      </c>
      <c r="MO43" s="33">
        <v>7</v>
      </c>
      <c r="MP43" s="32">
        <v>2</v>
      </c>
      <c r="MQ43" s="11">
        <v>0</v>
      </c>
      <c r="MR43" s="33">
        <v>2</v>
      </c>
      <c r="MS43" s="32">
        <v>4</v>
      </c>
      <c r="MT43" s="11">
        <v>0</v>
      </c>
      <c r="MU43" s="33">
        <v>4</v>
      </c>
      <c r="MV43" s="32">
        <v>2</v>
      </c>
      <c r="MW43" s="11">
        <v>0</v>
      </c>
      <c r="MX43" s="33">
        <v>2</v>
      </c>
      <c r="MY43" s="32">
        <v>1</v>
      </c>
      <c r="MZ43" s="11">
        <v>0</v>
      </c>
      <c r="NA43" s="33">
        <v>1</v>
      </c>
      <c r="NB43" s="146">
        <f t="shared" si="89"/>
        <v>7</v>
      </c>
      <c r="NC43" s="141">
        <f t="shared" si="59"/>
        <v>2</v>
      </c>
      <c r="ND43" s="147">
        <f t="shared" si="60"/>
        <v>5</v>
      </c>
      <c r="NE43" s="32">
        <v>2</v>
      </c>
      <c r="NF43" s="11">
        <v>0</v>
      </c>
      <c r="NG43" s="33">
        <v>2</v>
      </c>
      <c r="NH43" s="32">
        <v>3</v>
      </c>
      <c r="NI43" s="11">
        <v>2</v>
      </c>
      <c r="NJ43" s="33">
        <v>1</v>
      </c>
      <c r="NK43" s="32">
        <v>0</v>
      </c>
      <c r="NL43" s="11">
        <v>0</v>
      </c>
      <c r="NM43" s="33">
        <v>0</v>
      </c>
      <c r="NN43" s="32">
        <v>0</v>
      </c>
      <c r="NO43" s="11">
        <v>0</v>
      </c>
      <c r="NP43" s="33">
        <v>0</v>
      </c>
      <c r="NQ43" s="32">
        <v>2</v>
      </c>
      <c r="NR43" s="11">
        <v>0</v>
      </c>
      <c r="NS43" s="33">
        <v>2</v>
      </c>
      <c r="NT43" s="146">
        <f t="shared" si="91"/>
        <v>2</v>
      </c>
      <c r="NU43" s="141">
        <f t="shared" si="62"/>
        <v>0</v>
      </c>
      <c r="NV43" s="147">
        <f t="shared" si="63"/>
        <v>2</v>
      </c>
      <c r="NW43" s="32">
        <v>1</v>
      </c>
      <c r="NX43" s="11">
        <v>0</v>
      </c>
      <c r="NY43" s="33">
        <v>1</v>
      </c>
      <c r="NZ43" s="32">
        <v>1</v>
      </c>
      <c r="OA43" s="11">
        <v>0</v>
      </c>
      <c r="OB43" s="33">
        <v>1</v>
      </c>
      <c r="OC43" s="32">
        <v>0</v>
      </c>
      <c r="OD43" s="11">
        <v>0</v>
      </c>
      <c r="OE43" s="33">
        <v>0</v>
      </c>
      <c r="OF43" s="32">
        <v>0</v>
      </c>
      <c r="OG43" s="11">
        <v>0</v>
      </c>
      <c r="OH43" s="33">
        <v>0</v>
      </c>
      <c r="OI43" s="32">
        <v>0</v>
      </c>
      <c r="OJ43" s="11">
        <v>0</v>
      </c>
      <c r="OK43" s="33">
        <v>0</v>
      </c>
      <c r="OL43" s="146">
        <v>1</v>
      </c>
      <c r="OM43" s="141">
        <v>1</v>
      </c>
      <c r="ON43" s="147">
        <v>0</v>
      </c>
    </row>
    <row r="44" spans="1:404" ht="12" customHeight="1">
      <c r="B44" s="31" t="s">
        <v>168</v>
      </c>
      <c r="C44" s="32">
        <v>3979</v>
      </c>
      <c r="D44" s="11">
        <v>2052</v>
      </c>
      <c r="E44" s="33">
        <v>1927</v>
      </c>
      <c r="F44" s="141">
        <f t="shared" si="65"/>
        <v>65</v>
      </c>
      <c r="G44" s="141">
        <f t="shared" si="92"/>
        <v>35</v>
      </c>
      <c r="H44" s="141">
        <f t="shared" si="93"/>
        <v>30</v>
      </c>
      <c r="I44" s="32">
        <v>10</v>
      </c>
      <c r="J44" s="11">
        <v>5</v>
      </c>
      <c r="K44" s="33">
        <v>5</v>
      </c>
      <c r="L44" s="32">
        <v>13</v>
      </c>
      <c r="M44" s="11">
        <v>10</v>
      </c>
      <c r="N44" s="33">
        <v>3</v>
      </c>
      <c r="O44" s="32">
        <v>13</v>
      </c>
      <c r="P44" s="11">
        <v>5</v>
      </c>
      <c r="Q44" s="33">
        <v>8</v>
      </c>
      <c r="R44" s="32">
        <v>15</v>
      </c>
      <c r="S44" s="11">
        <v>7</v>
      </c>
      <c r="T44" s="33">
        <v>8</v>
      </c>
      <c r="U44" s="32">
        <v>14</v>
      </c>
      <c r="V44" s="11">
        <v>8</v>
      </c>
      <c r="W44" s="33">
        <v>6</v>
      </c>
      <c r="X44" s="141">
        <f t="shared" si="66"/>
        <v>62</v>
      </c>
      <c r="Y44" s="141">
        <f t="shared" si="2"/>
        <v>38</v>
      </c>
      <c r="Z44" s="141">
        <f t="shared" si="3"/>
        <v>24</v>
      </c>
      <c r="AA44" s="32">
        <v>11</v>
      </c>
      <c r="AB44" s="11">
        <v>9</v>
      </c>
      <c r="AC44" s="33">
        <v>2</v>
      </c>
      <c r="AD44" s="32">
        <v>17</v>
      </c>
      <c r="AE44" s="11">
        <v>10</v>
      </c>
      <c r="AF44" s="33">
        <v>7</v>
      </c>
      <c r="AG44" s="32">
        <v>11</v>
      </c>
      <c r="AH44" s="11">
        <v>8</v>
      </c>
      <c r="AI44" s="33">
        <v>3</v>
      </c>
      <c r="AJ44" s="32">
        <v>13</v>
      </c>
      <c r="AK44" s="11">
        <v>7</v>
      </c>
      <c r="AL44" s="33">
        <v>6</v>
      </c>
      <c r="AM44" s="32">
        <v>10</v>
      </c>
      <c r="AN44" s="11">
        <v>4</v>
      </c>
      <c r="AO44" s="33">
        <v>6</v>
      </c>
      <c r="AP44" s="141">
        <f t="shared" si="67"/>
        <v>72</v>
      </c>
      <c r="AQ44" s="141">
        <f t="shared" si="5"/>
        <v>46</v>
      </c>
      <c r="AR44" s="141">
        <f t="shared" si="6"/>
        <v>26</v>
      </c>
      <c r="AS44" s="32">
        <v>17</v>
      </c>
      <c r="AT44" s="11">
        <v>14</v>
      </c>
      <c r="AU44" s="33">
        <v>3</v>
      </c>
      <c r="AV44" s="32">
        <v>3</v>
      </c>
      <c r="AW44" s="11">
        <v>2</v>
      </c>
      <c r="AX44" s="33">
        <v>1</v>
      </c>
      <c r="AY44" s="32">
        <v>11</v>
      </c>
      <c r="AZ44" s="11">
        <v>6</v>
      </c>
      <c r="BA44" s="33">
        <v>5</v>
      </c>
      <c r="BB44" s="32">
        <v>21</v>
      </c>
      <c r="BC44" s="11">
        <v>14</v>
      </c>
      <c r="BD44" s="33">
        <v>7</v>
      </c>
      <c r="BE44" s="32">
        <v>20</v>
      </c>
      <c r="BF44" s="11">
        <v>10</v>
      </c>
      <c r="BG44" s="33">
        <v>10</v>
      </c>
      <c r="BH44" s="141">
        <f t="shared" si="68"/>
        <v>154</v>
      </c>
      <c r="BI44" s="141">
        <f t="shared" si="8"/>
        <v>84</v>
      </c>
      <c r="BJ44" s="141">
        <f t="shared" si="9"/>
        <v>70</v>
      </c>
      <c r="BK44" s="32">
        <v>26</v>
      </c>
      <c r="BL44" s="11">
        <v>15</v>
      </c>
      <c r="BM44" s="33">
        <v>11</v>
      </c>
      <c r="BN44" s="32">
        <v>27</v>
      </c>
      <c r="BO44" s="11">
        <v>11</v>
      </c>
      <c r="BP44" s="33">
        <v>16</v>
      </c>
      <c r="BQ44" s="32">
        <v>30</v>
      </c>
      <c r="BR44" s="11">
        <v>17</v>
      </c>
      <c r="BS44" s="33">
        <v>13</v>
      </c>
      <c r="BT44" s="32">
        <v>30</v>
      </c>
      <c r="BU44" s="11">
        <v>16</v>
      </c>
      <c r="BV44" s="33">
        <v>14</v>
      </c>
      <c r="BW44" s="32">
        <v>41</v>
      </c>
      <c r="BX44" s="11">
        <v>25</v>
      </c>
      <c r="BY44" s="33">
        <v>16</v>
      </c>
      <c r="BZ44" s="141">
        <f t="shared" si="69"/>
        <v>225</v>
      </c>
      <c r="CA44" s="141">
        <f t="shared" si="11"/>
        <v>146</v>
      </c>
      <c r="CB44" s="141">
        <f t="shared" si="12"/>
        <v>79</v>
      </c>
      <c r="CC44" s="32">
        <v>48</v>
      </c>
      <c r="CD44" s="11">
        <v>31</v>
      </c>
      <c r="CE44" s="33">
        <v>17</v>
      </c>
      <c r="CF44" s="32">
        <v>44</v>
      </c>
      <c r="CG44" s="11">
        <v>31</v>
      </c>
      <c r="CH44" s="33">
        <v>13</v>
      </c>
      <c r="CI44" s="32">
        <v>56</v>
      </c>
      <c r="CJ44" s="11">
        <v>36</v>
      </c>
      <c r="CK44" s="33">
        <v>20</v>
      </c>
      <c r="CL44" s="32">
        <v>36</v>
      </c>
      <c r="CM44" s="11">
        <v>19</v>
      </c>
      <c r="CN44" s="33">
        <v>17</v>
      </c>
      <c r="CO44" s="32">
        <v>41</v>
      </c>
      <c r="CP44" s="11">
        <v>29</v>
      </c>
      <c r="CQ44" s="33">
        <v>12</v>
      </c>
      <c r="CR44" s="141">
        <f t="shared" si="71"/>
        <v>188</v>
      </c>
      <c r="CS44" s="141">
        <f t="shared" si="14"/>
        <v>107</v>
      </c>
      <c r="CT44" s="141">
        <f t="shared" si="15"/>
        <v>81</v>
      </c>
      <c r="CU44" s="32">
        <v>45</v>
      </c>
      <c r="CV44" s="11">
        <v>31</v>
      </c>
      <c r="CW44" s="33">
        <v>14</v>
      </c>
      <c r="CX44" s="32">
        <v>33</v>
      </c>
      <c r="CY44" s="11">
        <v>20</v>
      </c>
      <c r="CZ44" s="33">
        <v>13</v>
      </c>
      <c r="DA44" s="32">
        <v>47</v>
      </c>
      <c r="DB44" s="11">
        <v>22</v>
      </c>
      <c r="DC44" s="33">
        <v>25</v>
      </c>
      <c r="DD44" s="32">
        <v>27</v>
      </c>
      <c r="DE44" s="11">
        <v>14</v>
      </c>
      <c r="DF44" s="33">
        <v>13</v>
      </c>
      <c r="DG44" s="32">
        <v>36</v>
      </c>
      <c r="DH44" s="11">
        <v>20</v>
      </c>
      <c r="DI44" s="33">
        <v>16</v>
      </c>
      <c r="DJ44" s="141">
        <f t="shared" si="72"/>
        <v>178</v>
      </c>
      <c r="DK44" s="141">
        <f t="shared" si="17"/>
        <v>112</v>
      </c>
      <c r="DL44" s="141">
        <f t="shared" si="18"/>
        <v>66</v>
      </c>
      <c r="DM44" s="32">
        <v>33</v>
      </c>
      <c r="DN44" s="11">
        <v>19</v>
      </c>
      <c r="DO44" s="33">
        <v>14</v>
      </c>
      <c r="DP44" s="32">
        <v>42</v>
      </c>
      <c r="DQ44" s="11">
        <v>27</v>
      </c>
      <c r="DR44" s="33">
        <v>15</v>
      </c>
      <c r="DS44" s="32">
        <v>39</v>
      </c>
      <c r="DT44" s="11">
        <v>21</v>
      </c>
      <c r="DU44" s="33">
        <v>18</v>
      </c>
      <c r="DV44" s="32">
        <v>30</v>
      </c>
      <c r="DW44" s="11">
        <v>21</v>
      </c>
      <c r="DX44" s="33">
        <v>9</v>
      </c>
      <c r="DY44" s="32">
        <v>34</v>
      </c>
      <c r="DZ44" s="11">
        <v>24</v>
      </c>
      <c r="EA44" s="33">
        <v>10</v>
      </c>
      <c r="EB44" s="141">
        <f t="shared" si="73"/>
        <v>137</v>
      </c>
      <c r="EC44" s="141">
        <f t="shared" si="20"/>
        <v>97</v>
      </c>
      <c r="ED44" s="141">
        <f t="shared" si="21"/>
        <v>40</v>
      </c>
      <c r="EE44" s="32">
        <v>36</v>
      </c>
      <c r="EF44" s="11">
        <v>25</v>
      </c>
      <c r="EG44" s="33">
        <v>11</v>
      </c>
      <c r="EH44" s="32">
        <v>24</v>
      </c>
      <c r="EI44" s="11">
        <v>21</v>
      </c>
      <c r="EJ44" s="33">
        <v>3</v>
      </c>
      <c r="EK44" s="32">
        <v>29</v>
      </c>
      <c r="EL44" s="11">
        <v>18</v>
      </c>
      <c r="EM44" s="33">
        <v>11</v>
      </c>
      <c r="EN44" s="32">
        <v>28</v>
      </c>
      <c r="EO44" s="11">
        <v>16</v>
      </c>
      <c r="EP44" s="33">
        <v>12</v>
      </c>
      <c r="EQ44" s="32">
        <v>20</v>
      </c>
      <c r="ER44" s="11">
        <v>17</v>
      </c>
      <c r="ES44" s="33">
        <v>3</v>
      </c>
      <c r="ET44" s="141">
        <f t="shared" si="74"/>
        <v>191</v>
      </c>
      <c r="EU44" s="141">
        <f t="shared" si="23"/>
        <v>131</v>
      </c>
      <c r="EV44" s="141">
        <f t="shared" si="24"/>
        <v>60</v>
      </c>
      <c r="EW44" s="32">
        <v>27</v>
      </c>
      <c r="EX44" s="11">
        <v>18</v>
      </c>
      <c r="EY44" s="33">
        <v>9</v>
      </c>
      <c r="EZ44" s="32">
        <v>29</v>
      </c>
      <c r="FA44" s="11">
        <v>17</v>
      </c>
      <c r="FB44" s="33">
        <v>12</v>
      </c>
      <c r="FC44" s="32">
        <v>48</v>
      </c>
      <c r="FD44" s="11">
        <v>37</v>
      </c>
      <c r="FE44" s="33">
        <v>11</v>
      </c>
      <c r="FF44" s="32">
        <v>41</v>
      </c>
      <c r="FG44" s="11">
        <v>31</v>
      </c>
      <c r="FH44" s="33">
        <v>10</v>
      </c>
      <c r="FI44" s="32">
        <v>46</v>
      </c>
      <c r="FJ44" s="11">
        <v>28</v>
      </c>
      <c r="FK44" s="33">
        <v>18</v>
      </c>
      <c r="FL44" s="141">
        <f t="shared" si="76"/>
        <v>243</v>
      </c>
      <c r="FM44" s="141">
        <f t="shared" si="26"/>
        <v>157</v>
      </c>
      <c r="FN44" s="141">
        <f t="shared" si="27"/>
        <v>86</v>
      </c>
      <c r="FO44" s="32">
        <v>37</v>
      </c>
      <c r="FP44" s="11">
        <v>29</v>
      </c>
      <c r="FQ44" s="33">
        <v>8</v>
      </c>
      <c r="FR44" s="32">
        <v>56</v>
      </c>
      <c r="FS44" s="11">
        <v>39</v>
      </c>
      <c r="FT44" s="33">
        <v>17</v>
      </c>
      <c r="FU44" s="32">
        <v>54</v>
      </c>
      <c r="FV44" s="11">
        <v>33</v>
      </c>
      <c r="FW44" s="33">
        <v>21</v>
      </c>
      <c r="FX44" s="32">
        <v>44</v>
      </c>
      <c r="FY44" s="11">
        <v>24</v>
      </c>
      <c r="FZ44" s="33">
        <v>20</v>
      </c>
      <c r="GA44" s="32">
        <v>52</v>
      </c>
      <c r="GB44" s="11">
        <v>32</v>
      </c>
      <c r="GC44" s="33">
        <v>20</v>
      </c>
      <c r="GD44" s="141">
        <f t="shared" si="77"/>
        <v>347</v>
      </c>
      <c r="GE44" s="141">
        <f t="shared" si="29"/>
        <v>200</v>
      </c>
      <c r="GF44" s="141">
        <f t="shared" si="30"/>
        <v>147</v>
      </c>
      <c r="GG44" s="32">
        <v>58</v>
      </c>
      <c r="GH44" s="11">
        <v>33</v>
      </c>
      <c r="GI44" s="33">
        <v>25</v>
      </c>
      <c r="GJ44" s="32">
        <v>57</v>
      </c>
      <c r="GK44" s="11">
        <v>34</v>
      </c>
      <c r="GL44" s="33">
        <v>23</v>
      </c>
      <c r="GM44" s="32">
        <v>82</v>
      </c>
      <c r="GN44" s="11">
        <v>50</v>
      </c>
      <c r="GO44" s="33">
        <v>32</v>
      </c>
      <c r="GP44" s="32">
        <v>74</v>
      </c>
      <c r="GQ44" s="11">
        <v>38</v>
      </c>
      <c r="GR44" s="33">
        <v>36</v>
      </c>
      <c r="GS44" s="32">
        <v>76</v>
      </c>
      <c r="GT44" s="11">
        <v>45</v>
      </c>
      <c r="GU44" s="33">
        <v>31</v>
      </c>
      <c r="GV44" s="141">
        <f t="shared" si="78"/>
        <v>393</v>
      </c>
      <c r="GW44" s="141">
        <f t="shared" si="32"/>
        <v>202</v>
      </c>
      <c r="GX44" s="141">
        <f t="shared" si="33"/>
        <v>191</v>
      </c>
      <c r="GY44" s="32">
        <v>83</v>
      </c>
      <c r="GZ44" s="11">
        <v>39</v>
      </c>
      <c r="HA44" s="33">
        <v>44</v>
      </c>
      <c r="HB44" s="32">
        <v>71</v>
      </c>
      <c r="HC44" s="11">
        <v>34</v>
      </c>
      <c r="HD44" s="33">
        <v>37</v>
      </c>
      <c r="HE44" s="32">
        <v>80</v>
      </c>
      <c r="HF44" s="11">
        <v>34</v>
      </c>
      <c r="HG44" s="33">
        <v>46</v>
      </c>
      <c r="HH44" s="32">
        <v>82</v>
      </c>
      <c r="HI44" s="11">
        <v>50</v>
      </c>
      <c r="HJ44" s="33">
        <v>32</v>
      </c>
      <c r="HK44" s="32">
        <v>77</v>
      </c>
      <c r="HL44" s="11">
        <v>45</v>
      </c>
      <c r="HM44" s="33">
        <v>32</v>
      </c>
      <c r="HN44" s="141">
        <f t="shared" si="79"/>
        <v>353</v>
      </c>
      <c r="HO44" s="141">
        <f t="shared" si="35"/>
        <v>179</v>
      </c>
      <c r="HP44" s="141">
        <f t="shared" si="36"/>
        <v>174</v>
      </c>
      <c r="HQ44" s="32">
        <v>80</v>
      </c>
      <c r="HR44" s="11">
        <v>36</v>
      </c>
      <c r="HS44" s="33">
        <v>44</v>
      </c>
      <c r="HT44" s="32">
        <v>86</v>
      </c>
      <c r="HU44" s="11">
        <v>49</v>
      </c>
      <c r="HV44" s="33">
        <v>37</v>
      </c>
      <c r="HW44" s="32">
        <v>73</v>
      </c>
      <c r="HX44" s="11">
        <v>39</v>
      </c>
      <c r="HY44" s="33">
        <v>34</v>
      </c>
      <c r="HZ44" s="32">
        <v>50</v>
      </c>
      <c r="IA44" s="11">
        <v>28</v>
      </c>
      <c r="IB44" s="33">
        <v>22</v>
      </c>
      <c r="IC44" s="32">
        <v>64</v>
      </c>
      <c r="ID44" s="11">
        <v>27</v>
      </c>
      <c r="IE44" s="33">
        <v>37</v>
      </c>
      <c r="IF44" s="141">
        <f t="shared" si="81"/>
        <v>297</v>
      </c>
      <c r="IG44" s="141">
        <f t="shared" si="38"/>
        <v>160</v>
      </c>
      <c r="IH44" s="141">
        <f t="shared" si="39"/>
        <v>137</v>
      </c>
      <c r="II44" s="32">
        <v>70</v>
      </c>
      <c r="IJ44" s="11">
        <v>36</v>
      </c>
      <c r="IK44" s="33">
        <v>34</v>
      </c>
      <c r="IL44" s="32">
        <v>61</v>
      </c>
      <c r="IM44" s="11">
        <v>34</v>
      </c>
      <c r="IN44" s="33">
        <v>27</v>
      </c>
      <c r="IO44" s="32">
        <v>68</v>
      </c>
      <c r="IP44" s="11">
        <v>38</v>
      </c>
      <c r="IQ44" s="33">
        <v>30</v>
      </c>
      <c r="IR44" s="32">
        <v>35</v>
      </c>
      <c r="IS44" s="11">
        <v>20</v>
      </c>
      <c r="IT44" s="33">
        <v>15</v>
      </c>
      <c r="IU44" s="32">
        <v>63</v>
      </c>
      <c r="IV44" s="11">
        <v>32</v>
      </c>
      <c r="IW44" s="33">
        <v>31</v>
      </c>
      <c r="IX44" s="141">
        <f t="shared" si="82"/>
        <v>379</v>
      </c>
      <c r="IY44" s="141">
        <f t="shared" si="41"/>
        <v>143</v>
      </c>
      <c r="IZ44" s="141">
        <f t="shared" si="42"/>
        <v>236</v>
      </c>
      <c r="JA44" s="32">
        <v>66</v>
      </c>
      <c r="JB44" s="11">
        <v>29</v>
      </c>
      <c r="JC44" s="33">
        <v>37</v>
      </c>
      <c r="JD44" s="32">
        <v>72</v>
      </c>
      <c r="JE44" s="11">
        <v>25</v>
      </c>
      <c r="JF44" s="33">
        <v>47</v>
      </c>
      <c r="JG44" s="32">
        <v>96</v>
      </c>
      <c r="JH44" s="11">
        <v>30</v>
      </c>
      <c r="JI44" s="33">
        <v>66</v>
      </c>
      <c r="JJ44" s="32">
        <v>75</v>
      </c>
      <c r="JK44" s="11">
        <v>34</v>
      </c>
      <c r="JL44" s="33">
        <v>41</v>
      </c>
      <c r="JM44" s="32">
        <v>70</v>
      </c>
      <c r="JN44" s="11">
        <v>25</v>
      </c>
      <c r="JO44" s="33">
        <v>45</v>
      </c>
      <c r="JP44" s="141">
        <f t="shared" si="83"/>
        <v>341</v>
      </c>
      <c r="JQ44" s="141">
        <f t="shared" si="44"/>
        <v>121</v>
      </c>
      <c r="JR44" s="141">
        <f t="shared" si="45"/>
        <v>220</v>
      </c>
      <c r="JS44" s="32">
        <v>69</v>
      </c>
      <c r="JT44" s="11">
        <v>28</v>
      </c>
      <c r="JU44" s="33">
        <v>41</v>
      </c>
      <c r="JV44" s="32">
        <v>71</v>
      </c>
      <c r="JW44" s="11">
        <v>25</v>
      </c>
      <c r="JX44" s="33">
        <v>46</v>
      </c>
      <c r="JY44" s="32">
        <v>73</v>
      </c>
      <c r="JZ44" s="11">
        <v>27</v>
      </c>
      <c r="KA44" s="33">
        <v>46</v>
      </c>
      <c r="KB44" s="32">
        <v>66</v>
      </c>
      <c r="KC44" s="11">
        <v>21</v>
      </c>
      <c r="KD44" s="33">
        <v>45</v>
      </c>
      <c r="KE44" s="32">
        <v>62</v>
      </c>
      <c r="KF44" s="11">
        <v>20</v>
      </c>
      <c r="KG44" s="33">
        <v>42</v>
      </c>
      <c r="KH44" s="141">
        <f t="shared" si="84"/>
        <v>203</v>
      </c>
      <c r="KI44" s="141">
        <f t="shared" si="47"/>
        <v>64</v>
      </c>
      <c r="KJ44" s="141">
        <f t="shared" si="48"/>
        <v>139</v>
      </c>
      <c r="KK44" s="32">
        <v>49</v>
      </c>
      <c r="KL44" s="11">
        <v>17</v>
      </c>
      <c r="KM44" s="33">
        <v>32</v>
      </c>
      <c r="KN44" s="32">
        <v>44</v>
      </c>
      <c r="KO44" s="11">
        <v>17</v>
      </c>
      <c r="KP44" s="33">
        <v>27</v>
      </c>
      <c r="KQ44" s="32">
        <v>46</v>
      </c>
      <c r="KR44" s="11">
        <v>18</v>
      </c>
      <c r="KS44" s="33">
        <v>28</v>
      </c>
      <c r="KT44" s="32">
        <v>32</v>
      </c>
      <c r="KU44" s="11">
        <v>5</v>
      </c>
      <c r="KV44" s="33">
        <v>27</v>
      </c>
      <c r="KW44" s="32">
        <v>32</v>
      </c>
      <c r="KX44" s="11">
        <v>7</v>
      </c>
      <c r="KY44" s="33">
        <v>25</v>
      </c>
      <c r="KZ44" s="141">
        <f t="shared" si="86"/>
        <v>106</v>
      </c>
      <c r="LA44" s="141">
        <f t="shared" si="50"/>
        <v>20</v>
      </c>
      <c r="LB44" s="141">
        <f t="shared" si="51"/>
        <v>86</v>
      </c>
      <c r="LC44" s="32">
        <v>24</v>
      </c>
      <c r="LD44" s="11">
        <v>3</v>
      </c>
      <c r="LE44" s="33">
        <v>21</v>
      </c>
      <c r="LF44" s="32">
        <v>27</v>
      </c>
      <c r="LG44" s="11">
        <v>6</v>
      </c>
      <c r="LH44" s="33">
        <v>21</v>
      </c>
      <c r="LI44" s="32">
        <v>29</v>
      </c>
      <c r="LJ44" s="11">
        <v>6</v>
      </c>
      <c r="LK44" s="33">
        <v>23</v>
      </c>
      <c r="LL44" s="32">
        <v>14</v>
      </c>
      <c r="LM44" s="11">
        <v>3</v>
      </c>
      <c r="LN44" s="33">
        <v>11</v>
      </c>
      <c r="LO44" s="32">
        <v>12</v>
      </c>
      <c r="LP44" s="11">
        <v>2</v>
      </c>
      <c r="LQ44" s="33">
        <v>10</v>
      </c>
      <c r="LR44" s="141">
        <f t="shared" si="87"/>
        <v>35</v>
      </c>
      <c r="LS44" s="141">
        <f t="shared" si="53"/>
        <v>9</v>
      </c>
      <c r="LT44" s="141">
        <f t="shared" si="54"/>
        <v>26</v>
      </c>
      <c r="LU44" s="32">
        <v>6</v>
      </c>
      <c r="LV44" s="11">
        <v>2</v>
      </c>
      <c r="LW44" s="33">
        <v>4</v>
      </c>
      <c r="LX44" s="32">
        <v>9</v>
      </c>
      <c r="LY44" s="11">
        <v>2</v>
      </c>
      <c r="LZ44" s="33">
        <v>7</v>
      </c>
      <c r="MA44" s="32">
        <v>12</v>
      </c>
      <c r="MB44" s="11">
        <v>1</v>
      </c>
      <c r="MC44" s="33">
        <v>11</v>
      </c>
      <c r="MD44" s="32">
        <v>4</v>
      </c>
      <c r="ME44" s="11">
        <v>1</v>
      </c>
      <c r="MF44" s="33">
        <v>3</v>
      </c>
      <c r="MG44" s="32">
        <v>4</v>
      </c>
      <c r="MH44" s="11">
        <v>3</v>
      </c>
      <c r="MI44" s="33">
        <v>1</v>
      </c>
      <c r="MJ44" s="141">
        <f t="shared" si="88"/>
        <v>7</v>
      </c>
      <c r="MK44" s="141">
        <f t="shared" si="56"/>
        <v>1</v>
      </c>
      <c r="ML44" s="141">
        <f t="shared" si="57"/>
        <v>6</v>
      </c>
      <c r="MM44" s="32">
        <v>2</v>
      </c>
      <c r="MN44" s="11">
        <v>1</v>
      </c>
      <c r="MO44" s="33">
        <v>1</v>
      </c>
      <c r="MP44" s="32">
        <v>2</v>
      </c>
      <c r="MQ44" s="11">
        <v>0</v>
      </c>
      <c r="MR44" s="33">
        <v>2</v>
      </c>
      <c r="MS44" s="32">
        <v>1</v>
      </c>
      <c r="MT44" s="11">
        <v>0</v>
      </c>
      <c r="MU44" s="33">
        <v>1</v>
      </c>
      <c r="MV44" s="32">
        <v>1</v>
      </c>
      <c r="MW44" s="11">
        <v>0</v>
      </c>
      <c r="MX44" s="33">
        <v>1</v>
      </c>
      <c r="MY44" s="32">
        <v>1</v>
      </c>
      <c r="MZ44" s="11">
        <v>0</v>
      </c>
      <c r="NA44" s="33">
        <v>1</v>
      </c>
      <c r="NB44" s="146">
        <f t="shared" si="89"/>
        <v>2</v>
      </c>
      <c r="NC44" s="141">
        <f t="shared" si="59"/>
        <v>0</v>
      </c>
      <c r="ND44" s="147">
        <f t="shared" si="60"/>
        <v>2</v>
      </c>
      <c r="NE44" s="32">
        <v>1</v>
      </c>
      <c r="NF44" s="11">
        <v>0</v>
      </c>
      <c r="NG44" s="33">
        <v>1</v>
      </c>
      <c r="NH44" s="32">
        <v>1</v>
      </c>
      <c r="NI44" s="11">
        <v>0</v>
      </c>
      <c r="NJ44" s="33">
        <v>1</v>
      </c>
      <c r="NK44" s="32">
        <v>0</v>
      </c>
      <c r="NL44" s="11">
        <v>0</v>
      </c>
      <c r="NM44" s="33">
        <v>0</v>
      </c>
      <c r="NN44" s="32">
        <v>0</v>
      </c>
      <c r="NO44" s="11">
        <v>0</v>
      </c>
      <c r="NP44" s="33">
        <v>0</v>
      </c>
      <c r="NQ44" s="32">
        <v>0</v>
      </c>
      <c r="NR44" s="11">
        <v>0</v>
      </c>
      <c r="NS44" s="33">
        <v>0</v>
      </c>
      <c r="NT44" s="146">
        <f t="shared" si="91"/>
        <v>0</v>
      </c>
      <c r="NU44" s="141">
        <f t="shared" si="62"/>
        <v>0</v>
      </c>
      <c r="NV44" s="147">
        <f t="shared" si="63"/>
        <v>0</v>
      </c>
      <c r="NW44" s="32">
        <v>0</v>
      </c>
      <c r="NX44" s="11">
        <v>0</v>
      </c>
      <c r="NY44" s="33">
        <v>0</v>
      </c>
      <c r="NZ44" s="32">
        <v>0</v>
      </c>
      <c r="OA44" s="11">
        <v>0</v>
      </c>
      <c r="OB44" s="33">
        <v>0</v>
      </c>
      <c r="OC44" s="32">
        <v>0</v>
      </c>
      <c r="OD44" s="11">
        <v>0</v>
      </c>
      <c r="OE44" s="33">
        <v>0</v>
      </c>
      <c r="OF44" s="32">
        <v>0</v>
      </c>
      <c r="OG44" s="11">
        <v>0</v>
      </c>
      <c r="OH44" s="33">
        <v>0</v>
      </c>
      <c r="OI44" s="32">
        <v>0</v>
      </c>
      <c r="OJ44" s="11">
        <v>0</v>
      </c>
      <c r="OK44" s="33">
        <v>0</v>
      </c>
      <c r="OL44" s="146">
        <v>1</v>
      </c>
      <c r="OM44" s="141">
        <v>0</v>
      </c>
      <c r="ON44" s="147">
        <v>1</v>
      </c>
    </row>
    <row r="45" spans="1:404" ht="12" customHeight="1">
      <c r="B45" s="31" t="s">
        <v>169</v>
      </c>
      <c r="C45" s="32">
        <v>6883</v>
      </c>
      <c r="D45" s="11">
        <v>3568</v>
      </c>
      <c r="E45" s="33">
        <v>3315</v>
      </c>
      <c r="F45" s="141">
        <f t="shared" si="65"/>
        <v>278</v>
      </c>
      <c r="G45" s="141">
        <f t="shared" si="92"/>
        <v>140</v>
      </c>
      <c r="H45" s="141">
        <f t="shared" si="93"/>
        <v>138</v>
      </c>
      <c r="I45" s="32">
        <v>47</v>
      </c>
      <c r="J45" s="11">
        <v>28</v>
      </c>
      <c r="K45" s="33">
        <v>19</v>
      </c>
      <c r="L45" s="32">
        <v>63</v>
      </c>
      <c r="M45" s="11">
        <v>28</v>
      </c>
      <c r="N45" s="33">
        <v>35</v>
      </c>
      <c r="O45" s="32">
        <v>48</v>
      </c>
      <c r="P45" s="11">
        <v>25</v>
      </c>
      <c r="Q45" s="33">
        <v>23</v>
      </c>
      <c r="R45" s="32">
        <v>54</v>
      </c>
      <c r="S45" s="11">
        <v>24</v>
      </c>
      <c r="T45" s="33">
        <v>30</v>
      </c>
      <c r="U45" s="32">
        <v>66</v>
      </c>
      <c r="V45" s="11">
        <v>35</v>
      </c>
      <c r="W45" s="33">
        <v>31</v>
      </c>
      <c r="X45" s="141">
        <f t="shared" si="66"/>
        <v>293</v>
      </c>
      <c r="Y45" s="141">
        <f t="shared" si="2"/>
        <v>140</v>
      </c>
      <c r="Z45" s="141">
        <f t="shared" si="3"/>
        <v>153</v>
      </c>
      <c r="AA45" s="32">
        <v>55</v>
      </c>
      <c r="AB45" s="11">
        <v>31</v>
      </c>
      <c r="AC45" s="33">
        <v>24</v>
      </c>
      <c r="AD45" s="32">
        <v>57</v>
      </c>
      <c r="AE45" s="11">
        <v>24</v>
      </c>
      <c r="AF45" s="33">
        <v>33</v>
      </c>
      <c r="AG45" s="32">
        <v>68</v>
      </c>
      <c r="AH45" s="11">
        <v>30</v>
      </c>
      <c r="AI45" s="33">
        <v>38</v>
      </c>
      <c r="AJ45" s="32">
        <v>61</v>
      </c>
      <c r="AK45" s="11">
        <v>28</v>
      </c>
      <c r="AL45" s="33">
        <v>33</v>
      </c>
      <c r="AM45" s="32">
        <v>52</v>
      </c>
      <c r="AN45" s="11">
        <v>27</v>
      </c>
      <c r="AO45" s="33">
        <v>25</v>
      </c>
      <c r="AP45" s="141">
        <f t="shared" si="67"/>
        <v>214</v>
      </c>
      <c r="AQ45" s="141">
        <f t="shared" si="5"/>
        <v>115</v>
      </c>
      <c r="AR45" s="141">
        <f t="shared" si="6"/>
        <v>99</v>
      </c>
      <c r="AS45" s="32">
        <v>38</v>
      </c>
      <c r="AT45" s="11">
        <v>19</v>
      </c>
      <c r="AU45" s="33">
        <v>19</v>
      </c>
      <c r="AV45" s="32">
        <v>30</v>
      </c>
      <c r="AW45" s="11">
        <v>12</v>
      </c>
      <c r="AX45" s="33">
        <v>18</v>
      </c>
      <c r="AY45" s="32">
        <v>43</v>
      </c>
      <c r="AZ45" s="11">
        <v>26</v>
      </c>
      <c r="BA45" s="33">
        <v>17</v>
      </c>
      <c r="BB45" s="32">
        <v>52</v>
      </c>
      <c r="BC45" s="11">
        <v>31</v>
      </c>
      <c r="BD45" s="33">
        <v>21</v>
      </c>
      <c r="BE45" s="32">
        <v>51</v>
      </c>
      <c r="BF45" s="11">
        <v>27</v>
      </c>
      <c r="BG45" s="33">
        <v>24</v>
      </c>
      <c r="BH45" s="141">
        <f t="shared" si="68"/>
        <v>279</v>
      </c>
      <c r="BI45" s="141">
        <f t="shared" si="8"/>
        <v>156</v>
      </c>
      <c r="BJ45" s="141">
        <f t="shared" si="9"/>
        <v>123</v>
      </c>
      <c r="BK45" s="32">
        <v>49</v>
      </c>
      <c r="BL45" s="11">
        <v>25</v>
      </c>
      <c r="BM45" s="33">
        <v>24</v>
      </c>
      <c r="BN45" s="32">
        <v>57</v>
      </c>
      <c r="BO45" s="11">
        <v>33</v>
      </c>
      <c r="BP45" s="33">
        <v>24</v>
      </c>
      <c r="BQ45" s="32">
        <v>49</v>
      </c>
      <c r="BR45" s="11">
        <v>32</v>
      </c>
      <c r="BS45" s="33">
        <v>17</v>
      </c>
      <c r="BT45" s="32">
        <v>53</v>
      </c>
      <c r="BU45" s="11">
        <v>26</v>
      </c>
      <c r="BV45" s="33">
        <v>27</v>
      </c>
      <c r="BW45" s="32">
        <v>71</v>
      </c>
      <c r="BX45" s="11">
        <v>40</v>
      </c>
      <c r="BY45" s="33">
        <v>31</v>
      </c>
      <c r="BZ45" s="141">
        <f t="shared" si="69"/>
        <v>373</v>
      </c>
      <c r="CA45" s="141">
        <f t="shared" si="11"/>
        <v>240</v>
      </c>
      <c r="CB45" s="141">
        <f t="shared" si="12"/>
        <v>133</v>
      </c>
      <c r="CC45" s="32">
        <v>83</v>
      </c>
      <c r="CD45" s="11">
        <v>63</v>
      </c>
      <c r="CE45" s="33">
        <v>20</v>
      </c>
      <c r="CF45" s="32">
        <v>80</v>
      </c>
      <c r="CG45" s="11">
        <v>52</v>
      </c>
      <c r="CH45" s="33">
        <v>28</v>
      </c>
      <c r="CI45" s="32">
        <v>79</v>
      </c>
      <c r="CJ45" s="11">
        <v>49</v>
      </c>
      <c r="CK45" s="33">
        <v>30</v>
      </c>
      <c r="CL45" s="32">
        <v>66</v>
      </c>
      <c r="CM45" s="11">
        <v>43</v>
      </c>
      <c r="CN45" s="33">
        <v>23</v>
      </c>
      <c r="CO45" s="32">
        <v>65</v>
      </c>
      <c r="CP45" s="11">
        <v>33</v>
      </c>
      <c r="CQ45" s="33">
        <v>32</v>
      </c>
      <c r="CR45" s="141">
        <f t="shared" si="71"/>
        <v>345</v>
      </c>
      <c r="CS45" s="141">
        <f t="shared" si="14"/>
        <v>184</v>
      </c>
      <c r="CT45" s="141">
        <f t="shared" si="15"/>
        <v>161</v>
      </c>
      <c r="CU45" s="32">
        <v>79</v>
      </c>
      <c r="CV45" s="11">
        <v>55</v>
      </c>
      <c r="CW45" s="33">
        <v>24</v>
      </c>
      <c r="CX45" s="32">
        <v>42</v>
      </c>
      <c r="CY45" s="11">
        <v>18</v>
      </c>
      <c r="CZ45" s="33">
        <v>24</v>
      </c>
      <c r="DA45" s="32">
        <v>78</v>
      </c>
      <c r="DB45" s="11">
        <v>35</v>
      </c>
      <c r="DC45" s="33">
        <v>43</v>
      </c>
      <c r="DD45" s="32">
        <v>63</v>
      </c>
      <c r="DE45" s="11">
        <v>30</v>
      </c>
      <c r="DF45" s="33">
        <v>33</v>
      </c>
      <c r="DG45" s="32">
        <v>83</v>
      </c>
      <c r="DH45" s="11">
        <v>46</v>
      </c>
      <c r="DI45" s="33">
        <v>37</v>
      </c>
      <c r="DJ45" s="141">
        <f t="shared" si="72"/>
        <v>432</v>
      </c>
      <c r="DK45" s="141">
        <f t="shared" si="17"/>
        <v>254</v>
      </c>
      <c r="DL45" s="141">
        <f t="shared" si="18"/>
        <v>178</v>
      </c>
      <c r="DM45" s="32">
        <v>66</v>
      </c>
      <c r="DN45" s="11">
        <v>34</v>
      </c>
      <c r="DO45" s="33">
        <v>32</v>
      </c>
      <c r="DP45" s="32">
        <v>91</v>
      </c>
      <c r="DQ45" s="11">
        <v>50</v>
      </c>
      <c r="DR45" s="33">
        <v>41</v>
      </c>
      <c r="DS45" s="32">
        <v>90</v>
      </c>
      <c r="DT45" s="11">
        <v>56</v>
      </c>
      <c r="DU45" s="33">
        <v>34</v>
      </c>
      <c r="DV45" s="32">
        <v>94</v>
      </c>
      <c r="DW45" s="11">
        <v>60</v>
      </c>
      <c r="DX45" s="33">
        <v>34</v>
      </c>
      <c r="DY45" s="32">
        <v>91</v>
      </c>
      <c r="DZ45" s="11">
        <v>54</v>
      </c>
      <c r="EA45" s="33">
        <v>37</v>
      </c>
      <c r="EB45" s="141">
        <f t="shared" si="73"/>
        <v>455</v>
      </c>
      <c r="EC45" s="141">
        <f t="shared" si="20"/>
        <v>253</v>
      </c>
      <c r="ED45" s="141">
        <f t="shared" si="21"/>
        <v>202</v>
      </c>
      <c r="EE45" s="32">
        <v>95</v>
      </c>
      <c r="EF45" s="11">
        <v>56</v>
      </c>
      <c r="EG45" s="33">
        <v>39</v>
      </c>
      <c r="EH45" s="32">
        <v>89</v>
      </c>
      <c r="EI45" s="11">
        <v>49</v>
      </c>
      <c r="EJ45" s="33">
        <v>40</v>
      </c>
      <c r="EK45" s="32">
        <v>99</v>
      </c>
      <c r="EL45" s="11">
        <v>56</v>
      </c>
      <c r="EM45" s="33">
        <v>43</v>
      </c>
      <c r="EN45" s="32">
        <v>93</v>
      </c>
      <c r="EO45" s="11">
        <v>48</v>
      </c>
      <c r="EP45" s="33">
        <v>45</v>
      </c>
      <c r="EQ45" s="32">
        <v>79</v>
      </c>
      <c r="ER45" s="11">
        <v>44</v>
      </c>
      <c r="ES45" s="33">
        <v>35</v>
      </c>
      <c r="ET45" s="141">
        <f t="shared" si="74"/>
        <v>505</v>
      </c>
      <c r="EU45" s="141">
        <f t="shared" si="23"/>
        <v>301</v>
      </c>
      <c r="EV45" s="141">
        <f t="shared" si="24"/>
        <v>204</v>
      </c>
      <c r="EW45" s="32">
        <v>97</v>
      </c>
      <c r="EX45" s="11">
        <v>52</v>
      </c>
      <c r="EY45" s="33">
        <v>45</v>
      </c>
      <c r="EZ45" s="32">
        <v>92</v>
      </c>
      <c r="FA45" s="11">
        <v>64</v>
      </c>
      <c r="FB45" s="33">
        <v>28</v>
      </c>
      <c r="FC45" s="32">
        <v>107</v>
      </c>
      <c r="FD45" s="11">
        <v>68</v>
      </c>
      <c r="FE45" s="33">
        <v>39</v>
      </c>
      <c r="FF45" s="32">
        <v>93</v>
      </c>
      <c r="FG45" s="11">
        <v>61</v>
      </c>
      <c r="FH45" s="33">
        <v>32</v>
      </c>
      <c r="FI45" s="32">
        <v>116</v>
      </c>
      <c r="FJ45" s="11">
        <v>56</v>
      </c>
      <c r="FK45" s="33">
        <v>60</v>
      </c>
      <c r="FL45" s="141">
        <f t="shared" si="76"/>
        <v>532</v>
      </c>
      <c r="FM45" s="141">
        <f t="shared" si="26"/>
        <v>326</v>
      </c>
      <c r="FN45" s="141">
        <f t="shared" si="27"/>
        <v>206</v>
      </c>
      <c r="FO45" s="32">
        <v>96</v>
      </c>
      <c r="FP45" s="11">
        <v>67</v>
      </c>
      <c r="FQ45" s="33">
        <v>29</v>
      </c>
      <c r="FR45" s="32">
        <v>110</v>
      </c>
      <c r="FS45" s="11">
        <v>65</v>
      </c>
      <c r="FT45" s="33">
        <v>45</v>
      </c>
      <c r="FU45" s="32">
        <v>109</v>
      </c>
      <c r="FV45" s="11">
        <v>65</v>
      </c>
      <c r="FW45" s="33">
        <v>44</v>
      </c>
      <c r="FX45" s="32">
        <v>108</v>
      </c>
      <c r="FY45" s="11">
        <v>65</v>
      </c>
      <c r="FZ45" s="33">
        <v>43</v>
      </c>
      <c r="GA45" s="32">
        <v>109</v>
      </c>
      <c r="GB45" s="11">
        <v>64</v>
      </c>
      <c r="GC45" s="33">
        <v>45</v>
      </c>
      <c r="GD45" s="141">
        <f t="shared" si="77"/>
        <v>628</v>
      </c>
      <c r="GE45" s="141">
        <f t="shared" si="29"/>
        <v>329</v>
      </c>
      <c r="GF45" s="141">
        <f t="shared" si="30"/>
        <v>299</v>
      </c>
      <c r="GG45" s="32">
        <v>125</v>
      </c>
      <c r="GH45" s="11">
        <v>79</v>
      </c>
      <c r="GI45" s="33">
        <v>46</v>
      </c>
      <c r="GJ45" s="32">
        <v>102</v>
      </c>
      <c r="GK45" s="11">
        <v>55</v>
      </c>
      <c r="GL45" s="33">
        <v>47</v>
      </c>
      <c r="GM45" s="32">
        <v>129</v>
      </c>
      <c r="GN45" s="11">
        <v>69</v>
      </c>
      <c r="GO45" s="33">
        <v>60</v>
      </c>
      <c r="GP45" s="32">
        <v>123</v>
      </c>
      <c r="GQ45" s="11">
        <v>57</v>
      </c>
      <c r="GR45" s="33">
        <v>66</v>
      </c>
      <c r="GS45" s="32">
        <v>149</v>
      </c>
      <c r="GT45" s="11">
        <v>69</v>
      </c>
      <c r="GU45" s="33">
        <v>80</v>
      </c>
      <c r="GV45" s="141">
        <f t="shared" si="78"/>
        <v>667</v>
      </c>
      <c r="GW45" s="141">
        <f t="shared" si="32"/>
        <v>368</v>
      </c>
      <c r="GX45" s="141">
        <f t="shared" si="33"/>
        <v>299</v>
      </c>
      <c r="GY45" s="32">
        <v>141</v>
      </c>
      <c r="GZ45" s="11">
        <v>81</v>
      </c>
      <c r="HA45" s="33">
        <v>60</v>
      </c>
      <c r="HB45" s="32">
        <v>134</v>
      </c>
      <c r="HC45" s="11">
        <v>76</v>
      </c>
      <c r="HD45" s="33">
        <v>58</v>
      </c>
      <c r="HE45" s="32">
        <v>152</v>
      </c>
      <c r="HF45" s="11">
        <v>79</v>
      </c>
      <c r="HG45" s="33">
        <v>73</v>
      </c>
      <c r="HH45" s="32">
        <v>109</v>
      </c>
      <c r="HI45" s="11">
        <v>64</v>
      </c>
      <c r="HJ45" s="33">
        <v>45</v>
      </c>
      <c r="HK45" s="32">
        <v>131</v>
      </c>
      <c r="HL45" s="11">
        <v>68</v>
      </c>
      <c r="HM45" s="33">
        <v>63</v>
      </c>
      <c r="HN45" s="141">
        <f t="shared" si="79"/>
        <v>458</v>
      </c>
      <c r="HO45" s="141">
        <f t="shared" si="35"/>
        <v>206</v>
      </c>
      <c r="HP45" s="141">
        <f t="shared" si="36"/>
        <v>252</v>
      </c>
      <c r="HQ45" s="32">
        <v>105</v>
      </c>
      <c r="HR45" s="11">
        <v>47</v>
      </c>
      <c r="HS45" s="33">
        <v>58</v>
      </c>
      <c r="HT45" s="32">
        <v>99</v>
      </c>
      <c r="HU45" s="11">
        <v>48</v>
      </c>
      <c r="HV45" s="33">
        <v>51</v>
      </c>
      <c r="HW45" s="32">
        <v>94</v>
      </c>
      <c r="HX45" s="11">
        <v>41</v>
      </c>
      <c r="HY45" s="33">
        <v>53</v>
      </c>
      <c r="HZ45" s="32">
        <v>88</v>
      </c>
      <c r="IA45" s="11">
        <v>36</v>
      </c>
      <c r="IB45" s="33">
        <v>52</v>
      </c>
      <c r="IC45" s="32">
        <v>72</v>
      </c>
      <c r="ID45" s="11">
        <v>34</v>
      </c>
      <c r="IE45" s="33">
        <v>38</v>
      </c>
      <c r="IF45" s="141">
        <f t="shared" si="81"/>
        <v>381</v>
      </c>
      <c r="IG45" s="141">
        <f t="shared" si="38"/>
        <v>188</v>
      </c>
      <c r="IH45" s="141">
        <f t="shared" si="39"/>
        <v>193</v>
      </c>
      <c r="II45" s="32">
        <v>93</v>
      </c>
      <c r="IJ45" s="11">
        <v>49</v>
      </c>
      <c r="IK45" s="33">
        <v>44</v>
      </c>
      <c r="IL45" s="32">
        <v>92</v>
      </c>
      <c r="IM45" s="11">
        <v>39</v>
      </c>
      <c r="IN45" s="33">
        <v>53</v>
      </c>
      <c r="IO45" s="32">
        <v>79</v>
      </c>
      <c r="IP45" s="11">
        <v>39</v>
      </c>
      <c r="IQ45" s="33">
        <v>40</v>
      </c>
      <c r="IR45" s="32">
        <v>59</v>
      </c>
      <c r="IS45" s="11">
        <v>33</v>
      </c>
      <c r="IT45" s="33">
        <v>26</v>
      </c>
      <c r="IU45" s="32">
        <v>58</v>
      </c>
      <c r="IV45" s="11">
        <v>28</v>
      </c>
      <c r="IW45" s="33">
        <v>30</v>
      </c>
      <c r="IX45" s="141">
        <f t="shared" si="82"/>
        <v>384</v>
      </c>
      <c r="IY45" s="141">
        <f t="shared" si="41"/>
        <v>159</v>
      </c>
      <c r="IZ45" s="141">
        <f t="shared" si="42"/>
        <v>225</v>
      </c>
      <c r="JA45" s="32">
        <v>67</v>
      </c>
      <c r="JB45" s="11">
        <v>26</v>
      </c>
      <c r="JC45" s="33">
        <v>41</v>
      </c>
      <c r="JD45" s="32">
        <v>82</v>
      </c>
      <c r="JE45" s="11">
        <v>40</v>
      </c>
      <c r="JF45" s="33">
        <v>42</v>
      </c>
      <c r="JG45" s="32">
        <v>101</v>
      </c>
      <c r="JH45" s="11">
        <v>42</v>
      </c>
      <c r="JI45" s="33">
        <v>59</v>
      </c>
      <c r="JJ45" s="32">
        <v>70</v>
      </c>
      <c r="JK45" s="11">
        <v>28</v>
      </c>
      <c r="JL45" s="33">
        <v>42</v>
      </c>
      <c r="JM45" s="32">
        <v>64</v>
      </c>
      <c r="JN45" s="11">
        <v>23</v>
      </c>
      <c r="JO45" s="33">
        <v>41</v>
      </c>
      <c r="JP45" s="141">
        <f t="shared" si="83"/>
        <v>311</v>
      </c>
      <c r="JQ45" s="141">
        <f t="shared" si="44"/>
        <v>116</v>
      </c>
      <c r="JR45" s="141">
        <f t="shared" si="45"/>
        <v>195</v>
      </c>
      <c r="JS45" s="32">
        <v>74</v>
      </c>
      <c r="JT45" s="11">
        <v>29</v>
      </c>
      <c r="JU45" s="33">
        <v>45</v>
      </c>
      <c r="JV45" s="32">
        <v>71</v>
      </c>
      <c r="JW45" s="11">
        <v>26</v>
      </c>
      <c r="JX45" s="33">
        <v>45</v>
      </c>
      <c r="JY45" s="32">
        <v>62</v>
      </c>
      <c r="JZ45" s="11">
        <v>26</v>
      </c>
      <c r="KA45" s="33">
        <v>36</v>
      </c>
      <c r="KB45" s="32">
        <v>56</v>
      </c>
      <c r="KC45" s="11">
        <v>19</v>
      </c>
      <c r="KD45" s="33">
        <v>37</v>
      </c>
      <c r="KE45" s="32">
        <v>48</v>
      </c>
      <c r="KF45" s="11">
        <v>16</v>
      </c>
      <c r="KG45" s="33">
        <v>32</v>
      </c>
      <c r="KH45" s="141">
        <f t="shared" si="84"/>
        <v>192</v>
      </c>
      <c r="KI45" s="141">
        <f t="shared" si="47"/>
        <v>57</v>
      </c>
      <c r="KJ45" s="141">
        <f t="shared" si="48"/>
        <v>135</v>
      </c>
      <c r="KK45" s="32">
        <v>43</v>
      </c>
      <c r="KL45" s="11">
        <v>13</v>
      </c>
      <c r="KM45" s="33">
        <v>30</v>
      </c>
      <c r="KN45" s="32">
        <v>48</v>
      </c>
      <c r="KO45" s="11">
        <v>16</v>
      </c>
      <c r="KP45" s="33">
        <v>32</v>
      </c>
      <c r="KQ45" s="32">
        <v>37</v>
      </c>
      <c r="KR45" s="11">
        <v>11</v>
      </c>
      <c r="KS45" s="33">
        <v>26</v>
      </c>
      <c r="KT45" s="32">
        <v>35</v>
      </c>
      <c r="KU45" s="11">
        <v>13</v>
      </c>
      <c r="KV45" s="33">
        <v>22</v>
      </c>
      <c r="KW45" s="32">
        <v>29</v>
      </c>
      <c r="KX45" s="11">
        <v>4</v>
      </c>
      <c r="KY45" s="33">
        <v>25</v>
      </c>
      <c r="KZ45" s="141">
        <f t="shared" si="86"/>
        <v>114</v>
      </c>
      <c r="LA45" s="141">
        <f t="shared" si="50"/>
        <v>28</v>
      </c>
      <c r="LB45" s="141">
        <f t="shared" si="51"/>
        <v>86</v>
      </c>
      <c r="LC45" s="32">
        <v>29</v>
      </c>
      <c r="LD45" s="11">
        <v>9</v>
      </c>
      <c r="LE45" s="33">
        <v>20</v>
      </c>
      <c r="LF45" s="32">
        <v>33</v>
      </c>
      <c r="LG45" s="11">
        <v>5</v>
      </c>
      <c r="LH45" s="33">
        <v>28</v>
      </c>
      <c r="LI45" s="32">
        <v>32</v>
      </c>
      <c r="LJ45" s="11">
        <v>8</v>
      </c>
      <c r="LK45" s="33">
        <v>24</v>
      </c>
      <c r="LL45" s="32">
        <v>12</v>
      </c>
      <c r="LM45" s="11">
        <v>3</v>
      </c>
      <c r="LN45" s="33">
        <v>9</v>
      </c>
      <c r="LO45" s="32">
        <v>8</v>
      </c>
      <c r="LP45" s="11">
        <v>3</v>
      </c>
      <c r="LQ45" s="33">
        <v>5</v>
      </c>
      <c r="LR45" s="141">
        <f t="shared" si="87"/>
        <v>35</v>
      </c>
      <c r="LS45" s="141">
        <f t="shared" si="53"/>
        <v>8</v>
      </c>
      <c r="LT45" s="141">
        <f t="shared" si="54"/>
        <v>27</v>
      </c>
      <c r="LU45" s="32">
        <v>3</v>
      </c>
      <c r="LV45" s="11">
        <v>1</v>
      </c>
      <c r="LW45" s="33">
        <v>2</v>
      </c>
      <c r="LX45" s="32">
        <v>13</v>
      </c>
      <c r="LY45" s="11">
        <v>3</v>
      </c>
      <c r="LZ45" s="33">
        <v>10</v>
      </c>
      <c r="MA45" s="32">
        <v>10</v>
      </c>
      <c r="MB45" s="11">
        <v>3</v>
      </c>
      <c r="MC45" s="33">
        <v>7</v>
      </c>
      <c r="MD45" s="32">
        <v>6</v>
      </c>
      <c r="ME45" s="11">
        <v>1</v>
      </c>
      <c r="MF45" s="33">
        <v>5</v>
      </c>
      <c r="MG45" s="32">
        <v>3</v>
      </c>
      <c r="MH45" s="11">
        <v>0</v>
      </c>
      <c r="MI45" s="33">
        <v>3</v>
      </c>
      <c r="MJ45" s="141">
        <f t="shared" si="88"/>
        <v>7</v>
      </c>
      <c r="MK45" s="141">
        <f t="shared" si="56"/>
        <v>0</v>
      </c>
      <c r="ML45" s="141">
        <f t="shared" si="57"/>
        <v>7</v>
      </c>
      <c r="MM45" s="32">
        <v>1</v>
      </c>
      <c r="MN45" s="11">
        <v>0</v>
      </c>
      <c r="MO45" s="33">
        <v>1</v>
      </c>
      <c r="MP45" s="32">
        <v>5</v>
      </c>
      <c r="MQ45" s="11">
        <v>0</v>
      </c>
      <c r="MR45" s="33">
        <v>5</v>
      </c>
      <c r="MS45" s="32">
        <v>0</v>
      </c>
      <c r="MT45" s="11">
        <v>0</v>
      </c>
      <c r="MU45" s="33">
        <v>0</v>
      </c>
      <c r="MV45" s="32">
        <v>1</v>
      </c>
      <c r="MW45" s="11">
        <v>0</v>
      </c>
      <c r="MX45" s="33">
        <v>1</v>
      </c>
      <c r="MY45" s="32">
        <v>0</v>
      </c>
      <c r="MZ45" s="11">
        <v>0</v>
      </c>
      <c r="NA45" s="33">
        <v>0</v>
      </c>
      <c r="NB45" s="146">
        <f t="shared" si="89"/>
        <v>0</v>
      </c>
      <c r="NC45" s="141">
        <f t="shared" si="59"/>
        <v>0</v>
      </c>
      <c r="ND45" s="147">
        <f t="shared" si="60"/>
        <v>0</v>
      </c>
      <c r="NE45" s="32">
        <v>0</v>
      </c>
      <c r="NF45" s="11">
        <v>0</v>
      </c>
      <c r="NG45" s="33">
        <v>0</v>
      </c>
      <c r="NH45" s="32">
        <v>0</v>
      </c>
      <c r="NI45" s="11">
        <v>0</v>
      </c>
      <c r="NJ45" s="33">
        <v>0</v>
      </c>
      <c r="NK45" s="32">
        <v>0</v>
      </c>
      <c r="NL45" s="11">
        <v>0</v>
      </c>
      <c r="NM45" s="33">
        <v>0</v>
      </c>
      <c r="NN45" s="32">
        <v>0</v>
      </c>
      <c r="NO45" s="11">
        <v>0</v>
      </c>
      <c r="NP45" s="33">
        <v>0</v>
      </c>
      <c r="NQ45" s="32">
        <v>0</v>
      </c>
      <c r="NR45" s="11">
        <v>0</v>
      </c>
      <c r="NS45" s="33">
        <v>0</v>
      </c>
      <c r="NT45" s="146">
        <f t="shared" si="91"/>
        <v>0</v>
      </c>
      <c r="NU45" s="141">
        <f t="shared" si="62"/>
        <v>0</v>
      </c>
      <c r="NV45" s="147">
        <f t="shared" si="63"/>
        <v>0</v>
      </c>
      <c r="NW45" s="32">
        <v>0</v>
      </c>
      <c r="NX45" s="11">
        <v>0</v>
      </c>
      <c r="NY45" s="33">
        <v>0</v>
      </c>
      <c r="NZ45" s="32">
        <v>0</v>
      </c>
      <c r="OA45" s="11">
        <v>0</v>
      </c>
      <c r="OB45" s="33">
        <v>0</v>
      </c>
      <c r="OC45" s="32">
        <v>0</v>
      </c>
      <c r="OD45" s="11">
        <v>0</v>
      </c>
      <c r="OE45" s="33">
        <v>0</v>
      </c>
      <c r="OF45" s="32">
        <v>0</v>
      </c>
      <c r="OG45" s="11">
        <v>0</v>
      </c>
      <c r="OH45" s="33">
        <v>0</v>
      </c>
      <c r="OI45" s="32">
        <v>0</v>
      </c>
      <c r="OJ45" s="11">
        <v>0</v>
      </c>
      <c r="OK45" s="33">
        <v>0</v>
      </c>
      <c r="OL45" s="146">
        <v>0</v>
      </c>
      <c r="OM45" s="141">
        <v>0</v>
      </c>
      <c r="ON45" s="147">
        <v>0</v>
      </c>
    </row>
    <row r="46" spans="1:404" ht="12" customHeight="1">
      <c r="B46" s="31" t="s">
        <v>170</v>
      </c>
      <c r="C46" s="32">
        <v>5193</v>
      </c>
      <c r="D46" s="11">
        <v>2551</v>
      </c>
      <c r="E46" s="33">
        <v>2642</v>
      </c>
      <c r="F46" s="141">
        <f t="shared" si="65"/>
        <v>97</v>
      </c>
      <c r="G46" s="141">
        <f t="shared" si="92"/>
        <v>48</v>
      </c>
      <c r="H46" s="141">
        <f t="shared" si="93"/>
        <v>49</v>
      </c>
      <c r="I46" s="32">
        <v>13</v>
      </c>
      <c r="J46" s="11">
        <v>10</v>
      </c>
      <c r="K46" s="33">
        <v>3</v>
      </c>
      <c r="L46" s="32">
        <v>16</v>
      </c>
      <c r="M46" s="11">
        <v>6</v>
      </c>
      <c r="N46" s="33">
        <v>10</v>
      </c>
      <c r="O46" s="32">
        <v>25</v>
      </c>
      <c r="P46" s="11">
        <v>14</v>
      </c>
      <c r="Q46" s="33">
        <v>11</v>
      </c>
      <c r="R46" s="32">
        <v>19</v>
      </c>
      <c r="S46" s="11">
        <v>9</v>
      </c>
      <c r="T46" s="33">
        <v>10</v>
      </c>
      <c r="U46" s="32">
        <v>24</v>
      </c>
      <c r="V46" s="11">
        <v>9</v>
      </c>
      <c r="W46" s="33">
        <v>15</v>
      </c>
      <c r="X46" s="141">
        <f t="shared" si="66"/>
        <v>109</v>
      </c>
      <c r="Y46" s="141">
        <f t="shared" si="2"/>
        <v>57</v>
      </c>
      <c r="Z46" s="141">
        <f t="shared" si="3"/>
        <v>52</v>
      </c>
      <c r="AA46" s="32">
        <v>25</v>
      </c>
      <c r="AB46" s="11">
        <v>14</v>
      </c>
      <c r="AC46" s="33">
        <v>11</v>
      </c>
      <c r="AD46" s="32">
        <v>12</v>
      </c>
      <c r="AE46" s="11">
        <v>6</v>
      </c>
      <c r="AF46" s="33">
        <v>6</v>
      </c>
      <c r="AG46" s="32">
        <v>32</v>
      </c>
      <c r="AH46" s="11">
        <v>13</v>
      </c>
      <c r="AI46" s="33">
        <v>19</v>
      </c>
      <c r="AJ46" s="32">
        <v>20</v>
      </c>
      <c r="AK46" s="11">
        <v>14</v>
      </c>
      <c r="AL46" s="33">
        <v>6</v>
      </c>
      <c r="AM46" s="32">
        <v>20</v>
      </c>
      <c r="AN46" s="11">
        <v>10</v>
      </c>
      <c r="AO46" s="33">
        <v>10</v>
      </c>
      <c r="AP46" s="141">
        <f t="shared" si="67"/>
        <v>136</v>
      </c>
      <c r="AQ46" s="141">
        <f t="shared" si="5"/>
        <v>69</v>
      </c>
      <c r="AR46" s="141">
        <f t="shared" si="6"/>
        <v>67</v>
      </c>
      <c r="AS46" s="32">
        <v>19</v>
      </c>
      <c r="AT46" s="11">
        <v>10</v>
      </c>
      <c r="AU46" s="33">
        <v>9</v>
      </c>
      <c r="AV46" s="32">
        <v>22</v>
      </c>
      <c r="AW46" s="11">
        <v>8</v>
      </c>
      <c r="AX46" s="33">
        <v>14</v>
      </c>
      <c r="AY46" s="32">
        <v>27</v>
      </c>
      <c r="AZ46" s="11">
        <v>16</v>
      </c>
      <c r="BA46" s="33">
        <v>11</v>
      </c>
      <c r="BB46" s="32">
        <v>28</v>
      </c>
      <c r="BC46" s="11">
        <v>18</v>
      </c>
      <c r="BD46" s="33">
        <v>10</v>
      </c>
      <c r="BE46" s="32">
        <v>40</v>
      </c>
      <c r="BF46" s="11">
        <v>17</v>
      </c>
      <c r="BG46" s="33">
        <v>23</v>
      </c>
      <c r="BH46" s="141">
        <f t="shared" si="68"/>
        <v>210</v>
      </c>
      <c r="BI46" s="141">
        <f t="shared" si="8"/>
        <v>106</v>
      </c>
      <c r="BJ46" s="141">
        <f t="shared" si="9"/>
        <v>104</v>
      </c>
      <c r="BK46" s="32">
        <v>27</v>
      </c>
      <c r="BL46" s="11">
        <v>15</v>
      </c>
      <c r="BM46" s="33">
        <v>12</v>
      </c>
      <c r="BN46" s="32">
        <v>39</v>
      </c>
      <c r="BO46" s="11">
        <v>23</v>
      </c>
      <c r="BP46" s="33">
        <v>16</v>
      </c>
      <c r="BQ46" s="32">
        <v>61</v>
      </c>
      <c r="BR46" s="11">
        <v>32</v>
      </c>
      <c r="BS46" s="33">
        <v>29</v>
      </c>
      <c r="BT46" s="32">
        <v>42</v>
      </c>
      <c r="BU46" s="11">
        <v>18</v>
      </c>
      <c r="BV46" s="33">
        <v>24</v>
      </c>
      <c r="BW46" s="32">
        <v>41</v>
      </c>
      <c r="BX46" s="11">
        <v>18</v>
      </c>
      <c r="BY46" s="33">
        <v>23</v>
      </c>
      <c r="BZ46" s="141">
        <f t="shared" si="69"/>
        <v>233</v>
      </c>
      <c r="CA46" s="141">
        <f t="shared" si="11"/>
        <v>127</v>
      </c>
      <c r="CB46" s="141">
        <f t="shared" si="12"/>
        <v>106</v>
      </c>
      <c r="CC46" s="32">
        <v>46</v>
      </c>
      <c r="CD46" s="11">
        <v>22</v>
      </c>
      <c r="CE46" s="33">
        <v>24</v>
      </c>
      <c r="CF46" s="32">
        <v>34</v>
      </c>
      <c r="CG46" s="11">
        <v>25</v>
      </c>
      <c r="CH46" s="33">
        <v>9</v>
      </c>
      <c r="CI46" s="32">
        <v>56</v>
      </c>
      <c r="CJ46" s="11">
        <v>31</v>
      </c>
      <c r="CK46" s="33">
        <v>25</v>
      </c>
      <c r="CL46" s="32">
        <v>51</v>
      </c>
      <c r="CM46" s="11">
        <v>29</v>
      </c>
      <c r="CN46" s="33">
        <v>22</v>
      </c>
      <c r="CO46" s="32">
        <v>46</v>
      </c>
      <c r="CP46" s="11">
        <v>20</v>
      </c>
      <c r="CQ46" s="33">
        <v>26</v>
      </c>
      <c r="CR46" s="141">
        <f t="shared" si="71"/>
        <v>212</v>
      </c>
      <c r="CS46" s="141">
        <f t="shared" si="14"/>
        <v>131</v>
      </c>
      <c r="CT46" s="141">
        <f t="shared" si="15"/>
        <v>81</v>
      </c>
      <c r="CU46" s="32">
        <v>44</v>
      </c>
      <c r="CV46" s="11">
        <v>26</v>
      </c>
      <c r="CW46" s="33">
        <v>18</v>
      </c>
      <c r="CX46" s="32">
        <v>36</v>
      </c>
      <c r="CY46" s="11">
        <v>24</v>
      </c>
      <c r="CZ46" s="33">
        <v>12</v>
      </c>
      <c r="DA46" s="32">
        <v>51</v>
      </c>
      <c r="DB46" s="11">
        <v>27</v>
      </c>
      <c r="DC46" s="33">
        <v>24</v>
      </c>
      <c r="DD46" s="32">
        <v>33</v>
      </c>
      <c r="DE46" s="11">
        <v>22</v>
      </c>
      <c r="DF46" s="33">
        <v>11</v>
      </c>
      <c r="DG46" s="32">
        <v>48</v>
      </c>
      <c r="DH46" s="11">
        <v>32</v>
      </c>
      <c r="DI46" s="33">
        <v>16</v>
      </c>
      <c r="DJ46" s="141">
        <f t="shared" si="72"/>
        <v>194</v>
      </c>
      <c r="DK46" s="141">
        <f t="shared" si="17"/>
        <v>113</v>
      </c>
      <c r="DL46" s="141">
        <f t="shared" si="18"/>
        <v>81</v>
      </c>
      <c r="DM46" s="32">
        <v>39</v>
      </c>
      <c r="DN46" s="11">
        <v>22</v>
      </c>
      <c r="DO46" s="33">
        <v>17</v>
      </c>
      <c r="DP46" s="32">
        <v>31</v>
      </c>
      <c r="DQ46" s="11">
        <v>17</v>
      </c>
      <c r="DR46" s="33">
        <v>14</v>
      </c>
      <c r="DS46" s="32">
        <v>36</v>
      </c>
      <c r="DT46" s="11">
        <v>22</v>
      </c>
      <c r="DU46" s="33">
        <v>14</v>
      </c>
      <c r="DV46" s="32">
        <v>47</v>
      </c>
      <c r="DW46" s="11">
        <v>26</v>
      </c>
      <c r="DX46" s="33">
        <v>21</v>
      </c>
      <c r="DY46" s="32">
        <v>41</v>
      </c>
      <c r="DZ46" s="11">
        <v>26</v>
      </c>
      <c r="EA46" s="33">
        <v>15</v>
      </c>
      <c r="EB46" s="141">
        <f t="shared" si="73"/>
        <v>192</v>
      </c>
      <c r="EC46" s="141">
        <f t="shared" si="20"/>
        <v>116</v>
      </c>
      <c r="ED46" s="141">
        <f t="shared" si="21"/>
        <v>76</v>
      </c>
      <c r="EE46" s="32">
        <v>41</v>
      </c>
      <c r="EF46" s="11">
        <v>23</v>
      </c>
      <c r="EG46" s="33">
        <v>18</v>
      </c>
      <c r="EH46" s="32">
        <v>39</v>
      </c>
      <c r="EI46" s="11">
        <v>20</v>
      </c>
      <c r="EJ46" s="33">
        <v>19</v>
      </c>
      <c r="EK46" s="32">
        <v>34</v>
      </c>
      <c r="EL46" s="11">
        <v>22</v>
      </c>
      <c r="EM46" s="33">
        <v>12</v>
      </c>
      <c r="EN46" s="32">
        <v>29</v>
      </c>
      <c r="EO46" s="11">
        <v>15</v>
      </c>
      <c r="EP46" s="33">
        <v>14</v>
      </c>
      <c r="EQ46" s="32">
        <v>49</v>
      </c>
      <c r="ER46" s="11">
        <v>36</v>
      </c>
      <c r="ES46" s="33">
        <v>13</v>
      </c>
      <c r="ET46" s="141">
        <f t="shared" si="74"/>
        <v>287</v>
      </c>
      <c r="EU46" s="141">
        <f t="shared" si="23"/>
        <v>165</v>
      </c>
      <c r="EV46" s="141">
        <f t="shared" si="24"/>
        <v>122</v>
      </c>
      <c r="EW46" s="32">
        <v>62</v>
      </c>
      <c r="EX46" s="11">
        <v>34</v>
      </c>
      <c r="EY46" s="33">
        <v>28</v>
      </c>
      <c r="EZ46" s="32">
        <v>51</v>
      </c>
      <c r="FA46" s="11">
        <v>32</v>
      </c>
      <c r="FB46" s="33">
        <v>19</v>
      </c>
      <c r="FC46" s="32">
        <v>61</v>
      </c>
      <c r="FD46" s="11">
        <v>35</v>
      </c>
      <c r="FE46" s="33">
        <v>26</v>
      </c>
      <c r="FF46" s="32">
        <v>52</v>
      </c>
      <c r="FG46" s="11">
        <v>29</v>
      </c>
      <c r="FH46" s="33">
        <v>23</v>
      </c>
      <c r="FI46" s="32">
        <v>61</v>
      </c>
      <c r="FJ46" s="11">
        <v>35</v>
      </c>
      <c r="FK46" s="33">
        <v>26</v>
      </c>
      <c r="FL46" s="141">
        <f t="shared" si="76"/>
        <v>390</v>
      </c>
      <c r="FM46" s="141">
        <f t="shared" si="26"/>
        <v>233</v>
      </c>
      <c r="FN46" s="141">
        <f t="shared" si="27"/>
        <v>157</v>
      </c>
      <c r="FO46" s="32">
        <v>61</v>
      </c>
      <c r="FP46" s="11">
        <v>35</v>
      </c>
      <c r="FQ46" s="33">
        <v>26</v>
      </c>
      <c r="FR46" s="32">
        <v>79</v>
      </c>
      <c r="FS46" s="11">
        <v>48</v>
      </c>
      <c r="FT46" s="33">
        <v>31</v>
      </c>
      <c r="FU46" s="32">
        <v>67</v>
      </c>
      <c r="FV46" s="11">
        <v>40</v>
      </c>
      <c r="FW46" s="33">
        <v>27</v>
      </c>
      <c r="FX46" s="32">
        <v>85</v>
      </c>
      <c r="FY46" s="11">
        <v>48</v>
      </c>
      <c r="FZ46" s="33">
        <v>37</v>
      </c>
      <c r="GA46" s="32">
        <v>98</v>
      </c>
      <c r="GB46" s="11">
        <v>62</v>
      </c>
      <c r="GC46" s="33">
        <v>36</v>
      </c>
      <c r="GD46" s="141">
        <f t="shared" si="77"/>
        <v>436</v>
      </c>
      <c r="GE46" s="141">
        <f t="shared" si="29"/>
        <v>249</v>
      </c>
      <c r="GF46" s="141">
        <f t="shared" si="30"/>
        <v>187</v>
      </c>
      <c r="GG46" s="32">
        <v>71</v>
      </c>
      <c r="GH46" s="11">
        <v>38</v>
      </c>
      <c r="GI46" s="33">
        <v>33</v>
      </c>
      <c r="GJ46" s="32">
        <v>75</v>
      </c>
      <c r="GK46" s="11">
        <v>40</v>
      </c>
      <c r="GL46" s="33">
        <v>35</v>
      </c>
      <c r="GM46" s="32">
        <v>93</v>
      </c>
      <c r="GN46" s="11">
        <v>52</v>
      </c>
      <c r="GO46" s="33">
        <v>41</v>
      </c>
      <c r="GP46" s="32">
        <v>91</v>
      </c>
      <c r="GQ46" s="11">
        <v>64</v>
      </c>
      <c r="GR46" s="33">
        <v>27</v>
      </c>
      <c r="GS46" s="32">
        <v>106</v>
      </c>
      <c r="GT46" s="11">
        <v>55</v>
      </c>
      <c r="GU46" s="33">
        <v>51</v>
      </c>
      <c r="GV46" s="141">
        <f t="shared" si="78"/>
        <v>480</v>
      </c>
      <c r="GW46" s="141">
        <f t="shared" si="32"/>
        <v>241</v>
      </c>
      <c r="GX46" s="141">
        <f t="shared" si="33"/>
        <v>239</v>
      </c>
      <c r="GY46" s="32">
        <v>87</v>
      </c>
      <c r="GZ46" s="11">
        <v>46</v>
      </c>
      <c r="HA46" s="33">
        <v>41</v>
      </c>
      <c r="HB46" s="32">
        <v>93</v>
      </c>
      <c r="HC46" s="11">
        <v>43</v>
      </c>
      <c r="HD46" s="33">
        <v>50</v>
      </c>
      <c r="HE46" s="32">
        <v>100</v>
      </c>
      <c r="HF46" s="11">
        <v>47</v>
      </c>
      <c r="HG46" s="33">
        <v>53</v>
      </c>
      <c r="HH46" s="32">
        <v>99</v>
      </c>
      <c r="HI46" s="11">
        <v>50</v>
      </c>
      <c r="HJ46" s="33">
        <v>49</v>
      </c>
      <c r="HK46" s="32">
        <v>101</v>
      </c>
      <c r="HL46" s="11">
        <v>55</v>
      </c>
      <c r="HM46" s="33">
        <v>46</v>
      </c>
      <c r="HN46" s="141">
        <f t="shared" si="79"/>
        <v>477</v>
      </c>
      <c r="HO46" s="141">
        <f t="shared" si="35"/>
        <v>244</v>
      </c>
      <c r="HP46" s="141">
        <f t="shared" si="36"/>
        <v>233</v>
      </c>
      <c r="HQ46" s="32">
        <v>113</v>
      </c>
      <c r="HR46" s="11">
        <v>56</v>
      </c>
      <c r="HS46" s="33">
        <v>57</v>
      </c>
      <c r="HT46" s="32">
        <v>93</v>
      </c>
      <c r="HU46" s="11">
        <v>52</v>
      </c>
      <c r="HV46" s="33">
        <v>41</v>
      </c>
      <c r="HW46" s="32">
        <v>87</v>
      </c>
      <c r="HX46" s="11">
        <v>44</v>
      </c>
      <c r="HY46" s="33">
        <v>43</v>
      </c>
      <c r="HZ46" s="32">
        <v>87</v>
      </c>
      <c r="IA46" s="11">
        <v>45</v>
      </c>
      <c r="IB46" s="33">
        <v>42</v>
      </c>
      <c r="IC46" s="32">
        <v>97</v>
      </c>
      <c r="ID46" s="11">
        <v>47</v>
      </c>
      <c r="IE46" s="33">
        <v>50</v>
      </c>
      <c r="IF46" s="141">
        <f t="shared" si="81"/>
        <v>398</v>
      </c>
      <c r="IG46" s="141">
        <f t="shared" si="38"/>
        <v>190</v>
      </c>
      <c r="IH46" s="141">
        <f t="shared" si="39"/>
        <v>208</v>
      </c>
      <c r="II46" s="32">
        <v>109</v>
      </c>
      <c r="IJ46" s="11">
        <v>46</v>
      </c>
      <c r="IK46" s="33">
        <v>63</v>
      </c>
      <c r="IL46" s="32">
        <v>76</v>
      </c>
      <c r="IM46" s="11">
        <v>38</v>
      </c>
      <c r="IN46" s="33">
        <v>38</v>
      </c>
      <c r="IO46" s="32">
        <v>70</v>
      </c>
      <c r="IP46" s="11">
        <v>35</v>
      </c>
      <c r="IQ46" s="33">
        <v>35</v>
      </c>
      <c r="IR46" s="32">
        <v>60</v>
      </c>
      <c r="IS46" s="11">
        <v>33</v>
      </c>
      <c r="IT46" s="33">
        <v>27</v>
      </c>
      <c r="IU46" s="32">
        <v>83</v>
      </c>
      <c r="IV46" s="11">
        <v>38</v>
      </c>
      <c r="IW46" s="33">
        <v>45</v>
      </c>
      <c r="IX46" s="141">
        <f t="shared" si="82"/>
        <v>474</v>
      </c>
      <c r="IY46" s="141">
        <f t="shared" si="41"/>
        <v>195</v>
      </c>
      <c r="IZ46" s="141">
        <f t="shared" si="42"/>
        <v>279</v>
      </c>
      <c r="JA46" s="32">
        <v>74</v>
      </c>
      <c r="JB46" s="11">
        <v>31</v>
      </c>
      <c r="JC46" s="33">
        <v>43</v>
      </c>
      <c r="JD46" s="32">
        <v>92</v>
      </c>
      <c r="JE46" s="11">
        <v>42</v>
      </c>
      <c r="JF46" s="33">
        <v>50</v>
      </c>
      <c r="JG46" s="32">
        <v>121</v>
      </c>
      <c r="JH46" s="11">
        <v>47</v>
      </c>
      <c r="JI46" s="33">
        <v>74</v>
      </c>
      <c r="JJ46" s="32">
        <v>96</v>
      </c>
      <c r="JK46" s="11">
        <v>44</v>
      </c>
      <c r="JL46" s="33">
        <v>52</v>
      </c>
      <c r="JM46" s="32">
        <v>91</v>
      </c>
      <c r="JN46" s="11">
        <v>31</v>
      </c>
      <c r="JO46" s="33">
        <v>60</v>
      </c>
      <c r="JP46" s="141">
        <f t="shared" si="83"/>
        <v>435</v>
      </c>
      <c r="JQ46" s="141">
        <f t="shared" si="44"/>
        <v>151</v>
      </c>
      <c r="JR46" s="141">
        <f t="shared" si="45"/>
        <v>284</v>
      </c>
      <c r="JS46" s="32">
        <v>90</v>
      </c>
      <c r="JT46" s="11">
        <v>35</v>
      </c>
      <c r="JU46" s="33">
        <v>55</v>
      </c>
      <c r="JV46" s="32">
        <v>86</v>
      </c>
      <c r="JW46" s="11">
        <v>27</v>
      </c>
      <c r="JX46" s="33">
        <v>59</v>
      </c>
      <c r="JY46" s="32">
        <v>88</v>
      </c>
      <c r="JZ46" s="11">
        <v>29</v>
      </c>
      <c r="KA46" s="33">
        <v>59</v>
      </c>
      <c r="KB46" s="32">
        <v>81</v>
      </c>
      <c r="KC46" s="11">
        <v>25</v>
      </c>
      <c r="KD46" s="33">
        <v>56</v>
      </c>
      <c r="KE46" s="32">
        <v>90</v>
      </c>
      <c r="KF46" s="11">
        <v>35</v>
      </c>
      <c r="KG46" s="33">
        <v>55</v>
      </c>
      <c r="KH46" s="141">
        <f t="shared" si="84"/>
        <v>280</v>
      </c>
      <c r="KI46" s="141">
        <f t="shared" si="47"/>
        <v>79</v>
      </c>
      <c r="KJ46" s="141">
        <f t="shared" si="48"/>
        <v>201</v>
      </c>
      <c r="KK46" s="32">
        <v>81</v>
      </c>
      <c r="KL46" s="11">
        <v>24</v>
      </c>
      <c r="KM46" s="33">
        <v>57</v>
      </c>
      <c r="KN46" s="32">
        <v>61</v>
      </c>
      <c r="KO46" s="11">
        <v>18</v>
      </c>
      <c r="KP46" s="33">
        <v>43</v>
      </c>
      <c r="KQ46" s="32">
        <v>55</v>
      </c>
      <c r="KR46" s="11">
        <v>15</v>
      </c>
      <c r="KS46" s="33">
        <v>40</v>
      </c>
      <c r="KT46" s="32">
        <v>52</v>
      </c>
      <c r="KU46" s="11">
        <v>14</v>
      </c>
      <c r="KV46" s="33">
        <v>38</v>
      </c>
      <c r="KW46" s="32">
        <v>31</v>
      </c>
      <c r="KX46" s="11">
        <v>8</v>
      </c>
      <c r="KY46" s="33">
        <v>23</v>
      </c>
      <c r="KZ46" s="141">
        <f t="shared" si="86"/>
        <v>107</v>
      </c>
      <c r="LA46" s="141">
        <f t="shared" si="50"/>
        <v>29</v>
      </c>
      <c r="LB46" s="141">
        <f t="shared" si="51"/>
        <v>78</v>
      </c>
      <c r="LC46" s="32">
        <v>28</v>
      </c>
      <c r="LD46" s="11">
        <v>8</v>
      </c>
      <c r="LE46" s="33">
        <v>20</v>
      </c>
      <c r="LF46" s="32">
        <v>31</v>
      </c>
      <c r="LG46" s="11">
        <v>9</v>
      </c>
      <c r="LH46" s="33">
        <v>22</v>
      </c>
      <c r="LI46" s="32">
        <v>21</v>
      </c>
      <c r="LJ46" s="11">
        <v>6</v>
      </c>
      <c r="LK46" s="33">
        <v>15</v>
      </c>
      <c r="LL46" s="32">
        <v>16</v>
      </c>
      <c r="LM46" s="11">
        <v>4</v>
      </c>
      <c r="LN46" s="33">
        <v>12</v>
      </c>
      <c r="LO46" s="32">
        <v>11</v>
      </c>
      <c r="LP46" s="11">
        <v>2</v>
      </c>
      <c r="LQ46" s="33">
        <v>9</v>
      </c>
      <c r="LR46" s="141">
        <f t="shared" si="87"/>
        <v>33</v>
      </c>
      <c r="LS46" s="141">
        <f t="shared" si="53"/>
        <v>5</v>
      </c>
      <c r="LT46" s="141">
        <f t="shared" si="54"/>
        <v>28</v>
      </c>
      <c r="LU46" s="32">
        <v>6</v>
      </c>
      <c r="LV46" s="11">
        <v>2</v>
      </c>
      <c r="LW46" s="33">
        <v>4</v>
      </c>
      <c r="LX46" s="32">
        <v>14</v>
      </c>
      <c r="LY46" s="11">
        <v>2</v>
      </c>
      <c r="LZ46" s="33">
        <v>12</v>
      </c>
      <c r="MA46" s="32">
        <v>7</v>
      </c>
      <c r="MB46" s="11">
        <v>1</v>
      </c>
      <c r="MC46" s="33">
        <v>6</v>
      </c>
      <c r="MD46" s="32">
        <v>3</v>
      </c>
      <c r="ME46" s="11">
        <v>0</v>
      </c>
      <c r="MF46" s="33">
        <v>3</v>
      </c>
      <c r="MG46" s="32">
        <v>3</v>
      </c>
      <c r="MH46" s="11">
        <v>0</v>
      </c>
      <c r="MI46" s="33">
        <v>3</v>
      </c>
      <c r="MJ46" s="141">
        <f t="shared" si="88"/>
        <v>9</v>
      </c>
      <c r="MK46" s="141">
        <f t="shared" si="56"/>
        <v>2</v>
      </c>
      <c r="ML46" s="141">
        <f t="shared" si="57"/>
        <v>7</v>
      </c>
      <c r="MM46" s="32">
        <v>5</v>
      </c>
      <c r="MN46" s="11">
        <v>1</v>
      </c>
      <c r="MO46" s="33">
        <v>4</v>
      </c>
      <c r="MP46" s="32">
        <v>2</v>
      </c>
      <c r="MQ46" s="11">
        <v>0</v>
      </c>
      <c r="MR46" s="33">
        <v>2</v>
      </c>
      <c r="MS46" s="32">
        <v>1</v>
      </c>
      <c r="MT46" s="11">
        <v>0</v>
      </c>
      <c r="MU46" s="33">
        <v>1</v>
      </c>
      <c r="MV46" s="32">
        <v>1</v>
      </c>
      <c r="MW46" s="11">
        <v>1</v>
      </c>
      <c r="MX46" s="33">
        <v>0</v>
      </c>
      <c r="MY46" s="32">
        <v>0</v>
      </c>
      <c r="MZ46" s="11">
        <v>0</v>
      </c>
      <c r="NA46" s="33">
        <v>0</v>
      </c>
      <c r="NB46" s="146">
        <f t="shared" si="89"/>
        <v>4</v>
      </c>
      <c r="NC46" s="141">
        <f t="shared" si="59"/>
        <v>1</v>
      </c>
      <c r="ND46" s="147">
        <f t="shared" si="60"/>
        <v>3</v>
      </c>
      <c r="NE46" s="32">
        <v>3</v>
      </c>
      <c r="NF46" s="11">
        <v>1</v>
      </c>
      <c r="NG46" s="33">
        <v>2</v>
      </c>
      <c r="NH46" s="32">
        <v>1</v>
      </c>
      <c r="NI46" s="11">
        <v>0</v>
      </c>
      <c r="NJ46" s="33">
        <v>1</v>
      </c>
      <c r="NK46" s="32">
        <v>0</v>
      </c>
      <c r="NL46" s="11">
        <v>0</v>
      </c>
      <c r="NM46" s="33">
        <v>0</v>
      </c>
      <c r="NN46" s="32">
        <v>0</v>
      </c>
      <c r="NO46" s="11">
        <v>0</v>
      </c>
      <c r="NP46" s="33">
        <v>0</v>
      </c>
      <c r="NQ46" s="32">
        <v>0</v>
      </c>
      <c r="NR46" s="11">
        <v>0</v>
      </c>
      <c r="NS46" s="33">
        <v>0</v>
      </c>
      <c r="NT46" s="146">
        <f t="shared" si="91"/>
        <v>0</v>
      </c>
      <c r="NU46" s="141">
        <f t="shared" si="62"/>
        <v>0</v>
      </c>
      <c r="NV46" s="147">
        <f t="shared" si="63"/>
        <v>0</v>
      </c>
      <c r="NW46" s="32">
        <v>0</v>
      </c>
      <c r="NX46" s="11">
        <v>0</v>
      </c>
      <c r="NY46" s="33">
        <v>0</v>
      </c>
      <c r="NZ46" s="32">
        <v>0</v>
      </c>
      <c r="OA46" s="11">
        <v>0</v>
      </c>
      <c r="OB46" s="33">
        <v>0</v>
      </c>
      <c r="OC46" s="32">
        <v>0</v>
      </c>
      <c r="OD46" s="11">
        <v>0</v>
      </c>
      <c r="OE46" s="33">
        <v>0</v>
      </c>
      <c r="OF46" s="32">
        <v>0</v>
      </c>
      <c r="OG46" s="11">
        <v>0</v>
      </c>
      <c r="OH46" s="33">
        <v>0</v>
      </c>
      <c r="OI46" s="32">
        <v>0</v>
      </c>
      <c r="OJ46" s="11">
        <v>0</v>
      </c>
      <c r="OK46" s="33">
        <v>0</v>
      </c>
      <c r="OL46" s="146">
        <v>0</v>
      </c>
      <c r="OM46" s="141">
        <v>0</v>
      </c>
      <c r="ON46" s="147">
        <v>0</v>
      </c>
    </row>
    <row r="47" spans="1:404" ht="12" customHeight="1">
      <c r="B47" s="31" t="s">
        <v>171</v>
      </c>
      <c r="C47" s="32">
        <v>3306</v>
      </c>
      <c r="D47" s="11">
        <v>1638</v>
      </c>
      <c r="E47" s="33">
        <v>1668</v>
      </c>
      <c r="F47" s="141">
        <f t="shared" si="65"/>
        <v>43</v>
      </c>
      <c r="G47" s="141">
        <f t="shared" si="92"/>
        <v>27</v>
      </c>
      <c r="H47" s="141">
        <f t="shared" si="93"/>
        <v>16</v>
      </c>
      <c r="I47" s="32">
        <v>6</v>
      </c>
      <c r="J47" s="11">
        <v>2</v>
      </c>
      <c r="K47" s="33">
        <v>4</v>
      </c>
      <c r="L47" s="32">
        <v>6</v>
      </c>
      <c r="M47" s="11">
        <v>4</v>
      </c>
      <c r="N47" s="33">
        <v>2</v>
      </c>
      <c r="O47" s="32">
        <v>12</v>
      </c>
      <c r="P47" s="11">
        <v>7</v>
      </c>
      <c r="Q47" s="33">
        <v>5</v>
      </c>
      <c r="R47" s="32">
        <v>7</v>
      </c>
      <c r="S47" s="11">
        <v>6</v>
      </c>
      <c r="T47" s="33">
        <v>1</v>
      </c>
      <c r="U47" s="32">
        <v>12</v>
      </c>
      <c r="V47" s="11">
        <v>8</v>
      </c>
      <c r="W47" s="33">
        <v>4</v>
      </c>
      <c r="X47" s="141">
        <f t="shared" si="66"/>
        <v>51</v>
      </c>
      <c r="Y47" s="141">
        <f t="shared" si="2"/>
        <v>26</v>
      </c>
      <c r="Z47" s="141">
        <f t="shared" si="3"/>
        <v>25</v>
      </c>
      <c r="AA47" s="32">
        <v>9</v>
      </c>
      <c r="AB47" s="11">
        <v>5</v>
      </c>
      <c r="AC47" s="33">
        <v>4</v>
      </c>
      <c r="AD47" s="32">
        <v>7</v>
      </c>
      <c r="AE47" s="11">
        <v>4</v>
      </c>
      <c r="AF47" s="33">
        <v>3</v>
      </c>
      <c r="AG47" s="32">
        <v>10</v>
      </c>
      <c r="AH47" s="11">
        <v>5</v>
      </c>
      <c r="AI47" s="33">
        <v>5</v>
      </c>
      <c r="AJ47" s="32">
        <v>12</v>
      </c>
      <c r="AK47" s="11">
        <v>7</v>
      </c>
      <c r="AL47" s="33">
        <v>5</v>
      </c>
      <c r="AM47" s="32">
        <v>13</v>
      </c>
      <c r="AN47" s="11">
        <v>5</v>
      </c>
      <c r="AO47" s="33">
        <v>8</v>
      </c>
      <c r="AP47" s="141">
        <f t="shared" si="67"/>
        <v>58</v>
      </c>
      <c r="AQ47" s="141">
        <f t="shared" si="5"/>
        <v>30</v>
      </c>
      <c r="AR47" s="141">
        <f t="shared" si="6"/>
        <v>28</v>
      </c>
      <c r="AS47" s="32">
        <v>13</v>
      </c>
      <c r="AT47" s="11">
        <v>4</v>
      </c>
      <c r="AU47" s="33">
        <v>9</v>
      </c>
      <c r="AV47" s="32">
        <v>9</v>
      </c>
      <c r="AW47" s="11">
        <v>5</v>
      </c>
      <c r="AX47" s="33">
        <v>4</v>
      </c>
      <c r="AY47" s="32">
        <v>14</v>
      </c>
      <c r="AZ47" s="11">
        <v>9</v>
      </c>
      <c r="BA47" s="33">
        <v>5</v>
      </c>
      <c r="BB47" s="32">
        <v>9</v>
      </c>
      <c r="BC47" s="11">
        <v>5</v>
      </c>
      <c r="BD47" s="33">
        <v>4</v>
      </c>
      <c r="BE47" s="32">
        <v>13</v>
      </c>
      <c r="BF47" s="11">
        <v>7</v>
      </c>
      <c r="BG47" s="33">
        <v>6</v>
      </c>
      <c r="BH47" s="141">
        <f t="shared" si="68"/>
        <v>87</v>
      </c>
      <c r="BI47" s="141">
        <f t="shared" si="8"/>
        <v>55</v>
      </c>
      <c r="BJ47" s="141">
        <f t="shared" si="9"/>
        <v>32</v>
      </c>
      <c r="BK47" s="32">
        <v>15</v>
      </c>
      <c r="BL47" s="11">
        <v>10</v>
      </c>
      <c r="BM47" s="33">
        <v>5</v>
      </c>
      <c r="BN47" s="32">
        <v>11</v>
      </c>
      <c r="BO47" s="11">
        <v>8</v>
      </c>
      <c r="BP47" s="33">
        <v>3</v>
      </c>
      <c r="BQ47" s="32">
        <v>21</v>
      </c>
      <c r="BR47" s="11">
        <v>12</v>
      </c>
      <c r="BS47" s="33">
        <v>9</v>
      </c>
      <c r="BT47" s="32">
        <v>17</v>
      </c>
      <c r="BU47" s="11">
        <v>10</v>
      </c>
      <c r="BV47" s="33">
        <v>7</v>
      </c>
      <c r="BW47" s="32">
        <v>23</v>
      </c>
      <c r="BX47" s="11">
        <v>15</v>
      </c>
      <c r="BY47" s="33">
        <v>8</v>
      </c>
      <c r="BZ47" s="141">
        <f t="shared" si="69"/>
        <v>111</v>
      </c>
      <c r="CA47" s="141">
        <f t="shared" si="11"/>
        <v>68</v>
      </c>
      <c r="CB47" s="141">
        <f t="shared" si="12"/>
        <v>43</v>
      </c>
      <c r="CC47" s="32">
        <v>14</v>
      </c>
      <c r="CD47" s="11">
        <v>10</v>
      </c>
      <c r="CE47" s="33">
        <v>4</v>
      </c>
      <c r="CF47" s="32">
        <v>27</v>
      </c>
      <c r="CG47" s="11">
        <v>14</v>
      </c>
      <c r="CH47" s="33">
        <v>13</v>
      </c>
      <c r="CI47" s="32">
        <v>27</v>
      </c>
      <c r="CJ47" s="11">
        <v>16</v>
      </c>
      <c r="CK47" s="33">
        <v>11</v>
      </c>
      <c r="CL47" s="32">
        <v>18</v>
      </c>
      <c r="CM47" s="11">
        <v>11</v>
      </c>
      <c r="CN47" s="33">
        <v>7</v>
      </c>
      <c r="CO47" s="32">
        <v>25</v>
      </c>
      <c r="CP47" s="11">
        <v>17</v>
      </c>
      <c r="CQ47" s="33">
        <v>8</v>
      </c>
      <c r="CR47" s="141">
        <f t="shared" si="71"/>
        <v>107</v>
      </c>
      <c r="CS47" s="141">
        <f t="shared" si="14"/>
        <v>68</v>
      </c>
      <c r="CT47" s="141">
        <f t="shared" si="15"/>
        <v>39</v>
      </c>
      <c r="CU47" s="32">
        <v>31</v>
      </c>
      <c r="CV47" s="11">
        <v>18</v>
      </c>
      <c r="CW47" s="33">
        <v>13</v>
      </c>
      <c r="CX47" s="32">
        <v>18</v>
      </c>
      <c r="CY47" s="11">
        <v>16</v>
      </c>
      <c r="CZ47" s="33">
        <v>2</v>
      </c>
      <c r="DA47" s="32">
        <v>20</v>
      </c>
      <c r="DB47" s="11">
        <v>9</v>
      </c>
      <c r="DC47" s="33">
        <v>11</v>
      </c>
      <c r="DD47" s="32">
        <v>18</v>
      </c>
      <c r="DE47" s="11">
        <v>12</v>
      </c>
      <c r="DF47" s="33">
        <v>6</v>
      </c>
      <c r="DG47" s="32">
        <v>20</v>
      </c>
      <c r="DH47" s="11">
        <v>13</v>
      </c>
      <c r="DI47" s="33">
        <v>7</v>
      </c>
      <c r="DJ47" s="141">
        <f t="shared" si="72"/>
        <v>105</v>
      </c>
      <c r="DK47" s="141">
        <f t="shared" si="17"/>
        <v>56</v>
      </c>
      <c r="DL47" s="141">
        <f t="shared" si="18"/>
        <v>49</v>
      </c>
      <c r="DM47" s="32">
        <v>17</v>
      </c>
      <c r="DN47" s="11">
        <v>9</v>
      </c>
      <c r="DO47" s="33">
        <v>8</v>
      </c>
      <c r="DP47" s="32">
        <v>21</v>
      </c>
      <c r="DQ47" s="11">
        <v>12</v>
      </c>
      <c r="DR47" s="33">
        <v>9</v>
      </c>
      <c r="DS47" s="32">
        <v>21</v>
      </c>
      <c r="DT47" s="11">
        <v>9</v>
      </c>
      <c r="DU47" s="33">
        <v>12</v>
      </c>
      <c r="DV47" s="32">
        <v>24</v>
      </c>
      <c r="DW47" s="11">
        <v>14</v>
      </c>
      <c r="DX47" s="33">
        <v>10</v>
      </c>
      <c r="DY47" s="32">
        <v>22</v>
      </c>
      <c r="DZ47" s="11">
        <v>12</v>
      </c>
      <c r="EA47" s="33">
        <v>10</v>
      </c>
      <c r="EB47" s="141">
        <f t="shared" si="73"/>
        <v>100</v>
      </c>
      <c r="EC47" s="141">
        <f t="shared" si="20"/>
        <v>58</v>
      </c>
      <c r="ED47" s="141">
        <f t="shared" si="21"/>
        <v>42</v>
      </c>
      <c r="EE47" s="32">
        <v>21</v>
      </c>
      <c r="EF47" s="11">
        <v>10</v>
      </c>
      <c r="EG47" s="33">
        <v>11</v>
      </c>
      <c r="EH47" s="32">
        <v>16</v>
      </c>
      <c r="EI47" s="11">
        <v>8</v>
      </c>
      <c r="EJ47" s="33">
        <v>8</v>
      </c>
      <c r="EK47" s="32">
        <v>16</v>
      </c>
      <c r="EL47" s="11">
        <v>10</v>
      </c>
      <c r="EM47" s="33">
        <v>6</v>
      </c>
      <c r="EN47" s="32">
        <v>20</v>
      </c>
      <c r="EO47" s="11">
        <v>13</v>
      </c>
      <c r="EP47" s="33">
        <v>7</v>
      </c>
      <c r="EQ47" s="32">
        <v>27</v>
      </c>
      <c r="ER47" s="11">
        <v>17</v>
      </c>
      <c r="ES47" s="33">
        <v>10</v>
      </c>
      <c r="ET47" s="141">
        <f t="shared" si="74"/>
        <v>136</v>
      </c>
      <c r="EU47" s="141">
        <f t="shared" si="23"/>
        <v>89</v>
      </c>
      <c r="EV47" s="141">
        <f t="shared" si="24"/>
        <v>47</v>
      </c>
      <c r="EW47" s="32">
        <v>19</v>
      </c>
      <c r="EX47" s="11">
        <v>12</v>
      </c>
      <c r="EY47" s="33">
        <v>7</v>
      </c>
      <c r="EZ47" s="32">
        <v>19</v>
      </c>
      <c r="FA47" s="11">
        <v>13</v>
      </c>
      <c r="FB47" s="33">
        <v>6</v>
      </c>
      <c r="FC47" s="32">
        <v>34</v>
      </c>
      <c r="FD47" s="11">
        <v>22</v>
      </c>
      <c r="FE47" s="33">
        <v>12</v>
      </c>
      <c r="FF47" s="32">
        <v>31</v>
      </c>
      <c r="FG47" s="11">
        <v>20</v>
      </c>
      <c r="FH47" s="33">
        <v>11</v>
      </c>
      <c r="FI47" s="32">
        <v>33</v>
      </c>
      <c r="FJ47" s="11">
        <v>22</v>
      </c>
      <c r="FK47" s="33">
        <v>11</v>
      </c>
      <c r="FL47" s="141">
        <f t="shared" si="76"/>
        <v>202</v>
      </c>
      <c r="FM47" s="141">
        <f t="shared" si="26"/>
        <v>115</v>
      </c>
      <c r="FN47" s="141">
        <f t="shared" si="27"/>
        <v>87</v>
      </c>
      <c r="FO47" s="32">
        <v>31</v>
      </c>
      <c r="FP47" s="11">
        <v>18</v>
      </c>
      <c r="FQ47" s="33">
        <v>13</v>
      </c>
      <c r="FR47" s="32">
        <v>37</v>
      </c>
      <c r="FS47" s="11">
        <v>22</v>
      </c>
      <c r="FT47" s="33">
        <v>15</v>
      </c>
      <c r="FU47" s="32">
        <v>35</v>
      </c>
      <c r="FV47" s="11">
        <v>19</v>
      </c>
      <c r="FW47" s="33">
        <v>16</v>
      </c>
      <c r="FX47" s="32">
        <v>46</v>
      </c>
      <c r="FY47" s="11">
        <v>24</v>
      </c>
      <c r="FZ47" s="33">
        <v>22</v>
      </c>
      <c r="GA47" s="32">
        <v>53</v>
      </c>
      <c r="GB47" s="11">
        <v>32</v>
      </c>
      <c r="GC47" s="33">
        <v>21</v>
      </c>
      <c r="GD47" s="141">
        <f t="shared" si="77"/>
        <v>277</v>
      </c>
      <c r="GE47" s="141">
        <f t="shared" si="29"/>
        <v>139</v>
      </c>
      <c r="GF47" s="141">
        <f t="shared" si="30"/>
        <v>138</v>
      </c>
      <c r="GG47" s="32">
        <v>40</v>
      </c>
      <c r="GH47" s="11">
        <v>18</v>
      </c>
      <c r="GI47" s="33">
        <v>22</v>
      </c>
      <c r="GJ47" s="32">
        <v>43</v>
      </c>
      <c r="GK47" s="11">
        <v>25</v>
      </c>
      <c r="GL47" s="33">
        <v>18</v>
      </c>
      <c r="GM47" s="32">
        <v>52</v>
      </c>
      <c r="GN47" s="11">
        <v>29</v>
      </c>
      <c r="GO47" s="33">
        <v>23</v>
      </c>
      <c r="GP47" s="32">
        <v>58</v>
      </c>
      <c r="GQ47" s="11">
        <v>26</v>
      </c>
      <c r="GR47" s="33">
        <v>32</v>
      </c>
      <c r="GS47" s="32">
        <v>84</v>
      </c>
      <c r="GT47" s="11">
        <v>41</v>
      </c>
      <c r="GU47" s="33">
        <v>43</v>
      </c>
      <c r="GV47" s="141">
        <f t="shared" si="78"/>
        <v>386</v>
      </c>
      <c r="GW47" s="141">
        <f t="shared" si="32"/>
        <v>197</v>
      </c>
      <c r="GX47" s="141">
        <f t="shared" si="33"/>
        <v>189</v>
      </c>
      <c r="GY47" s="32">
        <v>61</v>
      </c>
      <c r="GZ47" s="11">
        <v>29</v>
      </c>
      <c r="HA47" s="33">
        <v>32</v>
      </c>
      <c r="HB47" s="32">
        <v>85</v>
      </c>
      <c r="HC47" s="11">
        <v>46</v>
      </c>
      <c r="HD47" s="33">
        <v>39</v>
      </c>
      <c r="HE47" s="32">
        <v>86</v>
      </c>
      <c r="HF47" s="11">
        <v>49</v>
      </c>
      <c r="HG47" s="33">
        <v>37</v>
      </c>
      <c r="HH47" s="32">
        <v>66</v>
      </c>
      <c r="HI47" s="11">
        <v>29</v>
      </c>
      <c r="HJ47" s="33">
        <v>37</v>
      </c>
      <c r="HK47" s="32">
        <v>88</v>
      </c>
      <c r="HL47" s="11">
        <v>44</v>
      </c>
      <c r="HM47" s="33">
        <v>44</v>
      </c>
      <c r="HN47" s="141">
        <f t="shared" si="79"/>
        <v>345</v>
      </c>
      <c r="HO47" s="141">
        <f t="shared" si="35"/>
        <v>162</v>
      </c>
      <c r="HP47" s="141">
        <f t="shared" si="36"/>
        <v>183</v>
      </c>
      <c r="HQ47" s="32">
        <v>65</v>
      </c>
      <c r="HR47" s="11">
        <v>38</v>
      </c>
      <c r="HS47" s="33">
        <v>27</v>
      </c>
      <c r="HT47" s="32">
        <v>70</v>
      </c>
      <c r="HU47" s="11">
        <v>38</v>
      </c>
      <c r="HV47" s="33">
        <v>32</v>
      </c>
      <c r="HW47" s="32">
        <v>89</v>
      </c>
      <c r="HX47" s="11">
        <v>30</v>
      </c>
      <c r="HY47" s="33">
        <v>59</v>
      </c>
      <c r="HZ47" s="32">
        <v>62</v>
      </c>
      <c r="IA47" s="11">
        <v>27</v>
      </c>
      <c r="IB47" s="33">
        <v>35</v>
      </c>
      <c r="IC47" s="32">
        <v>59</v>
      </c>
      <c r="ID47" s="11">
        <v>29</v>
      </c>
      <c r="IE47" s="33">
        <v>30</v>
      </c>
      <c r="IF47" s="141">
        <f t="shared" si="81"/>
        <v>370</v>
      </c>
      <c r="IG47" s="141">
        <f t="shared" si="38"/>
        <v>189</v>
      </c>
      <c r="IH47" s="141">
        <f t="shared" si="39"/>
        <v>181</v>
      </c>
      <c r="II47" s="32">
        <v>79</v>
      </c>
      <c r="IJ47" s="11">
        <v>37</v>
      </c>
      <c r="IK47" s="33">
        <v>42</v>
      </c>
      <c r="IL47" s="32">
        <v>90</v>
      </c>
      <c r="IM47" s="11">
        <v>50</v>
      </c>
      <c r="IN47" s="33">
        <v>40</v>
      </c>
      <c r="IO47" s="32">
        <v>87</v>
      </c>
      <c r="IP47" s="11">
        <v>50</v>
      </c>
      <c r="IQ47" s="33">
        <v>37</v>
      </c>
      <c r="IR47" s="32">
        <v>53</v>
      </c>
      <c r="IS47" s="11">
        <v>22</v>
      </c>
      <c r="IT47" s="33">
        <v>31</v>
      </c>
      <c r="IU47" s="32">
        <v>61</v>
      </c>
      <c r="IV47" s="11">
        <v>30</v>
      </c>
      <c r="IW47" s="33">
        <v>31</v>
      </c>
      <c r="IX47" s="141">
        <f t="shared" si="82"/>
        <v>335</v>
      </c>
      <c r="IY47" s="141">
        <f t="shared" si="41"/>
        <v>150</v>
      </c>
      <c r="IZ47" s="141">
        <f t="shared" si="42"/>
        <v>185</v>
      </c>
      <c r="JA47" s="32">
        <v>39</v>
      </c>
      <c r="JB47" s="11">
        <v>16</v>
      </c>
      <c r="JC47" s="33">
        <v>23</v>
      </c>
      <c r="JD47" s="32">
        <v>70</v>
      </c>
      <c r="JE47" s="11">
        <v>31</v>
      </c>
      <c r="JF47" s="33">
        <v>39</v>
      </c>
      <c r="JG47" s="32">
        <v>90</v>
      </c>
      <c r="JH47" s="11">
        <v>41</v>
      </c>
      <c r="JI47" s="33">
        <v>49</v>
      </c>
      <c r="JJ47" s="32">
        <v>74</v>
      </c>
      <c r="JK47" s="11">
        <v>31</v>
      </c>
      <c r="JL47" s="33">
        <v>43</v>
      </c>
      <c r="JM47" s="32">
        <v>62</v>
      </c>
      <c r="JN47" s="11">
        <v>31</v>
      </c>
      <c r="JO47" s="33">
        <v>31</v>
      </c>
      <c r="JP47" s="141">
        <f t="shared" si="83"/>
        <v>323</v>
      </c>
      <c r="JQ47" s="141">
        <f t="shared" si="44"/>
        <v>127</v>
      </c>
      <c r="JR47" s="141">
        <f t="shared" si="45"/>
        <v>196</v>
      </c>
      <c r="JS47" s="32">
        <v>71</v>
      </c>
      <c r="JT47" s="11">
        <v>33</v>
      </c>
      <c r="JU47" s="33">
        <v>38</v>
      </c>
      <c r="JV47" s="32">
        <v>62</v>
      </c>
      <c r="JW47" s="11">
        <v>17</v>
      </c>
      <c r="JX47" s="33">
        <v>45</v>
      </c>
      <c r="JY47" s="32">
        <v>75</v>
      </c>
      <c r="JZ47" s="11">
        <v>29</v>
      </c>
      <c r="KA47" s="33">
        <v>46</v>
      </c>
      <c r="KB47" s="32">
        <v>61</v>
      </c>
      <c r="KC47" s="11">
        <v>25</v>
      </c>
      <c r="KD47" s="33">
        <v>36</v>
      </c>
      <c r="KE47" s="32">
        <v>54</v>
      </c>
      <c r="KF47" s="11">
        <v>23</v>
      </c>
      <c r="KG47" s="33">
        <v>31</v>
      </c>
      <c r="KH47" s="141">
        <f t="shared" si="84"/>
        <v>159</v>
      </c>
      <c r="KI47" s="141">
        <f t="shared" si="47"/>
        <v>57</v>
      </c>
      <c r="KJ47" s="141">
        <f t="shared" si="48"/>
        <v>102</v>
      </c>
      <c r="KK47" s="32">
        <v>55</v>
      </c>
      <c r="KL47" s="11">
        <v>22</v>
      </c>
      <c r="KM47" s="33">
        <v>33</v>
      </c>
      <c r="KN47" s="32">
        <v>38</v>
      </c>
      <c r="KO47" s="11">
        <v>15</v>
      </c>
      <c r="KP47" s="33">
        <v>23</v>
      </c>
      <c r="KQ47" s="32">
        <v>27</v>
      </c>
      <c r="KR47" s="11">
        <v>9</v>
      </c>
      <c r="KS47" s="33">
        <v>18</v>
      </c>
      <c r="KT47" s="32">
        <v>21</v>
      </c>
      <c r="KU47" s="11">
        <v>7</v>
      </c>
      <c r="KV47" s="33">
        <v>14</v>
      </c>
      <c r="KW47" s="32">
        <v>18</v>
      </c>
      <c r="KX47" s="11">
        <v>4</v>
      </c>
      <c r="KY47" s="33">
        <v>14</v>
      </c>
      <c r="KZ47" s="141">
        <f t="shared" si="86"/>
        <v>79</v>
      </c>
      <c r="LA47" s="141">
        <f t="shared" si="50"/>
        <v>20</v>
      </c>
      <c r="LB47" s="141">
        <f t="shared" si="51"/>
        <v>59</v>
      </c>
      <c r="LC47" s="32">
        <v>23</v>
      </c>
      <c r="LD47" s="11">
        <v>6</v>
      </c>
      <c r="LE47" s="33">
        <v>17</v>
      </c>
      <c r="LF47" s="32">
        <v>22</v>
      </c>
      <c r="LG47" s="11">
        <v>4</v>
      </c>
      <c r="LH47" s="33">
        <v>18</v>
      </c>
      <c r="LI47" s="32">
        <v>17</v>
      </c>
      <c r="LJ47" s="11">
        <v>3</v>
      </c>
      <c r="LK47" s="33">
        <v>14</v>
      </c>
      <c r="LL47" s="32">
        <v>9</v>
      </c>
      <c r="LM47" s="11">
        <v>4</v>
      </c>
      <c r="LN47" s="33">
        <v>5</v>
      </c>
      <c r="LO47" s="32">
        <v>8</v>
      </c>
      <c r="LP47" s="11">
        <v>3</v>
      </c>
      <c r="LQ47" s="33">
        <v>5</v>
      </c>
      <c r="LR47" s="141">
        <f t="shared" si="87"/>
        <v>25</v>
      </c>
      <c r="LS47" s="141">
        <f t="shared" si="53"/>
        <v>3</v>
      </c>
      <c r="LT47" s="141">
        <f t="shared" si="54"/>
        <v>22</v>
      </c>
      <c r="LU47" s="32">
        <v>7</v>
      </c>
      <c r="LV47" s="11">
        <v>0</v>
      </c>
      <c r="LW47" s="33">
        <v>7</v>
      </c>
      <c r="LX47" s="32">
        <v>8</v>
      </c>
      <c r="LY47" s="11">
        <v>1</v>
      </c>
      <c r="LZ47" s="33">
        <v>7</v>
      </c>
      <c r="MA47" s="32">
        <v>4</v>
      </c>
      <c r="MB47" s="11">
        <v>1</v>
      </c>
      <c r="MC47" s="33">
        <v>3</v>
      </c>
      <c r="MD47" s="32">
        <v>3</v>
      </c>
      <c r="ME47" s="11">
        <v>1</v>
      </c>
      <c r="MF47" s="33">
        <v>2</v>
      </c>
      <c r="MG47" s="32">
        <v>3</v>
      </c>
      <c r="MH47" s="11">
        <v>0</v>
      </c>
      <c r="MI47" s="33">
        <v>3</v>
      </c>
      <c r="MJ47" s="141">
        <f t="shared" si="88"/>
        <v>6</v>
      </c>
      <c r="MK47" s="141">
        <f t="shared" si="56"/>
        <v>2</v>
      </c>
      <c r="ML47" s="141">
        <f t="shared" si="57"/>
        <v>4</v>
      </c>
      <c r="MM47" s="32">
        <v>0</v>
      </c>
      <c r="MN47" s="11">
        <v>0</v>
      </c>
      <c r="MO47" s="33">
        <v>0</v>
      </c>
      <c r="MP47" s="32">
        <v>3</v>
      </c>
      <c r="MQ47" s="11">
        <v>1</v>
      </c>
      <c r="MR47" s="33">
        <v>2</v>
      </c>
      <c r="MS47" s="32">
        <v>1</v>
      </c>
      <c r="MT47" s="11">
        <v>0</v>
      </c>
      <c r="MU47" s="33">
        <v>1</v>
      </c>
      <c r="MV47" s="32">
        <v>1</v>
      </c>
      <c r="MW47" s="11">
        <v>0</v>
      </c>
      <c r="MX47" s="33">
        <v>1</v>
      </c>
      <c r="MY47" s="32">
        <v>1</v>
      </c>
      <c r="MZ47" s="11">
        <v>1</v>
      </c>
      <c r="NA47" s="33">
        <v>0</v>
      </c>
      <c r="NB47" s="146">
        <f t="shared" si="89"/>
        <v>1</v>
      </c>
      <c r="NC47" s="141">
        <f t="shared" si="59"/>
        <v>0</v>
      </c>
      <c r="ND47" s="147">
        <f t="shared" si="60"/>
        <v>1</v>
      </c>
      <c r="NE47" s="32">
        <v>0</v>
      </c>
      <c r="NF47" s="11">
        <v>0</v>
      </c>
      <c r="NG47" s="33">
        <v>0</v>
      </c>
      <c r="NH47" s="32">
        <v>1</v>
      </c>
      <c r="NI47" s="11">
        <v>0</v>
      </c>
      <c r="NJ47" s="33">
        <v>1</v>
      </c>
      <c r="NK47" s="32">
        <v>0</v>
      </c>
      <c r="NL47" s="11">
        <v>0</v>
      </c>
      <c r="NM47" s="33">
        <v>0</v>
      </c>
      <c r="NN47" s="32">
        <v>0</v>
      </c>
      <c r="NO47" s="11">
        <v>0</v>
      </c>
      <c r="NP47" s="33">
        <v>0</v>
      </c>
      <c r="NQ47" s="32">
        <v>0</v>
      </c>
      <c r="NR47" s="11">
        <v>0</v>
      </c>
      <c r="NS47" s="33">
        <v>0</v>
      </c>
      <c r="NT47" s="146">
        <f t="shared" si="91"/>
        <v>0</v>
      </c>
      <c r="NU47" s="141">
        <f t="shared" si="62"/>
        <v>0</v>
      </c>
      <c r="NV47" s="147">
        <f t="shared" si="63"/>
        <v>0</v>
      </c>
      <c r="NW47" s="32">
        <v>0</v>
      </c>
      <c r="NX47" s="11">
        <v>0</v>
      </c>
      <c r="NY47" s="33">
        <v>0</v>
      </c>
      <c r="NZ47" s="32">
        <v>0</v>
      </c>
      <c r="OA47" s="11">
        <v>0</v>
      </c>
      <c r="OB47" s="33">
        <v>0</v>
      </c>
      <c r="OC47" s="32">
        <v>0</v>
      </c>
      <c r="OD47" s="11">
        <v>0</v>
      </c>
      <c r="OE47" s="33">
        <v>0</v>
      </c>
      <c r="OF47" s="32">
        <v>0</v>
      </c>
      <c r="OG47" s="11">
        <v>0</v>
      </c>
      <c r="OH47" s="33">
        <v>0</v>
      </c>
      <c r="OI47" s="32">
        <v>0</v>
      </c>
      <c r="OJ47" s="11">
        <v>0</v>
      </c>
      <c r="OK47" s="33">
        <v>0</v>
      </c>
      <c r="OL47" s="146">
        <v>0</v>
      </c>
      <c r="OM47" s="141">
        <v>0</v>
      </c>
      <c r="ON47" s="147">
        <v>0</v>
      </c>
    </row>
    <row r="48" spans="1:404" ht="12" customHeight="1">
      <c r="B48" s="31" t="s">
        <v>172</v>
      </c>
      <c r="C48" s="32">
        <v>3656</v>
      </c>
      <c r="D48" s="11">
        <v>1847</v>
      </c>
      <c r="E48" s="33">
        <v>1809</v>
      </c>
      <c r="F48" s="141">
        <f t="shared" si="65"/>
        <v>58</v>
      </c>
      <c r="G48" s="141">
        <f t="shared" si="92"/>
        <v>35</v>
      </c>
      <c r="H48" s="141">
        <f t="shared" si="93"/>
        <v>23</v>
      </c>
      <c r="I48" s="32">
        <v>7</v>
      </c>
      <c r="J48" s="11">
        <v>3</v>
      </c>
      <c r="K48" s="33">
        <v>4</v>
      </c>
      <c r="L48" s="32">
        <v>8</v>
      </c>
      <c r="M48" s="11">
        <v>6</v>
      </c>
      <c r="N48" s="33">
        <v>2</v>
      </c>
      <c r="O48" s="32">
        <v>15</v>
      </c>
      <c r="P48" s="11">
        <v>6</v>
      </c>
      <c r="Q48" s="33">
        <v>9</v>
      </c>
      <c r="R48" s="32">
        <v>13</v>
      </c>
      <c r="S48" s="11">
        <v>9</v>
      </c>
      <c r="T48" s="33">
        <v>4</v>
      </c>
      <c r="U48" s="32">
        <v>15</v>
      </c>
      <c r="V48" s="11">
        <v>11</v>
      </c>
      <c r="W48" s="33">
        <v>4</v>
      </c>
      <c r="X48" s="141">
        <f t="shared" si="66"/>
        <v>81</v>
      </c>
      <c r="Y48" s="141">
        <f t="shared" si="2"/>
        <v>54</v>
      </c>
      <c r="Z48" s="141">
        <f t="shared" si="3"/>
        <v>27</v>
      </c>
      <c r="AA48" s="32">
        <v>18</v>
      </c>
      <c r="AB48" s="11">
        <v>11</v>
      </c>
      <c r="AC48" s="33">
        <v>7</v>
      </c>
      <c r="AD48" s="32">
        <v>19</v>
      </c>
      <c r="AE48" s="11">
        <v>11</v>
      </c>
      <c r="AF48" s="33">
        <v>8</v>
      </c>
      <c r="AG48" s="32">
        <v>17</v>
      </c>
      <c r="AH48" s="11">
        <v>12</v>
      </c>
      <c r="AI48" s="33">
        <v>5</v>
      </c>
      <c r="AJ48" s="32">
        <v>7</v>
      </c>
      <c r="AK48" s="11">
        <v>6</v>
      </c>
      <c r="AL48" s="33">
        <v>1</v>
      </c>
      <c r="AM48" s="32">
        <v>20</v>
      </c>
      <c r="AN48" s="11">
        <v>14</v>
      </c>
      <c r="AO48" s="33">
        <v>6</v>
      </c>
      <c r="AP48" s="141">
        <f t="shared" si="67"/>
        <v>76</v>
      </c>
      <c r="AQ48" s="141">
        <f t="shared" si="5"/>
        <v>43</v>
      </c>
      <c r="AR48" s="141">
        <f t="shared" si="6"/>
        <v>33</v>
      </c>
      <c r="AS48" s="32">
        <v>12</v>
      </c>
      <c r="AT48" s="11">
        <v>8</v>
      </c>
      <c r="AU48" s="33">
        <v>4</v>
      </c>
      <c r="AV48" s="32">
        <v>20</v>
      </c>
      <c r="AW48" s="11">
        <v>9</v>
      </c>
      <c r="AX48" s="33">
        <v>11</v>
      </c>
      <c r="AY48" s="32">
        <v>7</v>
      </c>
      <c r="AZ48" s="11">
        <v>3</v>
      </c>
      <c r="BA48" s="33">
        <v>4</v>
      </c>
      <c r="BB48" s="32">
        <v>13</v>
      </c>
      <c r="BC48" s="11">
        <v>8</v>
      </c>
      <c r="BD48" s="33">
        <v>5</v>
      </c>
      <c r="BE48" s="32">
        <v>24</v>
      </c>
      <c r="BF48" s="11">
        <v>15</v>
      </c>
      <c r="BG48" s="33">
        <v>9</v>
      </c>
      <c r="BH48" s="141">
        <f t="shared" si="68"/>
        <v>137</v>
      </c>
      <c r="BI48" s="141">
        <f t="shared" si="8"/>
        <v>72</v>
      </c>
      <c r="BJ48" s="141">
        <f t="shared" si="9"/>
        <v>65</v>
      </c>
      <c r="BK48" s="32">
        <v>33</v>
      </c>
      <c r="BL48" s="11">
        <v>18</v>
      </c>
      <c r="BM48" s="33">
        <v>15</v>
      </c>
      <c r="BN48" s="32">
        <v>28</v>
      </c>
      <c r="BO48" s="11">
        <v>16</v>
      </c>
      <c r="BP48" s="33">
        <v>12</v>
      </c>
      <c r="BQ48" s="32">
        <v>24</v>
      </c>
      <c r="BR48" s="11">
        <v>10</v>
      </c>
      <c r="BS48" s="33">
        <v>14</v>
      </c>
      <c r="BT48" s="32">
        <v>25</v>
      </c>
      <c r="BU48" s="11">
        <v>13</v>
      </c>
      <c r="BV48" s="33">
        <v>12</v>
      </c>
      <c r="BW48" s="32">
        <v>27</v>
      </c>
      <c r="BX48" s="11">
        <v>15</v>
      </c>
      <c r="BY48" s="33">
        <v>12</v>
      </c>
      <c r="BZ48" s="141">
        <f t="shared" si="69"/>
        <v>137</v>
      </c>
      <c r="CA48" s="141">
        <f t="shared" si="11"/>
        <v>81</v>
      </c>
      <c r="CB48" s="141">
        <f t="shared" si="12"/>
        <v>56</v>
      </c>
      <c r="CC48" s="32">
        <v>28</v>
      </c>
      <c r="CD48" s="11">
        <v>18</v>
      </c>
      <c r="CE48" s="33">
        <v>10</v>
      </c>
      <c r="CF48" s="32">
        <v>32</v>
      </c>
      <c r="CG48" s="11">
        <v>16</v>
      </c>
      <c r="CH48" s="33">
        <v>16</v>
      </c>
      <c r="CI48" s="32">
        <v>25</v>
      </c>
      <c r="CJ48" s="11">
        <v>15</v>
      </c>
      <c r="CK48" s="33">
        <v>10</v>
      </c>
      <c r="CL48" s="32">
        <v>24</v>
      </c>
      <c r="CM48" s="11">
        <v>15</v>
      </c>
      <c r="CN48" s="33">
        <v>9</v>
      </c>
      <c r="CO48" s="32">
        <v>28</v>
      </c>
      <c r="CP48" s="11">
        <v>17</v>
      </c>
      <c r="CQ48" s="33">
        <v>11</v>
      </c>
      <c r="CR48" s="141">
        <f t="shared" si="71"/>
        <v>127</v>
      </c>
      <c r="CS48" s="141">
        <f t="shared" si="14"/>
        <v>73</v>
      </c>
      <c r="CT48" s="141">
        <f t="shared" si="15"/>
        <v>54</v>
      </c>
      <c r="CU48" s="32">
        <v>30</v>
      </c>
      <c r="CV48" s="11">
        <v>15</v>
      </c>
      <c r="CW48" s="33">
        <v>15</v>
      </c>
      <c r="CX48" s="32">
        <v>15</v>
      </c>
      <c r="CY48" s="11">
        <v>11</v>
      </c>
      <c r="CZ48" s="33">
        <v>4</v>
      </c>
      <c r="DA48" s="32">
        <v>27</v>
      </c>
      <c r="DB48" s="11">
        <v>20</v>
      </c>
      <c r="DC48" s="33">
        <v>7</v>
      </c>
      <c r="DD48" s="32">
        <v>31</v>
      </c>
      <c r="DE48" s="11">
        <v>17</v>
      </c>
      <c r="DF48" s="33">
        <v>14</v>
      </c>
      <c r="DG48" s="32">
        <v>24</v>
      </c>
      <c r="DH48" s="11">
        <v>10</v>
      </c>
      <c r="DI48" s="33">
        <v>14</v>
      </c>
      <c r="DJ48" s="141">
        <f t="shared" si="72"/>
        <v>143</v>
      </c>
      <c r="DK48" s="141">
        <f t="shared" si="17"/>
        <v>82</v>
      </c>
      <c r="DL48" s="141">
        <f t="shared" si="18"/>
        <v>61</v>
      </c>
      <c r="DM48" s="32">
        <v>20</v>
      </c>
      <c r="DN48" s="11">
        <v>11</v>
      </c>
      <c r="DO48" s="33">
        <v>9</v>
      </c>
      <c r="DP48" s="32">
        <v>26</v>
      </c>
      <c r="DQ48" s="11">
        <v>18</v>
      </c>
      <c r="DR48" s="33">
        <v>8</v>
      </c>
      <c r="DS48" s="32">
        <v>32</v>
      </c>
      <c r="DT48" s="11">
        <v>16</v>
      </c>
      <c r="DU48" s="33">
        <v>16</v>
      </c>
      <c r="DV48" s="32">
        <v>32</v>
      </c>
      <c r="DW48" s="11">
        <v>15</v>
      </c>
      <c r="DX48" s="33">
        <v>17</v>
      </c>
      <c r="DY48" s="32">
        <v>33</v>
      </c>
      <c r="DZ48" s="11">
        <v>22</v>
      </c>
      <c r="EA48" s="33">
        <v>11</v>
      </c>
      <c r="EB48" s="141">
        <f t="shared" si="73"/>
        <v>146</v>
      </c>
      <c r="EC48" s="141">
        <f t="shared" si="20"/>
        <v>92</v>
      </c>
      <c r="ED48" s="141">
        <f t="shared" si="21"/>
        <v>54</v>
      </c>
      <c r="EE48" s="32">
        <v>32</v>
      </c>
      <c r="EF48" s="11">
        <v>23</v>
      </c>
      <c r="EG48" s="33">
        <v>9</v>
      </c>
      <c r="EH48" s="32">
        <v>22</v>
      </c>
      <c r="EI48" s="11">
        <v>11</v>
      </c>
      <c r="EJ48" s="33">
        <v>11</v>
      </c>
      <c r="EK48" s="32">
        <v>30</v>
      </c>
      <c r="EL48" s="11">
        <v>20</v>
      </c>
      <c r="EM48" s="33">
        <v>10</v>
      </c>
      <c r="EN48" s="32">
        <v>32</v>
      </c>
      <c r="EO48" s="11">
        <v>21</v>
      </c>
      <c r="EP48" s="33">
        <v>11</v>
      </c>
      <c r="EQ48" s="32">
        <v>30</v>
      </c>
      <c r="ER48" s="11">
        <v>17</v>
      </c>
      <c r="ES48" s="33">
        <v>13</v>
      </c>
      <c r="ET48" s="141">
        <f t="shared" si="74"/>
        <v>199</v>
      </c>
      <c r="EU48" s="141">
        <f t="shared" si="23"/>
        <v>126</v>
      </c>
      <c r="EV48" s="141">
        <f t="shared" si="24"/>
        <v>73</v>
      </c>
      <c r="EW48" s="32">
        <v>41</v>
      </c>
      <c r="EX48" s="11">
        <v>22</v>
      </c>
      <c r="EY48" s="33">
        <v>19</v>
      </c>
      <c r="EZ48" s="32">
        <v>35</v>
      </c>
      <c r="FA48" s="11">
        <v>21</v>
      </c>
      <c r="FB48" s="33">
        <v>14</v>
      </c>
      <c r="FC48" s="32">
        <v>33</v>
      </c>
      <c r="FD48" s="11">
        <v>21</v>
      </c>
      <c r="FE48" s="33">
        <v>12</v>
      </c>
      <c r="FF48" s="32">
        <v>54</v>
      </c>
      <c r="FG48" s="11">
        <v>38</v>
      </c>
      <c r="FH48" s="33">
        <v>16</v>
      </c>
      <c r="FI48" s="32">
        <v>36</v>
      </c>
      <c r="FJ48" s="11">
        <v>24</v>
      </c>
      <c r="FK48" s="33">
        <v>12</v>
      </c>
      <c r="FL48" s="141">
        <f t="shared" si="76"/>
        <v>239</v>
      </c>
      <c r="FM48" s="141">
        <f t="shared" si="26"/>
        <v>145</v>
      </c>
      <c r="FN48" s="141">
        <f t="shared" si="27"/>
        <v>94</v>
      </c>
      <c r="FO48" s="32">
        <v>47</v>
      </c>
      <c r="FP48" s="11">
        <v>28</v>
      </c>
      <c r="FQ48" s="33">
        <v>19</v>
      </c>
      <c r="FR48" s="32">
        <v>53</v>
      </c>
      <c r="FS48" s="11">
        <v>32</v>
      </c>
      <c r="FT48" s="33">
        <v>21</v>
      </c>
      <c r="FU48" s="32">
        <v>49</v>
      </c>
      <c r="FV48" s="11">
        <v>29</v>
      </c>
      <c r="FW48" s="33">
        <v>20</v>
      </c>
      <c r="FX48" s="32">
        <v>44</v>
      </c>
      <c r="FY48" s="11">
        <v>31</v>
      </c>
      <c r="FZ48" s="33">
        <v>13</v>
      </c>
      <c r="GA48" s="32">
        <v>46</v>
      </c>
      <c r="GB48" s="11">
        <v>25</v>
      </c>
      <c r="GC48" s="33">
        <v>21</v>
      </c>
      <c r="GD48" s="141">
        <f t="shared" si="77"/>
        <v>303</v>
      </c>
      <c r="GE48" s="141">
        <f t="shared" si="29"/>
        <v>163</v>
      </c>
      <c r="GF48" s="141">
        <f t="shared" si="30"/>
        <v>140</v>
      </c>
      <c r="GG48" s="32">
        <v>51</v>
      </c>
      <c r="GH48" s="11">
        <v>28</v>
      </c>
      <c r="GI48" s="33">
        <v>23</v>
      </c>
      <c r="GJ48" s="32">
        <v>62</v>
      </c>
      <c r="GK48" s="11">
        <v>37</v>
      </c>
      <c r="GL48" s="33">
        <v>25</v>
      </c>
      <c r="GM48" s="32">
        <v>46</v>
      </c>
      <c r="GN48" s="11">
        <v>27</v>
      </c>
      <c r="GO48" s="33">
        <v>19</v>
      </c>
      <c r="GP48" s="32">
        <v>68</v>
      </c>
      <c r="GQ48" s="11">
        <v>34</v>
      </c>
      <c r="GR48" s="33">
        <v>34</v>
      </c>
      <c r="GS48" s="32">
        <v>76</v>
      </c>
      <c r="GT48" s="11">
        <v>37</v>
      </c>
      <c r="GU48" s="33">
        <v>39</v>
      </c>
      <c r="GV48" s="141">
        <f t="shared" si="78"/>
        <v>366</v>
      </c>
      <c r="GW48" s="141">
        <f t="shared" si="32"/>
        <v>186</v>
      </c>
      <c r="GX48" s="141">
        <f t="shared" si="33"/>
        <v>180</v>
      </c>
      <c r="GY48" s="32">
        <v>87</v>
      </c>
      <c r="GZ48" s="11">
        <v>44</v>
      </c>
      <c r="HA48" s="33">
        <v>43</v>
      </c>
      <c r="HB48" s="32">
        <v>71</v>
      </c>
      <c r="HC48" s="11">
        <v>47</v>
      </c>
      <c r="HD48" s="33">
        <v>24</v>
      </c>
      <c r="HE48" s="32">
        <v>54</v>
      </c>
      <c r="HF48" s="11">
        <v>26</v>
      </c>
      <c r="HG48" s="33">
        <v>28</v>
      </c>
      <c r="HH48" s="32">
        <v>73</v>
      </c>
      <c r="HI48" s="11">
        <v>31</v>
      </c>
      <c r="HJ48" s="33">
        <v>42</v>
      </c>
      <c r="HK48" s="32">
        <v>81</v>
      </c>
      <c r="HL48" s="11">
        <v>38</v>
      </c>
      <c r="HM48" s="33">
        <v>43</v>
      </c>
      <c r="HN48" s="141">
        <f t="shared" si="79"/>
        <v>351</v>
      </c>
      <c r="HO48" s="141">
        <f t="shared" si="35"/>
        <v>162</v>
      </c>
      <c r="HP48" s="141">
        <f t="shared" si="36"/>
        <v>189</v>
      </c>
      <c r="HQ48" s="32">
        <v>76</v>
      </c>
      <c r="HR48" s="11">
        <v>34</v>
      </c>
      <c r="HS48" s="33">
        <v>42</v>
      </c>
      <c r="HT48" s="32">
        <v>64</v>
      </c>
      <c r="HU48" s="11">
        <v>30</v>
      </c>
      <c r="HV48" s="33">
        <v>34</v>
      </c>
      <c r="HW48" s="32">
        <v>78</v>
      </c>
      <c r="HX48" s="11">
        <v>34</v>
      </c>
      <c r="HY48" s="33">
        <v>44</v>
      </c>
      <c r="HZ48" s="32">
        <v>65</v>
      </c>
      <c r="IA48" s="11">
        <v>34</v>
      </c>
      <c r="IB48" s="33">
        <v>31</v>
      </c>
      <c r="IC48" s="32">
        <v>68</v>
      </c>
      <c r="ID48" s="11">
        <v>30</v>
      </c>
      <c r="IE48" s="33">
        <v>38</v>
      </c>
      <c r="IF48" s="141">
        <f t="shared" si="81"/>
        <v>357</v>
      </c>
      <c r="IG48" s="141">
        <f t="shared" si="38"/>
        <v>172</v>
      </c>
      <c r="IH48" s="141">
        <f t="shared" si="39"/>
        <v>185</v>
      </c>
      <c r="II48" s="32">
        <v>74</v>
      </c>
      <c r="IJ48" s="11">
        <v>34</v>
      </c>
      <c r="IK48" s="33">
        <v>40</v>
      </c>
      <c r="IL48" s="32">
        <v>73</v>
      </c>
      <c r="IM48" s="11">
        <v>37</v>
      </c>
      <c r="IN48" s="33">
        <v>36</v>
      </c>
      <c r="IO48" s="32">
        <v>84</v>
      </c>
      <c r="IP48" s="11">
        <v>48</v>
      </c>
      <c r="IQ48" s="33">
        <v>36</v>
      </c>
      <c r="IR48" s="32">
        <v>64</v>
      </c>
      <c r="IS48" s="11">
        <v>28</v>
      </c>
      <c r="IT48" s="33">
        <v>36</v>
      </c>
      <c r="IU48" s="32">
        <v>62</v>
      </c>
      <c r="IV48" s="11">
        <v>25</v>
      </c>
      <c r="IW48" s="33">
        <v>37</v>
      </c>
      <c r="IX48" s="141">
        <f t="shared" si="82"/>
        <v>356</v>
      </c>
      <c r="IY48" s="141">
        <f t="shared" si="41"/>
        <v>162</v>
      </c>
      <c r="IZ48" s="141">
        <f t="shared" si="42"/>
        <v>194</v>
      </c>
      <c r="JA48" s="32">
        <v>66</v>
      </c>
      <c r="JB48" s="11">
        <v>29</v>
      </c>
      <c r="JC48" s="33">
        <v>37</v>
      </c>
      <c r="JD48" s="32">
        <v>67</v>
      </c>
      <c r="JE48" s="11">
        <v>32</v>
      </c>
      <c r="JF48" s="33">
        <v>35</v>
      </c>
      <c r="JG48" s="32">
        <v>83</v>
      </c>
      <c r="JH48" s="11">
        <v>34</v>
      </c>
      <c r="JI48" s="33">
        <v>49</v>
      </c>
      <c r="JJ48" s="32">
        <v>84</v>
      </c>
      <c r="JK48" s="11">
        <v>40</v>
      </c>
      <c r="JL48" s="33">
        <v>44</v>
      </c>
      <c r="JM48" s="32">
        <v>56</v>
      </c>
      <c r="JN48" s="11">
        <v>27</v>
      </c>
      <c r="JO48" s="33">
        <v>29</v>
      </c>
      <c r="JP48" s="141">
        <f t="shared" si="83"/>
        <v>296</v>
      </c>
      <c r="JQ48" s="141">
        <f t="shared" si="44"/>
        <v>116</v>
      </c>
      <c r="JR48" s="141">
        <f t="shared" si="45"/>
        <v>180</v>
      </c>
      <c r="JS48" s="32">
        <v>64</v>
      </c>
      <c r="JT48" s="11">
        <v>24</v>
      </c>
      <c r="JU48" s="33">
        <v>40</v>
      </c>
      <c r="JV48" s="32">
        <v>70</v>
      </c>
      <c r="JW48" s="11">
        <v>28</v>
      </c>
      <c r="JX48" s="33">
        <v>42</v>
      </c>
      <c r="JY48" s="32">
        <v>48</v>
      </c>
      <c r="JZ48" s="11">
        <v>22</v>
      </c>
      <c r="KA48" s="33">
        <v>26</v>
      </c>
      <c r="KB48" s="32">
        <v>57</v>
      </c>
      <c r="KC48" s="11">
        <v>26</v>
      </c>
      <c r="KD48" s="33">
        <v>31</v>
      </c>
      <c r="KE48" s="32">
        <v>57</v>
      </c>
      <c r="KF48" s="11">
        <v>16</v>
      </c>
      <c r="KG48" s="33">
        <v>41</v>
      </c>
      <c r="KH48" s="141">
        <f t="shared" si="84"/>
        <v>186</v>
      </c>
      <c r="KI48" s="141">
        <f t="shared" si="47"/>
        <v>56</v>
      </c>
      <c r="KJ48" s="141">
        <f t="shared" si="48"/>
        <v>130</v>
      </c>
      <c r="KK48" s="32">
        <v>52</v>
      </c>
      <c r="KL48" s="11">
        <v>13</v>
      </c>
      <c r="KM48" s="33">
        <v>39</v>
      </c>
      <c r="KN48" s="32">
        <v>43</v>
      </c>
      <c r="KO48" s="11">
        <v>13</v>
      </c>
      <c r="KP48" s="33">
        <v>30</v>
      </c>
      <c r="KQ48" s="32">
        <v>43</v>
      </c>
      <c r="KR48" s="11">
        <v>12</v>
      </c>
      <c r="KS48" s="33">
        <v>31</v>
      </c>
      <c r="KT48" s="32">
        <v>21</v>
      </c>
      <c r="KU48" s="11">
        <v>10</v>
      </c>
      <c r="KV48" s="33">
        <v>11</v>
      </c>
      <c r="KW48" s="32">
        <v>27</v>
      </c>
      <c r="KX48" s="11">
        <v>8</v>
      </c>
      <c r="KY48" s="33">
        <v>19</v>
      </c>
      <c r="KZ48" s="141">
        <f t="shared" si="86"/>
        <v>69</v>
      </c>
      <c r="LA48" s="141">
        <f t="shared" si="50"/>
        <v>17</v>
      </c>
      <c r="LB48" s="141">
        <f t="shared" si="51"/>
        <v>52</v>
      </c>
      <c r="LC48" s="32">
        <v>22</v>
      </c>
      <c r="LD48" s="11">
        <v>5</v>
      </c>
      <c r="LE48" s="33">
        <v>17</v>
      </c>
      <c r="LF48" s="32">
        <v>15</v>
      </c>
      <c r="LG48" s="11">
        <v>3</v>
      </c>
      <c r="LH48" s="33">
        <v>12</v>
      </c>
      <c r="LI48" s="32">
        <v>12</v>
      </c>
      <c r="LJ48" s="11">
        <v>4</v>
      </c>
      <c r="LK48" s="33">
        <v>8</v>
      </c>
      <c r="LL48" s="32">
        <v>14</v>
      </c>
      <c r="LM48" s="11">
        <v>3</v>
      </c>
      <c r="LN48" s="33">
        <v>11</v>
      </c>
      <c r="LO48" s="32">
        <v>6</v>
      </c>
      <c r="LP48" s="11">
        <v>2</v>
      </c>
      <c r="LQ48" s="33">
        <v>4</v>
      </c>
      <c r="LR48" s="141">
        <f t="shared" si="87"/>
        <v>26</v>
      </c>
      <c r="LS48" s="141">
        <f t="shared" si="53"/>
        <v>8</v>
      </c>
      <c r="LT48" s="141">
        <f t="shared" si="54"/>
        <v>18</v>
      </c>
      <c r="LU48" s="32">
        <v>6</v>
      </c>
      <c r="LV48" s="11">
        <v>1</v>
      </c>
      <c r="LW48" s="33">
        <v>5</v>
      </c>
      <c r="LX48" s="32">
        <v>9</v>
      </c>
      <c r="LY48" s="11">
        <v>3</v>
      </c>
      <c r="LZ48" s="33">
        <v>6</v>
      </c>
      <c r="MA48" s="32">
        <v>4</v>
      </c>
      <c r="MB48" s="11">
        <v>1</v>
      </c>
      <c r="MC48" s="33">
        <v>3</v>
      </c>
      <c r="MD48" s="32">
        <v>5</v>
      </c>
      <c r="ME48" s="11">
        <v>3</v>
      </c>
      <c r="MF48" s="33">
        <v>2</v>
      </c>
      <c r="MG48" s="32">
        <v>2</v>
      </c>
      <c r="MH48" s="11">
        <v>0</v>
      </c>
      <c r="MI48" s="33">
        <v>2</v>
      </c>
      <c r="MJ48" s="141">
        <f t="shared" si="88"/>
        <v>2</v>
      </c>
      <c r="MK48" s="141">
        <f t="shared" si="56"/>
        <v>2</v>
      </c>
      <c r="ML48" s="141">
        <f t="shared" si="57"/>
        <v>0</v>
      </c>
      <c r="MM48" s="32">
        <v>0</v>
      </c>
      <c r="MN48" s="11">
        <v>0</v>
      </c>
      <c r="MO48" s="33">
        <v>0</v>
      </c>
      <c r="MP48" s="32">
        <v>1</v>
      </c>
      <c r="MQ48" s="11">
        <v>1</v>
      </c>
      <c r="MR48" s="33">
        <v>0</v>
      </c>
      <c r="MS48" s="32">
        <v>1</v>
      </c>
      <c r="MT48" s="11">
        <v>1</v>
      </c>
      <c r="MU48" s="33">
        <v>0</v>
      </c>
      <c r="MV48" s="32">
        <v>0</v>
      </c>
      <c r="MW48" s="11">
        <v>0</v>
      </c>
      <c r="MX48" s="33">
        <v>0</v>
      </c>
      <c r="MY48" s="32">
        <v>0</v>
      </c>
      <c r="MZ48" s="11">
        <v>0</v>
      </c>
      <c r="NA48" s="33">
        <v>0</v>
      </c>
      <c r="NB48" s="146">
        <f t="shared" si="89"/>
        <v>1</v>
      </c>
      <c r="NC48" s="141">
        <f t="shared" si="59"/>
        <v>0</v>
      </c>
      <c r="ND48" s="147">
        <f t="shared" si="60"/>
        <v>1</v>
      </c>
      <c r="NE48" s="32">
        <v>0</v>
      </c>
      <c r="NF48" s="11">
        <v>0</v>
      </c>
      <c r="NG48" s="33">
        <v>0</v>
      </c>
      <c r="NH48" s="32">
        <v>0</v>
      </c>
      <c r="NI48" s="11">
        <v>0</v>
      </c>
      <c r="NJ48" s="33">
        <v>0</v>
      </c>
      <c r="NK48" s="32">
        <v>0</v>
      </c>
      <c r="NL48" s="11">
        <v>0</v>
      </c>
      <c r="NM48" s="33">
        <v>0</v>
      </c>
      <c r="NN48" s="32">
        <v>0</v>
      </c>
      <c r="NO48" s="11">
        <v>0</v>
      </c>
      <c r="NP48" s="33">
        <v>0</v>
      </c>
      <c r="NQ48" s="32">
        <v>1</v>
      </c>
      <c r="NR48" s="11">
        <v>0</v>
      </c>
      <c r="NS48" s="33">
        <v>1</v>
      </c>
      <c r="NT48" s="146">
        <f t="shared" si="91"/>
        <v>0</v>
      </c>
      <c r="NU48" s="141">
        <f t="shared" si="62"/>
        <v>0</v>
      </c>
      <c r="NV48" s="147">
        <f t="shared" si="63"/>
        <v>0</v>
      </c>
      <c r="NW48" s="32">
        <v>0</v>
      </c>
      <c r="NX48" s="11">
        <v>0</v>
      </c>
      <c r="NY48" s="33">
        <v>0</v>
      </c>
      <c r="NZ48" s="32">
        <v>0</v>
      </c>
      <c r="OA48" s="11">
        <v>0</v>
      </c>
      <c r="OB48" s="33">
        <v>0</v>
      </c>
      <c r="OC48" s="32">
        <v>0</v>
      </c>
      <c r="OD48" s="11">
        <v>0</v>
      </c>
      <c r="OE48" s="33">
        <v>0</v>
      </c>
      <c r="OF48" s="32">
        <v>0</v>
      </c>
      <c r="OG48" s="11">
        <v>0</v>
      </c>
      <c r="OH48" s="33">
        <v>0</v>
      </c>
      <c r="OI48" s="32">
        <v>0</v>
      </c>
      <c r="OJ48" s="11">
        <v>0</v>
      </c>
      <c r="OK48" s="33">
        <v>0</v>
      </c>
      <c r="OL48" s="146">
        <v>0</v>
      </c>
      <c r="OM48" s="141">
        <v>0</v>
      </c>
      <c r="ON48" s="147">
        <v>0</v>
      </c>
    </row>
    <row r="49" spans="1:404" ht="12" customHeight="1">
      <c r="B49" s="31" t="s">
        <v>173</v>
      </c>
      <c r="C49" s="32">
        <v>16196</v>
      </c>
      <c r="D49" s="11">
        <v>7908</v>
      </c>
      <c r="E49" s="33">
        <v>8288</v>
      </c>
      <c r="F49" s="141">
        <f t="shared" si="65"/>
        <v>919</v>
      </c>
      <c r="G49" s="141">
        <f t="shared" si="92"/>
        <v>464</v>
      </c>
      <c r="H49" s="141">
        <f t="shared" si="93"/>
        <v>455</v>
      </c>
      <c r="I49" s="32">
        <v>159</v>
      </c>
      <c r="J49" s="11">
        <v>81</v>
      </c>
      <c r="K49" s="33">
        <v>78</v>
      </c>
      <c r="L49" s="32">
        <v>170</v>
      </c>
      <c r="M49" s="11">
        <v>95</v>
      </c>
      <c r="N49" s="33">
        <v>75</v>
      </c>
      <c r="O49" s="32">
        <v>189</v>
      </c>
      <c r="P49" s="11">
        <v>92</v>
      </c>
      <c r="Q49" s="33">
        <v>97</v>
      </c>
      <c r="R49" s="32">
        <v>211</v>
      </c>
      <c r="S49" s="11">
        <v>100</v>
      </c>
      <c r="T49" s="33">
        <v>111</v>
      </c>
      <c r="U49" s="32">
        <v>190</v>
      </c>
      <c r="V49" s="11">
        <v>96</v>
      </c>
      <c r="W49" s="33">
        <v>94</v>
      </c>
      <c r="X49" s="141">
        <f t="shared" si="66"/>
        <v>1048</v>
      </c>
      <c r="Y49" s="141">
        <f t="shared" si="2"/>
        <v>512</v>
      </c>
      <c r="Z49" s="141">
        <f t="shared" si="3"/>
        <v>536</v>
      </c>
      <c r="AA49" s="32">
        <v>185</v>
      </c>
      <c r="AB49" s="11">
        <v>94</v>
      </c>
      <c r="AC49" s="33">
        <v>91</v>
      </c>
      <c r="AD49" s="32">
        <v>218</v>
      </c>
      <c r="AE49" s="11">
        <v>103</v>
      </c>
      <c r="AF49" s="33">
        <v>115</v>
      </c>
      <c r="AG49" s="32">
        <v>232</v>
      </c>
      <c r="AH49" s="11">
        <v>109</v>
      </c>
      <c r="AI49" s="33">
        <v>123</v>
      </c>
      <c r="AJ49" s="32">
        <v>197</v>
      </c>
      <c r="AK49" s="11">
        <v>103</v>
      </c>
      <c r="AL49" s="33">
        <v>94</v>
      </c>
      <c r="AM49" s="32">
        <v>216</v>
      </c>
      <c r="AN49" s="11">
        <v>103</v>
      </c>
      <c r="AO49" s="33">
        <v>113</v>
      </c>
      <c r="AP49" s="141">
        <f t="shared" si="67"/>
        <v>1113</v>
      </c>
      <c r="AQ49" s="141">
        <f t="shared" si="5"/>
        <v>587</v>
      </c>
      <c r="AR49" s="141">
        <f t="shared" si="6"/>
        <v>526</v>
      </c>
      <c r="AS49" s="32">
        <v>208</v>
      </c>
      <c r="AT49" s="11">
        <v>107</v>
      </c>
      <c r="AU49" s="33">
        <v>101</v>
      </c>
      <c r="AV49" s="32">
        <v>204</v>
      </c>
      <c r="AW49" s="11">
        <v>111</v>
      </c>
      <c r="AX49" s="33">
        <v>93</v>
      </c>
      <c r="AY49" s="32">
        <v>197</v>
      </c>
      <c r="AZ49" s="11">
        <v>100</v>
      </c>
      <c r="BA49" s="33">
        <v>97</v>
      </c>
      <c r="BB49" s="32">
        <v>242</v>
      </c>
      <c r="BC49" s="11">
        <v>130</v>
      </c>
      <c r="BD49" s="33">
        <v>112</v>
      </c>
      <c r="BE49" s="32">
        <v>262</v>
      </c>
      <c r="BF49" s="11">
        <v>139</v>
      </c>
      <c r="BG49" s="33">
        <v>123</v>
      </c>
      <c r="BH49" s="141">
        <f t="shared" si="68"/>
        <v>1131</v>
      </c>
      <c r="BI49" s="141">
        <f t="shared" si="8"/>
        <v>586</v>
      </c>
      <c r="BJ49" s="141">
        <f t="shared" si="9"/>
        <v>545</v>
      </c>
      <c r="BK49" s="32">
        <v>234</v>
      </c>
      <c r="BL49" s="11">
        <v>131</v>
      </c>
      <c r="BM49" s="33">
        <v>103</v>
      </c>
      <c r="BN49" s="32">
        <v>221</v>
      </c>
      <c r="BO49" s="11">
        <v>124</v>
      </c>
      <c r="BP49" s="33">
        <v>97</v>
      </c>
      <c r="BQ49" s="32">
        <v>237</v>
      </c>
      <c r="BR49" s="11">
        <v>105</v>
      </c>
      <c r="BS49" s="33">
        <v>132</v>
      </c>
      <c r="BT49" s="32">
        <v>217</v>
      </c>
      <c r="BU49" s="11">
        <v>106</v>
      </c>
      <c r="BV49" s="33">
        <v>111</v>
      </c>
      <c r="BW49" s="32">
        <v>222</v>
      </c>
      <c r="BX49" s="11">
        <v>120</v>
      </c>
      <c r="BY49" s="33">
        <v>102</v>
      </c>
      <c r="BZ49" s="141">
        <f t="shared" si="69"/>
        <v>902</v>
      </c>
      <c r="CA49" s="141">
        <f t="shared" si="11"/>
        <v>490</v>
      </c>
      <c r="CB49" s="141">
        <f t="shared" si="12"/>
        <v>412</v>
      </c>
      <c r="CC49" s="32">
        <v>196</v>
      </c>
      <c r="CD49" s="11">
        <v>103</v>
      </c>
      <c r="CE49" s="33">
        <v>93</v>
      </c>
      <c r="CF49" s="32">
        <v>185</v>
      </c>
      <c r="CG49" s="11">
        <v>105</v>
      </c>
      <c r="CH49" s="33">
        <v>80</v>
      </c>
      <c r="CI49" s="32">
        <v>188</v>
      </c>
      <c r="CJ49" s="11">
        <v>99</v>
      </c>
      <c r="CK49" s="33">
        <v>89</v>
      </c>
      <c r="CL49" s="32">
        <v>178</v>
      </c>
      <c r="CM49" s="11">
        <v>96</v>
      </c>
      <c r="CN49" s="33">
        <v>82</v>
      </c>
      <c r="CO49" s="32">
        <v>155</v>
      </c>
      <c r="CP49" s="11">
        <v>87</v>
      </c>
      <c r="CQ49" s="33">
        <v>68</v>
      </c>
      <c r="CR49" s="141">
        <f t="shared" si="71"/>
        <v>644</v>
      </c>
      <c r="CS49" s="141">
        <f t="shared" si="14"/>
        <v>322</v>
      </c>
      <c r="CT49" s="141">
        <f t="shared" si="15"/>
        <v>322</v>
      </c>
      <c r="CU49" s="32">
        <v>133</v>
      </c>
      <c r="CV49" s="11">
        <v>74</v>
      </c>
      <c r="CW49" s="33">
        <v>59</v>
      </c>
      <c r="CX49" s="32">
        <v>123</v>
      </c>
      <c r="CY49" s="11">
        <v>62</v>
      </c>
      <c r="CZ49" s="33">
        <v>61</v>
      </c>
      <c r="DA49" s="32">
        <v>133</v>
      </c>
      <c r="DB49" s="11">
        <v>65</v>
      </c>
      <c r="DC49" s="33">
        <v>68</v>
      </c>
      <c r="DD49" s="32">
        <v>120</v>
      </c>
      <c r="DE49" s="11">
        <v>66</v>
      </c>
      <c r="DF49" s="33">
        <v>54</v>
      </c>
      <c r="DG49" s="32">
        <v>135</v>
      </c>
      <c r="DH49" s="11">
        <v>55</v>
      </c>
      <c r="DI49" s="33">
        <v>80</v>
      </c>
      <c r="DJ49" s="141">
        <f t="shared" si="72"/>
        <v>1020</v>
      </c>
      <c r="DK49" s="141">
        <f t="shared" si="17"/>
        <v>482</v>
      </c>
      <c r="DL49" s="141">
        <f t="shared" si="18"/>
        <v>538</v>
      </c>
      <c r="DM49" s="32">
        <v>142</v>
      </c>
      <c r="DN49" s="11">
        <v>73</v>
      </c>
      <c r="DO49" s="33">
        <v>69</v>
      </c>
      <c r="DP49" s="32">
        <v>185</v>
      </c>
      <c r="DQ49" s="11">
        <v>82</v>
      </c>
      <c r="DR49" s="33">
        <v>103</v>
      </c>
      <c r="DS49" s="32">
        <v>193</v>
      </c>
      <c r="DT49" s="11">
        <v>89</v>
      </c>
      <c r="DU49" s="33">
        <v>104</v>
      </c>
      <c r="DV49" s="32">
        <v>240</v>
      </c>
      <c r="DW49" s="11">
        <v>121</v>
      </c>
      <c r="DX49" s="33">
        <v>119</v>
      </c>
      <c r="DY49" s="32">
        <v>260</v>
      </c>
      <c r="DZ49" s="11">
        <v>117</v>
      </c>
      <c r="EA49" s="33">
        <v>143</v>
      </c>
      <c r="EB49" s="141">
        <f t="shared" si="73"/>
        <v>1301</v>
      </c>
      <c r="EC49" s="141">
        <f t="shared" si="20"/>
        <v>608</v>
      </c>
      <c r="ED49" s="141">
        <f t="shared" si="21"/>
        <v>693</v>
      </c>
      <c r="EE49" s="32">
        <v>251</v>
      </c>
      <c r="EF49" s="11">
        <v>122</v>
      </c>
      <c r="EG49" s="33">
        <v>129</v>
      </c>
      <c r="EH49" s="32">
        <v>232</v>
      </c>
      <c r="EI49" s="11">
        <v>105</v>
      </c>
      <c r="EJ49" s="33">
        <v>127</v>
      </c>
      <c r="EK49" s="32">
        <v>260</v>
      </c>
      <c r="EL49" s="11">
        <v>121</v>
      </c>
      <c r="EM49" s="33">
        <v>139</v>
      </c>
      <c r="EN49" s="32">
        <v>252</v>
      </c>
      <c r="EO49" s="11">
        <v>121</v>
      </c>
      <c r="EP49" s="33">
        <v>131</v>
      </c>
      <c r="EQ49" s="32">
        <v>306</v>
      </c>
      <c r="ER49" s="11">
        <v>139</v>
      </c>
      <c r="ES49" s="33">
        <v>167</v>
      </c>
      <c r="ET49" s="141">
        <f t="shared" si="74"/>
        <v>1656</v>
      </c>
      <c r="EU49" s="141">
        <f t="shared" si="23"/>
        <v>818</v>
      </c>
      <c r="EV49" s="141">
        <f t="shared" si="24"/>
        <v>838</v>
      </c>
      <c r="EW49" s="32">
        <v>329</v>
      </c>
      <c r="EX49" s="11">
        <v>154</v>
      </c>
      <c r="EY49" s="33">
        <v>175</v>
      </c>
      <c r="EZ49" s="32">
        <v>310</v>
      </c>
      <c r="FA49" s="11">
        <v>131</v>
      </c>
      <c r="FB49" s="33">
        <v>179</v>
      </c>
      <c r="FC49" s="32">
        <v>349</v>
      </c>
      <c r="FD49" s="11">
        <v>191</v>
      </c>
      <c r="FE49" s="33">
        <v>158</v>
      </c>
      <c r="FF49" s="32">
        <v>342</v>
      </c>
      <c r="FG49" s="11">
        <v>180</v>
      </c>
      <c r="FH49" s="33">
        <v>162</v>
      </c>
      <c r="FI49" s="32">
        <v>326</v>
      </c>
      <c r="FJ49" s="11">
        <v>162</v>
      </c>
      <c r="FK49" s="33">
        <v>164</v>
      </c>
      <c r="FL49" s="141">
        <f t="shared" si="76"/>
        <v>1446</v>
      </c>
      <c r="FM49" s="141">
        <f t="shared" si="26"/>
        <v>766</v>
      </c>
      <c r="FN49" s="141">
        <f t="shared" si="27"/>
        <v>680</v>
      </c>
      <c r="FO49" s="32">
        <v>315</v>
      </c>
      <c r="FP49" s="11">
        <v>162</v>
      </c>
      <c r="FQ49" s="33">
        <v>153</v>
      </c>
      <c r="FR49" s="32">
        <v>337</v>
      </c>
      <c r="FS49" s="11">
        <v>189</v>
      </c>
      <c r="FT49" s="33">
        <v>148</v>
      </c>
      <c r="FU49" s="32">
        <v>271</v>
      </c>
      <c r="FV49" s="11">
        <v>145</v>
      </c>
      <c r="FW49" s="33">
        <v>126</v>
      </c>
      <c r="FX49" s="32">
        <v>255</v>
      </c>
      <c r="FY49" s="11">
        <v>141</v>
      </c>
      <c r="FZ49" s="33">
        <v>114</v>
      </c>
      <c r="GA49" s="32">
        <v>268</v>
      </c>
      <c r="GB49" s="11">
        <v>129</v>
      </c>
      <c r="GC49" s="33">
        <v>139</v>
      </c>
      <c r="GD49" s="141">
        <f t="shared" si="77"/>
        <v>1236</v>
      </c>
      <c r="GE49" s="141">
        <f t="shared" si="29"/>
        <v>632</v>
      </c>
      <c r="GF49" s="141">
        <f t="shared" si="30"/>
        <v>604</v>
      </c>
      <c r="GG49" s="32">
        <v>240</v>
      </c>
      <c r="GH49" s="11">
        <v>117</v>
      </c>
      <c r="GI49" s="33">
        <v>123</v>
      </c>
      <c r="GJ49" s="32">
        <v>210</v>
      </c>
      <c r="GK49" s="11">
        <v>104</v>
      </c>
      <c r="GL49" s="33">
        <v>106</v>
      </c>
      <c r="GM49" s="32">
        <v>286</v>
      </c>
      <c r="GN49" s="11">
        <v>162</v>
      </c>
      <c r="GO49" s="33">
        <v>124</v>
      </c>
      <c r="GP49" s="32">
        <v>249</v>
      </c>
      <c r="GQ49" s="11">
        <v>134</v>
      </c>
      <c r="GR49" s="33">
        <v>115</v>
      </c>
      <c r="GS49" s="32">
        <v>251</v>
      </c>
      <c r="GT49" s="11">
        <v>115</v>
      </c>
      <c r="GU49" s="33">
        <v>136</v>
      </c>
      <c r="GV49" s="141">
        <f t="shared" si="78"/>
        <v>1078</v>
      </c>
      <c r="GW49" s="141">
        <f t="shared" si="32"/>
        <v>518</v>
      </c>
      <c r="GX49" s="141">
        <f t="shared" si="33"/>
        <v>560</v>
      </c>
      <c r="GY49" s="32">
        <v>244</v>
      </c>
      <c r="GZ49" s="11">
        <v>116</v>
      </c>
      <c r="HA49" s="33">
        <v>128</v>
      </c>
      <c r="HB49" s="32">
        <v>205</v>
      </c>
      <c r="HC49" s="11">
        <v>105</v>
      </c>
      <c r="HD49" s="33">
        <v>100</v>
      </c>
      <c r="HE49" s="32">
        <v>205</v>
      </c>
      <c r="HF49" s="11">
        <v>100</v>
      </c>
      <c r="HG49" s="33">
        <v>105</v>
      </c>
      <c r="HH49" s="32">
        <v>215</v>
      </c>
      <c r="HI49" s="11">
        <v>100</v>
      </c>
      <c r="HJ49" s="33">
        <v>115</v>
      </c>
      <c r="HK49" s="32">
        <v>209</v>
      </c>
      <c r="HL49" s="11">
        <v>97</v>
      </c>
      <c r="HM49" s="33">
        <v>112</v>
      </c>
      <c r="HN49" s="141">
        <f t="shared" si="79"/>
        <v>707</v>
      </c>
      <c r="HO49" s="141">
        <f t="shared" si="35"/>
        <v>364</v>
      </c>
      <c r="HP49" s="141">
        <f t="shared" si="36"/>
        <v>343</v>
      </c>
      <c r="HQ49" s="32">
        <v>171</v>
      </c>
      <c r="HR49" s="11">
        <v>87</v>
      </c>
      <c r="HS49" s="33">
        <v>84</v>
      </c>
      <c r="HT49" s="32">
        <v>141</v>
      </c>
      <c r="HU49" s="11">
        <v>71</v>
      </c>
      <c r="HV49" s="33">
        <v>70</v>
      </c>
      <c r="HW49" s="32">
        <v>137</v>
      </c>
      <c r="HX49" s="11">
        <v>70</v>
      </c>
      <c r="HY49" s="33">
        <v>67</v>
      </c>
      <c r="HZ49" s="32">
        <v>144</v>
      </c>
      <c r="IA49" s="11">
        <v>82</v>
      </c>
      <c r="IB49" s="33">
        <v>62</v>
      </c>
      <c r="IC49" s="32">
        <v>114</v>
      </c>
      <c r="ID49" s="11">
        <v>54</v>
      </c>
      <c r="IE49" s="33">
        <v>60</v>
      </c>
      <c r="IF49" s="141">
        <f t="shared" si="81"/>
        <v>554</v>
      </c>
      <c r="IG49" s="141">
        <f t="shared" si="38"/>
        <v>277</v>
      </c>
      <c r="IH49" s="141">
        <f t="shared" si="39"/>
        <v>277</v>
      </c>
      <c r="II49" s="32">
        <v>141</v>
      </c>
      <c r="IJ49" s="11">
        <v>68</v>
      </c>
      <c r="IK49" s="33">
        <v>73</v>
      </c>
      <c r="IL49" s="32">
        <v>138</v>
      </c>
      <c r="IM49" s="11">
        <v>84</v>
      </c>
      <c r="IN49" s="33">
        <v>54</v>
      </c>
      <c r="IO49" s="32">
        <v>120</v>
      </c>
      <c r="IP49" s="11">
        <v>47</v>
      </c>
      <c r="IQ49" s="33">
        <v>73</v>
      </c>
      <c r="IR49" s="32">
        <v>80</v>
      </c>
      <c r="IS49" s="11">
        <v>43</v>
      </c>
      <c r="IT49" s="33">
        <v>37</v>
      </c>
      <c r="IU49" s="32">
        <v>75</v>
      </c>
      <c r="IV49" s="11">
        <v>35</v>
      </c>
      <c r="IW49" s="33">
        <v>40</v>
      </c>
      <c r="IX49" s="141">
        <f t="shared" si="82"/>
        <v>535</v>
      </c>
      <c r="IY49" s="141">
        <f t="shared" si="41"/>
        <v>218</v>
      </c>
      <c r="IZ49" s="141">
        <f t="shared" si="42"/>
        <v>317</v>
      </c>
      <c r="JA49" s="32">
        <v>91</v>
      </c>
      <c r="JB49" s="11">
        <v>36</v>
      </c>
      <c r="JC49" s="33">
        <v>55</v>
      </c>
      <c r="JD49" s="32">
        <v>99</v>
      </c>
      <c r="JE49" s="11">
        <v>40</v>
      </c>
      <c r="JF49" s="33">
        <v>59</v>
      </c>
      <c r="JG49" s="32">
        <v>147</v>
      </c>
      <c r="JH49" s="11">
        <v>64</v>
      </c>
      <c r="JI49" s="33">
        <v>83</v>
      </c>
      <c r="JJ49" s="32">
        <v>99</v>
      </c>
      <c r="JK49" s="11">
        <v>40</v>
      </c>
      <c r="JL49" s="33">
        <v>59</v>
      </c>
      <c r="JM49" s="32">
        <v>99</v>
      </c>
      <c r="JN49" s="11">
        <v>38</v>
      </c>
      <c r="JO49" s="33">
        <v>61</v>
      </c>
      <c r="JP49" s="141">
        <f t="shared" si="83"/>
        <v>456</v>
      </c>
      <c r="JQ49" s="141">
        <f t="shared" si="44"/>
        <v>165</v>
      </c>
      <c r="JR49" s="141">
        <f t="shared" si="45"/>
        <v>291</v>
      </c>
      <c r="JS49" s="32">
        <v>106</v>
      </c>
      <c r="JT49" s="11">
        <v>46</v>
      </c>
      <c r="JU49" s="33">
        <v>60</v>
      </c>
      <c r="JV49" s="32">
        <v>86</v>
      </c>
      <c r="JW49" s="11">
        <v>31</v>
      </c>
      <c r="JX49" s="33">
        <v>55</v>
      </c>
      <c r="JY49" s="32">
        <v>112</v>
      </c>
      <c r="JZ49" s="11">
        <v>38</v>
      </c>
      <c r="KA49" s="33">
        <v>74</v>
      </c>
      <c r="KB49" s="32">
        <v>84</v>
      </c>
      <c r="KC49" s="11">
        <v>26</v>
      </c>
      <c r="KD49" s="33">
        <v>58</v>
      </c>
      <c r="KE49" s="32">
        <v>68</v>
      </c>
      <c r="KF49" s="11">
        <v>24</v>
      </c>
      <c r="KG49" s="33">
        <v>44</v>
      </c>
      <c r="KH49" s="141">
        <f t="shared" si="84"/>
        <v>269</v>
      </c>
      <c r="KI49" s="141">
        <f t="shared" si="47"/>
        <v>72</v>
      </c>
      <c r="KJ49" s="141">
        <f t="shared" si="48"/>
        <v>197</v>
      </c>
      <c r="KK49" s="32">
        <v>65</v>
      </c>
      <c r="KL49" s="11">
        <v>20</v>
      </c>
      <c r="KM49" s="33">
        <v>45</v>
      </c>
      <c r="KN49" s="32">
        <v>71</v>
      </c>
      <c r="KO49" s="11">
        <v>22</v>
      </c>
      <c r="KP49" s="33">
        <v>49</v>
      </c>
      <c r="KQ49" s="32">
        <v>51</v>
      </c>
      <c r="KR49" s="11">
        <v>18</v>
      </c>
      <c r="KS49" s="33">
        <v>33</v>
      </c>
      <c r="KT49" s="32">
        <v>41</v>
      </c>
      <c r="KU49" s="11">
        <v>6</v>
      </c>
      <c r="KV49" s="33">
        <v>35</v>
      </c>
      <c r="KW49" s="32">
        <v>41</v>
      </c>
      <c r="KX49" s="11">
        <v>6</v>
      </c>
      <c r="KY49" s="33">
        <v>35</v>
      </c>
      <c r="KZ49" s="141">
        <f t="shared" si="86"/>
        <v>120</v>
      </c>
      <c r="LA49" s="141">
        <f t="shared" si="50"/>
        <v>15</v>
      </c>
      <c r="LB49" s="141">
        <f t="shared" si="51"/>
        <v>105</v>
      </c>
      <c r="LC49" s="32">
        <v>33</v>
      </c>
      <c r="LD49" s="11">
        <v>6</v>
      </c>
      <c r="LE49" s="33">
        <v>27</v>
      </c>
      <c r="LF49" s="32">
        <v>34</v>
      </c>
      <c r="LG49" s="11">
        <v>3</v>
      </c>
      <c r="LH49" s="33">
        <v>31</v>
      </c>
      <c r="LI49" s="32">
        <v>21</v>
      </c>
      <c r="LJ49" s="11">
        <v>2</v>
      </c>
      <c r="LK49" s="33">
        <v>19</v>
      </c>
      <c r="LL49" s="32">
        <v>22</v>
      </c>
      <c r="LM49" s="11">
        <v>3</v>
      </c>
      <c r="LN49" s="33">
        <v>19</v>
      </c>
      <c r="LO49" s="32">
        <v>10</v>
      </c>
      <c r="LP49" s="11">
        <v>1</v>
      </c>
      <c r="LQ49" s="33">
        <v>9</v>
      </c>
      <c r="LR49" s="141">
        <f t="shared" si="87"/>
        <v>51</v>
      </c>
      <c r="LS49" s="141">
        <f t="shared" si="53"/>
        <v>12</v>
      </c>
      <c r="LT49" s="141">
        <f t="shared" si="54"/>
        <v>39</v>
      </c>
      <c r="LU49" s="32">
        <v>13</v>
      </c>
      <c r="LV49" s="11">
        <v>2</v>
      </c>
      <c r="LW49" s="33">
        <v>11</v>
      </c>
      <c r="LX49" s="32">
        <v>11</v>
      </c>
      <c r="LY49" s="11">
        <v>4</v>
      </c>
      <c r="LZ49" s="33">
        <v>7</v>
      </c>
      <c r="MA49" s="32">
        <v>11</v>
      </c>
      <c r="MB49" s="11">
        <v>0</v>
      </c>
      <c r="MC49" s="33">
        <v>11</v>
      </c>
      <c r="MD49" s="32">
        <v>9</v>
      </c>
      <c r="ME49" s="11">
        <v>4</v>
      </c>
      <c r="MF49" s="33">
        <v>5</v>
      </c>
      <c r="MG49" s="32">
        <v>7</v>
      </c>
      <c r="MH49" s="11">
        <v>2</v>
      </c>
      <c r="MI49" s="33">
        <v>5</v>
      </c>
      <c r="MJ49" s="141">
        <f t="shared" si="88"/>
        <v>9</v>
      </c>
      <c r="MK49" s="141">
        <f t="shared" si="56"/>
        <v>0</v>
      </c>
      <c r="ML49" s="141">
        <f t="shared" si="57"/>
        <v>9</v>
      </c>
      <c r="MM49" s="32">
        <v>4</v>
      </c>
      <c r="MN49" s="11">
        <v>0</v>
      </c>
      <c r="MO49" s="33">
        <v>4</v>
      </c>
      <c r="MP49" s="32">
        <v>3</v>
      </c>
      <c r="MQ49" s="11">
        <v>0</v>
      </c>
      <c r="MR49" s="33">
        <v>3</v>
      </c>
      <c r="MS49" s="32">
        <v>1</v>
      </c>
      <c r="MT49" s="11">
        <v>0</v>
      </c>
      <c r="MU49" s="33">
        <v>1</v>
      </c>
      <c r="MV49" s="32">
        <v>1</v>
      </c>
      <c r="MW49" s="11">
        <v>0</v>
      </c>
      <c r="MX49" s="33">
        <v>1</v>
      </c>
      <c r="MY49" s="32">
        <v>0</v>
      </c>
      <c r="MZ49" s="11">
        <v>0</v>
      </c>
      <c r="NA49" s="33">
        <v>0</v>
      </c>
      <c r="NB49" s="146">
        <f t="shared" si="89"/>
        <v>1</v>
      </c>
      <c r="NC49" s="141">
        <f t="shared" si="59"/>
        <v>0</v>
      </c>
      <c r="ND49" s="147">
        <f t="shared" si="60"/>
        <v>1</v>
      </c>
      <c r="NE49" s="32">
        <v>0</v>
      </c>
      <c r="NF49" s="11">
        <v>0</v>
      </c>
      <c r="NG49" s="33">
        <v>0</v>
      </c>
      <c r="NH49" s="32">
        <v>1</v>
      </c>
      <c r="NI49" s="11">
        <v>0</v>
      </c>
      <c r="NJ49" s="33">
        <v>1</v>
      </c>
      <c r="NK49" s="32">
        <v>0</v>
      </c>
      <c r="NL49" s="11">
        <v>0</v>
      </c>
      <c r="NM49" s="33">
        <v>0</v>
      </c>
      <c r="NN49" s="32">
        <v>0</v>
      </c>
      <c r="NO49" s="11">
        <v>0</v>
      </c>
      <c r="NP49" s="33">
        <v>0</v>
      </c>
      <c r="NQ49" s="32">
        <v>0</v>
      </c>
      <c r="NR49" s="11">
        <v>0</v>
      </c>
      <c r="NS49" s="33">
        <v>0</v>
      </c>
      <c r="NT49" s="146">
        <f t="shared" si="91"/>
        <v>0</v>
      </c>
      <c r="NU49" s="141">
        <f t="shared" si="62"/>
        <v>0</v>
      </c>
      <c r="NV49" s="147">
        <f t="shared" si="63"/>
        <v>0</v>
      </c>
      <c r="NW49" s="32">
        <v>0</v>
      </c>
      <c r="NX49" s="11">
        <v>0</v>
      </c>
      <c r="NY49" s="33">
        <v>0</v>
      </c>
      <c r="NZ49" s="32">
        <v>0</v>
      </c>
      <c r="OA49" s="11">
        <v>0</v>
      </c>
      <c r="OB49" s="33">
        <v>0</v>
      </c>
      <c r="OC49" s="32">
        <v>0</v>
      </c>
      <c r="OD49" s="11">
        <v>0</v>
      </c>
      <c r="OE49" s="33">
        <v>0</v>
      </c>
      <c r="OF49" s="32">
        <v>0</v>
      </c>
      <c r="OG49" s="11">
        <v>0</v>
      </c>
      <c r="OH49" s="33">
        <v>0</v>
      </c>
      <c r="OI49" s="32">
        <v>0</v>
      </c>
      <c r="OJ49" s="11">
        <v>0</v>
      </c>
      <c r="OK49" s="33">
        <v>0</v>
      </c>
      <c r="OL49" s="146">
        <v>0</v>
      </c>
      <c r="OM49" s="141">
        <v>0</v>
      </c>
      <c r="ON49" s="147">
        <v>0</v>
      </c>
    </row>
    <row r="50" spans="1:404" ht="12" customHeight="1">
      <c r="B50" s="31" t="s">
        <v>174</v>
      </c>
      <c r="C50" s="32">
        <v>7225</v>
      </c>
      <c r="D50" s="11">
        <v>3663</v>
      </c>
      <c r="E50" s="33">
        <v>3562</v>
      </c>
      <c r="F50" s="141">
        <f t="shared" si="65"/>
        <v>166</v>
      </c>
      <c r="G50" s="141">
        <f t="shared" si="92"/>
        <v>73</v>
      </c>
      <c r="H50" s="141">
        <f t="shared" si="93"/>
        <v>93</v>
      </c>
      <c r="I50" s="32">
        <v>21</v>
      </c>
      <c r="J50" s="11">
        <v>10</v>
      </c>
      <c r="K50" s="33">
        <v>11</v>
      </c>
      <c r="L50" s="32">
        <v>42</v>
      </c>
      <c r="M50" s="11">
        <v>15</v>
      </c>
      <c r="N50" s="33">
        <v>27</v>
      </c>
      <c r="O50" s="32">
        <v>34</v>
      </c>
      <c r="P50" s="11">
        <v>19</v>
      </c>
      <c r="Q50" s="33">
        <v>15</v>
      </c>
      <c r="R50" s="32">
        <v>39</v>
      </c>
      <c r="S50" s="11">
        <v>20</v>
      </c>
      <c r="T50" s="33">
        <v>19</v>
      </c>
      <c r="U50" s="32">
        <v>30</v>
      </c>
      <c r="V50" s="11">
        <v>9</v>
      </c>
      <c r="W50" s="33">
        <v>21</v>
      </c>
      <c r="X50" s="141">
        <f t="shared" si="66"/>
        <v>181</v>
      </c>
      <c r="Y50" s="141">
        <f t="shared" si="2"/>
        <v>99</v>
      </c>
      <c r="Z50" s="141">
        <f t="shared" si="3"/>
        <v>82</v>
      </c>
      <c r="AA50" s="32">
        <v>46</v>
      </c>
      <c r="AB50" s="11">
        <v>25</v>
      </c>
      <c r="AC50" s="33">
        <v>21</v>
      </c>
      <c r="AD50" s="32">
        <v>34</v>
      </c>
      <c r="AE50" s="11">
        <v>20</v>
      </c>
      <c r="AF50" s="33">
        <v>14</v>
      </c>
      <c r="AG50" s="32">
        <v>42</v>
      </c>
      <c r="AH50" s="11">
        <v>26</v>
      </c>
      <c r="AI50" s="33">
        <v>16</v>
      </c>
      <c r="AJ50" s="32">
        <v>30</v>
      </c>
      <c r="AK50" s="11">
        <v>14</v>
      </c>
      <c r="AL50" s="33">
        <v>16</v>
      </c>
      <c r="AM50" s="32">
        <v>29</v>
      </c>
      <c r="AN50" s="11">
        <v>14</v>
      </c>
      <c r="AO50" s="33">
        <v>15</v>
      </c>
      <c r="AP50" s="141">
        <f t="shared" si="67"/>
        <v>255</v>
      </c>
      <c r="AQ50" s="141">
        <f t="shared" si="5"/>
        <v>131</v>
      </c>
      <c r="AR50" s="141">
        <f t="shared" si="6"/>
        <v>124</v>
      </c>
      <c r="AS50" s="32">
        <v>50</v>
      </c>
      <c r="AT50" s="11">
        <v>26</v>
      </c>
      <c r="AU50" s="33">
        <v>24</v>
      </c>
      <c r="AV50" s="32">
        <v>34</v>
      </c>
      <c r="AW50" s="11">
        <v>20</v>
      </c>
      <c r="AX50" s="33">
        <v>14</v>
      </c>
      <c r="AY50" s="32">
        <v>60</v>
      </c>
      <c r="AZ50" s="11">
        <v>28</v>
      </c>
      <c r="BA50" s="33">
        <v>32</v>
      </c>
      <c r="BB50" s="32">
        <v>50</v>
      </c>
      <c r="BC50" s="11">
        <v>27</v>
      </c>
      <c r="BD50" s="33">
        <v>23</v>
      </c>
      <c r="BE50" s="32">
        <v>61</v>
      </c>
      <c r="BF50" s="11">
        <v>30</v>
      </c>
      <c r="BG50" s="33">
        <v>31</v>
      </c>
      <c r="BH50" s="141">
        <f t="shared" si="68"/>
        <v>308</v>
      </c>
      <c r="BI50" s="141">
        <f t="shared" si="8"/>
        <v>177</v>
      </c>
      <c r="BJ50" s="141">
        <f t="shared" si="9"/>
        <v>131</v>
      </c>
      <c r="BK50" s="32">
        <v>58</v>
      </c>
      <c r="BL50" s="11">
        <v>34</v>
      </c>
      <c r="BM50" s="33">
        <v>24</v>
      </c>
      <c r="BN50" s="32">
        <v>52</v>
      </c>
      <c r="BO50" s="11">
        <v>31</v>
      </c>
      <c r="BP50" s="33">
        <v>21</v>
      </c>
      <c r="BQ50" s="32">
        <v>56</v>
      </c>
      <c r="BR50" s="11">
        <v>31</v>
      </c>
      <c r="BS50" s="33">
        <v>25</v>
      </c>
      <c r="BT50" s="32">
        <v>72</v>
      </c>
      <c r="BU50" s="11">
        <v>45</v>
      </c>
      <c r="BV50" s="33">
        <v>27</v>
      </c>
      <c r="BW50" s="32">
        <v>70</v>
      </c>
      <c r="BX50" s="11">
        <v>36</v>
      </c>
      <c r="BY50" s="33">
        <v>34</v>
      </c>
      <c r="BZ50" s="141">
        <f t="shared" si="69"/>
        <v>383</v>
      </c>
      <c r="CA50" s="141">
        <f t="shared" si="11"/>
        <v>205</v>
      </c>
      <c r="CB50" s="141">
        <f t="shared" si="12"/>
        <v>178</v>
      </c>
      <c r="CC50" s="32">
        <v>76</v>
      </c>
      <c r="CD50" s="11">
        <v>32</v>
      </c>
      <c r="CE50" s="33">
        <v>44</v>
      </c>
      <c r="CF50" s="32">
        <v>83</v>
      </c>
      <c r="CG50" s="11">
        <v>44</v>
      </c>
      <c r="CH50" s="33">
        <v>39</v>
      </c>
      <c r="CI50" s="32">
        <v>76</v>
      </c>
      <c r="CJ50" s="11">
        <v>45</v>
      </c>
      <c r="CK50" s="33">
        <v>31</v>
      </c>
      <c r="CL50" s="32">
        <v>90</v>
      </c>
      <c r="CM50" s="11">
        <v>55</v>
      </c>
      <c r="CN50" s="33">
        <v>35</v>
      </c>
      <c r="CO50" s="32">
        <v>58</v>
      </c>
      <c r="CP50" s="11">
        <v>29</v>
      </c>
      <c r="CQ50" s="33">
        <v>29</v>
      </c>
      <c r="CR50" s="141">
        <f t="shared" si="71"/>
        <v>316</v>
      </c>
      <c r="CS50" s="141">
        <f t="shared" si="14"/>
        <v>187</v>
      </c>
      <c r="CT50" s="141">
        <f t="shared" si="15"/>
        <v>129</v>
      </c>
      <c r="CU50" s="32">
        <v>68</v>
      </c>
      <c r="CV50" s="11">
        <v>42</v>
      </c>
      <c r="CW50" s="33">
        <v>26</v>
      </c>
      <c r="CX50" s="32">
        <v>59</v>
      </c>
      <c r="CY50" s="11">
        <v>34</v>
      </c>
      <c r="CZ50" s="33">
        <v>25</v>
      </c>
      <c r="DA50" s="32">
        <v>61</v>
      </c>
      <c r="DB50" s="11">
        <v>36</v>
      </c>
      <c r="DC50" s="33">
        <v>25</v>
      </c>
      <c r="DD50" s="32">
        <v>64</v>
      </c>
      <c r="DE50" s="11">
        <v>39</v>
      </c>
      <c r="DF50" s="33">
        <v>25</v>
      </c>
      <c r="DG50" s="32">
        <v>64</v>
      </c>
      <c r="DH50" s="11">
        <v>36</v>
      </c>
      <c r="DI50" s="33">
        <v>28</v>
      </c>
      <c r="DJ50" s="141">
        <f t="shared" si="72"/>
        <v>321</v>
      </c>
      <c r="DK50" s="141">
        <f t="shared" si="17"/>
        <v>174</v>
      </c>
      <c r="DL50" s="141">
        <f t="shared" si="18"/>
        <v>147</v>
      </c>
      <c r="DM50" s="32">
        <v>55</v>
      </c>
      <c r="DN50" s="11">
        <v>28</v>
      </c>
      <c r="DO50" s="33">
        <v>27</v>
      </c>
      <c r="DP50" s="32">
        <v>57</v>
      </c>
      <c r="DQ50" s="11">
        <v>34</v>
      </c>
      <c r="DR50" s="33">
        <v>23</v>
      </c>
      <c r="DS50" s="32">
        <v>66</v>
      </c>
      <c r="DT50" s="11">
        <v>34</v>
      </c>
      <c r="DU50" s="33">
        <v>32</v>
      </c>
      <c r="DV50" s="32">
        <v>61</v>
      </c>
      <c r="DW50" s="11">
        <v>32</v>
      </c>
      <c r="DX50" s="33">
        <v>29</v>
      </c>
      <c r="DY50" s="32">
        <v>82</v>
      </c>
      <c r="DZ50" s="11">
        <v>46</v>
      </c>
      <c r="EA50" s="33">
        <v>36</v>
      </c>
      <c r="EB50" s="141">
        <f t="shared" si="73"/>
        <v>398</v>
      </c>
      <c r="EC50" s="141">
        <f t="shared" si="20"/>
        <v>231</v>
      </c>
      <c r="ED50" s="141">
        <f t="shared" si="21"/>
        <v>167</v>
      </c>
      <c r="EE50" s="32">
        <v>59</v>
      </c>
      <c r="EF50" s="11">
        <v>36</v>
      </c>
      <c r="EG50" s="33">
        <v>23</v>
      </c>
      <c r="EH50" s="32">
        <v>85</v>
      </c>
      <c r="EI50" s="11">
        <v>53</v>
      </c>
      <c r="EJ50" s="33">
        <v>32</v>
      </c>
      <c r="EK50" s="32">
        <v>80</v>
      </c>
      <c r="EL50" s="11">
        <v>48</v>
      </c>
      <c r="EM50" s="33">
        <v>32</v>
      </c>
      <c r="EN50" s="32">
        <v>74</v>
      </c>
      <c r="EO50" s="11">
        <v>41</v>
      </c>
      <c r="EP50" s="33">
        <v>33</v>
      </c>
      <c r="EQ50" s="32">
        <v>100</v>
      </c>
      <c r="ER50" s="11">
        <v>53</v>
      </c>
      <c r="ES50" s="33">
        <v>47</v>
      </c>
      <c r="ET50" s="141">
        <f t="shared" si="74"/>
        <v>535</v>
      </c>
      <c r="EU50" s="141">
        <f t="shared" si="23"/>
        <v>320</v>
      </c>
      <c r="EV50" s="141">
        <f t="shared" si="24"/>
        <v>215</v>
      </c>
      <c r="EW50" s="32">
        <v>114</v>
      </c>
      <c r="EX50" s="11">
        <v>67</v>
      </c>
      <c r="EY50" s="33">
        <v>47</v>
      </c>
      <c r="EZ50" s="32">
        <v>102</v>
      </c>
      <c r="FA50" s="11">
        <v>56</v>
      </c>
      <c r="FB50" s="33">
        <v>46</v>
      </c>
      <c r="FC50" s="32">
        <v>112</v>
      </c>
      <c r="FD50" s="11">
        <v>75</v>
      </c>
      <c r="FE50" s="33">
        <v>37</v>
      </c>
      <c r="FF50" s="32">
        <v>97</v>
      </c>
      <c r="FG50" s="11">
        <v>59</v>
      </c>
      <c r="FH50" s="33">
        <v>38</v>
      </c>
      <c r="FI50" s="32">
        <v>110</v>
      </c>
      <c r="FJ50" s="11">
        <v>63</v>
      </c>
      <c r="FK50" s="33">
        <v>47</v>
      </c>
      <c r="FL50" s="141">
        <f t="shared" si="76"/>
        <v>625</v>
      </c>
      <c r="FM50" s="141">
        <f t="shared" si="26"/>
        <v>348</v>
      </c>
      <c r="FN50" s="141">
        <f t="shared" si="27"/>
        <v>277</v>
      </c>
      <c r="FO50" s="32">
        <v>113</v>
      </c>
      <c r="FP50" s="11">
        <v>73</v>
      </c>
      <c r="FQ50" s="33">
        <v>40</v>
      </c>
      <c r="FR50" s="32">
        <v>119</v>
      </c>
      <c r="FS50" s="11">
        <v>63</v>
      </c>
      <c r="FT50" s="33">
        <v>56</v>
      </c>
      <c r="FU50" s="32">
        <v>137</v>
      </c>
      <c r="FV50" s="11">
        <v>73</v>
      </c>
      <c r="FW50" s="33">
        <v>64</v>
      </c>
      <c r="FX50" s="32">
        <v>123</v>
      </c>
      <c r="FY50" s="11">
        <v>78</v>
      </c>
      <c r="FZ50" s="33">
        <v>45</v>
      </c>
      <c r="GA50" s="32">
        <v>133</v>
      </c>
      <c r="GB50" s="11">
        <v>61</v>
      </c>
      <c r="GC50" s="33">
        <v>72</v>
      </c>
      <c r="GD50" s="141">
        <f t="shared" si="77"/>
        <v>656</v>
      </c>
      <c r="GE50" s="141">
        <f t="shared" si="29"/>
        <v>377</v>
      </c>
      <c r="GF50" s="141">
        <f t="shared" si="30"/>
        <v>279</v>
      </c>
      <c r="GG50" s="32">
        <v>106</v>
      </c>
      <c r="GH50" s="11">
        <v>69</v>
      </c>
      <c r="GI50" s="33">
        <v>37</v>
      </c>
      <c r="GJ50" s="32">
        <v>134</v>
      </c>
      <c r="GK50" s="11">
        <v>71</v>
      </c>
      <c r="GL50" s="33">
        <v>63</v>
      </c>
      <c r="GM50" s="32">
        <v>120</v>
      </c>
      <c r="GN50" s="11">
        <v>75</v>
      </c>
      <c r="GO50" s="33">
        <v>45</v>
      </c>
      <c r="GP50" s="32">
        <v>157</v>
      </c>
      <c r="GQ50" s="11">
        <v>83</v>
      </c>
      <c r="GR50" s="33">
        <v>74</v>
      </c>
      <c r="GS50" s="32">
        <v>139</v>
      </c>
      <c r="GT50" s="11">
        <v>79</v>
      </c>
      <c r="GU50" s="33">
        <v>60</v>
      </c>
      <c r="GV50" s="141">
        <f t="shared" si="78"/>
        <v>691</v>
      </c>
      <c r="GW50" s="141">
        <f t="shared" si="32"/>
        <v>365</v>
      </c>
      <c r="GX50" s="141">
        <f t="shared" si="33"/>
        <v>326</v>
      </c>
      <c r="GY50" s="32">
        <v>151</v>
      </c>
      <c r="GZ50" s="11">
        <v>73</v>
      </c>
      <c r="HA50" s="33">
        <v>78</v>
      </c>
      <c r="HB50" s="32">
        <v>125</v>
      </c>
      <c r="HC50" s="11">
        <v>65</v>
      </c>
      <c r="HD50" s="33">
        <v>60</v>
      </c>
      <c r="HE50" s="32">
        <v>139</v>
      </c>
      <c r="HF50" s="11">
        <v>77</v>
      </c>
      <c r="HG50" s="33">
        <v>62</v>
      </c>
      <c r="HH50" s="32">
        <v>139</v>
      </c>
      <c r="HI50" s="11">
        <v>79</v>
      </c>
      <c r="HJ50" s="33">
        <v>60</v>
      </c>
      <c r="HK50" s="32">
        <v>137</v>
      </c>
      <c r="HL50" s="11">
        <v>71</v>
      </c>
      <c r="HM50" s="33">
        <v>66</v>
      </c>
      <c r="HN50" s="141">
        <f t="shared" si="79"/>
        <v>562</v>
      </c>
      <c r="HO50" s="141">
        <f t="shared" si="35"/>
        <v>273</v>
      </c>
      <c r="HP50" s="141">
        <f t="shared" si="36"/>
        <v>289</v>
      </c>
      <c r="HQ50" s="32">
        <v>122</v>
      </c>
      <c r="HR50" s="11">
        <v>59</v>
      </c>
      <c r="HS50" s="33">
        <v>63</v>
      </c>
      <c r="HT50" s="32">
        <v>105</v>
      </c>
      <c r="HU50" s="11">
        <v>49</v>
      </c>
      <c r="HV50" s="33">
        <v>56</v>
      </c>
      <c r="HW50" s="32">
        <v>124</v>
      </c>
      <c r="HX50" s="11">
        <v>55</v>
      </c>
      <c r="HY50" s="33">
        <v>69</v>
      </c>
      <c r="HZ50" s="32">
        <v>108</v>
      </c>
      <c r="IA50" s="11">
        <v>62</v>
      </c>
      <c r="IB50" s="33">
        <v>46</v>
      </c>
      <c r="IC50" s="32">
        <v>103</v>
      </c>
      <c r="ID50" s="11">
        <v>48</v>
      </c>
      <c r="IE50" s="33">
        <v>55</v>
      </c>
      <c r="IF50" s="141">
        <f t="shared" si="81"/>
        <v>485</v>
      </c>
      <c r="IG50" s="141">
        <f t="shared" si="38"/>
        <v>236</v>
      </c>
      <c r="IH50" s="141">
        <f t="shared" si="39"/>
        <v>249</v>
      </c>
      <c r="II50" s="32">
        <v>105</v>
      </c>
      <c r="IJ50" s="11">
        <v>49</v>
      </c>
      <c r="IK50" s="33">
        <v>56</v>
      </c>
      <c r="IL50" s="32">
        <v>116</v>
      </c>
      <c r="IM50" s="11">
        <v>56</v>
      </c>
      <c r="IN50" s="33">
        <v>60</v>
      </c>
      <c r="IO50" s="32">
        <v>113</v>
      </c>
      <c r="IP50" s="11">
        <v>57</v>
      </c>
      <c r="IQ50" s="33">
        <v>56</v>
      </c>
      <c r="IR50" s="32">
        <v>69</v>
      </c>
      <c r="IS50" s="11">
        <v>39</v>
      </c>
      <c r="IT50" s="33">
        <v>30</v>
      </c>
      <c r="IU50" s="32">
        <v>82</v>
      </c>
      <c r="IV50" s="11">
        <v>35</v>
      </c>
      <c r="IW50" s="33">
        <v>47</v>
      </c>
      <c r="IX50" s="141">
        <f t="shared" si="82"/>
        <v>491</v>
      </c>
      <c r="IY50" s="141">
        <f t="shared" si="41"/>
        <v>200</v>
      </c>
      <c r="IZ50" s="141">
        <f t="shared" si="42"/>
        <v>291</v>
      </c>
      <c r="JA50" s="32">
        <v>88</v>
      </c>
      <c r="JB50" s="11">
        <v>42</v>
      </c>
      <c r="JC50" s="33">
        <v>46</v>
      </c>
      <c r="JD50" s="32">
        <v>101</v>
      </c>
      <c r="JE50" s="11">
        <v>43</v>
      </c>
      <c r="JF50" s="33">
        <v>58</v>
      </c>
      <c r="JG50" s="32">
        <v>119</v>
      </c>
      <c r="JH50" s="11">
        <v>47</v>
      </c>
      <c r="JI50" s="33">
        <v>72</v>
      </c>
      <c r="JJ50" s="32">
        <v>94</v>
      </c>
      <c r="JK50" s="11">
        <v>39</v>
      </c>
      <c r="JL50" s="33">
        <v>55</v>
      </c>
      <c r="JM50" s="32">
        <v>89</v>
      </c>
      <c r="JN50" s="11">
        <v>29</v>
      </c>
      <c r="JO50" s="33">
        <v>60</v>
      </c>
      <c r="JP50" s="141">
        <f t="shared" si="83"/>
        <v>418</v>
      </c>
      <c r="JQ50" s="141">
        <f t="shared" si="44"/>
        <v>142</v>
      </c>
      <c r="JR50" s="141">
        <f t="shared" si="45"/>
        <v>276</v>
      </c>
      <c r="JS50" s="32">
        <v>95</v>
      </c>
      <c r="JT50" s="11">
        <v>31</v>
      </c>
      <c r="JU50" s="33">
        <v>64</v>
      </c>
      <c r="JV50" s="32">
        <v>87</v>
      </c>
      <c r="JW50" s="11">
        <v>33</v>
      </c>
      <c r="JX50" s="33">
        <v>54</v>
      </c>
      <c r="JY50" s="32">
        <v>86</v>
      </c>
      <c r="JZ50" s="11">
        <v>37</v>
      </c>
      <c r="KA50" s="33">
        <v>49</v>
      </c>
      <c r="KB50" s="32">
        <v>81</v>
      </c>
      <c r="KC50" s="11">
        <v>28</v>
      </c>
      <c r="KD50" s="33">
        <v>53</v>
      </c>
      <c r="KE50" s="32">
        <v>69</v>
      </c>
      <c r="KF50" s="11">
        <v>13</v>
      </c>
      <c r="KG50" s="33">
        <v>56</v>
      </c>
      <c r="KH50" s="141">
        <f t="shared" si="84"/>
        <v>271</v>
      </c>
      <c r="KI50" s="141">
        <f t="shared" si="47"/>
        <v>76</v>
      </c>
      <c r="KJ50" s="141">
        <f t="shared" si="48"/>
        <v>195</v>
      </c>
      <c r="KK50" s="32">
        <v>66</v>
      </c>
      <c r="KL50" s="11">
        <v>22</v>
      </c>
      <c r="KM50" s="33">
        <v>44</v>
      </c>
      <c r="KN50" s="32">
        <v>63</v>
      </c>
      <c r="KO50" s="11">
        <v>17</v>
      </c>
      <c r="KP50" s="33">
        <v>46</v>
      </c>
      <c r="KQ50" s="32">
        <v>59</v>
      </c>
      <c r="KR50" s="11">
        <v>15</v>
      </c>
      <c r="KS50" s="33">
        <v>44</v>
      </c>
      <c r="KT50" s="32">
        <v>43</v>
      </c>
      <c r="KU50" s="11">
        <v>7</v>
      </c>
      <c r="KV50" s="33">
        <v>36</v>
      </c>
      <c r="KW50" s="32">
        <v>40</v>
      </c>
      <c r="KX50" s="11">
        <v>15</v>
      </c>
      <c r="KY50" s="33">
        <v>25</v>
      </c>
      <c r="KZ50" s="141">
        <f t="shared" si="86"/>
        <v>112</v>
      </c>
      <c r="LA50" s="141">
        <f t="shared" si="50"/>
        <v>38</v>
      </c>
      <c r="LB50" s="141">
        <f t="shared" si="51"/>
        <v>74</v>
      </c>
      <c r="LC50" s="32">
        <v>29</v>
      </c>
      <c r="LD50" s="11">
        <v>13</v>
      </c>
      <c r="LE50" s="33">
        <v>16</v>
      </c>
      <c r="LF50" s="32">
        <v>31</v>
      </c>
      <c r="LG50" s="11">
        <v>6</v>
      </c>
      <c r="LH50" s="33">
        <v>25</v>
      </c>
      <c r="LI50" s="32">
        <v>29</v>
      </c>
      <c r="LJ50" s="11">
        <v>12</v>
      </c>
      <c r="LK50" s="33">
        <v>17</v>
      </c>
      <c r="LL50" s="32">
        <v>12</v>
      </c>
      <c r="LM50" s="11">
        <v>3</v>
      </c>
      <c r="LN50" s="33">
        <v>9</v>
      </c>
      <c r="LO50" s="32">
        <v>11</v>
      </c>
      <c r="LP50" s="11">
        <v>4</v>
      </c>
      <c r="LQ50" s="33">
        <v>7</v>
      </c>
      <c r="LR50" s="141">
        <f t="shared" si="87"/>
        <v>41</v>
      </c>
      <c r="LS50" s="141">
        <f t="shared" si="53"/>
        <v>8</v>
      </c>
      <c r="LT50" s="141">
        <f t="shared" si="54"/>
        <v>33</v>
      </c>
      <c r="LU50" s="32">
        <v>5</v>
      </c>
      <c r="LV50" s="11">
        <v>2</v>
      </c>
      <c r="LW50" s="33">
        <v>3</v>
      </c>
      <c r="LX50" s="32">
        <v>9</v>
      </c>
      <c r="LY50" s="11">
        <v>3</v>
      </c>
      <c r="LZ50" s="33">
        <v>6</v>
      </c>
      <c r="MA50" s="32">
        <v>16</v>
      </c>
      <c r="MB50" s="11">
        <v>2</v>
      </c>
      <c r="MC50" s="33">
        <v>14</v>
      </c>
      <c r="MD50" s="32">
        <v>9</v>
      </c>
      <c r="ME50" s="11">
        <v>1</v>
      </c>
      <c r="MF50" s="33">
        <v>8</v>
      </c>
      <c r="MG50" s="32">
        <v>2</v>
      </c>
      <c r="MH50" s="11">
        <v>0</v>
      </c>
      <c r="MI50" s="33">
        <v>2</v>
      </c>
      <c r="MJ50" s="141">
        <f t="shared" si="88"/>
        <v>6</v>
      </c>
      <c r="MK50" s="141">
        <f t="shared" si="56"/>
        <v>2</v>
      </c>
      <c r="ML50" s="141">
        <f t="shared" si="57"/>
        <v>4</v>
      </c>
      <c r="MM50" s="32">
        <v>1</v>
      </c>
      <c r="MN50" s="11">
        <v>0</v>
      </c>
      <c r="MO50" s="33">
        <v>1</v>
      </c>
      <c r="MP50" s="32">
        <v>3</v>
      </c>
      <c r="MQ50" s="11">
        <v>2</v>
      </c>
      <c r="MR50" s="33">
        <v>1</v>
      </c>
      <c r="MS50" s="32">
        <v>0</v>
      </c>
      <c r="MT50" s="11">
        <v>0</v>
      </c>
      <c r="MU50" s="33">
        <v>0</v>
      </c>
      <c r="MV50" s="32">
        <v>2</v>
      </c>
      <c r="MW50" s="11">
        <v>0</v>
      </c>
      <c r="MX50" s="33">
        <v>2</v>
      </c>
      <c r="MY50" s="32">
        <v>0</v>
      </c>
      <c r="MZ50" s="11">
        <v>0</v>
      </c>
      <c r="NA50" s="33">
        <v>0</v>
      </c>
      <c r="NB50" s="146">
        <f t="shared" si="89"/>
        <v>3</v>
      </c>
      <c r="NC50" s="141">
        <f t="shared" si="59"/>
        <v>1</v>
      </c>
      <c r="ND50" s="147">
        <f t="shared" si="60"/>
        <v>2</v>
      </c>
      <c r="NE50" s="32">
        <v>1</v>
      </c>
      <c r="NF50" s="11">
        <v>0</v>
      </c>
      <c r="NG50" s="33">
        <v>1</v>
      </c>
      <c r="NH50" s="32">
        <v>1</v>
      </c>
      <c r="NI50" s="11">
        <v>0</v>
      </c>
      <c r="NJ50" s="33">
        <v>1</v>
      </c>
      <c r="NK50" s="32">
        <v>0</v>
      </c>
      <c r="NL50" s="11">
        <v>0</v>
      </c>
      <c r="NM50" s="33">
        <v>0</v>
      </c>
      <c r="NN50" s="32">
        <v>0</v>
      </c>
      <c r="NO50" s="11">
        <v>0</v>
      </c>
      <c r="NP50" s="33">
        <v>0</v>
      </c>
      <c r="NQ50" s="32">
        <v>1</v>
      </c>
      <c r="NR50" s="11">
        <v>1</v>
      </c>
      <c r="NS50" s="33">
        <v>0</v>
      </c>
      <c r="NT50" s="146">
        <f t="shared" si="91"/>
        <v>0</v>
      </c>
      <c r="NU50" s="141">
        <f t="shared" si="62"/>
        <v>0</v>
      </c>
      <c r="NV50" s="147">
        <f t="shared" si="63"/>
        <v>0</v>
      </c>
      <c r="NW50" s="32">
        <v>0</v>
      </c>
      <c r="NX50" s="11">
        <v>0</v>
      </c>
      <c r="NY50" s="33">
        <v>0</v>
      </c>
      <c r="NZ50" s="32">
        <v>0</v>
      </c>
      <c r="OA50" s="11">
        <v>0</v>
      </c>
      <c r="OB50" s="33">
        <v>0</v>
      </c>
      <c r="OC50" s="32">
        <v>0</v>
      </c>
      <c r="OD50" s="11">
        <v>0</v>
      </c>
      <c r="OE50" s="33">
        <v>0</v>
      </c>
      <c r="OF50" s="32">
        <v>0</v>
      </c>
      <c r="OG50" s="11">
        <v>0</v>
      </c>
      <c r="OH50" s="33">
        <v>0</v>
      </c>
      <c r="OI50" s="32">
        <v>0</v>
      </c>
      <c r="OJ50" s="11">
        <v>0</v>
      </c>
      <c r="OK50" s="33">
        <v>0</v>
      </c>
      <c r="OL50" s="146">
        <v>1</v>
      </c>
      <c r="OM50" s="141">
        <v>0</v>
      </c>
      <c r="ON50" s="147">
        <v>1</v>
      </c>
    </row>
    <row r="51" spans="1:404" ht="12" customHeight="1">
      <c r="B51" s="31" t="s">
        <v>175</v>
      </c>
      <c r="C51" s="32">
        <v>5447</v>
      </c>
      <c r="D51" s="11">
        <v>2817</v>
      </c>
      <c r="E51" s="33">
        <v>2630</v>
      </c>
      <c r="F51" s="141">
        <f t="shared" si="65"/>
        <v>125</v>
      </c>
      <c r="G51" s="141">
        <f t="shared" si="92"/>
        <v>68</v>
      </c>
      <c r="H51" s="141">
        <f t="shared" si="93"/>
        <v>57</v>
      </c>
      <c r="I51" s="32">
        <v>14</v>
      </c>
      <c r="J51" s="11">
        <v>6</v>
      </c>
      <c r="K51" s="33">
        <v>8</v>
      </c>
      <c r="L51" s="32">
        <v>30</v>
      </c>
      <c r="M51" s="11">
        <v>17</v>
      </c>
      <c r="N51" s="33">
        <v>13</v>
      </c>
      <c r="O51" s="32">
        <v>29</v>
      </c>
      <c r="P51" s="11">
        <v>15</v>
      </c>
      <c r="Q51" s="33">
        <v>14</v>
      </c>
      <c r="R51" s="32">
        <v>26</v>
      </c>
      <c r="S51" s="11">
        <v>14</v>
      </c>
      <c r="T51" s="33">
        <v>12</v>
      </c>
      <c r="U51" s="32">
        <v>26</v>
      </c>
      <c r="V51" s="11">
        <v>16</v>
      </c>
      <c r="W51" s="33">
        <v>10</v>
      </c>
      <c r="X51" s="141">
        <f t="shared" si="66"/>
        <v>129</v>
      </c>
      <c r="Y51" s="141">
        <f t="shared" si="2"/>
        <v>63</v>
      </c>
      <c r="Z51" s="141">
        <f t="shared" si="3"/>
        <v>66</v>
      </c>
      <c r="AA51" s="32">
        <v>26</v>
      </c>
      <c r="AB51" s="11">
        <v>14</v>
      </c>
      <c r="AC51" s="33">
        <v>12</v>
      </c>
      <c r="AD51" s="32">
        <v>20</v>
      </c>
      <c r="AE51" s="11">
        <v>13</v>
      </c>
      <c r="AF51" s="33">
        <v>7</v>
      </c>
      <c r="AG51" s="32">
        <v>31</v>
      </c>
      <c r="AH51" s="11">
        <v>11</v>
      </c>
      <c r="AI51" s="33">
        <v>20</v>
      </c>
      <c r="AJ51" s="32">
        <v>26</v>
      </c>
      <c r="AK51" s="11">
        <v>14</v>
      </c>
      <c r="AL51" s="33">
        <v>12</v>
      </c>
      <c r="AM51" s="32">
        <v>26</v>
      </c>
      <c r="AN51" s="11">
        <v>11</v>
      </c>
      <c r="AO51" s="33">
        <v>15</v>
      </c>
      <c r="AP51" s="141">
        <f t="shared" si="67"/>
        <v>185</v>
      </c>
      <c r="AQ51" s="141">
        <f t="shared" si="5"/>
        <v>91</v>
      </c>
      <c r="AR51" s="141">
        <f t="shared" si="6"/>
        <v>94</v>
      </c>
      <c r="AS51" s="32">
        <v>31</v>
      </c>
      <c r="AT51" s="11">
        <v>16</v>
      </c>
      <c r="AU51" s="33">
        <v>15</v>
      </c>
      <c r="AV51" s="32">
        <v>43</v>
      </c>
      <c r="AW51" s="11">
        <v>21</v>
      </c>
      <c r="AX51" s="33">
        <v>22</v>
      </c>
      <c r="AY51" s="32">
        <v>33</v>
      </c>
      <c r="AZ51" s="11">
        <v>13</v>
      </c>
      <c r="BA51" s="33">
        <v>20</v>
      </c>
      <c r="BB51" s="32">
        <v>32</v>
      </c>
      <c r="BC51" s="11">
        <v>15</v>
      </c>
      <c r="BD51" s="33">
        <v>17</v>
      </c>
      <c r="BE51" s="32">
        <v>46</v>
      </c>
      <c r="BF51" s="11">
        <v>26</v>
      </c>
      <c r="BG51" s="33">
        <v>20</v>
      </c>
      <c r="BH51" s="141">
        <f t="shared" si="68"/>
        <v>286</v>
      </c>
      <c r="BI51" s="141">
        <f t="shared" si="8"/>
        <v>159</v>
      </c>
      <c r="BJ51" s="141">
        <f t="shared" si="9"/>
        <v>127</v>
      </c>
      <c r="BK51" s="32">
        <v>40</v>
      </c>
      <c r="BL51" s="11">
        <v>19</v>
      </c>
      <c r="BM51" s="33">
        <v>21</v>
      </c>
      <c r="BN51" s="32">
        <v>53</v>
      </c>
      <c r="BO51" s="11">
        <v>28</v>
      </c>
      <c r="BP51" s="33">
        <v>25</v>
      </c>
      <c r="BQ51" s="32">
        <v>59</v>
      </c>
      <c r="BR51" s="11">
        <v>38</v>
      </c>
      <c r="BS51" s="33">
        <v>21</v>
      </c>
      <c r="BT51" s="32">
        <v>68</v>
      </c>
      <c r="BU51" s="11">
        <v>39</v>
      </c>
      <c r="BV51" s="33">
        <v>29</v>
      </c>
      <c r="BW51" s="32">
        <v>66</v>
      </c>
      <c r="BX51" s="11">
        <v>35</v>
      </c>
      <c r="BY51" s="33">
        <v>31</v>
      </c>
      <c r="BZ51" s="141">
        <f t="shared" si="69"/>
        <v>303</v>
      </c>
      <c r="CA51" s="141">
        <f t="shared" si="11"/>
        <v>171</v>
      </c>
      <c r="CB51" s="141">
        <f t="shared" si="12"/>
        <v>132</v>
      </c>
      <c r="CC51" s="32">
        <v>66</v>
      </c>
      <c r="CD51" s="11">
        <v>34</v>
      </c>
      <c r="CE51" s="33">
        <v>32</v>
      </c>
      <c r="CF51" s="32">
        <v>72</v>
      </c>
      <c r="CG51" s="11">
        <v>39</v>
      </c>
      <c r="CH51" s="33">
        <v>33</v>
      </c>
      <c r="CI51" s="32">
        <v>62</v>
      </c>
      <c r="CJ51" s="11">
        <v>36</v>
      </c>
      <c r="CK51" s="33">
        <v>26</v>
      </c>
      <c r="CL51" s="32">
        <v>50</v>
      </c>
      <c r="CM51" s="11">
        <v>31</v>
      </c>
      <c r="CN51" s="33">
        <v>19</v>
      </c>
      <c r="CO51" s="32">
        <v>53</v>
      </c>
      <c r="CP51" s="11">
        <v>31</v>
      </c>
      <c r="CQ51" s="33">
        <v>22</v>
      </c>
      <c r="CR51" s="141">
        <f t="shared" si="71"/>
        <v>252</v>
      </c>
      <c r="CS51" s="141">
        <f t="shared" si="14"/>
        <v>143</v>
      </c>
      <c r="CT51" s="141">
        <f t="shared" si="15"/>
        <v>109</v>
      </c>
      <c r="CU51" s="32">
        <v>56</v>
      </c>
      <c r="CV51" s="11">
        <v>29</v>
      </c>
      <c r="CW51" s="33">
        <v>27</v>
      </c>
      <c r="CX51" s="32">
        <v>58</v>
      </c>
      <c r="CY51" s="11">
        <v>27</v>
      </c>
      <c r="CZ51" s="33">
        <v>31</v>
      </c>
      <c r="DA51" s="32">
        <v>49</v>
      </c>
      <c r="DB51" s="11">
        <v>30</v>
      </c>
      <c r="DC51" s="33">
        <v>19</v>
      </c>
      <c r="DD51" s="32">
        <v>39</v>
      </c>
      <c r="DE51" s="11">
        <v>27</v>
      </c>
      <c r="DF51" s="33">
        <v>12</v>
      </c>
      <c r="DG51" s="32">
        <v>50</v>
      </c>
      <c r="DH51" s="11">
        <v>30</v>
      </c>
      <c r="DI51" s="33">
        <v>20</v>
      </c>
      <c r="DJ51" s="141">
        <f t="shared" si="72"/>
        <v>270</v>
      </c>
      <c r="DK51" s="141">
        <f t="shared" si="17"/>
        <v>162</v>
      </c>
      <c r="DL51" s="141">
        <f t="shared" si="18"/>
        <v>108</v>
      </c>
      <c r="DM51" s="32">
        <v>55</v>
      </c>
      <c r="DN51" s="11">
        <v>33</v>
      </c>
      <c r="DO51" s="33">
        <v>22</v>
      </c>
      <c r="DP51" s="32">
        <v>53</v>
      </c>
      <c r="DQ51" s="11">
        <v>30</v>
      </c>
      <c r="DR51" s="33">
        <v>23</v>
      </c>
      <c r="DS51" s="32">
        <v>57</v>
      </c>
      <c r="DT51" s="11">
        <v>38</v>
      </c>
      <c r="DU51" s="33">
        <v>19</v>
      </c>
      <c r="DV51" s="32">
        <v>50</v>
      </c>
      <c r="DW51" s="11">
        <v>32</v>
      </c>
      <c r="DX51" s="33">
        <v>18</v>
      </c>
      <c r="DY51" s="32">
        <v>55</v>
      </c>
      <c r="DZ51" s="11">
        <v>29</v>
      </c>
      <c r="EA51" s="33">
        <v>26</v>
      </c>
      <c r="EB51" s="141">
        <f t="shared" si="73"/>
        <v>258</v>
      </c>
      <c r="EC51" s="141">
        <f t="shared" si="20"/>
        <v>162</v>
      </c>
      <c r="ED51" s="141">
        <f t="shared" si="21"/>
        <v>96</v>
      </c>
      <c r="EE51" s="32">
        <v>60</v>
      </c>
      <c r="EF51" s="11">
        <v>42</v>
      </c>
      <c r="EG51" s="33">
        <v>18</v>
      </c>
      <c r="EH51" s="32">
        <v>48</v>
      </c>
      <c r="EI51" s="11">
        <v>32</v>
      </c>
      <c r="EJ51" s="33">
        <v>16</v>
      </c>
      <c r="EK51" s="32">
        <v>48</v>
      </c>
      <c r="EL51" s="11">
        <v>33</v>
      </c>
      <c r="EM51" s="33">
        <v>15</v>
      </c>
      <c r="EN51" s="32">
        <v>45</v>
      </c>
      <c r="EO51" s="11">
        <v>23</v>
      </c>
      <c r="EP51" s="33">
        <v>22</v>
      </c>
      <c r="EQ51" s="32">
        <v>57</v>
      </c>
      <c r="ER51" s="11">
        <v>32</v>
      </c>
      <c r="ES51" s="33">
        <v>25</v>
      </c>
      <c r="ET51" s="141">
        <f t="shared" si="74"/>
        <v>341</v>
      </c>
      <c r="EU51" s="141">
        <f t="shared" si="23"/>
        <v>220</v>
      </c>
      <c r="EV51" s="141">
        <f t="shared" si="24"/>
        <v>121</v>
      </c>
      <c r="EW51" s="32">
        <v>69</v>
      </c>
      <c r="EX51" s="11">
        <v>44</v>
      </c>
      <c r="EY51" s="33">
        <v>25</v>
      </c>
      <c r="EZ51" s="32">
        <v>66</v>
      </c>
      <c r="FA51" s="11">
        <v>40</v>
      </c>
      <c r="FB51" s="33">
        <v>26</v>
      </c>
      <c r="FC51" s="32">
        <v>68</v>
      </c>
      <c r="FD51" s="11">
        <v>39</v>
      </c>
      <c r="FE51" s="33">
        <v>29</v>
      </c>
      <c r="FF51" s="32">
        <v>68</v>
      </c>
      <c r="FG51" s="11">
        <v>49</v>
      </c>
      <c r="FH51" s="33">
        <v>19</v>
      </c>
      <c r="FI51" s="32">
        <v>70</v>
      </c>
      <c r="FJ51" s="11">
        <v>48</v>
      </c>
      <c r="FK51" s="33">
        <v>22</v>
      </c>
      <c r="FL51" s="141">
        <f t="shared" si="76"/>
        <v>404</v>
      </c>
      <c r="FM51" s="141">
        <f t="shared" si="26"/>
        <v>244</v>
      </c>
      <c r="FN51" s="141">
        <f t="shared" si="27"/>
        <v>160</v>
      </c>
      <c r="FO51" s="32">
        <v>68</v>
      </c>
      <c r="FP51" s="11">
        <v>37</v>
      </c>
      <c r="FQ51" s="33">
        <v>31</v>
      </c>
      <c r="FR51" s="32">
        <v>86</v>
      </c>
      <c r="FS51" s="11">
        <v>50</v>
      </c>
      <c r="FT51" s="33">
        <v>36</v>
      </c>
      <c r="FU51" s="32">
        <v>82</v>
      </c>
      <c r="FV51" s="11">
        <v>48</v>
      </c>
      <c r="FW51" s="33">
        <v>34</v>
      </c>
      <c r="FX51" s="32">
        <v>76</v>
      </c>
      <c r="FY51" s="11">
        <v>52</v>
      </c>
      <c r="FZ51" s="33">
        <v>24</v>
      </c>
      <c r="GA51" s="32">
        <v>92</v>
      </c>
      <c r="GB51" s="11">
        <v>57</v>
      </c>
      <c r="GC51" s="33">
        <v>35</v>
      </c>
      <c r="GD51" s="141">
        <f t="shared" si="77"/>
        <v>515</v>
      </c>
      <c r="GE51" s="141">
        <f t="shared" si="29"/>
        <v>281</v>
      </c>
      <c r="GF51" s="141">
        <f t="shared" si="30"/>
        <v>234</v>
      </c>
      <c r="GG51" s="32">
        <v>91</v>
      </c>
      <c r="GH51" s="11">
        <v>52</v>
      </c>
      <c r="GI51" s="33">
        <v>39</v>
      </c>
      <c r="GJ51" s="32">
        <v>83</v>
      </c>
      <c r="GK51" s="11">
        <v>50</v>
      </c>
      <c r="GL51" s="33">
        <v>33</v>
      </c>
      <c r="GM51" s="32">
        <v>102</v>
      </c>
      <c r="GN51" s="11">
        <v>49</v>
      </c>
      <c r="GO51" s="33">
        <v>53</v>
      </c>
      <c r="GP51" s="32">
        <v>120</v>
      </c>
      <c r="GQ51" s="11">
        <v>66</v>
      </c>
      <c r="GR51" s="33">
        <v>54</v>
      </c>
      <c r="GS51" s="32">
        <v>119</v>
      </c>
      <c r="GT51" s="11">
        <v>64</v>
      </c>
      <c r="GU51" s="33">
        <v>55</v>
      </c>
      <c r="GV51" s="141">
        <f t="shared" si="78"/>
        <v>512</v>
      </c>
      <c r="GW51" s="141">
        <f t="shared" si="32"/>
        <v>264</v>
      </c>
      <c r="GX51" s="141">
        <f t="shared" si="33"/>
        <v>248</v>
      </c>
      <c r="GY51" s="32">
        <v>116</v>
      </c>
      <c r="GZ51" s="11">
        <v>59</v>
      </c>
      <c r="HA51" s="33">
        <v>57</v>
      </c>
      <c r="HB51" s="32">
        <v>95</v>
      </c>
      <c r="HC51" s="11">
        <v>45</v>
      </c>
      <c r="HD51" s="33">
        <v>50</v>
      </c>
      <c r="HE51" s="32">
        <v>96</v>
      </c>
      <c r="HF51" s="11">
        <v>46</v>
      </c>
      <c r="HG51" s="33">
        <v>50</v>
      </c>
      <c r="HH51" s="32">
        <v>109</v>
      </c>
      <c r="HI51" s="11">
        <v>61</v>
      </c>
      <c r="HJ51" s="33">
        <v>48</v>
      </c>
      <c r="HK51" s="32">
        <v>96</v>
      </c>
      <c r="HL51" s="11">
        <v>53</v>
      </c>
      <c r="HM51" s="33">
        <v>43</v>
      </c>
      <c r="HN51" s="141">
        <f t="shared" si="79"/>
        <v>456</v>
      </c>
      <c r="HO51" s="141">
        <f t="shared" si="35"/>
        <v>215</v>
      </c>
      <c r="HP51" s="141">
        <f t="shared" si="36"/>
        <v>241</v>
      </c>
      <c r="HQ51" s="32">
        <v>102</v>
      </c>
      <c r="HR51" s="11">
        <v>52</v>
      </c>
      <c r="HS51" s="33">
        <v>50</v>
      </c>
      <c r="HT51" s="32">
        <v>89</v>
      </c>
      <c r="HU51" s="11">
        <v>46</v>
      </c>
      <c r="HV51" s="33">
        <v>43</v>
      </c>
      <c r="HW51" s="32">
        <v>96</v>
      </c>
      <c r="HX51" s="11">
        <v>38</v>
      </c>
      <c r="HY51" s="33">
        <v>58</v>
      </c>
      <c r="HZ51" s="32">
        <v>94</v>
      </c>
      <c r="IA51" s="11">
        <v>43</v>
      </c>
      <c r="IB51" s="33">
        <v>51</v>
      </c>
      <c r="IC51" s="32">
        <v>75</v>
      </c>
      <c r="ID51" s="11">
        <v>36</v>
      </c>
      <c r="IE51" s="33">
        <v>39</v>
      </c>
      <c r="IF51" s="141">
        <f t="shared" si="81"/>
        <v>392</v>
      </c>
      <c r="IG51" s="141">
        <f t="shared" si="38"/>
        <v>186</v>
      </c>
      <c r="IH51" s="141">
        <f t="shared" si="39"/>
        <v>206</v>
      </c>
      <c r="II51" s="32">
        <v>98</v>
      </c>
      <c r="IJ51" s="11">
        <v>42</v>
      </c>
      <c r="IK51" s="33">
        <v>56</v>
      </c>
      <c r="IL51" s="32">
        <v>99</v>
      </c>
      <c r="IM51" s="11">
        <v>48</v>
      </c>
      <c r="IN51" s="33">
        <v>51</v>
      </c>
      <c r="IO51" s="32">
        <v>76</v>
      </c>
      <c r="IP51" s="11">
        <v>38</v>
      </c>
      <c r="IQ51" s="33">
        <v>38</v>
      </c>
      <c r="IR51" s="32">
        <v>59</v>
      </c>
      <c r="IS51" s="11">
        <v>27</v>
      </c>
      <c r="IT51" s="33">
        <v>32</v>
      </c>
      <c r="IU51" s="32">
        <v>60</v>
      </c>
      <c r="IV51" s="11">
        <v>31</v>
      </c>
      <c r="IW51" s="33">
        <v>29</v>
      </c>
      <c r="IX51" s="141">
        <f t="shared" si="82"/>
        <v>395</v>
      </c>
      <c r="IY51" s="141">
        <f t="shared" si="41"/>
        <v>178</v>
      </c>
      <c r="IZ51" s="141">
        <f t="shared" si="42"/>
        <v>217</v>
      </c>
      <c r="JA51" s="32">
        <v>62</v>
      </c>
      <c r="JB51" s="11">
        <v>34</v>
      </c>
      <c r="JC51" s="33">
        <v>28</v>
      </c>
      <c r="JD51" s="32">
        <v>83</v>
      </c>
      <c r="JE51" s="11">
        <v>40</v>
      </c>
      <c r="JF51" s="33">
        <v>43</v>
      </c>
      <c r="JG51" s="32">
        <v>112</v>
      </c>
      <c r="JH51" s="11">
        <v>61</v>
      </c>
      <c r="JI51" s="33">
        <v>51</v>
      </c>
      <c r="JJ51" s="32">
        <v>76</v>
      </c>
      <c r="JK51" s="11">
        <v>26</v>
      </c>
      <c r="JL51" s="33">
        <v>50</v>
      </c>
      <c r="JM51" s="32">
        <v>62</v>
      </c>
      <c r="JN51" s="11">
        <v>17</v>
      </c>
      <c r="JO51" s="33">
        <v>45</v>
      </c>
      <c r="JP51" s="141">
        <f t="shared" si="83"/>
        <v>316</v>
      </c>
      <c r="JQ51" s="141">
        <f t="shared" si="44"/>
        <v>132</v>
      </c>
      <c r="JR51" s="141">
        <f t="shared" si="45"/>
        <v>184</v>
      </c>
      <c r="JS51" s="32">
        <v>85</v>
      </c>
      <c r="JT51" s="11">
        <v>35</v>
      </c>
      <c r="JU51" s="33">
        <v>50</v>
      </c>
      <c r="JV51" s="32">
        <v>80</v>
      </c>
      <c r="JW51" s="11">
        <v>38</v>
      </c>
      <c r="JX51" s="33">
        <v>42</v>
      </c>
      <c r="JY51" s="32">
        <v>55</v>
      </c>
      <c r="JZ51" s="11">
        <v>29</v>
      </c>
      <c r="KA51" s="33">
        <v>26</v>
      </c>
      <c r="KB51" s="32">
        <v>55</v>
      </c>
      <c r="KC51" s="11">
        <v>18</v>
      </c>
      <c r="KD51" s="33">
        <v>37</v>
      </c>
      <c r="KE51" s="32">
        <v>41</v>
      </c>
      <c r="KF51" s="11">
        <v>12</v>
      </c>
      <c r="KG51" s="33">
        <v>29</v>
      </c>
      <c r="KH51" s="141">
        <f t="shared" si="84"/>
        <v>193</v>
      </c>
      <c r="KI51" s="141">
        <f t="shared" si="47"/>
        <v>53</v>
      </c>
      <c r="KJ51" s="141">
        <f t="shared" si="48"/>
        <v>140</v>
      </c>
      <c r="KK51" s="32">
        <v>53</v>
      </c>
      <c r="KL51" s="11">
        <v>13</v>
      </c>
      <c r="KM51" s="33">
        <v>40</v>
      </c>
      <c r="KN51" s="32">
        <v>44</v>
      </c>
      <c r="KO51" s="11">
        <v>16</v>
      </c>
      <c r="KP51" s="33">
        <v>28</v>
      </c>
      <c r="KQ51" s="32">
        <v>43</v>
      </c>
      <c r="KR51" s="11">
        <v>9</v>
      </c>
      <c r="KS51" s="33">
        <v>34</v>
      </c>
      <c r="KT51" s="32">
        <v>29</v>
      </c>
      <c r="KU51" s="11">
        <v>9</v>
      </c>
      <c r="KV51" s="33">
        <v>20</v>
      </c>
      <c r="KW51" s="32">
        <v>24</v>
      </c>
      <c r="KX51" s="11">
        <v>6</v>
      </c>
      <c r="KY51" s="33">
        <v>18</v>
      </c>
      <c r="KZ51" s="141">
        <f t="shared" si="86"/>
        <v>82</v>
      </c>
      <c r="LA51" s="141">
        <f t="shared" si="50"/>
        <v>20</v>
      </c>
      <c r="LB51" s="141">
        <f t="shared" si="51"/>
        <v>62</v>
      </c>
      <c r="LC51" s="32">
        <v>24</v>
      </c>
      <c r="LD51" s="11">
        <v>6</v>
      </c>
      <c r="LE51" s="33">
        <v>18</v>
      </c>
      <c r="LF51" s="32">
        <v>24</v>
      </c>
      <c r="LG51" s="11">
        <v>7</v>
      </c>
      <c r="LH51" s="33">
        <v>17</v>
      </c>
      <c r="LI51" s="32">
        <v>21</v>
      </c>
      <c r="LJ51" s="11">
        <v>5</v>
      </c>
      <c r="LK51" s="33">
        <v>16</v>
      </c>
      <c r="LL51" s="32">
        <v>3</v>
      </c>
      <c r="LM51" s="11">
        <v>1</v>
      </c>
      <c r="LN51" s="33">
        <v>2</v>
      </c>
      <c r="LO51" s="32">
        <v>10</v>
      </c>
      <c r="LP51" s="11">
        <v>1</v>
      </c>
      <c r="LQ51" s="33">
        <v>9</v>
      </c>
      <c r="LR51" s="141">
        <f t="shared" si="87"/>
        <v>26</v>
      </c>
      <c r="LS51" s="141">
        <f t="shared" si="53"/>
        <v>5</v>
      </c>
      <c r="LT51" s="141">
        <f t="shared" si="54"/>
        <v>21</v>
      </c>
      <c r="LU51" s="32">
        <v>3</v>
      </c>
      <c r="LV51" s="11">
        <v>0</v>
      </c>
      <c r="LW51" s="33">
        <v>3</v>
      </c>
      <c r="LX51" s="32">
        <v>10</v>
      </c>
      <c r="LY51" s="11">
        <v>2</v>
      </c>
      <c r="LZ51" s="33">
        <v>8</v>
      </c>
      <c r="MA51" s="32">
        <v>7</v>
      </c>
      <c r="MB51" s="11">
        <v>2</v>
      </c>
      <c r="MC51" s="33">
        <v>5</v>
      </c>
      <c r="MD51" s="32">
        <v>5</v>
      </c>
      <c r="ME51" s="11">
        <v>1</v>
      </c>
      <c r="MF51" s="33">
        <v>4</v>
      </c>
      <c r="MG51" s="32">
        <v>1</v>
      </c>
      <c r="MH51" s="11">
        <v>0</v>
      </c>
      <c r="MI51" s="33">
        <v>1</v>
      </c>
      <c r="MJ51" s="141">
        <f t="shared" si="88"/>
        <v>3</v>
      </c>
      <c r="MK51" s="141">
        <f t="shared" si="56"/>
        <v>0</v>
      </c>
      <c r="ML51" s="141">
        <f t="shared" si="57"/>
        <v>3</v>
      </c>
      <c r="MM51" s="32">
        <v>0</v>
      </c>
      <c r="MN51" s="11">
        <v>0</v>
      </c>
      <c r="MO51" s="33">
        <v>0</v>
      </c>
      <c r="MP51" s="32">
        <v>1</v>
      </c>
      <c r="MQ51" s="11">
        <v>0</v>
      </c>
      <c r="MR51" s="33">
        <v>1</v>
      </c>
      <c r="MS51" s="32">
        <v>2</v>
      </c>
      <c r="MT51" s="11">
        <v>0</v>
      </c>
      <c r="MU51" s="33">
        <v>2</v>
      </c>
      <c r="MV51" s="32">
        <v>0</v>
      </c>
      <c r="MW51" s="11">
        <v>0</v>
      </c>
      <c r="MX51" s="33">
        <v>0</v>
      </c>
      <c r="MY51" s="32">
        <v>0</v>
      </c>
      <c r="MZ51" s="11">
        <v>0</v>
      </c>
      <c r="NA51" s="33">
        <v>0</v>
      </c>
      <c r="NB51" s="146">
        <f t="shared" si="89"/>
        <v>4</v>
      </c>
      <c r="NC51" s="141">
        <f t="shared" si="59"/>
        <v>0</v>
      </c>
      <c r="ND51" s="147">
        <f t="shared" si="60"/>
        <v>4</v>
      </c>
      <c r="NE51" s="32">
        <v>1</v>
      </c>
      <c r="NF51" s="11">
        <v>0</v>
      </c>
      <c r="NG51" s="33">
        <v>1</v>
      </c>
      <c r="NH51" s="32">
        <v>1</v>
      </c>
      <c r="NI51" s="11">
        <v>0</v>
      </c>
      <c r="NJ51" s="33">
        <v>1</v>
      </c>
      <c r="NK51" s="32">
        <v>1</v>
      </c>
      <c r="NL51" s="11">
        <v>0</v>
      </c>
      <c r="NM51" s="33">
        <v>1</v>
      </c>
      <c r="NN51" s="32">
        <v>0</v>
      </c>
      <c r="NO51" s="11">
        <v>0</v>
      </c>
      <c r="NP51" s="33">
        <v>0</v>
      </c>
      <c r="NQ51" s="32">
        <v>1</v>
      </c>
      <c r="NR51" s="11">
        <v>0</v>
      </c>
      <c r="NS51" s="33">
        <v>1</v>
      </c>
      <c r="NT51" s="146">
        <f t="shared" si="91"/>
        <v>0</v>
      </c>
      <c r="NU51" s="141">
        <f t="shared" si="62"/>
        <v>0</v>
      </c>
      <c r="NV51" s="147">
        <f t="shared" si="63"/>
        <v>0</v>
      </c>
      <c r="NW51" s="32">
        <v>0</v>
      </c>
      <c r="NX51" s="11">
        <v>0</v>
      </c>
      <c r="NY51" s="33">
        <v>0</v>
      </c>
      <c r="NZ51" s="32">
        <v>0</v>
      </c>
      <c r="OA51" s="11">
        <v>0</v>
      </c>
      <c r="OB51" s="33">
        <v>0</v>
      </c>
      <c r="OC51" s="32">
        <v>0</v>
      </c>
      <c r="OD51" s="11">
        <v>0</v>
      </c>
      <c r="OE51" s="33">
        <v>0</v>
      </c>
      <c r="OF51" s="32">
        <v>0</v>
      </c>
      <c r="OG51" s="11">
        <v>0</v>
      </c>
      <c r="OH51" s="33">
        <v>0</v>
      </c>
      <c r="OI51" s="32">
        <v>0</v>
      </c>
      <c r="OJ51" s="11">
        <v>0</v>
      </c>
      <c r="OK51" s="33">
        <v>0</v>
      </c>
      <c r="OL51" s="146">
        <v>0</v>
      </c>
      <c r="OM51" s="141">
        <v>0</v>
      </c>
      <c r="ON51" s="147">
        <v>0</v>
      </c>
    </row>
    <row r="52" spans="1:404" ht="12" customHeight="1">
      <c r="B52" s="31" t="s">
        <v>176</v>
      </c>
      <c r="C52" s="32">
        <v>6254</v>
      </c>
      <c r="D52" s="11">
        <v>3104</v>
      </c>
      <c r="E52" s="33">
        <v>3150</v>
      </c>
      <c r="F52" s="141">
        <f t="shared" si="65"/>
        <v>164</v>
      </c>
      <c r="G52" s="141">
        <f t="shared" si="92"/>
        <v>84</v>
      </c>
      <c r="H52" s="141">
        <f t="shared" si="93"/>
        <v>80</v>
      </c>
      <c r="I52" s="32">
        <v>28</v>
      </c>
      <c r="J52" s="11">
        <v>12</v>
      </c>
      <c r="K52" s="33">
        <v>16</v>
      </c>
      <c r="L52" s="32">
        <v>31</v>
      </c>
      <c r="M52" s="11">
        <v>17</v>
      </c>
      <c r="N52" s="33">
        <v>14</v>
      </c>
      <c r="O52" s="32">
        <v>34</v>
      </c>
      <c r="P52" s="11">
        <v>19</v>
      </c>
      <c r="Q52" s="33">
        <v>15</v>
      </c>
      <c r="R52" s="32">
        <v>39</v>
      </c>
      <c r="S52" s="11">
        <v>17</v>
      </c>
      <c r="T52" s="33">
        <v>22</v>
      </c>
      <c r="U52" s="32">
        <v>32</v>
      </c>
      <c r="V52" s="11">
        <v>19</v>
      </c>
      <c r="W52" s="33">
        <v>13</v>
      </c>
      <c r="X52" s="141">
        <f t="shared" si="66"/>
        <v>150</v>
      </c>
      <c r="Y52" s="141">
        <f t="shared" si="2"/>
        <v>86</v>
      </c>
      <c r="Z52" s="141">
        <f t="shared" si="3"/>
        <v>64</v>
      </c>
      <c r="AA52" s="32">
        <v>29</v>
      </c>
      <c r="AB52" s="11">
        <v>18</v>
      </c>
      <c r="AC52" s="33">
        <v>11</v>
      </c>
      <c r="AD52" s="32">
        <v>25</v>
      </c>
      <c r="AE52" s="11">
        <v>16</v>
      </c>
      <c r="AF52" s="33">
        <v>9</v>
      </c>
      <c r="AG52" s="32">
        <v>39</v>
      </c>
      <c r="AH52" s="11">
        <v>21</v>
      </c>
      <c r="AI52" s="33">
        <v>18</v>
      </c>
      <c r="AJ52" s="32">
        <v>28</v>
      </c>
      <c r="AK52" s="11">
        <v>18</v>
      </c>
      <c r="AL52" s="33">
        <v>10</v>
      </c>
      <c r="AM52" s="32">
        <v>29</v>
      </c>
      <c r="AN52" s="11">
        <v>13</v>
      </c>
      <c r="AO52" s="33">
        <v>16</v>
      </c>
      <c r="AP52" s="141">
        <f t="shared" si="67"/>
        <v>206</v>
      </c>
      <c r="AQ52" s="141">
        <f t="shared" si="5"/>
        <v>117</v>
      </c>
      <c r="AR52" s="141">
        <f t="shared" si="6"/>
        <v>89</v>
      </c>
      <c r="AS52" s="32">
        <v>26</v>
      </c>
      <c r="AT52" s="11">
        <v>14</v>
      </c>
      <c r="AU52" s="33">
        <v>12</v>
      </c>
      <c r="AV52" s="32">
        <v>41</v>
      </c>
      <c r="AW52" s="11">
        <v>26</v>
      </c>
      <c r="AX52" s="33">
        <v>15</v>
      </c>
      <c r="AY52" s="32">
        <v>44</v>
      </c>
      <c r="AZ52" s="11">
        <v>32</v>
      </c>
      <c r="BA52" s="33">
        <v>12</v>
      </c>
      <c r="BB52" s="32">
        <v>46</v>
      </c>
      <c r="BC52" s="11">
        <v>20</v>
      </c>
      <c r="BD52" s="33">
        <v>26</v>
      </c>
      <c r="BE52" s="32">
        <v>49</v>
      </c>
      <c r="BF52" s="11">
        <v>25</v>
      </c>
      <c r="BG52" s="33">
        <v>24</v>
      </c>
      <c r="BH52" s="141">
        <f t="shared" si="68"/>
        <v>295</v>
      </c>
      <c r="BI52" s="141">
        <f t="shared" si="8"/>
        <v>171</v>
      </c>
      <c r="BJ52" s="141">
        <f t="shared" si="9"/>
        <v>124</v>
      </c>
      <c r="BK52" s="32">
        <v>47</v>
      </c>
      <c r="BL52" s="11">
        <v>23</v>
      </c>
      <c r="BM52" s="33">
        <v>24</v>
      </c>
      <c r="BN52" s="32">
        <v>61</v>
      </c>
      <c r="BO52" s="11">
        <v>33</v>
      </c>
      <c r="BP52" s="33">
        <v>28</v>
      </c>
      <c r="BQ52" s="32">
        <v>58</v>
      </c>
      <c r="BR52" s="11">
        <v>32</v>
      </c>
      <c r="BS52" s="33">
        <v>26</v>
      </c>
      <c r="BT52" s="32">
        <v>59</v>
      </c>
      <c r="BU52" s="11">
        <v>41</v>
      </c>
      <c r="BV52" s="33">
        <v>18</v>
      </c>
      <c r="BW52" s="32">
        <v>70</v>
      </c>
      <c r="BX52" s="11">
        <v>42</v>
      </c>
      <c r="BY52" s="33">
        <v>28</v>
      </c>
      <c r="BZ52" s="141">
        <f t="shared" si="69"/>
        <v>394</v>
      </c>
      <c r="CA52" s="141">
        <f t="shared" si="11"/>
        <v>239</v>
      </c>
      <c r="CB52" s="141">
        <f t="shared" si="12"/>
        <v>155</v>
      </c>
      <c r="CC52" s="32">
        <v>92</v>
      </c>
      <c r="CD52" s="11">
        <v>62</v>
      </c>
      <c r="CE52" s="33">
        <v>30</v>
      </c>
      <c r="CF52" s="32">
        <v>65</v>
      </c>
      <c r="CG52" s="11">
        <v>41</v>
      </c>
      <c r="CH52" s="33">
        <v>24</v>
      </c>
      <c r="CI52" s="32">
        <v>81</v>
      </c>
      <c r="CJ52" s="11">
        <v>45</v>
      </c>
      <c r="CK52" s="33">
        <v>36</v>
      </c>
      <c r="CL52" s="32">
        <v>87</v>
      </c>
      <c r="CM52" s="11">
        <v>57</v>
      </c>
      <c r="CN52" s="33">
        <v>30</v>
      </c>
      <c r="CO52" s="32">
        <v>69</v>
      </c>
      <c r="CP52" s="11">
        <v>34</v>
      </c>
      <c r="CQ52" s="33">
        <v>35</v>
      </c>
      <c r="CR52" s="141">
        <f t="shared" si="71"/>
        <v>374</v>
      </c>
      <c r="CS52" s="141">
        <f t="shared" si="14"/>
        <v>197</v>
      </c>
      <c r="CT52" s="141">
        <f t="shared" si="15"/>
        <v>177</v>
      </c>
      <c r="CU52" s="32">
        <v>77</v>
      </c>
      <c r="CV52" s="11">
        <v>45</v>
      </c>
      <c r="CW52" s="33">
        <v>32</v>
      </c>
      <c r="CX52" s="32">
        <v>83</v>
      </c>
      <c r="CY52" s="11">
        <v>48</v>
      </c>
      <c r="CZ52" s="33">
        <v>35</v>
      </c>
      <c r="DA52" s="32">
        <v>75</v>
      </c>
      <c r="DB52" s="11">
        <v>35</v>
      </c>
      <c r="DC52" s="33">
        <v>40</v>
      </c>
      <c r="DD52" s="32">
        <v>73</v>
      </c>
      <c r="DE52" s="11">
        <v>40</v>
      </c>
      <c r="DF52" s="33">
        <v>33</v>
      </c>
      <c r="DG52" s="32">
        <v>66</v>
      </c>
      <c r="DH52" s="11">
        <v>29</v>
      </c>
      <c r="DI52" s="33">
        <v>37</v>
      </c>
      <c r="DJ52" s="141">
        <f t="shared" si="72"/>
        <v>397</v>
      </c>
      <c r="DK52" s="141">
        <f t="shared" si="17"/>
        <v>216</v>
      </c>
      <c r="DL52" s="141">
        <f t="shared" si="18"/>
        <v>181</v>
      </c>
      <c r="DM52" s="32">
        <v>59</v>
      </c>
      <c r="DN52" s="11">
        <v>32</v>
      </c>
      <c r="DO52" s="33">
        <v>27</v>
      </c>
      <c r="DP52" s="32">
        <v>78</v>
      </c>
      <c r="DQ52" s="11">
        <v>51</v>
      </c>
      <c r="DR52" s="33">
        <v>27</v>
      </c>
      <c r="DS52" s="32">
        <v>90</v>
      </c>
      <c r="DT52" s="11">
        <v>51</v>
      </c>
      <c r="DU52" s="33">
        <v>39</v>
      </c>
      <c r="DV52" s="32">
        <v>102</v>
      </c>
      <c r="DW52" s="11">
        <v>52</v>
      </c>
      <c r="DX52" s="33">
        <v>50</v>
      </c>
      <c r="DY52" s="32">
        <v>68</v>
      </c>
      <c r="DZ52" s="11">
        <v>30</v>
      </c>
      <c r="EA52" s="33">
        <v>38</v>
      </c>
      <c r="EB52" s="141">
        <f t="shared" si="73"/>
        <v>349</v>
      </c>
      <c r="EC52" s="141">
        <f t="shared" si="20"/>
        <v>193</v>
      </c>
      <c r="ED52" s="141">
        <f t="shared" si="21"/>
        <v>156</v>
      </c>
      <c r="EE52" s="32">
        <v>82</v>
      </c>
      <c r="EF52" s="11">
        <v>47</v>
      </c>
      <c r="EG52" s="33">
        <v>35</v>
      </c>
      <c r="EH52" s="32">
        <v>57</v>
      </c>
      <c r="EI52" s="11">
        <v>30</v>
      </c>
      <c r="EJ52" s="33">
        <v>27</v>
      </c>
      <c r="EK52" s="32">
        <v>63</v>
      </c>
      <c r="EL52" s="11">
        <v>34</v>
      </c>
      <c r="EM52" s="33">
        <v>29</v>
      </c>
      <c r="EN52" s="32">
        <v>69</v>
      </c>
      <c r="EO52" s="11">
        <v>35</v>
      </c>
      <c r="EP52" s="33">
        <v>34</v>
      </c>
      <c r="EQ52" s="32">
        <v>78</v>
      </c>
      <c r="ER52" s="11">
        <v>47</v>
      </c>
      <c r="ES52" s="33">
        <v>31</v>
      </c>
      <c r="ET52" s="141">
        <f t="shared" si="74"/>
        <v>431</v>
      </c>
      <c r="EU52" s="141">
        <f t="shared" si="23"/>
        <v>231</v>
      </c>
      <c r="EV52" s="141">
        <f t="shared" si="24"/>
        <v>200</v>
      </c>
      <c r="EW52" s="32">
        <v>68</v>
      </c>
      <c r="EX52" s="11">
        <v>40</v>
      </c>
      <c r="EY52" s="33">
        <v>28</v>
      </c>
      <c r="EZ52" s="32">
        <v>99</v>
      </c>
      <c r="FA52" s="11">
        <v>48</v>
      </c>
      <c r="FB52" s="33">
        <v>51</v>
      </c>
      <c r="FC52" s="32">
        <v>91</v>
      </c>
      <c r="FD52" s="11">
        <v>50</v>
      </c>
      <c r="FE52" s="33">
        <v>41</v>
      </c>
      <c r="FF52" s="32">
        <v>86</v>
      </c>
      <c r="FG52" s="11">
        <v>48</v>
      </c>
      <c r="FH52" s="33">
        <v>38</v>
      </c>
      <c r="FI52" s="32">
        <v>87</v>
      </c>
      <c r="FJ52" s="11">
        <v>45</v>
      </c>
      <c r="FK52" s="33">
        <v>42</v>
      </c>
      <c r="FL52" s="141">
        <f t="shared" si="76"/>
        <v>453</v>
      </c>
      <c r="FM52" s="141">
        <f t="shared" si="26"/>
        <v>219</v>
      </c>
      <c r="FN52" s="141">
        <f t="shared" si="27"/>
        <v>234</v>
      </c>
      <c r="FO52" s="32">
        <v>93</v>
      </c>
      <c r="FP52" s="11">
        <v>44</v>
      </c>
      <c r="FQ52" s="33">
        <v>49</v>
      </c>
      <c r="FR52" s="32">
        <v>98</v>
      </c>
      <c r="FS52" s="11">
        <v>46</v>
      </c>
      <c r="FT52" s="33">
        <v>52</v>
      </c>
      <c r="FU52" s="32">
        <v>84</v>
      </c>
      <c r="FV52" s="11">
        <v>36</v>
      </c>
      <c r="FW52" s="33">
        <v>48</v>
      </c>
      <c r="FX52" s="32">
        <v>95</v>
      </c>
      <c r="FY52" s="11">
        <v>46</v>
      </c>
      <c r="FZ52" s="33">
        <v>49</v>
      </c>
      <c r="GA52" s="32">
        <v>83</v>
      </c>
      <c r="GB52" s="11">
        <v>47</v>
      </c>
      <c r="GC52" s="33">
        <v>36</v>
      </c>
      <c r="GD52" s="141">
        <f t="shared" si="77"/>
        <v>573</v>
      </c>
      <c r="GE52" s="141">
        <f t="shared" si="29"/>
        <v>287</v>
      </c>
      <c r="GF52" s="141">
        <f t="shared" si="30"/>
        <v>286</v>
      </c>
      <c r="GG52" s="32">
        <v>112</v>
      </c>
      <c r="GH52" s="11">
        <v>59</v>
      </c>
      <c r="GI52" s="33">
        <v>53</v>
      </c>
      <c r="GJ52" s="32">
        <v>91</v>
      </c>
      <c r="GK52" s="11">
        <v>50</v>
      </c>
      <c r="GL52" s="33">
        <v>41</v>
      </c>
      <c r="GM52" s="32">
        <v>110</v>
      </c>
      <c r="GN52" s="11">
        <v>51</v>
      </c>
      <c r="GO52" s="33">
        <v>59</v>
      </c>
      <c r="GP52" s="32">
        <v>117</v>
      </c>
      <c r="GQ52" s="11">
        <v>59</v>
      </c>
      <c r="GR52" s="33">
        <v>58</v>
      </c>
      <c r="GS52" s="32">
        <v>143</v>
      </c>
      <c r="GT52" s="11">
        <v>68</v>
      </c>
      <c r="GU52" s="33">
        <v>75</v>
      </c>
      <c r="GV52" s="141">
        <f t="shared" si="78"/>
        <v>616</v>
      </c>
      <c r="GW52" s="141">
        <f t="shared" si="32"/>
        <v>282</v>
      </c>
      <c r="GX52" s="141">
        <f t="shared" si="33"/>
        <v>334</v>
      </c>
      <c r="GY52" s="32">
        <v>117</v>
      </c>
      <c r="GZ52" s="11">
        <v>58</v>
      </c>
      <c r="HA52" s="33">
        <v>59</v>
      </c>
      <c r="HB52" s="32">
        <v>107</v>
      </c>
      <c r="HC52" s="11">
        <v>54</v>
      </c>
      <c r="HD52" s="33">
        <v>53</v>
      </c>
      <c r="HE52" s="32">
        <v>126</v>
      </c>
      <c r="HF52" s="11">
        <v>57</v>
      </c>
      <c r="HG52" s="33">
        <v>69</v>
      </c>
      <c r="HH52" s="32">
        <v>129</v>
      </c>
      <c r="HI52" s="11">
        <v>54</v>
      </c>
      <c r="HJ52" s="33">
        <v>75</v>
      </c>
      <c r="HK52" s="32">
        <v>137</v>
      </c>
      <c r="HL52" s="11">
        <v>59</v>
      </c>
      <c r="HM52" s="33">
        <v>78</v>
      </c>
      <c r="HN52" s="141">
        <f t="shared" si="79"/>
        <v>518</v>
      </c>
      <c r="HO52" s="141">
        <f t="shared" si="35"/>
        <v>228</v>
      </c>
      <c r="HP52" s="141">
        <f t="shared" si="36"/>
        <v>290</v>
      </c>
      <c r="HQ52" s="32">
        <v>113</v>
      </c>
      <c r="HR52" s="11">
        <v>56</v>
      </c>
      <c r="HS52" s="33">
        <v>57</v>
      </c>
      <c r="HT52" s="32">
        <v>111</v>
      </c>
      <c r="HU52" s="11">
        <v>50</v>
      </c>
      <c r="HV52" s="33">
        <v>61</v>
      </c>
      <c r="HW52" s="32">
        <v>120</v>
      </c>
      <c r="HX52" s="11">
        <v>51</v>
      </c>
      <c r="HY52" s="33">
        <v>69</v>
      </c>
      <c r="HZ52" s="32">
        <v>84</v>
      </c>
      <c r="IA52" s="11">
        <v>38</v>
      </c>
      <c r="IB52" s="33">
        <v>46</v>
      </c>
      <c r="IC52" s="32">
        <v>90</v>
      </c>
      <c r="ID52" s="11">
        <v>33</v>
      </c>
      <c r="IE52" s="33">
        <v>57</v>
      </c>
      <c r="IF52" s="141">
        <f t="shared" si="81"/>
        <v>417</v>
      </c>
      <c r="IG52" s="141">
        <f t="shared" si="38"/>
        <v>193</v>
      </c>
      <c r="IH52" s="141">
        <f t="shared" si="39"/>
        <v>224</v>
      </c>
      <c r="II52" s="32">
        <v>109</v>
      </c>
      <c r="IJ52" s="11">
        <v>48</v>
      </c>
      <c r="IK52" s="33">
        <v>61</v>
      </c>
      <c r="IL52" s="32">
        <v>92</v>
      </c>
      <c r="IM52" s="11">
        <v>48</v>
      </c>
      <c r="IN52" s="33">
        <v>44</v>
      </c>
      <c r="IO52" s="32">
        <v>100</v>
      </c>
      <c r="IP52" s="11">
        <v>47</v>
      </c>
      <c r="IQ52" s="33">
        <v>53</v>
      </c>
      <c r="IR52" s="32">
        <v>56</v>
      </c>
      <c r="IS52" s="11">
        <v>22</v>
      </c>
      <c r="IT52" s="33">
        <v>34</v>
      </c>
      <c r="IU52" s="32">
        <v>60</v>
      </c>
      <c r="IV52" s="11">
        <v>28</v>
      </c>
      <c r="IW52" s="33">
        <v>32</v>
      </c>
      <c r="IX52" s="141">
        <f t="shared" si="82"/>
        <v>395</v>
      </c>
      <c r="IY52" s="141">
        <f t="shared" si="41"/>
        <v>177</v>
      </c>
      <c r="IZ52" s="141">
        <f t="shared" si="42"/>
        <v>218</v>
      </c>
      <c r="JA52" s="32">
        <v>77</v>
      </c>
      <c r="JB52" s="11">
        <v>33</v>
      </c>
      <c r="JC52" s="33">
        <v>44</v>
      </c>
      <c r="JD52" s="32">
        <v>76</v>
      </c>
      <c r="JE52" s="11">
        <v>40</v>
      </c>
      <c r="JF52" s="33">
        <v>36</v>
      </c>
      <c r="JG52" s="32">
        <v>104</v>
      </c>
      <c r="JH52" s="11">
        <v>49</v>
      </c>
      <c r="JI52" s="33">
        <v>55</v>
      </c>
      <c r="JJ52" s="32">
        <v>70</v>
      </c>
      <c r="JK52" s="11">
        <v>30</v>
      </c>
      <c r="JL52" s="33">
        <v>40</v>
      </c>
      <c r="JM52" s="32">
        <v>68</v>
      </c>
      <c r="JN52" s="11">
        <v>25</v>
      </c>
      <c r="JO52" s="33">
        <v>43</v>
      </c>
      <c r="JP52" s="141">
        <f t="shared" si="83"/>
        <v>274</v>
      </c>
      <c r="JQ52" s="141">
        <f t="shared" si="44"/>
        <v>114</v>
      </c>
      <c r="JR52" s="141">
        <f t="shared" si="45"/>
        <v>160</v>
      </c>
      <c r="JS52" s="32">
        <v>69</v>
      </c>
      <c r="JT52" s="11">
        <v>31</v>
      </c>
      <c r="JU52" s="33">
        <v>38</v>
      </c>
      <c r="JV52" s="32">
        <v>62</v>
      </c>
      <c r="JW52" s="11">
        <v>22</v>
      </c>
      <c r="JX52" s="33">
        <v>40</v>
      </c>
      <c r="JY52" s="32">
        <v>57</v>
      </c>
      <c r="JZ52" s="11">
        <v>21</v>
      </c>
      <c r="KA52" s="33">
        <v>36</v>
      </c>
      <c r="KB52" s="32">
        <v>48</v>
      </c>
      <c r="KC52" s="11">
        <v>22</v>
      </c>
      <c r="KD52" s="33">
        <v>26</v>
      </c>
      <c r="KE52" s="32">
        <v>38</v>
      </c>
      <c r="KF52" s="11">
        <v>18</v>
      </c>
      <c r="KG52" s="33">
        <v>20</v>
      </c>
      <c r="KH52" s="141">
        <f t="shared" si="84"/>
        <v>156</v>
      </c>
      <c r="KI52" s="141">
        <f t="shared" si="47"/>
        <v>48</v>
      </c>
      <c r="KJ52" s="141">
        <f t="shared" si="48"/>
        <v>108</v>
      </c>
      <c r="KK52" s="32">
        <v>38</v>
      </c>
      <c r="KL52" s="11">
        <v>11</v>
      </c>
      <c r="KM52" s="33">
        <v>27</v>
      </c>
      <c r="KN52" s="32">
        <v>36</v>
      </c>
      <c r="KO52" s="11">
        <v>13</v>
      </c>
      <c r="KP52" s="33">
        <v>23</v>
      </c>
      <c r="KQ52" s="32">
        <v>33</v>
      </c>
      <c r="KR52" s="11">
        <v>9</v>
      </c>
      <c r="KS52" s="33">
        <v>24</v>
      </c>
      <c r="KT52" s="32">
        <v>34</v>
      </c>
      <c r="KU52" s="11">
        <v>11</v>
      </c>
      <c r="KV52" s="33">
        <v>23</v>
      </c>
      <c r="KW52" s="32">
        <v>15</v>
      </c>
      <c r="KX52" s="11">
        <v>4</v>
      </c>
      <c r="KY52" s="33">
        <v>11</v>
      </c>
      <c r="KZ52" s="141">
        <f t="shared" si="86"/>
        <v>56</v>
      </c>
      <c r="LA52" s="141">
        <f t="shared" si="50"/>
        <v>12</v>
      </c>
      <c r="LB52" s="141">
        <f t="shared" si="51"/>
        <v>44</v>
      </c>
      <c r="LC52" s="32">
        <v>15</v>
      </c>
      <c r="LD52" s="11">
        <v>4</v>
      </c>
      <c r="LE52" s="33">
        <v>11</v>
      </c>
      <c r="LF52" s="32">
        <v>15</v>
      </c>
      <c r="LG52" s="11">
        <v>2</v>
      </c>
      <c r="LH52" s="33">
        <v>13</v>
      </c>
      <c r="LI52" s="32">
        <v>10</v>
      </c>
      <c r="LJ52" s="11">
        <v>2</v>
      </c>
      <c r="LK52" s="33">
        <v>8</v>
      </c>
      <c r="LL52" s="32">
        <v>9</v>
      </c>
      <c r="LM52" s="11">
        <v>4</v>
      </c>
      <c r="LN52" s="33">
        <v>5</v>
      </c>
      <c r="LO52" s="32">
        <v>7</v>
      </c>
      <c r="LP52" s="11">
        <v>0</v>
      </c>
      <c r="LQ52" s="33">
        <v>7</v>
      </c>
      <c r="LR52" s="141">
        <f t="shared" si="87"/>
        <v>21</v>
      </c>
      <c r="LS52" s="141">
        <f t="shared" si="53"/>
        <v>4</v>
      </c>
      <c r="LT52" s="141">
        <f t="shared" si="54"/>
        <v>17</v>
      </c>
      <c r="LU52" s="32">
        <v>3</v>
      </c>
      <c r="LV52" s="11">
        <v>1</v>
      </c>
      <c r="LW52" s="33">
        <v>2</v>
      </c>
      <c r="LX52" s="32">
        <v>7</v>
      </c>
      <c r="LY52" s="11">
        <v>0</v>
      </c>
      <c r="LZ52" s="33">
        <v>7</v>
      </c>
      <c r="MA52" s="32">
        <v>6</v>
      </c>
      <c r="MB52" s="11">
        <v>3</v>
      </c>
      <c r="MC52" s="33">
        <v>3</v>
      </c>
      <c r="MD52" s="32">
        <v>3</v>
      </c>
      <c r="ME52" s="11">
        <v>0</v>
      </c>
      <c r="MF52" s="33">
        <v>3</v>
      </c>
      <c r="MG52" s="32">
        <v>2</v>
      </c>
      <c r="MH52" s="11">
        <v>0</v>
      </c>
      <c r="MI52" s="33">
        <v>2</v>
      </c>
      <c r="MJ52" s="141">
        <f t="shared" si="88"/>
        <v>7</v>
      </c>
      <c r="MK52" s="141">
        <f t="shared" si="56"/>
        <v>4</v>
      </c>
      <c r="ML52" s="141">
        <f t="shared" si="57"/>
        <v>3</v>
      </c>
      <c r="MM52" s="32">
        <v>6</v>
      </c>
      <c r="MN52" s="11">
        <v>4</v>
      </c>
      <c r="MO52" s="33">
        <v>2</v>
      </c>
      <c r="MP52" s="32">
        <v>1</v>
      </c>
      <c r="MQ52" s="11">
        <v>0</v>
      </c>
      <c r="MR52" s="33">
        <v>1</v>
      </c>
      <c r="MS52" s="32">
        <v>0</v>
      </c>
      <c r="MT52" s="11">
        <v>0</v>
      </c>
      <c r="MU52" s="33">
        <v>0</v>
      </c>
      <c r="MV52" s="32">
        <v>0</v>
      </c>
      <c r="MW52" s="11">
        <v>0</v>
      </c>
      <c r="MX52" s="33">
        <v>0</v>
      </c>
      <c r="MY52" s="32">
        <v>0</v>
      </c>
      <c r="MZ52" s="11">
        <v>0</v>
      </c>
      <c r="NA52" s="33">
        <v>0</v>
      </c>
      <c r="NB52" s="146">
        <f t="shared" si="89"/>
        <v>5</v>
      </c>
      <c r="NC52" s="141">
        <f t="shared" si="59"/>
        <v>0</v>
      </c>
      <c r="ND52" s="147">
        <f t="shared" si="60"/>
        <v>5</v>
      </c>
      <c r="NE52" s="32">
        <v>2</v>
      </c>
      <c r="NF52" s="11">
        <v>0</v>
      </c>
      <c r="NG52" s="33">
        <v>2</v>
      </c>
      <c r="NH52" s="32">
        <v>0</v>
      </c>
      <c r="NI52" s="11">
        <v>0</v>
      </c>
      <c r="NJ52" s="33">
        <v>0</v>
      </c>
      <c r="NK52" s="32">
        <v>2</v>
      </c>
      <c r="NL52" s="11">
        <v>0</v>
      </c>
      <c r="NM52" s="33">
        <v>2</v>
      </c>
      <c r="NN52" s="32">
        <v>0</v>
      </c>
      <c r="NO52" s="11">
        <v>0</v>
      </c>
      <c r="NP52" s="33">
        <v>0</v>
      </c>
      <c r="NQ52" s="32">
        <v>1</v>
      </c>
      <c r="NR52" s="11">
        <v>0</v>
      </c>
      <c r="NS52" s="33">
        <v>1</v>
      </c>
      <c r="NT52" s="146">
        <f t="shared" si="91"/>
        <v>0</v>
      </c>
      <c r="NU52" s="141">
        <f t="shared" si="62"/>
        <v>0</v>
      </c>
      <c r="NV52" s="147">
        <f t="shared" si="63"/>
        <v>0</v>
      </c>
      <c r="NW52" s="32">
        <v>0</v>
      </c>
      <c r="NX52" s="11">
        <v>0</v>
      </c>
      <c r="NY52" s="33">
        <v>0</v>
      </c>
      <c r="NZ52" s="32">
        <v>0</v>
      </c>
      <c r="OA52" s="11">
        <v>0</v>
      </c>
      <c r="OB52" s="33">
        <v>0</v>
      </c>
      <c r="OC52" s="32">
        <v>0</v>
      </c>
      <c r="OD52" s="11">
        <v>0</v>
      </c>
      <c r="OE52" s="33">
        <v>0</v>
      </c>
      <c r="OF52" s="32">
        <v>0</v>
      </c>
      <c r="OG52" s="11">
        <v>0</v>
      </c>
      <c r="OH52" s="33">
        <v>0</v>
      </c>
      <c r="OI52" s="32">
        <v>0</v>
      </c>
      <c r="OJ52" s="11">
        <v>0</v>
      </c>
      <c r="OK52" s="33">
        <v>0</v>
      </c>
      <c r="OL52" s="146">
        <v>3</v>
      </c>
      <c r="OM52" s="141">
        <v>2</v>
      </c>
      <c r="ON52" s="147">
        <v>1</v>
      </c>
    </row>
    <row r="53" spans="1:404" ht="12" customHeight="1">
      <c r="B53" s="31" t="s">
        <v>177</v>
      </c>
      <c r="C53" s="32">
        <v>8228</v>
      </c>
      <c r="D53" s="11">
        <v>4097</v>
      </c>
      <c r="E53" s="33">
        <v>4131</v>
      </c>
      <c r="F53" s="141">
        <f t="shared" si="65"/>
        <v>159</v>
      </c>
      <c r="G53" s="141">
        <f t="shared" si="92"/>
        <v>78</v>
      </c>
      <c r="H53" s="141">
        <f t="shared" si="93"/>
        <v>81</v>
      </c>
      <c r="I53" s="32">
        <v>26</v>
      </c>
      <c r="J53" s="11">
        <v>9</v>
      </c>
      <c r="K53" s="33">
        <v>17</v>
      </c>
      <c r="L53" s="32">
        <v>34</v>
      </c>
      <c r="M53" s="11">
        <v>16</v>
      </c>
      <c r="N53" s="33">
        <v>18</v>
      </c>
      <c r="O53" s="32">
        <v>29</v>
      </c>
      <c r="P53" s="11">
        <v>15</v>
      </c>
      <c r="Q53" s="33">
        <v>14</v>
      </c>
      <c r="R53" s="32">
        <v>40</v>
      </c>
      <c r="S53" s="11">
        <v>18</v>
      </c>
      <c r="T53" s="33">
        <v>22</v>
      </c>
      <c r="U53" s="32">
        <v>30</v>
      </c>
      <c r="V53" s="11">
        <v>20</v>
      </c>
      <c r="W53" s="33">
        <v>10</v>
      </c>
      <c r="X53" s="141">
        <f t="shared" si="66"/>
        <v>155</v>
      </c>
      <c r="Y53" s="141">
        <f t="shared" si="2"/>
        <v>82</v>
      </c>
      <c r="Z53" s="141">
        <f t="shared" si="3"/>
        <v>73</v>
      </c>
      <c r="AA53" s="32">
        <v>33</v>
      </c>
      <c r="AB53" s="11">
        <v>16</v>
      </c>
      <c r="AC53" s="33">
        <v>17</v>
      </c>
      <c r="AD53" s="32">
        <v>20</v>
      </c>
      <c r="AE53" s="11">
        <v>12</v>
      </c>
      <c r="AF53" s="33">
        <v>8</v>
      </c>
      <c r="AG53" s="32">
        <v>30</v>
      </c>
      <c r="AH53" s="11">
        <v>11</v>
      </c>
      <c r="AI53" s="33">
        <v>19</v>
      </c>
      <c r="AJ53" s="32">
        <v>44</v>
      </c>
      <c r="AK53" s="11">
        <v>26</v>
      </c>
      <c r="AL53" s="33">
        <v>18</v>
      </c>
      <c r="AM53" s="32">
        <v>28</v>
      </c>
      <c r="AN53" s="11">
        <v>17</v>
      </c>
      <c r="AO53" s="33">
        <v>11</v>
      </c>
      <c r="AP53" s="141">
        <f t="shared" si="67"/>
        <v>265</v>
      </c>
      <c r="AQ53" s="141">
        <f t="shared" si="5"/>
        <v>137</v>
      </c>
      <c r="AR53" s="141">
        <f t="shared" si="6"/>
        <v>128</v>
      </c>
      <c r="AS53" s="32">
        <v>59</v>
      </c>
      <c r="AT53" s="11">
        <v>31</v>
      </c>
      <c r="AU53" s="33">
        <v>28</v>
      </c>
      <c r="AV53" s="32">
        <v>41</v>
      </c>
      <c r="AW53" s="11">
        <v>20</v>
      </c>
      <c r="AX53" s="33">
        <v>21</v>
      </c>
      <c r="AY53" s="32">
        <v>43</v>
      </c>
      <c r="AZ53" s="11">
        <v>22</v>
      </c>
      <c r="BA53" s="33">
        <v>21</v>
      </c>
      <c r="BB53" s="32">
        <v>47</v>
      </c>
      <c r="BC53" s="11">
        <v>23</v>
      </c>
      <c r="BD53" s="33">
        <v>24</v>
      </c>
      <c r="BE53" s="32">
        <v>75</v>
      </c>
      <c r="BF53" s="11">
        <v>41</v>
      </c>
      <c r="BG53" s="33">
        <v>34</v>
      </c>
      <c r="BH53" s="141">
        <f t="shared" si="68"/>
        <v>416</v>
      </c>
      <c r="BI53" s="141">
        <f t="shared" si="8"/>
        <v>233</v>
      </c>
      <c r="BJ53" s="141">
        <f t="shared" si="9"/>
        <v>183</v>
      </c>
      <c r="BK53" s="32">
        <v>82</v>
      </c>
      <c r="BL53" s="11">
        <v>44</v>
      </c>
      <c r="BM53" s="33">
        <v>38</v>
      </c>
      <c r="BN53" s="32">
        <v>81</v>
      </c>
      <c r="BO53" s="11">
        <v>46</v>
      </c>
      <c r="BP53" s="33">
        <v>35</v>
      </c>
      <c r="BQ53" s="32">
        <v>83</v>
      </c>
      <c r="BR53" s="11">
        <v>42</v>
      </c>
      <c r="BS53" s="33">
        <v>41</v>
      </c>
      <c r="BT53" s="32">
        <v>79</v>
      </c>
      <c r="BU53" s="11">
        <v>48</v>
      </c>
      <c r="BV53" s="33">
        <v>31</v>
      </c>
      <c r="BW53" s="32">
        <v>91</v>
      </c>
      <c r="BX53" s="11">
        <v>53</v>
      </c>
      <c r="BY53" s="33">
        <v>38</v>
      </c>
      <c r="BZ53" s="141">
        <f t="shared" si="69"/>
        <v>496</v>
      </c>
      <c r="CA53" s="141">
        <f t="shared" si="11"/>
        <v>295</v>
      </c>
      <c r="CB53" s="141">
        <f t="shared" si="12"/>
        <v>201</v>
      </c>
      <c r="CC53" s="32">
        <v>82</v>
      </c>
      <c r="CD53" s="11">
        <v>49</v>
      </c>
      <c r="CE53" s="33">
        <v>33</v>
      </c>
      <c r="CF53" s="32">
        <v>112</v>
      </c>
      <c r="CG53" s="11">
        <v>73</v>
      </c>
      <c r="CH53" s="33">
        <v>39</v>
      </c>
      <c r="CI53" s="32">
        <v>102</v>
      </c>
      <c r="CJ53" s="11">
        <v>59</v>
      </c>
      <c r="CK53" s="33">
        <v>43</v>
      </c>
      <c r="CL53" s="32">
        <v>107</v>
      </c>
      <c r="CM53" s="11">
        <v>62</v>
      </c>
      <c r="CN53" s="33">
        <v>45</v>
      </c>
      <c r="CO53" s="32">
        <v>93</v>
      </c>
      <c r="CP53" s="11">
        <v>52</v>
      </c>
      <c r="CQ53" s="33">
        <v>41</v>
      </c>
      <c r="CR53" s="141">
        <f t="shared" si="71"/>
        <v>418</v>
      </c>
      <c r="CS53" s="141">
        <f t="shared" si="14"/>
        <v>246</v>
      </c>
      <c r="CT53" s="141">
        <f t="shared" si="15"/>
        <v>172</v>
      </c>
      <c r="CU53" s="32">
        <v>108</v>
      </c>
      <c r="CV53" s="11">
        <v>61</v>
      </c>
      <c r="CW53" s="33">
        <v>47</v>
      </c>
      <c r="CX53" s="32">
        <v>86</v>
      </c>
      <c r="CY53" s="11">
        <v>57</v>
      </c>
      <c r="CZ53" s="33">
        <v>29</v>
      </c>
      <c r="DA53" s="32">
        <v>82</v>
      </c>
      <c r="DB53" s="11">
        <v>44</v>
      </c>
      <c r="DC53" s="33">
        <v>38</v>
      </c>
      <c r="DD53" s="32">
        <v>67</v>
      </c>
      <c r="DE53" s="11">
        <v>40</v>
      </c>
      <c r="DF53" s="33">
        <v>27</v>
      </c>
      <c r="DG53" s="32">
        <v>75</v>
      </c>
      <c r="DH53" s="11">
        <v>44</v>
      </c>
      <c r="DI53" s="33">
        <v>31</v>
      </c>
      <c r="DJ53" s="141">
        <f t="shared" si="72"/>
        <v>454</v>
      </c>
      <c r="DK53" s="141">
        <f t="shared" si="17"/>
        <v>253</v>
      </c>
      <c r="DL53" s="141">
        <f t="shared" si="18"/>
        <v>201</v>
      </c>
      <c r="DM53" s="32">
        <v>68</v>
      </c>
      <c r="DN53" s="11">
        <v>39</v>
      </c>
      <c r="DO53" s="33">
        <v>29</v>
      </c>
      <c r="DP53" s="32">
        <v>79</v>
      </c>
      <c r="DQ53" s="11">
        <v>47</v>
      </c>
      <c r="DR53" s="33">
        <v>32</v>
      </c>
      <c r="DS53" s="32">
        <v>91</v>
      </c>
      <c r="DT53" s="11">
        <v>48</v>
      </c>
      <c r="DU53" s="33">
        <v>43</v>
      </c>
      <c r="DV53" s="32">
        <v>117</v>
      </c>
      <c r="DW53" s="11">
        <v>55</v>
      </c>
      <c r="DX53" s="33">
        <v>62</v>
      </c>
      <c r="DY53" s="32">
        <v>99</v>
      </c>
      <c r="DZ53" s="11">
        <v>64</v>
      </c>
      <c r="EA53" s="33">
        <v>35</v>
      </c>
      <c r="EB53" s="141">
        <f t="shared" si="73"/>
        <v>446</v>
      </c>
      <c r="EC53" s="141">
        <f t="shared" si="20"/>
        <v>271</v>
      </c>
      <c r="ED53" s="141">
        <f t="shared" si="21"/>
        <v>175</v>
      </c>
      <c r="EE53" s="32">
        <v>105</v>
      </c>
      <c r="EF53" s="11">
        <v>60</v>
      </c>
      <c r="EG53" s="33">
        <v>45</v>
      </c>
      <c r="EH53" s="32">
        <v>74</v>
      </c>
      <c r="EI53" s="11">
        <v>48</v>
      </c>
      <c r="EJ53" s="33">
        <v>26</v>
      </c>
      <c r="EK53" s="32">
        <v>79</v>
      </c>
      <c r="EL53" s="11">
        <v>50</v>
      </c>
      <c r="EM53" s="33">
        <v>29</v>
      </c>
      <c r="EN53" s="32">
        <v>80</v>
      </c>
      <c r="EO53" s="11">
        <v>42</v>
      </c>
      <c r="EP53" s="33">
        <v>38</v>
      </c>
      <c r="EQ53" s="32">
        <v>108</v>
      </c>
      <c r="ER53" s="11">
        <v>71</v>
      </c>
      <c r="ES53" s="33">
        <v>37</v>
      </c>
      <c r="ET53" s="141">
        <f t="shared" si="74"/>
        <v>533</v>
      </c>
      <c r="EU53" s="141">
        <f t="shared" si="23"/>
        <v>289</v>
      </c>
      <c r="EV53" s="141">
        <f t="shared" si="24"/>
        <v>244</v>
      </c>
      <c r="EW53" s="32">
        <v>99</v>
      </c>
      <c r="EX53" s="11">
        <v>55</v>
      </c>
      <c r="EY53" s="33">
        <v>44</v>
      </c>
      <c r="EZ53" s="32">
        <v>101</v>
      </c>
      <c r="FA53" s="11">
        <v>53</v>
      </c>
      <c r="FB53" s="33">
        <v>48</v>
      </c>
      <c r="FC53" s="32">
        <v>117</v>
      </c>
      <c r="FD53" s="11">
        <v>65</v>
      </c>
      <c r="FE53" s="33">
        <v>52</v>
      </c>
      <c r="FF53" s="32">
        <v>104</v>
      </c>
      <c r="FG53" s="11">
        <v>52</v>
      </c>
      <c r="FH53" s="33">
        <v>52</v>
      </c>
      <c r="FI53" s="32">
        <v>112</v>
      </c>
      <c r="FJ53" s="11">
        <v>64</v>
      </c>
      <c r="FK53" s="33">
        <v>48</v>
      </c>
      <c r="FL53" s="141">
        <f t="shared" si="76"/>
        <v>615</v>
      </c>
      <c r="FM53" s="141">
        <f t="shared" si="26"/>
        <v>313</v>
      </c>
      <c r="FN53" s="141">
        <f t="shared" si="27"/>
        <v>302</v>
      </c>
      <c r="FO53" s="32">
        <v>118</v>
      </c>
      <c r="FP53" s="11">
        <v>57</v>
      </c>
      <c r="FQ53" s="33">
        <v>61</v>
      </c>
      <c r="FR53" s="32">
        <v>115</v>
      </c>
      <c r="FS53" s="11">
        <v>58</v>
      </c>
      <c r="FT53" s="33">
        <v>57</v>
      </c>
      <c r="FU53" s="32">
        <v>139</v>
      </c>
      <c r="FV53" s="11">
        <v>63</v>
      </c>
      <c r="FW53" s="33">
        <v>76</v>
      </c>
      <c r="FX53" s="32">
        <v>111</v>
      </c>
      <c r="FY53" s="11">
        <v>62</v>
      </c>
      <c r="FZ53" s="33">
        <v>49</v>
      </c>
      <c r="GA53" s="32">
        <v>132</v>
      </c>
      <c r="GB53" s="11">
        <v>73</v>
      </c>
      <c r="GC53" s="33">
        <v>59</v>
      </c>
      <c r="GD53" s="141">
        <f t="shared" si="77"/>
        <v>783</v>
      </c>
      <c r="GE53" s="141">
        <f t="shared" si="29"/>
        <v>393</v>
      </c>
      <c r="GF53" s="141">
        <f t="shared" si="30"/>
        <v>390</v>
      </c>
      <c r="GG53" s="32">
        <v>135</v>
      </c>
      <c r="GH53" s="11">
        <v>65</v>
      </c>
      <c r="GI53" s="33">
        <v>70</v>
      </c>
      <c r="GJ53" s="32">
        <v>144</v>
      </c>
      <c r="GK53" s="11">
        <v>68</v>
      </c>
      <c r="GL53" s="33">
        <v>76</v>
      </c>
      <c r="GM53" s="32">
        <v>183</v>
      </c>
      <c r="GN53" s="11">
        <v>88</v>
      </c>
      <c r="GO53" s="33">
        <v>95</v>
      </c>
      <c r="GP53" s="32">
        <v>151</v>
      </c>
      <c r="GQ53" s="11">
        <v>83</v>
      </c>
      <c r="GR53" s="33">
        <v>68</v>
      </c>
      <c r="GS53" s="32">
        <v>170</v>
      </c>
      <c r="GT53" s="11">
        <v>89</v>
      </c>
      <c r="GU53" s="33">
        <v>81</v>
      </c>
      <c r="GV53" s="141">
        <f t="shared" si="78"/>
        <v>878</v>
      </c>
      <c r="GW53" s="141">
        <f t="shared" si="32"/>
        <v>396</v>
      </c>
      <c r="GX53" s="141">
        <f t="shared" si="33"/>
        <v>482</v>
      </c>
      <c r="GY53" s="32">
        <v>181</v>
      </c>
      <c r="GZ53" s="11">
        <v>81</v>
      </c>
      <c r="HA53" s="33">
        <v>100</v>
      </c>
      <c r="HB53" s="32">
        <v>154</v>
      </c>
      <c r="HC53" s="11">
        <v>76</v>
      </c>
      <c r="HD53" s="33">
        <v>78</v>
      </c>
      <c r="HE53" s="32">
        <v>186</v>
      </c>
      <c r="HF53" s="11">
        <v>98</v>
      </c>
      <c r="HG53" s="33">
        <v>88</v>
      </c>
      <c r="HH53" s="32">
        <v>188</v>
      </c>
      <c r="HI53" s="11">
        <v>71</v>
      </c>
      <c r="HJ53" s="33">
        <v>117</v>
      </c>
      <c r="HK53" s="32">
        <v>169</v>
      </c>
      <c r="HL53" s="11">
        <v>70</v>
      </c>
      <c r="HM53" s="33">
        <v>99</v>
      </c>
      <c r="HN53" s="141">
        <f t="shared" si="79"/>
        <v>740</v>
      </c>
      <c r="HO53" s="141">
        <f t="shared" si="35"/>
        <v>342</v>
      </c>
      <c r="HP53" s="141">
        <f t="shared" si="36"/>
        <v>398</v>
      </c>
      <c r="HQ53" s="32">
        <v>174</v>
      </c>
      <c r="HR53" s="11">
        <v>91</v>
      </c>
      <c r="HS53" s="33">
        <v>83</v>
      </c>
      <c r="HT53" s="32">
        <v>123</v>
      </c>
      <c r="HU53" s="11">
        <v>52</v>
      </c>
      <c r="HV53" s="33">
        <v>71</v>
      </c>
      <c r="HW53" s="32">
        <v>150</v>
      </c>
      <c r="HX53" s="11">
        <v>65</v>
      </c>
      <c r="HY53" s="33">
        <v>85</v>
      </c>
      <c r="HZ53" s="32">
        <v>136</v>
      </c>
      <c r="IA53" s="11">
        <v>60</v>
      </c>
      <c r="IB53" s="33">
        <v>76</v>
      </c>
      <c r="IC53" s="32">
        <v>157</v>
      </c>
      <c r="ID53" s="11">
        <v>74</v>
      </c>
      <c r="IE53" s="33">
        <v>83</v>
      </c>
      <c r="IF53" s="141">
        <f t="shared" si="81"/>
        <v>595</v>
      </c>
      <c r="IG53" s="141">
        <f t="shared" si="38"/>
        <v>269</v>
      </c>
      <c r="IH53" s="141">
        <f t="shared" si="39"/>
        <v>326</v>
      </c>
      <c r="II53" s="32">
        <v>152</v>
      </c>
      <c r="IJ53" s="11">
        <v>65</v>
      </c>
      <c r="IK53" s="33">
        <v>87</v>
      </c>
      <c r="IL53" s="32">
        <v>132</v>
      </c>
      <c r="IM53" s="11">
        <v>68</v>
      </c>
      <c r="IN53" s="33">
        <v>64</v>
      </c>
      <c r="IO53" s="32">
        <v>128</v>
      </c>
      <c r="IP53" s="11">
        <v>56</v>
      </c>
      <c r="IQ53" s="33">
        <v>72</v>
      </c>
      <c r="IR53" s="32">
        <v>97</v>
      </c>
      <c r="IS53" s="11">
        <v>41</v>
      </c>
      <c r="IT53" s="33">
        <v>56</v>
      </c>
      <c r="IU53" s="32">
        <v>86</v>
      </c>
      <c r="IV53" s="11">
        <v>39</v>
      </c>
      <c r="IW53" s="33">
        <v>47</v>
      </c>
      <c r="IX53" s="141">
        <f t="shared" si="82"/>
        <v>562</v>
      </c>
      <c r="IY53" s="141">
        <f t="shared" si="41"/>
        <v>236</v>
      </c>
      <c r="IZ53" s="141">
        <f t="shared" si="42"/>
        <v>326</v>
      </c>
      <c r="JA53" s="32">
        <v>103</v>
      </c>
      <c r="JB53" s="11">
        <v>48</v>
      </c>
      <c r="JC53" s="33">
        <v>55</v>
      </c>
      <c r="JD53" s="32">
        <v>118</v>
      </c>
      <c r="JE53" s="11">
        <v>47</v>
      </c>
      <c r="JF53" s="33">
        <v>71</v>
      </c>
      <c r="JG53" s="32">
        <v>140</v>
      </c>
      <c r="JH53" s="11">
        <v>64</v>
      </c>
      <c r="JI53" s="33">
        <v>76</v>
      </c>
      <c r="JJ53" s="32">
        <v>98</v>
      </c>
      <c r="JK53" s="11">
        <v>35</v>
      </c>
      <c r="JL53" s="33">
        <v>63</v>
      </c>
      <c r="JM53" s="32">
        <v>103</v>
      </c>
      <c r="JN53" s="11">
        <v>42</v>
      </c>
      <c r="JO53" s="33">
        <v>61</v>
      </c>
      <c r="JP53" s="141">
        <f t="shared" si="83"/>
        <v>357</v>
      </c>
      <c r="JQ53" s="141">
        <f t="shared" si="44"/>
        <v>143</v>
      </c>
      <c r="JR53" s="141">
        <f t="shared" si="45"/>
        <v>214</v>
      </c>
      <c r="JS53" s="32">
        <v>98</v>
      </c>
      <c r="JT53" s="11">
        <v>48</v>
      </c>
      <c r="JU53" s="33">
        <v>50</v>
      </c>
      <c r="JV53" s="32">
        <v>65</v>
      </c>
      <c r="JW53" s="11">
        <v>27</v>
      </c>
      <c r="JX53" s="33">
        <v>38</v>
      </c>
      <c r="JY53" s="32">
        <v>78</v>
      </c>
      <c r="JZ53" s="11">
        <v>31</v>
      </c>
      <c r="KA53" s="33">
        <v>47</v>
      </c>
      <c r="KB53" s="32">
        <v>62</v>
      </c>
      <c r="KC53" s="11">
        <v>23</v>
      </c>
      <c r="KD53" s="33">
        <v>39</v>
      </c>
      <c r="KE53" s="32">
        <v>54</v>
      </c>
      <c r="KF53" s="11">
        <v>14</v>
      </c>
      <c r="KG53" s="33">
        <v>40</v>
      </c>
      <c r="KH53" s="141">
        <f t="shared" si="84"/>
        <v>205</v>
      </c>
      <c r="KI53" s="141">
        <f t="shared" si="47"/>
        <v>78</v>
      </c>
      <c r="KJ53" s="141">
        <f t="shared" si="48"/>
        <v>127</v>
      </c>
      <c r="KK53" s="32">
        <v>40</v>
      </c>
      <c r="KL53" s="11">
        <v>15</v>
      </c>
      <c r="KM53" s="33">
        <v>25</v>
      </c>
      <c r="KN53" s="32">
        <v>46</v>
      </c>
      <c r="KO53" s="11">
        <v>20</v>
      </c>
      <c r="KP53" s="33">
        <v>26</v>
      </c>
      <c r="KQ53" s="32">
        <v>45</v>
      </c>
      <c r="KR53" s="11">
        <v>21</v>
      </c>
      <c r="KS53" s="33">
        <v>24</v>
      </c>
      <c r="KT53" s="32">
        <v>44</v>
      </c>
      <c r="KU53" s="11">
        <v>15</v>
      </c>
      <c r="KV53" s="33">
        <v>29</v>
      </c>
      <c r="KW53" s="32">
        <v>30</v>
      </c>
      <c r="KX53" s="11">
        <v>7</v>
      </c>
      <c r="KY53" s="33">
        <v>23</v>
      </c>
      <c r="KZ53" s="141">
        <f t="shared" si="86"/>
        <v>91</v>
      </c>
      <c r="LA53" s="141">
        <f t="shared" si="50"/>
        <v>27</v>
      </c>
      <c r="LB53" s="141">
        <f t="shared" si="51"/>
        <v>64</v>
      </c>
      <c r="LC53" s="32">
        <v>24</v>
      </c>
      <c r="LD53" s="11">
        <v>5</v>
      </c>
      <c r="LE53" s="33">
        <v>19</v>
      </c>
      <c r="LF53" s="32">
        <v>20</v>
      </c>
      <c r="LG53" s="11">
        <v>9</v>
      </c>
      <c r="LH53" s="33">
        <v>11</v>
      </c>
      <c r="LI53" s="32">
        <v>29</v>
      </c>
      <c r="LJ53" s="11">
        <v>9</v>
      </c>
      <c r="LK53" s="33">
        <v>20</v>
      </c>
      <c r="LL53" s="32">
        <v>7</v>
      </c>
      <c r="LM53" s="11">
        <v>1</v>
      </c>
      <c r="LN53" s="33">
        <v>6</v>
      </c>
      <c r="LO53" s="32">
        <v>11</v>
      </c>
      <c r="LP53" s="11">
        <v>3</v>
      </c>
      <c r="LQ53" s="33">
        <v>8</v>
      </c>
      <c r="LR53" s="141">
        <f t="shared" si="87"/>
        <v>44</v>
      </c>
      <c r="LS53" s="141">
        <f t="shared" si="53"/>
        <v>14</v>
      </c>
      <c r="LT53" s="141">
        <f t="shared" si="54"/>
        <v>30</v>
      </c>
      <c r="LU53" s="32">
        <v>5</v>
      </c>
      <c r="LV53" s="11">
        <v>2</v>
      </c>
      <c r="LW53" s="33">
        <v>3</v>
      </c>
      <c r="LX53" s="32">
        <v>10</v>
      </c>
      <c r="LY53" s="11">
        <v>3</v>
      </c>
      <c r="LZ53" s="33">
        <v>7</v>
      </c>
      <c r="MA53" s="32">
        <v>14</v>
      </c>
      <c r="MB53" s="11">
        <v>4</v>
      </c>
      <c r="MC53" s="33">
        <v>10</v>
      </c>
      <c r="MD53" s="32">
        <v>9</v>
      </c>
      <c r="ME53" s="11">
        <v>2</v>
      </c>
      <c r="MF53" s="33">
        <v>7</v>
      </c>
      <c r="MG53" s="32">
        <v>6</v>
      </c>
      <c r="MH53" s="11">
        <v>3</v>
      </c>
      <c r="MI53" s="33">
        <v>3</v>
      </c>
      <c r="MJ53" s="141">
        <f t="shared" si="88"/>
        <v>10</v>
      </c>
      <c r="MK53" s="141">
        <f t="shared" si="56"/>
        <v>0</v>
      </c>
      <c r="ML53" s="141">
        <f t="shared" si="57"/>
        <v>10</v>
      </c>
      <c r="MM53" s="32">
        <v>1</v>
      </c>
      <c r="MN53" s="11">
        <v>0</v>
      </c>
      <c r="MO53" s="33">
        <v>1</v>
      </c>
      <c r="MP53" s="32">
        <v>1</v>
      </c>
      <c r="MQ53" s="11">
        <v>0</v>
      </c>
      <c r="MR53" s="33">
        <v>1</v>
      </c>
      <c r="MS53" s="32">
        <v>4</v>
      </c>
      <c r="MT53" s="11">
        <v>0</v>
      </c>
      <c r="MU53" s="33">
        <v>4</v>
      </c>
      <c r="MV53" s="32">
        <v>1</v>
      </c>
      <c r="MW53" s="11">
        <v>0</v>
      </c>
      <c r="MX53" s="33">
        <v>1</v>
      </c>
      <c r="MY53" s="32">
        <v>3</v>
      </c>
      <c r="MZ53" s="11">
        <v>0</v>
      </c>
      <c r="NA53" s="33">
        <v>3</v>
      </c>
      <c r="NB53" s="146">
        <f t="shared" si="89"/>
        <v>2</v>
      </c>
      <c r="NC53" s="141">
        <f t="shared" si="59"/>
        <v>2</v>
      </c>
      <c r="ND53" s="147">
        <f t="shared" si="60"/>
        <v>0</v>
      </c>
      <c r="NE53" s="32">
        <v>1</v>
      </c>
      <c r="NF53" s="11">
        <v>1</v>
      </c>
      <c r="NG53" s="33">
        <v>0</v>
      </c>
      <c r="NH53" s="32">
        <v>0</v>
      </c>
      <c r="NI53" s="11">
        <v>0</v>
      </c>
      <c r="NJ53" s="33">
        <v>0</v>
      </c>
      <c r="NK53" s="32">
        <v>1</v>
      </c>
      <c r="NL53" s="11">
        <v>1</v>
      </c>
      <c r="NM53" s="33">
        <v>0</v>
      </c>
      <c r="NN53" s="32">
        <v>0</v>
      </c>
      <c r="NO53" s="11">
        <v>0</v>
      </c>
      <c r="NP53" s="33">
        <v>0</v>
      </c>
      <c r="NQ53" s="32">
        <v>0</v>
      </c>
      <c r="NR53" s="11">
        <v>0</v>
      </c>
      <c r="NS53" s="33">
        <v>0</v>
      </c>
      <c r="NT53" s="146">
        <f t="shared" si="91"/>
        <v>3</v>
      </c>
      <c r="NU53" s="141">
        <f t="shared" si="62"/>
        <v>0</v>
      </c>
      <c r="NV53" s="147">
        <f t="shared" si="63"/>
        <v>3</v>
      </c>
      <c r="NW53" s="32">
        <v>1</v>
      </c>
      <c r="NX53" s="11">
        <v>0</v>
      </c>
      <c r="NY53" s="33">
        <v>1</v>
      </c>
      <c r="NZ53" s="32">
        <v>1</v>
      </c>
      <c r="OA53" s="11">
        <v>0</v>
      </c>
      <c r="OB53" s="33">
        <v>1</v>
      </c>
      <c r="OC53" s="32">
        <v>1</v>
      </c>
      <c r="OD53" s="11">
        <v>0</v>
      </c>
      <c r="OE53" s="33">
        <v>1</v>
      </c>
      <c r="OF53" s="32">
        <v>0</v>
      </c>
      <c r="OG53" s="11">
        <v>0</v>
      </c>
      <c r="OH53" s="33">
        <v>0</v>
      </c>
      <c r="OI53" s="32">
        <v>0</v>
      </c>
      <c r="OJ53" s="11">
        <v>0</v>
      </c>
      <c r="OK53" s="33">
        <v>0</v>
      </c>
      <c r="OL53" s="146">
        <v>1</v>
      </c>
      <c r="OM53" s="141">
        <v>0</v>
      </c>
      <c r="ON53" s="147">
        <v>1</v>
      </c>
    </row>
    <row r="54" spans="1:404" ht="12" customHeight="1">
      <c r="B54" s="31" t="s">
        <v>178</v>
      </c>
      <c r="C54" s="32">
        <v>17519</v>
      </c>
      <c r="D54" s="11">
        <v>8746</v>
      </c>
      <c r="E54" s="33">
        <v>8773</v>
      </c>
      <c r="F54" s="141">
        <f t="shared" si="65"/>
        <v>494</v>
      </c>
      <c r="G54" s="141">
        <f t="shared" si="92"/>
        <v>258</v>
      </c>
      <c r="H54" s="141">
        <f t="shared" si="93"/>
        <v>236</v>
      </c>
      <c r="I54" s="32">
        <v>95</v>
      </c>
      <c r="J54" s="11">
        <v>55</v>
      </c>
      <c r="K54" s="33">
        <v>40</v>
      </c>
      <c r="L54" s="32">
        <v>100</v>
      </c>
      <c r="M54" s="11">
        <v>53</v>
      </c>
      <c r="N54" s="33">
        <v>47</v>
      </c>
      <c r="O54" s="32">
        <v>109</v>
      </c>
      <c r="P54" s="11">
        <v>54</v>
      </c>
      <c r="Q54" s="33">
        <v>55</v>
      </c>
      <c r="R54" s="32">
        <v>86</v>
      </c>
      <c r="S54" s="11">
        <v>43</v>
      </c>
      <c r="T54" s="33">
        <v>43</v>
      </c>
      <c r="U54" s="32">
        <v>104</v>
      </c>
      <c r="V54" s="11">
        <v>53</v>
      </c>
      <c r="W54" s="33">
        <v>51</v>
      </c>
      <c r="X54" s="141">
        <f t="shared" si="66"/>
        <v>466</v>
      </c>
      <c r="Y54" s="141">
        <f t="shared" si="2"/>
        <v>229</v>
      </c>
      <c r="Z54" s="141">
        <f t="shared" si="3"/>
        <v>237</v>
      </c>
      <c r="AA54" s="32">
        <v>75</v>
      </c>
      <c r="AB54" s="11">
        <v>40</v>
      </c>
      <c r="AC54" s="33">
        <v>35</v>
      </c>
      <c r="AD54" s="32">
        <v>112</v>
      </c>
      <c r="AE54" s="11">
        <v>56</v>
      </c>
      <c r="AF54" s="33">
        <v>56</v>
      </c>
      <c r="AG54" s="32">
        <v>107</v>
      </c>
      <c r="AH54" s="11">
        <v>48</v>
      </c>
      <c r="AI54" s="33">
        <v>59</v>
      </c>
      <c r="AJ54" s="32">
        <v>95</v>
      </c>
      <c r="AK54" s="11">
        <v>41</v>
      </c>
      <c r="AL54" s="33">
        <v>54</v>
      </c>
      <c r="AM54" s="32">
        <v>77</v>
      </c>
      <c r="AN54" s="11">
        <v>44</v>
      </c>
      <c r="AO54" s="33">
        <v>33</v>
      </c>
      <c r="AP54" s="141">
        <f t="shared" si="67"/>
        <v>642</v>
      </c>
      <c r="AQ54" s="141">
        <f t="shared" si="5"/>
        <v>351</v>
      </c>
      <c r="AR54" s="141">
        <f t="shared" si="6"/>
        <v>291</v>
      </c>
      <c r="AS54" s="32">
        <v>105</v>
      </c>
      <c r="AT54" s="11">
        <v>69</v>
      </c>
      <c r="AU54" s="33">
        <v>36</v>
      </c>
      <c r="AV54" s="32">
        <v>124</v>
      </c>
      <c r="AW54" s="11">
        <v>66</v>
      </c>
      <c r="AX54" s="33">
        <v>58</v>
      </c>
      <c r="AY54" s="32">
        <v>118</v>
      </c>
      <c r="AZ54" s="11">
        <v>62</v>
      </c>
      <c r="BA54" s="33">
        <v>56</v>
      </c>
      <c r="BB54" s="32">
        <v>123</v>
      </c>
      <c r="BC54" s="11">
        <v>69</v>
      </c>
      <c r="BD54" s="33">
        <v>54</v>
      </c>
      <c r="BE54" s="32">
        <v>172</v>
      </c>
      <c r="BF54" s="11">
        <v>85</v>
      </c>
      <c r="BG54" s="33">
        <v>87</v>
      </c>
      <c r="BH54" s="141">
        <f t="shared" si="68"/>
        <v>980</v>
      </c>
      <c r="BI54" s="141">
        <f t="shared" si="8"/>
        <v>536</v>
      </c>
      <c r="BJ54" s="141">
        <f t="shared" si="9"/>
        <v>444</v>
      </c>
      <c r="BK54" s="32">
        <v>167</v>
      </c>
      <c r="BL54" s="11">
        <v>92</v>
      </c>
      <c r="BM54" s="33">
        <v>75</v>
      </c>
      <c r="BN54" s="32">
        <v>177</v>
      </c>
      <c r="BO54" s="11">
        <v>99</v>
      </c>
      <c r="BP54" s="33">
        <v>78</v>
      </c>
      <c r="BQ54" s="32">
        <v>209</v>
      </c>
      <c r="BR54" s="11">
        <v>119</v>
      </c>
      <c r="BS54" s="33">
        <v>90</v>
      </c>
      <c r="BT54" s="32">
        <v>209</v>
      </c>
      <c r="BU54" s="11">
        <v>117</v>
      </c>
      <c r="BV54" s="33">
        <v>92</v>
      </c>
      <c r="BW54" s="32">
        <v>218</v>
      </c>
      <c r="BX54" s="11">
        <v>109</v>
      </c>
      <c r="BY54" s="33">
        <v>109</v>
      </c>
      <c r="BZ54" s="141">
        <f t="shared" si="69"/>
        <v>1440</v>
      </c>
      <c r="CA54" s="141">
        <f t="shared" si="11"/>
        <v>769</v>
      </c>
      <c r="CB54" s="141">
        <f t="shared" si="12"/>
        <v>671</v>
      </c>
      <c r="CC54" s="32">
        <v>259</v>
      </c>
      <c r="CD54" s="11">
        <v>139</v>
      </c>
      <c r="CE54" s="33">
        <v>120</v>
      </c>
      <c r="CF54" s="32">
        <v>295</v>
      </c>
      <c r="CG54" s="11">
        <v>138</v>
      </c>
      <c r="CH54" s="33">
        <v>157</v>
      </c>
      <c r="CI54" s="32">
        <v>301</v>
      </c>
      <c r="CJ54" s="11">
        <v>146</v>
      </c>
      <c r="CK54" s="33">
        <v>155</v>
      </c>
      <c r="CL54" s="32">
        <v>286</v>
      </c>
      <c r="CM54" s="11">
        <v>169</v>
      </c>
      <c r="CN54" s="33">
        <v>117</v>
      </c>
      <c r="CO54" s="32">
        <v>299</v>
      </c>
      <c r="CP54" s="11">
        <v>177</v>
      </c>
      <c r="CQ54" s="33">
        <v>122</v>
      </c>
      <c r="CR54" s="141">
        <f t="shared" si="71"/>
        <v>1204</v>
      </c>
      <c r="CS54" s="141">
        <f t="shared" si="14"/>
        <v>697</v>
      </c>
      <c r="CT54" s="141">
        <f t="shared" si="15"/>
        <v>507</v>
      </c>
      <c r="CU54" s="32">
        <v>269</v>
      </c>
      <c r="CV54" s="11">
        <v>169</v>
      </c>
      <c r="CW54" s="33">
        <v>100</v>
      </c>
      <c r="CX54" s="32">
        <v>240</v>
      </c>
      <c r="CY54" s="11">
        <v>135</v>
      </c>
      <c r="CZ54" s="33">
        <v>105</v>
      </c>
      <c r="DA54" s="32">
        <v>239</v>
      </c>
      <c r="DB54" s="11">
        <v>132</v>
      </c>
      <c r="DC54" s="33">
        <v>107</v>
      </c>
      <c r="DD54" s="32">
        <v>228</v>
      </c>
      <c r="DE54" s="11">
        <v>123</v>
      </c>
      <c r="DF54" s="33">
        <v>105</v>
      </c>
      <c r="DG54" s="32">
        <v>228</v>
      </c>
      <c r="DH54" s="11">
        <v>138</v>
      </c>
      <c r="DI54" s="33">
        <v>90</v>
      </c>
      <c r="DJ54" s="141">
        <f t="shared" si="72"/>
        <v>1290</v>
      </c>
      <c r="DK54" s="141">
        <f t="shared" si="17"/>
        <v>724</v>
      </c>
      <c r="DL54" s="141">
        <f t="shared" si="18"/>
        <v>566</v>
      </c>
      <c r="DM54" s="32">
        <v>216</v>
      </c>
      <c r="DN54" s="11">
        <v>111</v>
      </c>
      <c r="DO54" s="33">
        <v>105</v>
      </c>
      <c r="DP54" s="32">
        <v>299</v>
      </c>
      <c r="DQ54" s="11">
        <v>178</v>
      </c>
      <c r="DR54" s="33">
        <v>121</v>
      </c>
      <c r="DS54" s="32">
        <v>269</v>
      </c>
      <c r="DT54" s="11">
        <v>147</v>
      </c>
      <c r="DU54" s="33">
        <v>122</v>
      </c>
      <c r="DV54" s="32">
        <v>267</v>
      </c>
      <c r="DW54" s="11">
        <v>155</v>
      </c>
      <c r="DX54" s="33">
        <v>112</v>
      </c>
      <c r="DY54" s="32">
        <v>239</v>
      </c>
      <c r="DZ54" s="11">
        <v>133</v>
      </c>
      <c r="EA54" s="33">
        <v>106</v>
      </c>
      <c r="EB54" s="141">
        <f t="shared" si="73"/>
        <v>1171</v>
      </c>
      <c r="EC54" s="141">
        <f t="shared" si="20"/>
        <v>651</v>
      </c>
      <c r="ED54" s="141">
        <f t="shared" si="21"/>
        <v>520</v>
      </c>
      <c r="EE54" s="32">
        <v>257</v>
      </c>
      <c r="EF54" s="11">
        <v>144</v>
      </c>
      <c r="EG54" s="33">
        <v>113</v>
      </c>
      <c r="EH54" s="32">
        <v>222</v>
      </c>
      <c r="EI54" s="11">
        <v>136</v>
      </c>
      <c r="EJ54" s="33">
        <v>86</v>
      </c>
      <c r="EK54" s="32">
        <v>210</v>
      </c>
      <c r="EL54" s="11">
        <v>109</v>
      </c>
      <c r="EM54" s="33">
        <v>101</v>
      </c>
      <c r="EN54" s="32">
        <v>250</v>
      </c>
      <c r="EO54" s="11">
        <v>133</v>
      </c>
      <c r="EP54" s="33">
        <v>117</v>
      </c>
      <c r="EQ54" s="32">
        <v>232</v>
      </c>
      <c r="ER54" s="11">
        <v>129</v>
      </c>
      <c r="ES54" s="33">
        <v>103</v>
      </c>
      <c r="ET54" s="141">
        <f t="shared" si="74"/>
        <v>1349</v>
      </c>
      <c r="EU54" s="141">
        <f t="shared" si="23"/>
        <v>718</v>
      </c>
      <c r="EV54" s="141">
        <f t="shared" si="24"/>
        <v>631</v>
      </c>
      <c r="EW54" s="32">
        <v>276</v>
      </c>
      <c r="EX54" s="11">
        <v>150</v>
      </c>
      <c r="EY54" s="33">
        <v>126</v>
      </c>
      <c r="EZ54" s="32">
        <v>262</v>
      </c>
      <c r="FA54" s="11">
        <v>133</v>
      </c>
      <c r="FB54" s="33">
        <v>129</v>
      </c>
      <c r="FC54" s="32">
        <v>237</v>
      </c>
      <c r="FD54" s="11">
        <v>122</v>
      </c>
      <c r="FE54" s="33">
        <v>115</v>
      </c>
      <c r="FF54" s="32">
        <v>290</v>
      </c>
      <c r="FG54" s="11">
        <v>156</v>
      </c>
      <c r="FH54" s="33">
        <v>134</v>
      </c>
      <c r="FI54" s="32">
        <v>284</v>
      </c>
      <c r="FJ54" s="11">
        <v>157</v>
      </c>
      <c r="FK54" s="33">
        <v>127</v>
      </c>
      <c r="FL54" s="141">
        <f t="shared" si="76"/>
        <v>1372</v>
      </c>
      <c r="FM54" s="141">
        <f t="shared" si="26"/>
        <v>691</v>
      </c>
      <c r="FN54" s="141">
        <f t="shared" si="27"/>
        <v>681</v>
      </c>
      <c r="FO54" s="32">
        <v>249</v>
      </c>
      <c r="FP54" s="11">
        <v>127</v>
      </c>
      <c r="FQ54" s="33">
        <v>122</v>
      </c>
      <c r="FR54" s="32">
        <v>277</v>
      </c>
      <c r="FS54" s="11">
        <v>150</v>
      </c>
      <c r="FT54" s="33">
        <v>127</v>
      </c>
      <c r="FU54" s="32">
        <v>280</v>
      </c>
      <c r="FV54" s="11">
        <v>139</v>
      </c>
      <c r="FW54" s="33">
        <v>141</v>
      </c>
      <c r="FX54" s="32">
        <v>271</v>
      </c>
      <c r="FY54" s="11">
        <v>135</v>
      </c>
      <c r="FZ54" s="33">
        <v>136</v>
      </c>
      <c r="GA54" s="32">
        <v>295</v>
      </c>
      <c r="GB54" s="11">
        <v>140</v>
      </c>
      <c r="GC54" s="33">
        <v>155</v>
      </c>
      <c r="GD54" s="141">
        <f t="shared" si="77"/>
        <v>1433</v>
      </c>
      <c r="GE54" s="141">
        <f t="shared" si="29"/>
        <v>658</v>
      </c>
      <c r="GF54" s="141">
        <f t="shared" si="30"/>
        <v>775</v>
      </c>
      <c r="GG54" s="32">
        <v>252</v>
      </c>
      <c r="GH54" s="11">
        <v>119</v>
      </c>
      <c r="GI54" s="33">
        <v>133</v>
      </c>
      <c r="GJ54" s="32">
        <v>244</v>
      </c>
      <c r="GK54" s="11">
        <v>118</v>
      </c>
      <c r="GL54" s="33">
        <v>126</v>
      </c>
      <c r="GM54" s="32">
        <v>293</v>
      </c>
      <c r="GN54" s="11">
        <v>130</v>
      </c>
      <c r="GO54" s="33">
        <v>163</v>
      </c>
      <c r="GP54" s="32">
        <v>320</v>
      </c>
      <c r="GQ54" s="11">
        <v>142</v>
      </c>
      <c r="GR54" s="33">
        <v>178</v>
      </c>
      <c r="GS54" s="32">
        <v>324</v>
      </c>
      <c r="GT54" s="11">
        <v>149</v>
      </c>
      <c r="GU54" s="33">
        <v>175</v>
      </c>
      <c r="GV54" s="141">
        <f t="shared" si="78"/>
        <v>1513</v>
      </c>
      <c r="GW54" s="141">
        <f t="shared" si="32"/>
        <v>686</v>
      </c>
      <c r="GX54" s="141">
        <f t="shared" si="33"/>
        <v>827</v>
      </c>
      <c r="GY54" s="32">
        <v>289</v>
      </c>
      <c r="GZ54" s="11">
        <v>127</v>
      </c>
      <c r="HA54" s="33">
        <v>162</v>
      </c>
      <c r="HB54" s="32">
        <v>304</v>
      </c>
      <c r="HC54" s="11">
        <v>141</v>
      </c>
      <c r="HD54" s="33">
        <v>163</v>
      </c>
      <c r="HE54" s="32">
        <v>304</v>
      </c>
      <c r="HF54" s="11">
        <v>135</v>
      </c>
      <c r="HG54" s="33">
        <v>169</v>
      </c>
      <c r="HH54" s="32">
        <v>314</v>
      </c>
      <c r="HI54" s="11">
        <v>145</v>
      </c>
      <c r="HJ54" s="33">
        <v>169</v>
      </c>
      <c r="HK54" s="32">
        <v>302</v>
      </c>
      <c r="HL54" s="11">
        <v>138</v>
      </c>
      <c r="HM54" s="33">
        <v>164</v>
      </c>
      <c r="HN54" s="141">
        <f t="shared" si="79"/>
        <v>1310</v>
      </c>
      <c r="HO54" s="141">
        <f t="shared" si="35"/>
        <v>569</v>
      </c>
      <c r="HP54" s="141">
        <f t="shared" si="36"/>
        <v>741</v>
      </c>
      <c r="HQ54" s="32">
        <v>260</v>
      </c>
      <c r="HR54" s="11">
        <v>105</v>
      </c>
      <c r="HS54" s="33">
        <v>155</v>
      </c>
      <c r="HT54" s="32">
        <v>292</v>
      </c>
      <c r="HU54" s="11">
        <v>118</v>
      </c>
      <c r="HV54" s="33">
        <v>174</v>
      </c>
      <c r="HW54" s="32">
        <v>297</v>
      </c>
      <c r="HX54" s="11">
        <v>122</v>
      </c>
      <c r="HY54" s="33">
        <v>175</v>
      </c>
      <c r="HZ54" s="32">
        <v>256</v>
      </c>
      <c r="IA54" s="11">
        <v>130</v>
      </c>
      <c r="IB54" s="33">
        <v>126</v>
      </c>
      <c r="IC54" s="32">
        <v>205</v>
      </c>
      <c r="ID54" s="11">
        <v>94</v>
      </c>
      <c r="IE54" s="33">
        <v>111</v>
      </c>
      <c r="IF54" s="141">
        <f t="shared" si="81"/>
        <v>1029</v>
      </c>
      <c r="IG54" s="141">
        <f t="shared" si="38"/>
        <v>463</v>
      </c>
      <c r="IH54" s="141">
        <f t="shared" si="39"/>
        <v>566</v>
      </c>
      <c r="II54" s="32">
        <v>248</v>
      </c>
      <c r="IJ54" s="11">
        <v>100</v>
      </c>
      <c r="IK54" s="33">
        <v>148</v>
      </c>
      <c r="IL54" s="32">
        <v>236</v>
      </c>
      <c r="IM54" s="11">
        <v>105</v>
      </c>
      <c r="IN54" s="33">
        <v>131</v>
      </c>
      <c r="IO54" s="32">
        <v>239</v>
      </c>
      <c r="IP54" s="11">
        <v>109</v>
      </c>
      <c r="IQ54" s="33">
        <v>130</v>
      </c>
      <c r="IR54" s="32">
        <v>170</v>
      </c>
      <c r="IS54" s="11">
        <v>82</v>
      </c>
      <c r="IT54" s="33">
        <v>88</v>
      </c>
      <c r="IU54" s="32">
        <v>136</v>
      </c>
      <c r="IV54" s="11">
        <v>67</v>
      </c>
      <c r="IW54" s="33">
        <v>69</v>
      </c>
      <c r="IX54" s="141">
        <f t="shared" si="82"/>
        <v>829</v>
      </c>
      <c r="IY54" s="141">
        <f t="shared" si="41"/>
        <v>379</v>
      </c>
      <c r="IZ54" s="141">
        <f t="shared" si="42"/>
        <v>450</v>
      </c>
      <c r="JA54" s="32">
        <v>159</v>
      </c>
      <c r="JB54" s="11">
        <v>68</v>
      </c>
      <c r="JC54" s="33">
        <v>91</v>
      </c>
      <c r="JD54" s="32">
        <v>169</v>
      </c>
      <c r="JE54" s="11">
        <v>80</v>
      </c>
      <c r="JF54" s="33">
        <v>89</v>
      </c>
      <c r="JG54" s="32">
        <v>214</v>
      </c>
      <c r="JH54" s="11">
        <v>101</v>
      </c>
      <c r="JI54" s="33">
        <v>113</v>
      </c>
      <c r="JJ54" s="32">
        <v>160</v>
      </c>
      <c r="JK54" s="11">
        <v>67</v>
      </c>
      <c r="JL54" s="33">
        <v>93</v>
      </c>
      <c r="JM54" s="32">
        <v>127</v>
      </c>
      <c r="JN54" s="11">
        <v>63</v>
      </c>
      <c r="JO54" s="33">
        <v>64</v>
      </c>
      <c r="JP54" s="141">
        <f t="shared" si="83"/>
        <v>508</v>
      </c>
      <c r="JQ54" s="141">
        <f t="shared" si="44"/>
        <v>220</v>
      </c>
      <c r="JR54" s="141">
        <f t="shared" si="45"/>
        <v>288</v>
      </c>
      <c r="JS54" s="32">
        <v>113</v>
      </c>
      <c r="JT54" s="11">
        <v>55</v>
      </c>
      <c r="JU54" s="33">
        <v>58</v>
      </c>
      <c r="JV54" s="32">
        <v>125</v>
      </c>
      <c r="JW54" s="11">
        <v>54</v>
      </c>
      <c r="JX54" s="33">
        <v>71</v>
      </c>
      <c r="JY54" s="32">
        <v>109</v>
      </c>
      <c r="JZ54" s="11">
        <v>53</v>
      </c>
      <c r="KA54" s="33">
        <v>56</v>
      </c>
      <c r="KB54" s="32">
        <v>79</v>
      </c>
      <c r="KC54" s="11">
        <v>32</v>
      </c>
      <c r="KD54" s="33">
        <v>47</v>
      </c>
      <c r="KE54" s="32">
        <v>82</v>
      </c>
      <c r="KF54" s="11">
        <v>26</v>
      </c>
      <c r="KG54" s="33">
        <v>56</v>
      </c>
      <c r="KH54" s="141">
        <f t="shared" si="84"/>
        <v>312</v>
      </c>
      <c r="KI54" s="141">
        <f t="shared" si="47"/>
        <v>104</v>
      </c>
      <c r="KJ54" s="141">
        <f t="shared" si="48"/>
        <v>208</v>
      </c>
      <c r="KK54" s="32">
        <v>78</v>
      </c>
      <c r="KL54" s="11">
        <v>24</v>
      </c>
      <c r="KM54" s="33">
        <v>54</v>
      </c>
      <c r="KN54" s="32">
        <v>65</v>
      </c>
      <c r="KO54" s="11">
        <v>15</v>
      </c>
      <c r="KP54" s="33">
        <v>50</v>
      </c>
      <c r="KQ54" s="32">
        <v>72</v>
      </c>
      <c r="KR54" s="11">
        <v>40</v>
      </c>
      <c r="KS54" s="33">
        <v>32</v>
      </c>
      <c r="KT54" s="32">
        <v>49</v>
      </c>
      <c r="KU54" s="11">
        <v>8</v>
      </c>
      <c r="KV54" s="33">
        <v>41</v>
      </c>
      <c r="KW54" s="32">
        <v>48</v>
      </c>
      <c r="KX54" s="11">
        <v>17</v>
      </c>
      <c r="KY54" s="33">
        <v>31</v>
      </c>
      <c r="KZ54" s="141">
        <f t="shared" si="86"/>
        <v>131</v>
      </c>
      <c r="LA54" s="141">
        <f t="shared" si="50"/>
        <v>30</v>
      </c>
      <c r="LB54" s="141">
        <f t="shared" si="51"/>
        <v>101</v>
      </c>
      <c r="LC54" s="32">
        <v>44</v>
      </c>
      <c r="LD54" s="11">
        <v>14</v>
      </c>
      <c r="LE54" s="33">
        <v>30</v>
      </c>
      <c r="LF54" s="32">
        <v>26</v>
      </c>
      <c r="LG54" s="11">
        <v>6</v>
      </c>
      <c r="LH54" s="33">
        <v>20</v>
      </c>
      <c r="LI54" s="32">
        <v>18</v>
      </c>
      <c r="LJ54" s="11">
        <v>2</v>
      </c>
      <c r="LK54" s="33">
        <v>16</v>
      </c>
      <c r="LL54" s="32">
        <v>17</v>
      </c>
      <c r="LM54" s="11">
        <v>3</v>
      </c>
      <c r="LN54" s="33">
        <v>14</v>
      </c>
      <c r="LO54" s="32">
        <v>26</v>
      </c>
      <c r="LP54" s="11">
        <v>5</v>
      </c>
      <c r="LQ54" s="33">
        <v>21</v>
      </c>
      <c r="LR54" s="141">
        <f t="shared" si="87"/>
        <v>34</v>
      </c>
      <c r="LS54" s="141">
        <f t="shared" si="53"/>
        <v>10</v>
      </c>
      <c r="LT54" s="141">
        <f t="shared" si="54"/>
        <v>24</v>
      </c>
      <c r="LU54" s="32">
        <v>12</v>
      </c>
      <c r="LV54" s="11">
        <v>3</v>
      </c>
      <c r="LW54" s="33">
        <v>9</v>
      </c>
      <c r="LX54" s="32">
        <v>12</v>
      </c>
      <c r="LY54" s="11">
        <v>4</v>
      </c>
      <c r="LZ54" s="33">
        <v>8</v>
      </c>
      <c r="MA54" s="32">
        <v>4</v>
      </c>
      <c r="MB54" s="11">
        <v>3</v>
      </c>
      <c r="MC54" s="33">
        <v>1</v>
      </c>
      <c r="MD54" s="32">
        <v>5</v>
      </c>
      <c r="ME54" s="11">
        <v>0</v>
      </c>
      <c r="MF54" s="33">
        <v>5</v>
      </c>
      <c r="MG54" s="32">
        <v>1</v>
      </c>
      <c r="MH54" s="11">
        <v>0</v>
      </c>
      <c r="MI54" s="33">
        <v>1</v>
      </c>
      <c r="MJ54" s="141">
        <f t="shared" si="88"/>
        <v>10</v>
      </c>
      <c r="MK54" s="141">
        <f t="shared" si="56"/>
        <v>2</v>
      </c>
      <c r="ML54" s="141">
        <f t="shared" si="57"/>
        <v>8</v>
      </c>
      <c r="MM54" s="32">
        <v>2</v>
      </c>
      <c r="MN54" s="11">
        <v>1</v>
      </c>
      <c r="MO54" s="33">
        <v>1</v>
      </c>
      <c r="MP54" s="32">
        <v>4</v>
      </c>
      <c r="MQ54" s="11">
        <v>0</v>
      </c>
      <c r="MR54" s="33">
        <v>4</v>
      </c>
      <c r="MS54" s="32">
        <v>2</v>
      </c>
      <c r="MT54" s="11">
        <v>1</v>
      </c>
      <c r="MU54" s="33">
        <v>1</v>
      </c>
      <c r="MV54" s="32">
        <v>1</v>
      </c>
      <c r="MW54" s="11">
        <v>0</v>
      </c>
      <c r="MX54" s="33">
        <v>1</v>
      </c>
      <c r="MY54" s="32">
        <v>1</v>
      </c>
      <c r="MZ54" s="11">
        <v>0</v>
      </c>
      <c r="NA54" s="33">
        <v>1</v>
      </c>
      <c r="NB54" s="146">
        <f t="shared" si="89"/>
        <v>1</v>
      </c>
      <c r="NC54" s="141">
        <f t="shared" si="59"/>
        <v>0</v>
      </c>
      <c r="ND54" s="147">
        <f t="shared" si="60"/>
        <v>1</v>
      </c>
      <c r="NE54" s="32">
        <v>0</v>
      </c>
      <c r="NF54" s="11">
        <v>0</v>
      </c>
      <c r="NG54" s="33">
        <v>0</v>
      </c>
      <c r="NH54" s="32">
        <v>1</v>
      </c>
      <c r="NI54" s="11">
        <v>0</v>
      </c>
      <c r="NJ54" s="33">
        <v>1</v>
      </c>
      <c r="NK54" s="32">
        <v>0</v>
      </c>
      <c r="NL54" s="11">
        <v>0</v>
      </c>
      <c r="NM54" s="33">
        <v>0</v>
      </c>
      <c r="NN54" s="32">
        <v>0</v>
      </c>
      <c r="NO54" s="11">
        <v>0</v>
      </c>
      <c r="NP54" s="33">
        <v>0</v>
      </c>
      <c r="NQ54" s="32">
        <v>0</v>
      </c>
      <c r="NR54" s="11">
        <v>0</v>
      </c>
      <c r="NS54" s="33">
        <v>0</v>
      </c>
      <c r="NT54" s="146">
        <f t="shared" si="91"/>
        <v>1</v>
      </c>
      <c r="NU54" s="141">
        <f t="shared" si="62"/>
        <v>1</v>
      </c>
      <c r="NV54" s="147">
        <f t="shared" si="63"/>
        <v>0</v>
      </c>
      <c r="NW54" s="32">
        <v>0</v>
      </c>
      <c r="NX54" s="11">
        <v>0</v>
      </c>
      <c r="NY54" s="33">
        <v>0</v>
      </c>
      <c r="NZ54" s="32">
        <v>1</v>
      </c>
      <c r="OA54" s="11">
        <v>1</v>
      </c>
      <c r="OB54" s="33">
        <v>0</v>
      </c>
      <c r="OC54" s="32">
        <v>0</v>
      </c>
      <c r="OD54" s="11">
        <v>0</v>
      </c>
      <c r="OE54" s="33">
        <v>0</v>
      </c>
      <c r="OF54" s="32">
        <v>0</v>
      </c>
      <c r="OG54" s="11">
        <v>0</v>
      </c>
      <c r="OH54" s="33">
        <v>0</v>
      </c>
      <c r="OI54" s="32">
        <v>0</v>
      </c>
      <c r="OJ54" s="11">
        <v>0</v>
      </c>
      <c r="OK54" s="33">
        <v>0</v>
      </c>
      <c r="OL54" s="146">
        <v>0</v>
      </c>
      <c r="OM54" s="141">
        <v>0</v>
      </c>
      <c r="ON54" s="147">
        <v>0</v>
      </c>
    </row>
    <row r="55" spans="1:404" ht="12" customHeight="1">
      <c r="B55" s="31" t="s">
        <v>179</v>
      </c>
      <c r="C55" s="32">
        <v>6730</v>
      </c>
      <c r="D55" s="11">
        <v>3350</v>
      </c>
      <c r="E55" s="33">
        <v>3380</v>
      </c>
      <c r="F55" s="141">
        <f t="shared" si="65"/>
        <v>120</v>
      </c>
      <c r="G55" s="141">
        <f t="shared" si="92"/>
        <v>55</v>
      </c>
      <c r="H55" s="141">
        <f t="shared" si="93"/>
        <v>65</v>
      </c>
      <c r="I55" s="32">
        <v>15</v>
      </c>
      <c r="J55" s="11">
        <v>8</v>
      </c>
      <c r="K55" s="33">
        <v>7</v>
      </c>
      <c r="L55" s="32">
        <v>15</v>
      </c>
      <c r="M55" s="11">
        <v>8</v>
      </c>
      <c r="N55" s="33">
        <v>7</v>
      </c>
      <c r="O55" s="32">
        <v>36</v>
      </c>
      <c r="P55" s="11">
        <v>18</v>
      </c>
      <c r="Q55" s="33">
        <v>18</v>
      </c>
      <c r="R55" s="32">
        <v>21</v>
      </c>
      <c r="S55" s="11">
        <v>12</v>
      </c>
      <c r="T55" s="33">
        <v>9</v>
      </c>
      <c r="U55" s="32">
        <v>33</v>
      </c>
      <c r="V55" s="11">
        <v>9</v>
      </c>
      <c r="W55" s="33">
        <v>24</v>
      </c>
      <c r="X55" s="141">
        <f t="shared" si="66"/>
        <v>109</v>
      </c>
      <c r="Y55" s="141">
        <f t="shared" si="2"/>
        <v>51</v>
      </c>
      <c r="Z55" s="141">
        <f t="shared" si="3"/>
        <v>58</v>
      </c>
      <c r="AA55" s="32">
        <v>24</v>
      </c>
      <c r="AB55" s="11">
        <v>13</v>
      </c>
      <c r="AC55" s="33">
        <v>11</v>
      </c>
      <c r="AD55" s="32">
        <v>26</v>
      </c>
      <c r="AE55" s="11">
        <v>10</v>
      </c>
      <c r="AF55" s="33">
        <v>16</v>
      </c>
      <c r="AG55" s="32">
        <v>15</v>
      </c>
      <c r="AH55" s="11">
        <v>6</v>
      </c>
      <c r="AI55" s="33">
        <v>9</v>
      </c>
      <c r="AJ55" s="32">
        <v>23</v>
      </c>
      <c r="AK55" s="11">
        <v>8</v>
      </c>
      <c r="AL55" s="33">
        <v>15</v>
      </c>
      <c r="AM55" s="32">
        <v>21</v>
      </c>
      <c r="AN55" s="11">
        <v>14</v>
      </c>
      <c r="AO55" s="33">
        <v>7</v>
      </c>
      <c r="AP55" s="141">
        <f t="shared" si="67"/>
        <v>150</v>
      </c>
      <c r="AQ55" s="141">
        <f t="shared" si="5"/>
        <v>75</v>
      </c>
      <c r="AR55" s="141">
        <f t="shared" si="6"/>
        <v>75</v>
      </c>
      <c r="AS55" s="32">
        <v>22</v>
      </c>
      <c r="AT55" s="11">
        <v>11</v>
      </c>
      <c r="AU55" s="33">
        <v>11</v>
      </c>
      <c r="AV55" s="32">
        <v>24</v>
      </c>
      <c r="AW55" s="11">
        <v>9</v>
      </c>
      <c r="AX55" s="33">
        <v>15</v>
      </c>
      <c r="AY55" s="32">
        <v>24</v>
      </c>
      <c r="AZ55" s="11">
        <v>15</v>
      </c>
      <c r="BA55" s="33">
        <v>9</v>
      </c>
      <c r="BB55" s="32">
        <v>50</v>
      </c>
      <c r="BC55" s="11">
        <v>18</v>
      </c>
      <c r="BD55" s="33">
        <v>32</v>
      </c>
      <c r="BE55" s="32">
        <v>30</v>
      </c>
      <c r="BF55" s="11">
        <v>22</v>
      </c>
      <c r="BG55" s="33">
        <v>8</v>
      </c>
      <c r="BH55" s="141">
        <f t="shared" si="68"/>
        <v>283</v>
      </c>
      <c r="BI55" s="141">
        <f t="shared" si="8"/>
        <v>160</v>
      </c>
      <c r="BJ55" s="141">
        <f t="shared" si="9"/>
        <v>123</v>
      </c>
      <c r="BK55" s="32">
        <v>45</v>
      </c>
      <c r="BL55" s="11">
        <v>25</v>
      </c>
      <c r="BM55" s="33">
        <v>20</v>
      </c>
      <c r="BN55" s="32">
        <v>46</v>
      </c>
      <c r="BO55" s="11">
        <v>28</v>
      </c>
      <c r="BP55" s="33">
        <v>18</v>
      </c>
      <c r="BQ55" s="32">
        <v>55</v>
      </c>
      <c r="BR55" s="11">
        <v>26</v>
      </c>
      <c r="BS55" s="33">
        <v>29</v>
      </c>
      <c r="BT55" s="32">
        <v>71</v>
      </c>
      <c r="BU55" s="11">
        <v>45</v>
      </c>
      <c r="BV55" s="33">
        <v>26</v>
      </c>
      <c r="BW55" s="32">
        <v>66</v>
      </c>
      <c r="BX55" s="11">
        <v>36</v>
      </c>
      <c r="BY55" s="33">
        <v>30</v>
      </c>
      <c r="BZ55" s="141">
        <f t="shared" si="69"/>
        <v>364</v>
      </c>
      <c r="CA55" s="141">
        <f t="shared" si="11"/>
        <v>215</v>
      </c>
      <c r="CB55" s="141">
        <f t="shared" si="12"/>
        <v>149</v>
      </c>
      <c r="CC55" s="32">
        <v>77</v>
      </c>
      <c r="CD55" s="11">
        <v>46</v>
      </c>
      <c r="CE55" s="33">
        <v>31</v>
      </c>
      <c r="CF55" s="32">
        <v>66</v>
      </c>
      <c r="CG55" s="11">
        <v>43</v>
      </c>
      <c r="CH55" s="33">
        <v>23</v>
      </c>
      <c r="CI55" s="32">
        <v>79</v>
      </c>
      <c r="CJ55" s="11">
        <v>46</v>
      </c>
      <c r="CK55" s="33">
        <v>33</v>
      </c>
      <c r="CL55" s="32">
        <v>75</v>
      </c>
      <c r="CM55" s="11">
        <v>44</v>
      </c>
      <c r="CN55" s="33">
        <v>31</v>
      </c>
      <c r="CO55" s="32">
        <v>67</v>
      </c>
      <c r="CP55" s="11">
        <v>36</v>
      </c>
      <c r="CQ55" s="33">
        <v>31</v>
      </c>
      <c r="CR55" s="141">
        <f t="shared" si="71"/>
        <v>292</v>
      </c>
      <c r="CS55" s="141">
        <f t="shared" si="14"/>
        <v>174</v>
      </c>
      <c r="CT55" s="141">
        <f t="shared" si="15"/>
        <v>118</v>
      </c>
      <c r="CU55" s="32">
        <v>72</v>
      </c>
      <c r="CV55" s="11">
        <v>40</v>
      </c>
      <c r="CW55" s="33">
        <v>32</v>
      </c>
      <c r="CX55" s="32">
        <v>55</v>
      </c>
      <c r="CY55" s="11">
        <v>38</v>
      </c>
      <c r="CZ55" s="33">
        <v>17</v>
      </c>
      <c r="DA55" s="32">
        <v>55</v>
      </c>
      <c r="DB55" s="11">
        <v>30</v>
      </c>
      <c r="DC55" s="33">
        <v>25</v>
      </c>
      <c r="DD55" s="32">
        <v>56</v>
      </c>
      <c r="DE55" s="11">
        <v>34</v>
      </c>
      <c r="DF55" s="33">
        <v>22</v>
      </c>
      <c r="DG55" s="32">
        <v>54</v>
      </c>
      <c r="DH55" s="11">
        <v>32</v>
      </c>
      <c r="DI55" s="33">
        <v>22</v>
      </c>
      <c r="DJ55" s="141">
        <f t="shared" si="72"/>
        <v>322</v>
      </c>
      <c r="DK55" s="141">
        <f t="shared" si="17"/>
        <v>188</v>
      </c>
      <c r="DL55" s="141">
        <f t="shared" si="18"/>
        <v>134</v>
      </c>
      <c r="DM55" s="32">
        <v>58</v>
      </c>
      <c r="DN55" s="11">
        <v>28</v>
      </c>
      <c r="DO55" s="33">
        <v>30</v>
      </c>
      <c r="DP55" s="32">
        <v>63</v>
      </c>
      <c r="DQ55" s="11">
        <v>38</v>
      </c>
      <c r="DR55" s="33">
        <v>25</v>
      </c>
      <c r="DS55" s="32">
        <v>72</v>
      </c>
      <c r="DT55" s="11">
        <v>40</v>
      </c>
      <c r="DU55" s="33">
        <v>32</v>
      </c>
      <c r="DV55" s="32">
        <v>59</v>
      </c>
      <c r="DW55" s="11">
        <v>36</v>
      </c>
      <c r="DX55" s="33">
        <v>23</v>
      </c>
      <c r="DY55" s="32">
        <v>70</v>
      </c>
      <c r="DZ55" s="11">
        <v>46</v>
      </c>
      <c r="EA55" s="33">
        <v>24</v>
      </c>
      <c r="EB55" s="141">
        <f t="shared" si="73"/>
        <v>303</v>
      </c>
      <c r="EC55" s="141">
        <f t="shared" si="20"/>
        <v>173</v>
      </c>
      <c r="ED55" s="141">
        <f t="shared" si="21"/>
        <v>130</v>
      </c>
      <c r="EE55" s="32">
        <v>57</v>
      </c>
      <c r="EF55" s="11">
        <v>34</v>
      </c>
      <c r="EG55" s="33">
        <v>23</v>
      </c>
      <c r="EH55" s="32">
        <v>56</v>
      </c>
      <c r="EI55" s="11">
        <v>38</v>
      </c>
      <c r="EJ55" s="33">
        <v>18</v>
      </c>
      <c r="EK55" s="32">
        <v>69</v>
      </c>
      <c r="EL55" s="11">
        <v>37</v>
      </c>
      <c r="EM55" s="33">
        <v>32</v>
      </c>
      <c r="EN55" s="32">
        <v>55</v>
      </c>
      <c r="EO55" s="11">
        <v>26</v>
      </c>
      <c r="EP55" s="33">
        <v>29</v>
      </c>
      <c r="EQ55" s="32">
        <v>66</v>
      </c>
      <c r="ER55" s="11">
        <v>38</v>
      </c>
      <c r="ES55" s="33">
        <v>28</v>
      </c>
      <c r="ET55" s="141">
        <f t="shared" si="74"/>
        <v>385</v>
      </c>
      <c r="EU55" s="141">
        <f t="shared" si="23"/>
        <v>222</v>
      </c>
      <c r="EV55" s="141">
        <f t="shared" si="24"/>
        <v>163</v>
      </c>
      <c r="EW55" s="32">
        <v>80</v>
      </c>
      <c r="EX55" s="11">
        <v>45</v>
      </c>
      <c r="EY55" s="33">
        <v>35</v>
      </c>
      <c r="EZ55" s="32">
        <v>71</v>
      </c>
      <c r="FA55" s="11">
        <v>37</v>
      </c>
      <c r="FB55" s="33">
        <v>34</v>
      </c>
      <c r="FC55" s="32">
        <v>65</v>
      </c>
      <c r="FD55" s="11">
        <v>42</v>
      </c>
      <c r="FE55" s="33">
        <v>23</v>
      </c>
      <c r="FF55" s="32">
        <v>87</v>
      </c>
      <c r="FG55" s="11">
        <v>47</v>
      </c>
      <c r="FH55" s="33">
        <v>40</v>
      </c>
      <c r="FI55" s="32">
        <v>82</v>
      </c>
      <c r="FJ55" s="11">
        <v>51</v>
      </c>
      <c r="FK55" s="33">
        <v>31</v>
      </c>
      <c r="FL55" s="141">
        <f t="shared" si="76"/>
        <v>492</v>
      </c>
      <c r="FM55" s="141">
        <f t="shared" si="26"/>
        <v>283</v>
      </c>
      <c r="FN55" s="141">
        <f t="shared" si="27"/>
        <v>209</v>
      </c>
      <c r="FO55" s="32">
        <v>84</v>
      </c>
      <c r="FP55" s="11">
        <v>47</v>
      </c>
      <c r="FQ55" s="33">
        <v>37</v>
      </c>
      <c r="FR55" s="32">
        <v>116</v>
      </c>
      <c r="FS55" s="11">
        <v>61</v>
      </c>
      <c r="FT55" s="33">
        <v>55</v>
      </c>
      <c r="FU55" s="32">
        <v>106</v>
      </c>
      <c r="FV55" s="11">
        <v>55</v>
      </c>
      <c r="FW55" s="33">
        <v>51</v>
      </c>
      <c r="FX55" s="32">
        <v>82</v>
      </c>
      <c r="FY55" s="11">
        <v>53</v>
      </c>
      <c r="FZ55" s="33">
        <v>29</v>
      </c>
      <c r="GA55" s="32">
        <v>104</v>
      </c>
      <c r="GB55" s="11">
        <v>67</v>
      </c>
      <c r="GC55" s="33">
        <v>37</v>
      </c>
      <c r="GD55" s="141">
        <f t="shared" si="77"/>
        <v>631</v>
      </c>
      <c r="GE55" s="141">
        <f t="shared" si="29"/>
        <v>357</v>
      </c>
      <c r="GF55" s="141">
        <f t="shared" si="30"/>
        <v>274</v>
      </c>
      <c r="GG55" s="32">
        <v>114</v>
      </c>
      <c r="GH55" s="11">
        <v>72</v>
      </c>
      <c r="GI55" s="33">
        <v>42</v>
      </c>
      <c r="GJ55" s="32">
        <v>117</v>
      </c>
      <c r="GK55" s="11">
        <v>74</v>
      </c>
      <c r="GL55" s="33">
        <v>43</v>
      </c>
      <c r="GM55" s="32">
        <v>120</v>
      </c>
      <c r="GN55" s="11">
        <v>74</v>
      </c>
      <c r="GO55" s="33">
        <v>46</v>
      </c>
      <c r="GP55" s="32">
        <v>142</v>
      </c>
      <c r="GQ55" s="11">
        <v>68</v>
      </c>
      <c r="GR55" s="33">
        <v>74</v>
      </c>
      <c r="GS55" s="32">
        <v>138</v>
      </c>
      <c r="GT55" s="11">
        <v>69</v>
      </c>
      <c r="GU55" s="33">
        <v>69</v>
      </c>
      <c r="GV55" s="141">
        <f t="shared" si="78"/>
        <v>713</v>
      </c>
      <c r="GW55" s="141">
        <f t="shared" si="32"/>
        <v>359</v>
      </c>
      <c r="GX55" s="141">
        <f t="shared" si="33"/>
        <v>354</v>
      </c>
      <c r="GY55" s="32">
        <v>146</v>
      </c>
      <c r="GZ55" s="11">
        <v>75</v>
      </c>
      <c r="HA55" s="33">
        <v>71</v>
      </c>
      <c r="HB55" s="32">
        <v>148</v>
      </c>
      <c r="HC55" s="11">
        <v>79</v>
      </c>
      <c r="HD55" s="33">
        <v>69</v>
      </c>
      <c r="HE55" s="32">
        <v>152</v>
      </c>
      <c r="HF55" s="11">
        <v>69</v>
      </c>
      <c r="HG55" s="33">
        <v>83</v>
      </c>
      <c r="HH55" s="32">
        <v>140</v>
      </c>
      <c r="HI55" s="11">
        <v>76</v>
      </c>
      <c r="HJ55" s="33">
        <v>64</v>
      </c>
      <c r="HK55" s="32">
        <v>127</v>
      </c>
      <c r="HL55" s="11">
        <v>60</v>
      </c>
      <c r="HM55" s="33">
        <v>67</v>
      </c>
      <c r="HN55" s="141">
        <f t="shared" si="79"/>
        <v>630</v>
      </c>
      <c r="HO55" s="141">
        <f t="shared" si="35"/>
        <v>290</v>
      </c>
      <c r="HP55" s="141">
        <f t="shared" si="36"/>
        <v>340</v>
      </c>
      <c r="HQ55" s="32">
        <v>125</v>
      </c>
      <c r="HR55" s="11">
        <v>59</v>
      </c>
      <c r="HS55" s="33">
        <v>66</v>
      </c>
      <c r="HT55" s="32">
        <v>146</v>
      </c>
      <c r="HU55" s="11">
        <v>66</v>
      </c>
      <c r="HV55" s="33">
        <v>80</v>
      </c>
      <c r="HW55" s="32">
        <v>138</v>
      </c>
      <c r="HX55" s="11">
        <v>63</v>
      </c>
      <c r="HY55" s="33">
        <v>75</v>
      </c>
      <c r="HZ55" s="32">
        <v>106</v>
      </c>
      <c r="IA55" s="11">
        <v>50</v>
      </c>
      <c r="IB55" s="33">
        <v>56</v>
      </c>
      <c r="IC55" s="32">
        <v>115</v>
      </c>
      <c r="ID55" s="11">
        <v>52</v>
      </c>
      <c r="IE55" s="33">
        <v>63</v>
      </c>
      <c r="IF55" s="141">
        <f t="shared" si="81"/>
        <v>509</v>
      </c>
      <c r="IG55" s="141">
        <f t="shared" si="38"/>
        <v>206</v>
      </c>
      <c r="IH55" s="141">
        <f t="shared" si="39"/>
        <v>303</v>
      </c>
      <c r="II55" s="32">
        <v>119</v>
      </c>
      <c r="IJ55" s="11">
        <v>44</v>
      </c>
      <c r="IK55" s="33">
        <v>75</v>
      </c>
      <c r="IL55" s="32">
        <v>119</v>
      </c>
      <c r="IM55" s="11">
        <v>48</v>
      </c>
      <c r="IN55" s="33">
        <v>71</v>
      </c>
      <c r="IO55" s="32">
        <v>112</v>
      </c>
      <c r="IP55" s="11">
        <v>45</v>
      </c>
      <c r="IQ55" s="33">
        <v>67</v>
      </c>
      <c r="IR55" s="32">
        <v>78</v>
      </c>
      <c r="IS55" s="11">
        <v>32</v>
      </c>
      <c r="IT55" s="33">
        <v>46</v>
      </c>
      <c r="IU55" s="32">
        <v>81</v>
      </c>
      <c r="IV55" s="11">
        <v>37</v>
      </c>
      <c r="IW55" s="33">
        <v>44</v>
      </c>
      <c r="IX55" s="141">
        <f t="shared" si="82"/>
        <v>560</v>
      </c>
      <c r="IY55" s="141">
        <f t="shared" si="41"/>
        <v>259</v>
      </c>
      <c r="IZ55" s="141">
        <f t="shared" si="42"/>
        <v>301</v>
      </c>
      <c r="JA55" s="32">
        <v>111</v>
      </c>
      <c r="JB55" s="11">
        <v>49</v>
      </c>
      <c r="JC55" s="33">
        <v>62</v>
      </c>
      <c r="JD55" s="32">
        <v>110</v>
      </c>
      <c r="JE55" s="11">
        <v>60</v>
      </c>
      <c r="JF55" s="33">
        <v>50</v>
      </c>
      <c r="JG55" s="32">
        <v>129</v>
      </c>
      <c r="JH55" s="11">
        <v>63</v>
      </c>
      <c r="JI55" s="33">
        <v>66</v>
      </c>
      <c r="JJ55" s="32">
        <v>105</v>
      </c>
      <c r="JK55" s="11">
        <v>37</v>
      </c>
      <c r="JL55" s="33">
        <v>68</v>
      </c>
      <c r="JM55" s="32">
        <v>105</v>
      </c>
      <c r="JN55" s="11">
        <v>50</v>
      </c>
      <c r="JO55" s="33">
        <v>55</v>
      </c>
      <c r="JP55" s="141">
        <f t="shared" si="83"/>
        <v>438</v>
      </c>
      <c r="JQ55" s="141">
        <f t="shared" si="44"/>
        <v>151</v>
      </c>
      <c r="JR55" s="141">
        <f t="shared" si="45"/>
        <v>287</v>
      </c>
      <c r="JS55" s="32">
        <v>121</v>
      </c>
      <c r="JT55" s="11">
        <v>39</v>
      </c>
      <c r="JU55" s="33">
        <v>82</v>
      </c>
      <c r="JV55" s="32">
        <v>80</v>
      </c>
      <c r="JW55" s="11">
        <v>25</v>
      </c>
      <c r="JX55" s="33">
        <v>55</v>
      </c>
      <c r="JY55" s="32">
        <v>90</v>
      </c>
      <c r="JZ55" s="11">
        <v>30</v>
      </c>
      <c r="KA55" s="33">
        <v>60</v>
      </c>
      <c r="KB55" s="32">
        <v>72</v>
      </c>
      <c r="KC55" s="11">
        <v>25</v>
      </c>
      <c r="KD55" s="33">
        <v>47</v>
      </c>
      <c r="KE55" s="32">
        <v>75</v>
      </c>
      <c r="KF55" s="11">
        <v>32</v>
      </c>
      <c r="KG55" s="33">
        <v>43</v>
      </c>
      <c r="KH55" s="141">
        <f t="shared" si="84"/>
        <v>276</v>
      </c>
      <c r="KI55" s="141">
        <f t="shared" si="47"/>
        <v>89</v>
      </c>
      <c r="KJ55" s="141">
        <f t="shared" si="48"/>
        <v>187</v>
      </c>
      <c r="KK55" s="32">
        <v>82</v>
      </c>
      <c r="KL55" s="11">
        <v>33</v>
      </c>
      <c r="KM55" s="33">
        <v>49</v>
      </c>
      <c r="KN55" s="32">
        <v>52</v>
      </c>
      <c r="KO55" s="11">
        <v>9</v>
      </c>
      <c r="KP55" s="33">
        <v>43</v>
      </c>
      <c r="KQ55" s="32">
        <v>62</v>
      </c>
      <c r="KR55" s="11">
        <v>24</v>
      </c>
      <c r="KS55" s="33">
        <v>38</v>
      </c>
      <c r="KT55" s="32">
        <v>42</v>
      </c>
      <c r="KU55" s="11">
        <v>14</v>
      </c>
      <c r="KV55" s="33">
        <v>28</v>
      </c>
      <c r="KW55" s="32">
        <v>38</v>
      </c>
      <c r="KX55" s="11">
        <v>9</v>
      </c>
      <c r="KY55" s="33">
        <v>29</v>
      </c>
      <c r="KZ55" s="141">
        <f t="shared" si="86"/>
        <v>101</v>
      </c>
      <c r="LA55" s="141">
        <f t="shared" si="50"/>
        <v>27</v>
      </c>
      <c r="LB55" s="141">
        <f t="shared" si="51"/>
        <v>74</v>
      </c>
      <c r="LC55" s="32">
        <v>28</v>
      </c>
      <c r="LD55" s="11">
        <v>6</v>
      </c>
      <c r="LE55" s="33">
        <v>22</v>
      </c>
      <c r="LF55" s="32">
        <v>22</v>
      </c>
      <c r="LG55" s="11">
        <v>7</v>
      </c>
      <c r="LH55" s="33">
        <v>15</v>
      </c>
      <c r="LI55" s="32">
        <v>25</v>
      </c>
      <c r="LJ55" s="11">
        <v>6</v>
      </c>
      <c r="LK55" s="33">
        <v>19</v>
      </c>
      <c r="LL55" s="32">
        <v>14</v>
      </c>
      <c r="LM55" s="11">
        <v>3</v>
      </c>
      <c r="LN55" s="33">
        <v>11</v>
      </c>
      <c r="LO55" s="32">
        <v>12</v>
      </c>
      <c r="LP55" s="11">
        <v>5</v>
      </c>
      <c r="LQ55" s="33">
        <v>7</v>
      </c>
      <c r="LR55" s="141">
        <f t="shared" si="87"/>
        <v>39</v>
      </c>
      <c r="LS55" s="141">
        <f t="shared" si="53"/>
        <v>13</v>
      </c>
      <c r="LT55" s="141">
        <f t="shared" si="54"/>
        <v>26</v>
      </c>
      <c r="LU55" s="32">
        <v>9</v>
      </c>
      <c r="LV55" s="11">
        <v>4</v>
      </c>
      <c r="LW55" s="33">
        <v>5</v>
      </c>
      <c r="LX55" s="32">
        <v>10</v>
      </c>
      <c r="LY55" s="11">
        <v>1</v>
      </c>
      <c r="LZ55" s="33">
        <v>9</v>
      </c>
      <c r="MA55" s="32">
        <v>6</v>
      </c>
      <c r="MB55" s="11">
        <v>2</v>
      </c>
      <c r="MC55" s="33">
        <v>4</v>
      </c>
      <c r="MD55" s="32">
        <v>8</v>
      </c>
      <c r="ME55" s="11">
        <v>3</v>
      </c>
      <c r="MF55" s="33">
        <v>5</v>
      </c>
      <c r="MG55" s="32">
        <v>6</v>
      </c>
      <c r="MH55" s="11">
        <v>3</v>
      </c>
      <c r="MI55" s="33">
        <v>3</v>
      </c>
      <c r="MJ55" s="141">
        <f t="shared" si="88"/>
        <v>11</v>
      </c>
      <c r="MK55" s="141">
        <f t="shared" si="56"/>
        <v>3</v>
      </c>
      <c r="ML55" s="141">
        <f t="shared" si="57"/>
        <v>8</v>
      </c>
      <c r="MM55" s="32">
        <v>4</v>
      </c>
      <c r="MN55" s="11">
        <v>1</v>
      </c>
      <c r="MO55" s="33">
        <v>3</v>
      </c>
      <c r="MP55" s="32">
        <v>3</v>
      </c>
      <c r="MQ55" s="11">
        <v>0</v>
      </c>
      <c r="MR55" s="33">
        <v>3</v>
      </c>
      <c r="MS55" s="32">
        <v>3</v>
      </c>
      <c r="MT55" s="11">
        <v>2</v>
      </c>
      <c r="MU55" s="33">
        <v>1</v>
      </c>
      <c r="MV55" s="32">
        <v>0</v>
      </c>
      <c r="MW55" s="11">
        <v>0</v>
      </c>
      <c r="MX55" s="33">
        <v>0</v>
      </c>
      <c r="MY55" s="32">
        <v>1</v>
      </c>
      <c r="MZ55" s="11">
        <v>0</v>
      </c>
      <c r="NA55" s="33">
        <v>1</v>
      </c>
      <c r="NB55" s="146">
        <f t="shared" si="89"/>
        <v>1</v>
      </c>
      <c r="NC55" s="141">
        <f t="shared" si="59"/>
        <v>0</v>
      </c>
      <c r="ND55" s="147">
        <f t="shared" si="60"/>
        <v>1</v>
      </c>
      <c r="NE55" s="32">
        <v>1</v>
      </c>
      <c r="NF55" s="11">
        <v>0</v>
      </c>
      <c r="NG55" s="33">
        <v>1</v>
      </c>
      <c r="NH55" s="32">
        <v>0</v>
      </c>
      <c r="NI55" s="11">
        <v>0</v>
      </c>
      <c r="NJ55" s="33">
        <v>0</v>
      </c>
      <c r="NK55" s="32">
        <v>0</v>
      </c>
      <c r="NL55" s="11">
        <v>0</v>
      </c>
      <c r="NM55" s="33">
        <v>0</v>
      </c>
      <c r="NN55" s="32">
        <v>0</v>
      </c>
      <c r="NO55" s="11">
        <v>0</v>
      </c>
      <c r="NP55" s="33">
        <v>0</v>
      </c>
      <c r="NQ55" s="32">
        <v>0</v>
      </c>
      <c r="NR55" s="11">
        <v>0</v>
      </c>
      <c r="NS55" s="33">
        <v>0</v>
      </c>
      <c r="NT55" s="146">
        <f t="shared" si="91"/>
        <v>1</v>
      </c>
      <c r="NU55" s="141">
        <f t="shared" si="62"/>
        <v>0</v>
      </c>
      <c r="NV55" s="147">
        <f t="shared" si="63"/>
        <v>1</v>
      </c>
      <c r="NW55" s="32">
        <v>0</v>
      </c>
      <c r="NX55" s="11">
        <v>0</v>
      </c>
      <c r="NY55" s="33">
        <v>0</v>
      </c>
      <c r="NZ55" s="32">
        <v>0</v>
      </c>
      <c r="OA55" s="11">
        <v>0</v>
      </c>
      <c r="OB55" s="33">
        <v>0</v>
      </c>
      <c r="OC55" s="32">
        <v>0</v>
      </c>
      <c r="OD55" s="11">
        <v>0</v>
      </c>
      <c r="OE55" s="33">
        <v>0</v>
      </c>
      <c r="OF55" s="32">
        <v>1</v>
      </c>
      <c r="OG55" s="11">
        <v>0</v>
      </c>
      <c r="OH55" s="33">
        <v>1</v>
      </c>
      <c r="OI55" s="32">
        <v>0</v>
      </c>
      <c r="OJ55" s="11">
        <v>0</v>
      </c>
      <c r="OK55" s="33">
        <v>0</v>
      </c>
      <c r="OL55" s="146">
        <v>0</v>
      </c>
      <c r="OM55" s="141">
        <v>0</v>
      </c>
      <c r="ON55" s="147">
        <v>0</v>
      </c>
    </row>
    <row r="56" spans="1:404" ht="12" customHeight="1">
      <c r="B56" s="31" t="s">
        <v>180</v>
      </c>
      <c r="C56" s="32">
        <v>15195</v>
      </c>
      <c r="D56" s="11">
        <v>7627</v>
      </c>
      <c r="E56" s="33">
        <v>7568</v>
      </c>
      <c r="F56" s="141">
        <f t="shared" si="65"/>
        <v>780</v>
      </c>
      <c r="G56" s="141">
        <f t="shared" si="92"/>
        <v>436</v>
      </c>
      <c r="H56" s="141">
        <f t="shared" si="93"/>
        <v>344</v>
      </c>
      <c r="I56" s="32">
        <v>173</v>
      </c>
      <c r="J56" s="11">
        <v>97</v>
      </c>
      <c r="K56" s="33">
        <v>76</v>
      </c>
      <c r="L56" s="32">
        <v>136</v>
      </c>
      <c r="M56" s="11">
        <v>79</v>
      </c>
      <c r="N56" s="33">
        <v>57</v>
      </c>
      <c r="O56" s="32">
        <v>173</v>
      </c>
      <c r="P56" s="11">
        <v>92</v>
      </c>
      <c r="Q56" s="33">
        <v>81</v>
      </c>
      <c r="R56" s="32">
        <v>143</v>
      </c>
      <c r="S56" s="11">
        <v>87</v>
      </c>
      <c r="T56" s="33">
        <v>56</v>
      </c>
      <c r="U56" s="32">
        <v>155</v>
      </c>
      <c r="V56" s="11">
        <v>81</v>
      </c>
      <c r="W56" s="33">
        <v>74</v>
      </c>
      <c r="X56" s="141">
        <f t="shared" si="66"/>
        <v>854</v>
      </c>
      <c r="Y56" s="141">
        <f t="shared" si="2"/>
        <v>433</v>
      </c>
      <c r="Z56" s="141">
        <f t="shared" si="3"/>
        <v>421</v>
      </c>
      <c r="AA56" s="32">
        <v>150</v>
      </c>
      <c r="AB56" s="11">
        <v>78</v>
      </c>
      <c r="AC56" s="33">
        <v>72</v>
      </c>
      <c r="AD56" s="32">
        <v>173</v>
      </c>
      <c r="AE56" s="11">
        <v>97</v>
      </c>
      <c r="AF56" s="33">
        <v>76</v>
      </c>
      <c r="AG56" s="32">
        <v>166</v>
      </c>
      <c r="AH56" s="11">
        <v>86</v>
      </c>
      <c r="AI56" s="33">
        <v>80</v>
      </c>
      <c r="AJ56" s="32">
        <v>188</v>
      </c>
      <c r="AK56" s="11">
        <v>91</v>
      </c>
      <c r="AL56" s="33">
        <v>97</v>
      </c>
      <c r="AM56" s="32">
        <v>177</v>
      </c>
      <c r="AN56" s="11">
        <v>81</v>
      </c>
      <c r="AO56" s="33">
        <v>96</v>
      </c>
      <c r="AP56" s="141">
        <f t="shared" si="67"/>
        <v>1000</v>
      </c>
      <c r="AQ56" s="141">
        <f t="shared" si="5"/>
        <v>526</v>
      </c>
      <c r="AR56" s="141">
        <f t="shared" si="6"/>
        <v>474</v>
      </c>
      <c r="AS56" s="32">
        <v>154</v>
      </c>
      <c r="AT56" s="11">
        <v>89</v>
      </c>
      <c r="AU56" s="33">
        <v>65</v>
      </c>
      <c r="AV56" s="32">
        <v>172</v>
      </c>
      <c r="AW56" s="11">
        <v>84</v>
      </c>
      <c r="AX56" s="33">
        <v>88</v>
      </c>
      <c r="AY56" s="32">
        <v>205</v>
      </c>
      <c r="AZ56" s="11">
        <v>103</v>
      </c>
      <c r="BA56" s="33">
        <v>102</v>
      </c>
      <c r="BB56" s="32">
        <v>216</v>
      </c>
      <c r="BC56" s="11">
        <v>116</v>
      </c>
      <c r="BD56" s="33">
        <v>100</v>
      </c>
      <c r="BE56" s="32">
        <v>253</v>
      </c>
      <c r="BF56" s="11">
        <v>134</v>
      </c>
      <c r="BG56" s="33">
        <v>119</v>
      </c>
      <c r="BH56" s="141">
        <f t="shared" si="68"/>
        <v>1253</v>
      </c>
      <c r="BI56" s="141">
        <f t="shared" si="8"/>
        <v>686</v>
      </c>
      <c r="BJ56" s="141">
        <f t="shared" si="9"/>
        <v>567</v>
      </c>
      <c r="BK56" s="32">
        <v>262</v>
      </c>
      <c r="BL56" s="11">
        <v>146</v>
      </c>
      <c r="BM56" s="33">
        <v>116</v>
      </c>
      <c r="BN56" s="32">
        <v>257</v>
      </c>
      <c r="BO56" s="11">
        <v>134</v>
      </c>
      <c r="BP56" s="33">
        <v>123</v>
      </c>
      <c r="BQ56" s="32">
        <v>226</v>
      </c>
      <c r="BR56" s="11">
        <v>131</v>
      </c>
      <c r="BS56" s="33">
        <v>95</v>
      </c>
      <c r="BT56" s="32">
        <v>280</v>
      </c>
      <c r="BU56" s="11">
        <v>146</v>
      </c>
      <c r="BV56" s="33">
        <v>134</v>
      </c>
      <c r="BW56" s="32">
        <v>228</v>
      </c>
      <c r="BX56" s="11">
        <v>129</v>
      </c>
      <c r="BY56" s="33">
        <v>99</v>
      </c>
      <c r="BZ56" s="141">
        <f t="shared" si="69"/>
        <v>1026</v>
      </c>
      <c r="CA56" s="141">
        <f t="shared" si="11"/>
        <v>582</v>
      </c>
      <c r="CB56" s="141">
        <f t="shared" si="12"/>
        <v>444</v>
      </c>
      <c r="CC56" s="32">
        <v>238</v>
      </c>
      <c r="CD56" s="11">
        <v>144</v>
      </c>
      <c r="CE56" s="33">
        <v>94</v>
      </c>
      <c r="CF56" s="32">
        <v>224</v>
      </c>
      <c r="CG56" s="11">
        <v>110</v>
      </c>
      <c r="CH56" s="33">
        <v>114</v>
      </c>
      <c r="CI56" s="32">
        <v>213</v>
      </c>
      <c r="CJ56" s="11">
        <v>119</v>
      </c>
      <c r="CK56" s="33">
        <v>94</v>
      </c>
      <c r="CL56" s="32">
        <v>198</v>
      </c>
      <c r="CM56" s="11">
        <v>113</v>
      </c>
      <c r="CN56" s="33">
        <v>85</v>
      </c>
      <c r="CO56" s="32">
        <v>153</v>
      </c>
      <c r="CP56" s="11">
        <v>96</v>
      </c>
      <c r="CQ56" s="33">
        <v>57</v>
      </c>
      <c r="CR56" s="141">
        <f t="shared" si="71"/>
        <v>594</v>
      </c>
      <c r="CS56" s="141">
        <f t="shared" si="14"/>
        <v>340</v>
      </c>
      <c r="CT56" s="141">
        <f t="shared" si="15"/>
        <v>254</v>
      </c>
      <c r="CU56" s="32">
        <v>119</v>
      </c>
      <c r="CV56" s="11">
        <v>72</v>
      </c>
      <c r="CW56" s="33">
        <v>47</v>
      </c>
      <c r="CX56" s="32">
        <v>119</v>
      </c>
      <c r="CY56" s="11">
        <v>64</v>
      </c>
      <c r="CZ56" s="33">
        <v>55</v>
      </c>
      <c r="DA56" s="32">
        <v>118</v>
      </c>
      <c r="DB56" s="11">
        <v>69</v>
      </c>
      <c r="DC56" s="33">
        <v>49</v>
      </c>
      <c r="DD56" s="32">
        <v>111</v>
      </c>
      <c r="DE56" s="11">
        <v>70</v>
      </c>
      <c r="DF56" s="33">
        <v>41</v>
      </c>
      <c r="DG56" s="32">
        <v>127</v>
      </c>
      <c r="DH56" s="11">
        <v>65</v>
      </c>
      <c r="DI56" s="33">
        <v>62</v>
      </c>
      <c r="DJ56" s="141">
        <f t="shared" si="72"/>
        <v>1026</v>
      </c>
      <c r="DK56" s="141">
        <f t="shared" si="17"/>
        <v>491</v>
      </c>
      <c r="DL56" s="141">
        <f t="shared" si="18"/>
        <v>535</v>
      </c>
      <c r="DM56" s="32">
        <v>139</v>
      </c>
      <c r="DN56" s="11">
        <v>72</v>
      </c>
      <c r="DO56" s="33">
        <v>67</v>
      </c>
      <c r="DP56" s="32">
        <v>174</v>
      </c>
      <c r="DQ56" s="11">
        <v>101</v>
      </c>
      <c r="DR56" s="33">
        <v>73</v>
      </c>
      <c r="DS56" s="32">
        <v>230</v>
      </c>
      <c r="DT56" s="11">
        <v>111</v>
      </c>
      <c r="DU56" s="33">
        <v>119</v>
      </c>
      <c r="DV56" s="32">
        <v>247</v>
      </c>
      <c r="DW56" s="11">
        <v>105</v>
      </c>
      <c r="DX56" s="33">
        <v>142</v>
      </c>
      <c r="DY56" s="32">
        <v>236</v>
      </c>
      <c r="DZ56" s="11">
        <v>102</v>
      </c>
      <c r="EA56" s="33">
        <v>134</v>
      </c>
      <c r="EB56" s="141">
        <f t="shared" si="73"/>
        <v>1133</v>
      </c>
      <c r="EC56" s="141">
        <f t="shared" si="20"/>
        <v>559</v>
      </c>
      <c r="ED56" s="141">
        <f t="shared" si="21"/>
        <v>574</v>
      </c>
      <c r="EE56" s="32">
        <v>228</v>
      </c>
      <c r="EF56" s="11">
        <v>118</v>
      </c>
      <c r="EG56" s="33">
        <v>110</v>
      </c>
      <c r="EH56" s="32">
        <v>176</v>
      </c>
      <c r="EI56" s="11">
        <v>90</v>
      </c>
      <c r="EJ56" s="33">
        <v>86</v>
      </c>
      <c r="EK56" s="32">
        <v>266</v>
      </c>
      <c r="EL56" s="11">
        <v>130</v>
      </c>
      <c r="EM56" s="33">
        <v>136</v>
      </c>
      <c r="EN56" s="32">
        <v>238</v>
      </c>
      <c r="EO56" s="11">
        <v>114</v>
      </c>
      <c r="EP56" s="33">
        <v>124</v>
      </c>
      <c r="EQ56" s="32">
        <v>225</v>
      </c>
      <c r="ER56" s="11">
        <v>107</v>
      </c>
      <c r="ES56" s="33">
        <v>118</v>
      </c>
      <c r="ET56" s="141">
        <f t="shared" si="74"/>
        <v>1537</v>
      </c>
      <c r="EU56" s="141">
        <f t="shared" si="23"/>
        <v>726</v>
      </c>
      <c r="EV56" s="141">
        <f t="shared" si="24"/>
        <v>811</v>
      </c>
      <c r="EW56" s="32">
        <v>275</v>
      </c>
      <c r="EX56" s="11">
        <v>137</v>
      </c>
      <c r="EY56" s="33">
        <v>138</v>
      </c>
      <c r="EZ56" s="32">
        <v>304</v>
      </c>
      <c r="FA56" s="11">
        <v>137</v>
      </c>
      <c r="FB56" s="33">
        <v>167</v>
      </c>
      <c r="FC56" s="32">
        <v>326</v>
      </c>
      <c r="FD56" s="11">
        <v>152</v>
      </c>
      <c r="FE56" s="33">
        <v>174</v>
      </c>
      <c r="FF56" s="32">
        <v>305</v>
      </c>
      <c r="FG56" s="11">
        <v>135</v>
      </c>
      <c r="FH56" s="33">
        <v>170</v>
      </c>
      <c r="FI56" s="32">
        <v>327</v>
      </c>
      <c r="FJ56" s="11">
        <v>165</v>
      </c>
      <c r="FK56" s="33">
        <v>162</v>
      </c>
      <c r="FL56" s="141">
        <f t="shared" si="76"/>
        <v>1502</v>
      </c>
      <c r="FM56" s="141">
        <f t="shared" si="26"/>
        <v>758</v>
      </c>
      <c r="FN56" s="141">
        <f t="shared" si="27"/>
        <v>744</v>
      </c>
      <c r="FO56" s="32">
        <v>307</v>
      </c>
      <c r="FP56" s="11">
        <v>157</v>
      </c>
      <c r="FQ56" s="33">
        <v>150</v>
      </c>
      <c r="FR56" s="32">
        <v>351</v>
      </c>
      <c r="FS56" s="11">
        <v>173</v>
      </c>
      <c r="FT56" s="33">
        <v>178</v>
      </c>
      <c r="FU56" s="32">
        <v>275</v>
      </c>
      <c r="FV56" s="11">
        <v>128</v>
      </c>
      <c r="FW56" s="33">
        <v>147</v>
      </c>
      <c r="FX56" s="32">
        <v>280</v>
      </c>
      <c r="FY56" s="11">
        <v>144</v>
      </c>
      <c r="FZ56" s="33">
        <v>136</v>
      </c>
      <c r="GA56" s="32">
        <v>289</v>
      </c>
      <c r="GB56" s="11">
        <v>156</v>
      </c>
      <c r="GC56" s="33">
        <v>133</v>
      </c>
      <c r="GD56" s="141">
        <f t="shared" si="77"/>
        <v>1209</v>
      </c>
      <c r="GE56" s="141">
        <f t="shared" si="29"/>
        <v>647</v>
      </c>
      <c r="GF56" s="141">
        <f t="shared" si="30"/>
        <v>562</v>
      </c>
      <c r="GG56" s="32">
        <v>254</v>
      </c>
      <c r="GH56" s="11">
        <v>123</v>
      </c>
      <c r="GI56" s="33">
        <v>131</v>
      </c>
      <c r="GJ56" s="32">
        <v>237</v>
      </c>
      <c r="GK56" s="11">
        <v>131</v>
      </c>
      <c r="GL56" s="33">
        <v>106</v>
      </c>
      <c r="GM56" s="32">
        <v>252</v>
      </c>
      <c r="GN56" s="11">
        <v>143</v>
      </c>
      <c r="GO56" s="33">
        <v>109</v>
      </c>
      <c r="GP56" s="32">
        <v>241</v>
      </c>
      <c r="GQ56" s="11">
        <v>136</v>
      </c>
      <c r="GR56" s="33">
        <v>105</v>
      </c>
      <c r="GS56" s="32">
        <v>225</v>
      </c>
      <c r="GT56" s="11">
        <v>114</v>
      </c>
      <c r="GU56" s="33">
        <v>111</v>
      </c>
      <c r="GV56" s="141">
        <f t="shared" si="78"/>
        <v>899</v>
      </c>
      <c r="GW56" s="141">
        <f t="shared" si="32"/>
        <v>452</v>
      </c>
      <c r="GX56" s="141">
        <f t="shared" si="33"/>
        <v>447</v>
      </c>
      <c r="GY56" s="32">
        <v>212</v>
      </c>
      <c r="GZ56" s="11">
        <v>109</v>
      </c>
      <c r="HA56" s="33">
        <v>103</v>
      </c>
      <c r="HB56" s="32">
        <v>170</v>
      </c>
      <c r="HC56" s="11">
        <v>91</v>
      </c>
      <c r="HD56" s="33">
        <v>79</v>
      </c>
      <c r="HE56" s="32">
        <v>178</v>
      </c>
      <c r="HF56" s="11">
        <v>94</v>
      </c>
      <c r="HG56" s="33">
        <v>84</v>
      </c>
      <c r="HH56" s="32">
        <v>163</v>
      </c>
      <c r="HI56" s="11">
        <v>80</v>
      </c>
      <c r="HJ56" s="33">
        <v>83</v>
      </c>
      <c r="HK56" s="32">
        <v>176</v>
      </c>
      <c r="HL56" s="11">
        <v>78</v>
      </c>
      <c r="HM56" s="33">
        <v>98</v>
      </c>
      <c r="HN56" s="141">
        <f t="shared" si="79"/>
        <v>692</v>
      </c>
      <c r="HO56" s="141">
        <f t="shared" si="35"/>
        <v>310</v>
      </c>
      <c r="HP56" s="141">
        <f t="shared" si="36"/>
        <v>382</v>
      </c>
      <c r="HQ56" s="32">
        <v>131</v>
      </c>
      <c r="HR56" s="11">
        <v>63</v>
      </c>
      <c r="HS56" s="33">
        <v>68</v>
      </c>
      <c r="HT56" s="32">
        <v>152</v>
      </c>
      <c r="HU56" s="11">
        <v>68</v>
      </c>
      <c r="HV56" s="33">
        <v>84</v>
      </c>
      <c r="HW56" s="32">
        <v>157</v>
      </c>
      <c r="HX56" s="11">
        <v>69</v>
      </c>
      <c r="HY56" s="33">
        <v>88</v>
      </c>
      <c r="HZ56" s="32">
        <v>139</v>
      </c>
      <c r="IA56" s="11">
        <v>54</v>
      </c>
      <c r="IB56" s="33">
        <v>85</v>
      </c>
      <c r="IC56" s="32">
        <v>113</v>
      </c>
      <c r="ID56" s="11">
        <v>56</v>
      </c>
      <c r="IE56" s="33">
        <v>57</v>
      </c>
      <c r="IF56" s="141">
        <f t="shared" si="81"/>
        <v>499</v>
      </c>
      <c r="IG56" s="141">
        <f t="shared" si="38"/>
        <v>235</v>
      </c>
      <c r="IH56" s="141">
        <f t="shared" si="39"/>
        <v>264</v>
      </c>
      <c r="II56" s="32">
        <v>118</v>
      </c>
      <c r="IJ56" s="11">
        <v>64</v>
      </c>
      <c r="IK56" s="33">
        <v>54</v>
      </c>
      <c r="IL56" s="32">
        <v>114</v>
      </c>
      <c r="IM56" s="11">
        <v>52</v>
      </c>
      <c r="IN56" s="33">
        <v>62</v>
      </c>
      <c r="IO56" s="32">
        <v>116</v>
      </c>
      <c r="IP56" s="11">
        <v>53</v>
      </c>
      <c r="IQ56" s="33">
        <v>63</v>
      </c>
      <c r="IR56" s="32">
        <v>67</v>
      </c>
      <c r="IS56" s="11">
        <v>35</v>
      </c>
      <c r="IT56" s="33">
        <v>32</v>
      </c>
      <c r="IU56" s="32">
        <v>84</v>
      </c>
      <c r="IV56" s="11">
        <v>31</v>
      </c>
      <c r="IW56" s="33">
        <v>53</v>
      </c>
      <c r="IX56" s="141">
        <f t="shared" si="82"/>
        <v>425</v>
      </c>
      <c r="IY56" s="141">
        <f t="shared" si="41"/>
        <v>186</v>
      </c>
      <c r="IZ56" s="141">
        <f t="shared" si="42"/>
        <v>239</v>
      </c>
      <c r="JA56" s="32">
        <v>76</v>
      </c>
      <c r="JB56" s="11">
        <v>33</v>
      </c>
      <c r="JC56" s="33">
        <v>43</v>
      </c>
      <c r="JD56" s="32">
        <v>84</v>
      </c>
      <c r="JE56" s="11">
        <v>34</v>
      </c>
      <c r="JF56" s="33">
        <v>50</v>
      </c>
      <c r="JG56" s="32">
        <v>109</v>
      </c>
      <c r="JH56" s="11">
        <v>57</v>
      </c>
      <c r="JI56" s="33">
        <v>52</v>
      </c>
      <c r="JJ56" s="32">
        <v>84</v>
      </c>
      <c r="JK56" s="11">
        <v>36</v>
      </c>
      <c r="JL56" s="33">
        <v>48</v>
      </c>
      <c r="JM56" s="32">
        <v>72</v>
      </c>
      <c r="JN56" s="11">
        <v>26</v>
      </c>
      <c r="JO56" s="33">
        <v>46</v>
      </c>
      <c r="JP56" s="141">
        <f t="shared" si="83"/>
        <v>407</v>
      </c>
      <c r="JQ56" s="141">
        <f t="shared" si="44"/>
        <v>144</v>
      </c>
      <c r="JR56" s="141">
        <f t="shared" si="45"/>
        <v>263</v>
      </c>
      <c r="JS56" s="32">
        <v>102</v>
      </c>
      <c r="JT56" s="11">
        <v>38</v>
      </c>
      <c r="JU56" s="33">
        <v>64</v>
      </c>
      <c r="JV56" s="32">
        <v>79</v>
      </c>
      <c r="JW56" s="11">
        <v>31</v>
      </c>
      <c r="JX56" s="33">
        <v>48</v>
      </c>
      <c r="JY56" s="32">
        <v>91</v>
      </c>
      <c r="JZ56" s="11">
        <v>35</v>
      </c>
      <c r="KA56" s="33">
        <v>56</v>
      </c>
      <c r="KB56" s="32">
        <v>70</v>
      </c>
      <c r="KC56" s="11">
        <v>21</v>
      </c>
      <c r="KD56" s="33">
        <v>49</v>
      </c>
      <c r="KE56" s="32">
        <v>65</v>
      </c>
      <c r="KF56" s="11">
        <v>19</v>
      </c>
      <c r="KG56" s="33">
        <v>46</v>
      </c>
      <c r="KH56" s="141">
        <f t="shared" si="84"/>
        <v>225</v>
      </c>
      <c r="KI56" s="141">
        <f t="shared" si="47"/>
        <v>86</v>
      </c>
      <c r="KJ56" s="141">
        <f t="shared" si="48"/>
        <v>139</v>
      </c>
      <c r="KK56" s="32">
        <v>67</v>
      </c>
      <c r="KL56" s="11">
        <v>29</v>
      </c>
      <c r="KM56" s="33">
        <v>38</v>
      </c>
      <c r="KN56" s="32">
        <v>51</v>
      </c>
      <c r="KO56" s="11">
        <v>22</v>
      </c>
      <c r="KP56" s="33">
        <v>29</v>
      </c>
      <c r="KQ56" s="32">
        <v>43</v>
      </c>
      <c r="KR56" s="11">
        <v>16</v>
      </c>
      <c r="KS56" s="33">
        <v>27</v>
      </c>
      <c r="KT56" s="32">
        <v>39</v>
      </c>
      <c r="KU56" s="11">
        <v>16</v>
      </c>
      <c r="KV56" s="33">
        <v>23</v>
      </c>
      <c r="KW56" s="32">
        <v>25</v>
      </c>
      <c r="KX56" s="11">
        <v>3</v>
      </c>
      <c r="KY56" s="33">
        <v>22</v>
      </c>
      <c r="KZ56" s="141">
        <f t="shared" si="86"/>
        <v>100</v>
      </c>
      <c r="LA56" s="141">
        <f t="shared" si="50"/>
        <v>23</v>
      </c>
      <c r="LB56" s="141">
        <f t="shared" si="51"/>
        <v>77</v>
      </c>
      <c r="LC56" s="32">
        <v>32</v>
      </c>
      <c r="LD56" s="11">
        <v>8</v>
      </c>
      <c r="LE56" s="33">
        <v>24</v>
      </c>
      <c r="LF56" s="32">
        <v>25</v>
      </c>
      <c r="LG56" s="11">
        <v>7</v>
      </c>
      <c r="LH56" s="33">
        <v>18</v>
      </c>
      <c r="LI56" s="32">
        <v>18</v>
      </c>
      <c r="LJ56" s="11">
        <v>2</v>
      </c>
      <c r="LK56" s="33">
        <v>16</v>
      </c>
      <c r="LL56" s="32">
        <v>11</v>
      </c>
      <c r="LM56" s="11">
        <v>3</v>
      </c>
      <c r="LN56" s="33">
        <v>8</v>
      </c>
      <c r="LO56" s="32">
        <v>14</v>
      </c>
      <c r="LP56" s="11">
        <v>3</v>
      </c>
      <c r="LQ56" s="33">
        <v>11</v>
      </c>
      <c r="LR56" s="141">
        <f t="shared" si="87"/>
        <v>25</v>
      </c>
      <c r="LS56" s="141">
        <f t="shared" si="53"/>
        <v>5</v>
      </c>
      <c r="LT56" s="141">
        <f t="shared" si="54"/>
        <v>20</v>
      </c>
      <c r="LU56" s="32">
        <v>7</v>
      </c>
      <c r="LV56" s="11">
        <v>4</v>
      </c>
      <c r="LW56" s="33">
        <v>3</v>
      </c>
      <c r="LX56" s="32">
        <v>8</v>
      </c>
      <c r="LY56" s="11">
        <v>0</v>
      </c>
      <c r="LZ56" s="33">
        <v>8</v>
      </c>
      <c r="MA56" s="32">
        <v>4</v>
      </c>
      <c r="MB56" s="11">
        <v>1</v>
      </c>
      <c r="MC56" s="33">
        <v>3</v>
      </c>
      <c r="MD56" s="32">
        <v>4</v>
      </c>
      <c r="ME56" s="11">
        <v>0</v>
      </c>
      <c r="MF56" s="33">
        <v>4</v>
      </c>
      <c r="MG56" s="32">
        <v>2</v>
      </c>
      <c r="MH56" s="11">
        <v>0</v>
      </c>
      <c r="MI56" s="33">
        <v>2</v>
      </c>
      <c r="MJ56" s="141">
        <f t="shared" si="88"/>
        <v>7</v>
      </c>
      <c r="MK56" s="141">
        <f t="shared" si="56"/>
        <v>2</v>
      </c>
      <c r="ML56" s="141">
        <f t="shared" si="57"/>
        <v>5</v>
      </c>
      <c r="MM56" s="32">
        <v>2</v>
      </c>
      <c r="MN56" s="11">
        <v>1</v>
      </c>
      <c r="MO56" s="33">
        <v>1</v>
      </c>
      <c r="MP56" s="32">
        <v>3</v>
      </c>
      <c r="MQ56" s="11">
        <v>0</v>
      </c>
      <c r="MR56" s="33">
        <v>3</v>
      </c>
      <c r="MS56" s="32">
        <v>2</v>
      </c>
      <c r="MT56" s="11">
        <v>1</v>
      </c>
      <c r="MU56" s="33">
        <v>1</v>
      </c>
      <c r="MV56" s="32">
        <v>0</v>
      </c>
      <c r="MW56" s="11">
        <v>0</v>
      </c>
      <c r="MX56" s="33">
        <v>0</v>
      </c>
      <c r="MY56" s="32">
        <v>0</v>
      </c>
      <c r="MZ56" s="11">
        <v>0</v>
      </c>
      <c r="NA56" s="33">
        <v>0</v>
      </c>
      <c r="NB56" s="146">
        <f t="shared" si="89"/>
        <v>2</v>
      </c>
      <c r="NC56" s="141">
        <f t="shared" si="59"/>
        <v>0</v>
      </c>
      <c r="ND56" s="147">
        <f t="shared" si="60"/>
        <v>2</v>
      </c>
      <c r="NE56" s="32">
        <v>0</v>
      </c>
      <c r="NF56" s="11">
        <v>0</v>
      </c>
      <c r="NG56" s="33">
        <v>0</v>
      </c>
      <c r="NH56" s="32">
        <v>1</v>
      </c>
      <c r="NI56" s="11">
        <v>0</v>
      </c>
      <c r="NJ56" s="33">
        <v>1</v>
      </c>
      <c r="NK56" s="32">
        <v>0</v>
      </c>
      <c r="NL56" s="11">
        <v>0</v>
      </c>
      <c r="NM56" s="33">
        <v>0</v>
      </c>
      <c r="NN56" s="32">
        <v>1</v>
      </c>
      <c r="NO56" s="11">
        <v>0</v>
      </c>
      <c r="NP56" s="33">
        <v>1</v>
      </c>
      <c r="NQ56" s="32">
        <v>0</v>
      </c>
      <c r="NR56" s="11">
        <v>0</v>
      </c>
      <c r="NS56" s="33">
        <v>0</v>
      </c>
      <c r="NT56" s="146">
        <f t="shared" si="91"/>
        <v>0</v>
      </c>
      <c r="NU56" s="141">
        <f t="shared" si="62"/>
        <v>0</v>
      </c>
      <c r="NV56" s="147">
        <f t="shared" si="63"/>
        <v>0</v>
      </c>
      <c r="NW56" s="32">
        <v>0</v>
      </c>
      <c r="NX56" s="11">
        <v>0</v>
      </c>
      <c r="NY56" s="33">
        <v>0</v>
      </c>
      <c r="NZ56" s="32">
        <v>0</v>
      </c>
      <c r="OA56" s="11">
        <v>0</v>
      </c>
      <c r="OB56" s="33">
        <v>0</v>
      </c>
      <c r="OC56" s="32">
        <v>0</v>
      </c>
      <c r="OD56" s="11">
        <v>0</v>
      </c>
      <c r="OE56" s="33">
        <v>0</v>
      </c>
      <c r="OF56" s="32">
        <v>0</v>
      </c>
      <c r="OG56" s="11">
        <v>0</v>
      </c>
      <c r="OH56" s="33">
        <v>0</v>
      </c>
      <c r="OI56" s="32">
        <v>0</v>
      </c>
      <c r="OJ56" s="11">
        <v>0</v>
      </c>
      <c r="OK56" s="33">
        <v>0</v>
      </c>
      <c r="OL56" s="146">
        <v>0</v>
      </c>
      <c r="OM56" s="141">
        <v>0</v>
      </c>
      <c r="ON56" s="147">
        <v>0</v>
      </c>
    </row>
    <row r="57" spans="1:404" ht="12" customHeight="1">
      <c r="B57" s="31" t="s">
        <v>181</v>
      </c>
      <c r="C57" s="32">
        <v>6780</v>
      </c>
      <c r="D57" s="11">
        <v>3381</v>
      </c>
      <c r="E57" s="33">
        <v>3399</v>
      </c>
      <c r="F57" s="141">
        <f t="shared" si="65"/>
        <v>273</v>
      </c>
      <c r="G57" s="141">
        <f t="shared" si="92"/>
        <v>133</v>
      </c>
      <c r="H57" s="141">
        <f t="shared" si="93"/>
        <v>140</v>
      </c>
      <c r="I57" s="32">
        <v>53</v>
      </c>
      <c r="J57" s="11">
        <v>26</v>
      </c>
      <c r="K57" s="33">
        <v>27</v>
      </c>
      <c r="L57" s="32">
        <v>46</v>
      </c>
      <c r="M57" s="11">
        <v>22</v>
      </c>
      <c r="N57" s="33">
        <v>24</v>
      </c>
      <c r="O57" s="32">
        <v>66</v>
      </c>
      <c r="P57" s="11">
        <v>32</v>
      </c>
      <c r="Q57" s="33">
        <v>34</v>
      </c>
      <c r="R57" s="32">
        <v>54</v>
      </c>
      <c r="S57" s="11">
        <v>24</v>
      </c>
      <c r="T57" s="33">
        <v>30</v>
      </c>
      <c r="U57" s="32">
        <v>54</v>
      </c>
      <c r="V57" s="11">
        <v>29</v>
      </c>
      <c r="W57" s="33">
        <v>25</v>
      </c>
      <c r="X57" s="141">
        <f t="shared" si="66"/>
        <v>162</v>
      </c>
      <c r="Y57" s="141">
        <f t="shared" si="2"/>
        <v>93</v>
      </c>
      <c r="Z57" s="141">
        <f t="shared" si="3"/>
        <v>69</v>
      </c>
      <c r="AA57" s="32">
        <v>35</v>
      </c>
      <c r="AB57" s="11">
        <v>15</v>
      </c>
      <c r="AC57" s="33">
        <v>20</v>
      </c>
      <c r="AD57" s="32">
        <v>37</v>
      </c>
      <c r="AE57" s="11">
        <v>23</v>
      </c>
      <c r="AF57" s="33">
        <v>14</v>
      </c>
      <c r="AG57" s="32">
        <v>35</v>
      </c>
      <c r="AH57" s="11">
        <v>20</v>
      </c>
      <c r="AI57" s="33">
        <v>15</v>
      </c>
      <c r="AJ57" s="32">
        <v>26</v>
      </c>
      <c r="AK57" s="11">
        <v>16</v>
      </c>
      <c r="AL57" s="33">
        <v>10</v>
      </c>
      <c r="AM57" s="32">
        <v>29</v>
      </c>
      <c r="AN57" s="11">
        <v>19</v>
      </c>
      <c r="AO57" s="33">
        <v>10</v>
      </c>
      <c r="AP57" s="141">
        <f t="shared" si="67"/>
        <v>205</v>
      </c>
      <c r="AQ57" s="141">
        <f t="shared" si="5"/>
        <v>110</v>
      </c>
      <c r="AR57" s="141">
        <f t="shared" si="6"/>
        <v>95</v>
      </c>
      <c r="AS57" s="32">
        <v>29</v>
      </c>
      <c r="AT57" s="11">
        <v>15</v>
      </c>
      <c r="AU57" s="33">
        <v>14</v>
      </c>
      <c r="AV57" s="32">
        <v>36</v>
      </c>
      <c r="AW57" s="11">
        <v>21</v>
      </c>
      <c r="AX57" s="33">
        <v>15</v>
      </c>
      <c r="AY57" s="32">
        <v>35</v>
      </c>
      <c r="AZ57" s="11">
        <v>19</v>
      </c>
      <c r="BA57" s="33">
        <v>16</v>
      </c>
      <c r="BB57" s="32">
        <v>54</v>
      </c>
      <c r="BC57" s="11">
        <v>31</v>
      </c>
      <c r="BD57" s="33">
        <v>23</v>
      </c>
      <c r="BE57" s="32">
        <v>51</v>
      </c>
      <c r="BF57" s="11">
        <v>24</v>
      </c>
      <c r="BG57" s="33">
        <v>27</v>
      </c>
      <c r="BH57" s="141">
        <f t="shared" si="68"/>
        <v>268</v>
      </c>
      <c r="BI57" s="141">
        <f t="shared" si="8"/>
        <v>150</v>
      </c>
      <c r="BJ57" s="141">
        <f t="shared" si="9"/>
        <v>118</v>
      </c>
      <c r="BK57" s="32">
        <v>50</v>
      </c>
      <c r="BL57" s="11">
        <v>26</v>
      </c>
      <c r="BM57" s="33">
        <v>24</v>
      </c>
      <c r="BN57" s="32">
        <v>39</v>
      </c>
      <c r="BO57" s="11">
        <v>24</v>
      </c>
      <c r="BP57" s="33">
        <v>15</v>
      </c>
      <c r="BQ57" s="32">
        <v>55</v>
      </c>
      <c r="BR57" s="11">
        <v>31</v>
      </c>
      <c r="BS57" s="33">
        <v>24</v>
      </c>
      <c r="BT57" s="32">
        <v>67</v>
      </c>
      <c r="BU57" s="11">
        <v>38</v>
      </c>
      <c r="BV57" s="33">
        <v>29</v>
      </c>
      <c r="BW57" s="32">
        <v>57</v>
      </c>
      <c r="BX57" s="11">
        <v>31</v>
      </c>
      <c r="BY57" s="33">
        <v>26</v>
      </c>
      <c r="BZ57" s="141">
        <f t="shared" si="69"/>
        <v>342</v>
      </c>
      <c r="CA57" s="141">
        <f t="shared" si="11"/>
        <v>190</v>
      </c>
      <c r="CB57" s="141">
        <f t="shared" si="12"/>
        <v>152</v>
      </c>
      <c r="CC57" s="32">
        <v>62</v>
      </c>
      <c r="CD57" s="11">
        <v>32</v>
      </c>
      <c r="CE57" s="33">
        <v>30</v>
      </c>
      <c r="CF57" s="32">
        <v>74</v>
      </c>
      <c r="CG57" s="11">
        <v>43</v>
      </c>
      <c r="CH57" s="33">
        <v>31</v>
      </c>
      <c r="CI57" s="32">
        <v>69</v>
      </c>
      <c r="CJ57" s="11">
        <v>40</v>
      </c>
      <c r="CK57" s="33">
        <v>29</v>
      </c>
      <c r="CL57" s="32">
        <v>78</v>
      </c>
      <c r="CM57" s="11">
        <v>47</v>
      </c>
      <c r="CN57" s="33">
        <v>31</v>
      </c>
      <c r="CO57" s="32">
        <v>59</v>
      </c>
      <c r="CP57" s="11">
        <v>28</v>
      </c>
      <c r="CQ57" s="33">
        <v>31</v>
      </c>
      <c r="CR57" s="141">
        <f t="shared" si="71"/>
        <v>332</v>
      </c>
      <c r="CS57" s="141">
        <f t="shared" si="14"/>
        <v>173</v>
      </c>
      <c r="CT57" s="141">
        <f t="shared" si="15"/>
        <v>159</v>
      </c>
      <c r="CU57" s="32">
        <v>76</v>
      </c>
      <c r="CV57" s="11">
        <v>42</v>
      </c>
      <c r="CW57" s="33">
        <v>34</v>
      </c>
      <c r="CX57" s="32">
        <v>79</v>
      </c>
      <c r="CY57" s="11">
        <v>40</v>
      </c>
      <c r="CZ57" s="33">
        <v>39</v>
      </c>
      <c r="DA57" s="32">
        <v>56</v>
      </c>
      <c r="DB57" s="11">
        <v>26</v>
      </c>
      <c r="DC57" s="33">
        <v>30</v>
      </c>
      <c r="DD57" s="32">
        <v>64</v>
      </c>
      <c r="DE57" s="11">
        <v>33</v>
      </c>
      <c r="DF57" s="33">
        <v>31</v>
      </c>
      <c r="DG57" s="32">
        <v>57</v>
      </c>
      <c r="DH57" s="11">
        <v>32</v>
      </c>
      <c r="DI57" s="33">
        <v>25</v>
      </c>
      <c r="DJ57" s="141">
        <f t="shared" si="72"/>
        <v>457</v>
      </c>
      <c r="DK57" s="141">
        <f t="shared" si="17"/>
        <v>235</v>
      </c>
      <c r="DL57" s="141">
        <f t="shared" si="18"/>
        <v>222</v>
      </c>
      <c r="DM57" s="32">
        <v>67</v>
      </c>
      <c r="DN57" s="11">
        <v>33</v>
      </c>
      <c r="DO57" s="33">
        <v>34</v>
      </c>
      <c r="DP57" s="32">
        <v>89</v>
      </c>
      <c r="DQ57" s="11">
        <v>45</v>
      </c>
      <c r="DR57" s="33">
        <v>44</v>
      </c>
      <c r="DS57" s="32">
        <v>97</v>
      </c>
      <c r="DT57" s="11">
        <v>51</v>
      </c>
      <c r="DU57" s="33">
        <v>46</v>
      </c>
      <c r="DV57" s="32">
        <v>102</v>
      </c>
      <c r="DW57" s="11">
        <v>49</v>
      </c>
      <c r="DX57" s="33">
        <v>53</v>
      </c>
      <c r="DY57" s="32">
        <v>102</v>
      </c>
      <c r="DZ57" s="11">
        <v>57</v>
      </c>
      <c r="EA57" s="33">
        <v>45</v>
      </c>
      <c r="EB57" s="141">
        <f t="shared" si="73"/>
        <v>416</v>
      </c>
      <c r="EC57" s="141">
        <f t="shared" si="20"/>
        <v>230</v>
      </c>
      <c r="ED57" s="141">
        <f t="shared" si="21"/>
        <v>186</v>
      </c>
      <c r="EE57" s="32">
        <v>78</v>
      </c>
      <c r="EF57" s="11">
        <v>41</v>
      </c>
      <c r="EG57" s="33">
        <v>37</v>
      </c>
      <c r="EH57" s="32">
        <v>60</v>
      </c>
      <c r="EI57" s="11">
        <v>36</v>
      </c>
      <c r="EJ57" s="33">
        <v>24</v>
      </c>
      <c r="EK57" s="32">
        <v>83</v>
      </c>
      <c r="EL57" s="11">
        <v>42</v>
      </c>
      <c r="EM57" s="33">
        <v>41</v>
      </c>
      <c r="EN57" s="32">
        <v>89</v>
      </c>
      <c r="EO57" s="11">
        <v>50</v>
      </c>
      <c r="EP57" s="33">
        <v>39</v>
      </c>
      <c r="EQ57" s="32">
        <v>106</v>
      </c>
      <c r="ER57" s="11">
        <v>61</v>
      </c>
      <c r="ES57" s="33">
        <v>45</v>
      </c>
      <c r="ET57" s="141">
        <f t="shared" si="74"/>
        <v>462</v>
      </c>
      <c r="EU57" s="141">
        <f t="shared" si="23"/>
        <v>285</v>
      </c>
      <c r="EV57" s="141">
        <f t="shared" si="24"/>
        <v>177</v>
      </c>
      <c r="EW57" s="32">
        <v>89</v>
      </c>
      <c r="EX57" s="11">
        <v>54</v>
      </c>
      <c r="EY57" s="33">
        <v>35</v>
      </c>
      <c r="EZ57" s="32">
        <v>101</v>
      </c>
      <c r="FA57" s="11">
        <v>60</v>
      </c>
      <c r="FB57" s="33">
        <v>41</v>
      </c>
      <c r="FC57" s="32">
        <v>87</v>
      </c>
      <c r="FD57" s="11">
        <v>58</v>
      </c>
      <c r="FE57" s="33">
        <v>29</v>
      </c>
      <c r="FF57" s="32">
        <v>89</v>
      </c>
      <c r="FG57" s="11">
        <v>60</v>
      </c>
      <c r="FH57" s="33">
        <v>29</v>
      </c>
      <c r="FI57" s="32">
        <v>96</v>
      </c>
      <c r="FJ57" s="11">
        <v>53</v>
      </c>
      <c r="FK57" s="33">
        <v>43</v>
      </c>
      <c r="FL57" s="141">
        <f t="shared" si="76"/>
        <v>500</v>
      </c>
      <c r="FM57" s="141">
        <f t="shared" si="26"/>
        <v>298</v>
      </c>
      <c r="FN57" s="141">
        <f t="shared" si="27"/>
        <v>202</v>
      </c>
      <c r="FO57" s="32">
        <v>101</v>
      </c>
      <c r="FP57" s="11">
        <v>64</v>
      </c>
      <c r="FQ57" s="33">
        <v>37</v>
      </c>
      <c r="FR57" s="32">
        <v>101</v>
      </c>
      <c r="FS57" s="11">
        <v>60</v>
      </c>
      <c r="FT57" s="33">
        <v>41</v>
      </c>
      <c r="FU57" s="32">
        <v>88</v>
      </c>
      <c r="FV57" s="11">
        <v>52</v>
      </c>
      <c r="FW57" s="33">
        <v>36</v>
      </c>
      <c r="FX57" s="32">
        <v>87</v>
      </c>
      <c r="FY57" s="11">
        <v>54</v>
      </c>
      <c r="FZ57" s="33">
        <v>33</v>
      </c>
      <c r="GA57" s="32">
        <v>123</v>
      </c>
      <c r="GB57" s="11">
        <v>68</v>
      </c>
      <c r="GC57" s="33">
        <v>55</v>
      </c>
      <c r="GD57" s="141">
        <f t="shared" si="77"/>
        <v>565</v>
      </c>
      <c r="GE57" s="141">
        <f t="shared" si="29"/>
        <v>288</v>
      </c>
      <c r="GF57" s="141">
        <f t="shared" si="30"/>
        <v>277</v>
      </c>
      <c r="GG57" s="32">
        <v>95</v>
      </c>
      <c r="GH57" s="11">
        <v>50</v>
      </c>
      <c r="GI57" s="33">
        <v>45</v>
      </c>
      <c r="GJ57" s="32">
        <v>104</v>
      </c>
      <c r="GK57" s="11">
        <v>50</v>
      </c>
      <c r="GL57" s="33">
        <v>54</v>
      </c>
      <c r="GM57" s="32">
        <v>128</v>
      </c>
      <c r="GN57" s="11">
        <v>59</v>
      </c>
      <c r="GO57" s="33">
        <v>69</v>
      </c>
      <c r="GP57" s="32">
        <v>117</v>
      </c>
      <c r="GQ57" s="11">
        <v>57</v>
      </c>
      <c r="GR57" s="33">
        <v>60</v>
      </c>
      <c r="GS57" s="32">
        <v>121</v>
      </c>
      <c r="GT57" s="11">
        <v>72</v>
      </c>
      <c r="GU57" s="33">
        <v>49</v>
      </c>
      <c r="GV57" s="141">
        <f t="shared" si="78"/>
        <v>668</v>
      </c>
      <c r="GW57" s="141">
        <f t="shared" si="32"/>
        <v>326</v>
      </c>
      <c r="GX57" s="141">
        <f t="shared" si="33"/>
        <v>342</v>
      </c>
      <c r="GY57" s="32">
        <v>152</v>
      </c>
      <c r="GZ57" s="11">
        <v>72</v>
      </c>
      <c r="HA57" s="33">
        <v>80</v>
      </c>
      <c r="HB57" s="32">
        <v>130</v>
      </c>
      <c r="HC57" s="11">
        <v>66</v>
      </c>
      <c r="HD57" s="33">
        <v>64</v>
      </c>
      <c r="HE57" s="32">
        <v>137</v>
      </c>
      <c r="HF57" s="11">
        <v>66</v>
      </c>
      <c r="HG57" s="33">
        <v>71</v>
      </c>
      <c r="HH57" s="32">
        <v>120</v>
      </c>
      <c r="HI57" s="11">
        <v>63</v>
      </c>
      <c r="HJ57" s="33">
        <v>57</v>
      </c>
      <c r="HK57" s="32">
        <v>129</v>
      </c>
      <c r="HL57" s="11">
        <v>59</v>
      </c>
      <c r="HM57" s="33">
        <v>70</v>
      </c>
      <c r="HN57" s="141">
        <f t="shared" si="79"/>
        <v>503</v>
      </c>
      <c r="HO57" s="141">
        <f t="shared" si="35"/>
        <v>223</v>
      </c>
      <c r="HP57" s="141">
        <f t="shared" si="36"/>
        <v>280</v>
      </c>
      <c r="HQ57" s="32">
        <v>115</v>
      </c>
      <c r="HR57" s="11">
        <v>52</v>
      </c>
      <c r="HS57" s="33">
        <v>63</v>
      </c>
      <c r="HT57" s="32">
        <v>105</v>
      </c>
      <c r="HU57" s="11">
        <v>41</v>
      </c>
      <c r="HV57" s="33">
        <v>64</v>
      </c>
      <c r="HW57" s="32">
        <v>108</v>
      </c>
      <c r="HX57" s="11">
        <v>39</v>
      </c>
      <c r="HY57" s="33">
        <v>69</v>
      </c>
      <c r="HZ57" s="32">
        <v>94</v>
      </c>
      <c r="IA57" s="11">
        <v>49</v>
      </c>
      <c r="IB57" s="33">
        <v>45</v>
      </c>
      <c r="IC57" s="32">
        <v>81</v>
      </c>
      <c r="ID57" s="11">
        <v>42</v>
      </c>
      <c r="IE57" s="33">
        <v>39</v>
      </c>
      <c r="IF57" s="141">
        <f t="shared" si="81"/>
        <v>445</v>
      </c>
      <c r="IG57" s="141">
        <f t="shared" si="38"/>
        <v>212</v>
      </c>
      <c r="IH57" s="141">
        <f t="shared" si="39"/>
        <v>233</v>
      </c>
      <c r="II57" s="32">
        <v>108</v>
      </c>
      <c r="IJ57" s="11">
        <v>53</v>
      </c>
      <c r="IK57" s="33">
        <v>55</v>
      </c>
      <c r="IL57" s="32">
        <v>96</v>
      </c>
      <c r="IM57" s="11">
        <v>43</v>
      </c>
      <c r="IN57" s="33">
        <v>53</v>
      </c>
      <c r="IO57" s="32">
        <v>103</v>
      </c>
      <c r="IP57" s="11">
        <v>45</v>
      </c>
      <c r="IQ57" s="33">
        <v>58</v>
      </c>
      <c r="IR57" s="32">
        <v>64</v>
      </c>
      <c r="IS57" s="11">
        <v>36</v>
      </c>
      <c r="IT57" s="33">
        <v>28</v>
      </c>
      <c r="IU57" s="32">
        <v>74</v>
      </c>
      <c r="IV57" s="11">
        <v>35</v>
      </c>
      <c r="IW57" s="33">
        <v>39</v>
      </c>
      <c r="IX57" s="141">
        <f t="shared" si="82"/>
        <v>442</v>
      </c>
      <c r="IY57" s="141">
        <f t="shared" si="41"/>
        <v>188</v>
      </c>
      <c r="IZ57" s="141">
        <f t="shared" si="42"/>
        <v>254</v>
      </c>
      <c r="JA57" s="32">
        <v>75</v>
      </c>
      <c r="JB57" s="11">
        <v>33</v>
      </c>
      <c r="JC57" s="33">
        <v>42</v>
      </c>
      <c r="JD57" s="32">
        <v>94</v>
      </c>
      <c r="JE57" s="11">
        <v>36</v>
      </c>
      <c r="JF57" s="33">
        <v>58</v>
      </c>
      <c r="JG57" s="32">
        <v>115</v>
      </c>
      <c r="JH57" s="11">
        <v>45</v>
      </c>
      <c r="JI57" s="33">
        <v>70</v>
      </c>
      <c r="JJ57" s="32">
        <v>96</v>
      </c>
      <c r="JK57" s="11">
        <v>47</v>
      </c>
      <c r="JL57" s="33">
        <v>49</v>
      </c>
      <c r="JM57" s="32">
        <v>62</v>
      </c>
      <c r="JN57" s="11">
        <v>27</v>
      </c>
      <c r="JO57" s="33">
        <v>35</v>
      </c>
      <c r="JP57" s="141">
        <f t="shared" si="83"/>
        <v>394</v>
      </c>
      <c r="JQ57" s="141">
        <f t="shared" si="44"/>
        <v>153</v>
      </c>
      <c r="JR57" s="141">
        <f t="shared" si="45"/>
        <v>241</v>
      </c>
      <c r="JS57" s="32">
        <v>78</v>
      </c>
      <c r="JT57" s="11">
        <v>32</v>
      </c>
      <c r="JU57" s="33">
        <v>46</v>
      </c>
      <c r="JV57" s="32">
        <v>91</v>
      </c>
      <c r="JW57" s="11">
        <v>39</v>
      </c>
      <c r="JX57" s="33">
        <v>52</v>
      </c>
      <c r="JY57" s="32">
        <v>82</v>
      </c>
      <c r="JZ57" s="11">
        <v>28</v>
      </c>
      <c r="KA57" s="33">
        <v>54</v>
      </c>
      <c r="KB57" s="32">
        <v>82</v>
      </c>
      <c r="KC57" s="11">
        <v>35</v>
      </c>
      <c r="KD57" s="33">
        <v>47</v>
      </c>
      <c r="KE57" s="32">
        <v>61</v>
      </c>
      <c r="KF57" s="11">
        <v>19</v>
      </c>
      <c r="KG57" s="33">
        <v>42</v>
      </c>
      <c r="KH57" s="141">
        <f t="shared" si="84"/>
        <v>210</v>
      </c>
      <c r="KI57" s="141">
        <f t="shared" si="47"/>
        <v>61</v>
      </c>
      <c r="KJ57" s="141">
        <f t="shared" si="48"/>
        <v>149</v>
      </c>
      <c r="KK57" s="32">
        <v>42</v>
      </c>
      <c r="KL57" s="11">
        <v>11</v>
      </c>
      <c r="KM57" s="33">
        <v>31</v>
      </c>
      <c r="KN57" s="32">
        <v>49</v>
      </c>
      <c r="KO57" s="11">
        <v>17</v>
      </c>
      <c r="KP57" s="33">
        <v>32</v>
      </c>
      <c r="KQ57" s="32">
        <v>50</v>
      </c>
      <c r="KR57" s="11">
        <v>9</v>
      </c>
      <c r="KS57" s="33">
        <v>41</v>
      </c>
      <c r="KT57" s="32">
        <v>33</v>
      </c>
      <c r="KU57" s="11">
        <v>11</v>
      </c>
      <c r="KV57" s="33">
        <v>22</v>
      </c>
      <c r="KW57" s="32">
        <v>36</v>
      </c>
      <c r="KX57" s="11">
        <v>13</v>
      </c>
      <c r="KY57" s="33">
        <v>23</v>
      </c>
      <c r="KZ57" s="141">
        <f t="shared" si="86"/>
        <v>99</v>
      </c>
      <c r="LA57" s="141">
        <f t="shared" si="50"/>
        <v>29</v>
      </c>
      <c r="LB57" s="141">
        <f t="shared" si="51"/>
        <v>70</v>
      </c>
      <c r="LC57" s="32">
        <v>27</v>
      </c>
      <c r="LD57" s="11">
        <v>11</v>
      </c>
      <c r="LE57" s="33">
        <v>16</v>
      </c>
      <c r="LF57" s="32">
        <v>31</v>
      </c>
      <c r="LG57" s="11">
        <v>6</v>
      </c>
      <c r="LH57" s="33">
        <v>25</v>
      </c>
      <c r="LI57" s="32">
        <v>19</v>
      </c>
      <c r="LJ57" s="11">
        <v>6</v>
      </c>
      <c r="LK57" s="33">
        <v>13</v>
      </c>
      <c r="LL57" s="32">
        <v>5</v>
      </c>
      <c r="LM57" s="11">
        <v>2</v>
      </c>
      <c r="LN57" s="33">
        <v>3</v>
      </c>
      <c r="LO57" s="32">
        <v>17</v>
      </c>
      <c r="LP57" s="11">
        <v>4</v>
      </c>
      <c r="LQ57" s="33">
        <v>13</v>
      </c>
      <c r="LR57" s="141">
        <f t="shared" si="87"/>
        <v>28</v>
      </c>
      <c r="LS57" s="141">
        <f t="shared" si="53"/>
        <v>3</v>
      </c>
      <c r="LT57" s="141">
        <f t="shared" si="54"/>
        <v>25</v>
      </c>
      <c r="LU57" s="32">
        <v>5</v>
      </c>
      <c r="LV57" s="11">
        <v>1</v>
      </c>
      <c r="LW57" s="33">
        <v>4</v>
      </c>
      <c r="LX57" s="32">
        <v>6</v>
      </c>
      <c r="LY57" s="11">
        <v>2</v>
      </c>
      <c r="LZ57" s="33">
        <v>4</v>
      </c>
      <c r="MA57" s="32">
        <v>7</v>
      </c>
      <c r="MB57" s="11">
        <v>0</v>
      </c>
      <c r="MC57" s="33">
        <v>7</v>
      </c>
      <c r="MD57" s="32">
        <v>7</v>
      </c>
      <c r="ME57" s="11">
        <v>0</v>
      </c>
      <c r="MF57" s="33">
        <v>7</v>
      </c>
      <c r="MG57" s="32">
        <v>3</v>
      </c>
      <c r="MH57" s="11">
        <v>0</v>
      </c>
      <c r="MI57" s="33">
        <v>3</v>
      </c>
      <c r="MJ57" s="141">
        <f t="shared" si="88"/>
        <v>8</v>
      </c>
      <c r="MK57" s="141">
        <f t="shared" si="56"/>
        <v>1</v>
      </c>
      <c r="ML57" s="141">
        <f t="shared" si="57"/>
        <v>7</v>
      </c>
      <c r="MM57" s="32">
        <v>2</v>
      </c>
      <c r="MN57" s="11">
        <v>0</v>
      </c>
      <c r="MO57" s="33">
        <v>2</v>
      </c>
      <c r="MP57" s="32">
        <v>0</v>
      </c>
      <c r="MQ57" s="11">
        <v>0</v>
      </c>
      <c r="MR57" s="33">
        <v>0</v>
      </c>
      <c r="MS57" s="32">
        <v>4</v>
      </c>
      <c r="MT57" s="11">
        <v>0</v>
      </c>
      <c r="MU57" s="33">
        <v>4</v>
      </c>
      <c r="MV57" s="32">
        <v>1</v>
      </c>
      <c r="MW57" s="11">
        <v>0</v>
      </c>
      <c r="MX57" s="33">
        <v>1</v>
      </c>
      <c r="MY57" s="32">
        <v>1</v>
      </c>
      <c r="MZ57" s="11">
        <v>1</v>
      </c>
      <c r="NA57" s="33">
        <v>0</v>
      </c>
      <c r="NB57" s="146">
        <f t="shared" si="89"/>
        <v>1</v>
      </c>
      <c r="NC57" s="141">
        <f t="shared" si="59"/>
        <v>0</v>
      </c>
      <c r="ND57" s="147">
        <f t="shared" si="60"/>
        <v>1</v>
      </c>
      <c r="NE57" s="32">
        <v>0</v>
      </c>
      <c r="NF57" s="11">
        <v>0</v>
      </c>
      <c r="NG57" s="33">
        <v>0</v>
      </c>
      <c r="NH57" s="32">
        <v>1</v>
      </c>
      <c r="NI57" s="11">
        <v>0</v>
      </c>
      <c r="NJ57" s="33">
        <v>1</v>
      </c>
      <c r="NK57" s="32">
        <v>0</v>
      </c>
      <c r="NL57" s="11">
        <v>0</v>
      </c>
      <c r="NM57" s="33">
        <v>0</v>
      </c>
      <c r="NN57" s="32">
        <v>0</v>
      </c>
      <c r="NO57" s="11">
        <v>0</v>
      </c>
      <c r="NP57" s="33">
        <v>0</v>
      </c>
      <c r="NQ57" s="32">
        <v>0</v>
      </c>
      <c r="NR57" s="11">
        <v>0</v>
      </c>
      <c r="NS57" s="33">
        <v>0</v>
      </c>
      <c r="NT57" s="146">
        <f t="shared" si="91"/>
        <v>0</v>
      </c>
      <c r="NU57" s="141">
        <f t="shared" si="62"/>
        <v>0</v>
      </c>
      <c r="NV57" s="147">
        <f t="shared" si="63"/>
        <v>0</v>
      </c>
      <c r="NW57" s="32">
        <v>0</v>
      </c>
      <c r="NX57" s="11">
        <v>0</v>
      </c>
      <c r="NY57" s="33">
        <v>0</v>
      </c>
      <c r="NZ57" s="32">
        <v>0</v>
      </c>
      <c r="OA57" s="11">
        <v>0</v>
      </c>
      <c r="OB57" s="33">
        <v>0</v>
      </c>
      <c r="OC57" s="32">
        <v>0</v>
      </c>
      <c r="OD57" s="11">
        <v>0</v>
      </c>
      <c r="OE57" s="33">
        <v>0</v>
      </c>
      <c r="OF57" s="32">
        <v>0</v>
      </c>
      <c r="OG57" s="11">
        <v>0</v>
      </c>
      <c r="OH57" s="33">
        <v>0</v>
      </c>
      <c r="OI57" s="32">
        <v>0</v>
      </c>
      <c r="OJ57" s="11">
        <v>0</v>
      </c>
      <c r="OK57" s="33">
        <v>0</v>
      </c>
      <c r="OL57" s="146">
        <v>0</v>
      </c>
      <c r="OM57" s="141">
        <v>0</v>
      </c>
      <c r="ON57" s="147">
        <v>0</v>
      </c>
    </row>
    <row r="58" spans="1:404" ht="12" customHeight="1">
      <c r="B58" s="31" t="s">
        <v>182</v>
      </c>
      <c r="C58" s="32">
        <v>18678</v>
      </c>
      <c r="D58" s="11">
        <v>9194</v>
      </c>
      <c r="E58" s="33">
        <v>9484</v>
      </c>
      <c r="F58" s="141">
        <f t="shared" si="65"/>
        <v>1118</v>
      </c>
      <c r="G58" s="141">
        <f t="shared" si="92"/>
        <v>595</v>
      </c>
      <c r="H58" s="141">
        <f t="shared" si="93"/>
        <v>523</v>
      </c>
      <c r="I58" s="32">
        <v>219</v>
      </c>
      <c r="J58" s="11">
        <v>121</v>
      </c>
      <c r="K58" s="33">
        <v>98</v>
      </c>
      <c r="L58" s="32">
        <v>210</v>
      </c>
      <c r="M58" s="11">
        <v>121</v>
      </c>
      <c r="N58" s="33">
        <v>89</v>
      </c>
      <c r="O58" s="32">
        <v>232</v>
      </c>
      <c r="P58" s="11">
        <v>129</v>
      </c>
      <c r="Q58" s="33">
        <v>103</v>
      </c>
      <c r="R58" s="32">
        <v>225</v>
      </c>
      <c r="S58" s="11">
        <v>101</v>
      </c>
      <c r="T58" s="33">
        <v>124</v>
      </c>
      <c r="U58" s="32">
        <v>232</v>
      </c>
      <c r="V58" s="11">
        <v>123</v>
      </c>
      <c r="W58" s="33">
        <v>109</v>
      </c>
      <c r="X58" s="141">
        <f t="shared" si="66"/>
        <v>1010</v>
      </c>
      <c r="Y58" s="141">
        <f t="shared" si="2"/>
        <v>511</v>
      </c>
      <c r="Z58" s="141">
        <f t="shared" si="3"/>
        <v>499</v>
      </c>
      <c r="AA58" s="32">
        <v>215</v>
      </c>
      <c r="AB58" s="11">
        <v>113</v>
      </c>
      <c r="AC58" s="33">
        <v>102</v>
      </c>
      <c r="AD58" s="32">
        <v>199</v>
      </c>
      <c r="AE58" s="11">
        <v>97</v>
      </c>
      <c r="AF58" s="33">
        <v>102</v>
      </c>
      <c r="AG58" s="32">
        <v>194</v>
      </c>
      <c r="AH58" s="11">
        <v>104</v>
      </c>
      <c r="AI58" s="33">
        <v>90</v>
      </c>
      <c r="AJ58" s="32">
        <v>222</v>
      </c>
      <c r="AK58" s="11">
        <v>112</v>
      </c>
      <c r="AL58" s="33">
        <v>110</v>
      </c>
      <c r="AM58" s="32">
        <v>180</v>
      </c>
      <c r="AN58" s="11">
        <v>85</v>
      </c>
      <c r="AO58" s="33">
        <v>95</v>
      </c>
      <c r="AP58" s="141">
        <f t="shared" si="67"/>
        <v>1231</v>
      </c>
      <c r="AQ58" s="141">
        <f t="shared" si="5"/>
        <v>623</v>
      </c>
      <c r="AR58" s="141">
        <f t="shared" si="6"/>
        <v>608</v>
      </c>
      <c r="AS58" s="32">
        <v>216</v>
      </c>
      <c r="AT58" s="11">
        <v>111</v>
      </c>
      <c r="AU58" s="33">
        <v>105</v>
      </c>
      <c r="AV58" s="32">
        <v>222</v>
      </c>
      <c r="AW58" s="11">
        <v>117</v>
      </c>
      <c r="AX58" s="33">
        <v>105</v>
      </c>
      <c r="AY58" s="32">
        <v>233</v>
      </c>
      <c r="AZ58" s="11">
        <v>122</v>
      </c>
      <c r="BA58" s="33">
        <v>111</v>
      </c>
      <c r="BB58" s="32">
        <v>247</v>
      </c>
      <c r="BC58" s="11">
        <v>115</v>
      </c>
      <c r="BD58" s="33">
        <v>132</v>
      </c>
      <c r="BE58" s="32">
        <v>313</v>
      </c>
      <c r="BF58" s="11">
        <v>158</v>
      </c>
      <c r="BG58" s="33">
        <v>155</v>
      </c>
      <c r="BH58" s="141">
        <f t="shared" si="68"/>
        <v>1506</v>
      </c>
      <c r="BI58" s="141">
        <f t="shared" si="8"/>
        <v>789</v>
      </c>
      <c r="BJ58" s="141">
        <f t="shared" si="9"/>
        <v>717</v>
      </c>
      <c r="BK58" s="32">
        <v>284</v>
      </c>
      <c r="BL58" s="11">
        <v>151</v>
      </c>
      <c r="BM58" s="33">
        <v>133</v>
      </c>
      <c r="BN58" s="32">
        <v>275</v>
      </c>
      <c r="BO58" s="11">
        <v>139</v>
      </c>
      <c r="BP58" s="33">
        <v>136</v>
      </c>
      <c r="BQ58" s="32">
        <v>318</v>
      </c>
      <c r="BR58" s="11">
        <v>162</v>
      </c>
      <c r="BS58" s="33">
        <v>156</v>
      </c>
      <c r="BT58" s="32">
        <v>326</v>
      </c>
      <c r="BU58" s="11">
        <v>176</v>
      </c>
      <c r="BV58" s="33">
        <v>150</v>
      </c>
      <c r="BW58" s="32">
        <v>303</v>
      </c>
      <c r="BX58" s="11">
        <v>161</v>
      </c>
      <c r="BY58" s="33">
        <v>142</v>
      </c>
      <c r="BZ58" s="141">
        <f t="shared" si="69"/>
        <v>1401</v>
      </c>
      <c r="CA58" s="141">
        <f t="shared" si="11"/>
        <v>781</v>
      </c>
      <c r="CB58" s="141">
        <f t="shared" si="12"/>
        <v>620</v>
      </c>
      <c r="CC58" s="32">
        <v>290</v>
      </c>
      <c r="CD58" s="11">
        <v>152</v>
      </c>
      <c r="CE58" s="33">
        <v>138</v>
      </c>
      <c r="CF58" s="32">
        <v>316</v>
      </c>
      <c r="CG58" s="11">
        <v>190</v>
      </c>
      <c r="CH58" s="33">
        <v>126</v>
      </c>
      <c r="CI58" s="32">
        <v>277</v>
      </c>
      <c r="CJ58" s="11">
        <v>151</v>
      </c>
      <c r="CK58" s="33">
        <v>126</v>
      </c>
      <c r="CL58" s="32">
        <v>277</v>
      </c>
      <c r="CM58" s="11">
        <v>157</v>
      </c>
      <c r="CN58" s="33">
        <v>120</v>
      </c>
      <c r="CO58" s="32">
        <v>241</v>
      </c>
      <c r="CP58" s="11">
        <v>131</v>
      </c>
      <c r="CQ58" s="33">
        <v>110</v>
      </c>
      <c r="CR58" s="141">
        <f t="shared" si="71"/>
        <v>971</v>
      </c>
      <c r="CS58" s="141">
        <f t="shared" si="14"/>
        <v>478</v>
      </c>
      <c r="CT58" s="141">
        <f t="shared" si="15"/>
        <v>493</v>
      </c>
      <c r="CU58" s="32">
        <v>230</v>
      </c>
      <c r="CV58" s="11">
        <v>106</v>
      </c>
      <c r="CW58" s="33">
        <v>124</v>
      </c>
      <c r="CX58" s="32">
        <v>193</v>
      </c>
      <c r="CY58" s="11">
        <v>103</v>
      </c>
      <c r="CZ58" s="33">
        <v>90</v>
      </c>
      <c r="DA58" s="32">
        <v>172</v>
      </c>
      <c r="DB58" s="11">
        <v>90</v>
      </c>
      <c r="DC58" s="33">
        <v>82</v>
      </c>
      <c r="DD58" s="32">
        <v>176</v>
      </c>
      <c r="DE58" s="11">
        <v>80</v>
      </c>
      <c r="DF58" s="33">
        <v>96</v>
      </c>
      <c r="DG58" s="32">
        <v>200</v>
      </c>
      <c r="DH58" s="11">
        <v>99</v>
      </c>
      <c r="DI58" s="33">
        <v>101</v>
      </c>
      <c r="DJ58" s="141">
        <f t="shared" si="72"/>
        <v>1372</v>
      </c>
      <c r="DK58" s="141">
        <f t="shared" si="17"/>
        <v>661</v>
      </c>
      <c r="DL58" s="141">
        <f t="shared" si="18"/>
        <v>711</v>
      </c>
      <c r="DM58" s="32">
        <v>194</v>
      </c>
      <c r="DN58" s="11">
        <v>89</v>
      </c>
      <c r="DO58" s="33">
        <v>105</v>
      </c>
      <c r="DP58" s="32">
        <v>229</v>
      </c>
      <c r="DQ58" s="11">
        <v>114</v>
      </c>
      <c r="DR58" s="33">
        <v>115</v>
      </c>
      <c r="DS58" s="32">
        <v>315</v>
      </c>
      <c r="DT58" s="11">
        <v>147</v>
      </c>
      <c r="DU58" s="33">
        <v>168</v>
      </c>
      <c r="DV58" s="32">
        <v>330</v>
      </c>
      <c r="DW58" s="11">
        <v>162</v>
      </c>
      <c r="DX58" s="33">
        <v>168</v>
      </c>
      <c r="DY58" s="32">
        <v>304</v>
      </c>
      <c r="DZ58" s="11">
        <v>149</v>
      </c>
      <c r="EA58" s="33">
        <v>155</v>
      </c>
      <c r="EB58" s="141">
        <f t="shared" si="73"/>
        <v>1490</v>
      </c>
      <c r="EC58" s="141">
        <f t="shared" si="20"/>
        <v>732</v>
      </c>
      <c r="ED58" s="141">
        <f t="shared" si="21"/>
        <v>758</v>
      </c>
      <c r="EE58" s="32">
        <v>321</v>
      </c>
      <c r="EF58" s="11">
        <v>145</v>
      </c>
      <c r="EG58" s="33">
        <v>176</v>
      </c>
      <c r="EH58" s="32">
        <v>268</v>
      </c>
      <c r="EI58" s="11">
        <v>130</v>
      </c>
      <c r="EJ58" s="33">
        <v>138</v>
      </c>
      <c r="EK58" s="32">
        <v>283</v>
      </c>
      <c r="EL58" s="11">
        <v>156</v>
      </c>
      <c r="EM58" s="33">
        <v>127</v>
      </c>
      <c r="EN58" s="32">
        <v>301</v>
      </c>
      <c r="EO58" s="11">
        <v>142</v>
      </c>
      <c r="EP58" s="33">
        <v>159</v>
      </c>
      <c r="EQ58" s="32">
        <v>317</v>
      </c>
      <c r="ER58" s="11">
        <v>159</v>
      </c>
      <c r="ES58" s="33">
        <v>158</v>
      </c>
      <c r="ET58" s="141">
        <f t="shared" si="74"/>
        <v>1854</v>
      </c>
      <c r="EU58" s="141">
        <f t="shared" si="23"/>
        <v>901</v>
      </c>
      <c r="EV58" s="141">
        <f t="shared" si="24"/>
        <v>953</v>
      </c>
      <c r="EW58" s="32">
        <v>327</v>
      </c>
      <c r="EX58" s="11">
        <v>150</v>
      </c>
      <c r="EY58" s="33">
        <v>177</v>
      </c>
      <c r="EZ58" s="32">
        <v>395</v>
      </c>
      <c r="FA58" s="11">
        <v>184</v>
      </c>
      <c r="FB58" s="33">
        <v>211</v>
      </c>
      <c r="FC58" s="32">
        <v>381</v>
      </c>
      <c r="FD58" s="11">
        <v>192</v>
      </c>
      <c r="FE58" s="33">
        <v>189</v>
      </c>
      <c r="FF58" s="32">
        <v>366</v>
      </c>
      <c r="FG58" s="11">
        <v>176</v>
      </c>
      <c r="FH58" s="33">
        <v>190</v>
      </c>
      <c r="FI58" s="32">
        <v>385</v>
      </c>
      <c r="FJ58" s="11">
        <v>199</v>
      </c>
      <c r="FK58" s="33">
        <v>186</v>
      </c>
      <c r="FL58" s="141">
        <f t="shared" si="76"/>
        <v>1773</v>
      </c>
      <c r="FM58" s="141">
        <f t="shared" si="26"/>
        <v>817</v>
      </c>
      <c r="FN58" s="141">
        <f t="shared" si="27"/>
        <v>956</v>
      </c>
      <c r="FO58" s="32">
        <v>331</v>
      </c>
      <c r="FP58" s="11">
        <v>158</v>
      </c>
      <c r="FQ58" s="33">
        <v>173</v>
      </c>
      <c r="FR58" s="32">
        <v>415</v>
      </c>
      <c r="FS58" s="11">
        <v>184</v>
      </c>
      <c r="FT58" s="33">
        <v>231</v>
      </c>
      <c r="FU58" s="32">
        <v>333</v>
      </c>
      <c r="FV58" s="11">
        <v>169</v>
      </c>
      <c r="FW58" s="33">
        <v>164</v>
      </c>
      <c r="FX58" s="32">
        <v>339</v>
      </c>
      <c r="FY58" s="11">
        <v>146</v>
      </c>
      <c r="FZ58" s="33">
        <v>193</v>
      </c>
      <c r="GA58" s="32">
        <v>355</v>
      </c>
      <c r="GB58" s="11">
        <v>160</v>
      </c>
      <c r="GC58" s="33">
        <v>195</v>
      </c>
      <c r="GD58" s="141">
        <f t="shared" si="77"/>
        <v>1698</v>
      </c>
      <c r="GE58" s="141">
        <f t="shared" si="29"/>
        <v>864</v>
      </c>
      <c r="GF58" s="141">
        <f t="shared" si="30"/>
        <v>834</v>
      </c>
      <c r="GG58" s="32">
        <v>348</v>
      </c>
      <c r="GH58" s="11">
        <v>163</v>
      </c>
      <c r="GI58" s="33">
        <v>185</v>
      </c>
      <c r="GJ58" s="32">
        <v>314</v>
      </c>
      <c r="GK58" s="11">
        <v>183</v>
      </c>
      <c r="GL58" s="33">
        <v>131</v>
      </c>
      <c r="GM58" s="32">
        <v>354</v>
      </c>
      <c r="GN58" s="11">
        <v>180</v>
      </c>
      <c r="GO58" s="33">
        <v>174</v>
      </c>
      <c r="GP58" s="32">
        <v>337</v>
      </c>
      <c r="GQ58" s="11">
        <v>172</v>
      </c>
      <c r="GR58" s="33">
        <v>165</v>
      </c>
      <c r="GS58" s="32">
        <v>345</v>
      </c>
      <c r="GT58" s="11">
        <v>166</v>
      </c>
      <c r="GU58" s="33">
        <v>179</v>
      </c>
      <c r="GV58" s="141">
        <f t="shared" si="78"/>
        <v>1166</v>
      </c>
      <c r="GW58" s="141">
        <f t="shared" si="32"/>
        <v>627</v>
      </c>
      <c r="GX58" s="141">
        <f t="shared" si="33"/>
        <v>539</v>
      </c>
      <c r="GY58" s="32">
        <v>281</v>
      </c>
      <c r="GZ58" s="11">
        <v>161</v>
      </c>
      <c r="HA58" s="33">
        <v>120</v>
      </c>
      <c r="HB58" s="32">
        <v>255</v>
      </c>
      <c r="HC58" s="11">
        <v>136</v>
      </c>
      <c r="HD58" s="33">
        <v>119</v>
      </c>
      <c r="HE58" s="32">
        <v>226</v>
      </c>
      <c r="HF58" s="11">
        <v>121</v>
      </c>
      <c r="HG58" s="33">
        <v>105</v>
      </c>
      <c r="HH58" s="32">
        <v>206</v>
      </c>
      <c r="HI58" s="11">
        <v>111</v>
      </c>
      <c r="HJ58" s="33">
        <v>95</v>
      </c>
      <c r="HK58" s="32">
        <v>198</v>
      </c>
      <c r="HL58" s="11">
        <v>98</v>
      </c>
      <c r="HM58" s="33">
        <v>100</v>
      </c>
      <c r="HN58" s="141">
        <f t="shared" si="79"/>
        <v>687</v>
      </c>
      <c r="HO58" s="141">
        <f t="shared" si="35"/>
        <v>318</v>
      </c>
      <c r="HP58" s="141">
        <f t="shared" si="36"/>
        <v>369</v>
      </c>
      <c r="HQ58" s="32">
        <v>167</v>
      </c>
      <c r="HR58" s="11">
        <v>77</v>
      </c>
      <c r="HS58" s="33">
        <v>90</v>
      </c>
      <c r="HT58" s="32">
        <v>137</v>
      </c>
      <c r="HU58" s="11">
        <v>66</v>
      </c>
      <c r="HV58" s="33">
        <v>71</v>
      </c>
      <c r="HW58" s="32">
        <v>142</v>
      </c>
      <c r="HX58" s="11">
        <v>69</v>
      </c>
      <c r="HY58" s="33">
        <v>73</v>
      </c>
      <c r="HZ58" s="32">
        <v>125</v>
      </c>
      <c r="IA58" s="11">
        <v>49</v>
      </c>
      <c r="IB58" s="33">
        <v>76</v>
      </c>
      <c r="IC58" s="32">
        <v>116</v>
      </c>
      <c r="ID58" s="11">
        <v>57</v>
      </c>
      <c r="IE58" s="33">
        <v>59</v>
      </c>
      <c r="IF58" s="141">
        <f t="shared" si="81"/>
        <v>423</v>
      </c>
      <c r="IG58" s="141">
        <f t="shared" si="38"/>
        <v>205</v>
      </c>
      <c r="IH58" s="141">
        <f t="shared" si="39"/>
        <v>218</v>
      </c>
      <c r="II58" s="32">
        <v>107</v>
      </c>
      <c r="IJ58" s="11">
        <v>49</v>
      </c>
      <c r="IK58" s="33">
        <v>58</v>
      </c>
      <c r="IL58" s="32">
        <v>111</v>
      </c>
      <c r="IM58" s="11">
        <v>54</v>
      </c>
      <c r="IN58" s="33">
        <v>57</v>
      </c>
      <c r="IO58" s="32">
        <v>93</v>
      </c>
      <c r="IP58" s="11">
        <v>48</v>
      </c>
      <c r="IQ58" s="33">
        <v>45</v>
      </c>
      <c r="IR58" s="32">
        <v>53</v>
      </c>
      <c r="IS58" s="11">
        <v>27</v>
      </c>
      <c r="IT58" s="33">
        <v>26</v>
      </c>
      <c r="IU58" s="32">
        <v>59</v>
      </c>
      <c r="IV58" s="11">
        <v>27</v>
      </c>
      <c r="IW58" s="33">
        <v>32</v>
      </c>
      <c r="IX58" s="141">
        <f t="shared" si="82"/>
        <v>378</v>
      </c>
      <c r="IY58" s="141">
        <f t="shared" si="41"/>
        <v>132</v>
      </c>
      <c r="IZ58" s="141">
        <f t="shared" si="42"/>
        <v>246</v>
      </c>
      <c r="JA58" s="32">
        <v>73</v>
      </c>
      <c r="JB58" s="11">
        <v>30</v>
      </c>
      <c r="JC58" s="33">
        <v>43</v>
      </c>
      <c r="JD58" s="32">
        <v>68</v>
      </c>
      <c r="JE58" s="11">
        <v>27</v>
      </c>
      <c r="JF58" s="33">
        <v>41</v>
      </c>
      <c r="JG58" s="32">
        <v>96</v>
      </c>
      <c r="JH58" s="11">
        <v>32</v>
      </c>
      <c r="JI58" s="33">
        <v>64</v>
      </c>
      <c r="JJ58" s="32">
        <v>57</v>
      </c>
      <c r="JK58" s="11">
        <v>21</v>
      </c>
      <c r="JL58" s="33">
        <v>36</v>
      </c>
      <c r="JM58" s="32">
        <v>84</v>
      </c>
      <c r="JN58" s="11">
        <v>22</v>
      </c>
      <c r="JO58" s="33">
        <v>62</v>
      </c>
      <c r="JP58" s="141">
        <f t="shared" si="83"/>
        <v>289</v>
      </c>
      <c r="JQ58" s="141">
        <f t="shared" si="44"/>
        <v>85</v>
      </c>
      <c r="JR58" s="141">
        <f t="shared" si="45"/>
        <v>204</v>
      </c>
      <c r="JS58" s="32">
        <v>70</v>
      </c>
      <c r="JT58" s="11">
        <v>20</v>
      </c>
      <c r="JU58" s="33">
        <v>50</v>
      </c>
      <c r="JV58" s="32">
        <v>58</v>
      </c>
      <c r="JW58" s="11">
        <v>16</v>
      </c>
      <c r="JX58" s="33">
        <v>42</v>
      </c>
      <c r="JY58" s="32">
        <v>51</v>
      </c>
      <c r="JZ58" s="11">
        <v>18</v>
      </c>
      <c r="KA58" s="33">
        <v>33</v>
      </c>
      <c r="KB58" s="32">
        <v>61</v>
      </c>
      <c r="KC58" s="11">
        <v>20</v>
      </c>
      <c r="KD58" s="33">
        <v>41</v>
      </c>
      <c r="KE58" s="32">
        <v>49</v>
      </c>
      <c r="KF58" s="11">
        <v>11</v>
      </c>
      <c r="KG58" s="33">
        <v>38</v>
      </c>
      <c r="KH58" s="141">
        <f t="shared" si="84"/>
        <v>188</v>
      </c>
      <c r="KI58" s="141">
        <f t="shared" si="47"/>
        <v>45</v>
      </c>
      <c r="KJ58" s="141">
        <f t="shared" si="48"/>
        <v>143</v>
      </c>
      <c r="KK58" s="32">
        <v>47</v>
      </c>
      <c r="KL58" s="11">
        <v>12</v>
      </c>
      <c r="KM58" s="33">
        <v>35</v>
      </c>
      <c r="KN58" s="32">
        <v>49</v>
      </c>
      <c r="KO58" s="11">
        <v>13</v>
      </c>
      <c r="KP58" s="33">
        <v>36</v>
      </c>
      <c r="KQ58" s="32">
        <v>30</v>
      </c>
      <c r="KR58" s="11">
        <v>10</v>
      </c>
      <c r="KS58" s="33">
        <v>20</v>
      </c>
      <c r="KT58" s="32">
        <v>23</v>
      </c>
      <c r="KU58" s="11">
        <v>3</v>
      </c>
      <c r="KV58" s="33">
        <v>20</v>
      </c>
      <c r="KW58" s="32">
        <v>39</v>
      </c>
      <c r="KX58" s="11">
        <v>7</v>
      </c>
      <c r="KY58" s="33">
        <v>32</v>
      </c>
      <c r="KZ58" s="141">
        <f t="shared" si="86"/>
        <v>85</v>
      </c>
      <c r="LA58" s="141">
        <f t="shared" si="50"/>
        <v>20</v>
      </c>
      <c r="LB58" s="141">
        <f t="shared" si="51"/>
        <v>65</v>
      </c>
      <c r="LC58" s="32">
        <v>22</v>
      </c>
      <c r="LD58" s="11">
        <v>4</v>
      </c>
      <c r="LE58" s="33">
        <v>18</v>
      </c>
      <c r="LF58" s="32">
        <v>28</v>
      </c>
      <c r="LG58" s="11">
        <v>8</v>
      </c>
      <c r="LH58" s="33">
        <v>20</v>
      </c>
      <c r="LI58" s="32">
        <v>14</v>
      </c>
      <c r="LJ58" s="11">
        <v>4</v>
      </c>
      <c r="LK58" s="33">
        <v>10</v>
      </c>
      <c r="LL58" s="32">
        <v>10</v>
      </c>
      <c r="LM58" s="11">
        <v>0</v>
      </c>
      <c r="LN58" s="33">
        <v>10</v>
      </c>
      <c r="LO58" s="32">
        <v>11</v>
      </c>
      <c r="LP58" s="11">
        <v>4</v>
      </c>
      <c r="LQ58" s="33">
        <v>7</v>
      </c>
      <c r="LR58" s="141">
        <f t="shared" si="87"/>
        <v>30</v>
      </c>
      <c r="LS58" s="141">
        <f t="shared" si="53"/>
        <v>7</v>
      </c>
      <c r="LT58" s="141">
        <f t="shared" si="54"/>
        <v>23</v>
      </c>
      <c r="LU58" s="32">
        <v>8</v>
      </c>
      <c r="LV58" s="11">
        <v>2</v>
      </c>
      <c r="LW58" s="33">
        <v>6</v>
      </c>
      <c r="LX58" s="32">
        <v>10</v>
      </c>
      <c r="LY58" s="11">
        <v>2</v>
      </c>
      <c r="LZ58" s="33">
        <v>8</v>
      </c>
      <c r="MA58" s="32">
        <v>6</v>
      </c>
      <c r="MB58" s="11">
        <v>2</v>
      </c>
      <c r="MC58" s="33">
        <v>4</v>
      </c>
      <c r="MD58" s="32">
        <v>5</v>
      </c>
      <c r="ME58" s="11">
        <v>1</v>
      </c>
      <c r="MF58" s="33">
        <v>4</v>
      </c>
      <c r="MG58" s="32">
        <v>1</v>
      </c>
      <c r="MH58" s="11">
        <v>0</v>
      </c>
      <c r="MI58" s="33">
        <v>1</v>
      </c>
      <c r="MJ58" s="141">
        <f t="shared" si="88"/>
        <v>8</v>
      </c>
      <c r="MK58" s="141">
        <f t="shared" si="56"/>
        <v>3</v>
      </c>
      <c r="ML58" s="141">
        <f t="shared" si="57"/>
        <v>5</v>
      </c>
      <c r="MM58" s="32">
        <v>4</v>
      </c>
      <c r="MN58" s="11">
        <v>0</v>
      </c>
      <c r="MO58" s="33">
        <v>4</v>
      </c>
      <c r="MP58" s="32">
        <v>1</v>
      </c>
      <c r="MQ58" s="11">
        <v>1</v>
      </c>
      <c r="MR58" s="33">
        <v>0</v>
      </c>
      <c r="MS58" s="32">
        <v>3</v>
      </c>
      <c r="MT58" s="11">
        <v>2</v>
      </c>
      <c r="MU58" s="33">
        <v>1</v>
      </c>
      <c r="MV58" s="32">
        <v>0</v>
      </c>
      <c r="MW58" s="11">
        <v>0</v>
      </c>
      <c r="MX58" s="33">
        <v>0</v>
      </c>
      <c r="MY58" s="32">
        <v>0</v>
      </c>
      <c r="MZ58" s="11">
        <v>0</v>
      </c>
      <c r="NA58" s="33">
        <v>0</v>
      </c>
      <c r="NB58" s="146">
        <f t="shared" si="89"/>
        <v>0</v>
      </c>
      <c r="NC58" s="141">
        <f t="shared" si="59"/>
        <v>0</v>
      </c>
      <c r="ND58" s="147">
        <f t="shared" si="60"/>
        <v>0</v>
      </c>
      <c r="NE58" s="32">
        <v>0</v>
      </c>
      <c r="NF58" s="11">
        <v>0</v>
      </c>
      <c r="NG58" s="33">
        <v>0</v>
      </c>
      <c r="NH58" s="32">
        <v>0</v>
      </c>
      <c r="NI58" s="11">
        <v>0</v>
      </c>
      <c r="NJ58" s="33">
        <v>0</v>
      </c>
      <c r="NK58" s="32">
        <v>0</v>
      </c>
      <c r="NL58" s="11">
        <v>0</v>
      </c>
      <c r="NM58" s="33">
        <v>0</v>
      </c>
      <c r="NN58" s="32">
        <v>0</v>
      </c>
      <c r="NO58" s="11">
        <v>0</v>
      </c>
      <c r="NP58" s="33">
        <v>0</v>
      </c>
      <c r="NQ58" s="32">
        <v>0</v>
      </c>
      <c r="NR58" s="11">
        <v>0</v>
      </c>
      <c r="NS58" s="33">
        <v>0</v>
      </c>
      <c r="NT58" s="146">
        <f t="shared" si="91"/>
        <v>0</v>
      </c>
      <c r="NU58" s="141">
        <f t="shared" si="62"/>
        <v>0</v>
      </c>
      <c r="NV58" s="147">
        <f t="shared" si="63"/>
        <v>0</v>
      </c>
      <c r="NW58" s="32">
        <v>0</v>
      </c>
      <c r="NX58" s="11">
        <v>0</v>
      </c>
      <c r="NY58" s="33">
        <v>0</v>
      </c>
      <c r="NZ58" s="32">
        <v>0</v>
      </c>
      <c r="OA58" s="11">
        <v>0</v>
      </c>
      <c r="OB58" s="33">
        <v>0</v>
      </c>
      <c r="OC58" s="32">
        <v>0</v>
      </c>
      <c r="OD58" s="11">
        <v>0</v>
      </c>
      <c r="OE58" s="33">
        <v>0</v>
      </c>
      <c r="OF58" s="32">
        <v>0</v>
      </c>
      <c r="OG58" s="11">
        <v>0</v>
      </c>
      <c r="OH58" s="33">
        <v>0</v>
      </c>
      <c r="OI58" s="32">
        <v>0</v>
      </c>
      <c r="OJ58" s="11">
        <v>0</v>
      </c>
      <c r="OK58" s="33">
        <v>0</v>
      </c>
      <c r="OL58" s="146">
        <v>0</v>
      </c>
      <c r="OM58" s="141">
        <v>0</v>
      </c>
      <c r="ON58" s="147">
        <v>0</v>
      </c>
    </row>
    <row r="59" spans="1:404" ht="12" customHeight="1">
      <c r="B59" s="31" t="s">
        <v>183</v>
      </c>
      <c r="C59" s="32">
        <v>28989</v>
      </c>
      <c r="D59" s="11">
        <v>14323</v>
      </c>
      <c r="E59" s="33">
        <v>14666</v>
      </c>
      <c r="F59" s="141">
        <f t="shared" si="65"/>
        <v>1408</v>
      </c>
      <c r="G59" s="141">
        <f t="shared" si="92"/>
        <v>743</v>
      </c>
      <c r="H59" s="141">
        <f t="shared" si="93"/>
        <v>665</v>
      </c>
      <c r="I59" s="32">
        <v>263</v>
      </c>
      <c r="J59" s="11">
        <v>160</v>
      </c>
      <c r="K59" s="33">
        <v>103</v>
      </c>
      <c r="L59" s="32">
        <v>264</v>
      </c>
      <c r="M59" s="11">
        <v>138</v>
      </c>
      <c r="N59" s="33">
        <v>126</v>
      </c>
      <c r="O59" s="32">
        <v>291</v>
      </c>
      <c r="P59" s="11">
        <v>139</v>
      </c>
      <c r="Q59" s="33">
        <v>152</v>
      </c>
      <c r="R59" s="32">
        <v>290</v>
      </c>
      <c r="S59" s="11">
        <v>150</v>
      </c>
      <c r="T59" s="33">
        <v>140</v>
      </c>
      <c r="U59" s="32">
        <v>300</v>
      </c>
      <c r="V59" s="11">
        <v>156</v>
      </c>
      <c r="W59" s="33">
        <v>144</v>
      </c>
      <c r="X59" s="141">
        <f t="shared" si="66"/>
        <v>1623</v>
      </c>
      <c r="Y59" s="141">
        <f t="shared" si="2"/>
        <v>860</v>
      </c>
      <c r="Z59" s="141">
        <f t="shared" si="3"/>
        <v>763</v>
      </c>
      <c r="AA59" s="32">
        <v>305</v>
      </c>
      <c r="AB59" s="11">
        <v>144</v>
      </c>
      <c r="AC59" s="33">
        <v>161</v>
      </c>
      <c r="AD59" s="32">
        <v>329</v>
      </c>
      <c r="AE59" s="11">
        <v>182</v>
      </c>
      <c r="AF59" s="33">
        <v>147</v>
      </c>
      <c r="AG59" s="32">
        <v>334</v>
      </c>
      <c r="AH59" s="11">
        <v>174</v>
      </c>
      <c r="AI59" s="33">
        <v>160</v>
      </c>
      <c r="AJ59" s="32">
        <v>331</v>
      </c>
      <c r="AK59" s="11">
        <v>179</v>
      </c>
      <c r="AL59" s="33">
        <v>152</v>
      </c>
      <c r="AM59" s="32">
        <v>324</v>
      </c>
      <c r="AN59" s="11">
        <v>181</v>
      </c>
      <c r="AO59" s="33">
        <v>143</v>
      </c>
      <c r="AP59" s="141">
        <f t="shared" si="67"/>
        <v>2225</v>
      </c>
      <c r="AQ59" s="141">
        <f t="shared" si="5"/>
        <v>1173</v>
      </c>
      <c r="AR59" s="141">
        <f t="shared" si="6"/>
        <v>1052</v>
      </c>
      <c r="AS59" s="32">
        <v>354</v>
      </c>
      <c r="AT59" s="11">
        <v>195</v>
      </c>
      <c r="AU59" s="33">
        <v>159</v>
      </c>
      <c r="AV59" s="32">
        <v>409</v>
      </c>
      <c r="AW59" s="11">
        <v>204</v>
      </c>
      <c r="AX59" s="33">
        <v>205</v>
      </c>
      <c r="AY59" s="32">
        <v>387</v>
      </c>
      <c r="AZ59" s="11">
        <v>196</v>
      </c>
      <c r="BA59" s="33">
        <v>191</v>
      </c>
      <c r="BB59" s="32">
        <v>466</v>
      </c>
      <c r="BC59" s="11">
        <v>247</v>
      </c>
      <c r="BD59" s="33">
        <v>219</v>
      </c>
      <c r="BE59" s="32">
        <v>609</v>
      </c>
      <c r="BF59" s="11">
        <v>331</v>
      </c>
      <c r="BG59" s="33">
        <v>278</v>
      </c>
      <c r="BH59" s="141">
        <f t="shared" si="68"/>
        <v>2569</v>
      </c>
      <c r="BI59" s="141">
        <f t="shared" si="8"/>
        <v>1317</v>
      </c>
      <c r="BJ59" s="141">
        <f t="shared" si="9"/>
        <v>1252</v>
      </c>
      <c r="BK59" s="32">
        <v>506</v>
      </c>
      <c r="BL59" s="11">
        <v>235</v>
      </c>
      <c r="BM59" s="33">
        <v>271</v>
      </c>
      <c r="BN59" s="32">
        <v>535</v>
      </c>
      <c r="BO59" s="11">
        <v>285</v>
      </c>
      <c r="BP59" s="33">
        <v>250</v>
      </c>
      <c r="BQ59" s="32">
        <v>537</v>
      </c>
      <c r="BR59" s="11">
        <v>263</v>
      </c>
      <c r="BS59" s="33">
        <v>274</v>
      </c>
      <c r="BT59" s="32">
        <v>495</v>
      </c>
      <c r="BU59" s="11">
        <v>264</v>
      </c>
      <c r="BV59" s="33">
        <v>231</v>
      </c>
      <c r="BW59" s="32">
        <v>496</v>
      </c>
      <c r="BX59" s="11">
        <v>270</v>
      </c>
      <c r="BY59" s="33">
        <v>226</v>
      </c>
      <c r="BZ59" s="141">
        <f t="shared" si="69"/>
        <v>2103</v>
      </c>
      <c r="CA59" s="141">
        <f t="shared" si="11"/>
        <v>1159</v>
      </c>
      <c r="CB59" s="141">
        <f t="shared" si="12"/>
        <v>944</v>
      </c>
      <c r="CC59" s="32">
        <v>498</v>
      </c>
      <c r="CD59" s="11">
        <v>295</v>
      </c>
      <c r="CE59" s="33">
        <v>203</v>
      </c>
      <c r="CF59" s="32">
        <v>429</v>
      </c>
      <c r="CG59" s="11">
        <v>240</v>
      </c>
      <c r="CH59" s="33">
        <v>189</v>
      </c>
      <c r="CI59" s="32">
        <v>446</v>
      </c>
      <c r="CJ59" s="11">
        <v>235</v>
      </c>
      <c r="CK59" s="33">
        <v>211</v>
      </c>
      <c r="CL59" s="32">
        <v>413</v>
      </c>
      <c r="CM59" s="11">
        <v>221</v>
      </c>
      <c r="CN59" s="33">
        <v>192</v>
      </c>
      <c r="CO59" s="32">
        <v>317</v>
      </c>
      <c r="CP59" s="11">
        <v>168</v>
      </c>
      <c r="CQ59" s="33">
        <v>149</v>
      </c>
      <c r="CR59" s="141">
        <f t="shared" si="71"/>
        <v>1482</v>
      </c>
      <c r="CS59" s="141">
        <f t="shared" si="14"/>
        <v>778</v>
      </c>
      <c r="CT59" s="141">
        <f t="shared" si="15"/>
        <v>704</v>
      </c>
      <c r="CU59" s="32">
        <v>353</v>
      </c>
      <c r="CV59" s="11">
        <v>205</v>
      </c>
      <c r="CW59" s="33">
        <v>148</v>
      </c>
      <c r="CX59" s="32">
        <v>313</v>
      </c>
      <c r="CY59" s="11">
        <v>156</v>
      </c>
      <c r="CZ59" s="33">
        <v>157</v>
      </c>
      <c r="DA59" s="32">
        <v>284</v>
      </c>
      <c r="DB59" s="11">
        <v>147</v>
      </c>
      <c r="DC59" s="33">
        <v>137</v>
      </c>
      <c r="DD59" s="32">
        <v>259</v>
      </c>
      <c r="DE59" s="11">
        <v>132</v>
      </c>
      <c r="DF59" s="33">
        <v>127</v>
      </c>
      <c r="DG59" s="32">
        <v>273</v>
      </c>
      <c r="DH59" s="11">
        <v>138</v>
      </c>
      <c r="DI59" s="33">
        <v>135</v>
      </c>
      <c r="DJ59" s="141">
        <f t="shared" si="72"/>
        <v>1740</v>
      </c>
      <c r="DK59" s="141">
        <f t="shared" si="17"/>
        <v>836</v>
      </c>
      <c r="DL59" s="141">
        <f t="shared" si="18"/>
        <v>904</v>
      </c>
      <c r="DM59" s="32">
        <v>305</v>
      </c>
      <c r="DN59" s="11">
        <v>136</v>
      </c>
      <c r="DO59" s="33">
        <v>169</v>
      </c>
      <c r="DP59" s="32">
        <v>328</v>
      </c>
      <c r="DQ59" s="11">
        <v>159</v>
      </c>
      <c r="DR59" s="33">
        <v>169</v>
      </c>
      <c r="DS59" s="32">
        <v>353</v>
      </c>
      <c r="DT59" s="11">
        <v>176</v>
      </c>
      <c r="DU59" s="33">
        <v>177</v>
      </c>
      <c r="DV59" s="32">
        <v>367</v>
      </c>
      <c r="DW59" s="11">
        <v>182</v>
      </c>
      <c r="DX59" s="33">
        <v>185</v>
      </c>
      <c r="DY59" s="32">
        <v>387</v>
      </c>
      <c r="DZ59" s="11">
        <v>183</v>
      </c>
      <c r="EA59" s="33">
        <v>204</v>
      </c>
      <c r="EB59" s="141">
        <f t="shared" si="73"/>
        <v>2110</v>
      </c>
      <c r="EC59" s="141">
        <f t="shared" si="20"/>
        <v>948</v>
      </c>
      <c r="ED59" s="141">
        <f t="shared" si="21"/>
        <v>1162</v>
      </c>
      <c r="EE59" s="32">
        <v>419</v>
      </c>
      <c r="EF59" s="11">
        <v>195</v>
      </c>
      <c r="EG59" s="33">
        <v>224</v>
      </c>
      <c r="EH59" s="32">
        <v>378</v>
      </c>
      <c r="EI59" s="11">
        <v>160</v>
      </c>
      <c r="EJ59" s="33">
        <v>218</v>
      </c>
      <c r="EK59" s="32">
        <v>432</v>
      </c>
      <c r="EL59" s="11">
        <v>208</v>
      </c>
      <c r="EM59" s="33">
        <v>224</v>
      </c>
      <c r="EN59" s="32">
        <v>401</v>
      </c>
      <c r="EO59" s="11">
        <v>173</v>
      </c>
      <c r="EP59" s="33">
        <v>228</v>
      </c>
      <c r="EQ59" s="32">
        <v>480</v>
      </c>
      <c r="ER59" s="11">
        <v>212</v>
      </c>
      <c r="ES59" s="33">
        <v>268</v>
      </c>
      <c r="ET59" s="141">
        <f t="shared" si="74"/>
        <v>3148</v>
      </c>
      <c r="EU59" s="141">
        <f t="shared" si="23"/>
        <v>1427</v>
      </c>
      <c r="EV59" s="141">
        <f t="shared" si="24"/>
        <v>1721</v>
      </c>
      <c r="EW59" s="32">
        <v>523</v>
      </c>
      <c r="EX59" s="11">
        <v>219</v>
      </c>
      <c r="EY59" s="33">
        <v>304</v>
      </c>
      <c r="EZ59" s="32">
        <v>612</v>
      </c>
      <c r="FA59" s="11">
        <v>240</v>
      </c>
      <c r="FB59" s="33">
        <v>372</v>
      </c>
      <c r="FC59" s="32">
        <v>664</v>
      </c>
      <c r="FD59" s="11">
        <v>310</v>
      </c>
      <c r="FE59" s="33">
        <v>354</v>
      </c>
      <c r="FF59" s="32">
        <v>697</v>
      </c>
      <c r="FG59" s="11">
        <v>333</v>
      </c>
      <c r="FH59" s="33">
        <v>364</v>
      </c>
      <c r="FI59" s="32">
        <v>652</v>
      </c>
      <c r="FJ59" s="11">
        <v>325</v>
      </c>
      <c r="FK59" s="33">
        <v>327</v>
      </c>
      <c r="FL59" s="141">
        <f t="shared" si="76"/>
        <v>2944</v>
      </c>
      <c r="FM59" s="141">
        <f t="shared" si="26"/>
        <v>1433</v>
      </c>
      <c r="FN59" s="141">
        <f t="shared" si="27"/>
        <v>1511</v>
      </c>
      <c r="FO59" s="32">
        <v>625</v>
      </c>
      <c r="FP59" s="11">
        <v>298</v>
      </c>
      <c r="FQ59" s="33">
        <v>327</v>
      </c>
      <c r="FR59" s="32">
        <v>678</v>
      </c>
      <c r="FS59" s="11">
        <v>326</v>
      </c>
      <c r="FT59" s="33">
        <v>352</v>
      </c>
      <c r="FU59" s="32">
        <v>597</v>
      </c>
      <c r="FV59" s="11">
        <v>304</v>
      </c>
      <c r="FW59" s="33">
        <v>293</v>
      </c>
      <c r="FX59" s="32">
        <v>510</v>
      </c>
      <c r="FY59" s="11">
        <v>255</v>
      </c>
      <c r="FZ59" s="33">
        <v>255</v>
      </c>
      <c r="GA59" s="32">
        <v>534</v>
      </c>
      <c r="GB59" s="11">
        <v>250</v>
      </c>
      <c r="GC59" s="33">
        <v>284</v>
      </c>
      <c r="GD59" s="141">
        <f t="shared" si="77"/>
        <v>2658</v>
      </c>
      <c r="GE59" s="141">
        <f t="shared" si="29"/>
        <v>1355</v>
      </c>
      <c r="GF59" s="141">
        <f t="shared" si="30"/>
        <v>1303</v>
      </c>
      <c r="GG59" s="32">
        <v>494</v>
      </c>
      <c r="GH59" s="11">
        <v>257</v>
      </c>
      <c r="GI59" s="33">
        <v>237</v>
      </c>
      <c r="GJ59" s="32">
        <v>530</v>
      </c>
      <c r="GK59" s="11">
        <v>254</v>
      </c>
      <c r="GL59" s="33">
        <v>276</v>
      </c>
      <c r="GM59" s="32">
        <v>579</v>
      </c>
      <c r="GN59" s="11">
        <v>293</v>
      </c>
      <c r="GO59" s="33">
        <v>286</v>
      </c>
      <c r="GP59" s="32">
        <v>559</v>
      </c>
      <c r="GQ59" s="11">
        <v>281</v>
      </c>
      <c r="GR59" s="33">
        <v>278</v>
      </c>
      <c r="GS59" s="32">
        <v>496</v>
      </c>
      <c r="GT59" s="11">
        <v>270</v>
      </c>
      <c r="GU59" s="33">
        <v>226</v>
      </c>
      <c r="GV59" s="141">
        <f t="shared" si="78"/>
        <v>1883</v>
      </c>
      <c r="GW59" s="141">
        <f t="shared" si="32"/>
        <v>982</v>
      </c>
      <c r="GX59" s="141">
        <f t="shared" si="33"/>
        <v>901</v>
      </c>
      <c r="GY59" s="32">
        <v>488</v>
      </c>
      <c r="GZ59" s="11">
        <v>255</v>
      </c>
      <c r="HA59" s="33">
        <v>233</v>
      </c>
      <c r="HB59" s="32">
        <v>398</v>
      </c>
      <c r="HC59" s="11">
        <v>221</v>
      </c>
      <c r="HD59" s="33">
        <v>177</v>
      </c>
      <c r="HE59" s="32">
        <v>347</v>
      </c>
      <c r="HF59" s="11">
        <v>172</v>
      </c>
      <c r="HG59" s="33">
        <v>175</v>
      </c>
      <c r="HH59" s="32">
        <v>341</v>
      </c>
      <c r="HI59" s="11">
        <v>174</v>
      </c>
      <c r="HJ59" s="33">
        <v>167</v>
      </c>
      <c r="HK59" s="32">
        <v>309</v>
      </c>
      <c r="HL59" s="11">
        <v>160</v>
      </c>
      <c r="HM59" s="33">
        <v>149</v>
      </c>
      <c r="HN59" s="141">
        <f t="shared" si="79"/>
        <v>1030</v>
      </c>
      <c r="HO59" s="141">
        <f t="shared" si="35"/>
        <v>555</v>
      </c>
      <c r="HP59" s="141">
        <f t="shared" si="36"/>
        <v>475</v>
      </c>
      <c r="HQ59" s="32">
        <v>251</v>
      </c>
      <c r="HR59" s="11">
        <v>149</v>
      </c>
      <c r="HS59" s="33">
        <v>102</v>
      </c>
      <c r="HT59" s="32">
        <v>240</v>
      </c>
      <c r="HU59" s="11">
        <v>132</v>
      </c>
      <c r="HV59" s="33">
        <v>108</v>
      </c>
      <c r="HW59" s="32">
        <v>216</v>
      </c>
      <c r="HX59" s="11">
        <v>109</v>
      </c>
      <c r="HY59" s="33">
        <v>107</v>
      </c>
      <c r="HZ59" s="32">
        <v>174</v>
      </c>
      <c r="IA59" s="11">
        <v>87</v>
      </c>
      <c r="IB59" s="33">
        <v>87</v>
      </c>
      <c r="IC59" s="32">
        <v>149</v>
      </c>
      <c r="ID59" s="11">
        <v>78</v>
      </c>
      <c r="IE59" s="33">
        <v>71</v>
      </c>
      <c r="IF59" s="141">
        <f t="shared" si="81"/>
        <v>629</v>
      </c>
      <c r="IG59" s="141">
        <f t="shared" si="38"/>
        <v>302</v>
      </c>
      <c r="IH59" s="141">
        <f t="shared" si="39"/>
        <v>327</v>
      </c>
      <c r="II59" s="32">
        <v>166</v>
      </c>
      <c r="IJ59" s="11">
        <v>88</v>
      </c>
      <c r="IK59" s="33">
        <v>78</v>
      </c>
      <c r="IL59" s="32">
        <v>151</v>
      </c>
      <c r="IM59" s="11">
        <v>74</v>
      </c>
      <c r="IN59" s="33">
        <v>77</v>
      </c>
      <c r="IO59" s="32">
        <v>128</v>
      </c>
      <c r="IP59" s="11">
        <v>61</v>
      </c>
      <c r="IQ59" s="33">
        <v>67</v>
      </c>
      <c r="IR59" s="32">
        <v>87</v>
      </c>
      <c r="IS59" s="11">
        <v>43</v>
      </c>
      <c r="IT59" s="33">
        <v>44</v>
      </c>
      <c r="IU59" s="32">
        <v>97</v>
      </c>
      <c r="IV59" s="11">
        <v>36</v>
      </c>
      <c r="IW59" s="33">
        <v>61</v>
      </c>
      <c r="IX59" s="141">
        <f t="shared" si="82"/>
        <v>505</v>
      </c>
      <c r="IY59" s="141">
        <f t="shared" si="41"/>
        <v>201</v>
      </c>
      <c r="IZ59" s="141">
        <f t="shared" si="42"/>
        <v>304</v>
      </c>
      <c r="JA59" s="32">
        <v>109</v>
      </c>
      <c r="JB59" s="11">
        <v>45</v>
      </c>
      <c r="JC59" s="33">
        <v>64</v>
      </c>
      <c r="JD59" s="32">
        <v>100</v>
      </c>
      <c r="JE59" s="11">
        <v>37</v>
      </c>
      <c r="JF59" s="33">
        <v>63</v>
      </c>
      <c r="JG59" s="32">
        <v>114</v>
      </c>
      <c r="JH59" s="11">
        <v>46</v>
      </c>
      <c r="JI59" s="33">
        <v>68</v>
      </c>
      <c r="JJ59" s="32">
        <v>92</v>
      </c>
      <c r="JK59" s="11">
        <v>38</v>
      </c>
      <c r="JL59" s="33">
        <v>54</v>
      </c>
      <c r="JM59" s="32">
        <v>90</v>
      </c>
      <c r="JN59" s="11">
        <v>35</v>
      </c>
      <c r="JO59" s="33">
        <v>55</v>
      </c>
      <c r="JP59" s="141">
        <f t="shared" si="83"/>
        <v>435</v>
      </c>
      <c r="JQ59" s="141">
        <f t="shared" si="44"/>
        <v>132</v>
      </c>
      <c r="JR59" s="141">
        <f t="shared" si="45"/>
        <v>303</v>
      </c>
      <c r="JS59" s="32">
        <v>89</v>
      </c>
      <c r="JT59" s="11">
        <v>30</v>
      </c>
      <c r="JU59" s="33">
        <v>59</v>
      </c>
      <c r="JV59" s="32">
        <v>102</v>
      </c>
      <c r="JW59" s="11">
        <v>28</v>
      </c>
      <c r="JX59" s="33">
        <v>74</v>
      </c>
      <c r="JY59" s="32">
        <v>85</v>
      </c>
      <c r="JZ59" s="11">
        <v>26</v>
      </c>
      <c r="KA59" s="33">
        <v>59</v>
      </c>
      <c r="KB59" s="32">
        <v>82</v>
      </c>
      <c r="KC59" s="11">
        <v>28</v>
      </c>
      <c r="KD59" s="33">
        <v>54</v>
      </c>
      <c r="KE59" s="32">
        <v>77</v>
      </c>
      <c r="KF59" s="11">
        <v>20</v>
      </c>
      <c r="KG59" s="33">
        <v>57</v>
      </c>
      <c r="KH59" s="141">
        <f t="shared" si="84"/>
        <v>306</v>
      </c>
      <c r="KI59" s="141">
        <f t="shared" si="47"/>
        <v>81</v>
      </c>
      <c r="KJ59" s="141">
        <f t="shared" si="48"/>
        <v>225</v>
      </c>
      <c r="KK59" s="32">
        <v>76</v>
      </c>
      <c r="KL59" s="11">
        <v>21</v>
      </c>
      <c r="KM59" s="33">
        <v>55</v>
      </c>
      <c r="KN59" s="32">
        <v>75</v>
      </c>
      <c r="KO59" s="11">
        <v>17</v>
      </c>
      <c r="KP59" s="33">
        <v>58</v>
      </c>
      <c r="KQ59" s="32">
        <v>56</v>
      </c>
      <c r="KR59" s="11">
        <v>20</v>
      </c>
      <c r="KS59" s="33">
        <v>36</v>
      </c>
      <c r="KT59" s="32">
        <v>55</v>
      </c>
      <c r="KU59" s="11">
        <v>15</v>
      </c>
      <c r="KV59" s="33">
        <v>40</v>
      </c>
      <c r="KW59" s="32">
        <v>44</v>
      </c>
      <c r="KX59" s="11">
        <v>8</v>
      </c>
      <c r="KY59" s="33">
        <v>36</v>
      </c>
      <c r="KZ59" s="141">
        <f t="shared" si="86"/>
        <v>140</v>
      </c>
      <c r="LA59" s="141">
        <f t="shared" si="50"/>
        <v>34</v>
      </c>
      <c r="LB59" s="141">
        <f t="shared" si="51"/>
        <v>106</v>
      </c>
      <c r="LC59" s="32">
        <v>47</v>
      </c>
      <c r="LD59" s="11">
        <v>9</v>
      </c>
      <c r="LE59" s="33">
        <v>38</v>
      </c>
      <c r="LF59" s="32">
        <v>40</v>
      </c>
      <c r="LG59" s="11">
        <v>13</v>
      </c>
      <c r="LH59" s="33">
        <v>27</v>
      </c>
      <c r="LI59" s="32">
        <v>19</v>
      </c>
      <c r="LJ59" s="11">
        <v>4</v>
      </c>
      <c r="LK59" s="33">
        <v>15</v>
      </c>
      <c r="LL59" s="32">
        <v>23</v>
      </c>
      <c r="LM59" s="11">
        <v>5</v>
      </c>
      <c r="LN59" s="33">
        <v>18</v>
      </c>
      <c r="LO59" s="32">
        <v>11</v>
      </c>
      <c r="LP59" s="11">
        <v>3</v>
      </c>
      <c r="LQ59" s="33">
        <v>8</v>
      </c>
      <c r="LR59" s="141">
        <f t="shared" si="87"/>
        <v>41</v>
      </c>
      <c r="LS59" s="141">
        <f t="shared" si="53"/>
        <v>6</v>
      </c>
      <c r="LT59" s="141">
        <f t="shared" si="54"/>
        <v>35</v>
      </c>
      <c r="LU59" s="32">
        <v>9</v>
      </c>
      <c r="LV59" s="11">
        <v>2</v>
      </c>
      <c r="LW59" s="33">
        <v>7</v>
      </c>
      <c r="LX59" s="32">
        <v>10</v>
      </c>
      <c r="LY59" s="11">
        <v>2</v>
      </c>
      <c r="LZ59" s="33">
        <v>8</v>
      </c>
      <c r="MA59" s="32">
        <v>8</v>
      </c>
      <c r="MB59" s="11">
        <v>1</v>
      </c>
      <c r="MC59" s="33">
        <v>7</v>
      </c>
      <c r="MD59" s="32">
        <v>9</v>
      </c>
      <c r="ME59" s="11">
        <v>0</v>
      </c>
      <c r="MF59" s="33">
        <v>9</v>
      </c>
      <c r="MG59" s="32">
        <v>5</v>
      </c>
      <c r="MH59" s="11">
        <v>1</v>
      </c>
      <c r="MI59" s="33">
        <v>4</v>
      </c>
      <c r="MJ59" s="141">
        <f t="shared" si="88"/>
        <v>8</v>
      </c>
      <c r="MK59" s="141">
        <f t="shared" si="56"/>
        <v>1</v>
      </c>
      <c r="ML59" s="141">
        <f t="shared" si="57"/>
        <v>7</v>
      </c>
      <c r="MM59" s="32">
        <v>3</v>
      </c>
      <c r="MN59" s="11">
        <v>0</v>
      </c>
      <c r="MO59" s="33">
        <v>3</v>
      </c>
      <c r="MP59" s="32">
        <v>0</v>
      </c>
      <c r="MQ59" s="11">
        <v>0</v>
      </c>
      <c r="MR59" s="33">
        <v>0</v>
      </c>
      <c r="MS59" s="32">
        <v>3</v>
      </c>
      <c r="MT59" s="11">
        <v>1</v>
      </c>
      <c r="MU59" s="33">
        <v>2</v>
      </c>
      <c r="MV59" s="32">
        <v>1</v>
      </c>
      <c r="MW59" s="11">
        <v>0</v>
      </c>
      <c r="MX59" s="33">
        <v>1</v>
      </c>
      <c r="MY59" s="32">
        <v>1</v>
      </c>
      <c r="MZ59" s="11">
        <v>0</v>
      </c>
      <c r="NA59" s="33">
        <v>1</v>
      </c>
      <c r="NB59" s="146">
        <f t="shared" si="89"/>
        <v>2</v>
      </c>
      <c r="NC59" s="141">
        <f t="shared" si="59"/>
        <v>0</v>
      </c>
      <c r="ND59" s="147">
        <f t="shared" si="60"/>
        <v>2</v>
      </c>
      <c r="NE59" s="32">
        <v>1</v>
      </c>
      <c r="NF59" s="11">
        <v>0</v>
      </c>
      <c r="NG59" s="33">
        <v>1</v>
      </c>
      <c r="NH59" s="32">
        <v>1</v>
      </c>
      <c r="NI59" s="11">
        <v>0</v>
      </c>
      <c r="NJ59" s="33">
        <v>1</v>
      </c>
      <c r="NK59" s="32">
        <v>0</v>
      </c>
      <c r="NL59" s="11">
        <v>0</v>
      </c>
      <c r="NM59" s="33">
        <v>0</v>
      </c>
      <c r="NN59" s="32">
        <v>0</v>
      </c>
      <c r="NO59" s="11">
        <v>0</v>
      </c>
      <c r="NP59" s="33">
        <v>0</v>
      </c>
      <c r="NQ59" s="32">
        <v>0</v>
      </c>
      <c r="NR59" s="11">
        <v>0</v>
      </c>
      <c r="NS59" s="33">
        <v>0</v>
      </c>
      <c r="NT59" s="146">
        <f t="shared" si="91"/>
        <v>0</v>
      </c>
      <c r="NU59" s="141">
        <f t="shared" si="62"/>
        <v>0</v>
      </c>
      <c r="NV59" s="147">
        <f t="shared" si="63"/>
        <v>0</v>
      </c>
      <c r="NW59" s="32">
        <v>0</v>
      </c>
      <c r="NX59" s="11">
        <v>0</v>
      </c>
      <c r="NY59" s="33">
        <v>0</v>
      </c>
      <c r="NZ59" s="32">
        <v>0</v>
      </c>
      <c r="OA59" s="11">
        <v>0</v>
      </c>
      <c r="OB59" s="33">
        <v>0</v>
      </c>
      <c r="OC59" s="32">
        <v>0</v>
      </c>
      <c r="OD59" s="11">
        <v>0</v>
      </c>
      <c r="OE59" s="33">
        <v>0</v>
      </c>
      <c r="OF59" s="32">
        <v>0</v>
      </c>
      <c r="OG59" s="11">
        <v>0</v>
      </c>
      <c r="OH59" s="33">
        <v>0</v>
      </c>
      <c r="OI59" s="32">
        <v>0</v>
      </c>
      <c r="OJ59" s="11">
        <v>0</v>
      </c>
      <c r="OK59" s="33">
        <v>0</v>
      </c>
      <c r="OL59" s="146">
        <v>0</v>
      </c>
      <c r="OM59" s="141">
        <v>0</v>
      </c>
      <c r="ON59" s="147">
        <v>0</v>
      </c>
    </row>
    <row r="60" spans="1:404" ht="12" customHeight="1">
      <c r="B60" s="31" t="s">
        <v>184</v>
      </c>
      <c r="C60" s="32">
        <v>26590</v>
      </c>
      <c r="D60" s="11">
        <v>13281</v>
      </c>
      <c r="E60" s="33">
        <v>13309</v>
      </c>
      <c r="F60" s="141">
        <f t="shared" si="65"/>
        <v>1083</v>
      </c>
      <c r="G60" s="141">
        <f t="shared" si="92"/>
        <v>536</v>
      </c>
      <c r="H60" s="141">
        <f t="shared" si="93"/>
        <v>547</v>
      </c>
      <c r="I60" s="32">
        <v>177</v>
      </c>
      <c r="J60" s="11">
        <v>92</v>
      </c>
      <c r="K60" s="33">
        <v>85</v>
      </c>
      <c r="L60" s="32">
        <v>221</v>
      </c>
      <c r="M60" s="11">
        <v>104</v>
      </c>
      <c r="N60" s="33">
        <v>117</v>
      </c>
      <c r="O60" s="32">
        <v>229</v>
      </c>
      <c r="P60" s="11">
        <v>114</v>
      </c>
      <c r="Q60" s="33">
        <v>115</v>
      </c>
      <c r="R60" s="32">
        <v>224</v>
      </c>
      <c r="S60" s="11">
        <v>115</v>
      </c>
      <c r="T60" s="33">
        <v>109</v>
      </c>
      <c r="U60" s="32">
        <v>232</v>
      </c>
      <c r="V60" s="11">
        <v>111</v>
      </c>
      <c r="W60" s="33">
        <v>121</v>
      </c>
      <c r="X60" s="141">
        <f t="shared" si="66"/>
        <v>1250</v>
      </c>
      <c r="Y60" s="141">
        <f t="shared" si="2"/>
        <v>661</v>
      </c>
      <c r="Z60" s="141">
        <f t="shared" si="3"/>
        <v>589</v>
      </c>
      <c r="AA60" s="32">
        <v>208</v>
      </c>
      <c r="AB60" s="11">
        <v>119</v>
      </c>
      <c r="AC60" s="33">
        <v>89</v>
      </c>
      <c r="AD60" s="32">
        <v>246</v>
      </c>
      <c r="AE60" s="11">
        <v>109</v>
      </c>
      <c r="AF60" s="33">
        <v>137</v>
      </c>
      <c r="AG60" s="32">
        <v>300</v>
      </c>
      <c r="AH60" s="11">
        <v>172</v>
      </c>
      <c r="AI60" s="33">
        <v>128</v>
      </c>
      <c r="AJ60" s="32">
        <v>237</v>
      </c>
      <c r="AK60" s="11">
        <v>136</v>
      </c>
      <c r="AL60" s="33">
        <v>101</v>
      </c>
      <c r="AM60" s="32">
        <v>259</v>
      </c>
      <c r="AN60" s="11">
        <v>125</v>
      </c>
      <c r="AO60" s="33">
        <v>134</v>
      </c>
      <c r="AP60" s="141">
        <f t="shared" si="67"/>
        <v>1545</v>
      </c>
      <c r="AQ60" s="141">
        <f t="shared" si="5"/>
        <v>827</v>
      </c>
      <c r="AR60" s="141">
        <f t="shared" si="6"/>
        <v>718</v>
      </c>
      <c r="AS60" s="32">
        <v>248</v>
      </c>
      <c r="AT60" s="11">
        <v>127</v>
      </c>
      <c r="AU60" s="33">
        <v>121</v>
      </c>
      <c r="AV60" s="32">
        <v>302</v>
      </c>
      <c r="AW60" s="11">
        <v>148</v>
      </c>
      <c r="AX60" s="33">
        <v>154</v>
      </c>
      <c r="AY60" s="32">
        <v>301</v>
      </c>
      <c r="AZ60" s="11">
        <v>163</v>
      </c>
      <c r="BA60" s="33">
        <v>138</v>
      </c>
      <c r="BB60" s="32">
        <v>323</v>
      </c>
      <c r="BC60" s="11">
        <v>191</v>
      </c>
      <c r="BD60" s="33">
        <v>132</v>
      </c>
      <c r="BE60" s="32">
        <v>371</v>
      </c>
      <c r="BF60" s="11">
        <v>198</v>
      </c>
      <c r="BG60" s="33">
        <v>173</v>
      </c>
      <c r="BH60" s="141">
        <f t="shared" si="68"/>
        <v>2073</v>
      </c>
      <c r="BI60" s="141">
        <f t="shared" si="8"/>
        <v>1103</v>
      </c>
      <c r="BJ60" s="141">
        <f t="shared" si="9"/>
        <v>970</v>
      </c>
      <c r="BK60" s="32">
        <v>390</v>
      </c>
      <c r="BL60" s="11">
        <v>203</v>
      </c>
      <c r="BM60" s="33">
        <v>187</v>
      </c>
      <c r="BN60" s="32">
        <v>402</v>
      </c>
      <c r="BO60" s="11">
        <v>210</v>
      </c>
      <c r="BP60" s="33">
        <v>192</v>
      </c>
      <c r="BQ60" s="32">
        <v>442</v>
      </c>
      <c r="BR60" s="11">
        <v>242</v>
      </c>
      <c r="BS60" s="33">
        <v>200</v>
      </c>
      <c r="BT60" s="32">
        <v>413</v>
      </c>
      <c r="BU60" s="11">
        <v>212</v>
      </c>
      <c r="BV60" s="33">
        <v>201</v>
      </c>
      <c r="BW60" s="32">
        <v>426</v>
      </c>
      <c r="BX60" s="11">
        <v>236</v>
      </c>
      <c r="BY60" s="33">
        <v>190</v>
      </c>
      <c r="BZ60" s="141">
        <f t="shared" si="69"/>
        <v>1946</v>
      </c>
      <c r="CA60" s="141">
        <f t="shared" si="11"/>
        <v>1091</v>
      </c>
      <c r="CB60" s="141">
        <f t="shared" si="12"/>
        <v>855</v>
      </c>
      <c r="CC60" s="32">
        <v>451</v>
      </c>
      <c r="CD60" s="11">
        <v>244</v>
      </c>
      <c r="CE60" s="33">
        <v>207</v>
      </c>
      <c r="CF60" s="32">
        <v>390</v>
      </c>
      <c r="CG60" s="11">
        <v>207</v>
      </c>
      <c r="CH60" s="33">
        <v>183</v>
      </c>
      <c r="CI60" s="32">
        <v>368</v>
      </c>
      <c r="CJ60" s="11">
        <v>213</v>
      </c>
      <c r="CK60" s="33">
        <v>155</v>
      </c>
      <c r="CL60" s="32">
        <v>378</v>
      </c>
      <c r="CM60" s="11">
        <v>224</v>
      </c>
      <c r="CN60" s="33">
        <v>154</v>
      </c>
      <c r="CO60" s="32">
        <v>359</v>
      </c>
      <c r="CP60" s="11">
        <v>203</v>
      </c>
      <c r="CQ60" s="33">
        <v>156</v>
      </c>
      <c r="CR60" s="141">
        <f t="shared" si="71"/>
        <v>1463</v>
      </c>
      <c r="CS60" s="141">
        <f t="shared" si="14"/>
        <v>808</v>
      </c>
      <c r="CT60" s="141">
        <f t="shared" si="15"/>
        <v>655</v>
      </c>
      <c r="CU60" s="32">
        <v>327</v>
      </c>
      <c r="CV60" s="11">
        <v>182</v>
      </c>
      <c r="CW60" s="33">
        <v>145</v>
      </c>
      <c r="CX60" s="32">
        <v>299</v>
      </c>
      <c r="CY60" s="11">
        <v>162</v>
      </c>
      <c r="CZ60" s="33">
        <v>137</v>
      </c>
      <c r="DA60" s="32">
        <v>284</v>
      </c>
      <c r="DB60" s="11">
        <v>158</v>
      </c>
      <c r="DC60" s="33">
        <v>126</v>
      </c>
      <c r="DD60" s="32">
        <v>274</v>
      </c>
      <c r="DE60" s="11">
        <v>140</v>
      </c>
      <c r="DF60" s="33">
        <v>134</v>
      </c>
      <c r="DG60" s="32">
        <v>279</v>
      </c>
      <c r="DH60" s="11">
        <v>166</v>
      </c>
      <c r="DI60" s="33">
        <v>113</v>
      </c>
      <c r="DJ60" s="141">
        <f t="shared" si="72"/>
        <v>1807</v>
      </c>
      <c r="DK60" s="141">
        <f t="shared" si="17"/>
        <v>925</v>
      </c>
      <c r="DL60" s="141">
        <f t="shared" si="18"/>
        <v>882</v>
      </c>
      <c r="DM60" s="32">
        <v>303</v>
      </c>
      <c r="DN60" s="11">
        <v>168</v>
      </c>
      <c r="DO60" s="33">
        <v>135</v>
      </c>
      <c r="DP60" s="32">
        <v>345</v>
      </c>
      <c r="DQ60" s="11">
        <v>182</v>
      </c>
      <c r="DR60" s="33">
        <v>163</v>
      </c>
      <c r="DS60" s="32">
        <v>398</v>
      </c>
      <c r="DT60" s="11">
        <v>190</v>
      </c>
      <c r="DU60" s="33">
        <v>208</v>
      </c>
      <c r="DV60" s="32">
        <v>407</v>
      </c>
      <c r="DW60" s="11">
        <v>210</v>
      </c>
      <c r="DX60" s="33">
        <v>197</v>
      </c>
      <c r="DY60" s="32">
        <v>354</v>
      </c>
      <c r="DZ60" s="11">
        <v>175</v>
      </c>
      <c r="EA60" s="33">
        <v>179</v>
      </c>
      <c r="EB60" s="141">
        <f t="shared" si="73"/>
        <v>1932</v>
      </c>
      <c r="EC60" s="141">
        <f t="shared" si="20"/>
        <v>965</v>
      </c>
      <c r="ED60" s="141">
        <f t="shared" si="21"/>
        <v>967</v>
      </c>
      <c r="EE60" s="32">
        <v>395</v>
      </c>
      <c r="EF60" s="11">
        <v>217</v>
      </c>
      <c r="EG60" s="33">
        <v>178</v>
      </c>
      <c r="EH60" s="32">
        <v>333</v>
      </c>
      <c r="EI60" s="11">
        <v>156</v>
      </c>
      <c r="EJ60" s="33">
        <v>177</v>
      </c>
      <c r="EK60" s="32">
        <v>387</v>
      </c>
      <c r="EL60" s="11">
        <v>191</v>
      </c>
      <c r="EM60" s="33">
        <v>196</v>
      </c>
      <c r="EN60" s="32">
        <v>382</v>
      </c>
      <c r="EO60" s="11">
        <v>199</v>
      </c>
      <c r="EP60" s="33">
        <v>183</v>
      </c>
      <c r="EQ60" s="32">
        <v>435</v>
      </c>
      <c r="ER60" s="11">
        <v>202</v>
      </c>
      <c r="ES60" s="33">
        <v>233</v>
      </c>
      <c r="ET60" s="141">
        <f t="shared" si="74"/>
        <v>2531</v>
      </c>
      <c r="EU60" s="141">
        <f t="shared" si="23"/>
        <v>1223</v>
      </c>
      <c r="EV60" s="141">
        <f t="shared" si="24"/>
        <v>1308</v>
      </c>
      <c r="EW60" s="32">
        <v>463</v>
      </c>
      <c r="EX60" s="11">
        <v>260</v>
      </c>
      <c r="EY60" s="33">
        <v>203</v>
      </c>
      <c r="EZ60" s="32">
        <v>524</v>
      </c>
      <c r="FA60" s="11">
        <v>236</v>
      </c>
      <c r="FB60" s="33">
        <v>288</v>
      </c>
      <c r="FC60" s="32">
        <v>496</v>
      </c>
      <c r="FD60" s="11">
        <v>242</v>
      </c>
      <c r="FE60" s="33">
        <v>254</v>
      </c>
      <c r="FF60" s="32">
        <v>526</v>
      </c>
      <c r="FG60" s="11">
        <v>247</v>
      </c>
      <c r="FH60" s="33">
        <v>279</v>
      </c>
      <c r="FI60" s="32">
        <v>522</v>
      </c>
      <c r="FJ60" s="11">
        <v>238</v>
      </c>
      <c r="FK60" s="33">
        <v>284</v>
      </c>
      <c r="FL60" s="141">
        <f t="shared" si="76"/>
        <v>2431</v>
      </c>
      <c r="FM60" s="141">
        <f t="shared" si="26"/>
        <v>1169</v>
      </c>
      <c r="FN60" s="141">
        <f t="shared" si="27"/>
        <v>1262</v>
      </c>
      <c r="FO60" s="32">
        <v>504</v>
      </c>
      <c r="FP60" s="11">
        <v>247</v>
      </c>
      <c r="FQ60" s="33">
        <v>257</v>
      </c>
      <c r="FR60" s="32">
        <v>535</v>
      </c>
      <c r="FS60" s="11">
        <v>236</v>
      </c>
      <c r="FT60" s="33">
        <v>299</v>
      </c>
      <c r="FU60" s="32">
        <v>491</v>
      </c>
      <c r="FV60" s="11">
        <v>235</v>
      </c>
      <c r="FW60" s="33">
        <v>256</v>
      </c>
      <c r="FX60" s="32">
        <v>478</v>
      </c>
      <c r="FY60" s="11">
        <v>240</v>
      </c>
      <c r="FZ60" s="33">
        <v>238</v>
      </c>
      <c r="GA60" s="32">
        <v>423</v>
      </c>
      <c r="GB60" s="11">
        <v>211</v>
      </c>
      <c r="GC60" s="33">
        <v>212</v>
      </c>
      <c r="GD60" s="141">
        <f t="shared" si="77"/>
        <v>2505</v>
      </c>
      <c r="GE60" s="141">
        <f t="shared" si="29"/>
        <v>1263</v>
      </c>
      <c r="GF60" s="141">
        <f t="shared" si="30"/>
        <v>1242</v>
      </c>
      <c r="GG60" s="32">
        <v>464</v>
      </c>
      <c r="GH60" s="11">
        <v>213</v>
      </c>
      <c r="GI60" s="33">
        <v>251</v>
      </c>
      <c r="GJ60" s="32">
        <v>499</v>
      </c>
      <c r="GK60" s="11">
        <v>255</v>
      </c>
      <c r="GL60" s="33">
        <v>244</v>
      </c>
      <c r="GM60" s="32">
        <v>524</v>
      </c>
      <c r="GN60" s="11">
        <v>263</v>
      </c>
      <c r="GO60" s="33">
        <v>261</v>
      </c>
      <c r="GP60" s="32">
        <v>498</v>
      </c>
      <c r="GQ60" s="11">
        <v>258</v>
      </c>
      <c r="GR60" s="33">
        <v>240</v>
      </c>
      <c r="GS60" s="32">
        <v>520</v>
      </c>
      <c r="GT60" s="11">
        <v>274</v>
      </c>
      <c r="GU60" s="33">
        <v>246</v>
      </c>
      <c r="GV60" s="141">
        <f t="shared" si="78"/>
        <v>2020</v>
      </c>
      <c r="GW60" s="141">
        <f t="shared" si="32"/>
        <v>973</v>
      </c>
      <c r="GX60" s="141">
        <f t="shared" si="33"/>
        <v>1047</v>
      </c>
      <c r="GY60" s="32">
        <v>478</v>
      </c>
      <c r="GZ60" s="11">
        <v>233</v>
      </c>
      <c r="HA60" s="33">
        <v>245</v>
      </c>
      <c r="HB60" s="32">
        <v>387</v>
      </c>
      <c r="HC60" s="11">
        <v>167</v>
      </c>
      <c r="HD60" s="33">
        <v>220</v>
      </c>
      <c r="HE60" s="32">
        <v>415</v>
      </c>
      <c r="HF60" s="11">
        <v>205</v>
      </c>
      <c r="HG60" s="33">
        <v>210</v>
      </c>
      <c r="HH60" s="32">
        <v>365</v>
      </c>
      <c r="HI60" s="11">
        <v>182</v>
      </c>
      <c r="HJ60" s="33">
        <v>183</v>
      </c>
      <c r="HK60" s="32">
        <v>375</v>
      </c>
      <c r="HL60" s="11">
        <v>186</v>
      </c>
      <c r="HM60" s="33">
        <v>189</v>
      </c>
      <c r="HN60" s="141">
        <f t="shared" si="79"/>
        <v>1345</v>
      </c>
      <c r="HO60" s="141">
        <f t="shared" si="35"/>
        <v>656</v>
      </c>
      <c r="HP60" s="141">
        <f t="shared" si="36"/>
        <v>689</v>
      </c>
      <c r="HQ60" s="32">
        <v>321</v>
      </c>
      <c r="HR60" s="11">
        <v>170</v>
      </c>
      <c r="HS60" s="33">
        <v>151</v>
      </c>
      <c r="HT60" s="32">
        <v>299</v>
      </c>
      <c r="HU60" s="11">
        <v>142</v>
      </c>
      <c r="HV60" s="33">
        <v>157</v>
      </c>
      <c r="HW60" s="32">
        <v>282</v>
      </c>
      <c r="HX60" s="11">
        <v>132</v>
      </c>
      <c r="HY60" s="33">
        <v>150</v>
      </c>
      <c r="HZ60" s="32">
        <v>227</v>
      </c>
      <c r="IA60" s="11">
        <v>110</v>
      </c>
      <c r="IB60" s="33">
        <v>117</v>
      </c>
      <c r="IC60" s="32">
        <v>216</v>
      </c>
      <c r="ID60" s="11">
        <v>102</v>
      </c>
      <c r="IE60" s="33">
        <v>114</v>
      </c>
      <c r="IF60" s="141">
        <f t="shared" si="81"/>
        <v>902</v>
      </c>
      <c r="IG60" s="141">
        <f t="shared" si="38"/>
        <v>430</v>
      </c>
      <c r="IH60" s="141">
        <f t="shared" si="39"/>
        <v>472</v>
      </c>
      <c r="II60" s="32">
        <v>217</v>
      </c>
      <c r="IJ60" s="11">
        <v>106</v>
      </c>
      <c r="IK60" s="33">
        <v>111</v>
      </c>
      <c r="IL60" s="32">
        <v>218</v>
      </c>
      <c r="IM60" s="11">
        <v>111</v>
      </c>
      <c r="IN60" s="33">
        <v>107</v>
      </c>
      <c r="IO60" s="32">
        <v>199</v>
      </c>
      <c r="IP60" s="11">
        <v>85</v>
      </c>
      <c r="IQ60" s="33">
        <v>114</v>
      </c>
      <c r="IR60" s="32">
        <v>140</v>
      </c>
      <c r="IS60" s="11">
        <v>70</v>
      </c>
      <c r="IT60" s="33">
        <v>70</v>
      </c>
      <c r="IU60" s="32">
        <v>128</v>
      </c>
      <c r="IV60" s="11">
        <v>58</v>
      </c>
      <c r="IW60" s="33">
        <v>70</v>
      </c>
      <c r="IX60" s="141">
        <f t="shared" si="82"/>
        <v>726</v>
      </c>
      <c r="IY60" s="141">
        <f t="shared" si="41"/>
        <v>320</v>
      </c>
      <c r="IZ60" s="141">
        <f t="shared" si="42"/>
        <v>406</v>
      </c>
      <c r="JA60" s="32">
        <v>166</v>
      </c>
      <c r="JB60" s="11">
        <v>76</v>
      </c>
      <c r="JC60" s="33">
        <v>90</v>
      </c>
      <c r="JD60" s="32">
        <v>150</v>
      </c>
      <c r="JE60" s="11">
        <v>74</v>
      </c>
      <c r="JF60" s="33">
        <v>76</v>
      </c>
      <c r="JG60" s="32">
        <v>162</v>
      </c>
      <c r="JH60" s="11">
        <v>82</v>
      </c>
      <c r="JI60" s="33">
        <v>80</v>
      </c>
      <c r="JJ60" s="32">
        <v>117</v>
      </c>
      <c r="JK60" s="11">
        <v>40</v>
      </c>
      <c r="JL60" s="33">
        <v>77</v>
      </c>
      <c r="JM60" s="32">
        <v>131</v>
      </c>
      <c r="JN60" s="11">
        <v>48</v>
      </c>
      <c r="JO60" s="33">
        <v>83</v>
      </c>
      <c r="JP60" s="141">
        <f t="shared" si="83"/>
        <v>516</v>
      </c>
      <c r="JQ60" s="141">
        <f t="shared" si="44"/>
        <v>192</v>
      </c>
      <c r="JR60" s="141">
        <f t="shared" si="45"/>
        <v>324</v>
      </c>
      <c r="JS60" s="32">
        <v>141</v>
      </c>
      <c r="JT60" s="11">
        <v>54</v>
      </c>
      <c r="JU60" s="33">
        <v>87</v>
      </c>
      <c r="JV60" s="32">
        <v>103</v>
      </c>
      <c r="JW60" s="11">
        <v>37</v>
      </c>
      <c r="JX60" s="33">
        <v>66</v>
      </c>
      <c r="JY60" s="32">
        <v>101</v>
      </c>
      <c r="JZ60" s="11">
        <v>37</v>
      </c>
      <c r="KA60" s="33">
        <v>64</v>
      </c>
      <c r="KB60" s="32">
        <v>80</v>
      </c>
      <c r="KC60" s="11">
        <v>30</v>
      </c>
      <c r="KD60" s="33">
        <v>50</v>
      </c>
      <c r="KE60" s="32">
        <v>91</v>
      </c>
      <c r="KF60" s="11">
        <v>34</v>
      </c>
      <c r="KG60" s="33">
        <v>57</v>
      </c>
      <c r="KH60" s="141">
        <f t="shared" si="84"/>
        <v>324</v>
      </c>
      <c r="KI60" s="141">
        <f t="shared" si="47"/>
        <v>91</v>
      </c>
      <c r="KJ60" s="141">
        <f t="shared" si="48"/>
        <v>233</v>
      </c>
      <c r="KK60" s="32">
        <v>79</v>
      </c>
      <c r="KL60" s="11">
        <v>18</v>
      </c>
      <c r="KM60" s="33">
        <v>61</v>
      </c>
      <c r="KN60" s="32">
        <v>75</v>
      </c>
      <c r="KO60" s="11">
        <v>26</v>
      </c>
      <c r="KP60" s="33">
        <v>49</v>
      </c>
      <c r="KQ60" s="32">
        <v>68</v>
      </c>
      <c r="KR60" s="11">
        <v>16</v>
      </c>
      <c r="KS60" s="33">
        <v>52</v>
      </c>
      <c r="KT60" s="32">
        <v>56</v>
      </c>
      <c r="KU60" s="11">
        <v>18</v>
      </c>
      <c r="KV60" s="33">
        <v>38</v>
      </c>
      <c r="KW60" s="32">
        <v>46</v>
      </c>
      <c r="KX60" s="11">
        <v>13</v>
      </c>
      <c r="KY60" s="33">
        <v>33</v>
      </c>
      <c r="KZ60" s="141">
        <f t="shared" si="86"/>
        <v>131</v>
      </c>
      <c r="LA60" s="141">
        <f t="shared" si="50"/>
        <v>39</v>
      </c>
      <c r="LB60" s="141">
        <f t="shared" si="51"/>
        <v>92</v>
      </c>
      <c r="LC60" s="32">
        <v>36</v>
      </c>
      <c r="LD60" s="11">
        <v>12</v>
      </c>
      <c r="LE60" s="33">
        <v>24</v>
      </c>
      <c r="LF60" s="32">
        <v>30</v>
      </c>
      <c r="LG60" s="11">
        <v>9</v>
      </c>
      <c r="LH60" s="33">
        <v>21</v>
      </c>
      <c r="LI60" s="32">
        <v>25</v>
      </c>
      <c r="LJ60" s="11">
        <v>6</v>
      </c>
      <c r="LK60" s="33">
        <v>19</v>
      </c>
      <c r="LL60" s="32">
        <v>21</v>
      </c>
      <c r="LM60" s="11">
        <v>6</v>
      </c>
      <c r="LN60" s="33">
        <v>15</v>
      </c>
      <c r="LO60" s="32">
        <v>19</v>
      </c>
      <c r="LP60" s="11">
        <v>6</v>
      </c>
      <c r="LQ60" s="33">
        <v>13</v>
      </c>
      <c r="LR60" s="141">
        <f t="shared" si="87"/>
        <v>50</v>
      </c>
      <c r="LS60" s="141">
        <f t="shared" si="53"/>
        <v>8</v>
      </c>
      <c r="LT60" s="141">
        <f t="shared" si="54"/>
        <v>42</v>
      </c>
      <c r="LU60" s="32">
        <v>15</v>
      </c>
      <c r="LV60" s="11">
        <v>3</v>
      </c>
      <c r="LW60" s="33">
        <v>12</v>
      </c>
      <c r="LX60" s="32">
        <v>11</v>
      </c>
      <c r="LY60" s="11">
        <v>1</v>
      </c>
      <c r="LZ60" s="33">
        <v>10</v>
      </c>
      <c r="MA60" s="32">
        <v>15</v>
      </c>
      <c r="MB60" s="11">
        <v>3</v>
      </c>
      <c r="MC60" s="33">
        <v>12</v>
      </c>
      <c r="MD60" s="32">
        <v>3</v>
      </c>
      <c r="ME60" s="11">
        <v>0</v>
      </c>
      <c r="MF60" s="33">
        <v>3</v>
      </c>
      <c r="MG60" s="32">
        <v>6</v>
      </c>
      <c r="MH60" s="11">
        <v>1</v>
      </c>
      <c r="MI60" s="33">
        <v>5</v>
      </c>
      <c r="MJ60" s="141">
        <f t="shared" si="88"/>
        <v>7</v>
      </c>
      <c r="MK60" s="141">
        <f t="shared" si="56"/>
        <v>1</v>
      </c>
      <c r="ML60" s="141">
        <f t="shared" si="57"/>
        <v>6</v>
      </c>
      <c r="MM60" s="32">
        <v>1</v>
      </c>
      <c r="MN60" s="11">
        <v>0</v>
      </c>
      <c r="MO60" s="33">
        <v>1</v>
      </c>
      <c r="MP60" s="32">
        <v>2</v>
      </c>
      <c r="MQ60" s="11">
        <v>0</v>
      </c>
      <c r="MR60" s="33">
        <v>2</v>
      </c>
      <c r="MS60" s="32">
        <v>4</v>
      </c>
      <c r="MT60" s="11">
        <v>1</v>
      </c>
      <c r="MU60" s="33">
        <v>3</v>
      </c>
      <c r="MV60" s="32">
        <v>0</v>
      </c>
      <c r="MW60" s="11">
        <v>0</v>
      </c>
      <c r="MX60" s="33">
        <v>0</v>
      </c>
      <c r="MY60" s="32">
        <v>0</v>
      </c>
      <c r="MZ60" s="11">
        <v>0</v>
      </c>
      <c r="NA60" s="33">
        <v>0</v>
      </c>
      <c r="NB60" s="146">
        <f t="shared" si="89"/>
        <v>3</v>
      </c>
      <c r="NC60" s="141">
        <f t="shared" si="59"/>
        <v>0</v>
      </c>
      <c r="ND60" s="147">
        <f t="shared" si="60"/>
        <v>3</v>
      </c>
      <c r="NE60" s="32">
        <v>0</v>
      </c>
      <c r="NF60" s="11">
        <v>0</v>
      </c>
      <c r="NG60" s="33">
        <v>0</v>
      </c>
      <c r="NH60" s="32">
        <v>2</v>
      </c>
      <c r="NI60" s="11">
        <v>0</v>
      </c>
      <c r="NJ60" s="33">
        <v>2</v>
      </c>
      <c r="NK60" s="32">
        <v>0</v>
      </c>
      <c r="NL60" s="11">
        <v>0</v>
      </c>
      <c r="NM60" s="33">
        <v>0</v>
      </c>
      <c r="NN60" s="32">
        <v>1</v>
      </c>
      <c r="NO60" s="11">
        <v>0</v>
      </c>
      <c r="NP60" s="33">
        <v>1</v>
      </c>
      <c r="NQ60" s="32">
        <v>0</v>
      </c>
      <c r="NR60" s="11">
        <v>0</v>
      </c>
      <c r="NS60" s="33">
        <v>0</v>
      </c>
      <c r="NT60" s="146">
        <f t="shared" si="91"/>
        <v>0</v>
      </c>
      <c r="NU60" s="141">
        <f t="shared" si="62"/>
        <v>0</v>
      </c>
      <c r="NV60" s="147">
        <f t="shared" si="63"/>
        <v>0</v>
      </c>
      <c r="NW60" s="32">
        <v>0</v>
      </c>
      <c r="NX60" s="11">
        <v>0</v>
      </c>
      <c r="NY60" s="33">
        <v>0</v>
      </c>
      <c r="NZ60" s="32">
        <v>0</v>
      </c>
      <c r="OA60" s="11">
        <v>0</v>
      </c>
      <c r="OB60" s="33">
        <v>0</v>
      </c>
      <c r="OC60" s="32">
        <v>0</v>
      </c>
      <c r="OD60" s="11">
        <v>0</v>
      </c>
      <c r="OE60" s="33">
        <v>0</v>
      </c>
      <c r="OF60" s="32">
        <v>0</v>
      </c>
      <c r="OG60" s="11">
        <v>0</v>
      </c>
      <c r="OH60" s="33">
        <v>0</v>
      </c>
      <c r="OI60" s="32">
        <v>0</v>
      </c>
      <c r="OJ60" s="11">
        <v>0</v>
      </c>
      <c r="OK60" s="33">
        <v>0</v>
      </c>
      <c r="OL60" s="146">
        <v>0</v>
      </c>
      <c r="OM60" s="141">
        <v>0</v>
      </c>
      <c r="ON60" s="147">
        <v>0</v>
      </c>
    </row>
    <row r="61" spans="1:404" ht="12" customHeight="1">
      <c r="B61" s="31" t="s">
        <v>185</v>
      </c>
      <c r="C61" s="32">
        <v>9001</v>
      </c>
      <c r="D61" s="11">
        <v>4433</v>
      </c>
      <c r="E61" s="33">
        <v>4568</v>
      </c>
      <c r="F61" s="141">
        <f t="shared" si="65"/>
        <v>293</v>
      </c>
      <c r="G61" s="141">
        <f t="shared" si="92"/>
        <v>151</v>
      </c>
      <c r="H61" s="141">
        <f t="shared" si="93"/>
        <v>142</v>
      </c>
      <c r="I61" s="32">
        <v>49</v>
      </c>
      <c r="J61" s="11">
        <v>25</v>
      </c>
      <c r="K61" s="33">
        <v>24</v>
      </c>
      <c r="L61" s="32">
        <v>57</v>
      </c>
      <c r="M61" s="11">
        <v>26</v>
      </c>
      <c r="N61" s="33">
        <v>31</v>
      </c>
      <c r="O61" s="32">
        <v>70</v>
      </c>
      <c r="P61" s="11">
        <v>34</v>
      </c>
      <c r="Q61" s="33">
        <v>36</v>
      </c>
      <c r="R61" s="32">
        <v>57</v>
      </c>
      <c r="S61" s="11">
        <v>35</v>
      </c>
      <c r="T61" s="33">
        <v>22</v>
      </c>
      <c r="U61" s="32">
        <v>60</v>
      </c>
      <c r="V61" s="11">
        <v>31</v>
      </c>
      <c r="W61" s="33">
        <v>29</v>
      </c>
      <c r="X61" s="141">
        <f t="shared" si="66"/>
        <v>312</v>
      </c>
      <c r="Y61" s="141">
        <f t="shared" si="2"/>
        <v>168</v>
      </c>
      <c r="Z61" s="141">
        <f t="shared" si="3"/>
        <v>144</v>
      </c>
      <c r="AA61" s="32">
        <v>56</v>
      </c>
      <c r="AB61" s="11">
        <v>29</v>
      </c>
      <c r="AC61" s="33">
        <v>27</v>
      </c>
      <c r="AD61" s="32">
        <v>55</v>
      </c>
      <c r="AE61" s="11">
        <v>32</v>
      </c>
      <c r="AF61" s="33">
        <v>23</v>
      </c>
      <c r="AG61" s="32">
        <v>70</v>
      </c>
      <c r="AH61" s="11">
        <v>40</v>
      </c>
      <c r="AI61" s="33">
        <v>30</v>
      </c>
      <c r="AJ61" s="32">
        <v>72</v>
      </c>
      <c r="AK61" s="11">
        <v>38</v>
      </c>
      <c r="AL61" s="33">
        <v>34</v>
      </c>
      <c r="AM61" s="32">
        <v>59</v>
      </c>
      <c r="AN61" s="11">
        <v>29</v>
      </c>
      <c r="AO61" s="33">
        <v>30</v>
      </c>
      <c r="AP61" s="141">
        <f t="shared" si="67"/>
        <v>306</v>
      </c>
      <c r="AQ61" s="141">
        <f t="shared" si="5"/>
        <v>160</v>
      </c>
      <c r="AR61" s="141">
        <f t="shared" si="6"/>
        <v>146</v>
      </c>
      <c r="AS61" s="32">
        <v>62</v>
      </c>
      <c r="AT61" s="11">
        <v>25</v>
      </c>
      <c r="AU61" s="33">
        <v>37</v>
      </c>
      <c r="AV61" s="32">
        <v>50</v>
      </c>
      <c r="AW61" s="11">
        <v>31</v>
      </c>
      <c r="AX61" s="33">
        <v>19</v>
      </c>
      <c r="AY61" s="32">
        <v>49</v>
      </c>
      <c r="AZ61" s="11">
        <v>29</v>
      </c>
      <c r="BA61" s="33">
        <v>20</v>
      </c>
      <c r="BB61" s="32">
        <v>69</v>
      </c>
      <c r="BC61" s="11">
        <v>37</v>
      </c>
      <c r="BD61" s="33">
        <v>32</v>
      </c>
      <c r="BE61" s="32">
        <v>76</v>
      </c>
      <c r="BF61" s="11">
        <v>38</v>
      </c>
      <c r="BG61" s="33">
        <v>38</v>
      </c>
      <c r="BH61" s="141">
        <f t="shared" si="68"/>
        <v>476</v>
      </c>
      <c r="BI61" s="141">
        <f t="shared" si="8"/>
        <v>224</v>
      </c>
      <c r="BJ61" s="141">
        <f t="shared" si="9"/>
        <v>252</v>
      </c>
      <c r="BK61" s="32">
        <v>90</v>
      </c>
      <c r="BL61" s="11">
        <v>36</v>
      </c>
      <c r="BM61" s="33">
        <v>54</v>
      </c>
      <c r="BN61" s="32">
        <v>89</v>
      </c>
      <c r="BO61" s="11">
        <v>46</v>
      </c>
      <c r="BP61" s="33">
        <v>43</v>
      </c>
      <c r="BQ61" s="32">
        <v>104</v>
      </c>
      <c r="BR61" s="11">
        <v>47</v>
      </c>
      <c r="BS61" s="33">
        <v>57</v>
      </c>
      <c r="BT61" s="32">
        <v>104</v>
      </c>
      <c r="BU61" s="11">
        <v>51</v>
      </c>
      <c r="BV61" s="33">
        <v>53</v>
      </c>
      <c r="BW61" s="32">
        <v>89</v>
      </c>
      <c r="BX61" s="11">
        <v>44</v>
      </c>
      <c r="BY61" s="33">
        <v>45</v>
      </c>
      <c r="BZ61" s="141">
        <f t="shared" si="69"/>
        <v>509</v>
      </c>
      <c r="CA61" s="141">
        <f t="shared" si="11"/>
        <v>279</v>
      </c>
      <c r="CB61" s="141">
        <f t="shared" si="12"/>
        <v>230</v>
      </c>
      <c r="CC61" s="32">
        <v>102</v>
      </c>
      <c r="CD61" s="11">
        <v>48</v>
      </c>
      <c r="CE61" s="33">
        <v>54</v>
      </c>
      <c r="CF61" s="32">
        <v>112</v>
      </c>
      <c r="CG61" s="11">
        <v>71</v>
      </c>
      <c r="CH61" s="33">
        <v>41</v>
      </c>
      <c r="CI61" s="32">
        <v>99</v>
      </c>
      <c r="CJ61" s="11">
        <v>54</v>
      </c>
      <c r="CK61" s="33">
        <v>45</v>
      </c>
      <c r="CL61" s="32">
        <v>99</v>
      </c>
      <c r="CM61" s="11">
        <v>50</v>
      </c>
      <c r="CN61" s="33">
        <v>49</v>
      </c>
      <c r="CO61" s="32">
        <v>97</v>
      </c>
      <c r="CP61" s="11">
        <v>56</v>
      </c>
      <c r="CQ61" s="33">
        <v>41</v>
      </c>
      <c r="CR61" s="141">
        <f t="shared" si="71"/>
        <v>449</v>
      </c>
      <c r="CS61" s="141">
        <f t="shared" si="14"/>
        <v>234</v>
      </c>
      <c r="CT61" s="141">
        <f t="shared" si="15"/>
        <v>215</v>
      </c>
      <c r="CU61" s="32">
        <v>85</v>
      </c>
      <c r="CV61" s="11">
        <v>42</v>
      </c>
      <c r="CW61" s="33">
        <v>43</v>
      </c>
      <c r="CX61" s="32">
        <v>92</v>
      </c>
      <c r="CY61" s="11">
        <v>45</v>
      </c>
      <c r="CZ61" s="33">
        <v>47</v>
      </c>
      <c r="DA61" s="32">
        <v>96</v>
      </c>
      <c r="DB61" s="11">
        <v>55</v>
      </c>
      <c r="DC61" s="33">
        <v>41</v>
      </c>
      <c r="DD61" s="32">
        <v>86</v>
      </c>
      <c r="DE61" s="11">
        <v>44</v>
      </c>
      <c r="DF61" s="33">
        <v>42</v>
      </c>
      <c r="DG61" s="32">
        <v>90</v>
      </c>
      <c r="DH61" s="11">
        <v>48</v>
      </c>
      <c r="DI61" s="33">
        <v>42</v>
      </c>
      <c r="DJ61" s="141">
        <f t="shared" si="72"/>
        <v>567</v>
      </c>
      <c r="DK61" s="141">
        <f t="shared" si="17"/>
        <v>330</v>
      </c>
      <c r="DL61" s="141">
        <f t="shared" si="18"/>
        <v>237</v>
      </c>
      <c r="DM61" s="32">
        <v>81</v>
      </c>
      <c r="DN61" s="11">
        <v>46</v>
      </c>
      <c r="DO61" s="33">
        <v>35</v>
      </c>
      <c r="DP61" s="32">
        <v>116</v>
      </c>
      <c r="DQ61" s="11">
        <v>65</v>
      </c>
      <c r="DR61" s="33">
        <v>51</v>
      </c>
      <c r="DS61" s="32">
        <v>110</v>
      </c>
      <c r="DT61" s="11">
        <v>68</v>
      </c>
      <c r="DU61" s="33">
        <v>42</v>
      </c>
      <c r="DV61" s="32">
        <v>129</v>
      </c>
      <c r="DW61" s="11">
        <v>82</v>
      </c>
      <c r="DX61" s="33">
        <v>47</v>
      </c>
      <c r="DY61" s="32">
        <v>131</v>
      </c>
      <c r="DZ61" s="11">
        <v>69</v>
      </c>
      <c r="EA61" s="33">
        <v>62</v>
      </c>
      <c r="EB61" s="141">
        <f t="shared" si="73"/>
        <v>556</v>
      </c>
      <c r="EC61" s="141">
        <f t="shared" si="20"/>
        <v>300</v>
      </c>
      <c r="ED61" s="141">
        <f t="shared" si="21"/>
        <v>256</v>
      </c>
      <c r="EE61" s="32">
        <v>108</v>
      </c>
      <c r="EF61" s="11">
        <v>61</v>
      </c>
      <c r="EG61" s="33">
        <v>47</v>
      </c>
      <c r="EH61" s="32">
        <v>103</v>
      </c>
      <c r="EI61" s="11">
        <v>54</v>
      </c>
      <c r="EJ61" s="33">
        <v>49</v>
      </c>
      <c r="EK61" s="32">
        <v>112</v>
      </c>
      <c r="EL61" s="11">
        <v>54</v>
      </c>
      <c r="EM61" s="33">
        <v>58</v>
      </c>
      <c r="EN61" s="32">
        <v>109</v>
      </c>
      <c r="EO61" s="11">
        <v>60</v>
      </c>
      <c r="EP61" s="33">
        <v>49</v>
      </c>
      <c r="EQ61" s="32">
        <v>124</v>
      </c>
      <c r="ER61" s="11">
        <v>71</v>
      </c>
      <c r="ES61" s="33">
        <v>53</v>
      </c>
      <c r="ET61" s="141">
        <f t="shared" si="74"/>
        <v>665</v>
      </c>
      <c r="EU61" s="141">
        <f t="shared" si="23"/>
        <v>367</v>
      </c>
      <c r="EV61" s="141">
        <f t="shared" si="24"/>
        <v>298</v>
      </c>
      <c r="EW61" s="32">
        <v>146</v>
      </c>
      <c r="EX61" s="11">
        <v>77</v>
      </c>
      <c r="EY61" s="33">
        <v>69</v>
      </c>
      <c r="EZ61" s="32">
        <v>135</v>
      </c>
      <c r="FA61" s="11">
        <v>75</v>
      </c>
      <c r="FB61" s="33">
        <v>60</v>
      </c>
      <c r="FC61" s="32">
        <v>113</v>
      </c>
      <c r="FD61" s="11">
        <v>68</v>
      </c>
      <c r="FE61" s="33">
        <v>45</v>
      </c>
      <c r="FF61" s="32">
        <v>127</v>
      </c>
      <c r="FG61" s="11">
        <v>69</v>
      </c>
      <c r="FH61" s="33">
        <v>58</v>
      </c>
      <c r="FI61" s="32">
        <v>144</v>
      </c>
      <c r="FJ61" s="11">
        <v>78</v>
      </c>
      <c r="FK61" s="33">
        <v>66</v>
      </c>
      <c r="FL61" s="141">
        <f t="shared" si="76"/>
        <v>721</v>
      </c>
      <c r="FM61" s="141">
        <f t="shared" si="26"/>
        <v>396</v>
      </c>
      <c r="FN61" s="141">
        <f t="shared" si="27"/>
        <v>325</v>
      </c>
      <c r="FO61" s="32">
        <v>154</v>
      </c>
      <c r="FP61" s="11">
        <v>91</v>
      </c>
      <c r="FQ61" s="33">
        <v>63</v>
      </c>
      <c r="FR61" s="32">
        <v>133</v>
      </c>
      <c r="FS61" s="11">
        <v>66</v>
      </c>
      <c r="FT61" s="33">
        <v>67</v>
      </c>
      <c r="FU61" s="32">
        <v>140</v>
      </c>
      <c r="FV61" s="11">
        <v>80</v>
      </c>
      <c r="FW61" s="33">
        <v>60</v>
      </c>
      <c r="FX61" s="32">
        <v>138</v>
      </c>
      <c r="FY61" s="11">
        <v>80</v>
      </c>
      <c r="FZ61" s="33">
        <v>58</v>
      </c>
      <c r="GA61" s="32">
        <v>156</v>
      </c>
      <c r="GB61" s="11">
        <v>79</v>
      </c>
      <c r="GC61" s="33">
        <v>77</v>
      </c>
      <c r="GD61" s="141">
        <f t="shared" si="77"/>
        <v>754</v>
      </c>
      <c r="GE61" s="141">
        <f t="shared" si="29"/>
        <v>368</v>
      </c>
      <c r="GF61" s="141">
        <f t="shared" si="30"/>
        <v>386</v>
      </c>
      <c r="GG61" s="32">
        <v>140</v>
      </c>
      <c r="GH61" s="11">
        <v>69</v>
      </c>
      <c r="GI61" s="33">
        <v>71</v>
      </c>
      <c r="GJ61" s="32">
        <v>134</v>
      </c>
      <c r="GK61" s="11">
        <v>72</v>
      </c>
      <c r="GL61" s="33">
        <v>62</v>
      </c>
      <c r="GM61" s="32">
        <v>155</v>
      </c>
      <c r="GN61" s="11">
        <v>68</v>
      </c>
      <c r="GO61" s="33">
        <v>87</v>
      </c>
      <c r="GP61" s="32">
        <v>176</v>
      </c>
      <c r="GQ61" s="11">
        <v>89</v>
      </c>
      <c r="GR61" s="33">
        <v>87</v>
      </c>
      <c r="GS61" s="32">
        <v>149</v>
      </c>
      <c r="GT61" s="11">
        <v>70</v>
      </c>
      <c r="GU61" s="33">
        <v>79</v>
      </c>
      <c r="GV61" s="141">
        <f t="shared" si="78"/>
        <v>802</v>
      </c>
      <c r="GW61" s="141">
        <f t="shared" si="32"/>
        <v>407</v>
      </c>
      <c r="GX61" s="141">
        <f t="shared" si="33"/>
        <v>395</v>
      </c>
      <c r="GY61" s="32">
        <v>168</v>
      </c>
      <c r="GZ61" s="11">
        <v>91</v>
      </c>
      <c r="HA61" s="33">
        <v>77</v>
      </c>
      <c r="HB61" s="32">
        <v>168</v>
      </c>
      <c r="HC61" s="11">
        <v>81</v>
      </c>
      <c r="HD61" s="33">
        <v>87</v>
      </c>
      <c r="HE61" s="32">
        <v>154</v>
      </c>
      <c r="HF61" s="11">
        <v>78</v>
      </c>
      <c r="HG61" s="33">
        <v>76</v>
      </c>
      <c r="HH61" s="32">
        <v>148</v>
      </c>
      <c r="HI61" s="11">
        <v>81</v>
      </c>
      <c r="HJ61" s="33">
        <v>67</v>
      </c>
      <c r="HK61" s="32">
        <v>164</v>
      </c>
      <c r="HL61" s="11">
        <v>76</v>
      </c>
      <c r="HM61" s="33">
        <v>88</v>
      </c>
      <c r="HN61" s="141">
        <f t="shared" si="79"/>
        <v>652</v>
      </c>
      <c r="HO61" s="141">
        <f t="shared" si="35"/>
        <v>298</v>
      </c>
      <c r="HP61" s="141">
        <f t="shared" si="36"/>
        <v>354</v>
      </c>
      <c r="HQ61" s="32">
        <v>120</v>
      </c>
      <c r="HR61" s="11">
        <v>55</v>
      </c>
      <c r="HS61" s="33">
        <v>65</v>
      </c>
      <c r="HT61" s="32">
        <v>154</v>
      </c>
      <c r="HU61" s="11">
        <v>73</v>
      </c>
      <c r="HV61" s="33">
        <v>81</v>
      </c>
      <c r="HW61" s="32">
        <v>141</v>
      </c>
      <c r="HX61" s="11">
        <v>65</v>
      </c>
      <c r="HY61" s="33">
        <v>76</v>
      </c>
      <c r="HZ61" s="32">
        <v>123</v>
      </c>
      <c r="IA61" s="11">
        <v>54</v>
      </c>
      <c r="IB61" s="33">
        <v>69</v>
      </c>
      <c r="IC61" s="32">
        <v>114</v>
      </c>
      <c r="ID61" s="11">
        <v>51</v>
      </c>
      <c r="IE61" s="33">
        <v>63</v>
      </c>
      <c r="IF61" s="141">
        <f t="shared" si="81"/>
        <v>532</v>
      </c>
      <c r="IG61" s="141">
        <f t="shared" si="38"/>
        <v>247</v>
      </c>
      <c r="IH61" s="141">
        <f t="shared" si="39"/>
        <v>285</v>
      </c>
      <c r="II61" s="32">
        <v>119</v>
      </c>
      <c r="IJ61" s="11">
        <v>63</v>
      </c>
      <c r="IK61" s="33">
        <v>56</v>
      </c>
      <c r="IL61" s="32">
        <v>134</v>
      </c>
      <c r="IM61" s="11">
        <v>62</v>
      </c>
      <c r="IN61" s="33">
        <v>72</v>
      </c>
      <c r="IO61" s="32">
        <v>106</v>
      </c>
      <c r="IP61" s="11">
        <v>44</v>
      </c>
      <c r="IQ61" s="33">
        <v>62</v>
      </c>
      <c r="IR61" s="32">
        <v>94</v>
      </c>
      <c r="IS61" s="11">
        <v>41</v>
      </c>
      <c r="IT61" s="33">
        <v>53</v>
      </c>
      <c r="IU61" s="32">
        <v>79</v>
      </c>
      <c r="IV61" s="11">
        <v>37</v>
      </c>
      <c r="IW61" s="33">
        <v>42</v>
      </c>
      <c r="IX61" s="141">
        <f t="shared" si="82"/>
        <v>558</v>
      </c>
      <c r="IY61" s="141">
        <f t="shared" si="41"/>
        <v>242</v>
      </c>
      <c r="IZ61" s="141">
        <f t="shared" si="42"/>
        <v>316</v>
      </c>
      <c r="JA61" s="32">
        <v>108</v>
      </c>
      <c r="JB61" s="11">
        <v>52</v>
      </c>
      <c r="JC61" s="33">
        <v>56</v>
      </c>
      <c r="JD61" s="32">
        <v>98</v>
      </c>
      <c r="JE61" s="11">
        <v>40</v>
      </c>
      <c r="JF61" s="33">
        <v>58</v>
      </c>
      <c r="JG61" s="32">
        <v>138</v>
      </c>
      <c r="JH61" s="11">
        <v>65</v>
      </c>
      <c r="JI61" s="33">
        <v>73</v>
      </c>
      <c r="JJ61" s="32">
        <v>106</v>
      </c>
      <c r="JK61" s="11">
        <v>46</v>
      </c>
      <c r="JL61" s="33">
        <v>60</v>
      </c>
      <c r="JM61" s="32">
        <v>108</v>
      </c>
      <c r="JN61" s="11">
        <v>39</v>
      </c>
      <c r="JO61" s="33">
        <v>69</v>
      </c>
      <c r="JP61" s="141">
        <f t="shared" si="83"/>
        <v>417</v>
      </c>
      <c r="JQ61" s="141">
        <f t="shared" si="44"/>
        <v>153</v>
      </c>
      <c r="JR61" s="141">
        <f t="shared" si="45"/>
        <v>264</v>
      </c>
      <c r="JS61" s="32">
        <v>90</v>
      </c>
      <c r="JT61" s="11">
        <v>36</v>
      </c>
      <c r="JU61" s="33">
        <v>54</v>
      </c>
      <c r="JV61" s="32">
        <v>82</v>
      </c>
      <c r="JW61" s="11">
        <v>34</v>
      </c>
      <c r="JX61" s="33">
        <v>48</v>
      </c>
      <c r="JY61" s="32">
        <v>73</v>
      </c>
      <c r="JZ61" s="11">
        <v>22</v>
      </c>
      <c r="KA61" s="33">
        <v>51</v>
      </c>
      <c r="KB61" s="32">
        <v>101</v>
      </c>
      <c r="KC61" s="11">
        <v>35</v>
      </c>
      <c r="KD61" s="33">
        <v>66</v>
      </c>
      <c r="KE61" s="32">
        <v>71</v>
      </c>
      <c r="KF61" s="11">
        <v>26</v>
      </c>
      <c r="KG61" s="33">
        <v>45</v>
      </c>
      <c r="KH61" s="141">
        <f t="shared" si="84"/>
        <v>261</v>
      </c>
      <c r="KI61" s="141">
        <f t="shared" si="47"/>
        <v>77</v>
      </c>
      <c r="KJ61" s="141">
        <f t="shared" si="48"/>
        <v>184</v>
      </c>
      <c r="KK61" s="32">
        <v>79</v>
      </c>
      <c r="KL61" s="11">
        <v>25</v>
      </c>
      <c r="KM61" s="33">
        <v>54</v>
      </c>
      <c r="KN61" s="32">
        <v>63</v>
      </c>
      <c r="KO61" s="11">
        <v>23</v>
      </c>
      <c r="KP61" s="33">
        <v>40</v>
      </c>
      <c r="KQ61" s="32">
        <v>39</v>
      </c>
      <c r="KR61" s="11">
        <v>12</v>
      </c>
      <c r="KS61" s="33">
        <v>27</v>
      </c>
      <c r="KT61" s="32">
        <v>41</v>
      </c>
      <c r="KU61" s="11">
        <v>9</v>
      </c>
      <c r="KV61" s="33">
        <v>32</v>
      </c>
      <c r="KW61" s="32">
        <v>39</v>
      </c>
      <c r="KX61" s="11">
        <v>8</v>
      </c>
      <c r="KY61" s="33">
        <v>31</v>
      </c>
      <c r="KZ61" s="141">
        <f t="shared" si="86"/>
        <v>106</v>
      </c>
      <c r="LA61" s="141">
        <f t="shared" si="50"/>
        <v>21</v>
      </c>
      <c r="LB61" s="141">
        <f t="shared" si="51"/>
        <v>85</v>
      </c>
      <c r="LC61" s="32">
        <v>25</v>
      </c>
      <c r="LD61" s="11">
        <v>5</v>
      </c>
      <c r="LE61" s="33">
        <v>20</v>
      </c>
      <c r="LF61" s="32">
        <v>21</v>
      </c>
      <c r="LG61" s="11">
        <v>5</v>
      </c>
      <c r="LH61" s="33">
        <v>16</v>
      </c>
      <c r="LI61" s="32">
        <v>24</v>
      </c>
      <c r="LJ61" s="11">
        <v>7</v>
      </c>
      <c r="LK61" s="33">
        <v>17</v>
      </c>
      <c r="LL61" s="32">
        <v>15</v>
      </c>
      <c r="LM61" s="11">
        <v>1</v>
      </c>
      <c r="LN61" s="33">
        <v>14</v>
      </c>
      <c r="LO61" s="32">
        <v>21</v>
      </c>
      <c r="LP61" s="11">
        <v>3</v>
      </c>
      <c r="LQ61" s="33">
        <v>18</v>
      </c>
      <c r="LR61" s="141">
        <f t="shared" si="87"/>
        <v>49</v>
      </c>
      <c r="LS61" s="141">
        <f t="shared" si="53"/>
        <v>9</v>
      </c>
      <c r="LT61" s="141">
        <f t="shared" si="54"/>
        <v>40</v>
      </c>
      <c r="LU61" s="32">
        <v>14</v>
      </c>
      <c r="LV61" s="11">
        <v>4</v>
      </c>
      <c r="LW61" s="33">
        <v>10</v>
      </c>
      <c r="LX61" s="32">
        <v>14</v>
      </c>
      <c r="LY61" s="11">
        <v>3</v>
      </c>
      <c r="LZ61" s="33">
        <v>11</v>
      </c>
      <c r="MA61" s="32">
        <v>7</v>
      </c>
      <c r="MB61" s="11">
        <v>0</v>
      </c>
      <c r="MC61" s="33">
        <v>7</v>
      </c>
      <c r="MD61" s="32">
        <v>10</v>
      </c>
      <c r="ME61" s="11">
        <v>2</v>
      </c>
      <c r="MF61" s="33">
        <v>8</v>
      </c>
      <c r="MG61" s="32">
        <v>4</v>
      </c>
      <c r="MH61" s="11">
        <v>0</v>
      </c>
      <c r="MI61" s="33">
        <v>4</v>
      </c>
      <c r="MJ61" s="141">
        <f t="shared" si="88"/>
        <v>12</v>
      </c>
      <c r="MK61" s="141">
        <f t="shared" si="56"/>
        <v>2</v>
      </c>
      <c r="ML61" s="141">
        <f t="shared" si="57"/>
        <v>10</v>
      </c>
      <c r="MM61" s="32">
        <v>4</v>
      </c>
      <c r="MN61" s="11">
        <v>0</v>
      </c>
      <c r="MO61" s="33">
        <v>4</v>
      </c>
      <c r="MP61" s="32">
        <v>2</v>
      </c>
      <c r="MQ61" s="11">
        <v>1</v>
      </c>
      <c r="MR61" s="33">
        <v>1</v>
      </c>
      <c r="MS61" s="32">
        <v>2</v>
      </c>
      <c r="MT61" s="11">
        <v>1</v>
      </c>
      <c r="MU61" s="33">
        <v>1</v>
      </c>
      <c r="MV61" s="32">
        <v>3</v>
      </c>
      <c r="MW61" s="11">
        <v>0</v>
      </c>
      <c r="MX61" s="33">
        <v>3</v>
      </c>
      <c r="MY61" s="32">
        <v>1</v>
      </c>
      <c r="MZ61" s="11">
        <v>0</v>
      </c>
      <c r="NA61" s="33">
        <v>1</v>
      </c>
      <c r="NB61" s="146">
        <f t="shared" si="89"/>
        <v>2</v>
      </c>
      <c r="NC61" s="141">
        <f t="shared" si="59"/>
        <v>0</v>
      </c>
      <c r="ND61" s="147">
        <f t="shared" si="60"/>
        <v>2</v>
      </c>
      <c r="NE61" s="32">
        <v>2</v>
      </c>
      <c r="NF61" s="11">
        <v>0</v>
      </c>
      <c r="NG61" s="33">
        <v>2</v>
      </c>
      <c r="NH61" s="32">
        <v>0</v>
      </c>
      <c r="NI61" s="11">
        <v>0</v>
      </c>
      <c r="NJ61" s="33">
        <v>0</v>
      </c>
      <c r="NK61" s="32">
        <v>0</v>
      </c>
      <c r="NL61" s="11">
        <v>0</v>
      </c>
      <c r="NM61" s="33">
        <v>0</v>
      </c>
      <c r="NN61" s="32">
        <v>0</v>
      </c>
      <c r="NO61" s="11">
        <v>0</v>
      </c>
      <c r="NP61" s="33">
        <v>0</v>
      </c>
      <c r="NQ61" s="32">
        <v>0</v>
      </c>
      <c r="NR61" s="11">
        <v>0</v>
      </c>
      <c r="NS61" s="33">
        <v>0</v>
      </c>
      <c r="NT61" s="146">
        <f t="shared" si="91"/>
        <v>2</v>
      </c>
      <c r="NU61" s="141">
        <f t="shared" si="62"/>
        <v>0</v>
      </c>
      <c r="NV61" s="147">
        <f t="shared" si="63"/>
        <v>2</v>
      </c>
      <c r="NW61" s="32">
        <v>0</v>
      </c>
      <c r="NX61" s="11">
        <v>0</v>
      </c>
      <c r="NY61" s="33">
        <v>0</v>
      </c>
      <c r="NZ61" s="32">
        <v>0</v>
      </c>
      <c r="OA61" s="11">
        <v>0</v>
      </c>
      <c r="OB61" s="33">
        <v>0</v>
      </c>
      <c r="OC61" s="32">
        <v>0</v>
      </c>
      <c r="OD61" s="11">
        <v>0</v>
      </c>
      <c r="OE61" s="33">
        <v>0</v>
      </c>
      <c r="OF61" s="32">
        <v>0</v>
      </c>
      <c r="OG61" s="11">
        <v>0</v>
      </c>
      <c r="OH61" s="33">
        <v>0</v>
      </c>
      <c r="OI61" s="32">
        <v>2</v>
      </c>
      <c r="OJ61" s="11">
        <v>0</v>
      </c>
      <c r="OK61" s="33">
        <v>2</v>
      </c>
      <c r="OL61" s="146">
        <v>0</v>
      </c>
      <c r="OM61" s="141">
        <v>0</v>
      </c>
      <c r="ON61" s="147">
        <v>0</v>
      </c>
    </row>
    <row r="62" spans="1:404" ht="12" customHeight="1">
      <c r="B62" s="31" t="s">
        <v>186</v>
      </c>
      <c r="C62" s="32">
        <v>2111</v>
      </c>
      <c r="D62" s="11">
        <v>1079</v>
      </c>
      <c r="E62" s="33">
        <v>1032</v>
      </c>
      <c r="F62" s="141">
        <f t="shared" si="65"/>
        <v>51</v>
      </c>
      <c r="G62" s="141">
        <f t="shared" si="92"/>
        <v>29</v>
      </c>
      <c r="H62" s="141">
        <f t="shared" si="93"/>
        <v>22</v>
      </c>
      <c r="I62" s="32">
        <v>10</v>
      </c>
      <c r="J62" s="11">
        <v>3</v>
      </c>
      <c r="K62" s="33">
        <v>7</v>
      </c>
      <c r="L62" s="32">
        <v>13</v>
      </c>
      <c r="M62" s="11">
        <v>8</v>
      </c>
      <c r="N62" s="33">
        <v>5</v>
      </c>
      <c r="O62" s="32">
        <v>14</v>
      </c>
      <c r="P62" s="11">
        <v>8</v>
      </c>
      <c r="Q62" s="33">
        <v>6</v>
      </c>
      <c r="R62" s="32">
        <v>7</v>
      </c>
      <c r="S62" s="11">
        <v>6</v>
      </c>
      <c r="T62" s="33">
        <v>1</v>
      </c>
      <c r="U62" s="32">
        <v>7</v>
      </c>
      <c r="V62" s="11">
        <v>4</v>
      </c>
      <c r="W62" s="33">
        <v>3</v>
      </c>
      <c r="X62" s="141">
        <f t="shared" si="66"/>
        <v>53</v>
      </c>
      <c r="Y62" s="141">
        <f t="shared" si="2"/>
        <v>27</v>
      </c>
      <c r="Z62" s="141">
        <f t="shared" si="3"/>
        <v>26</v>
      </c>
      <c r="AA62" s="32">
        <v>8</v>
      </c>
      <c r="AB62" s="11">
        <v>4</v>
      </c>
      <c r="AC62" s="33">
        <v>4</v>
      </c>
      <c r="AD62" s="32">
        <v>8</v>
      </c>
      <c r="AE62" s="11">
        <v>5</v>
      </c>
      <c r="AF62" s="33">
        <v>3</v>
      </c>
      <c r="AG62" s="32">
        <v>11</v>
      </c>
      <c r="AH62" s="11">
        <v>5</v>
      </c>
      <c r="AI62" s="33">
        <v>6</v>
      </c>
      <c r="AJ62" s="32">
        <v>13</v>
      </c>
      <c r="AK62" s="11">
        <v>6</v>
      </c>
      <c r="AL62" s="33">
        <v>7</v>
      </c>
      <c r="AM62" s="32">
        <v>13</v>
      </c>
      <c r="AN62" s="11">
        <v>7</v>
      </c>
      <c r="AO62" s="33">
        <v>6</v>
      </c>
      <c r="AP62" s="141">
        <f t="shared" si="67"/>
        <v>57</v>
      </c>
      <c r="AQ62" s="141">
        <f t="shared" si="5"/>
        <v>26</v>
      </c>
      <c r="AR62" s="141">
        <f t="shared" si="6"/>
        <v>31</v>
      </c>
      <c r="AS62" s="32">
        <v>10</v>
      </c>
      <c r="AT62" s="11">
        <v>3</v>
      </c>
      <c r="AU62" s="33">
        <v>7</v>
      </c>
      <c r="AV62" s="32">
        <v>5</v>
      </c>
      <c r="AW62" s="11">
        <v>3</v>
      </c>
      <c r="AX62" s="33">
        <v>2</v>
      </c>
      <c r="AY62" s="32">
        <v>11</v>
      </c>
      <c r="AZ62" s="11">
        <v>5</v>
      </c>
      <c r="BA62" s="33">
        <v>6</v>
      </c>
      <c r="BB62" s="32">
        <v>11</v>
      </c>
      <c r="BC62" s="11">
        <v>5</v>
      </c>
      <c r="BD62" s="33">
        <v>6</v>
      </c>
      <c r="BE62" s="32">
        <v>20</v>
      </c>
      <c r="BF62" s="11">
        <v>10</v>
      </c>
      <c r="BG62" s="33">
        <v>10</v>
      </c>
      <c r="BH62" s="141">
        <f t="shared" si="68"/>
        <v>93</v>
      </c>
      <c r="BI62" s="141">
        <f t="shared" si="8"/>
        <v>46</v>
      </c>
      <c r="BJ62" s="141">
        <f t="shared" si="9"/>
        <v>47</v>
      </c>
      <c r="BK62" s="32">
        <v>21</v>
      </c>
      <c r="BL62" s="11">
        <v>7</v>
      </c>
      <c r="BM62" s="33">
        <v>14</v>
      </c>
      <c r="BN62" s="32">
        <v>14</v>
      </c>
      <c r="BO62" s="11">
        <v>6</v>
      </c>
      <c r="BP62" s="33">
        <v>8</v>
      </c>
      <c r="BQ62" s="32">
        <v>20</v>
      </c>
      <c r="BR62" s="11">
        <v>13</v>
      </c>
      <c r="BS62" s="33">
        <v>7</v>
      </c>
      <c r="BT62" s="32">
        <v>25</v>
      </c>
      <c r="BU62" s="11">
        <v>12</v>
      </c>
      <c r="BV62" s="33">
        <v>13</v>
      </c>
      <c r="BW62" s="32">
        <v>13</v>
      </c>
      <c r="BX62" s="11">
        <v>8</v>
      </c>
      <c r="BY62" s="33">
        <v>5</v>
      </c>
      <c r="BZ62" s="141">
        <f t="shared" si="69"/>
        <v>120</v>
      </c>
      <c r="CA62" s="141">
        <f t="shared" si="11"/>
        <v>67</v>
      </c>
      <c r="CB62" s="141">
        <f t="shared" si="12"/>
        <v>53</v>
      </c>
      <c r="CC62" s="32">
        <v>23</v>
      </c>
      <c r="CD62" s="11">
        <v>13</v>
      </c>
      <c r="CE62" s="33">
        <v>10</v>
      </c>
      <c r="CF62" s="32">
        <v>21</v>
      </c>
      <c r="CG62" s="11">
        <v>11</v>
      </c>
      <c r="CH62" s="33">
        <v>10</v>
      </c>
      <c r="CI62" s="32">
        <v>27</v>
      </c>
      <c r="CJ62" s="11">
        <v>13</v>
      </c>
      <c r="CK62" s="33">
        <v>14</v>
      </c>
      <c r="CL62" s="32">
        <v>21</v>
      </c>
      <c r="CM62" s="11">
        <v>13</v>
      </c>
      <c r="CN62" s="33">
        <v>8</v>
      </c>
      <c r="CO62" s="32">
        <v>28</v>
      </c>
      <c r="CP62" s="11">
        <v>17</v>
      </c>
      <c r="CQ62" s="33">
        <v>11</v>
      </c>
      <c r="CR62" s="141">
        <f t="shared" si="71"/>
        <v>97</v>
      </c>
      <c r="CS62" s="141">
        <f t="shared" si="14"/>
        <v>64</v>
      </c>
      <c r="CT62" s="141">
        <f t="shared" si="15"/>
        <v>33</v>
      </c>
      <c r="CU62" s="32">
        <v>17</v>
      </c>
      <c r="CV62" s="11">
        <v>12</v>
      </c>
      <c r="CW62" s="33">
        <v>5</v>
      </c>
      <c r="CX62" s="32">
        <v>12</v>
      </c>
      <c r="CY62" s="11">
        <v>4</v>
      </c>
      <c r="CZ62" s="33">
        <v>8</v>
      </c>
      <c r="DA62" s="32">
        <v>21</v>
      </c>
      <c r="DB62" s="11">
        <v>13</v>
      </c>
      <c r="DC62" s="33">
        <v>8</v>
      </c>
      <c r="DD62" s="32">
        <v>23</v>
      </c>
      <c r="DE62" s="11">
        <v>15</v>
      </c>
      <c r="DF62" s="33">
        <v>8</v>
      </c>
      <c r="DG62" s="32">
        <v>24</v>
      </c>
      <c r="DH62" s="11">
        <v>20</v>
      </c>
      <c r="DI62" s="33">
        <v>4</v>
      </c>
      <c r="DJ62" s="141">
        <f t="shared" si="72"/>
        <v>129</v>
      </c>
      <c r="DK62" s="141">
        <f t="shared" si="17"/>
        <v>77</v>
      </c>
      <c r="DL62" s="141">
        <f t="shared" si="18"/>
        <v>52</v>
      </c>
      <c r="DM62" s="32">
        <v>21</v>
      </c>
      <c r="DN62" s="11">
        <v>16</v>
      </c>
      <c r="DO62" s="33">
        <v>5</v>
      </c>
      <c r="DP62" s="32">
        <v>21</v>
      </c>
      <c r="DQ62" s="11">
        <v>10</v>
      </c>
      <c r="DR62" s="33">
        <v>11</v>
      </c>
      <c r="DS62" s="32">
        <v>25</v>
      </c>
      <c r="DT62" s="11">
        <v>17</v>
      </c>
      <c r="DU62" s="33">
        <v>8</v>
      </c>
      <c r="DV62" s="32">
        <v>37</v>
      </c>
      <c r="DW62" s="11">
        <v>19</v>
      </c>
      <c r="DX62" s="33">
        <v>18</v>
      </c>
      <c r="DY62" s="32">
        <v>25</v>
      </c>
      <c r="DZ62" s="11">
        <v>15</v>
      </c>
      <c r="EA62" s="33">
        <v>10</v>
      </c>
      <c r="EB62" s="141">
        <f t="shared" si="73"/>
        <v>118</v>
      </c>
      <c r="EC62" s="141">
        <f t="shared" si="20"/>
        <v>71</v>
      </c>
      <c r="ED62" s="141">
        <f t="shared" si="21"/>
        <v>47</v>
      </c>
      <c r="EE62" s="32">
        <v>25</v>
      </c>
      <c r="EF62" s="11">
        <v>14</v>
      </c>
      <c r="EG62" s="33">
        <v>11</v>
      </c>
      <c r="EH62" s="32">
        <v>18</v>
      </c>
      <c r="EI62" s="11">
        <v>11</v>
      </c>
      <c r="EJ62" s="33">
        <v>7</v>
      </c>
      <c r="EK62" s="32">
        <v>18</v>
      </c>
      <c r="EL62" s="11">
        <v>10</v>
      </c>
      <c r="EM62" s="33">
        <v>8</v>
      </c>
      <c r="EN62" s="32">
        <v>25</v>
      </c>
      <c r="EO62" s="11">
        <v>14</v>
      </c>
      <c r="EP62" s="33">
        <v>11</v>
      </c>
      <c r="EQ62" s="32">
        <v>32</v>
      </c>
      <c r="ER62" s="11">
        <v>22</v>
      </c>
      <c r="ES62" s="33">
        <v>10</v>
      </c>
      <c r="ET62" s="141">
        <f t="shared" si="74"/>
        <v>154</v>
      </c>
      <c r="EU62" s="141">
        <f t="shared" si="23"/>
        <v>89</v>
      </c>
      <c r="EV62" s="141">
        <f t="shared" si="24"/>
        <v>65</v>
      </c>
      <c r="EW62" s="32">
        <v>34</v>
      </c>
      <c r="EX62" s="11">
        <v>22</v>
      </c>
      <c r="EY62" s="33">
        <v>12</v>
      </c>
      <c r="EZ62" s="32">
        <v>30</v>
      </c>
      <c r="FA62" s="11">
        <v>18</v>
      </c>
      <c r="FB62" s="33">
        <v>12</v>
      </c>
      <c r="FC62" s="32">
        <v>25</v>
      </c>
      <c r="FD62" s="11">
        <v>10</v>
      </c>
      <c r="FE62" s="33">
        <v>15</v>
      </c>
      <c r="FF62" s="32">
        <v>35</v>
      </c>
      <c r="FG62" s="11">
        <v>20</v>
      </c>
      <c r="FH62" s="33">
        <v>15</v>
      </c>
      <c r="FI62" s="32">
        <v>30</v>
      </c>
      <c r="FJ62" s="11">
        <v>19</v>
      </c>
      <c r="FK62" s="33">
        <v>11</v>
      </c>
      <c r="FL62" s="141">
        <f t="shared" si="76"/>
        <v>144</v>
      </c>
      <c r="FM62" s="141">
        <f t="shared" si="26"/>
        <v>85</v>
      </c>
      <c r="FN62" s="141">
        <f t="shared" si="27"/>
        <v>59</v>
      </c>
      <c r="FO62" s="32">
        <v>19</v>
      </c>
      <c r="FP62" s="11">
        <v>8</v>
      </c>
      <c r="FQ62" s="33">
        <v>11</v>
      </c>
      <c r="FR62" s="32">
        <v>32</v>
      </c>
      <c r="FS62" s="11">
        <v>19</v>
      </c>
      <c r="FT62" s="33">
        <v>13</v>
      </c>
      <c r="FU62" s="32">
        <v>26</v>
      </c>
      <c r="FV62" s="11">
        <v>15</v>
      </c>
      <c r="FW62" s="33">
        <v>11</v>
      </c>
      <c r="FX62" s="32">
        <v>32</v>
      </c>
      <c r="FY62" s="11">
        <v>23</v>
      </c>
      <c r="FZ62" s="33">
        <v>9</v>
      </c>
      <c r="GA62" s="32">
        <v>35</v>
      </c>
      <c r="GB62" s="11">
        <v>20</v>
      </c>
      <c r="GC62" s="33">
        <v>15</v>
      </c>
      <c r="GD62" s="141">
        <f t="shared" si="77"/>
        <v>186</v>
      </c>
      <c r="GE62" s="141">
        <f t="shared" si="29"/>
        <v>90</v>
      </c>
      <c r="GF62" s="141">
        <f t="shared" si="30"/>
        <v>96</v>
      </c>
      <c r="GG62" s="32">
        <v>28</v>
      </c>
      <c r="GH62" s="11">
        <v>14</v>
      </c>
      <c r="GI62" s="33">
        <v>14</v>
      </c>
      <c r="GJ62" s="32">
        <v>40</v>
      </c>
      <c r="GK62" s="11">
        <v>18</v>
      </c>
      <c r="GL62" s="33">
        <v>22</v>
      </c>
      <c r="GM62" s="32">
        <v>33</v>
      </c>
      <c r="GN62" s="11">
        <v>12</v>
      </c>
      <c r="GO62" s="33">
        <v>21</v>
      </c>
      <c r="GP62" s="32">
        <v>35</v>
      </c>
      <c r="GQ62" s="11">
        <v>13</v>
      </c>
      <c r="GR62" s="33">
        <v>22</v>
      </c>
      <c r="GS62" s="32">
        <v>50</v>
      </c>
      <c r="GT62" s="11">
        <v>33</v>
      </c>
      <c r="GU62" s="33">
        <v>17</v>
      </c>
      <c r="GV62" s="141">
        <f t="shared" si="78"/>
        <v>208</v>
      </c>
      <c r="GW62" s="141">
        <f t="shared" si="32"/>
        <v>99</v>
      </c>
      <c r="GX62" s="141">
        <f t="shared" si="33"/>
        <v>109</v>
      </c>
      <c r="GY62" s="32">
        <v>36</v>
      </c>
      <c r="GZ62" s="11">
        <v>21</v>
      </c>
      <c r="HA62" s="33">
        <v>15</v>
      </c>
      <c r="HB62" s="32">
        <v>33</v>
      </c>
      <c r="HC62" s="11">
        <v>13</v>
      </c>
      <c r="HD62" s="33">
        <v>20</v>
      </c>
      <c r="HE62" s="32">
        <v>52</v>
      </c>
      <c r="HF62" s="11">
        <v>28</v>
      </c>
      <c r="HG62" s="33">
        <v>24</v>
      </c>
      <c r="HH62" s="32">
        <v>56</v>
      </c>
      <c r="HI62" s="11">
        <v>22</v>
      </c>
      <c r="HJ62" s="33">
        <v>34</v>
      </c>
      <c r="HK62" s="32">
        <v>31</v>
      </c>
      <c r="HL62" s="11">
        <v>15</v>
      </c>
      <c r="HM62" s="33">
        <v>16</v>
      </c>
      <c r="HN62" s="141">
        <f t="shared" si="79"/>
        <v>208</v>
      </c>
      <c r="HO62" s="141">
        <f t="shared" si="35"/>
        <v>103</v>
      </c>
      <c r="HP62" s="141">
        <f t="shared" si="36"/>
        <v>105</v>
      </c>
      <c r="HQ62" s="32">
        <v>48</v>
      </c>
      <c r="HR62" s="11">
        <v>25</v>
      </c>
      <c r="HS62" s="33">
        <v>23</v>
      </c>
      <c r="HT62" s="32">
        <v>39</v>
      </c>
      <c r="HU62" s="11">
        <v>19</v>
      </c>
      <c r="HV62" s="33">
        <v>20</v>
      </c>
      <c r="HW62" s="32">
        <v>48</v>
      </c>
      <c r="HX62" s="11">
        <v>21</v>
      </c>
      <c r="HY62" s="33">
        <v>27</v>
      </c>
      <c r="HZ62" s="32">
        <v>30</v>
      </c>
      <c r="IA62" s="11">
        <v>18</v>
      </c>
      <c r="IB62" s="33">
        <v>12</v>
      </c>
      <c r="IC62" s="32">
        <v>43</v>
      </c>
      <c r="ID62" s="11">
        <v>20</v>
      </c>
      <c r="IE62" s="33">
        <v>23</v>
      </c>
      <c r="IF62" s="141">
        <f t="shared" si="81"/>
        <v>134</v>
      </c>
      <c r="IG62" s="141">
        <f t="shared" si="38"/>
        <v>68</v>
      </c>
      <c r="IH62" s="141">
        <f t="shared" si="39"/>
        <v>66</v>
      </c>
      <c r="II62" s="32">
        <v>31</v>
      </c>
      <c r="IJ62" s="11">
        <v>18</v>
      </c>
      <c r="IK62" s="33">
        <v>13</v>
      </c>
      <c r="IL62" s="32">
        <v>29</v>
      </c>
      <c r="IM62" s="11">
        <v>17</v>
      </c>
      <c r="IN62" s="33">
        <v>12</v>
      </c>
      <c r="IO62" s="32">
        <v>31</v>
      </c>
      <c r="IP62" s="11">
        <v>14</v>
      </c>
      <c r="IQ62" s="33">
        <v>17</v>
      </c>
      <c r="IR62" s="32">
        <v>21</v>
      </c>
      <c r="IS62" s="11">
        <v>12</v>
      </c>
      <c r="IT62" s="33">
        <v>9</v>
      </c>
      <c r="IU62" s="32">
        <v>22</v>
      </c>
      <c r="IV62" s="11">
        <v>7</v>
      </c>
      <c r="IW62" s="33">
        <v>15</v>
      </c>
      <c r="IX62" s="141">
        <f t="shared" si="82"/>
        <v>155</v>
      </c>
      <c r="IY62" s="141">
        <f t="shared" si="41"/>
        <v>70</v>
      </c>
      <c r="IZ62" s="141">
        <f t="shared" si="42"/>
        <v>85</v>
      </c>
      <c r="JA62" s="32">
        <v>26</v>
      </c>
      <c r="JB62" s="11">
        <v>10</v>
      </c>
      <c r="JC62" s="33">
        <v>16</v>
      </c>
      <c r="JD62" s="32">
        <v>44</v>
      </c>
      <c r="JE62" s="11">
        <v>20</v>
      </c>
      <c r="JF62" s="33">
        <v>24</v>
      </c>
      <c r="JG62" s="32">
        <v>36</v>
      </c>
      <c r="JH62" s="11">
        <v>18</v>
      </c>
      <c r="JI62" s="33">
        <v>18</v>
      </c>
      <c r="JJ62" s="32">
        <v>25</v>
      </c>
      <c r="JK62" s="11">
        <v>12</v>
      </c>
      <c r="JL62" s="33">
        <v>13</v>
      </c>
      <c r="JM62" s="32">
        <v>24</v>
      </c>
      <c r="JN62" s="11">
        <v>10</v>
      </c>
      <c r="JO62" s="33">
        <v>14</v>
      </c>
      <c r="JP62" s="141">
        <f t="shared" si="83"/>
        <v>91</v>
      </c>
      <c r="JQ62" s="141">
        <f t="shared" si="44"/>
        <v>36</v>
      </c>
      <c r="JR62" s="141">
        <f t="shared" si="45"/>
        <v>55</v>
      </c>
      <c r="JS62" s="32">
        <v>19</v>
      </c>
      <c r="JT62" s="11">
        <v>6</v>
      </c>
      <c r="JU62" s="33">
        <v>13</v>
      </c>
      <c r="JV62" s="32">
        <v>14</v>
      </c>
      <c r="JW62" s="11">
        <v>8</v>
      </c>
      <c r="JX62" s="33">
        <v>6</v>
      </c>
      <c r="JY62" s="32">
        <v>14</v>
      </c>
      <c r="JZ62" s="11">
        <v>5</v>
      </c>
      <c r="KA62" s="33">
        <v>9</v>
      </c>
      <c r="KB62" s="32">
        <v>22</v>
      </c>
      <c r="KC62" s="11">
        <v>11</v>
      </c>
      <c r="KD62" s="33">
        <v>11</v>
      </c>
      <c r="KE62" s="32">
        <v>22</v>
      </c>
      <c r="KF62" s="11">
        <v>6</v>
      </c>
      <c r="KG62" s="33">
        <v>16</v>
      </c>
      <c r="KH62" s="141">
        <f t="shared" si="84"/>
        <v>67</v>
      </c>
      <c r="KI62" s="141">
        <f t="shared" si="47"/>
        <v>18</v>
      </c>
      <c r="KJ62" s="141">
        <f t="shared" si="48"/>
        <v>49</v>
      </c>
      <c r="KK62" s="32">
        <v>12</v>
      </c>
      <c r="KL62" s="11">
        <v>2</v>
      </c>
      <c r="KM62" s="33">
        <v>10</v>
      </c>
      <c r="KN62" s="32">
        <v>16</v>
      </c>
      <c r="KO62" s="11">
        <v>7</v>
      </c>
      <c r="KP62" s="33">
        <v>9</v>
      </c>
      <c r="KQ62" s="32">
        <v>22</v>
      </c>
      <c r="KR62" s="11">
        <v>6</v>
      </c>
      <c r="KS62" s="33">
        <v>16</v>
      </c>
      <c r="KT62" s="32">
        <v>7</v>
      </c>
      <c r="KU62" s="11">
        <v>0</v>
      </c>
      <c r="KV62" s="33">
        <v>7</v>
      </c>
      <c r="KW62" s="32">
        <v>10</v>
      </c>
      <c r="KX62" s="11">
        <v>3</v>
      </c>
      <c r="KY62" s="33">
        <v>7</v>
      </c>
      <c r="KZ62" s="141">
        <f t="shared" si="86"/>
        <v>32</v>
      </c>
      <c r="LA62" s="141">
        <f t="shared" si="50"/>
        <v>9</v>
      </c>
      <c r="LB62" s="141">
        <f t="shared" si="51"/>
        <v>23</v>
      </c>
      <c r="LC62" s="32">
        <v>5</v>
      </c>
      <c r="LD62" s="11">
        <v>1</v>
      </c>
      <c r="LE62" s="33">
        <v>4</v>
      </c>
      <c r="LF62" s="32">
        <v>6</v>
      </c>
      <c r="LG62" s="11">
        <v>0</v>
      </c>
      <c r="LH62" s="33">
        <v>6</v>
      </c>
      <c r="LI62" s="32">
        <v>10</v>
      </c>
      <c r="LJ62" s="11">
        <v>3</v>
      </c>
      <c r="LK62" s="33">
        <v>7</v>
      </c>
      <c r="LL62" s="32">
        <v>5</v>
      </c>
      <c r="LM62" s="11">
        <v>3</v>
      </c>
      <c r="LN62" s="33">
        <v>2</v>
      </c>
      <c r="LO62" s="32">
        <v>6</v>
      </c>
      <c r="LP62" s="11">
        <v>2</v>
      </c>
      <c r="LQ62" s="33">
        <v>4</v>
      </c>
      <c r="LR62" s="141">
        <f t="shared" si="87"/>
        <v>12</v>
      </c>
      <c r="LS62" s="141">
        <f t="shared" si="53"/>
        <v>3</v>
      </c>
      <c r="LT62" s="141">
        <f t="shared" si="54"/>
        <v>9</v>
      </c>
      <c r="LU62" s="32">
        <v>1</v>
      </c>
      <c r="LV62" s="11">
        <v>1</v>
      </c>
      <c r="LW62" s="33">
        <v>0</v>
      </c>
      <c r="LX62" s="32">
        <v>5</v>
      </c>
      <c r="LY62" s="11">
        <v>1</v>
      </c>
      <c r="LZ62" s="33">
        <v>4</v>
      </c>
      <c r="MA62" s="32">
        <v>6</v>
      </c>
      <c r="MB62" s="11">
        <v>1</v>
      </c>
      <c r="MC62" s="33">
        <v>5</v>
      </c>
      <c r="MD62" s="32">
        <v>0</v>
      </c>
      <c r="ME62" s="11">
        <v>0</v>
      </c>
      <c r="MF62" s="33">
        <v>0</v>
      </c>
      <c r="MG62" s="32">
        <v>0</v>
      </c>
      <c r="MH62" s="11">
        <v>0</v>
      </c>
      <c r="MI62" s="33">
        <v>0</v>
      </c>
      <c r="MJ62" s="141">
        <f t="shared" si="88"/>
        <v>1</v>
      </c>
      <c r="MK62" s="141">
        <f t="shared" si="56"/>
        <v>1</v>
      </c>
      <c r="ML62" s="141">
        <f t="shared" si="57"/>
        <v>0</v>
      </c>
      <c r="MM62" s="32">
        <v>1</v>
      </c>
      <c r="MN62" s="11">
        <v>1</v>
      </c>
      <c r="MO62" s="33">
        <v>0</v>
      </c>
      <c r="MP62" s="32">
        <v>0</v>
      </c>
      <c r="MQ62" s="11">
        <v>0</v>
      </c>
      <c r="MR62" s="33">
        <v>0</v>
      </c>
      <c r="MS62" s="32">
        <v>0</v>
      </c>
      <c r="MT62" s="11">
        <v>0</v>
      </c>
      <c r="MU62" s="33">
        <v>0</v>
      </c>
      <c r="MV62" s="32">
        <v>0</v>
      </c>
      <c r="MW62" s="11">
        <v>0</v>
      </c>
      <c r="MX62" s="33">
        <v>0</v>
      </c>
      <c r="MY62" s="32">
        <v>0</v>
      </c>
      <c r="MZ62" s="11">
        <v>0</v>
      </c>
      <c r="NA62" s="33">
        <v>0</v>
      </c>
      <c r="NB62" s="146">
        <f t="shared" si="89"/>
        <v>1</v>
      </c>
      <c r="NC62" s="141">
        <f t="shared" si="59"/>
        <v>1</v>
      </c>
      <c r="ND62" s="147">
        <f t="shared" si="60"/>
        <v>0</v>
      </c>
      <c r="NE62" s="32">
        <v>0</v>
      </c>
      <c r="NF62" s="11">
        <v>0</v>
      </c>
      <c r="NG62" s="33">
        <v>0</v>
      </c>
      <c r="NH62" s="32">
        <v>0</v>
      </c>
      <c r="NI62" s="11">
        <v>0</v>
      </c>
      <c r="NJ62" s="33">
        <v>0</v>
      </c>
      <c r="NK62" s="32">
        <v>1</v>
      </c>
      <c r="NL62" s="11">
        <v>1</v>
      </c>
      <c r="NM62" s="33">
        <v>0</v>
      </c>
      <c r="NN62" s="32">
        <v>0</v>
      </c>
      <c r="NO62" s="11">
        <v>0</v>
      </c>
      <c r="NP62" s="33">
        <v>0</v>
      </c>
      <c r="NQ62" s="32">
        <v>0</v>
      </c>
      <c r="NR62" s="11">
        <v>0</v>
      </c>
      <c r="NS62" s="33">
        <v>0</v>
      </c>
      <c r="NT62" s="146">
        <f t="shared" si="91"/>
        <v>0</v>
      </c>
      <c r="NU62" s="141">
        <f t="shared" si="62"/>
        <v>0</v>
      </c>
      <c r="NV62" s="147">
        <f t="shared" si="63"/>
        <v>0</v>
      </c>
      <c r="NW62" s="32">
        <v>0</v>
      </c>
      <c r="NX62" s="11">
        <v>0</v>
      </c>
      <c r="NY62" s="33">
        <v>0</v>
      </c>
      <c r="NZ62" s="32">
        <v>0</v>
      </c>
      <c r="OA62" s="11">
        <v>0</v>
      </c>
      <c r="OB62" s="33">
        <v>0</v>
      </c>
      <c r="OC62" s="32">
        <v>0</v>
      </c>
      <c r="OD62" s="11">
        <v>0</v>
      </c>
      <c r="OE62" s="33">
        <v>0</v>
      </c>
      <c r="OF62" s="32">
        <v>0</v>
      </c>
      <c r="OG62" s="11">
        <v>0</v>
      </c>
      <c r="OH62" s="33">
        <v>0</v>
      </c>
      <c r="OI62" s="32">
        <v>0</v>
      </c>
      <c r="OJ62" s="11">
        <v>0</v>
      </c>
      <c r="OK62" s="33">
        <v>0</v>
      </c>
      <c r="OL62" s="146">
        <v>0</v>
      </c>
      <c r="OM62" s="141">
        <v>0</v>
      </c>
      <c r="ON62" s="147">
        <v>0</v>
      </c>
    </row>
    <row r="63" spans="1:404" s="26" customFormat="1" ht="12" customHeight="1">
      <c r="A63" s="25"/>
      <c r="B63" s="27" t="s">
        <v>595</v>
      </c>
      <c r="C63" s="28">
        <v>135456</v>
      </c>
      <c r="D63" s="29">
        <v>67355</v>
      </c>
      <c r="E63" s="30">
        <v>68101</v>
      </c>
      <c r="F63" s="140">
        <f t="shared" si="65"/>
        <v>5381</v>
      </c>
      <c r="G63" s="140">
        <f t="shared" si="92"/>
        <v>2755</v>
      </c>
      <c r="H63" s="140">
        <f t="shared" si="93"/>
        <v>2626</v>
      </c>
      <c r="I63" s="28">
        <v>959</v>
      </c>
      <c r="J63" s="29">
        <v>490</v>
      </c>
      <c r="K63" s="30">
        <v>469</v>
      </c>
      <c r="L63" s="28">
        <v>1059</v>
      </c>
      <c r="M63" s="29">
        <v>551</v>
      </c>
      <c r="N63" s="30">
        <v>508</v>
      </c>
      <c r="O63" s="28">
        <v>1175</v>
      </c>
      <c r="P63" s="29">
        <v>603</v>
      </c>
      <c r="Q63" s="30">
        <v>572</v>
      </c>
      <c r="R63" s="28">
        <v>1086</v>
      </c>
      <c r="S63" s="29">
        <v>563</v>
      </c>
      <c r="T63" s="30">
        <v>523</v>
      </c>
      <c r="U63" s="28">
        <v>1102</v>
      </c>
      <c r="V63" s="29">
        <v>548</v>
      </c>
      <c r="W63" s="30">
        <v>554</v>
      </c>
      <c r="X63" s="140">
        <f t="shared" si="66"/>
        <v>5070</v>
      </c>
      <c r="Y63" s="140">
        <f t="shared" si="2"/>
        <v>2673</v>
      </c>
      <c r="Z63" s="140">
        <f t="shared" si="3"/>
        <v>2397</v>
      </c>
      <c r="AA63" s="28">
        <v>1019</v>
      </c>
      <c r="AB63" s="29">
        <v>523</v>
      </c>
      <c r="AC63" s="30">
        <v>496</v>
      </c>
      <c r="AD63" s="28">
        <v>1081</v>
      </c>
      <c r="AE63" s="29">
        <v>579</v>
      </c>
      <c r="AF63" s="30">
        <v>502</v>
      </c>
      <c r="AG63" s="28">
        <v>1083</v>
      </c>
      <c r="AH63" s="29">
        <v>567</v>
      </c>
      <c r="AI63" s="30">
        <v>516</v>
      </c>
      <c r="AJ63" s="28">
        <v>942</v>
      </c>
      <c r="AK63" s="29">
        <v>534</v>
      </c>
      <c r="AL63" s="30">
        <v>408</v>
      </c>
      <c r="AM63" s="28">
        <v>945</v>
      </c>
      <c r="AN63" s="29">
        <v>470</v>
      </c>
      <c r="AO63" s="30">
        <v>475</v>
      </c>
      <c r="AP63" s="140">
        <f t="shared" si="67"/>
        <v>5969</v>
      </c>
      <c r="AQ63" s="140">
        <f t="shared" si="5"/>
        <v>3149</v>
      </c>
      <c r="AR63" s="140">
        <f t="shared" si="6"/>
        <v>2820</v>
      </c>
      <c r="AS63" s="28">
        <v>1063</v>
      </c>
      <c r="AT63" s="29">
        <v>557</v>
      </c>
      <c r="AU63" s="30">
        <v>506</v>
      </c>
      <c r="AV63" s="28">
        <v>1059</v>
      </c>
      <c r="AW63" s="29">
        <v>568</v>
      </c>
      <c r="AX63" s="30">
        <v>491</v>
      </c>
      <c r="AY63" s="28">
        <v>1090</v>
      </c>
      <c r="AZ63" s="29">
        <v>588</v>
      </c>
      <c r="BA63" s="30">
        <v>502</v>
      </c>
      <c r="BB63" s="28">
        <v>1277</v>
      </c>
      <c r="BC63" s="29">
        <v>649</v>
      </c>
      <c r="BD63" s="30">
        <v>628</v>
      </c>
      <c r="BE63" s="28">
        <v>1480</v>
      </c>
      <c r="BF63" s="29">
        <v>787</v>
      </c>
      <c r="BG63" s="30">
        <v>693</v>
      </c>
      <c r="BH63" s="140">
        <f t="shared" si="68"/>
        <v>8281</v>
      </c>
      <c r="BI63" s="140">
        <f t="shared" si="8"/>
        <v>4401</v>
      </c>
      <c r="BJ63" s="140">
        <f t="shared" si="9"/>
        <v>3880</v>
      </c>
      <c r="BK63" s="28">
        <v>1535</v>
      </c>
      <c r="BL63" s="29">
        <v>832</v>
      </c>
      <c r="BM63" s="30">
        <v>703</v>
      </c>
      <c r="BN63" s="28">
        <v>1539</v>
      </c>
      <c r="BO63" s="29">
        <v>828</v>
      </c>
      <c r="BP63" s="30">
        <v>711</v>
      </c>
      <c r="BQ63" s="28">
        <v>1692</v>
      </c>
      <c r="BR63" s="29">
        <v>886</v>
      </c>
      <c r="BS63" s="30">
        <v>806</v>
      </c>
      <c r="BT63" s="28">
        <v>1758</v>
      </c>
      <c r="BU63" s="29">
        <v>945</v>
      </c>
      <c r="BV63" s="30">
        <v>813</v>
      </c>
      <c r="BW63" s="28">
        <v>1757</v>
      </c>
      <c r="BX63" s="29">
        <v>910</v>
      </c>
      <c r="BY63" s="30">
        <v>847</v>
      </c>
      <c r="BZ63" s="140">
        <f t="shared" si="69"/>
        <v>8488</v>
      </c>
      <c r="CA63" s="140">
        <f t="shared" si="11"/>
        <v>4773</v>
      </c>
      <c r="CB63" s="140">
        <f t="shared" si="12"/>
        <v>3715</v>
      </c>
      <c r="CC63" s="28">
        <v>1739</v>
      </c>
      <c r="CD63" s="29">
        <v>1014</v>
      </c>
      <c r="CE63" s="30">
        <v>725</v>
      </c>
      <c r="CF63" s="28">
        <v>1741</v>
      </c>
      <c r="CG63" s="29">
        <v>1008</v>
      </c>
      <c r="CH63" s="30">
        <v>733</v>
      </c>
      <c r="CI63" s="28">
        <v>1859</v>
      </c>
      <c r="CJ63" s="29">
        <v>1001</v>
      </c>
      <c r="CK63" s="30">
        <v>858</v>
      </c>
      <c r="CL63" s="28">
        <v>1657</v>
      </c>
      <c r="CM63" s="29">
        <v>899</v>
      </c>
      <c r="CN63" s="30">
        <v>758</v>
      </c>
      <c r="CO63" s="28">
        <v>1492</v>
      </c>
      <c r="CP63" s="29">
        <v>851</v>
      </c>
      <c r="CQ63" s="30">
        <v>641</v>
      </c>
      <c r="CR63" s="140">
        <f t="shared" si="71"/>
        <v>6688</v>
      </c>
      <c r="CS63" s="140">
        <f t="shared" si="14"/>
        <v>3708</v>
      </c>
      <c r="CT63" s="140">
        <f t="shared" si="15"/>
        <v>2980</v>
      </c>
      <c r="CU63" s="28">
        <v>1442</v>
      </c>
      <c r="CV63" s="29">
        <v>811</v>
      </c>
      <c r="CW63" s="30">
        <v>631</v>
      </c>
      <c r="CX63" s="28">
        <v>1372</v>
      </c>
      <c r="CY63" s="29">
        <v>777</v>
      </c>
      <c r="CZ63" s="30">
        <v>595</v>
      </c>
      <c r="DA63" s="28">
        <v>1235</v>
      </c>
      <c r="DB63" s="29">
        <v>685</v>
      </c>
      <c r="DC63" s="30">
        <v>550</v>
      </c>
      <c r="DD63" s="28">
        <v>1283</v>
      </c>
      <c r="DE63" s="29">
        <v>716</v>
      </c>
      <c r="DF63" s="30">
        <v>567</v>
      </c>
      <c r="DG63" s="28">
        <v>1356</v>
      </c>
      <c r="DH63" s="29">
        <v>719</v>
      </c>
      <c r="DI63" s="30">
        <v>637</v>
      </c>
      <c r="DJ63" s="140">
        <f t="shared" si="72"/>
        <v>7960</v>
      </c>
      <c r="DK63" s="140">
        <f t="shared" si="17"/>
        <v>4203</v>
      </c>
      <c r="DL63" s="140">
        <f t="shared" si="18"/>
        <v>3757</v>
      </c>
      <c r="DM63" s="28">
        <v>1281</v>
      </c>
      <c r="DN63" s="29">
        <v>673</v>
      </c>
      <c r="DO63" s="30">
        <v>608</v>
      </c>
      <c r="DP63" s="28">
        <v>1487</v>
      </c>
      <c r="DQ63" s="29">
        <v>752</v>
      </c>
      <c r="DR63" s="30">
        <v>735</v>
      </c>
      <c r="DS63" s="28">
        <v>1673</v>
      </c>
      <c r="DT63" s="29">
        <v>885</v>
      </c>
      <c r="DU63" s="30">
        <v>788</v>
      </c>
      <c r="DV63" s="28">
        <v>1748</v>
      </c>
      <c r="DW63" s="29">
        <v>946</v>
      </c>
      <c r="DX63" s="30">
        <v>802</v>
      </c>
      <c r="DY63" s="28">
        <v>1771</v>
      </c>
      <c r="DZ63" s="29">
        <v>947</v>
      </c>
      <c r="EA63" s="30">
        <v>824</v>
      </c>
      <c r="EB63" s="140">
        <f t="shared" si="73"/>
        <v>8144</v>
      </c>
      <c r="EC63" s="140">
        <f t="shared" si="20"/>
        <v>4311</v>
      </c>
      <c r="ED63" s="140">
        <f t="shared" si="21"/>
        <v>3833</v>
      </c>
      <c r="EE63" s="28">
        <v>1678</v>
      </c>
      <c r="EF63" s="29">
        <v>908</v>
      </c>
      <c r="EG63" s="30">
        <v>770</v>
      </c>
      <c r="EH63" s="28">
        <v>1504</v>
      </c>
      <c r="EI63" s="29">
        <v>804</v>
      </c>
      <c r="EJ63" s="30">
        <v>700</v>
      </c>
      <c r="EK63" s="28">
        <v>1678</v>
      </c>
      <c r="EL63" s="29">
        <v>873</v>
      </c>
      <c r="EM63" s="30">
        <v>805</v>
      </c>
      <c r="EN63" s="28">
        <v>1610</v>
      </c>
      <c r="EO63" s="29">
        <v>849</v>
      </c>
      <c r="EP63" s="30">
        <v>761</v>
      </c>
      <c r="EQ63" s="28">
        <v>1674</v>
      </c>
      <c r="ER63" s="29">
        <v>877</v>
      </c>
      <c r="ES63" s="30">
        <v>797</v>
      </c>
      <c r="ET63" s="140">
        <f t="shared" si="74"/>
        <v>9875</v>
      </c>
      <c r="EU63" s="140">
        <f t="shared" si="23"/>
        <v>5231</v>
      </c>
      <c r="EV63" s="140">
        <f t="shared" si="24"/>
        <v>4644</v>
      </c>
      <c r="EW63" s="28">
        <v>1887</v>
      </c>
      <c r="EX63" s="29">
        <v>1002</v>
      </c>
      <c r="EY63" s="30">
        <v>885</v>
      </c>
      <c r="EZ63" s="28">
        <v>1937</v>
      </c>
      <c r="FA63" s="29">
        <v>1009</v>
      </c>
      <c r="FB63" s="30">
        <v>928</v>
      </c>
      <c r="FC63" s="28">
        <v>1941</v>
      </c>
      <c r="FD63" s="29">
        <v>1058</v>
      </c>
      <c r="FE63" s="30">
        <v>883</v>
      </c>
      <c r="FF63" s="28">
        <v>2033</v>
      </c>
      <c r="FG63" s="29">
        <v>1066</v>
      </c>
      <c r="FH63" s="30">
        <v>967</v>
      </c>
      <c r="FI63" s="28">
        <v>2077</v>
      </c>
      <c r="FJ63" s="29">
        <v>1096</v>
      </c>
      <c r="FK63" s="30">
        <v>981</v>
      </c>
      <c r="FL63" s="140">
        <f t="shared" si="76"/>
        <v>10705</v>
      </c>
      <c r="FM63" s="140">
        <f t="shared" si="26"/>
        <v>5566</v>
      </c>
      <c r="FN63" s="140">
        <f t="shared" si="27"/>
        <v>5139</v>
      </c>
      <c r="FO63" s="28">
        <v>2167</v>
      </c>
      <c r="FP63" s="29">
        <v>1126</v>
      </c>
      <c r="FQ63" s="30">
        <v>1041</v>
      </c>
      <c r="FR63" s="28">
        <v>2299</v>
      </c>
      <c r="FS63" s="29">
        <v>1189</v>
      </c>
      <c r="FT63" s="30">
        <v>1110</v>
      </c>
      <c r="FU63" s="28">
        <v>2099</v>
      </c>
      <c r="FV63" s="29">
        <v>1082</v>
      </c>
      <c r="FW63" s="30">
        <v>1017</v>
      </c>
      <c r="FX63" s="28">
        <v>2134</v>
      </c>
      <c r="FY63" s="29">
        <v>1136</v>
      </c>
      <c r="FZ63" s="30">
        <v>998</v>
      </c>
      <c r="GA63" s="28">
        <v>2006</v>
      </c>
      <c r="GB63" s="29">
        <v>1033</v>
      </c>
      <c r="GC63" s="30">
        <v>973</v>
      </c>
      <c r="GD63" s="140">
        <f t="shared" si="77"/>
        <v>11526</v>
      </c>
      <c r="GE63" s="140">
        <f t="shared" si="29"/>
        <v>5938</v>
      </c>
      <c r="GF63" s="140">
        <f t="shared" si="30"/>
        <v>5588</v>
      </c>
      <c r="GG63" s="28">
        <v>2069</v>
      </c>
      <c r="GH63" s="29">
        <v>1115</v>
      </c>
      <c r="GI63" s="30">
        <v>954</v>
      </c>
      <c r="GJ63" s="28">
        <v>2138</v>
      </c>
      <c r="GK63" s="29">
        <v>1127</v>
      </c>
      <c r="GL63" s="30">
        <v>1011</v>
      </c>
      <c r="GM63" s="28">
        <v>2318</v>
      </c>
      <c r="GN63" s="29">
        <v>1177</v>
      </c>
      <c r="GO63" s="30">
        <v>1141</v>
      </c>
      <c r="GP63" s="28">
        <v>2660</v>
      </c>
      <c r="GQ63" s="29">
        <v>1361</v>
      </c>
      <c r="GR63" s="30">
        <v>1299</v>
      </c>
      <c r="GS63" s="28">
        <v>2341</v>
      </c>
      <c r="GT63" s="29">
        <v>1158</v>
      </c>
      <c r="GU63" s="30">
        <v>1183</v>
      </c>
      <c r="GV63" s="140">
        <f t="shared" si="78"/>
        <v>11340</v>
      </c>
      <c r="GW63" s="140">
        <f t="shared" si="32"/>
        <v>5633</v>
      </c>
      <c r="GX63" s="140">
        <f t="shared" si="33"/>
        <v>5707</v>
      </c>
      <c r="GY63" s="28">
        <v>2639</v>
      </c>
      <c r="GZ63" s="29">
        <v>1316</v>
      </c>
      <c r="HA63" s="30">
        <v>1323</v>
      </c>
      <c r="HB63" s="28">
        <v>2119</v>
      </c>
      <c r="HC63" s="29">
        <v>1083</v>
      </c>
      <c r="HD63" s="30">
        <v>1036</v>
      </c>
      <c r="HE63" s="28">
        <v>2272</v>
      </c>
      <c r="HF63" s="29">
        <v>1149</v>
      </c>
      <c r="HG63" s="30">
        <v>1123</v>
      </c>
      <c r="HH63" s="28">
        <v>2148</v>
      </c>
      <c r="HI63" s="29">
        <v>1041</v>
      </c>
      <c r="HJ63" s="30">
        <v>1107</v>
      </c>
      <c r="HK63" s="28">
        <v>2162</v>
      </c>
      <c r="HL63" s="29">
        <v>1044</v>
      </c>
      <c r="HM63" s="30">
        <v>1118</v>
      </c>
      <c r="HN63" s="140">
        <f t="shared" si="79"/>
        <v>8899</v>
      </c>
      <c r="HO63" s="140">
        <f t="shared" si="35"/>
        <v>4304</v>
      </c>
      <c r="HP63" s="140">
        <f t="shared" si="36"/>
        <v>4595</v>
      </c>
      <c r="HQ63" s="28">
        <v>1946</v>
      </c>
      <c r="HR63" s="29">
        <v>959</v>
      </c>
      <c r="HS63" s="30">
        <v>987</v>
      </c>
      <c r="HT63" s="28">
        <v>1871</v>
      </c>
      <c r="HU63" s="29">
        <v>868</v>
      </c>
      <c r="HV63" s="30">
        <v>1003</v>
      </c>
      <c r="HW63" s="28">
        <v>2037</v>
      </c>
      <c r="HX63" s="29">
        <v>997</v>
      </c>
      <c r="HY63" s="30">
        <v>1040</v>
      </c>
      <c r="HZ63" s="28">
        <v>1528</v>
      </c>
      <c r="IA63" s="29">
        <v>717</v>
      </c>
      <c r="IB63" s="30">
        <v>811</v>
      </c>
      <c r="IC63" s="28">
        <v>1517</v>
      </c>
      <c r="ID63" s="29">
        <v>763</v>
      </c>
      <c r="IE63" s="30">
        <v>754</v>
      </c>
      <c r="IF63" s="140">
        <f t="shared" si="81"/>
        <v>7110</v>
      </c>
      <c r="IG63" s="140">
        <f t="shared" si="38"/>
        <v>3379</v>
      </c>
      <c r="IH63" s="140">
        <f t="shared" si="39"/>
        <v>3731</v>
      </c>
      <c r="II63" s="28">
        <v>1654</v>
      </c>
      <c r="IJ63" s="29">
        <v>792</v>
      </c>
      <c r="IK63" s="30">
        <v>862</v>
      </c>
      <c r="IL63" s="28">
        <v>1661</v>
      </c>
      <c r="IM63" s="29">
        <v>813</v>
      </c>
      <c r="IN63" s="30">
        <v>848</v>
      </c>
      <c r="IO63" s="28">
        <v>1613</v>
      </c>
      <c r="IP63" s="29">
        <v>765</v>
      </c>
      <c r="IQ63" s="30">
        <v>848</v>
      </c>
      <c r="IR63" s="28">
        <v>1178</v>
      </c>
      <c r="IS63" s="29">
        <v>534</v>
      </c>
      <c r="IT63" s="30">
        <v>644</v>
      </c>
      <c r="IU63" s="28">
        <v>1004</v>
      </c>
      <c r="IV63" s="29">
        <v>475</v>
      </c>
      <c r="IW63" s="30">
        <v>529</v>
      </c>
      <c r="IX63" s="140">
        <f t="shared" si="82"/>
        <v>7129</v>
      </c>
      <c r="IY63" s="140">
        <f t="shared" si="41"/>
        <v>2880</v>
      </c>
      <c r="IZ63" s="140">
        <f t="shared" si="42"/>
        <v>4249</v>
      </c>
      <c r="JA63" s="28">
        <v>1268</v>
      </c>
      <c r="JB63" s="29">
        <v>561</v>
      </c>
      <c r="JC63" s="30">
        <v>707</v>
      </c>
      <c r="JD63" s="28">
        <v>1441</v>
      </c>
      <c r="JE63" s="29">
        <v>596</v>
      </c>
      <c r="JF63" s="30">
        <v>845</v>
      </c>
      <c r="JG63" s="28">
        <v>1628</v>
      </c>
      <c r="JH63" s="29">
        <v>648</v>
      </c>
      <c r="JI63" s="30">
        <v>980</v>
      </c>
      <c r="JJ63" s="28">
        <v>1423</v>
      </c>
      <c r="JK63" s="29">
        <v>551</v>
      </c>
      <c r="JL63" s="30">
        <v>872</v>
      </c>
      <c r="JM63" s="28">
        <v>1369</v>
      </c>
      <c r="JN63" s="29">
        <v>524</v>
      </c>
      <c r="JO63" s="30">
        <v>845</v>
      </c>
      <c r="JP63" s="140">
        <f t="shared" si="83"/>
        <v>6446</v>
      </c>
      <c r="JQ63" s="140">
        <f t="shared" si="44"/>
        <v>2475</v>
      </c>
      <c r="JR63" s="140">
        <f t="shared" si="45"/>
        <v>3971</v>
      </c>
      <c r="JS63" s="28">
        <v>1447</v>
      </c>
      <c r="JT63" s="29">
        <v>566</v>
      </c>
      <c r="JU63" s="30">
        <v>881</v>
      </c>
      <c r="JV63" s="28">
        <v>1317</v>
      </c>
      <c r="JW63" s="29">
        <v>517</v>
      </c>
      <c r="JX63" s="30">
        <v>800</v>
      </c>
      <c r="JY63" s="28">
        <v>1261</v>
      </c>
      <c r="JZ63" s="29">
        <v>470</v>
      </c>
      <c r="KA63" s="30">
        <v>791</v>
      </c>
      <c r="KB63" s="28">
        <v>1189</v>
      </c>
      <c r="KC63" s="29">
        <v>445</v>
      </c>
      <c r="KD63" s="30">
        <v>744</v>
      </c>
      <c r="KE63" s="28">
        <v>1232</v>
      </c>
      <c r="KF63" s="29">
        <v>477</v>
      </c>
      <c r="KG63" s="30">
        <v>755</v>
      </c>
      <c r="KH63" s="140">
        <f t="shared" si="84"/>
        <v>3882</v>
      </c>
      <c r="KI63" s="140">
        <f t="shared" si="47"/>
        <v>1301</v>
      </c>
      <c r="KJ63" s="140">
        <f t="shared" si="48"/>
        <v>2581</v>
      </c>
      <c r="KK63" s="28">
        <v>1001</v>
      </c>
      <c r="KL63" s="29">
        <v>357</v>
      </c>
      <c r="KM63" s="30">
        <v>644</v>
      </c>
      <c r="KN63" s="28">
        <v>837</v>
      </c>
      <c r="KO63" s="29">
        <v>294</v>
      </c>
      <c r="KP63" s="30">
        <v>543</v>
      </c>
      <c r="KQ63" s="28">
        <v>775</v>
      </c>
      <c r="KR63" s="29">
        <v>250</v>
      </c>
      <c r="KS63" s="30">
        <v>525</v>
      </c>
      <c r="KT63" s="28">
        <v>668</v>
      </c>
      <c r="KU63" s="29">
        <v>230</v>
      </c>
      <c r="KV63" s="30">
        <v>438</v>
      </c>
      <c r="KW63" s="28">
        <v>601</v>
      </c>
      <c r="KX63" s="29">
        <v>170</v>
      </c>
      <c r="KY63" s="30">
        <v>431</v>
      </c>
      <c r="KZ63" s="140">
        <f t="shared" si="86"/>
        <v>1802</v>
      </c>
      <c r="LA63" s="140">
        <f t="shared" si="50"/>
        <v>508</v>
      </c>
      <c r="LB63" s="140">
        <f t="shared" si="51"/>
        <v>1294</v>
      </c>
      <c r="LC63" s="28">
        <v>485</v>
      </c>
      <c r="LD63" s="29">
        <v>151</v>
      </c>
      <c r="LE63" s="30">
        <v>334</v>
      </c>
      <c r="LF63" s="28">
        <v>482</v>
      </c>
      <c r="LG63" s="29">
        <v>133</v>
      </c>
      <c r="LH63" s="30">
        <v>349</v>
      </c>
      <c r="LI63" s="28">
        <v>365</v>
      </c>
      <c r="LJ63" s="29">
        <v>105</v>
      </c>
      <c r="LK63" s="30">
        <v>260</v>
      </c>
      <c r="LL63" s="28">
        <v>264</v>
      </c>
      <c r="LM63" s="29">
        <v>70</v>
      </c>
      <c r="LN63" s="30">
        <v>194</v>
      </c>
      <c r="LO63" s="28">
        <v>206</v>
      </c>
      <c r="LP63" s="29">
        <v>49</v>
      </c>
      <c r="LQ63" s="30">
        <v>157</v>
      </c>
      <c r="LR63" s="140">
        <f t="shared" si="87"/>
        <v>603</v>
      </c>
      <c r="LS63" s="140">
        <f t="shared" si="53"/>
        <v>137</v>
      </c>
      <c r="LT63" s="140">
        <f t="shared" si="54"/>
        <v>466</v>
      </c>
      <c r="LU63" s="28">
        <v>150</v>
      </c>
      <c r="LV63" s="29">
        <v>49</v>
      </c>
      <c r="LW63" s="30">
        <v>101</v>
      </c>
      <c r="LX63" s="28">
        <v>151</v>
      </c>
      <c r="LY63" s="29">
        <v>35</v>
      </c>
      <c r="LZ63" s="30">
        <v>116</v>
      </c>
      <c r="MA63" s="28">
        <v>126</v>
      </c>
      <c r="MB63" s="29">
        <v>21</v>
      </c>
      <c r="MC63" s="30">
        <v>105</v>
      </c>
      <c r="MD63" s="28">
        <v>99</v>
      </c>
      <c r="ME63" s="29">
        <v>22</v>
      </c>
      <c r="MF63" s="30">
        <v>77</v>
      </c>
      <c r="MG63" s="28">
        <v>77</v>
      </c>
      <c r="MH63" s="29">
        <v>10</v>
      </c>
      <c r="MI63" s="30">
        <v>67</v>
      </c>
      <c r="MJ63" s="140">
        <f t="shared" si="88"/>
        <v>122</v>
      </c>
      <c r="MK63" s="140">
        <f t="shared" si="56"/>
        <v>26</v>
      </c>
      <c r="ML63" s="140">
        <f t="shared" si="57"/>
        <v>96</v>
      </c>
      <c r="MM63" s="28">
        <v>46</v>
      </c>
      <c r="MN63" s="29">
        <v>10</v>
      </c>
      <c r="MO63" s="30">
        <v>36</v>
      </c>
      <c r="MP63" s="28">
        <v>25</v>
      </c>
      <c r="MQ63" s="29">
        <v>7</v>
      </c>
      <c r="MR63" s="30">
        <v>18</v>
      </c>
      <c r="MS63" s="28">
        <v>22</v>
      </c>
      <c r="MT63" s="29">
        <v>2</v>
      </c>
      <c r="MU63" s="30">
        <v>20</v>
      </c>
      <c r="MV63" s="28">
        <v>16</v>
      </c>
      <c r="MW63" s="29">
        <v>4</v>
      </c>
      <c r="MX63" s="30">
        <v>12</v>
      </c>
      <c r="MY63" s="28">
        <v>13</v>
      </c>
      <c r="MZ63" s="29">
        <v>3</v>
      </c>
      <c r="NA63" s="30">
        <v>10</v>
      </c>
      <c r="NB63" s="144">
        <f t="shared" si="89"/>
        <v>26</v>
      </c>
      <c r="NC63" s="140">
        <f t="shared" si="59"/>
        <v>3</v>
      </c>
      <c r="ND63" s="145">
        <f t="shared" si="60"/>
        <v>23</v>
      </c>
      <c r="NE63" s="28">
        <v>6</v>
      </c>
      <c r="NF63" s="29">
        <v>1</v>
      </c>
      <c r="NG63" s="30">
        <v>5</v>
      </c>
      <c r="NH63" s="28">
        <v>5</v>
      </c>
      <c r="NI63" s="29">
        <v>0</v>
      </c>
      <c r="NJ63" s="30">
        <v>5</v>
      </c>
      <c r="NK63" s="28">
        <v>8</v>
      </c>
      <c r="NL63" s="29">
        <v>0</v>
      </c>
      <c r="NM63" s="30">
        <v>8</v>
      </c>
      <c r="NN63" s="28">
        <v>7</v>
      </c>
      <c r="NO63" s="29">
        <v>2</v>
      </c>
      <c r="NP63" s="30">
        <v>5</v>
      </c>
      <c r="NQ63" s="28">
        <v>0</v>
      </c>
      <c r="NR63" s="29">
        <v>0</v>
      </c>
      <c r="NS63" s="30">
        <v>0</v>
      </c>
      <c r="NT63" s="144">
        <f t="shared" si="91"/>
        <v>3</v>
      </c>
      <c r="NU63" s="140">
        <f t="shared" si="62"/>
        <v>1</v>
      </c>
      <c r="NV63" s="145">
        <f t="shared" si="63"/>
        <v>2</v>
      </c>
      <c r="NW63" s="28">
        <v>0</v>
      </c>
      <c r="NX63" s="29">
        <v>0</v>
      </c>
      <c r="NY63" s="30">
        <v>0</v>
      </c>
      <c r="NZ63" s="28">
        <v>0</v>
      </c>
      <c r="OA63" s="29">
        <v>0</v>
      </c>
      <c r="OB63" s="30">
        <v>0</v>
      </c>
      <c r="OC63" s="28">
        <v>1</v>
      </c>
      <c r="OD63" s="29">
        <v>0</v>
      </c>
      <c r="OE63" s="30">
        <v>1</v>
      </c>
      <c r="OF63" s="28">
        <v>1</v>
      </c>
      <c r="OG63" s="29">
        <v>0</v>
      </c>
      <c r="OH63" s="30">
        <v>1</v>
      </c>
      <c r="OI63" s="28">
        <v>1</v>
      </c>
      <c r="OJ63" s="29">
        <v>1</v>
      </c>
      <c r="OK63" s="30">
        <v>0</v>
      </c>
      <c r="OL63" s="144">
        <v>7</v>
      </c>
      <c r="OM63" s="140">
        <v>0</v>
      </c>
      <c r="ON63" s="145">
        <v>7</v>
      </c>
    </row>
    <row r="64" spans="1:404" ht="12" customHeight="1">
      <c r="B64" s="31" t="s">
        <v>187</v>
      </c>
      <c r="C64" s="32">
        <v>8489</v>
      </c>
      <c r="D64" s="11">
        <v>4292</v>
      </c>
      <c r="E64" s="33">
        <v>4197</v>
      </c>
      <c r="F64" s="141">
        <f t="shared" si="65"/>
        <v>419</v>
      </c>
      <c r="G64" s="141">
        <f t="shared" si="92"/>
        <v>226</v>
      </c>
      <c r="H64" s="141">
        <f t="shared" si="93"/>
        <v>193</v>
      </c>
      <c r="I64" s="32">
        <v>75</v>
      </c>
      <c r="J64" s="11">
        <v>32</v>
      </c>
      <c r="K64" s="33">
        <v>43</v>
      </c>
      <c r="L64" s="32">
        <v>78</v>
      </c>
      <c r="M64" s="11">
        <v>44</v>
      </c>
      <c r="N64" s="33">
        <v>34</v>
      </c>
      <c r="O64" s="32">
        <v>89</v>
      </c>
      <c r="P64" s="11">
        <v>50</v>
      </c>
      <c r="Q64" s="33">
        <v>39</v>
      </c>
      <c r="R64" s="32">
        <v>93</v>
      </c>
      <c r="S64" s="11">
        <v>51</v>
      </c>
      <c r="T64" s="33">
        <v>42</v>
      </c>
      <c r="U64" s="32">
        <v>84</v>
      </c>
      <c r="V64" s="11">
        <v>49</v>
      </c>
      <c r="W64" s="33">
        <v>35</v>
      </c>
      <c r="X64" s="141">
        <f t="shared" si="66"/>
        <v>311</v>
      </c>
      <c r="Y64" s="141">
        <f t="shared" si="2"/>
        <v>155</v>
      </c>
      <c r="Z64" s="141">
        <f t="shared" si="3"/>
        <v>156</v>
      </c>
      <c r="AA64" s="32">
        <v>69</v>
      </c>
      <c r="AB64" s="11">
        <v>36</v>
      </c>
      <c r="AC64" s="33">
        <v>33</v>
      </c>
      <c r="AD64" s="32">
        <v>66</v>
      </c>
      <c r="AE64" s="11">
        <v>33</v>
      </c>
      <c r="AF64" s="33">
        <v>33</v>
      </c>
      <c r="AG64" s="32">
        <v>62</v>
      </c>
      <c r="AH64" s="11">
        <v>29</v>
      </c>
      <c r="AI64" s="33">
        <v>33</v>
      </c>
      <c r="AJ64" s="32">
        <v>63</v>
      </c>
      <c r="AK64" s="11">
        <v>35</v>
      </c>
      <c r="AL64" s="33">
        <v>28</v>
      </c>
      <c r="AM64" s="32">
        <v>51</v>
      </c>
      <c r="AN64" s="11">
        <v>22</v>
      </c>
      <c r="AO64" s="33">
        <v>29</v>
      </c>
      <c r="AP64" s="141">
        <f t="shared" si="67"/>
        <v>257</v>
      </c>
      <c r="AQ64" s="141">
        <f t="shared" si="5"/>
        <v>129</v>
      </c>
      <c r="AR64" s="141">
        <f t="shared" si="6"/>
        <v>128</v>
      </c>
      <c r="AS64" s="32">
        <v>56</v>
      </c>
      <c r="AT64" s="11">
        <v>23</v>
      </c>
      <c r="AU64" s="33">
        <v>33</v>
      </c>
      <c r="AV64" s="32">
        <v>43</v>
      </c>
      <c r="AW64" s="11">
        <v>27</v>
      </c>
      <c r="AX64" s="33">
        <v>16</v>
      </c>
      <c r="AY64" s="32">
        <v>49</v>
      </c>
      <c r="AZ64" s="11">
        <v>24</v>
      </c>
      <c r="BA64" s="33">
        <v>25</v>
      </c>
      <c r="BB64" s="32">
        <v>50</v>
      </c>
      <c r="BC64" s="11">
        <v>22</v>
      </c>
      <c r="BD64" s="33">
        <v>28</v>
      </c>
      <c r="BE64" s="32">
        <v>59</v>
      </c>
      <c r="BF64" s="11">
        <v>33</v>
      </c>
      <c r="BG64" s="33">
        <v>26</v>
      </c>
      <c r="BH64" s="141">
        <f t="shared" si="68"/>
        <v>400</v>
      </c>
      <c r="BI64" s="141">
        <f t="shared" si="8"/>
        <v>196</v>
      </c>
      <c r="BJ64" s="141">
        <f t="shared" si="9"/>
        <v>204</v>
      </c>
      <c r="BK64" s="32">
        <v>66</v>
      </c>
      <c r="BL64" s="11">
        <v>27</v>
      </c>
      <c r="BM64" s="33">
        <v>39</v>
      </c>
      <c r="BN64" s="32">
        <v>73</v>
      </c>
      <c r="BO64" s="11">
        <v>42</v>
      </c>
      <c r="BP64" s="33">
        <v>31</v>
      </c>
      <c r="BQ64" s="32">
        <v>80</v>
      </c>
      <c r="BR64" s="11">
        <v>35</v>
      </c>
      <c r="BS64" s="33">
        <v>45</v>
      </c>
      <c r="BT64" s="32">
        <v>89</v>
      </c>
      <c r="BU64" s="11">
        <v>47</v>
      </c>
      <c r="BV64" s="33">
        <v>42</v>
      </c>
      <c r="BW64" s="32">
        <v>92</v>
      </c>
      <c r="BX64" s="11">
        <v>45</v>
      </c>
      <c r="BY64" s="33">
        <v>47</v>
      </c>
      <c r="BZ64" s="141">
        <f t="shared" si="69"/>
        <v>489</v>
      </c>
      <c r="CA64" s="141">
        <f t="shared" si="11"/>
        <v>287</v>
      </c>
      <c r="CB64" s="141">
        <f t="shared" si="12"/>
        <v>202</v>
      </c>
      <c r="CC64" s="32">
        <v>100</v>
      </c>
      <c r="CD64" s="11">
        <v>57</v>
      </c>
      <c r="CE64" s="33">
        <v>43</v>
      </c>
      <c r="CF64" s="32">
        <v>93</v>
      </c>
      <c r="CG64" s="11">
        <v>57</v>
      </c>
      <c r="CH64" s="33">
        <v>36</v>
      </c>
      <c r="CI64" s="32">
        <v>116</v>
      </c>
      <c r="CJ64" s="11">
        <v>67</v>
      </c>
      <c r="CK64" s="33">
        <v>49</v>
      </c>
      <c r="CL64" s="32">
        <v>109</v>
      </c>
      <c r="CM64" s="11">
        <v>63</v>
      </c>
      <c r="CN64" s="33">
        <v>46</v>
      </c>
      <c r="CO64" s="32">
        <v>71</v>
      </c>
      <c r="CP64" s="11">
        <v>43</v>
      </c>
      <c r="CQ64" s="33">
        <v>28</v>
      </c>
      <c r="CR64" s="141">
        <f t="shared" si="71"/>
        <v>420</v>
      </c>
      <c r="CS64" s="141">
        <f t="shared" si="14"/>
        <v>228</v>
      </c>
      <c r="CT64" s="141">
        <f t="shared" si="15"/>
        <v>192</v>
      </c>
      <c r="CU64" s="32">
        <v>94</v>
      </c>
      <c r="CV64" s="11">
        <v>53</v>
      </c>
      <c r="CW64" s="33">
        <v>41</v>
      </c>
      <c r="CX64" s="32">
        <v>85</v>
      </c>
      <c r="CY64" s="11">
        <v>54</v>
      </c>
      <c r="CZ64" s="33">
        <v>31</v>
      </c>
      <c r="DA64" s="32">
        <v>67</v>
      </c>
      <c r="DB64" s="11">
        <v>34</v>
      </c>
      <c r="DC64" s="33">
        <v>33</v>
      </c>
      <c r="DD64" s="32">
        <v>89</v>
      </c>
      <c r="DE64" s="11">
        <v>43</v>
      </c>
      <c r="DF64" s="33">
        <v>46</v>
      </c>
      <c r="DG64" s="32">
        <v>85</v>
      </c>
      <c r="DH64" s="11">
        <v>44</v>
      </c>
      <c r="DI64" s="33">
        <v>41</v>
      </c>
      <c r="DJ64" s="141">
        <f t="shared" si="72"/>
        <v>568</v>
      </c>
      <c r="DK64" s="141">
        <f t="shared" si="17"/>
        <v>294</v>
      </c>
      <c r="DL64" s="141">
        <f t="shared" si="18"/>
        <v>274</v>
      </c>
      <c r="DM64" s="32">
        <v>113</v>
      </c>
      <c r="DN64" s="11">
        <v>62</v>
      </c>
      <c r="DO64" s="33">
        <v>51</v>
      </c>
      <c r="DP64" s="32">
        <v>102</v>
      </c>
      <c r="DQ64" s="11">
        <v>49</v>
      </c>
      <c r="DR64" s="33">
        <v>53</v>
      </c>
      <c r="DS64" s="32">
        <v>108</v>
      </c>
      <c r="DT64" s="11">
        <v>61</v>
      </c>
      <c r="DU64" s="33">
        <v>47</v>
      </c>
      <c r="DV64" s="32">
        <v>110</v>
      </c>
      <c r="DW64" s="11">
        <v>56</v>
      </c>
      <c r="DX64" s="33">
        <v>54</v>
      </c>
      <c r="DY64" s="32">
        <v>135</v>
      </c>
      <c r="DZ64" s="11">
        <v>66</v>
      </c>
      <c r="EA64" s="33">
        <v>69</v>
      </c>
      <c r="EB64" s="141">
        <f t="shared" si="73"/>
        <v>541</v>
      </c>
      <c r="EC64" s="141">
        <f t="shared" si="20"/>
        <v>295</v>
      </c>
      <c r="ED64" s="141">
        <f t="shared" si="21"/>
        <v>246</v>
      </c>
      <c r="EE64" s="32">
        <v>117</v>
      </c>
      <c r="EF64" s="11">
        <v>67</v>
      </c>
      <c r="EG64" s="33">
        <v>50</v>
      </c>
      <c r="EH64" s="32">
        <v>113</v>
      </c>
      <c r="EI64" s="11">
        <v>56</v>
      </c>
      <c r="EJ64" s="33">
        <v>57</v>
      </c>
      <c r="EK64" s="32">
        <v>101</v>
      </c>
      <c r="EL64" s="11">
        <v>55</v>
      </c>
      <c r="EM64" s="33">
        <v>46</v>
      </c>
      <c r="EN64" s="32">
        <v>96</v>
      </c>
      <c r="EO64" s="11">
        <v>54</v>
      </c>
      <c r="EP64" s="33">
        <v>42</v>
      </c>
      <c r="EQ64" s="32">
        <v>114</v>
      </c>
      <c r="ER64" s="11">
        <v>63</v>
      </c>
      <c r="ES64" s="33">
        <v>51</v>
      </c>
      <c r="ET64" s="141">
        <f t="shared" si="74"/>
        <v>550</v>
      </c>
      <c r="EU64" s="141">
        <f t="shared" si="23"/>
        <v>342</v>
      </c>
      <c r="EV64" s="141">
        <f t="shared" si="24"/>
        <v>208</v>
      </c>
      <c r="EW64" s="32">
        <v>111</v>
      </c>
      <c r="EX64" s="11">
        <v>71</v>
      </c>
      <c r="EY64" s="33">
        <v>40</v>
      </c>
      <c r="EZ64" s="32">
        <v>104</v>
      </c>
      <c r="FA64" s="11">
        <v>66</v>
      </c>
      <c r="FB64" s="33">
        <v>38</v>
      </c>
      <c r="FC64" s="32">
        <v>113</v>
      </c>
      <c r="FD64" s="11">
        <v>73</v>
      </c>
      <c r="FE64" s="33">
        <v>40</v>
      </c>
      <c r="FF64" s="32">
        <v>101</v>
      </c>
      <c r="FG64" s="11">
        <v>53</v>
      </c>
      <c r="FH64" s="33">
        <v>48</v>
      </c>
      <c r="FI64" s="32">
        <v>121</v>
      </c>
      <c r="FJ64" s="11">
        <v>79</v>
      </c>
      <c r="FK64" s="33">
        <v>42</v>
      </c>
      <c r="FL64" s="141">
        <f t="shared" si="76"/>
        <v>668</v>
      </c>
      <c r="FM64" s="141">
        <f t="shared" si="26"/>
        <v>360</v>
      </c>
      <c r="FN64" s="141">
        <f t="shared" si="27"/>
        <v>308</v>
      </c>
      <c r="FO64" s="32">
        <v>134</v>
      </c>
      <c r="FP64" s="11">
        <v>76</v>
      </c>
      <c r="FQ64" s="33">
        <v>58</v>
      </c>
      <c r="FR64" s="32">
        <v>126</v>
      </c>
      <c r="FS64" s="11">
        <v>70</v>
      </c>
      <c r="FT64" s="33">
        <v>56</v>
      </c>
      <c r="FU64" s="32">
        <v>130</v>
      </c>
      <c r="FV64" s="11">
        <v>72</v>
      </c>
      <c r="FW64" s="33">
        <v>58</v>
      </c>
      <c r="FX64" s="32">
        <v>134</v>
      </c>
      <c r="FY64" s="11">
        <v>69</v>
      </c>
      <c r="FZ64" s="33">
        <v>65</v>
      </c>
      <c r="GA64" s="32">
        <v>144</v>
      </c>
      <c r="GB64" s="11">
        <v>73</v>
      </c>
      <c r="GC64" s="33">
        <v>71</v>
      </c>
      <c r="GD64" s="141">
        <f t="shared" si="77"/>
        <v>790</v>
      </c>
      <c r="GE64" s="141">
        <f t="shared" si="29"/>
        <v>405</v>
      </c>
      <c r="GF64" s="141">
        <f t="shared" si="30"/>
        <v>385</v>
      </c>
      <c r="GG64" s="32">
        <v>143</v>
      </c>
      <c r="GH64" s="11">
        <v>74</v>
      </c>
      <c r="GI64" s="33">
        <v>69</v>
      </c>
      <c r="GJ64" s="32">
        <v>137</v>
      </c>
      <c r="GK64" s="11">
        <v>77</v>
      </c>
      <c r="GL64" s="33">
        <v>60</v>
      </c>
      <c r="GM64" s="32">
        <v>164</v>
      </c>
      <c r="GN64" s="11">
        <v>86</v>
      </c>
      <c r="GO64" s="33">
        <v>78</v>
      </c>
      <c r="GP64" s="32">
        <v>180</v>
      </c>
      <c r="GQ64" s="11">
        <v>92</v>
      </c>
      <c r="GR64" s="33">
        <v>88</v>
      </c>
      <c r="GS64" s="32">
        <v>166</v>
      </c>
      <c r="GT64" s="11">
        <v>76</v>
      </c>
      <c r="GU64" s="33">
        <v>90</v>
      </c>
      <c r="GV64" s="141">
        <f t="shared" si="78"/>
        <v>744</v>
      </c>
      <c r="GW64" s="141">
        <f t="shared" si="32"/>
        <v>399</v>
      </c>
      <c r="GX64" s="141">
        <f t="shared" si="33"/>
        <v>345</v>
      </c>
      <c r="GY64" s="32">
        <v>171</v>
      </c>
      <c r="GZ64" s="11">
        <v>93</v>
      </c>
      <c r="HA64" s="33">
        <v>78</v>
      </c>
      <c r="HB64" s="32">
        <v>158</v>
      </c>
      <c r="HC64" s="11">
        <v>81</v>
      </c>
      <c r="HD64" s="33">
        <v>77</v>
      </c>
      <c r="HE64" s="32">
        <v>134</v>
      </c>
      <c r="HF64" s="11">
        <v>76</v>
      </c>
      <c r="HG64" s="33">
        <v>58</v>
      </c>
      <c r="HH64" s="32">
        <v>130</v>
      </c>
      <c r="HI64" s="11">
        <v>67</v>
      </c>
      <c r="HJ64" s="33">
        <v>63</v>
      </c>
      <c r="HK64" s="32">
        <v>151</v>
      </c>
      <c r="HL64" s="11">
        <v>82</v>
      </c>
      <c r="HM64" s="33">
        <v>69</v>
      </c>
      <c r="HN64" s="141">
        <f t="shared" si="79"/>
        <v>562</v>
      </c>
      <c r="HO64" s="141">
        <f t="shared" si="35"/>
        <v>261</v>
      </c>
      <c r="HP64" s="141">
        <f t="shared" si="36"/>
        <v>301</v>
      </c>
      <c r="HQ64" s="32">
        <v>119</v>
      </c>
      <c r="HR64" s="11">
        <v>61</v>
      </c>
      <c r="HS64" s="33">
        <v>58</v>
      </c>
      <c r="HT64" s="32">
        <v>122</v>
      </c>
      <c r="HU64" s="11">
        <v>48</v>
      </c>
      <c r="HV64" s="33">
        <v>74</v>
      </c>
      <c r="HW64" s="32">
        <v>110</v>
      </c>
      <c r="HX64" s="11">
        <v>55</v>
      </c>
      <c r="HY64" s="33">
        <v>55</v>
      </c>
      <c r="HZ64" s="32">
        <v>108</v>
      </c>
      <c r="IA64" s="11">
        <v>48</v>
      </c>
      <c r="IB64" s="33">
        <v>60</v>
      </c>
      <c r="IC64" s="32">
        <v>103</v>
      </c>
      <c r="ID64" s="11">
        <v>49</v>
      </c>
      <c r="IE64" s="33">
        <v>54</v>
      </c>
      <c r="IF64" s="141">
        <f t="shared" si="81"/>
        <v>467</v>
      </c>
      <c r="IG64" s="141">
        <f t="shared" si="38"/>
        <v>244</v>
      </c>
      <c r="IH64" s="141">
        <f t="shared" si="39"/>
        <v>223</v>
      </c>
      <c r="II64" s="32">
        <v>106</v>
      </c>
      <c r="IJ64" s="11">
        <v>61</v>
      </c>
      <c r="IK64" s="33">
        <v>45</v>
      </c>
      <c r="IL64" s="32">
        <v>109</v>
      </c>
      <c r="IM64" s="11">
        <v>64</v>
      </c>
      <c r="IN64" s="33">
        <v>45</v>
      </c>
      <c r="IO64" s="32">
        <v>105</v>
      </c>
      <c r="IP64" s="11">
        <v>50</v>
      </c>
      <c r="IQ64" s="33">
        <v>55</v>
      </c>
      <c r="IR64" s="32">
        <v>72</v>
      </c>
      <c r="IS64" s="11">
        <v>35</v>
      </c>
      <c r="IT64" s="33">
        <v>37</v>
      </c>
      <c r="IU64" s="32">
        <v>75</v>
      </c>
      <c r="IV64" s="11">
        <v>34</v>
      </c>
      <c r="IW64" s="33">
        <v>41</v>
      </c>
      <c r="IX64" s="141">
        <f t="shared" si="82"/>
        <v>425</v>
      </c>
      <c r="IY64" s="141">
        <f t="shared" si="41"/>
        <v>166</v>
      </c>
      <c r="IZ64" s="141">
        <f t="shared" si="42"/>
        <v>259</v>
      </c>
      <c r="JA64" s="32">
        <v>76</v>
      </c>
      <c r="JB64" s="11">
        <v>34</v>
      </c>
      <c r="JC64" s="33">
        <v>42</v>
      </c>
      <c r="JD64" s="32">
        <v>109</v>
      </c>
      <c r="JE64" s="11">
        <v>44</v>
      </c>
      <c r="JF64" s="33">
        <v>65</v>
      </c>
      <c r="JG64" s="32">
        <v>79</v>
      </c>
      <c r="JH64" s="11">
        <v>20</v>
      </c>
      <c r="JI64" s="33">
        <v>59</v>
      </c>
      <c r="JJ64" s="32">
        <v>72</v>
      </c>
      <c r="JK64" s="11">
        <v>21</v>
      </c>
      <c r="JL64" s="33">
        <v>51</v>
      </c>
      <c r="JM64" s="32">
        <v>89</v>
      </c>
      <c r="JN64" s="11">
        <v>47</v>
      </c>
      <c r="JO64" s="33">
        <v>42</v>
      </c>
      <c r="JP64" s="141">
        <f t="shared" si="83"/>
        <v>440</v>
      </c>
      <c r="JQ64" s="141">
        <f t="shared" si="44"/>
        <v>173</v>
      </c>
      <c r="JR64" s="141">
        <f t="shared" si="45"/>
        <v>267</v>
      </c>
      <c r="JS64" s="32">
        <v>92</v>
      </c>
      <c r="JT64" s="11">
        <v>37</v>
      </c>
      <c r="JU64" s="33">
        <v>55</v>
      </c>
      <c r="JV64" s="32">
        <v>99</v>
      </c>
      <c r="JW64" s="11">
        <v>42</v>
      </c>
      <c r="JX64" s="33">
        <v>57</v>
      </c>
      <c r="JY64" s="32">
        <v>98</v>
      </c>
      <c r="JZ64" s="11">
        <v>32</v>
      </c>
      <c r="KA64" s="33">
        <v>66</v>
      </c>
      <c r="KB64" s="32">
        <v>82</v>
      </c>
      <c r="KC64" s="11">
        <v>33</v>
      </c>
      <c r="KD64" s="33">
        <v>49</v>
      </c>
      <c r="KE64" s="32">
        <v>69</v>
      </c>
      <c r="KF64" s="11">
        <v>29</v>
      </c>
      <c r="KG64" s="33">
        <v>40</v>
      </c>
      <c r="KH64" s="141">
        <f t="shared" si="84"/>
        <v>277</v>
      </c>
      <c r="KI64" s="141">
        <f t="shared" si="47"/>
        <v>90</v>
      </c>
      <c r="KJ64" s="141">
        <f t="shared" si="48"/>
        <v>187</v>
      </c>
      <c r="KK64" s="32">
        <v>68</v>
      </c>
      <c r="KL64" s="11">
        <v>21</v>
      </c>
      <c r="KM64" s="33">
        <v>47</v>
      </c>
      <c r="KN64" s="32">
        <v>53</v>
      </c>
      <c r="KO64" s="11">
        <v>22</v>
      </c>
      <c r="KP64" s="33">
        <v>31</v>
      </c>
      <c r="KQ64" s="32">
        <v>56</v>
      </c>
      <c r="KR64" s="11">
        <v>12</v>
      </c>
      <c r="KS64" s="33">
        <v>44</v>
      </c>
      <c r="KT64" s="32">
        <v>50</v>
      </c>
      <c r="KU64" s="11">
        <v>21</v>
      </c>
      <c r="KV64" s="33">
        <v>29</v>
      </c>
      <c r="KW64" s="32">
        <v>50</v>
      </c>
      <c r="KX64" s="11">
        <v>14</v>
      </c>
      <c r="KY64" s="33">
        <v>36</v>
      </c>
      <c r="KZ64" s="141">
        <f t="shared" si="86"/>
        <v>122</v>
      </c>
      <c r="LA64" s="141">
        <f t="shared" si="50"/>
        <v>35</v>
      </c>
      <c r="LB64" s="141">
        <f t="shared" si="51"/>
        <v>87</v>
      </c>
      <c r="LC64" s="32">
        <v>35</v>
      </c>
      <c r="LD64" s="11">
        <v>9</v>
      </c>
      <c r="LE64" s="33">
        <v>26</v>
      </c>
      <c r="LF64" s="32">
        <v>36</v>
      </c>
      <c r="LG64" s="11">
        <v>8</v>
      </c>
      <c r="LH64" s="33">
        <v>28</v>
      </c>
      <c r="LI64" s="32">
        <v>23</v>
      </c>
      <c r="LJ64" s="11">
        <v>7</v>
      </c>
      <c r="LK64" s="33">
        <v>16</v>
      </c>
      <c r="LL64" s="32">
        <v>14</v>
      </c>
      <c r="LM64" s="11">
        <v>8</v>
      </c>
      <c r="LN64" s="33">
        <v>6</v>
      </c>
      <c r="LO64" s="32">
        <v>14</v>
      </c>
      <c r="LP64" s="11">
        <v>3</v>
      </c>
      <c r="LQ64" s="33">
        <v>11</v>
      </c>
      <c r="LR64" s="141">
        <f t="shared" si="87"/>
        <v>31</v>
      </c>
      <c r="LS64" s="141">
        <f t="shared" si="53"/>
        <v>5</v>
      </c>
      <c r="LT64" s="141">
        <f t="shared" si="54"/>
        <v>26</v>
      </c>
      <c r="LU64" s="32">
        <v>11</v>
      </c>
      <c r="LV64" s="11">
        <v>2</v>
      </c>
      <c r="LW64" s="33">
        <v>9</v>
      </c>
      <c r="LX64" s="32">
        <v>7</v>
      </c>
      <c r="LY64" s="11">
        <v>2</v>
      </c>
      <c r="LZ64" s="33">
        <v>5</v>
      </c>
      <c r="MA64" s="32">
        <v>6</v>
      </c>
      <c r="MB64" s="11">
        <v>1</v>
      </c>
      <c r="MC64" s="33">
        <v>5</v>
      </c>
      <c r="MD64" s="32">
        <v>3</v>
      </c>
      <c r="ME64" s="11">
        <v>0</v>
      </c>
      <c r="MF64" s="33">
        <v>3</v>
      </c>
      <c r="MG64" s="32">
        <v>4</v>
      </c>
      <c r="MH64" s="11">
        <v>0</v>
      </c>
      <c r="MI64" s="33">
        <v>4</v>
      </c>
      <c r="MJ64" s="141">
        <f t="shared" si="88"/>
        <v>8</v>
      </c>
      <c r="MK64" s="141">
        <f t="shared" si="56"/>
        <v>2</v>
      </c>
      <c r="ML64" s="141">
        <f t="shared" si="57"/>
        <v>6</v>
      </c>
      <c r="MM64" s="32">
        <v>3</v>
      </c>
      <c r="MN64" s="11">
        <v>1</v>
      </c>
      <c r="MO64" s="33">
        <v>2</v>
      </c>
      <c r="MP64" s="32">
        <v>2</v>
      </c>
      <c r="MQ64" s="11">
        <v>1</v>
      </c>
      <c r="MR64" s="33">
        <v>1</v>
      </c>
      <c r="MS64" s="32">
        <v>2</v>
      </c>
      <c r="MT64" s="11">
        <v>0</v>
      </c>
      <c r="MU64" s="33">
        <v>2</v>
      </c>
      <c r="MV64" s="32">
        <v>1</v>
      </c>
      <c r="MW64" s="11">
        <v>0</v>
      </c>
      <c r="MX64" s="33">
        <v>1</v>
      </c>
      <c r="MY64" s="32">
        <v>0</v>
      </c>
      <c r="MZ64" s="11">
        <v>0</v>
      </c>
      <c r="NA64" s="33">
        <v>0</v>
      </c>
      <c r="NB64" s="146">
        <f t="shared" si="89"/>
        <v>0</v>
      </c>
      <c r="NC64" s="141">
        <f t="shared" si="59"/>
        <v>0</v>
      </c>
      <c r="ND64" s="147">
        <f t="shared" si="60"/>
        <v>0</v>
      </c>
      <c r="NE64" s="32">
        <v>0</v>
      </c>
      <c r="NF64" s="11">
        <v>0</v>
      </c>
      <c r="NG64" s="33">
        <v>0</v>
      </c>
      <c r="NH64" s="32">
        <v>0</v>
      </c>
      <c r="NI64" s="11">
        <v>0</v>
      </c>
      <c r="NJ64" s="33">
        <v>0</v>
      </c>
      <c r="NK64" s="32">
        <v>0</v>
      </c>
      <c r="NL64" s="11">
        <v>0</v>
      </c>
      <c r="NM64" s="33">
        <v>0</v>
      </c>
      <c r="NN64" s="32">
        <v>0</v>
      </c>
      <c r="NO64" s="11">
        <v>0</v>
      </c>
      <c r="NP64" s="33">
        <v>0</v>
      </c>
      <c r="NQ64" s="32">
        <v>0</v>
      </c>
      <c r="NR64" s="11">
        <v>0</v>
      </c>
      <c r="NS64" s="33">
        <v>0</v>
      </c>
      <c r="NT64" s="146">
        <f t="shared" si="91"/>
        <v>0</v>
      </c>
      <c r="NU64" s="141">
        <f t="shared" si="62"/>
        <v>0</v>
      </c>
      <c r="NV64" s="147">
        <f t="shared" si="63"/>
        <v>0</v>
      </c>
      <c r="NW64" s="32">
        <v>0</v>
      </c>
      <c r="NX64" s="11">
        <v>0</v>
      </c>
      <c r="NY64" s="33">
        <v>0</v>
      </c>
      <c r="NZ64" s="32">
        <v>0</v>
      </c>
      <c r="OA64" s="11">
        <v>0</v>
      </c>
      <c r="OB64" s="33">
        <v>0</v>
      </c>
      <c r="OC64" s="32">
        <v>0</v>
      </c>
      <c r="OD64" s="11">
        <v>0</v>
      </c>
      <c r="OE64" s="33">
        <v>0</v>
      </c>
      <c r="OF64" s="32">
        <v>0</v>
      </c>
      <c r="OG64" s="11">
        <v>0</v>
      </c>
      <c r="OH64" s="33">
        <v>0</v>
      </c>
      <c r="OI64" s="32">
        <v>0</v>
      </c>
      <c r="OJ64" s="11">
        <v>0</v>
      </c>
      <c r="OK64" s="33">
        <v>0</v>
      </c>
      <c r="OL64" s="146">
        <v>0</v>
      </c>
      <c r="OM64" s="141">
        <v>0</v>
      </c>
      <c r="ON64" s="147">
        <v>0</v>
      </c>
    </row>
    <row r="65" spans="2:404" ht="12" customHeight="1">
      <c r="B65" s="31" t="s">
        <v>188</v>
      </c>
      <c r="C65" s="32">
        <v>3283</v>
      </c>
      <c r="D65" s="11">
        <v>1678</v>
      </c>
      <c r="E65" s="33">
        <v>1605</v>
      </c>
      <c r="F65" s="141">
        <f t="shared" si="65"/>
        <v>76</v>
      </c>
      <c r="G65" s="141">
        <f t="shared" si="92"/>
        <v>40</v>
      </c>
      <c r="H65" s="141">
        <f t="shared" si="93"/>
        <v>36</v>
      </c>
      <c r="I65" s="32">
        <v>15</v>
      </c>
      <c r="J65" s="11">
        <v>9</v>
      </c>
      <c r="K65" s="33">
        <v>6</v>
      </c>
      <c r="L65" s="32">
        <v>17</v>
      </c>
      <c r="M65" s="11">
        <v>11</v>
      </c>
      <c r="N65" s="33">
        <v>6</v>
      </c>
      <c r="O65" s="32">
        <v>18</v>
      </c>
      <c r="P65" s="11">
        <v>9</v>
      </c>
      <c r="Q65" s="33">
        <v>9</v>
      </c>
      <c r="R65" s="32">
        <v>11</v>
      </c>
      <c r="S65" s="11">
        <v>5</v>
      </c>
      <c r="T65" s="33">
        <v>6</v>
      </c>
      <c r="U65" s="32">
        <v>15</v>
      </c>
      <c r="V65" s="11">
        <v>6</v>
      </c>
      <c r="W65" s="33">
        <v>9</v>
      </c>
      <c r="X65" s="141">
        <f t="shared" si="66"/>
        <v>67</v>
      </c>
      <c r="Y65" s="141">
        <f t="shared" si="2"/>
        <v>40</v>
      </c>
      <c r="Z65" s="141">
        <f t="shared" si="3"/>
        <v>27</v>
      </c>
      <c r="AA65" s="32">
        <v>19</v>
      </c>
      <c r="AB65" s="11">
        <v>11</v>
      </c>
      <c r="AC65" s="33">
        <v>8</v>
      </c>
      <c r="AD65" s="32">
        <v>9</v>
      </c>
      <c r="AE65" s="11">
        <v>4</v>
      </c>
      <c r="AF65" s="33">
        <v>5</v>
      </c>
      <c r="AG65" s="32">
        <v>16</v>
      </c>
      <c r="AH65" s="11">
        <v>8</v>
      </c>
      <c r="AI65" s="33">
        <v>8</v>
      </c>
      <c r="AJ65" s="32">
        <v>15</v>
      </c>
      <c r="AK65" s="11">
        <v>13</v>
      </c>
      <c r="AL65" s="33">
        <v>2</v>
      </c>
      <c r="AM65" s="32">
        <v>8</v>
      </c>
      <c r="AN65" s="11">
        <v>4</v>
      </c>
      <c r="AO65" s="33">
        <v>4</v>
      </c>
      <c r="AP65" s="141">
        <f t="shared" si="67"/>
        <v>83</v>
      </c>
      <c r="AQ65" s="141">
        <f t="shared" si="5"/>
        <v>44</v>
      </c>
      <c r="AR65" s="141">
        <f t="shared" si="6"/>
        <v>39</v>
      </c>
      <c r="AS65" s="32">
        <v>4</v>
      </c>
      <c r="AT65" s="11">
        <v>3</v>
      </c>
      <c r="AU65" s="33">
        <v>1</v>
      </c>
      <c r="AV65" s="32">
        <v>15</v>
      </c>
      <c r="AW65" s="11">
        <v>11</v>
      </c>
      <c r="AX65" s="33">
        <v>4</v>
      </c>
      <c r="AY65" s="32">
        <v>14</v>
      </c>
      <c r="AZ65" s="11">
        <v>6</v>
      </c>
      <c r="BA65" s="33">
        <v>8</v>
      </c>
      <c r="BB65" s="32">
        <v>26</v>
      </c>
      <c r="BC65" s="11">
        <v>10</v>
      </c>
      <c r="BD65" s="33">
        <v>16</v>
      </c>
      <c r="BE65" s="32">
        <v>24</v>
      </c>
      <c r="BF65" s="11">
        <v>14</v>
      </c>
      <c r="BG65" s="33">
        <v>10</v>
      </c>
      <c r="BH65" s="141">
        <f t="shared" si="68"/>
        <v>174</v>
      </c>
      <c r="BI65" s="141">
        <f t="shared" si="8"/>
        <v>86</v>
      </c>
      <c r="BJ65" s="141">
        <f t="shared" si="9"/>
        <v>88</v>
      </c>
      <c r="BK65" s="32">
        <v>32</v>
      </c>
      <c r="BL65" s="11">
        <v>18</v>
      </c>
      <c r="BM65" s="33">
        <v>14</v>
      </c>
      <c r="BN65" s="32">
        <v>31</v>
      </c>
      <c r="BO65" s="11">
        <v>15</v>
      </c>
      <c r="BP65" s="33">
        <v>16</v>
      </c>
      <c r="BQ65" s="32">
        <v>41</v>
      </c>
      <c r="BR65" s="11">
        <v>22</v>
      </c>
      <c r="BS65" s="33">
        <v>19</v>
      </c>
      <c r="BT65" s="32">
        <v>36</v>
      </c>
      <c r="BU65" s="11">
        <v>16</v>
      </c>
      <c r="BV65" s="33">
        <v>20</v>
      </c>
      <c r="BW65" s="32">
        <v>34</v>
      </c>
      <c r="BX65" s="11">
        <v>15</v>
      </c>
      <c r="BY65" s="33">
        <v>19</v>
      </c>
      <c r="BZ65" s="141">
        <f t="shared" si="69"/>
        <v>165</v>
      </c>
      <c r="CA65" s="141">
        <f t="shared" si="11"/>
        <v>89</v>
      </c>
      <c r="CB65" s="141">
        <f t="shared" si="12"/>
        <v>76</v>
      </c>
      <c r="CC65" s="32">
        <v>31</v>
      </c>
      <c r="CD65" s="11">
        <v>17</v>
      </c>
      <c r="CE65" s="33">
        <v>14</v>
      </c>
      <c r="CF65" s="32">
        <v>40</v>
      </c>
      <c r="CG65" s="11">
        <v>21</v>
      </c>
      <c r="CH65" s="33">
        <v>19</v>
      </c>
      <c r="CI65" s="32">
        <v>29</v>
      </c>
      <c r="CJ65" s="11">
        <v>18</v>
      </c>
      <c r="CK65" s="33">
        <v>11</v>
      </c>
      <c r="CL65" s="32">
        <v>35</v>
      </c>
      <c r="CM65" s="11">
        <v>19</v>
      </c>
      <c r="CN65" s="33">
        <v>16</v>
      </c>
      <c r="CO65" s="32">
        <v>30</v>
      </c>
      <c r="CP65" s="11">
        <v>14</v>
      </c>
      <c r="CQ65" s="33">
        <v>16</v>
      </c>
      <c r="CR65" s="141">
        <f t="shared" si="71"/>
        <v>143</v>
      </c>
      <c r="CS65" s="141">
        <f t="shared" si="14"/>
        <v>85</v>
      </c>
      <c r="CT65" s="141">
        <f t="shared" si="15"/>
        <v>58</v>
      </c>
      <c r="CU65" s="32">
        <v>33</v>
      </c>
      <c r="CV65" s="11">
        <v>18</v>
      </c>
      <c r="CW65" s="33">
        <v>15</v>
      </c>
      <c r="CX65" s="32">
        <v>34</v>
      </c>
      <c r="CY65" s="11">
        <v>18</v>
      </c>
      <c r="CZ65" s="33">
        <v>16</v>
      </c>
      <c r="DA65" s="32">
        <v>26</v>
      </c>
      <c r="DB65" s="11">
        <v>19</v>
      </c>
      <c r="DC65" s="33">
        <v>7</v>
      </c>
      <c r="DD65" s="32">
        <v>29</v>
      </c>
      <c r="DE65" s="11">
        <v>20</v>
      </c>
      <c r="DF65" s="33">
        <v>9</v>
      </c>
      <c r="DG65" s="32">
        <v>21</v>
      </c>
      <c r="DH65" s="11">
        <v>10</v>
      </c>
      <c r="DI65" s="33">
        <v>11</v>
      </c>
      <c r="DJ65" s="141">
        <f t="shared" si="72"/>
        <v>165</v>
      </c>
      <c r="DK65" s="141">
        <f t="shared" si="17"/>
        <v>81</v>
      </c>
      <c r="DL65" s="141">
        <f t="shared" si="18"/>
        <v>84</v>
      </c>
      <c r="DM65" s="32">
        <v>28</v>
      </c>
      <c r="DN65" s="11">
        <v>14</v>
      </c>
      <c r="DO65" s="33">
        <v>14</v>
      </c>
      <c r="DP65" s="32">
        <v>30</v>
      </c>
      <c r="DQ65" s="11">
        <v>14</v>
      </c>
      <c r="DR65" s="33">
        <v>16</v>
      </c>
      <c r="DS65" s="32">
        <v>29</v>
      </c>
      <c r="DT65" s="11">
        <v>12</v>
      </c>
      <c r="DU65" s="33">
        <v>17</v>
      </c>
      <c r="DV65" s="32">
        <v>38</v>
      </c>
      <c r="DW65" s="11">
        <v>23</v>
      </c>
      <c r="DX65" s="33">
        <v>15</v>
      </c>
      <c r="DY65" s="32">
        <v>40</v>
      </c>
      <c r="DZ65" s="11">
        <v>18</v>
      </c>
      <c r="EA65" s="33">
        <v>22</v>
      </c>
      <c r="EB65" s="141">
        <f t="shared" si="73"/>
        <v>123</v>
      </c>
      <c r="EC65" s="141">
        <f t="shared" si="20"/>
        <v>71</v>
      </c>
      <c r="ED65" s="141">
        <f t="shared" si="21"/>
        <v>52</v>
      </c>
      <c r="EE65" s="32">
        <v>19</v>
      </c>
      <c r="EF65" s="11">
        <v>10</v>
      </c>
      <c r="EG65" s="33">
        <v>9</v>
      </c>
      <c r="EH65" s="32">
        <v>22</v>
      </c>
      <c r="EI65" s="11">
        <v>13</v>
      </c>
      <c r="EJ65" s="33">
        <v>9</v>
      </c>
      <c r="EK65" s="32">
        <v>24</v>
      </c>
      <c r="EL65" s="11">
        <v>16</v>
      </c>
      <c r="EM65" s="33">
        <v>8</v>
      </c>
      <c r="EN65" s="32">
        <v>28</v>
      </c>
      <c r="EO65" s="11">
        <v>15</v>
      </c>
      <c r="EP65" s="33">
        <v>13</v>
      </c>
      <c r="EQ65" s="32">
        <v>30</v>
      </c>
      <c r="ER65" s="11">
        <v>17</v>
      </c>
      <c r="ES65" s="33">
        <v>13</v>
      </c>
      <c r="ET65" s="141">
        <f t="shared" si="74"/>
        <v>187</v>
      </c>
      <c r="EU65" s="141">
        <f t="shared" si="23"/>
        <v>123</v>
      </c>
      <c r="EV65" s="141">
        <f t="shared" si="24"/>
        <v>64</v>
      </c>
      <c r="EW65" s="32">
        <v>27</v>
      </c>
      <c r="EX65" s="11">
        <v>18</v>
      </c>
      <c r="EY65" s="33">
        <v>9</v>
      </c>
      <c r="EZ65" s="32">
        <v>44</v>
      </c>
      <c r="FA65" s="11">
        <v>29</v>
      </c>
      <c r="FB65" s="33">
        <v>15</v>
      </c>
      <c r="FC65" s="32">
        <v>29</v>
      </c>
      <c r="FD65" s="11">
        <v>24</v>
      </c>
      <c r="FE65" s="33">
        <v>5</v>
      </c>
      <c r="FF65" s="32">
        <v>38</v>
      </c>
      <c r="FG65" s="11">
        <v>23</v>
      </c>
      <c r="FH65" s="33">
        <v>15</v>
      </c>
      <c r="FI65" s="32">
        <v>49</v>
      </c>
      <c r="FJ65" s="11">
        <v>29</v>
      </c>
      <c r="FK65" s="33">
        <v>20</v>
      </c>
      <c r="FL65" s="141">
        <f t="shared" si="76"/>
        <v>259</v>
      </c>
      <c r="FM65" s="141">
        <f t="shared" si="26"/>
        <v>156</v>
      </c>
      <c r="FN65" s="141">
        <f t="shared" si="27"/>
        <v>103</v>
      </c>
      <c r="FO65" s="32">
        <v>50</v>
      </c>
      <c r="FP65" s="11">
        <v>27</v>
      </c>
      <c r="FQ65" s="33">
        <v>23</v>
      </c>
      <c r="FR65" s="32">
        <v>57</v>
      </c>
      <c r="FS65" s="11">
        <v>33</v>
      </c>
      <c r="FT65" s="33">
        <v>24</v>
      </c>
      <c r="FU65" s="32">
        <v>58</v>
      </c>
      <c r="FV65" s="11">
        <v>38</v>
      </c>
      <c r="FW65" s="33">
        <v>20</v>
      </c>
      <c r="FX65" s="32">
        <v>48</v>
      </c>
      <c r="FY65" s="11">
        <v>26</v>
      </c>
      <c r="FZ65" s="33">
        <v>22</v>
      </c>
      <c r="GA65" s="32">
        <v>46</v>
      </c>
      <c r="GB65" s="11">
        <v>32</v>
      </c>
      <c r="GC65" s="33">
        <v>14</v>
      </c>
      <c r="GD65" s="141">
        <f t="shared" si="77"/>
        <v>268</v>
      </c>
      <c r="GE65" s="141">
        <f t="shared" si="29"/>
        <v>152</v>
      </c>
      <c r="GF65" s="141">
        <f t="shared" si="30"/>
        <v>116</v>
      </c>
      <c r="GG65" s="32">
        <v>47</v>
      </c>
      <c r="GH65" s="11">
        <v>28</v>
      </c>
      <c r="GI65" s="33">
        <v>19</v>
      </c>
      <c r="GJ65" s="32">
        <v>55</v>
      </c>
      <c r="GK65" s="11">
        <v>32</v>
      </c>
      <c r="GL65" s="33">
        <v>23</v>
      </c>
      <c r="GM65" s="32">
        <v>43</v>
      </c>
      <c r="GN65" s="11">
        <v>23</v>
      </c>
      <c r="GO65" s="33">
        <v>20</v>
      </c>
      <c r="GP65" s="32">
        <v>69</v>
      </c>
      <c r="GQ65" s="11">
        <v>39</v>
      </c>
      <c r="GR65" s="33">
        <v>30</v>
      </c>
      <c r="GS65" s="32">
        <v>54</v>
      </c>
      <c r="GT65" s="11">
        <v>30</v>
      </c>
      <c r="GU65" s="33">
        <v>24</v>
      </c>
      <c r="GV65" s="141">
        <f t="shared" si="78"/>
        <v>309</v>
      </c>
      <c r="GW65" s="141">
        <f t="shared" si="32"/>
        <v>154</v>
      </c>
      <c r="GX65" s="141">
        <f t="shared" si="33"/>
        <v>155</v>
      </c>
      <c r="GY65" s="32">
        <v>72</v>
      </c>
      <c r="GZ65" s="11">
        <v>35</v>
      </c>
      <c r="HA65" s="33">
        <v>37</v>
      </c>
      <c r="HB65" s="32">
        <v>55</v>
      </c>
      <c r="HC65" s="11">
        <v>24</v>
      </c>
      <c r="HD65" s="33">
        <v>31</v>
      </c>
      <c r="HE65" s="32">
        <v>64</v>
      </c>
      <c r="HF65" s="11">
        <v>28</v>
      </c>
      <c r="HG65" s="33">
        <v>36</v>
      </c>
      <c r="HH65" s="32">
        <v>70</v>
      </c>
      <c r="HI65" s="11">
        <v>40</v>
      </c>
      <c r="HJ65" s="33">
        <v>30</v>
      </c>
      <c r="HK65" s="32">
        <v>48</v>
      </c>
      <c r="HL65" s="11">
        <v>27</v>
      </c>
      <c r="HM65" s="33">
        <v>21</v>
      </c>
      <c r="HN65" s="141">
        <f t="shared" si="79"/>
        <v>274</v>
      </c>
      <c r="HO65" s="141">
        <f t="shared" si="35"/>
        <v>132</v>
      </c>
      <c r="HP65" s="141">
        <f t="shared" si="36"/>
        <v>142</v>
      </c>
      <c r="HQ65" s="32">
        <v>60</v>
      </c>
      <c r="HR65" s="11">
        <v>34</v>
      </c>
      <c r="HS65" s="33">
        <v>26</v>
      </c>
      <c r="HT65" s="32">
        <v>57</v>
      </c>
      <c r="HU65" s="11">
        <v>22</v>
      </c>
      <c r="HV65" s="33">
        <v>35</v>
      </c>
      <c r="HW65" s="32">
        <v>57</v>
      </c>
      <c r="HX65" s="11">
        <v>28</v>
      </c>
      <c r="HY65" s="33">
        <v>29</v>
      </c>
      <c r="HZ65" s="32">
        <v>48</v>
      </c>
      <c r="IA65" s="11">
        <v>20</v>
      </c>
      <c r="IB65" s="33">
        <v>28</v>
      </c>
      <c r="IC65" s="32">
        <v>52</v>
      </c>
      <c r="ID65" s="11">
        <v>28</v>
      </c>
      <c r="IE65" s="33">
        <v>24</v>
      </c>
      <c r="IF65" s="141">
        <f t="shared" si="81"/>
        <v>238</v>
      </c>
      <c r="IG65" s="141">
        <f t="shared" si="38"/>
        <v>112</v>
      </c>
      <c r="IH65" s="141">
        <f t="shared" si="39"/>
        <v>126</v>
      </c>
      <c r="II65" s="32">
        <v>63</v>
      </c>
      <c r="IJ65" s="11">
        <v>27</v>
      </c>
      <c r="IK65" s="33">
        <v>36</v>
      </c>
      <c r="IL65" s="32">
        <v>62</v>
      </c>
      <c r="IM65" s="11">
        <v>35</v>
      </c>
      <c r="IN65" s="33">
        <v>27</v>
      </c>
      <c r="IO65" s="32">
        <v>50</v>
      </c>
      <c r="IP65" s="11">
        <v>18</v>
      </c>
      <c r="IQ65" s="33">
        <v>32</v>
      </c>
      <c r="IR65" s="32">
        <v>30</v>
      </c>
      <c r="IS65" s="11">
        <v>14</v>
      </c>
      <c r="IT65" s="33">
        <v>16</v>
      </c>
      <c r="IU65" s="32">
        <v>33</v>
      </c>
      <c r="IV65" s="11">
        <v>18</v>
      </c>
      <c r="IW65" s="33">
        <v>15</v>
      </c>
      <c r="IX65" s="141">
        <f t="shared" si="82"/>
        <v>252</v>
      </c>
      <c r="IY65" s="141">
        <f t="shared" si="41"/>
        <v>106</v>
      </c>
      <c r="IZ65" s="141">
        <f t="shared" si="42"/>
        <v>146</v>
      </c>
      <c r="JA65" s="32">
        <v>36</v>
      </c>
      <c r="JB65" s="11">
        <v>15</v>
      </c>
      <c r="JC65" s="33">
        <v>21</v>
      </c>
      <c r="JD65" s="32">
        <v>63</v>
      </c>
      <c r="JE65" s="11">
        <v>26</v>
      </c>
      <c r="JF65" s="33">
        <v>37</v>
      </c>
      <c r="JG65" s="32">
        <v>61</v>
      </c>
      <c r="JH65" s="11">
        <v>24</v>
      </c>
      <c r="JI65" s="33">
        <v>37</v>
      </c>
      <c r="JJ65" s="32">
        <v>52</v>
      </c>
      <c r="JK65" s="11">
        <v>21</v>
      </c>
      <c r="JL65" s="33">
        <v>31</v>
      </c>
      <c r="JM65" s="32">
        <v>40</v>
      </c>
      <c r="JN65" s="11">
        <v>20</v>
      </c>
      <c r="JO65" s="33">
        <v>20</v>
      </c>
      <c r="JP65" s="141">
        <f t="shared" si="83"/>
        <v>252</v>
      </c>
      <c r="JQ65" s="141">
        <f t="shared" si="44"/>
        <v>108</v>
      </c>
      <c r="JR65" s="141">
        <f t="shared" si="45"/>
        <v>144</v>
      </c>
      <c r="JS65" s="32">
        <v>53</v>
      </c>
      <c r="JT65" s="11">
        <v>24</v>
      </c>
      <c r="JU65" s="33">
        <v>29</v>
      </c>
      <c r="JV65" s="32">
        <v>63</v>
      </c>
      <c r="JW65" s="11">
        <v>25</v>
      </c>
      <c r="JX65" s="33">
        <v>38</v>
      </c>
      <c r="JY65" s="32">
        <v>50</v>
      </c>
      <c r="JZ65" s="11">
        <v>25</v>
      </c>
      <c r="KA65" s="33">
        <v>25</v>
      </c>
      <c r="KB65" s="32">
        <v>45</v>
      </c>
      <c r="KC65" s="11">
        <v>19</v>
      </c>
      <c r="KD65" s="33">
        <v>26</v>
      </c>
      <c r="KE65" s="32">
        <v>41</v>
      </c>
      <c r="KF65" s="11">
        <v>15</v>
      </c>
      <c r="KG65" s="33">
        <v>26</v>
      </c>
      <c r="KH65" s="141">
        <f t="shared" si="84"/>
        <v>161</v>
      </c>
      <c r="KI65" s="141">
        <f t="shared" si="47"/>
        <v>73</v>
      </c>
      <c r="KJ65" s="141">
        <f t="shared" si="48"/>
        <v>88</v>
      </c>
      <c r="KK65" s="32">
        <v>52</v>
      </c>
      <c r="KL65" s="11">
        <v>20</v>
      </c>
      <c r="KM65" s="33">
        <v>32</v>
      </c>
      <c r="KN65" s="32">
        <v>33</v>
      </c>
      <c r="KO65" s="11">
        <v>16</v>
      </c>
      <c r="KP65" s="33">
        <v>17</v>
      </c>
      <c r="KQ65" s="32">
        <v>22</v>
      </c>
      <c r="KR65" s="11">
        <v>10</v>
      </c>
      <c r="KS65" s="33">
        <v>12</v>
      </c>
      <c r="KT65" s="32">
        <v>35</v>
      </c>
      <c r="KU65" s="11">
        <v>18</v>
      </c>
      <c r="KV65" s="33">
        <v>17</v>
      </c>
      <c r="KW65" s="32">
        <v>19</v>
      </c>
      <c r="KX65" s="11">
        <v>9</v>
      </c>
      <c r="KY65" s="33">
        <v>10</v>
      </c>
      <c r="KZ65" s="141">
        <f t="shared" si="86"/>
        <v>67</v>
      </c>
      <c r="LA65" s="141">
        <f t="shared" si="50"/>
        <v>21</v>
      </c>
      <c r="LB65" s="141">
        <f t="shared" si="51"/>
        <v>46</v>
      </c>
      <c r="LC65" s="32">
        <v>22</v>
      </c>
      <c r="LD65" s="11">
        <v>7</v>
      </c>
      <c r="LE65" s="33">
        <v>15</v>
      </c>
      <c r="LF65" s="32">
        <v>14</v>
      </c>
      <c r="LG65" s="11">
        <v>6</v>
      </c>
      <c r="LH65" s="33">
        <v>8</v>
      </c>
      <c r="LI65" s="32">
        <v>11</v>
      </c>
      <c r="LJ65" s="11">
        <v>2</v>
      </c>
      <c r="LK65" s="33">
        <v>9</v>
      </c>
      <c r="LL65" s="32">
        <v>8</v>
      </c>
      <c r="LM65" s="11">
        <v>2</v>
      </c>
      <c r="LN65" s="33">
        <v>6</v>
      </c>
      <c r="LO65" s="32">
        <v>12</v>
      </c>
      <c r="LP65" s="11">
        <v>4</v>
      </c>
      <c r="LQ65" s="33">
        <v>8</v>
      </c>
      <c r="LR65" s="141">
        <f t="shared" si="87"/>
        <v>16</v>
      </c>
      <c r="LS65" s="141">
        <f t="shared" si="53"/>
        <v>5</v>
      </c>
      <c r="LT65" s="141">
        <f t="shared" si="54"/>
        <v>11</v>
      </c>
      <c r="LU65" s="32">
        <v>3</v>
      </c>
      <c r="LV65" s="11">
        <v>1</v>
      </c>
      <c r="LW65" s="33">
        <v>2</v>
      </c>
      <c r="LX65" s="32">
        <v>5</v>
      </c>
      <c r="LY65" s="11">
        <v>0</v>
      </c>
      <c r="LZ65" s="33">
        <v>5</v>
      </c>
      <c r="MA65" s="32">
        <v>2</v>
      </c>
      <c r="MB65" s="11">
        <v>1</v>
      </c>
      <c r="MC65" s="33">
        <v>1</v>
      </c>
      <c r="MD65" s="32">
        <v>5</v>
      </c>
      <c r="ME65" s="11">
        <v>2</v>
      </c>
      <c r="MF65" s="33">
        <v>3</v>
      </c>
      <c r="MG65" s="32">
        <v>1</v>
      </c>
      <c r="MH65" s="11">
        <v>1</v>
      </c>
      <c r="MI65" s="33">
        <v>0</v>
      </c>
      <c r="MJ65" s="141">
        <f t="shared" si="88"/>
        <v>4</v>
      </c>
      <c r="MK65" s="141">
        <f t="shared" si="56"/>
        <v>0</v>
      </c>
      <c r="ML65" s="141">
        <f t="shared" si="57"/>
        <v>4</v>
      </c>
      <c r="MM65" s="32">
        <v>2</v>
      </c>
      <c r="MN65" s="11">
        <v>0</v>
      </c>
      <c r="MO65" s="33">
        <v>2</v>
      </c>
      <c r="MP65" s="32">
        <v>0</v>
      </c>
      <c r="MQ65" s="11">
        <v>0</v>
      </c>
      <c r="MR65" s="33">
        <v>0</v>
      </c>
      <c r="MS65" s="32">
        <v>0</v>
      </c>
      <c r="MT65" s="11">
        <v>0</v>
      </c>
      <c r="MU65" s="33">
        <v>0</v>
      </c>
      <c r="MV65" s="32">
        <v>0</v>
      </c>
      <c r="MW65" s="11">
        <v>0</v>
      </c>
      <c r="MX65" s="33">
        <v>0</v>
      </c>
      <c r="MY65" s="32">
        <v>2</v>
      </c>
      <c r="MZ65" s="11">
        <v>0</v>
      </c>
      <c r="NA65" s="33">
        <v>2</v>
      </c>
      <c r="NB65" s="146">
        <f t="shared" si="89"/>
        <v>0</v>
      </c>
      <c r="NC65" s="141">
        <f t="shared" si="59"/>
        <v>0</v>
      </c>
      <c r="ND65" s="147">
        <f t="shared" si="60"/>
        <v>0</v>
      </c>
      <c r="NE65" s="32">
        <v>0</v>
      </c>
      <c r="NF65" s="11">
        <v>0</v>
      </c>
      <c r="NG65" s="33">
        <v>0</v>
      </c>
      <c r="NH65" s="32">
        <v>0</v>
      </c>
      <c r="NI65" s="11">
        <v>0</v>
      </c>
      <c r="NJ65" s="33">
        <v>0</v>
      </c>
      <c r="NK65" s="32">
        <v>0</v>
      </c>
      <c r="NL65" s="11">
        <v>0</v>
      </c>
      <c r="NM65" s="33">
        <v>0</v>
      </c>
      <c r="NN65" s="32">
        <v>0</v>
      </c>
      <c r="NO65" s="11">
        <v>0</v>
      </c>
      <c r="NP65" s="33">
        <v>0</v>
      </c>
      <c r="NQ65" s="32">
        <v>0</v>
      </c>
      <c r="NR65" s="11">
        <v>0</v>
      </c>
      <c r="NS65" s="33">
        <v>0</v>
      </c>
      <c r="NT65" s="146">
        <f t="shared" si="91"/>
        <v>0</v>
      </c>
      <c r="NU65" s="141">
        <f t="shared" si="62"/>
        <v>0</v>
      </c>
      <c r="NV65" s="147">
        <f t="shared" si="63"/>
        <v>0</v>
      </c>
      <c r="NW65" s="32">
        <v>0</v>
      </c>
      <c r="NX65" s="11">
        <v>0</v>
      </c>
      <c r="NY65" s="33">
        <v>0</v>
      </c>
      <c r="NZ65" s="32">
        <v>0</v>
      </c>
      <c r="OA65" s="11">
        <v>0</v>
      </c>
      <c r="OB65" s="33">
        <v>0</v>
      </c>
      <c r="OC65" s="32">
        <v>0</v>
      </c>
      <c r="OD65" s="11">
        <v>0</v>
      </c>
      <c r="OE65" s="33">
        <v>0</v>
      </c>
      <c r="OF65" s="32">
        <v>0</v>
      </c>
      <c r="OG65" s="11">
        <v>0</v>
      </c>
      <c r="OH65" s="33">
        <v>0</v>
      </c>
      <c r="OI65" s="32">
        <v>0</v>
      </c>
      <c r="OJ65" s="11">
        <v>0</v>
      </c>
      <c r="OK65" s="33">
        <v>0</v>
      </c>
      <c r="OL65" s="146">
        <v>0</v>
      </c>
      <c r="OM65" s="141">
        <v>0</v>
      </c>
      <c r="ON65" s="147">
        <v>0</v>
      </c>
    </row>
    <row r="66" spans="2:404" ht="12" customHeight="1">
      <c r="B66" s="31" t="s">
        <v>189</v>
      </c>
      <c r="C66" s="32">
        <v>3550</v>
      </c>
      <c r="D66" s="11">
        <v>1739</v>
      </c>
      <c r="E66" s="33">
        <v>1811</v>
      </c>
      <c r="F66" s="141">
        <f t="shared" si="65"/>
        <v>96</v>
      </c>
      <c r="G66" s="141">
        <f t="shared" si="92"/>
        <v>42</v>
      </c>
      <c r="H66" s="141">
        <f t="shared" si="93"/>
        <v>54</v>
      </c>
      <c r="I66" s="32">
        <v>28</v>
      </c>
      <c r="J66" s="11">
        <v>13</v>
      </c>
      <c r="K66" s="33">
        <v>15</v>
      </c>
      <c r="L66" s="32">
        <v>20</v>
      </c>
      <c r="M66" s="11">
        <v>13</v>
      </c>
      <c r="N66" s="33">
        <v>7</v>
      </c>
      <c r="O66" s="32">
        <v>16</v>
      </c>
      <c r="P66" s="11">
        <v>4</v>
      </c>
      <c r="Q66" s="33">
        <v>12</v>
      </c>
      <c r="R66" s="32">
        <v>17</v>
      </c>
      <c r="S66" s="11">
        <v>7</v>
      </c>
      <c r="T66" s="33">
        <v>10</v>
      </c>
      <c r="U66" s="32">
        <v>15</v>
      </c>
      <c r="V66" s="11">
        <v>5</v>
      </c>
      <c r="W66" s="33">
        <v>10</v>
      </c>
      <c r="X66" s="141">
        <f t="shared" si="66"/>
        <v>55</v>
      </c>
      <c r="Y66" s="141">
        <f t="shared" si="2"/>
        <v>28</v>
      </c>
      <c r="Z66" s="141">
        <f t="shared" si="3"/>
        <v>27</v>
      </c>
      <c r="AA66" s="32">
        <v>18</v>
      </c>
      <c r="AB66" s="11">
        <v>10</v>
      </c>
      <c r="AC66" s="33">
        <v>8</v>
      </c>
      <c r="AD66" s="32">
        <v>7</v>
      </c>
      <c r="AE66" s="11">
        <v>4</v>
      </c>
      <c r="AF66" s="33">
        <v>3</v>
      </c>
      <c r="AG66" s="32">
        <v>9</v>
      </c>
      <c r="AH66" s="11">
        <v>5</v>
      </c>
      <c r="AI66" s="33">
        <v>4</v>
      </c>
      <c r="AJ66" s="32">
        <v>10</v>
      </c>
      <c r="AK66" s="11">
        <v>5</v>
      </c>
      <c r="AL66" s="33">
        <v>5</v>
      </c>
      <c r="AM66" s="32">
        <v>11</v>
      </c>
      <c r="AN66" s="11">
        <v>4</v>
      </c>
      <c r="AO66" s="33">
        <v>7</v>
      </c>
      <c r="AP66" s="141">
        <f t="shared" si="67"/>
        <v>58</v>
      </c>
      <c r="AQ66" s="141">
        <f t="shared" si="5"/>
        <v>33</v>
      </c>
      <c r="AR66" s="141">
        <f t="shared" si="6"/>
        <v>25</v>
      </c>
      <c r="AS66" s="32">
        <v>9</v>
      </c>
      <c r="AT66" s="11">
        <v>2</v>
      </c>
      <c r="AU66" s="33">
        <v>7</v>
      </c>
      <c r="AV66" s="32">
        <v>11</v>
      </c>
      <c r="AW66" s="11">
        <v>6</v>
      </c>
      <c r="AX66" s="33">
        <v>5</v>
      </c>
      <c r="AY66" s="32">
        <v>12</v>
      </c>
      <c r="AZ66" s="11">
        <v>8</v>
      </c>
      <c r="BA66" s="33">
        <v>4</v>
      </c>
      <c r="BB66" s="32">
        <v>10</v>
      </c>
      <c r="BC66" s="11">
        <v>5</v>
      </c>
      <c r="BD66" s="33">
        <v>5</v>
      </c>
      <c r="BE66" s="32">
        <v>16</v>
      </c>
      <c r="BF66" s="11">
        <v>12</v>
      </c>
      <c r="BG66" s="33">
        <v>4</v>
      </c>
      <c r="BH66" s="141">
        <f t="shared" si="68"/>
        <v>148</v>
      </c>
      <c r="BI66" s="141">
        <f t="shared" si="8"/>
        <v>70</v>
      </c>
      <c r="BJ66" s="141">
        <f t="shared" si="9"/>
        <v>78</v>
      </c>
      <c r="BK66" s="32">
        <v>31</v>
      </c>
      <c r="BL66" s="11">
        <v>19</v>
      </c>
      <c r="BM66" s="33">
        <v>12</v>
      </c>
      <c r="BN66" s="32">
        <v>25</v>
      </c>
      <c r="BO66" s="11">
        <v>12</v>
      </c>
      <c r="BP66" s="33">
        <v>13</v>
      </c>
      <c r="BQ66" s="32">
        <v>26</v>
      </c>
      <c r="BR66" s="11">
        <v>9</v>
      </c>
      <c r="BS66" s="33">
        <v>17</v>
      </c>
      <c r="BT66" s="32">
        <v>28</v>
      </c>
      <c r="BU66" s="11">
        <v>15</v>
      </c>
      <c r="BV66" s="33">
        <v>13</v>
      </c>
      <c r="BW66" s="32">
        <v>38</v>
      </c>
      <c r="BX66" s="11">
        <v>15</v>
      </c>
      <c r="BY66" s="33">
        <v>23</v>
      </c>
      <c r="BZ66" s="141">
        <f t="shared" si="69"/>
        <v>203</v>
      </c>
      <c r="CA66" s="141">
        <f t="shared" si="11"/>
        <v>119</v>
      </c>
      <c r="CB66" s="141">
        <f t="shared" si="12"/>
        <v>84</v>
      </c>
      <c r="CC66" s="32">
        <v>37</v>
      </c>
      <c r="CD66" s="11">
        <v>21</v>
      </c>
      <c r="CE66" s="33">
        <v>16</v>
      </c>
      <c r="CF66" s="32">
        <v>43</v>
      </c>
      <c r="CG66" s="11">
        <v>22</v>
      </c>
      <c r="CH66" s="33">
        <v>21</v>
      </c>
      <c r="CI66" s="32">
        <v>44</v>
      </c>
      <c r="CJ66" s="11">
        <v>23</v>
      </c>
      <c r="CK66" s="33">
        <v>21</v>
      </c>
      <c r="CL66" s="32">
        <v>35</v>
      </c>
      <c r="CM66" s="11">
        <v>26</v>
      </c>
      <c r="CN66" s="33">
        <v>9</v>
      </c>
      <c r="CO66" s="32">
        <v>44</v>
      </c>
      <c r="CP66" s="11">
        <v>27</v>
      </c>
      <c r="CQ66" s="33">
        <v>17</v>
      </c>
      <c r="CR66" s="141">
        <f t="shared" si="71"/>
        <v>181</v>
      </c>
      <c r="CS66" s="141">
        <f t="shared" si="14"/>
        <v>102</v>
      </c>
      <c r="CT66" s="141">
        <f t="shared" si="15"/>
        <v>79</v>
      </c>
      <c r="CU66" s="32">
        <v>38</v>
      </c>
      <c r="CV66" s="11">
        <v>25</v>
      </c>
      <c r="CW66" s="33">
        <v>13</v>
      </c>
      <c r="CX66" s="32">
        <v>47</v>
      </c>
      <c r="CY66" s="11">
        <v>26</v>
      </c>
      <c r="CZ66" s="33">
        <v>21</v>
      </c>
      <c r="DA66" s="32">
        <v>35</v>
      </c>
      <c r="DB66" s="11">
        <v>17</v>
      </c>
      <c r="DC66" s="33">
        <v>18</v>
      </c>
      <c r="DD66" s="32">
        <v>30</v>
      </c>
      <c r="DE66" s="11">
        <v>17</v>
      </c>
      <c r="DF66" s="33">
        <v>13</v>
      </c>
      <c r="DG66" s="32">
        <v>31</v>
      </c>
      <c r="DH66" s="11">
        <v>17</v>
      </c>
      <c r="DI66" s="33">
        <v>14</v>
      </c>
      <c r="DJ66" s="141">
        <f t="shared" si="72"/>
        <v>160</v>
      </c>
      <c r="DK66" s="141">
        <f t="shared" si="17"/>
        <v>89</v>
      </c>
      <c r="DL66" s="141">
        <f t="shared" si="18"/>
        <v>71</v>
      </c>
      <c r="DM66" s="32">
        <v>33</v>
      </c>
      <c r="DN66" s="11">
        <v>18</v>
      </c>
      <c r="DO66" s="33">
        <v>15</v>
      </c>
      <c r="DP66" s="32">
        <v>26</v>
      </c>
      <c r="DQ66" s="11">
        <v>15</v>
      </c>
      <c r="DR66" s="33">
        <v>11</v>
      </c>
      <c r="DS66" s="32">
        <v>30</v>
      </c>
      <c r="DT66" s="11">
        <v>12</v>
      </c>
      <c r="DU66" s="33">
        <v>18</v>
      </c>
      <c r="DV66" s="32">
        <v>37</v>
      </c>
      <c r="DW66" s="11">
        <v>22</v>
      </c>
      <c r="DX66" s="33">
        <v>15</v>
      </c>
      <c r="DY66" s="32">
        <v>34</v>
      </c>
      <c r="DZ66" s="11">
        <v>22</v>
      </c>
      <c r="EA66" s="33">
        <v>12</v>
      </c>
      <c r="EB66" s="141">
        <f t="shared" si="73"/>
        <v>140</v>
      </c>
      <c r="EC66" s="141">
        <f t="shared" si="20"/>
        <v>94</v>
      </c>
      <c r="ED66" s="141">
        <f t="shared" si="21"/>
        <v>46</v>
      </c>
      <c r="EE66" s="32">
        <v>33</v>
      </c>
      <c r="EF66" s="11">
        <v>27</v>
      </c>
      <c r="EG66" s="33">
        <v>6</v>
      </c>
      <c r="EH66" s="32">
        <v>16</v>
      </c>
      <c r="EI66" s="11">
        <v>10</v>
      </c>
      <c r="EJ66" s="33">
        <v>6</v>
      </c>
      <c r="EK66" s="32">
        <v>29</v>
      </c>
      <c r="EL66" s="11">
        <v>22</v>
      </c>
      <c r="EM66" s="33">
        <v>7</v>
      </c>
      <c r="EN66" s="32">
        <v>32</v>
      </c>
      <c r="EO66" s="11">
        <v>16</v>
      </c>
      <c r="EP66" s="33">
        <v>16</v>
      </c>
      <c r="EQ66" s="32">
        <v>30</v>
      </c>
      <c r="ER66" s="11">
        <v>19</v>
      </c>
      <c r="ES66" s="33">
        <v>11</v>
      </c>
      <c r="ET66" s="141">
        <f t="shared" si="74"/>
        <v>170</v>
      </c>
      <c r="EU66" s="141">
        <f t="shared" si="23"/>
        <v>95</v>
      </c>
      <c r="EV66" s="141">
        <f t="shared" si="24"/>
        <v>75</v>
      </c>
      <c r="EW66" s="32">
        <v>35</v>
      </c>
      <c r="EX66" s="11">
        <v>17</v>
      </c>
      <c r="EY66" s="33">
        <v>18</v>
      </c>
      <c r="EZ66" s="32">
        <v>35</v>
      </c>
      <c r="FA66" s="11">
        <v>19</v>
      </c>
      <c r="FB66" s="33">
        <v>16</v>
      </c>
      <c r="FC66" s="32">
        <v>30</v>
      </c>
      <c r="FD66" s="11">
        <v>18</v>
      </c>
      <c r="FE66" s="33">
        <v>12</v>
      </c>
      <c r="FF66" s="32">
        <v>31</v>
      </c>
      <c r="FG66" s="11">
        <v>22</v>
      </c>
      <c r="FH66" s="33">
        <v>9</v>
      </c>
      <c r="FI66" s="32">
        <v>39</v>
      </c>
      <c r="FJ66" s="11">
        <v>19</v>
      </c>
      <c r="FK66" s="33">
        <v>20</v>
      </c>
      <c r="FL66" s="141">
        <f t="shared" si="76"/>
        <v>233</v>
      </c>
      <c r="FM66" s="141">
        <f t="shared" si="26"/>
        <v>135</v>
      </c>
      <c r="FN66" s="141">
        <f t="shared" si="27"/>
        <v>98</v>
      </c>
      <c r="FO66" s="32">
        <v>39</v>
      </c>
      <c r="FP66" s="11">
        <v>24</v>
      </c>
      <c r="FQ66" s="33">
        <v>15</v>
      </c>
      <c r="FR66" s="32">
        <v>59</v>
      </c>
      <c r="FS66" s="11">
        <v>37</v>
      </c>
      <c r="FT66" s="33">
        <v>22</v>
      </c>
      <c r="FU66" s="32">
        <v>44</v>
      </c>
      <c r="FV66" s="11">
        <v>23</v>
      </c>
      <c r="FW66" s="33">
        <v>21</v>
      </c>
      <c r="FX66" s="32">
        <v>35</v>
      </c>
      <c r="FY66" s="11">
        <v>21</v>
      </c>
      <c r="FZ66" s="33">
        <v>14</v>
      </c>
      <c r="GA66" s="32">
        <v>56</v>
      </c>
      <c r="GB66" s="11">
        <v>30</v>
      </c>
      <c r="GC66" s="33">
        <v>26</v>
      </c>
      <c r="GD66" s="141">
        <f t="shared" si="77"/>
        <v>343</v>
      </c>
      <c r="GE66" s="141">
        <f t="shared" si="29"/>
        <v>187</v>
      </c>
      <c r="GF66" s="141">
        <f t="shared" si="30"/>
        <v>156</v>
      </c>
      <c r="GG66" s="32">
        <v>63</v>
      </c>
      <c r="GH66" s="11">
        <v>40</v>
      </c>
      <c r="GI66" s="33">
        <v>23</v>
      </c>
      <c r="GJ66" s="32">
        <v>73</v>
      </c>
      <c r="GK66" s="11">
        <v>42</v>
      </c>
      <c r="GL66" s="33">
        <v>31</v>
      </c>
      <c r="GM66" s="32">
        <v>58</v>
      </c>
      <c r="GN66" s="11">
        <v>28</v>
      </c>
      <c r="GO66" s="33">
        <v>30</v>
      </c>
      <c r="GP66" s="32">
        <v>69</v>
      </c>
      <c r="GQ66" s="11">
        <v>35</v>
      </c>
      <c r="GR66" s="33">
        <v>34</v>
      </c>
      <c r="GS66" s="32">
        <v>80</v>
      </c>
      <c r="GT66" s="11">
        <v>42</v>
      </c>
      <c r="GU66" s="33">
        <v>38</v>
      </c>
      <c r="GV66" s="141">
        <f t="shared" si="78"/>
        <v>338</v>
      </c>
      <c r="GW66" s="141">
        <f t="shared" si="32"/>
        <v>179</v>
      </c>
      <c r="GX66" s="141">
        <f t="shared" si="33"/>
        <v>159</v>
      </c>
      <c r="GY66" s="32">
        <v>70</v>
      </c>
      <c r="GZ66" s="11">
        <v>40</v>
      </c>
      <c r="HA66" s="33">
        <v>30</v>
      </c>
      <c r="HB66" s="32">
        <v>53</v>
      </c>
      <c r="HC66" s="11">
        <v>32</v>
      </c>
      <c r="HD66" s="33">
        <v>21</v>
      </c>
      <c r="HE66" s="32">
        <v>73</v>
      </c>
      <c r="HF66" s="11">
        <v>34</v>
      </c>
      <c r="HG66" s="33">
        <v>39</v>
      </c>
      <c r="HH66" s="32">
        <v>69</v>
      </c>
      <c r="HI66" s="11">
        <v>37</v>
      </c>
      <c r="HJ66" s="33">
        <v>32</v>
      </c>
      <c r="HK66" s="32">
        <v>73</v>
      </c>
      <c r="HL66" s="11">
        <v>36</v>
      </c>
      <c r="HM66" s="33">
        <v>37</v>
      </c>
      <c r="HN66" s="141">
        <f t="shared" si="79"/>
        <v>309</v>
      </c>
      <c r="HO66" s="141">
        <f t="shared" si="35"/>
        <v>162</v>
      </c>
      <c r="HP66" s="141">
        <f t="shared" si="36"/>
        <v>147</v>
      </c>
      <c r="HQ66" s="32">
        <v>65</v>
      </c>
      <c r="HR66" s="11">
        <v>34</v>
      </c>
      <c r="HS66" s="33">
        <v>31</v>
      </c>
      <c r="HT66" s="32">
        <v>65</v>
      </c>
      <c r="HU66" s="11">
        <v>35</v>
      </c>
      <c r="HV66" s="33">
        <v>30</v>
      </c>
      <c r="HW66" s="32">
        <v>73</v>
      </c>
      <c r="HX66" s="11">
        <v>36</v>
      </c>
      <c r="HY66" s="33">
        <v>37</v>
      </c>
      <c r="HZ66" s="32">
        <v>58</v>
      </c>
      <c r="IA66" s="11">
        <v>37</v>
      </c>
      <c r="IB66" s="33">
        <v>21</v>
      </c>
      <c r="IC66" s="32">
        <v>48</v>
      </c>
      <c r="ID66" s="11">
        <v>20</v>
      </c>
      <c r="IE66" s="33">
        <v>28</v>
      </c>
      <c r="IF66" s="141">
        <f t="shared" si="81"/>
        <v>239</v>
      </c>
      <c r="IG66" s="141">
        <f t="shared" si="38"/>
        <v>119</v>
      </c>
      <c r="IH66" s="141">
        <f t="shared" si="39"/>
        <v>120</v>
      </c>
      <c r="II66" s="32">
        <v>45</v>
      </c>
      <c r="IJ66" s="11">
        <v>26</v>
      </c>
      <c r="IK66" s="33">
        <v>19</v>
      </c>
      <c r="IL66" s="32">
        <v>54</v>
      </c>
      <c r="IM66" s="11">
        <v>30</v>
      </c>
      <c r="IN66" s="33">
        <v>24</v>
      </c>
      <c r="IO66" s="32">
        <v>67</v>
      </c>
      <c r="IP66" s="11">
        <v>28</v>
      </c>
      <c r="IQ66" s="33">
        <v>39</v>
      </c>
      <c r="IR66" s="32">
        <v>35</v>
      </c>
      <c r="IS66" s="11">
        <v>13</v>
      </c>
      <c r="IT66" s="33">
        <v>22</v>
      </c>
      <c r="IU66" s="32">
        <v>38</v>
      </c>
      <c r="IV66" s="11">
        <v>22</v>
      </c>
      <c r="IW66" s="33">
        <v>16</v>
      </c>
      <c r="IX66" s="141">
        <f t="shared" si="82"/>
        <v>283</v>
      </c>
      <c r="IY66" s="141">
        <f t="shared" si="41"/>
        <v>100</v>
      </c>
      <c r="IZ66" s="141">
        <f t="shared" si="42"/>
        <v>183</v>
      </c>
      <c r="JA66" s="32">
        <v>50</v>
      </c>
      <c r="JB66" s="11">
        <v>21</v>
      </c>
      <c r="JC66" s="33">
        <v>29</v>
      </c>
      <c r="JD66" s="32">
        <v>56</v>
      </c>
      <c r="JE66" s="11">
        <v>21</v>
      </c>
      <c r="JF66" s="33">
        <v>35</v>
      </c>
      <c r="JG66" s="32">
        <v>69</v>
      </c>
      <c r="JH66" s="11">
        <v>24</v>
      </c>
      <c r="JI66" s="33">
        <v>45</v>
      </c>
      <c r="JJ66" s="32">
        <v>58</v>
      </c>
      <c r="JK66" s="11">
        <v>22</v>
      </c>
      <c r="JL66" s="33">
        <v>36</v>
      </c>
      <c r="JM66" s="32">
        <v>50</v>
      </c>
      <c r="JN66" s="11">
        <v>12</v>
      </c>
      <c r="JO66" s="33">
        <v>38</v>
      </c>
      <c r="JP66" s="141">
        <f t="shared" si="83"/>
        <v>258</v>
      </c>
      <c r="JQ66" s="141">
        <f t="shared" si="44"/>
        <v>102</v>
      </c>
      <c r="JR66" s="141">
        <f t="shared" si="45"/>
        <v>156</v>
      </c>
      <c r="JS66" s="32">
        <v>64</v>
      </c>
      <c r="JT66" s="11">
        <v>23</v>
      </c>
      <c r="JU66" s="33">
        <v>41</v>
      </c>
      <c r="JV66" s="32">
        <v>51</v>
      </c>
      <c r="JW66" s="11">
        <v>22</v>
      </c>
      <c r="JX66" s="33">
        <v>29</v>
      </c>
      <c r="JY66" s="32">
        <v>54</v>
      </c>
      <c r="JZ66" s="11">
        <v>25</v>
      </c>
      <c r="KA66" s="33">
        <v>29</v>
      </c>
      <c r="KB66" s="32">
        <v>43</v>
      </c>
      <c r="KC66" s="11">
        <v>13</v>
      </c>
      <c r="KD66" s="33">
        <v>30</v>
      </c>
      <c r="KE66" s="32">
        <v>46</v>
      </c>
      <c r="KF66" s="11">
        <v>19</v>
      </c>
      <c r="KG66" s="33">
        <v>27</v>
      </c>
      <c r="KH66" s="141">
        <f t="shared" si="84"/>
        <v>179</v>
      </c>
      <c r="KI66" s="141">
        <f t="shared" si="47"/>
        <v>58</v>
      </c>
      <c r="KJ66" s="141">
        <f t="shared" si="48"/>
        <v>121</v>
      </c>
      <c r="KK66" s="32">
        <v>42</v>
      </c>
      <c r="KL66" s="11">
        <v>14</v>
      </c>
      <c r="KM66" s="33">
        <v>28</v>
      </c>
      <c r="KN66" s="32">
        <v>35</v>
      </c>
      <c r="KO66" s="11">
        <v>10</v>
      </c>
      <c r="KP66" s="33">
        <v>25</v>
      </c>
      <c r="KQ66" s="32">
        <v>32</v>
      </c>
      <c r="KR66" s="11">
        <v>12</v>
      </c>
      <c r="KS66" s="33">
        <v>20</v>
      </c>
      <c r="KT66" s="32">
        <v>36</v>
      </c>
      <c r="KU66" s="11">
        <v>15</v>
      </c>
      <c r="KV66" s="33">
        <v>21</v>
      </c>
      <c r="KW66" s="32">
        <v>34</v>
      </c>
      <c r="KX66" s="11">
        <v>7</v>
      </c>
      <c r="KY66" s="33">
        <v>27</v>
      </c>
      <c r="KZ66" s="141">
        <f t="shared" si="86"/>
        <v>105</v>
      </c>
      <c r="LA66" s="141">
        <f t="shared" si="50"/>
        <v>16</v>
      </c>
      <c r="LB66" s="141">
        <f t="shared" si="51"/>
        <v>89</v>
      </c>
      <c r="LC66" s="32">
        <v>28</v>
      </c>
      <c r="LD66" s="11">
        <v>6</v>
      </c>
      <c r="LE66" s="33">
        <v>22</v>
      </c>
      <c r="LF66" s="32">
        <v>27</v>
      </c>
      <c r="LG66" s="11">
        <v>6</v>
      </c>
      <c r="LH66" s="33">
        <v>21</v>
      </c>
      <c r="LI66" s="32">
        <v>19</v>
      </c>
      <c r="LJ66" s="11">
        <v>4</v>
      </c>
      <c r="LK66" s="33">
        <v>15</v>
      </c>
      <c r="LL66" s="32">
        <v>18</v>
      </c>
      <c r="LM66" s="11">
        <v>0</v>
      </c>
      <c r="LN66" s="33">
        <v>18</v>
      </c>
      <c r="LO66" s="32">
        <v>13</v>
      </c>
      <c r="LP66" s="11">
        <v>0</v>
      </c>
      <c r="LQ66" s="33">
        <v>13</v>
      </c>
      <c r="LR66" s="141">
        <f t="shared" si="87"/>
        <v>42</v>
      </c>
      <c r="LS66" s="141">
        <f t="shared" si="53"/>
        <v>9</v>
      </c>
      <c r="LT66" s="141">
        <f t="shared" si="54"/>
        <v>33</v>
      </c>
      <c r="LU66" s="32">
        <v>12</v>
      </c>
      <c r="LV66" s="11">
        <v>4</v>
      </c>
      <c r="LW66" s="33">
        <v>8</v>
      </c>
      <c r="LX66" s="32">
        <v>7</v>
      </c>
      <c r="LY66" s="11">
        <v>1</v>
      </c>
      <c r="LZ66" s="33">
        <v>6</v>
      </c>
      <c r="MA66" s="32">
        <v>10</v>
      </c>
      <c r="MB66" s="11">
        <v>2</v>
      </c>
      <c r="MC66" s="33">
        <v>8</v>
      </c>
      <c r="MD66" s="32">
        <v>9</v>
      </c>
      <c r="ME66" s="11">
        <v>2</v>
      </c>
      <c r="MF66" s="33">
        <v>7</v>
      </c>
      <c r="MG66" s="32">
        <v>4</v>
      </c>
      <c r="MH66" s="11">
        <v>0</v>
      </c>
      <c r="MI66" s="33">
        <v>4</v>
      </c>
      <c r="MJ66" s="141">
        <f t="shared" si="88"/>
        <v>8</v>
      </c>
      <c r="MK66" s="141">
        <f t="shared" si="56"/>
        <v>0</v>
      </c>
      <c r="ML66" s="141">
        <f t="shared" si="57"/>
        <v>8</v>
      </c>
      <c r="MM66" s="32">
        <v>2</v>
      </c>
      <c r="MN66" s="11">
        <v>0</v>
      </c>
      <c r="MO66" s="33">
        <v>2</v>
      </c>
      <c r="MP66" s="32">
        <v>2</v>
      </c>
      <c r="MQ66" s="11">
        <v>0</v>
      </c>
      <c r="MR66" s="33">
        <v>2</v>
      </c>
      <c r="MS66" s="32">
        <v>3</v>
      </c>
      <c r="MT66" s="11">
        <v>0</v>
      </c>
      <c r="MU66" s="33">
        <v>3</v>
      </c>
      <c r="MV66" s="32">
        <v>0</v>
      </c>
      <c r="MW66" s="11">
        <v>0</v>
      </c>
      <c r="MX66" s="33">
        <v>0</v>
      </c>
      <c r="MY66" s="32">
        <v>1</v>
      </c>
      <c r="MZ66" s="11">
        <v>0</v>
      </c>
      <c r="NA66" s="33">
        <v>1</v>
      </c>
      <c r="NB66" s="146">
        <f t="shared" si="89"/>
        <v>1</v>
      </c>
      <c r="NC66" s="141">
        <f t="shared" si="59"/>
        <v>0</v>
      </c>
      <c r="ND66" s="147">
        <f t="shared" si="60"/>
        <v>1</v>
      </c>
      <c r="NE66" s="32">
        <v>0</v>
      </c>
      <c r="NF66" s="11">
        <v>0</v>
      </c>
      <c r="NG66" s="33">
        <v>0</v>
      </c>
      <c r="NH66" s="32">
        <v>1</v>
      </c>
      <c r="NI66" s="11">
        <v>0</v>
      </c>
      <c r="NJ66" s="33">
        <v>1</v>
      </c>
      <c r="NK66" s="32">
        <v>0</v>
      </c>
      <c r="NL66" s="11">
        <v>0</v>
      </c>
      <c r="NM66" s="33">
        <v>0</v>
      </c>
      <c r="NN66" s="32">
        <v>0</v>
      </c>
      <c r="NO66" s="11">
        <v>0</v>
      </c>
      <c r="NP66" s="33">
        <v>0</v>
      </c>
      <c r="NQ66" s="32">
        <v>0</v>
      </c>
      <c r="NR66" s="11">
        <v>0</v>
      </c>
      <c r="NS66" s="33">
        <v>0</v>
      </c>
      <c r="NT66" s="146">
        <f t="shared" si="91"/>
        <v>0</v>
      </c>
      <c r="NU66" s="141">
        <f t="shared" si="62"/>
        <v>0</v>
      </c>
      <c r="NV66" s="147">
        <f t="shared" si="63"/>
        <v>0</v>
      </c>
      <c r="NW66" s="32">
        <v>0</v>
      </c>
      <c r="NX66" s="11">
        <v>0</v>
      </c>
      <c r="NY66" s="33">
        <v>0</v>
      </c>
      <c r="NZ66" s="32">
        <v>0</v>
      </c>
      <c r="OA66" s="11">
        <v>0</v>
      </c>
      <c r="OB66" s="33">
        <v>0</v>
      </c>
      <c r="OC66" s="32">
        <v>0</v>
      </c>
      <c r="OD66" s="11">
        <v>0</v>
      </c>
      <c r="OE66" s="33">
        <v>0</v>
      </c>
      <c r="OF66" s="32">
        <v>0</v>
      </c>
      <c r="OG66" s="11">
        <v>0</v>
      </c>
      <c r="OH66" s="33">
        <v>0</v>
      </c>
      <c r="OI66" s="32">
        <v>0</v>
      </c>
      <c r="OJ66" s="11">
        <v>0</v>
      </c>
      <c r="OK66" s="33">
        <v>0</v>
      </c>
      <c r="OL66" s="146">
        <v>1</v>
      </c>
      <c r="OM66" s="141">
        <v>0</v>
      </c>
      <c r="ON66" s="147">
        <v>1</v>
      </c>
    </row>
    <row r="67" spans="2:404" ht="12" customHeight="1">
      <c r="B67" s="31" t="s">
        <v>190</v>
      </c>
      <c r="C67" s="32">
        <v>2884</v>
      </c>
      <c r="D67" s="11">
        <v>1459</v>
      </c>
      <c r="E67" s="33">
        <v>1425</v>
      </c>
      <c r="F67" s="141">
        <f t="shared" si="65"/>
        <v>85</v>
      </c>
      <c r="G67" s="141">
        <f t="shared" si="92"/>
        <v>46</v>
      </c>
      <c r="H67" s="141">
        <f t="shared" si="93"/>
        <v>39</v>
      </c>
      <c r="I67" s="32">
        <v>11</v>
      </c>
      <c r="J67" s="11">
        <v>7</v>
      </c>
      <c r="K67" s="33">
        <v>4</v>
      </c>
      <c r="L67" s="32">
        <v>18</v>
      </c>
      <c r="M67" s="11">
        <v>11</v>
      </c>
      <c r="N67" s="33">
        <v>7</v>
      </c>
      <c r="O67" s="32">
        <v>16</v>
      </c>
      <c r="P67" s="11">
        <v>8</v>
      </c>
      <c r="Q67" s="33">
        <v>8</v>
      </c>
      <c r="R67" s="32">
        <v>22</v>
      </c>
      <c r="S67" s="11">
        <v>12</v>
      </c>
      <c r="T67" s="33">
        <v>10</v>
      </c>
      <c r="U67" s="32">
        <v>18</v>
      </c>
      <c r="V67" s="11">
        <v>8</v>
      </c>
      <c r="W67" s="33">
        <v>10</v>
      </c>
      <c r="X67" s="141">
        <f t="shared" si="66"/>
        <v>51</v>
      </c>
      <c r="Y67" s="141">
        <f t="shared" si="2"/>
        <v>21</v>
      </c>
      <c r="Z67" s="141">
        <f t="shared" si="3"/>
        <v>30</v>
      </c>
      <c r="AA67" s="32">
        <v>11</v>
      </c>
      <c r="AB67" s="11">
        <v>7</v>
      </c>
      <c r="AC67" s="33">
        <v>4</v>
      </c>
      <c r="AD67" s="32">
        <v>10</v>
      </c>
      <c r="AE67" s="11">
        <v>2</v>
      </c>
      <c r="AF67" s="33">
        <v>8</v>
      </c>
      <c r="AG67" s="32">
        <v>9</v>
      </c>
      <c r="AH67" s="11">
        <v>3</v>
      </c>
      <c r="AI67" s="33">
        <v>6</v>
      </c>
      <c r="AJ67" s="32">
        <v>8</v>
      </c>
      <c r="AK67" s="11">
        <v>6</v>
      </c>
      <c r="AL67" s="33">
        <v>2</v>
      </c>
      <c r="AM67" s="32">
        <v>13</v>
      </c>
      <c r="AN67" s="11">
        <v>3</v>
      </c>
      <c r="AO67" s="33">
        <v>10</v>
      </c>
      <c r="AP67" s="141">
        <f t="shared" si="67"/>
        <v>63</v>
      </c>
      <c r="AQ67" s="141">
        <f t="shared" si="5"/>
        <v>34</v>
      </c>
      <c r="AR67" s="141">
        <f t="shared" si="6"/>
        <v>29</v>
      </c>
      <c r="AS67" s="32">
        <v>8</v>
      </c>
      <c r="AT67" s="11">
        <v>2</v>
      </c>
      <c r="AU67" s="33">
        <v>6</v>
      </c>
      <c r="AV67" s="32">
        <v>7</v>
      </c>
      <c r="AW67" s="11">
        <v>4</v>
      </c>
      <c r="AX67" s="33">
        <v>3</v>
      </c>
      <c r="AY67" s="32">
        <v>9</v>
      </c>
      <c r="AZ67" s="11">
        <v>6</v>
      </c>
      <c r="BA67" s="33">
        <v>3</v>
      </c>
      <c r="BB67" s="32">
        <v>21</v>
      </c>
      <c r="BC67" s="11">
        <v>11</v>
      </c>
      <c r="BD67" s="33">
        <v>10</v>
      </c>
      <c r="BE67" s="32">
        <v>18</v>
      </c>
      <c r="BF67" s="11">
        <v>11</v>
      </c>
      <c r="BG67" s="33">
        <v>7</v>
      </c>
      <c r="BH67" s="141">
        <f t="shared" si="68"/>
        <v>138</v>
      </c>
      <c r="BI67" s="141">
        <f t="shared" si="8"/>
        <v>80</v>
      </c>
      <c r="BJ67" s="141">
        <f t="shared" si="9"/>
        <v>58</v>
      </c>
      <c r="BK67" s="32">
        <v>20</v>
      </c>
      <c r="BL67" s="11">
        <v>12</v>
      </c>
      <c r="BM67" s="33">
        <v>8</v>
      </c>
      <c r="BN67" s="32">
        <v>23</v>
      </c>
      <c r="BO67" s="11">
        <v>12</v>
      </c>
      <c r="BP67" s="33">
        <v>11</v>
      </c>
      <c r="BQ67" s="32">
        <v>25</v>
      </c>
      <c r="BR67" s="11">
        <v>13</v>
      </c>
      <c r="BS67" s="33">
        <v>12</v>
      </c>
      <c r="BT67" s="32">
        <v>35</v>
      </c>
      <c r="BU67" s="11">
        <v>23</v>
      </c>
      <c r="BV67" s="33">
        <v>12</v>
      </c>
      <c r="BW67" s="32">
        <v>35</v>
      </c>
      <c r="BX67" s="11">
        <v>20</v>
      </c>
      <c r="BY67" s="33">
        <v>15</v>
      </c>
      <c r="BZ67" s="141">
        <f t="shared" si="69"/>
        <v>192</v>
      </c>
      <c r="CA67" s="141">
        <f t="shared" si="11"/>
        <v>126</v>
      </c>
      <c r="CB67" s="141">
        <f t="shared" si="12"/>
        <v>66</v>
      </c>
      <c r="CC67" s="32">
        <v>35</v>
      </c>
      <c r="CD67" s="11">
        <v>22</v>
      </c>
      <c r="CE67" s="33">
        <v>13</v>
      </c>
      <c r="CF67" s="32">
        <v>39</v>
      </c>
      <c r="CG67" s="11">
        <v>28</v>
      </c>
      <c r="CH67" s="33">
        <v>11</v>
      </c>
      <c r="CI67" s="32">
        <v>37</v>
      </c>
      <c r="CJ67" s="11">
        <v>25</v>
      </c>
      <c r="CK67" s="33">
        <v>12</v>
      </c>
      <c r="CL67" s="32">
        <v>46</v>
      </c>
      <c r="CM67" s="11">
        <v>28</v>
      </c>
      <c r="CN67" s="33">
        <v>18</v>
      </c>
      <c r="CO67" s="32">
        <v>35</v>
      </c>
      <c r="CP67" s="11">
        <v>23</v>
      </c>
      <c r="CQ67" s="33">
        <v>12</v>
      </c>
      <c r="CR67" s="141">
        <f t="shared" si="71"/>
        <v>142</v>
      </c>
      <c r="CS67" s="141">
        <f t="shared" si="14"/>
        <v>82</v>
      </c>
      <c r="CT67" s="141">
        <f t="shared" si="15"/>
        <v>60</v>
      </c>
      <c r="CU67" s="32">
        <v>33</v>
      </c>
      <c r="CV67" s="11">
        <v>18</v>
      </c>
      <c r="CW67" s="33">
        <v>15</v>
      </c>
      <c r="CX67" s="32">
        <v>31</v>
      </c>
      <c r="CY67" s="11">
        <v>19</v>
      </c>
      <c r="CZ67" s="33">
        <v>12</v>
      </c>
      <c r="DA67" s="32">
        <v>31</v>
      </c>
      <c r="DB67" s="11">
        <v>17</v>
      </c>
      <c r="DC67" s="33">
        <v>14</v>
      </c>
      <c r="DD67" s="32">
        <v>28</v>
      </c>
      <c r="DE67" s="11">
        <v>16</v>
      </c>
      <c r="DF67" s="33">
        <v>12</v>
      </c>
      <c r="DG67" s="32">
        <v>19</v>
      </c>
      <c r="DH67" s="11">
        <v>12</v>
      </c>
      <c r="DI67" s="33">
        <v>7</v>
      </c>
      <c r="DJ67" s="141">
        <f t="shared" si="72"/>
        <v>124</v>
      </c>
      <c r="DK67" s="141">
        <f t="shared" si="17"/>
        <v>70</v>
      </c>
      <c r="DL67" s="141">
        <f t="shared" si="18"/>
        <v>54</v>
      </c>
      <c r="DM67" s="32">
        <v>22</v>
      </c>
      <c r="DN67" s="11">
        <v>13</v>
      </c>
      <c r="DO67" s="33">
        <v>9</v>
      </c>
      <c r="DP67" s="32">
        <v>21</v>
      </c>
      <c r="DQ67" s="11">
        <v>12</v>
      </c>
      <c r="DR67" s="33">
        <v>9</v>
      </c>
      <c r="DS67" s="32">
        <v>30</v>
      </c>
      <c r="DT67" s="11">
        <v>16</v>
      </c>
      <c r="DU67" s="33">
        <v>14</v>
      </c>
      <c r="DV67" s="32">
        <v>22</v>
      </c>
      <c r="DW67" s="11">
        <v>9</v>
      </c>
      <c r="DX67" s="33">
        <v>13</v>
      </c>
      <c r="DY67" s="32">
        <v>29</v>
      </c>
      <c r="DZ67" s="11">
        <v>20</v>
      </c>
      <c r="EA67" s="33">
        <v>9</v>
      </c>
      <c r="EB67" s="141">
        <f t="shared" si="73"/>
        <v>107</v>
      </c>
      <c r="EC67" s="141">
        <f t="shared" si="20"/>
        <v>70</v>
      </c>
      <c r="ED67" s="141">
        <f t="shared" si="21"/>
        <v>37</v>
      </c>
      <c r="EE67" s="32">
        <v>22</v>
      </c>
      <c r="EF67" s="11">
        <v>14</v>
      </c>
      <c r="EG67" s="33">
        <v>8</v>
      </c>
      <c r="EH67" s="32">
        <v>21</v>
      </c>
      <c r="EI67" s="11">
        <v>16</v>
      </c>
      <c r="EJ67" s="33">
        <v>5</v>
      </c>
      <c r="EK67" s="32">
        <v>27</v>
      </c>
      <c r="EL67" s="11">
        <v>18</v>
      </c>
      <c r="EM67" s="33">
        <v>9</v>
      </c>
      <c r="EN67" s="32">
        <v>20</v>
      </c>
      <c r="EO67" s="11">
        <v>11</v>
      </c>
      <c r="EP67" s="33">
        <v>9</v>
      </c>
      <c r="EQ67" s="32">
        <v>17</v>
      </c>
      <c r="ER67" s="11">
        <v>11</v>
      </c>
      <c r="ES67" s="33">
        <v>6</v>
      </c>
      <c r="ET67" s="141">
        <f t="shared" si="74"/>
        <v>141</v>
      </c>
      <c r="EU67" s="141">
        <f t="shared" si="23"/>
        <v>95</v>
      </c>
      <c r="EV67" s="141">
        <f t="shared" si="24"/>
        <v>46</v>
      </c>
      <c r="EW67" s="32">
        <v>22</v>
      </c>
      <c r="EX67" s="11">
        <v>14</v>
      </c>
      <c r="EY67" s="33">
        <v>8</v>
      </c>
      <c r="EZ67" s="32">
        <v>22</v>
      </c>
      <c r="FA67" s="11">
        <v>17</v>
      </c>
      <c r="FB67" s="33">
        <v>5</v>
      </c>
      <c r="FC67" s="32">
        <v>23</v>
      </c>
      <c r="FD67" s="11">
        <v>16</v>
      </c>
      <c r="FE67" s="33">
        <v>7</v>
      </c>
      <c r="FF67" s="32">
        <v>28</v>
      </c>
      <c r="FG67" s="11">
        <v>17</v>
      </c>
      <c r="FH67" s="33">
        <v>11</v>
      </c>
      <c r="FI67" s="32">
        <v>46</v>
      </c>
      <c r="FJ67" s="11">
        <v>31</v>
      </c>
      <c r="FK67" s="33">
        <v>15</v>
      </c>
      <c r="FL67" s="141">
        <f t="shared" si="76"/>
        <v>201</v>
      </c>
      <c r="FM67" s="141">
        <f t="shared" si="26"/>
        <v>108</v>
      </c>
      <c r="FN67" s="141">
        <f t="shared" si="27"/>
        <v>93</v>
      </c>
      <c r="FO67" s="32">
        <v>45</v>
      </c>
      <c r="FP67" s="11">
        <v>20</v>
      </c>
      <c r="FQ67" s="33">
        <v>25</v>
      </c>
      <c r="FR67" s="32">
        <v>33</v>
      </c>
      <c r="FS67" s="11">
        <v>18</v>
      </c>
      <c r="FT67" s="33">
        <v>15</v>
      </c>
      <c r="FU67" s="32">
        <v>38</v>
      </c>
      <c r="FV67" s="11">
        <v>18</v>
      </c>
      <c r="FW67" s="33">
        <v>20</v>
      </c>
      <c r="FX67" s="32">
        <v>46</v>
      </c>
      <c r="FY67" s="11">
        <v>26</v>
      </c>
      <c r="FZ67" s="33">
        <v>20</v>
      </c>
      <c r="GA67" s="32">
        <v>39</v>
      </c>
      <c r="GB67" s="11">
        <v>26</v>
      </c>
      <c r="GC67" s="33">
        <v>13</v>
      </c>
      <c r="GD67" s="141">
        <f t="shared" si="77"/>
        <v>269</v>
      </c>
      <c r="GE67" s="141">
        <f t="shared" si="29"/>
        <v>152</v>
      </c>
      <c r="GF67" s="141">
        <f t="shared" si="30"/>
        <v>117</v>
      </c>
      <c r="GG67" s="32">
        <v>55</v>
      </c>
      <c r="GH67" s="11">
        <v>23</v>
      </c>
      <c r="GI67" s="33">
        <v>32</v>
      </c>
      <c r="GJ67" s="32">
        <v>54</v>
      </c>
      <c r="GK67" s="11">
        <v>34</v>
      </c>
      <c r="GL67" s="33">
        <v>20</v>
      </c>
      <c r="GM67" s="32">
        <v>51</v>
      </c>
      <c r="GN67" s="11">
        <v>33</v>
      </c>
      <c r="GO67" s="33">
        <v>18</v>
      </c>
      <c r="GP67" s="32">
        <v>60</v>
      </c>
      <c r="GQ67" s="11">
        <v>40</v>
      </c>
      <c r="GR67" s="33">
        <v>20</v>
      </c>
      <c r="GS67" s="32">
        <v>49</v>
      </c>
      <c r="GT67" s="11">
        <v>22</v>
      </c>
      <c r="GU67" s="33">
        <v>27</v>
      </c>
      <c r="GV67" s="141">
        <f t="shared" si="78"/>
        <v>291</v>
      </c>
      <c r="GW67" s="141">
        <f t="shared" si="32"/>
        <v>145</v>
      </c>
      <c r="GX67" s="141">
        <f t="shared" si="33"/>
        <v>146</v>
      </c>
      <c r="GY67" s="32">
        <v>70</v>
      </c>
      <c r="GZ67" s="11">
        <v>34</v>
      </c>
      <c r="HA67" s="33">
        <v>36</v>
      </c>
      <c r="HB67" s="32">
        <v>42</v>
      </c>
      <c r="HC67" s="11">
        <v>25</v>
      </c>
      <c r="HD67" s="33">
        <v>17</v>
      </c>
      <c r="HE67" s="32">
        <v>66</v>
      </c>
      <c r="HF67" s="11">
        <v>30</v>
      </c>
      <c r="HG67" s="33">
        <v>36</v>
      </c>
      <c r="HH67" s="32">
        <v>63</v>
      </c>
      <c r="HI67" s="11">
        <v>36</v>
      </c>
      <c r="HJ67" s="33">
        <v>27</v>
      </c>
      <c r="HK67" s="32">
        <v>50</v>
      </c>
      <c r="HL67" s="11">
        <v>20</v>
      </c>
      <c r="HM67" s="33">
        <v>30</v>
      </c>
      <c r="HN67" s="141">
        <f t="shared" si="79"/>
        <v>250</v>
      </c>
      <c r="HO67" s="141">
        <f t="shared" si="35"/>
        <v>123</v>
      </c>
      <c r="HP67" s="141">
        <f t="shared" si="36"/>
        <v>127</v>
      </c>
      <c r="HQ67" s="32">
        <v>48</v>
      </c>
      <c r="HR67" s="11">
        <v>24</v>
      </c>
      <c r="HS67" s="33">
        <v>24</v>
      </c>
      <c r="HT67" s="32">
        <v>48</v>
      </c>
      <c r="HU67" s="11">
        <v>19</v>
      </c>
      <c r="HV67" s="33">
        <v>29</v>
      </c>
      <c r="HW67" s="32">
        <v>64</v>
      </c>
      <c r="HX67" s="11">
        <v>30</v>
      </c>
      <c r="HY67" s="33">
        <v>34</v>
      </c>
      <c r="HZ67" s="32">
        <v>45</v>
      </c>
      <c r="IA67" s="11">
        <v>25</v>
      </c>
      <c r="IB67" s="33">
        <v>20</v>
      </c>
      <c r="IC67" s="32">
        <v>45</v>
      </c>
      <c r="ID67" s="11">
        <v>25</v>
      </c>
      <c r="IE67" s="33">
        <v>20</v>
      </c>
      <c r="IF67" s="141">
        <f t="shared" si="81"/>
        <v>200</v>
      </c>
      <c r="IG67" s="141">
        <f t="shared" si="38"/>
        <v>97</v>
      </c>
      <c r="IH67" s="141">
        <f t="shared" si="39"/>
        <v>103</v>
      </c>
      <c r="II67" s="32">
        <v>54</v>
      </c>
      <c r="IJ67" s="11">
        <v>28</v>
      </c>
      <c r="IK67" s="33">
        <v>26</v>
      </c>
      <c r="IL67" s="32">
        <v>43</v>
      </c>
      <c r="IM67" s="11">
        <v>21</v>
      </c>
      <c r="IN67" s="33">
        <v>22</v>
      </c>
      <c r="IO67" s="32">
        <v>45</v>
      </c>
      <c r="IP67" s="11">
        <v>15</v>
      </c>
      <c r="IQ67" s="33">
        <v>30</v>
      </c>
      <c r="IR67" s="32">
        <v>35</v>
      </c>
      <c r="IS67" s="11">
        <v>21</v>
      </c>
      <c r="IT67" s="33">
        <v>14</v>
      </c>
      <c r="IU67" s="32">
        <v>23</v>
      </c>
      <c r="IV67" s="11">
        <v>12</v>
      </c>
      <c r="IW67" s="33">
        <v>11</v>
      </c>
      <c r="IX67" s="141">
        <f t="shared" si="82"/>
        <v>220</v>
      </c>
      <c r="IY67" s="141">
        <f t="shared" si="41"/>
        <v>86</v>
      </c>
      <c r="IZ67" s="141">
        <f t="shared" si="42"/>
        <v>134</v>
      </c>
      <c r="JA67" s="32">
        <v>37</v>
      </c>
      <c r="JB67" s="11">
        <v>14</v>
      </c>
      <c r="JC67" s="33">
        <v>23</v>
      </c>
      <c r="JD67" s="32">
        <v>54</v>
      </c>
      <c r="JE67" s="11">
        <v>23</v>
      </c>
      <c r="JF67" s="33">
        <v>31</v>
      </c>
      <c r="JG67" s="32">
        <v>45</v>
      </c>
      <c r="JH67" s="11">
        <v>18</v>
      </c>
      <c r="JI67" s="33">
        <v>27</v>
      </c>
      <c r="JJ67" s="32">
        <v>49</v>
      </c>
      <c r="JK67" s="11">
        <v>17</v>
      </c>
      <c r="JL67" s="33">
        <v>32</v>
      </c>
      <c r="JM67" s="32">
        <v>35</v>
      </c>
      <c r="JN67" s="11">
        <v>14</v>
      </c>
      <c r="JO67" s="33">
        <v>21</v>
      </c>
      <c r="JP67" s="141">
        <f t="shared" si="83"/>
        <v>179</v>
      </c>
      <c r="JQ67" s="141">
        <f t="shared" si="44"/>
        <v>61</v>
      </c>
      <c r="JR67" s="141">
        <f t="shared" si="45"/>
        <v>118</v>
      </c>
      <c r="JS67" s="32">
        <v>38</v>
      </c>
      <c r="JT67" s="11">
        <v>11</v>
      </c>
      <c r="JU67" s="33">
        <v>27</v>
      </c>
      <c r="JV67" s="32">
        <v>30</v>
      </c>
      <c r="JW67" s="11">
        <v>13</v>
      </c>
      <c r="JX67" s="33">
        <v>17</v>
      </c>
      <c r="JY67" s="32">
        <v>30</v>
      </c>
      <c r="JZ67" s="11">
        <v>12</v>
      </c>
      <c r="KA67" s="33">
        <v>18</v>
      </c>
      <c r="KB67" s="32">
        <v>37</v>
      </c>
      <c r="KC67" s="11">
        <v>9</v>
      </c>
      <c r="KD67" s="33">
        <v>28</v>
      </c>
      <c r="KE67" s="32">
        <v>44</v>
      </c>
      <c r="KF67" s="11">
        <v>16</v>
      </c>
      <c r="KG67" s="33">
        <v>28</v>
      </c>
      <c r="KH67" s="141">
        <f t="shared" si="84"/>
        <v>149</v>
      </c>
      <c r="KI67" s="141">
        <f t="shared" si="47"/>
        <v>46</v>
      </c>
      <c r="KJ67" s="141">
        <f t="shared" si="48"/>
        <v>103</v>
      </c>
      <c r="KK67" s="32">
        <v>30</v>
      </c>
      <c r="KL67" s="11">
        <v>6</v>
      </c>
      <c r="KM67" s="33">
        <v>24</v>
      </c>
      <c r="KN67" s="32">
        <v>35</v>
      </c>
      <c r="KO67" s="11">
        <v>7</v>
      </c>
      <c r="KP67" s="33">
        <v>28</v>
      </c>
      <c r="KQ67" s="32">
        <v>31</v>
      </c>
      <c r="KR67" s="11">
        <v>11</v>
      </c>
      <c r="KS67" s="33">
        <v>20</v>
      </c>
      <c r="KT67" s="32">
        <v>23</v>
      </c>
      <c r="KU67" s="11">
        <v>7</v>
      </c>
      <c r="KV67" s="33">
        <v>16</v>
      </c>
      <c r="KW67" s="32">
        <v>30</v>
      </c>
      <c r="KX67" s="11">
        <v>15</v>
      </c>
      <c r="KY67" s="33">
        <v>15</v>
      </c>
      <c r="KZ67" s="141">
        <f t="shared" si="86"/>
        <v>57</v>
      </c>
      <c r="LA67" s="141">
        <f t="shared" si="50"/>
        <v>13</v>
      </c>
      <c r="LB67" s="141">
        <f t="shared" si="51"/>
        <v>44</v>
      </c>
      <c r="LC67" s="32">
        <v>9</v>
      </c>
      <c r="LD67" s="11">
        <v>1</v>
      </c>
      <c r="LE67" s="33">
        <v>8</v>
      </c>
      <c r="LF67" s="32">
        <v>15</v>
      </c>
      <c r="LG67" s="11">
        <v>4</v>
      </c>
      <c r="LH67" s="33">
        <v>11</v>
      </c>
      <c r="LI67" s="32">
        <v>16</v>
      </c>
      <c r="LJ67" s="11">
        <v>5</v>
      </c>
      <c r="LK67" s="33">
        <v>11</v>
      </c>
      <c r="LL67" s="32">
        <v>9</v>
      </c>
      <c r="LM67" s="11">
        <v>1</v>
      </c>
      <c r="LN67" s="33">
        <v>8</v>
      </c>
      <c r="LO67" s="32">
        <v>8</v>
      </c>
      <c r="LP67" s="11">
        <v>2</v>
      </c>
      <c r="LQ67" s="33">
        <v>6</v>
      </c>
      <c r="LR67" s="141">
        <f t="shared" si="87"/>
        <v>17</v>
      </c>
      <c r="LS67" s="141">
        <f t="shared" si="53"/>
        <v>4</v>
      </c>
      <c r="LT67" s="141">
        <f t="shared" si="54"/>
        <v>13</v>
      </c>
      <c r="LU67" s="32">
        <v>4</v>
      </c>
      <c r="LV67" s="11">
        <v>1</v>
      </c>
      <c r="LW67" s="33">
        <v>3</v>
      </c>
      <c r="LX67" s="32">
        <v>4</v>
      </c>
      <c r="LY67" s="11">
        <v>2</v>
      </c>
      <c r="LZ67" s="33">
        <v>2</v>
      </c>
      <c r="MA67" s="32">
        <v>2</v>
      </c>
      <c r="MB67" s="11">
        <v>1</v>
      </c>
      <c r="MC67" s="33">
        <v>1</v>
      </c>
      <c r="MD67" s="32">
        <v>2</v>
      </c>
      <c r="ME67" s="11">
        <v>0</v>
      </c>
      <c r="MF67" s="33">
        <v>2</v>
      </c>
      <c r="MG67" s="32">
        <v>5</v>
      </c>
      <c r="MH67" s="11">
        <v>0</v>
      </c>
      <c r="MI67" s="33">
        <v>5</v>
      </c>
      <c r="MJ67" s="141">
        <f t="shared" si="88"/>
        <v>5</v>
      </c>
      <c r="MK67" s="141">
        <f t="shared" si="56"/>
        <v>0</v>
      </c>
      <c r="ML67" s="141">
        <f t="shared" si="57"/>
        <v>5</v>
      </c>
      <c r="MM67" s="32">
        <v>4</v>
      </c>
      <c r="MN67" s="11">
        <v>0</v>
      </c>
      <c r="MO67" s="33">
        <v>4</v>
      </c>
      <c r="MP67" s="32">
        <v>1</v>
      </c>
      <c r="MQ67" s="11">
        <v>0</v>
      </c>
      <c r="MR67" s="33">
        <v>1</v>
      </c>
      <c r="MS67" s="32">
        <v>0</v>
      </c>
      <c r="MT67" s="11">
        <v>0</v>
      </c>
      <c r="MU67" s="33">
        <v>0</v>
      </c>
      <c r="MV67" s="32">
        <v>0</v>
      </c>
      <c r="MW67" s="11">
        <v>0</v>
      </c>
      <c r="MX67" s="33">
        <v>0</v>
      </c>
      <c r="MY67" s="32">
        <v>0</v>
      </c>
      <c r="MZ67" s="11">
        <v>0</v>
      </c>
      <c r="NA67" s="33">
        <v>0</v>
      </c>
      <c r="NB67" s="146">
        <f t="shared" si="89"/>
        <v>3</v>
      </c>
      <c r="NC67" s="141">
        <f t="shared" si="59"/>
        <v>0</v>
      </c>
      <c r="ND67" s="147">
        <f t="shared" si="60"/>
        <v>3</v>
      </c>
      <c r="NE67" s="32">
        <v>1</v>
      </c>
      <c r="NF67" s="11">
        <v>0</v>
      </c>
      <c r="NG67" s="33">
        <v>1</v>
      </c>
      <c r="NH67" s="32">
        <v>0</v>
      </c>
      <c r="NI67" s="11">
        <v>0</v>
      </c>
      <c r="NJ67" s="33">
        <v>0</v>
      </c>
      <c r="NK67" s="32">
        <v>2</v>
      </c>
      <c r="NL67" s="11">
        <v>0</v>
      </c>
      <c r="NM67" s="33">
        <v>2</v>
      </c>
      <c r="NN67" s="32">
        <v>0</v>
      </c>
      <c r="NO67" s="11">
        <v>0</v>
      </c>
      <c r="NP67" s="33">
        <v>0</v>
      </c>
      <c r="NQ67" s="32">
        <v>0</v>
      </c>
      <c r="NR67" s="11">
        <v>0</v>
      </c>
      <c r="NS67" s="33">
        <v>0</v>
      </c>
      <c r="NT67" s="146">
        <f t="shared" si="91"/>
        <v>0</v>
      </c>
      <c r="NU67" s="141">
        <f t="shared" si="62"/>
        <v>0</v>
      </c>
      <c r="NV67" s="147">
        <f t="shared" si="63"/>
        <v>0</v>
      </c>
      <c r="NW67" s="32">
        <v>0</v>
      </c>
      <c r="NX67" s="11">
        <v>0</v>
      </c>
      <c r="NY67" s="33">
        <v>0</v>
      </c>
      <c r="NZ67" s="32">
        <v>0</v>
      </c>
      <c r="OA67" s="11">
        <v>0</v>
      </c>
      <c r="OB67" s="33">
        <v>0</v>
      </c>
      <c r="OC67" s="32">
        <v>0</v>
      </c>
      <c r="OD67" s="11">
        <v>0</v>
      </c>
      <c r="OE67" s="33">
        <v>0</v>
      </c>
      <c r="OF67" s="32">
        <v>0</v>
      </c>
      <c r="OG67" s="11">
        <v>0</v>
      </c>
      <c r="OH67" s="33">
        <v>0</v>
      </c>
      <c r="OI67" s="32">
        <v>0</v>
      </c>
      <c r="OJ67" s="11">
        <v>0</v>
      </c>
      <c r="OK67" s="33">
        <v>0</v>
      </c>
      <c r="OL67" s="146">
        <v>0</v>
      </c>
      <c r="OM67" s="141">
        <v>0</v>
      </c>
      <c r="ON67" s="147">
        <v>0</v>
      </c>
    </row>
    <row r="68" spans="2:404" ht="12" customHeight="1">
      <c r="B68" s="31" t="s">
        <v>191</v>
      </c>
      <c r="C68" s="32">
        <v>3781</v>
      </c>
      <c r="D68" s="11">
        <v>1853</v>
      </c>
      <c r="E68" s="33">
        <v>1928</v>
      </c>
      <c r="F68" s="141">
        <f t="shared" si="65"/>
        <v>95</v>
      </c>
      <c r="G68" s="141">
        <f t="shared" si="92"/>
        <v>44</v>
      </c>
      <c r="H68" s="141">
        <f t="shared" si="93"/>
        <v>51</v>
      </c>
      <c r="I68" s="32">
        <v>22</v>
      </c>
      <c r="J68" s="11">
        <v>9</v>
      </c>
      <c r="K68" s="33">
        <v>13</v>
      </c>
      <c r="L68" s="32">
        <v>15</v>
      </c>
      <c r="M68" s="11">
        <v>6</v>
      </c>
      <c r="N68" s="33">
        <v>9</v>
      </c>
      <c r="O68" s="32">
        <v>29</v>
      </c>
      <c r="P68" s="11">
        <v>13</v>
      </c>
      <c r="Q68" s="33">
        <v>16</v>
      </c>
      <c r="R68" s="32">
        <v>11</v>
      </c>
      <c r="S68" s="11">
        <v>5</v>
      </c>
      <c r="T68" s="33">
        <v>6</v>
      </c>
      <c r="U68" s="32">
        <v>18</v>
      </c>
      <c r="V68" s="11">
        <v>11</v>
      </c>
      <c r="W68" s="33">
        <v>7</v>
      </c>
      <c r="X68" s="141">
        <f t="shared" si="66"/>
        <v>54</v>
      </c>
      <c r="Y68" s="141">
        <f t="shared" si="2"/>
        <v>33</v>
      </c>
      <c r="Z68" s="141">
        <f t="shared" si="3"/>
        <v>21</v>
      </c>
      <c r="AA68" s="32">
        <v>11</v>
      </c>
      <c r="AB68" s="11">
        <v>8</v>
      </c>
      <c r="AC68" s="33">
        <v>3</v>
      </c>
      <c r="AD68" s="32">
        <v>11</v>
      </c>
      <c r="AE68" s="11">
        <v>6</v>
      </c>
      <c r="AF68" s="33">
        <v>5</v>
      </c>
      <c r="AG68" s="32">
        <v>10</v>
      </c>
      <c r="AH68" s="11">
        <v>6</v>
      </c>
      <c r="AI68" s="33">
        <v>4</v>
      </c>
      <c r="AJ68" s="32">
        <v>11</v>
      </c>
      <c r="AK68" s="11">
        <v>6</v>
      </c>
      <c r="AL68" s="33">
        <v>5</v>
      </c>
      <c r="AM68" s="32">
        <v>11</v>
      </c>
      <c r="AN68" s="11">
        <v>7</v>
      </c>
      <c r="AO68" s="33">
        <v>4</v>
      </c>
      <c r="AP68" s="141">
        <f t="shared" si="67"/>
        <v>57</v>
      </c>
      <c r="AQ68" s="141">
        <f t="shared" si="5"/>
        <v>32</v>
      </c>
      <c r="AR68" s="141">
        <f t="shared" si="6"/>
        <v>25</v>
      </c>
      <c r="AS68" s="32">
        <v>12</v>
      </c>
      <c r="AT68" s="11">
        <v>7</v>
      </c>
      <c r="AU68" s="33">
        <v>5</v>
      </c>
      <c r="AV68" s="32">
        <v>9</v>
      </c>
      <c r="AW68" s="11">
        <v>3</v>
      </c>
      <c r="AX68" s="33">
        <v>6</v>
      </c>
      <c r="AY68" s="32">
        <v>7</v>
      </c>
      <c r="AZ68" s="11">
        <v>3</v>
      </c>
      <c r="BA68" s="33">
        <v>4</v>
      </c>
      <c r="BB68" s="32">
        <v>17</v>
      </c>
      <c r="BC68" s="11">
        <v>10</v>
      </c>
      <c r="BD68" s="33">
        <v>7</v>
      </c>
      <c r="BE68" s="32">
        <v>12</v>
      </c>
      <c r="BF68" s="11">
        <v>9</v>
      </c>
      <c r="BG68" s="33">
        <v>3</v>
      </c>
      <c r="BH68" s="141">
        <f t="shared" si="68"/>
        <v>137</v>
      </c>
      <c r="BI68" s="141">
        <f t="shared" si="8"/>
        <v>71</v>
      </c>
      <c r="BJ68" s="141">
        <f t="shared" si="9"/>
        <v>66</v>
      </c>
      <c r="BK68" s="32">
        <v>31</v>
      </c>
      <c r="BL68" s="11">
        <v>17</v>
      </c>
      <c r="BM68" s="33">
        <v>14</v>
      </c>
      <c r="BN68" s="32">
        <v>21</v>
      </c>
      <c r="BO68" s="11">
        <v>11</v>
      </c>
      <c r="BP68" s="33">
        <v>10</v>
      </c>
      <c r="BQ68" s="32">
        <v>31</v>
      </c>
      <c r="BR68" s="11">
        <v>12</v>
      </c>
      <c r="BS68" s="33">
        <v>19</v>
      </c>
      <c r="BT68" s="32">
        <v>21</v>
      </c>
      <c r="BU68" s="11">
        <v>16</v>
      </c>
      <c r="BV68" s="33">
        <v>5</v>
      </c>
      <c r="BW68" s="32">
        <v>33</v>
      </c>
      <c r="BX68" s="11">
        <v>15</v>
      </c>
      <c r="BY68" s="33">
        <v>18</v>
      </c>
      <c r="BZ68" s="141">
        <f t="shared" si="69"/>
        <v>172</v>
      </c>
      <c r="CA68" s="141">
        <f t="shared" si="11"/>
        <v>105</v>
      </c>
      <c r="CB68" s="141">
        <f t="shared" si="12"/>
        <v>67</v>
      </c>
      <c r="CC68" s="32">
        <v>39</v>
      </c>
      <c r="CD68" s="11">
        <v>27</v>
      </c>
      <c r="CE68" s="33">
        <v>12</v>
      </c>
      <c r="CF68" s="32">
        <v>28</v>
      </c>
      <c r="CG68" s="11">
        <v>18</v>
      </c>
      <c r="CH68" s="33">
        <v>10</v>
      </c>
      <c r="CI68" s="32">
        <v>45</v>
      </c>
      <c r="CJ68" s="11">
        <v>25</v>
      </c>
      <c r="CK68" s="33">
        <v>20</v>
      </c>
      <c r="CL68" s="32">
        <v>31</v>
      </c>
      <c r="CM68" s="11">
        <v>19</v>
      </c>
      <c r="CN68" s="33">
        <v>12</v>
      </c>
      <c r="CO68" s="32">
        <v>29</v>
      </c>
      <c r="CP68" s="11">
        <v>16</v>
      </c>
      <c r="CQ68" s="33">
        <v>13</v>
      </c>
      <c r="CR68" s="141">
        <f t="shared" si="71"/>
        <v>164</v>
      </c>
      <c r="CS68" s="141">
        <f t="shared" si="14"/>
        <v>95</v>
      </c>
      <c r="CT68" s="141">
        <f t="shared" si="15"/>
        <v>69</v>
      </c>
      <c r="CU68" s="32">
        <v>37</v>
      </c>
      <c r="CV68" s="11">
        <v>23</v>
      </c>
      <c r="CW68" s="33">
        <v>14</v>
      </c>
      <c r="CX68" s="32">
        <v>33</v>
      </c>
      <c r="CY68" s="11">
        <v>18</v>
      </c>
      <c r="CZ68" s="33">
        <v>15</v>
      </c>
      <c r="DA68" s="32">
        <v>29</v>
      </c>
      <c r="DB68" s="11">
        <v>15</v>
      </c>
      <c r="DC68" s="33">
        <v>14</v>
      </c>
      <c r="DD68" s="32">
        <v>34</v>
      </c>
      <c r="DE68" s="11">
        <v>22</v>
      </c>
      <c r="DF68" s="33">
        <v>12</v>
      </c>
      <c r="DG68" s="32">
        <v>31</v>
      </c>
      <c r="DH68" s="11">
        <v>17</v>
      </c>
      <c r="DI68" s="33">
        <v>14</v>
      </c>
      <c r="DJ68" s="141">
        <f t="shared" si="72"/>
        <v>147</v>
      </c>
      <c r="DK68" s="141">
        <f t="shared" si="17"/>
        <v>100</v>
      </c>
      <c r="DL68" s="141">
        <f t="shared" si="18"/>
        <v>47</v>
      </c>
      <c r="DM68" s="32">
        <v>29</v>
      </c>
      <c r="DN68" s="11">
        <v>15</v>
      </c>
      <c r="DO68" s="33">
        <v>14</v>
      </c>
      <c r="DP68" s="32">
        <v>32</v>
      </c>
      <c r="DQ68" s="11">
        <v>24</v>
      </c>
      <c r="DR68" s="33">
        <v>8</v>
      </c>
      <c r="DS68" s="32">
        <v>34</v>
      </c>
      <c r="DT68" s="11">
        <v>25</v>
      </c>
      <c r="DU68" s="33">
        <v>9</v>
      </c>
      <c r="DV68" s="32">
        <v>26</v>
      </c>
      <c r="DW68" s="11">
        <v>18</v>
      </c>
      <c r="DX68" s="33">
        <v>8</v>
      </c>
      <c r="DY68" s="32">
        <v>26</v>
      </c>
      <c r="DZ68" s="11">
        <v>18</v>
      </c>
      <c r="EA68" s="33">
        <v>8</v>
      </c>
      <c r="EB68" s="141">
        <f t="shared" si="73"/>
        <v>114</v>
      </c>
      <c r="EC68" s="141">
        <f t="shared" si="20"/>
        <v>78</v>
      </c>
      <c r="ED68" s="141">
        <f t="shared" si="21"/>
        <v>36</v>
      </c>
      <c r="EE68" s="32">
        <v>30</v>
      </c>
      <c r="EF68" s="11">
        <v>16</v>
      </c>
      <c r="EG68" s="33">
        <v>14</v>
      </c>
      <c r="EH68" s="32">
        <v>23</v>
      </c>
      <c r="EI68" s="11">
        <v>18</v>
      </c>
      <c r="EJ68" s="33">
        <v>5</v>
      </c>
      <c r="EK68" s="32">
        <v>17</v>
      </c>
      <c r="EL68" s="11">
        <v>15</v>
      </c>
      <c r="EM68" s="33">
        <v>2</v>
      </c>
      <c r="EN68" s="32">
        <v>23</v>
      </c>
      <c r="EO68" s="11">
        <v>13</v>
      </c>
      <c r="EP68" s="33">
        <v>10</v>
      </c>
      <c r="EQ68" s="32">
        <v>21</v>
      </c>
      <c r="ER68" s="11">
        <v>16</v>
      </c>
      <c r="ES68" s="33">
        <v>5</v>
      </c>
      <c r="ET68" s="141">
        <f t="shared" si="74"/>
        <v>154</v>
      </c>
      <c r="EU68" s="141">
        <f t="shared" si="23"/>
        <v>89</v>
      </c>
      <c r="EV68" s="141">
        <f t="shared" si="24"/>
        <v>65</v>
      </c>
      <c r="EW68" s="32">
        <v>24</v>
      </c>
      <c r="EX68" s="11">
        <v>18</v>
      </c>
      <c r="EY68" s="33">
        <v>6</v>
      </c>
      <c r="EZ68" s="32">
        <v>29</v>
      </c>
      <c r="FA68" s="11">
        <v>18</v>
      </c>
      <c r="FB68" s="33">
        <v>11</v>
      </c>
      <c r="FC68" s="32">
        <v>32</v>
      </c>
      <c r="FD68" s="11">
        <v>17</v>
      </c>
      <c r="FE68" s="33">
        <v>15</v>
      </c>
      <c r="FF68" s="32">
        <v>30</v>
      </c>
      <c r="FG68" s="11">
        <v>16</v>
      </c>
      <c r="FH68" s="33">
        <v>14</v>
      </c>
      <c r="FI68" s="32">
        <v>39</v>
      </c>
      <c r="FJ68" s="11">
        <v>20</v>
      </c>
      <c r="FK68" s="33">
        <v>19</v>
      </c>
      <c r="FL68" s="141">
        <f t="shared" si="76"/>
        <v>225</v>
      </c>
      <c r="FM68" s="141">
        <f t="shared" si="26"/>
        <v>131</v>
      </c>
      <c r="FN68" s="141">
        <f t="shared" si="27"/>
        <v>94</v>
      </c>
      <c r="FO68" s="32">
        <v>32</v>
      </c>
      <c r="FP68" s="11">
        <v>21</v>
      </c>
      <c r="FQ68" s="33">
        <v>11</v>
      </c>
      <c r="FR68" s="32">
        <v>53</v>
      </c>
      <c r="FS68" s="11">
        <v>32</v>
      </c>
      <c r="FT68" s="33">
        <v>21</v>
      </c>
      <c r="FU68" s="32">
        <v>52</v>
      </c>
      <c r="FV68" s="11">
        <v>35</v>
      </c>
      <c r="FW68" s="33">
        <v>17</v>
      </c>
      <c r="FX68" s="32">
        <v>44</v>
      </c>
      <c r="FY68" s="11">
        <v>20</v>
      </c>
      <c r="FZ68" s="33">
        <v>24</v>
      </c>
      <c r="GA68" s="32">
        <v>44</v>
      </c>
      <c r="GB68" s="11">
        <v>23</v>
      </c>
      <c r="GC68" s="33">
        <v>21</v>
      </c>
      <c r="GD68" s="141">
        <f t="shared" si="77"/>
        <v>321</v>
      </c>
      <c r="GE68" s="141">
        <f t="shared" si="29"/>
        <v>180</v>
      </c>
      <c r="GF68" s="141">
        <f t="shared" si="30"/>
        <v>141</v>
      </c>
      <c r="GG68" s="32">
        <v>60</v>
      </c>
      <c r="GH68" s="11">
        <v>38</v>
      </c>
      <c r="GI68" s="33">
        <v>22</v>
      </c>
      <c r="GJ68" s="32">
        <v>60</v>
      </c>
      <c r="GK68" s="11">
        <v>28</v>
      </c>
      <c r="GL68" s="33">
        <v>32</v>
      </c>
      <c r="GM68" s="32">
        <v>64</v>
      </c>
      <c r="GN68" s="11">
        <v>31</v>
      </c>
      <c r="GO68" s="33">
        <v>33</v>
      </c>
      <c r="GP68" s="32">
        <v>70</v>
      </c>
      <c r="GQ68" s="11">
        <v>42</v>
      </c>
      <c r="GR68" s="33">
        <v>28</v>
      </c>
      <c r="GS68" s="32">
        <v>67</v>
      </c>
      <c r="GT68" s="11">
        <v>41</v>
      </c>
      <c r="GU68" s="33">
        <v>26</v>
      </c>
      <c r="GV68" s="141">
        <f t="shared" si="78"/>
        <v>403</v>
      </c>
      <c r="GW68" s="141">
        <f t="shared" si="32"/>
        <v>211</v>
      </c>
      <c r="GX68" s="141">
        <f t="shared" si="33"/>
        <v>192</v>
      </c>
      <c r="GY68" s="32">
        <v>103</v>
      </c>
      <c r="GZ68" s="11">
        <v>60</v>
      </c>
      <c r="HA68" s="33">
        <v>43</v>
      </c>
      <c r="HB68" s="32">
        <v>82</v>
      </c>
      <c r="HC68" s="11">
        <v>43</v>
      </c>
      <c r="HD68" s="33">
        <v>39</v>
      </c>
      <c r="HE68" s="32">
        <v>65</v>
      </c>
      <c r="HF68" s="11">
        <v>37</v>
      </c>
      <c r="HG68" s="33">
        <v>28</v>
      </c>
      <c r="HH68" s="32">
        <v>69</v>
      </c>
      <c r="HI68" s="11">
        <v>36</v>
      </c>
      <c r="HJ68" s="33">
        <v>33</v>
      </c>
      <c r="HK68" s="32">
        <v>84</v>
      </c>
      <c r="HL68" s="11">
        <v>35</v>
      </c>
      <c r="HM68" s="33">
        <v>49</v>
      </c>
      <c r="HN68" s="141">
        <f t="shared" si="79"/>
        <v>321</v>
      </c>
      <c r="HO68" s="141">
        <f t="shared" si="35"/>
        <v>157</v>
      </c>
      <c r="HP68" s="141">
        <f t="shared" si="36"/>
        <v>164</v>
      </c>
      <c r="HQ68" s="32">
        <v>71</v>
      </c>
      <c r="HR68" s="11">
        <v>38</v>
      </c>
      <c r="HS68" s="33">
        <v>33</v>
      </c>
      <c r="HT68" s="32">
        <v>76</v>
      </c>
      <c r="HU68" s="11">
        <v>34</v>
      </c>
      <c r="HV68" s="33">
        <v>42</v>
      </c>
      <c r="HW68" s="32">
        <v>68</v>
      </c>
      <c r="HX68" s="11">
        <v>37</v>
      </c>
      <c r="HY68" s="33">
        <v>31</v>
      </c>
      <c r="HZ68" s="32">
        <v>56</v>
      </c>
      <c r="IA68" s="11">
        <v>25</v>
      </c>
      <c r="IB68" s="33">
        <v>31</v>
      </c>
      <c r="IC68" s="32">
        <v>50</v>
      </c>
      <c r="ID68" s="11">
        <v>23</v>
      </c>
      <c r="IE68" s="33">
        <v>27</v>
      </c>
      <c r="IF68" s="141">
        <f t="shared" si="81"/>
        <v>294</v>
      </c>
      <c r="IG68" s="141">
        <f t="shared" si="38"/>
        <v>144</v>
      </c>
      <c r="IH68" s="141">
        <f t="shared" si="39"/>
        <v>150</v>
      </c>
      <c r="II68" s="32">
        <v>59</v>
      </c>
      <c r="IJ68" s="11">
        <v>34</v>
      </c>
      <c r="IK68" s="33">
        <v>25</v>
      </c>
      <c r="IL68" s="32">
        <v>76</v>
      </c>
      <c r="IM68" s="11">
        <v>44</v>
      </c>
      <c r="IN68" s="33">
        <v>32</v>
      </c>
      <c r="IO68" s="32">
        <v>74</v>
      </c>
      <c r="IP68" s="11">
        <v>33</v>
      </c>
      <c r="IQ68" s="33">
        <v>41</v>
      </c>
      <c r="IR68" s="32">
        <v>40</v>
      </c>
      <c r="IS68" s="11">
        <v>14</v>
      </c>
      <c r="IT68" s="33">
        <v>26</v>
      </c>
      <c r="IU68" s="32">
        <v>45</v>
      </c>
      <c r="IV68" s="11">
        <v>19</v>
      </c>
      <c r="IW68" s="33">
        <v>26</v>
      </c>
      <c r="IX68" s="141">
        <f t="shared" si="82"/>
        <v>334</v>
      </c>
      <c r="IY68" s="141">
        <f t="shared" si="41"/>
        <v>125</v>
      </c>
      <c r="IZ68" s="141">
        <f t="shared" si="42"/>
        <v>209</v>
      </c>
      <c r="JA68" s="32">
        <v>49</v>
      </c>
      <c r="JB68" s="11">
        <v>19</v>
      </c>
      <c r="JC68" s="33">
        <v>30</v>
      </c>
      <c r="JD68" s="32">
        <v>76</v>
      </c>
      <c r="JE68" s="11">
        <v>30</v>
      </c>
      <c r="JF68" s="33">
        <v>46</v>
      </c>
      <c r="JG68" s="32">
        <v>76</v>
      </c>
      <c r="JH68" s="11">
        <v>31</v>
      </c>
      <c r="JI68" s="33">
        <v>45</v>
      </c>
      <c r="JJ68" s="32">
        <v>65</v>
      </c>
      <c r="JK68" s="11">
        <v>23</v>
      </c>
      <c r="JL68" s="33">
        <v>42</v>
      </c>
      <c r="JM68" s="32">
        <v>68</v>
      </c>
      <c r="JN68" s="11">
        <v>22</v>
      </c>
      <c r="JO68" s="33">
        <v>46</v>
      </c>
      <c r="JP68" s="141">
        <f t="shared" si="83"/>
        <v>358</v>
      </c>
      <c r="JQ68" s="141">
        <f t="shared" si="44"/>
        <v>129</v>
      </c>
      <c r="JR68" s="141">
        <f t="shared" si="45"/>
        <v>229</v>
      </c>
      <c r="JS68" s="32">
        <v>74</v>
      </c>
      <c r="JT68" s="11">
        <v>26</v>
      </c>
      <c r="JU68" s="33">
        <v>48</v>
      </c>
      <c r="JV68" s="32">
        <v>62</v>
      </c>
      <c r="JW68" s="11">
        <v>25</v>
      </c>
      <c r="JX68" s="33">
        <v>37</v>
      </c>
      <c r="JY68" s="32">
        <v>73</v>
      </c>
      <c r="JZ68" s="11">
        <v>23</v>
      </c>
      <c r="KA68" s="33">
        <v>50</v>
      </c>
      <c r="KB68" s="32">
        <v>68</v>
      </c>
      <c r="KC68" s="11">
        <v>22</v>
      </c>
      <c r="KD68" s="33">
        <v>46</v>
      </c>
      <c r="KE68" s="32">
        <v>81</v>
      </c>
      <c r="KF68" s="11">
        <v>33</v>
      </c>
      <c r="KG68" s="33">
        <v>48</v>
      </c>
      <c r="KH68" s="141">
        <f t="shared" si="84"/>
        <v>266</v>
      </c>
      <c r="KI68" s="141">
        <f t="shared" si="47"/>
        <v>85</v>
      </c>
      <c r="KJ68" s="141">
        <f t="shared" si="48"/>
        <v>181</v>
      </c>
      <c r="KK68" s="32">
        <v>54</v>
      </c>
      <c r="KL68" s="11">
        <v>19</v>
      </c>
      <c r="KM68" s="33">
        <v>35</v>
      </c>
      <c r="KN68" s="32">
        <v>53</v>
      </c>
      <c r="KO68" s="11">
        <v>17</v>
      </c>
      <c r="KP68" s="33">
        <v>36</v>
      </c>
      <c r="KQ68" s="32">
        <v>53</v>
      </c>
      <c r="KR68" s="11">
        <v>13</v>
      </c>
      <c r="KS68" s="33">
        <v>40</v>
      </c>
      <c r="KT68" s="32">
        <v>54</v>
      </c>
      <c r="KU68" s="11">
        <v>20</v>
      </c>
      <c r="KV68" s="33">
        <v>34</v>
      </c>
      <c r="KW68" s="32">
        <v>52</v>
      </c>
      <c r="KX68" s="11">
        <v>16</v>
      </c>
      <c r="KY68" s="33">
        <v>36</v>
      </c>
      <c r="KZ68" s="141">
        <f t="shared" si="86"/>
        <v>126</v>
      </c>
      <c r="LA68" s="141">
        <f t="shared" si="50"/>
        <v>33</v>
      </c>
      <c r="LB68" s="141">
        <f t="shared" si="51"/>
        <v>93</v>
      </c>
      <c r="LC68" s="32">
        <v>47</v>
      </c>
      <c r="LD68" s="11">
        <v>16</v>
      </c>
      <c r="LE68" s="33">
        <v>31</v>
      </c>
      <c r="LF68" s="32">
        <v>36</v>
      </c>
      <c r="LG68" s="11">
        <v>10</v>
      </c>
      <c r="LH68" s="33">
        <v>26</v>
      </c>
      <c r="LI68" s="32">
        <v>17</v>
      </c>
      <c r="LJ68" s="11">
        <v>2</v>
      </c>
      <c r="LK68" s="33">
        <v>15</v>
      </c>
      <c r="LL68" s="32">
        <v>14</v>
      </c>
      <c r="LM68" s="11">
        <v>2</v>
      </c>
      <c r="LN68" s="33">
        <v>12</v>
      </c>
      <c r="LO68" s="32">
        <v>12</v>
      </c>
      <c r="LP68" s="11">
        <v>3</v>
      </c>
      <c r="LQ68" s="33">
        <v>9</v>
      </c>
      <c r="LR68" s="141">
        <f t="shared" si="87"/>
        <v>32</v>
      </c>
      <c r="LS68" s="141">
        <f t="shared" si="53"/>
        <v>9</v>
      </c>
      <c r="LT68" s="141">
        <f t="shared" si="54"/>
        <v>23</v>
      </c>
      <c r="LU68" s="32">
        <v>7</v>
      </c>
      <c r="LV68" s="11">
        <v>4</v>
      </c>
      <c r="LW68" s="33">
        <v>3</v>
      </c>
      <c r="LX68" s="32">
        <v>10</v>
      </c>
      <c r="LY68" s="11">
        <v>4</v>
      </c>
      <c r="LZ68" s="33">
        <v>6</v>
      </c>
      <c r="MA68" s="32">
        <v>5</v>
      </c>
      <c r="MB68" s="11">
        <v>0</v>
      </c>
      <c r="MC68" s="33">
        <v>5</v>
      </c>
      <c r="MD68" s="32">
        <v>6</v>
      </c>
      <c r="ME68" s="11">
        <v>1</v>
      </c>
      <c r="MF68" s="33">
        <v>5</v>
      </c>
      <c r="MG68" s="32">
        <v>4</v>
      </c>
      <c r="MH68" s="11">
        <v>0</v>
      </c>
      <c r="MI68" s="33">
        <v>4</v>
      </c>
      <c r="MJ68" s="141">
        <f t="shared" si="88"/>
        <v>6</v>
      </c>
      <c r="MK68" s="141">
        <f t="shared" si="56"/>
        <v>2</v>
      </c>
      <c r="ML68" s="141">
        <f t="shared" si="57"/>
        <v>4</v>
      </c>
      <c r="MM68" s="32">
        <v>2</v>
      </c>
      <c r="MN68" s="11">
        <v>1</v>
      </c>
      <c r="MO68" s="33">
        <v>1</v>
      </c>
      <c r="MP68" s="32">
        <v>1</v>
      </c>
      <c r="MQ68" s="11">
        <v>0</v>
      </c>
      <c r="MR68" s="33">
        <v>1</v>
      </c>
      <c r="MS68" s="32">
        <v>2</v>
      </c>
      <c r="MT68" s="11">
        <v>1</v>
      </c>
      <c r="MU68" s="33">
        <v>1</v>
      </c>
      <c r="MV68" s="32">
        <v>0</v>
      </c>
      <c r="MW68" s="11">
        <v>0</v>
      </c>
      <c r="MX68" s="33">
        <v>0</v>
      </c>
      <c r="MY68" s="32">
        <v>1</v>
      </c>
      <c r="MZ68" s="11">
        <v>0</v>
      </c>
      <c r="NA68" s="33">
        <v>1</v>
      </c>
      <c r="NB68" s="146">
        <f t="shared" si="89"/>
        <v>1</v>
      </c>
      <c r="NC68" s="141">
        <f t="shared" si="59"/>
        <v>0</v>
      </c>
      <c r="ND68" s="147">
        <f t="shared" si="60"/>
        <v>1</v>
      </c>
      <c r="NE68" s="32">
        <v>0</v>
      </c>
      <c r="NF68" s="11">
        <v>0</v>
      </c>
      <c r="NG68" s="33">
        <v>0</v>
      </c>
      <c r="NH68" s="32">
        <v>1</v>
      </c>
      <c r="NI68" s="11">
        <v>0</v>
      </c>
      <c r="NJ68" s="33">
        <v>1</v>
      </c>
      <c r="NK68" s="32">
        <v>0</v>
      </c>
      <c r="NL68" s="11">
        <v>0</v>
      </c>
      <c r="NM68" s="33">
        <v>0</v>
      </c>
      <c r="NN68" s="32">
        <v>0</v>
      </c>
      <c r="NO68" s="11">
        <v>0</v>
      </c>
      <c r="NP68" s="33">
        <v>0</v>
      </c>
      <c r="NQ68" s="32">
        <v>0</v>
      </c>
      <c r="NR68" s="11">
        <v>0</v>
      </c>
      <c r="NS68" s="33">
        <v>0</v>
      </c>
      <c r="NT68" s="146">
        <f t="shared" si="91"/>
        <v>0</v>
      </c>
      <c r="NU68" s="141">
        <f t="shared" si="62"/>
        <v>0</v>
      </c>
      <c r="NV68" s="147">
        <f t="shared" si="63"/>
        <v>0</v>
      </c>
      <c r="NW68" s="32">
        <v>0</v>
      </c>
      <c r="NX68" s="11">
        <v>0</v>
      </c>
      <c r="NY68" s="33">
        <v>0</v>
      </c>
      <c r="NZ68" s="32">
        <v>0</v>
      </c>
      <c r="OA68" s="11">
        <v>0</v>
      </c>
      <c r="OB68" s="33">
        <v>0</v>
      </c>
      <c r="OC68" s="32">
        <v>0</v>
      </c>
      <c r="OD68" s="11">
        <v>0</v>
      </c>
      <c r="OE68" s="33">
        <v>0</v>
      </c>
      <c r="OF68" s="32">
        <v>0</v>
      </c>
      <c r="OG68" s="11">
        <v>0</v>
      </c>
      <c r="OH68" s="33">
        <v>0</v>
      </c>
      <c r="OI68" s="32">
        <v>0</v>
      </c>
      <c r="OJ68" s="11">
        <v>0</v>
      </c>
      <c r="OK68" s="33">
        <v>0</v>
      </c>
      <c r="OL68" s="146">
        <v>0</v>
      </c>
      <c r="OM68" s="141">
        <v>0</v>
      </c>
      <c r="ON68" s="147">
        <v>0</v>
      </c>
    </row>
    <row r="69" spans="2:404" ht="12" customHeight="1">
      <c r="B69" s="31" t="s">
        <v>192</v>
      </c>
      <c r="C69" s="32">
        <v>4892</v>
      </c>
      <c r="D69" s="11">
        <v>2458</v>
      </c>
      <c r="E69" s="33">
        <v>2434</v>
      </c>
      <c r="F69" s="141">
        <f t="shared" si="65"/>
        <v>155</v>
      </c>
      <c r="G69" s="141">
        <f t="shared" si="92"/>
        <v>79</v>
      </c>
      <c r="H69" s="141">
        <f t="shared" si="93"/>
        <v>76</v>
      </c>
      <c r="I69" s="32">
        <v>35</v>
      </c>
      <c r="J69" s="11">
        <v>14</v>
      </c>
      <c r="K69" s="33">
        <v>21</v>
      </c>
      <c r="L69" s="32">
        <v>43</v>
      </c>
      <c r="M69" s="11">
        <v>25</v>
      </c>
      <c r="N69" s="33">
        <v>18</v>
      </c>
      <c r="O69" s="32">
        <v>23</v>
      </c>
      <c r="P69" s="11">
        <v>16</v>
      </c>
      <c r="Q69" s="33">
        <v>7</v>
      </c>
      <c r="R69" s="32">
        <v>34</v>
      </c>
      <c r="S69" s="11">
        <v>19</v>
      </c>
      <c r="T69" s="33">
        <v>15</v>
      </c>
      <c r="U69" s="32">
        <v>20</v>
      </c>
      <c r="V69" s="11">
        <v>5</v>
      </c>
      <c r="W69" s="33">
        <v>15</v>
      </c>
      <c r="X69" s="141">
        <f t="shared" si="66"/>
        <v>97</v>
      </c>
      <c r="Y69" s="141">
        <f t="shared" si="2"/>
        <v>60</v>
      </c>
      <c r="Z69" s="141">
        <f t="shared" si="3"/>
        <v>37</v>
      </c>
      <c r="AA69" s="32">
        <v>20</v>
      </c>
      <c r="AB69" s="11">
        <v>9</v>
      </c>
      <c r="AC69" s="33">
        <v>11</v>
      </c>
      <c r="AD69" s="32">
        <v>22</v>
      </c>
      <c r="AE69" s="11">
        <v>17</v>
      </c>
      <c r="AF69" s="33">
        <v>5</v>
      </c>
      <c r="AG69" s="32">
        <v>17</v>
      </c>
      <c r="AH69" s="11">
        <v>10</v>
      </c>
      <c r="AI69" s="33">
        <v>7</v>
      </c>
      <c r="AJ69" s="32">
        <v>15</v>
      </c>
      <c r="AK69" s="11">
        <v>10</v>
      </c>
      <c r="AL69" s="33">
        <v>5</v>
      </c>
      <c r="AM69" s="32">
        <v>23</v>
      </c>
      <c r="AN69" s="11">
        <v>14</v>
      </c>
      <c r="AO69" s="33">
        <v>9</v>
      </c>
      <c r="AP69" s="141">
        <f t="shared" si="67"/>
        <v>136</v>
      </c>
      <c r="AQ69" s="141">
        <f t="shared" si="5"/>
        <v>66</v>
      </c>
      <c r="AR69" s="141">
        <f t="shared" si="6"/>
        <v>70</v>
      </c>
      <c r="AS69" s="32">
        <v>21</v>
      </c>
      <c r="AT69" s="11">
        <v>11</v>
      </c>
      <c r="AU69" s="33">
        <v>10</v>
      </c>
      <c r="AV69" s="32">
        <v>16</v>
      </c>
      <c r="AW69" s="11">
        <v>8</v>
      </c>
      <c r="AX69" s="33">
        <v>8</v>
      </c>
      <c r="AY69" s="32">
        <v>25</v>
      </c>
      <c r="AZ69" s="11">
        <v>17</v>
      </c>
      <c r="BA69" s="33">
        <v>8</v>
      </c>
      <c r="BB69" s="32">
        <v>31</v>
      </c>
      <c r="BC69" s="11">
        <v>13</v>
      </c>
      <c r="BD69" s="33">
        <v>18</v>
      </c>
      <c r="BE69" s="32">
        <v>43</v>
      </c>
      <c r="BF69" s="11">
        <v>17</v>
      </c>
      <c r="BG69" s="33">
        <v>26</v>
      </c>
      <c r="BH69" s="141">
        <f t="shared" si="68"/>
        <v>243</v>
      </c>
      <c r="BI69" s="141">
        <f t="shared" si="8"/>
        <v>128</v>
      </c>
      <c r="BJ69" s="141">
        <f t="shared" si="9"/>
        <v>115</v>
      </c>
      <c r="BK69" s="32">
        <v>41</v>
      </c>
      <c r="BL69" s="11">
        <v>25</v>
      </c>
      <c r="BM69" s="33">
        <v>16</v>
      </c>
      <c r="BN69" s="32">
        <v>43</v>
      </c>
      <c r="BO69" s="11">
        <v>23</v>
      </c>
      <c r="BP69" s="33">
        <v>20</v>
      </c>
      <c r="BQ69" s="32">
        <v>50</v>
      </c>
      <c r="BR69" s="11">
        <v>22</v>
      </c>
      <c r="BS69" s="33">
        <v>28</v>
      </c>
      <c r="BT69" s="32">
        <v>52</v>
      </c>
      <c r="BU69" s="11">
        <v>27</v>
      </c>
      <c r="BV69" s="33">
        <v>25</v>
      </c>
      <c r="BW69" s="32">
        <v>57</v>
      </c>
      <c r="BX69" s="11">
        <v>31</v>
      </c>
      <c r="BY69" s="33">
        <v>26</v>
      </c>
      <c r="BZ69" s="141">
        <f t="shared" si="69"/>
        <v>238</v>
      </c>
      <c r="CA69" s="141">
        <f t="shared" si="11"/>
        <v>133</v>
      </c>
      <c r="CB69" s="141">
        <f t="shared" si="12"/>
        <v>105</v>
      </c>
      <c r="CC69" s="32">
        <v>48</v>
      </c>
      <c r="CD69" s="11">
        <v>20</v>
      </c>
      <c r="CE69" s="33">
        <v>28</v>
      </c>
      <c r="CF69" s="32">
        <v>49</v>
      </c>
      <c r="CG69" s="11">
        <v>29</v>
      </c>
      <c r="CH69" s="33">
        <v>20</v>
      </c>
      <c r="CI69" s="32">
        <v>44</v>
      </c>
      <c r="CJ69" s="11">
        <v>26</v>
      </c>
      <c r="CK69" s="33">
        <v>18</v>
      </c>
      <c r="CL69" s="32">
        <v>53</v>
      </c>
      <c r="CM69" s="11">
        <v>28</v>
      </c>
      <c r="CN69" s="33">
        <v>25</v>
      </c>
      <c r="CO69" s="32">
        <v>44</v>
      </c>
      <c r="CP69" s="11">
        <v>30</v>
      </c>
      <c r="CQ69" s="33">
        <v>14</v>
      </c>
      <c r="CR69" s="141">
        <f t="shared" si="71"/>
        <v>201</v>
      </c>
      <c r="CS69" s="141">
        <f t="shared" si="14"/>
        <v>132</v>
      </c>
      <c r="CT69" s="141">
        <f t="shared" si="15"/>
        <v>69</v>
      </c>
      <c r="CU69" s="32">
        <v>38</v>
      </c>
      <c r="CV69" s="11">
        <v>21</v>
      </c>
      <c r="CW69" s="33">
        <v>17</v>
      </c>
      <c r="CX69" s="32">
        <v>48</v>
      </c>
      <c r="CY69" s="11">
        <v>35</v>
      </c>
      <c r="CZ69" s="33">
        <v>13</v>
      </c>
      <c r="DA69" s="32">
        <v>30</v>
      </c>
      <c r="DB69" s="11">
        <v>21</v>
      </c>
      <c r="DC69" s="33">
        <v>9</v>
      </c>
      <c r="DD69" s="32">
        <v>26</v>
      </c>
      <c r="DE69" s="11">
        <v>19</v>
      </c>
      <c r="DF69" s="33">
        <v>7</v>
      </c>
      <c r="DG69" s="32">
        <v>59</v>
      </c>
      <c r="DH69" s="11">
        <v>36</v>
      </c>
      <c r="DI69" s="33">
        <v>23</v>
      </c>
      <c r="DJ69" s="141">
        <f t="shared" si="72"/>
        <v>212</v>
      </c>
      <c r="DK69" s="141">
        <f t="shared" si="17"/>
        <v>128</v>
      </c>
      <c r="DL69" s="141">
        <f t="shared" si="18"/>
        <v>84</v>
      </c>
      <c r="DM69" s="32">
        <v>36</v>
      </c>
      <c r="DN69" s="11">
        <v>22</v>
      </c>
      <c r="DO69" s="33">
        <v>14</v>
      </c>
      <c r="DP69" s="32">
        <v>41</v>
      </c>
      <c r="DQ69" s="11">
        <v>23</v>
      </c>
      <c r="DR69" s="33">
        <v>18</v>
      </c>
      <c r="DS69" s="32">
        <v>38</v>
      </c>
      <c r="DT69" s="11">
        <v>22</v>
      </c>
      <c r="DU69" s="33">
        <v>16</v>
      </c>
      <c r="DV69" s="32">
        <v>56</v>
      </c>
      <c r="DW69" s="11">
        <v>31</v>
      </c>
      <c r="DX69" s="33">
        <v>25</v>
      </c>
      <c r="DY69" s="32">
        <v>41</v>
      </c>
      <c r="DZ69" s="11">
        <v>30</v>
      </c>
      <c r="EA69" s="33">
        <v>11</v>
      </c>
      <c r="EB69" s="141">
        <f t="shared" si="73"/>
        <v>202</v>
      </c>
      <c r="EC69" s="141">
        <f t="shared" si="20"/>
        <v>113</v>
      </c>
      <c r="ED69" s="141">
        <f t="shared" si="21"/>
        <v>89</v>
      </c>
      <c r="EE69" s="32">
        <v>40</v>
      </c>
      <c r="EF69" s="11">
        <v>23</v>
      </c>
      <c r="EG69" s="33">
        <v>17</v>
      </c>
      <c r="EH69" s="32">
        <v>35</v>
      </c>
      <c r="EI69" s="11">
        <v>17</v>
      </c>
      <c r="EJ69" s="33">
        <v>18</v>
      </c>
      <c r="EK69" s="32">
        <v>40</v>
      </c>
      <c r="EL69" s="11">
        <v>22</v>
      </c>
      <c r="EM69" s="33">
        <v>18</v>
      </c>
      <c r="EN69" s="32">
        <v>49</v>
      </c>
      <c r="EO69" s="11">
        <v>28</v>
      </c>
      <c r="EP69" s="33">
        <v>21</v>
      </c>
      <c r="EQ69" s="32">
        <v>38</v>
      </c>
      <c r="ER69" s="11">
        <v>23</v>
      </c>
      <c r="ES69" s="33">
        <v>15</v>
      </c>
      <c r="ET69" s="141">
        <f t="shared" si="74"/>
        <v>273</v>
      </c>
      <c r="EU69" s="141">
        <f t="shared" si="23"/>
        <v>163</v>
      </c>
      <c r="EV69" s="141">
        <f t="shared" si="24"/>
        <v>110</v>
      </c>
      <c r="EW69" s="32">
        <v>57</v>
      </c>
      <c r="EX69" s="11">
        <v>39</v>
      </c>
      <c r="EY69" s="33">
        <v>18</v>
      </c>
      <c r="EZ69" s="32">
        <v>56</v>
      </c>
      <c r="FA69" s="11">
        <v>34</v>
      </c>
      <c r="FB69" s="33">
        <v>22</v>
      </c>
      <c r="FC69" s="32">
        <v>46</v>
      </c>
      <c r="FD69" s="11">
        <v>25</v>
      </c>
      <c r="FE69" s="33">
        <v>21</v>
      </c>
      <c r="FF69" s="32">
        <v>61</v>
      </c>
      <c r="FG69" s="11">
        <v>33</v>
      </c>
      <c r="FH69" s="33">
        <v>28</v>
      </c>
      <c r="FI69" s="32">
        <v>53</v>
      </c>
      <c r="FJ69" s="11">
        <v>32</v>
      </c>
      <c r="FK69" s="33">
        <v>21</v>
      </c>
      <c r="FL69" s="141">
        <f t="shared" si="76"/>
        <v>332</v>
      </c>
      <c r="FM69" s="141">
        <f t="shared" si="26"/>
        <v>180</v>
      </c>
      <c r="FN69" s="141">
        <f t="shared" si="27"/>
        <v>152</v>
      </c>
      <c r="FO69" s="32">
        <v>63</v>
      </c>
      <c r="FP69" s="11">
        <v>35</v>
      </c>
      <c r="FQ69" s="33">
        <v>28</v>
      </c>
      <c r="FR69" s="32">
        <v>66</v>
      </c>
      <c r="FS69" s="11">
        <v>38</v>
      </c>
      <c r="FT69" s="33">
        <v>28</v>
      </c>
      <c r="FU69" s="32">
        <v>69</v>
      </c>
      <c r="FV69" s="11">
        <v>31</v>
      </c>
      <c r="FW69" s="33">
        <v>38</v>
      </c>
      <c r="FX69" s="32">
        <v>70</v>
      </c>
      <c r="FY69" s="11">
        <v>39</v>
      </c>
      <c r="FZ69" s="33">
        <v>31</v>
      </c>
      <c r="GA69" s="32">
        <v>64</v>
      </c>
      <c r="GB69" s="11">
        <v>37</v>
      </c>
      <c r="GC69" s="33">
        <v>27</v>
      </c>
      <c r="GD69" s="141">
        <f t="shared" si="77"/>
        <v>407</v>
      </c>
      <c r="GE69" s="141">
        <f t="shared" si="29"/>
        <v>226</v>
      </c>
      <c r="GF69" s="141">
        <f t="shared" si="30"/>
        <v>181</v>
      </c>
      <c r="GG69" s="32">
        <v>66</v>
      </c>
      <c r="GH69" s="11">
        <v>36</v>
      </c>
      <c r="GI69" s="33">
        <v>30</v>
      </c>
      <c r="GJ69" s="32">
        <v>73</v>
      </c>
      <c r="GK69" s="11">
        <v>46</v>
      </c>
      <c r="GL69" s="33">
        <v>27</v>
      </c>
      <c r="GM69" s="32">
        <v>81</v>
      </c>
      <c r="GN69" s="11">
        <v>41</v>
      </c>
      <c r="GO69" s="33">
        <v>40</v>
      </c>
      <c r="GP69" s="32">
        <v>120</v>
      </c>
      <c r="GQ69" s="11">
        <v>62</v>
      </c>
      <c r="GR69" s="33">
        <v>58</v>
      </c>
      <c r="GS69" s="32">
        <v>67</v>
      </c>
      <c r="GT69" s="11">
        <v>41</v>
      </c>
      <c r="GU69" s="33">
        <v>26</v>
      </c>
      <c r="GV69" s="141">
        <f t="shared" si="78"/>
        <v>480</v>
      </c>
      <c r="GW69" s="141">
        <f t="shared" si="32"/>
        <v>249</v>
      </c>
      <c r="GX69" s="141">
        <f t="shared" si="33"/>
        <v>231</v>
      </c>
      <c r="GY69" s="32">
        <v>120</v>
      </c>
      <c r="GZ69" s="11">
        <v>68</v>
      </c>
      <c r="HA69" s="33">
        <v>52</v>
      </c>
      <c r="HB69" s="32">
        <v>83</v>
      </c>
      <c r="HC69" s="11">
        <v>50</v>
      </c>
      <c r="HD69" s="33">
        <v>33</v>
      </c>
      <c r="HE69" s="32">
        <v>100</v>
      </c>
      <c r="HF69" s="11">
        <v>46</v>
      </c>
      <c r="HG69" s="33">
        <v>54</v>
      </c>
      <c r="HH69" s="32">
        <v>77</v>
      </c>
      <c r="HI69" s="11">
        <v>34</v>
      </c>
      <c r="HJ69" s="33">
        <v>43</v>
      </c>
      <c r="HK69" s="32">
        <v>100</v>
      </c>
      <c r="HL69" s="11">
        <v>51</v>
      </c>
      <c r="HM69" s="33">
        <v>49</v>
      </c>
      <c r="HN69" s="141">
        <f t="shared" si="79"/>
        <v>432</v>
      </c>
      <c r="HO69" s="141">
        <f t="shared" si="35"/>
        <v>218</v>
      </c>
      <c r="HP69" s="141">
        <f t="shared" si="36"/>
        <v>214</v>
      </c>
      <c r="HQ69" s="32">
        <v>91</v>
      </c>
      <c r="HR69" s="11">
        <v>49</v>
      </c>
      <c r="HS69" s="33">
        <v>42</v>
      </c>
      <c r="HT69" s="32">
        <v>81</v>
      </c>
      <c r="HU69" s="11">
        <v>36</v>
      </c>
      <c r="HV69" s="33">
        <v>45</v>
      </c>
      <c r="HW69" s="32">
        <v>107</v>
      </c>
      <c r="HX69" s="11">
        <v>54</v>
      </c>
      <c r="HY69" s="33">
        <v>53</v>
      </c>
      <c r="HZ69" s="32">
        <v>80</v>
      </c>
      <c r="IA69" s="11">
        <v>42</v>
      </c>
      <c r="IB69" s="33">
        <v>38</v>
      </c>
      <c r="IC69" s="32">
        <v>73</v>
      </c>
      <c r="ID69" s="11">
        <v>37</v>
      </c>
      <c r="IE69" s="33">
        <v>36</v>
      </c>
      <c r="IF69" s="141">
        <f t="shared" si="81"/>
        <v>367</v>
      </c>
      <c r="IG69" s="141">
        <f t="shared" si="38"/>
        <v>181</v>
      </c>
      <c r="IH69" s="141">
        <f t="shared" si="39"/>
        <v>186</v>
      </c>
      <c r="II69" s="32">
        <v>78</v>
      </c>
      <c r="IJ69" s="11">
        <v>37</v>
      </c>
      <c r="IK69" s="33">
        <v>41</v>
      </c>
      <c r="IL69" s="32">
        <v>85</v>
      </c>
      <c r="IM69" s="11">
        <v>39</v>
      </c>
      <c r="IN69" s="33">
        <v>46</v>
      </c>
      <c r="IO69" s="32">
        <v>87</v>
      </c>
      <c r="IP69" s="11">
        <v>46</v>
      </c>
      <c r="IQ69" s="33">
        <v>41</v>
      </c>
      <c r="IR69" s="32">
        <v>72</v>
      </c>
      <c r="IS69" s="11">
        <v>39</v>
      </c>
      <c r="IT69" s="33">
        <v>33</v>
      </c>
      <c r="IU69" s="32">
        <v>45</v>
      </c>
      <c r="IV69" s="11">
        <v>20</v>
      </c>
      <c r="IW69" s="33">
        <v>25</v>
      </c>
      <c r="IX69" s="141">
        <f t="shared" si="82"/>
        <v>381</v>
      </c>
      <c r="IY69" s="141">
        <f t="shared" si="41"/>
        <v>171</v>
      </c>
      <c r="IZ69" s="141">
        <f t="shared" si="42"/>
        <v>210</v>
      </c>
      <c r="JA69" s="32">
        <v>67</v>
      </c>
      <c r="JB69" s="11">
        <v>27</v>
      </c>
      <c r="JC69" s="33">
        <v>40</v>
      </c>
      <c r="JD69" s="32">
        <v>75</v>
      </c>
      <c r="JE69" s="11">
        <v>30</v>
      </c>
      <c r="JF69" s="33">
        <v>45</v>
      </c>
      <c r="JG69" s="32">
        <v>108</v>
      </c>
      <c r="JH69" s="11">
        <v>58</v>
      </c>
      <c r="JI69" s="33">
        <v>50</v>
      </c>
      <c r="JJ69" s="32">
        <v>70</v>
      </c>
      <c r="JK69" s="11">
        <v>28</v>
      </c>
      <c r="JL69" s="33">
        <v>42</v>
      </c>
      <c r="JM69" s="32">
        <v>61</v>
      </c>
      <c r="JN69" s="11">
        <v>28</v>
      </c>
      <c r="JO69" s="33">
        <v>33</v>
      </c>
      <c r="JP69" s="141">
        <f t="shared" si="83"/>
        <v>339</v>
      </c>
      <c r="JQ69" s="141">
        <f t="shared" si="44"/>
        <v>121</v>
      </c>
      <c r="JR69" s="141">
        <f t="shared" si="45"/>
        <v>218</v>
      </c>
      <c r="JS69" s="32">
        <v>69</v>
      </c>
      <c r="JT69" s="11">
        <v>23</v>
      </c>
      <c r="JU69" s="33">
        <v>46</v>
      </c>
      <c r="JV69" s="32">
        <v>79</v>
      </c>
      <c r="JW69" s="11">
        <v>30</v>
      </c>
      <c r="JX69" s="33">
        <v>49</v>
      </c>
      <c r="JY69" s="32">
        <v>65</v>
      </c>
      <c r="JZ69" s="11">
        <v>21</v>
      </c>
      <c r="KA69" s="33">
        <v>44</v>
      </c>
      <c r="KB69" s="32">
        <v>61</v>
      </c>
      <c r="KC69" s="11">
        <v>23</v>
      </c>
      <c r="KD69" s="33">
        <v>38</v>
      </c>
      <c r="KE69" s="32">
        <v>65</v>
      </c>
      <c r="KF69" s="11">
        <v>24</v>
      </c>
      <c r="KG69" s="33">
        <v>41</v>
      </c>
      <c r="KH69" s="141">
        <f t="shared" si="84"/>
        <v>213</v>
      </c>
      <c r="KI69" s="141">
        <f t="shared" si="47"/>
        <v>71</v>
      </c>
      <c r="KJ69" s="141">
        <f t="shared" si="48"/>
        <v>142</v>
      </c>
      <c r="KK69" s="32">
        <v>58</v>
      </c>
      <c r="KL69" s="11">
        <v>23</v>
      </c>
      <c r="KM69" s="33">
        <v>35</v>
      </c>
      <c r="KN69" s="32">
        <v>52</v>
      </c>
      <c r="KO69" s="11">
        <v>20</v>
      </c>
      <c r="KP69" s="33">
        <v>32</v>
      </c>
      <c r="KQ69" s="32">
        <v>43</v>
      </c>
      <c r="KR69" s="11">
        <v>14</v>
      </c>
      <c r="KS69" s="33">
        <v>29</v>
      </c>
      <c r="KT69" s="32">
        <v>38</v>
      </c>
      <c r="KU69" s="11">
        <v>11</v>
      </c>
      <c r="KV69" s="33">
        <v>27</v>
      </c>
      <c r="KW69" s="32">
        <v>22</v>
      </c>
      <c r="KX69" s="11">
        <v>3</v>
      </c>
      <c r="KY69" s="33">
        <v>19</v>
      </c>
      <c r="KZ69" s="141">
        <f t="shared" si="86"/>
        <v>123</v>
      </c>
      <c r="LA69" s="141">
        <f t="shared" si="50"/>
        <v>24</v>
      </c>
      <c r="LB69" s="141">
        <f t="shared" si="51"/>
        <v>99</v>
      </c>
      <c r="LC69" s="32">
        <v>37</v>
      </c>
      <c r="LD69" s="11">
        <v>10</v>
      </c>
      <c r="LE69" s="33">
        <v>27</v>
      </c>
      <c r="LF69" s="32">
        <v>32</v>
      </c>
      <c r="LG69" s="11">
        <v>4</v>
      </c>
      <c r="LH69" s="33">
        <v>28</v>
      </c>
      <c r="LI69" s="32">
        <v>23</v>
      </c>
      <c r="LJ69" s="11">
        <v>4</v>
      </c>
      <c r="LK69" s="33">
        <v>19</v>
      </c>
      <c r="LL69" s="32">
        <v>19</v>
      </c>
      <c r="LM69" s="11">
        <v>3</v>
      </c>
      <c r="LN69" s="33">
        <v>16</v>
      </c>
      <c r="LO69" s="32">
        <v>12</v>
      </c>
      <c r="LP69" s="11">
        <v>3</v>
      </c>
      <c r="LQ69" s="33">
        <v>9</v>
      </c>
      <c r="LR69" s="141">
        <f t="shared" si="87"/>
        <v>50</v>
      </c>
      <c r="LS69" s="141">
        <f t="shared" si="53"/>
        <v>12</v>
      </c>
      <c r="LT69" s="141">
        <f t="shared" si="54"/>
        <v>38</v>
      </c>
      <c r="LU69" s="32">
        <v>12</v>
      </c>
      <c r="LV69" s="11">
        <v>4</v>
      </c>
      <c r="LW69" s="33">
        <v>8</v>
      </c>
      <c r="LX69" s="32">
        <v>13</v>
      </c>
      <c r="LY69" s="11">
        <v>2</v>
      </c>
      <c r="LZ69" s="33">
        <v>11</v>
      </c>
      <c r="MA69" s="32">
        <v>12</v>
      </c>
      <c r="MB69" s="11">
        <v>3</v>
      </c>
      <c r="MC69" s="33">
        <v>9</v>
      </c>
      <c r="MD69" s="32">
        <v>7</v>
      </c>
      <c r="ME69" s="11">
        <v>2</v>
      </c>
      <c r="MF69" s="33">
        <v>5</v>
      </c>
      <c r="MG69" s="32">
        <v>6</v>
      </c>
      <c r="MH69" s="11">
        <v>1</v>
      </c>
      <c r="MI69" s="33">
        <v>5</v>
      </c>
      <c r="MJ69" s="141">
        <f t="shared" si="88"/>
        <v>8</v>
      </c>
      <c r="MK69" s="141">
        <f t="shared" si="56"/>
        <v>3</v>
      </c>
      <c r="ML69" s="141">
        <f t="shared" si="57"/>
        <v>5</v>
      </c>
      <c r="MM69" s="32">
        <v>5</v>
      </c>
      <c r="MN69" s="11">
        <v>1</v>
      </c>
      <c r="MO69" s="33">
        <v>4</v>
      </c>
      <c r="MP69" s="32">
        <v>2</v>
      </c>
      <c r="MQ69" s="11">
        <v>1</v>
      </c>
      <c r="MR69" s="33">
        <v>1</v>
      </c>
      <c r="MS69" s="32">
        <v>0</v>
      </c>
      <c r="MT69" s="11">
        <v>0</v>
      </c>
      <c r="MU69" s="33">
        <v>0</v>
      </c>
      <c r="MV69" s="32">
        <v>1</v>
      </c>
      <c r="MW69" s="11">
        <v>1</v>
      </c>
      <c r="MX69" s="33">
        <v>0</v>
      </c>
      <c r="MY69" s="32">
        <v>0</v>
      </c>
      <c r="MZ69" s="11">
        <v>0</v>
      </c>
      <c r="NA69" s="33">
        <v>0</v>
      </c>
      <c r="NB69" s="146">
        <f t="shared" si="89"/>
        <v>2</v>
      </c>
      <c r="NC69" s="141">
        <f t="shared" si="59"/>
        <v>0</v>
      </c>
      <c r="ND69" s="147">
        <f t="shared" si="60"/>
        <v>2</v>
      </c>
      <c r="NE69" s="32">
        <v>0</v>
      </c>
      <c r="NF69" s="11">
        <v>0</v>
      </c>
      <c r="NG69" s="33">
        <v>0</v>
      </c>
      <c r="NH69" s="32">
        <v>0</v>
      </c>
      <c r="NI69" s="11">
        <v>0</v>
      </c>
      <c r="NJ69" s="33">
        <v>0</v>
      </c>
      <c r="NK69" s="32">
        <v>0</v>
      </c>
      <c r="NL69" s="11">
        <v>0</v>
      </c>
      <c r="NM69" s="33">
        <v>0</v>
      </c>
      <c r="NN69" s="32">
        <v>2</v>
      </c>
      <c r="NO69" s="11">
        <v>0</v>
      </c>
      <c r="NP69" s="33">
        <v>2</v>
      </c>
      <c r="NQ69" s="32">
        <v>0</v>
      </c>
      <c r="NR69" s="11">
        <v>0</v>
      </c>
      <c r="NS69" s="33">
        <v>0</v>
      </c>
      <c r="NT69" s="146">
        <f t="shared" si="91"/>
        <v>0</v>
      </c>
      <c r="NU69" s="141">
        <f t="shared" si="62"/>
        <v>0</v>
      </c>
      <c r="NV69" s="147">
        <f t="shared" si="63"/>
        <v>0</v>
      </c>
      <c r="NW69" s="32">
        <v>0</v>
      </c>
      <c r="NX69" s="11">
        <v>0</v>
      </c>
      <c r="NY69" s="33">
        <v>0</v>
      </c>
      <c r="NZ69" s="32">
        <v>0</v>
      </c>
      <c r="OA69" s="11">
        <v>0</v>
      </c>
      <c r="OB69" s="33">
        <v>0</v>
      </c>
      <c r="OC69" s="32">
        <v>0</v>
      </c>
      <c r="OD69" s="11">
        <v>0</v>
      </c>
      <c r="OE69" s="33">
        <v>0</v>
      </c>
      <c r="OF69" s="32">
        <v>0</v>
      </c>
      <c r="OG69" s="11">
        <v>0</v>
      </c>
      <c r="OH69" s="33">
        <v>0</v>
      </c>
      <c r="OI69" s="32">
        <v>0</v>
      </c>
      <c r="OJ69" s="11">
        <v>0</v>
      </c>
      <c r="OK69" s="33">
        <v>0</v>
      </c>
      <c r="OL69" s="146">
        <v>1</v>
      </c>
      <c r="OM69" s="141">
        <v>0</v>
      </c>
      <c r="ON69" s="147">
        <v>1</v>
      </c>
    </row>
    <row r="70" spans="2:404" ht="12" customHeight="1">
      <c r="B70" s="31" t="s">
        <v>193</v>
      </c>
      <c r="C70" s="32">
        <v>3637</v>
      </c>
      <c r="D70" s="11">
        <v>1828</v>
      </c>
      <c r="E70" s="33">
        <v>1809</v>
      </c>
      <c r="F70" s="141">
        <f t="shared" si="65"/>
        <v>90</v>
      </c>
      <c r="G70" s="141">
        <f t="shared" si="92"/>
        <v>51</v>
      </c>
      <c r="H70" s="141">
        <f t="shared" si="93"/>
        <v>39</v>
      </c>
      <c r="I70" s="32">
        <v>14</v>
      </c>
      <c r="J70" s="11">
        <v>9</v>
      </c>
      <c r="K70" s="33">
        <v>5</v>
      </c>
      <c r="L70" s="32">
        <v>22</v>
      </c>
      <c r="M70" s="11">
        <v>12</v>
      </c>
      <c r="N70" s="33">
        <v>10</v>
      </c>
      <c r="O70" s="32">
        <v>23</v>
      </c>
      <c r="P70" s="11">
        <v>13</v>
      </c>
      <c r="Q70" s="33">
        <v>10</v>
      </c>
      <c r="R70" s="32">
        <v>12</v>
      </c>
      <c r="S70" s="11">
        <v>6</v>
      </c>
      <c r="T70" s="33">
        <v>6</v>
      </c>
      <c r="U70" s="32">
        <v>19</v>
      </c>
      <c r="V70" s="11">
        <v>11</v>
      </c>
      <c r="W70" s="33">
        <v>8</v>
      </c>
      <c r="X70" s="141">
        <f t="shared" si="66"/>
        <v>70</v>
      </c>
      <c r="Y70" s="141">
        <f t="shared" ref="Y70:Y134" si="94">AB70+AE70+AH70+AK70+AN70</f>
        <v>40</v>
      </c>
      <c r="Z70" s="141">
        <f t="shared" ref="Z70:Z134" si="95">AC70+AF70+AI70+AL70+AO70</f>
        <v>30</v>
      </c>
      <c r="AA70" s="32">
        <v>10</v>
      </c>
      <c r="AB70" s="11">
        <v>6</v>
      </c>
      <c r="AC70" s="33">
        <v>4</v>
      </c>
      <c r="AD70" s="32">
        <v>17</v>
      </c>
      <c r="AE70" s="11">
        <v>11</v>
      </c>
      <c r="AF70" s="33">
        <v>6</v>
      </c>
      <c r="AG70" s="32">
        <v>16</v>
      </c>
      <c r="AH70" s="11">
        <v>8</v>
      </c>
      <c r="AI70" s="33">
        <v>8</v>
      </c>
      <c r="AJ70" s="32">
        <v>11</v>
      </c>
      <c r="AK70" s="11">
        <v>4</v>
      </c>
      <c r="AL70" s="33">
        <v>7</v>
      </c>
      <c r="AM70" s="32">
        <v>16</v>
      </c>
      <c r="AN70" s="11">
        <v>11</v>
      </c>
      <c r="AO70" s="33">
        <v>5</v>
      </c>
      <c r="AP70" s="141">
        <f t="shared" si="67"/>
        <v>106</v>
      </c>
      <c r="AQ70" s="141">
        <f t="shared" ref="AQ70:AQ134" si="96">AT70+AW70+AZ70+BC70+BF70</f>
        <v>61</v>
      </c>
      <c r="AR70" s="141">
        <f t="shared" ref="AR70:AR134" si="97">AU70+AX70+BA70+BD70+BG70</f>
        <v>45</v>
      </c>
      <c r="AS70" s="32">
        <v>16</v>
      </c>
      <c r="AT70" s="11">
        <v>10</v>
      </c>
      <c r="AU70" s="33">
        <v>6</v>
      </c>
      <c r="AV70" s="32">
        <v>15</v>
      </c>
      <c r="AW70" s="11">
        <v>10</v>
      </c>
      <c r="AX70" s="33">
        <v>5</v>
      </c>
      <c r="AY70" s="32">
        <v>22</v>
      </c>
      <c r="AZ70" s="11">
        <v>11</v>
      </c>
      <c r="BA70" s="33">
        <v>11</v>
      </c>
      <c r="BB70" s="32">
        <v>22</v>
      </c>
      <c r="BC70" s="11">
        <v>11</v>
      </c>
      <c r="BD70" s="33">
        <v>11</v>
      </c>
      <c r="BE70" s="32">
        <v>31</v>
      </c>
      <c r="BF70" s="11">
        <v>19</v>
      </c>
      <c r="BG70" s="33">
        <v>12</v>
      </c>
      <c r="BH70" s="141">
        <f t="shared" si="68"/>
        <v>195</v>
      </c>
      <c r="BI70" s="141">
        <f t="shared" ref="BI70:BI134" si="98">BL70+BO70+BR70+BU70+BX70</f>
        <v>84</v>
      </c>
      <c r="BJ70" s="141">
        <f t="shared" ref="BJ70:BJ134" si="99">BM70+BP70+BS70+BV70+BY70</f>
        <v>111</v>
      </c>
      <c r="BK70" s="32">
        <v>35</v>
      </c>
      <c r="BL70" s="11">
        <v>11</v>
      </c>
      <c r="BM70" s="33">
        <v>24</v>
      </c>
      <c r="BN70" s="32">
        <v>29</v>
      </c>
      <c r="BO70" s="11">
        <v>10</v>
      </c>
      <c r="BP70" s="33">
        <v>19</v>
      </c>
      <c r="BQ70" s="32">
        <v>36</v>
      </c>
      <c r="BR70" s="11">
        <v>18</v>
      </c>
      <c r="BS70" s="33">
        <v>18</v>
      </c>
      <c r="BT70" s="32">
        <v>42</v>
      </c>
      <c r="BU70" s="11">
        <v>24</v>
      </c>
      <c r="BV70" s="33">
        <v>18</v>
      </c>
      <c r="BW70" s="32">
        <v>53</v>
      </c>
      <c r="BX70" s="11">
        <v>21</v>
      </c>
      <c r="BY70" s="33">
        <v>32</v>
      </c>
      <c r="BZ70" s="141">
        <f t="shared" si="69"/>
        <v>230</v>
      </c>
      <c r="CA70" s="141">
        <f t="shared" ref="CA70:CA134" si="100">CD70+CG70+CJ70+CM70+CP70</f>
        <v>123</v>
      </c>
      <c r="CB70" s="141">
        <f t="shared" ref="CB70:CB134" si="101">CE70+CH70+CK70+CN70+CQ70</f>
        <v>107</v>
      </c>
      <c r="CC70" s="32">
        <v>43</v>
      </c>
      <c r="CD70" s="11">
        <v>20</v>
      </c>
      <c r="CE70" s="33">
        <v>23</v>
      </c>
      <c r="CF70" s="32">
        <v>49</v>
      </c>
      <c r="CG70" s="11">
        <v>28</v>
      </c>
      <c r="CH70" s="33">
        <v>21</v>
      </c>
      <c r="CI70" s="32">
        <v>53</v>
      </c>
      <c r="CJ70" s="11">
        <v>29</v>
      </c>
      <c r="CK70" s="33">
        <v>24</v>
      </c>
      <c r="CL70" s="32">
        <v>40</v>
      </c>
      <c r="CM70" s="11">
        <v>21</v>
      </c>
      <c r="CN70" s="33">
        <v>19</v>
      </c>
      <c r="CO70" s="32">
        <v>45</v>
      </c>
      <c r="CP70" s="11">
        <v>25</v>
      </c>
      <c r="CQ70" s="33">
        <v>20</v>
      </c>
      <c r="CR70" s="141">
        <f t="shared" si="71"/>
        <v>176</v>
      </c>
      <c r="CS70" s="141">
        <f t="shared" ref="CS70:CS134" si="102">CV70+CY70+DB70+DE70+DH70</f>
        <v>106</v>
      </c>
      <c r="CT70" s="141">
        <f t="shared" ref="CT70:CT134" si="103">CW70+CZ70+DC70+DF70+DI70</f>
        <v>70</v>
      </c>
      <c r="CU70" s="32">
        <v>38</v>
      </c>
      <c r="CV70" s="11">
        <v>22</v>
      </c>
      <c r="CW70" s="33">
        <v>16</v>
      </c>
      <c r="CX70" s="32">
        <v>38</v>
      </c>
      <c r="CY70" s="11">
        <v>23</v>
      </c>
      <c r="CZ70" s="33">
        <v>15</v>
      </c>
      <c r="DA70" s="32">
        <v>34</v>
      </c>
      <c r="DB70" s="11">
        <v>15</v>
      </c>
      <c r="DC70" s="33">
        <v>19</v>
      </c>
      <c r="DD70" s="32">
        <v>32</v>
      </c>
      <c r="DE70" s="11">
        <v>23</v>
      </c>
      <c r="DF70" s="33">
        <v>9</v>
      </c>
      <c r="DG70" s="32">
        <v>34</v>
      </c>
      <c r="DH70" s="11">
        <v>23</v>
      </c>
      <c r="DI70" s="33">
        <v>11</v>
      </c>
      <c r="DJ70" s="141">
        <f t="shared" si="72"/>
        <v>152</v>
      </c>
      <c r="DK70" s="141">
        <f t="shared" ref="DK70:DK134" si="104">DN70+DQ70+DT70+DW70+DZ70</f>
        <v>92</v>
      </c>
      <c r="DL70" s="141">
        <f t="shared" ref="DL70:DL134" si="105">DO70+DR70+DU70+DX70+EA70</f>
        <v>60</v>
      </c>
      <c r="DM70" s="32">
        <v>28</v>
      </c>
      <c r="DN70" s="11">
        <v>14</v>
      </c>
      <c r="DO70" s="33">
        <v>14</v>
      </c>
      <c r="DP70" s="32">
        <v>28</v>
      </c>
      <c r="DQ70" s="11">
        <v>16</v>
      </c>
      <c r="DR70" s="33">
        <v>12</v>
      </c>
      <c r="DS70" s="32">
        <v>40</v>
      </c>
      <c r="DT70" s="11">
        <v>25</v>
      </c>
      <c r="DU70" s="33">
        <v>15</v>
      </c>
      <c r="DV70" s="32">
        <v>24</v>
      </c>
      <c r="DW70" s="11">
        <v>13</v>
      </c>
      <c r="DX70" s="33">
        <v>11</v>
      </c>
      <c r="DY70" s="32">
        <v>32</v>
      </c>
      <c r="DZ70" s="11">
        <v>24</v>
      </c>
      <c r="EA70" s="33">
        <v>8</v>
      </c>
      <c r="EB70" s="141">
        <f t="shared" si="73"/>
        <v>141</v>
      </c>
      <c r="EC70" s="141">
        <f t="shared" ref="EC70:EC134" si="106">EF70+EI70+EL70+EO70+ER70</f>
        <v>85</v>
      </c>
      <c r="ED70" s="141">
        <f t="shared" ref="ED70:ED134" si="107">EG70+EJ70+EM70+EP70+ES70</f>
        <v>56</v>
      </c>
      <c r="EE70" s="32">
        <v>28</v>
      </c>
      <c r="EF70" s="11">
        <v>18</v>
      </c>
      <c r="EG70" s="33">
        <v>10</v>
      </c>
      <c r="EH70" s="32">
        <v>21</v>
      </c>
      <c r="EI70" s="11">
        <v>14</v>
      </c>
      <c r="EJ70" s="33">
        <v>7</v>
      </c>
      <c r="EK70" s="32">
        <v>35</v>
      </c>
      <c r="EL70" s="11">
        <v>19</v>
      </c>
      <c r="EM70" s="33">
        <v>16</v>
      </c>
      <c r="EN70" s="32">
        <v>29</v>
      </c>
      <c r="EO70" s="11">
        <v>16</v>
      </c>
      <c r="EP70" s="33">
        <v>13</v>
      </c>
      <c r="EQ70" s="32">
        <v>28</v>
      </c>
      <c r="ER70" s="11">
        <v>18</v>
      </c>
      <c r="ES70" s="33">
        <v>10</v>
      </c>
      <c r="ET70" s="141">
        <f t="shared" si="74"/>
        <v>182</v>
      </c>
      <c r="EU70" s="141">
        <f t="shared" ref="EU70:EU134" si="108">EX70+FA70+FD70+FG70+FJ70</f>
        <v>105</v>
      </c>
      <c r="EV70" s="141">
        <f t="shared" ref="EV70:EV134" si="109">EY70+FB70+FE70+FH70+FK70</f>
        <v>77</v>
      </c>
      <c r="EW70" s="32">
        <v>49</v>
      </c>
      <c r="EX70" s="11">
        <v>35</v>
      </c>
      <c r="EY70" s="33">
        <v>14</v>
      </c>
      <c r="EZ70" s="32">
        <v>39</v>
      </c>
      <c r="FA70" s="11">
        <v>20</v>
      </c>
      <c r="FB70" s="33">
        <v>19</v>
      </c>
      <c r="FC70" s="32">
        <v>27</v>
      </c>
      <c r="FD70" s="11">
        <v>12</v>
      </c>
      <c r="FE70" s="33">
        <v>15</v>
      </c>
      <c r="FF70" s="32">
        <v>28</v>
      </c>
      <c r="FG70" s="11">
        <v>15</v>
      </c>
      <c r="FH70" s="33">
        <v>13</v>
      </c>
      <c r="FI70" s="32">
        <v>39</v>
      </c>
      <c r="FJ70" s="11">
        <v>23</v>
      </c>
      <c r="FK70" s="33">
        <v>16</v>
      </c>
      <c r="FL70" s="141">
        <f t="shared" si="76"/>
        <v>272</v>
      </c>
      <c r="FM70" s="141">
        <f t="shared" ref="FM70:FM134" si="110">FP70+FS70+FV70+FY70+GB70</f>
        <v>155</v>
      </c>
      <c r="FN70" s="141">
        <f t="shared" ref="FN70:FN134" si="111">FQ70+FT70+FW70+FZ70+GC70</f>
        <v>117</v>
      </c>
      <c r="FO70" s="32">
        <v>39</v>
      </c>
      <c r="FP70" s="11">
        <v>20</v>
      </c>
      <c r="FQ70" s="33">
        <v>19</v>
      </c>
      <c r="FR70" s="32">
        <v>57</v>
      </c>
      <c r="FS70" s="11">
        <v>34</v>
      </c>
      <c r="FT70" s="33">
        <v>23</v>
      </c>
      <c r="FU70" s="32">
        <v>59</v>
      </c>
      <c r="FV70" s="11">
        <v>35</v>
      </c>
      <c r="FW70" s="33">
        <v>24</v>
      </c>
      <c r="FX70" s="32">
        <v>67</v>
      </c>
      <c r="FY70" s="11">
        <v>40</v>
      </c>
      <c r="FZ70" s="33">
        <v>27</v>
      </c>
      <c r="GA70" s="32">
        <v>50</v>
      </c>
      <c r="GB70" s="11">
        <v>26</v>
      </c>
      <c r="GC70" s="33">
        <v>24</v>
      </c>
      <c r="GD70" s="141">
        <f t="shared" si="77"/>
        <v>354</v>
      </c>
      <c r="GE70" s="141">
        <f t="shared" ref="GE70:GE134" si="112">GH70+GK70+GN70+GQ70+GT70</f>
        <v>181</v>
      </c>
      <c r="GF70" s="141">
        <f t="shared" ref="GF70:GF134" si="113">GI70+GL70+GO70+GR70+GU70</f>
        <v>173</v>
      </c>
      <c r="GG70" s="32">
        <v>52</v>
      </c>
      <c r="GH70" s="11">
        <v>30</v>
      </c>
      <c r="GI70" s="33">
        <v>22</v>
      </c>
      <c r="GJ70" s="32">
        <v>55</v>
      </c>
      <c r="GK70" s="11">
        <v>27</v>
      </c>
      <c r="GL70" s="33">
        <v>28</v>
      </c>
      <c r="GM70" s="32">
        <v>82</v>
      </c>
      <c r="GN70" s="11">
        <v>44</v>
      </c>
      <c r="GO70" s="33">
        <v>38</v>
      </c>
      <c r="GP70" s="32">
        <v>87</v>
      </c>
      <c r="GQ70" s="11">
        <v>43</v>
      </c>
      <c r="GR70" s="33">
        <v>44</v>
      </c>
      <c r="GS70" s="32">
        <v>78</v>
      </c>
      <c r="GT70" s="11">
        <v>37</v>
      </c>
      <c r="GU70" s="33">
        <v>41</v>
      </c>
      <c r="GV70" s="141">
        <f t="shared" si="78"/>
        <v>384</v>
      </c>
      <c r="GW70" s="141">
        <f t="shared" ref="GW70:GW134" si="114">GZ70+HC70+HF70+HI70+HL70</f>
        <v>190</v>
      </c>
      <c r="GX70" s="141">
        <f t="shared" ref="GX70:GX134" si="115">HA70+HD70+HG70+HJ70+HM70</f>
        <v>194</v>
      </c>
      <c r="GY70" s="32">
        <v>81</v>
      </c>
      <c r="GZ70" s="11">
        <v>41</v>
      </c>
      <c r="HA70" s="33">
        <v>40</v>
      </c>
      <c r="HB70" s="32">
        <v>67</v>
      </c>
      <c r="HC70" s="11">
        <v>34</v>
      </c>
      <c r="HD70" s="33">
        <v>33</v>
      </c>
      <c r="HE70" s="32">
        <v>83</v>
      </c>
      <c r="HF70" s="11">
        <v>37</v>
      </c>
      <c r="HG70" s="33">
        <v>46</v>
      </c>
      <c r="HH70" s="32">
        <v>74</v>
      </c>
      <c r="HI70" s="11">
        <v>35</v>
      </c>
      <c r="HJ70" s="33">
        <v>39</v>
      </c>
      <c r="HK70" s="32">
        <v>79</v>
      </c>
      <c r="HL70" s="11">
        <v>43</v>
      </c>
      <c r="HM70" s="33">
        <v>36</v>
      </c>
      <c r="HN70" s="141">
        <f t="shared" si="79"/>
        <v>313</v>
      </c>
      <c r="HO70" s="141">
        <f t="shared" ref="HO70:HO134" si="116">HR70+HU70+HX70+IA70+ID70</f>
        <v>160</v>
      </c>
      <c r="HP70" s="141">
        <f t="shared" ref="HP70:HP134" si="117">HS70+HV70+HY70+IB70+IE70</f>
        <v>153</v>
      </c>
      <c r="HQ70" s="32">
        <v>61</v>
      </c>
      <c r="HR70" s="11">
        <v>33</v>
      </c>
      <c r="HS70" s="33">
        <v>28</v>
      </c>
      <c r="HT70" s="32">
        <v>61</v>
      </c>
      <c r="HU70" s="11">
        <v>27</v>
      </c>
      <c r="HV70" s="33">
        <v>34</v>
      </c>
      <c r="HW70" s="32">
        <v>91</v>
      </c>
      <c r="HX70" s="11">
        <v>50</v>
      </c>
      <c r="HY70" s="33">
        <v>41</v>
      </c>
      <c r="HZ70" s="32">
        <v>54</v>
      </c>
      <c r="IA70" s="11">
        <v>31</v>
      </c>
      <c r="IB70" s="33">
        <v>23</v>
      </c>
      <c r="IC70" s="32">
        <v>46</v>
      </c>
      <c r="ID70" s="11">
        <v>19</v>
      </c>
      <c r="IE70" s="33">
        <v>27</v>
      </c>
      <c r="IF70" s="141">
        <f t="shared" si="81"/>
        <v>266</v>
      </c>
      <c r="IG70" s="141">
        <f t="shared" ref="IG70:IG134" si="118">IJ70+IM70+IP70+IS70+IV70</f>
        <v>129</v>
      </c>
      <c r="IH70" s="141">
        <f t="shared" ref="IH70:IH134" si="119">IK70+IN70+IQ70+IT70+IW70</f>
        <v>137</v>
      </c>
      <c r="II70" s="32">
        <v>53</v>
      </c>
      <c r="IJ70" s="11">
        <v>25</v>
      </c>
      <c r="IK70" s="33">
        <v>28</v>
      </c>
      <c r="IL70" s="32">
        <v>73</v>
      </c>
      <c r="IM70" s="11">
        <v>37</v>
      </c>
      <c r="IN70" s="33">
        <v>36</v>
      </c>
      <c r="IO70" s="32">
        <v>57</v>
      </c>
      <c r="IP70" s="11">
        <v>29</v>
      </c>
      <c r="IQ70" s="33">
        <v>28</v>
      </c>
      <c r="IR70" s="32">
        <v>49</v>
      </c>
      <c r="IS70" s="11">
        <v>21</v>
      </c>
      <c r="IT70" s="33">
        <v>28</v>
      </c>
      <c r="IU70" s="32">
        <v>34</v>
      </c>
      <c r="IV70" s="11">
        <v>17</v>
      </c>
      <c r="IW70" s="33">
        <v>17</v>
      </c>
      <c r="IX70" s="141">
        <f t="shared" si="82"/>
        <v>258</v>
      </c>
      <c r="IY70" s="141">
        <f t="shared" ref="IY70:IY134" si="120">JB70+JE70+JH70+JK70+JN70</f>
        <v>117</v>
      </c>
      <c r="IZ70" s="141">
        <f t="shared" ref="IZ70:IZ134" si="121">JC70+JF70+JI70+JL70+JO70</f>
        <v>141</v>
      </c>
      <c r="JA70" s="32">
        <v>47</v>
      </c>
      <c r="JB70" s="11">
        <v>21</v>
      </c>
      <c r="JC70" s="33">
        <v>26</v>
      </c>
      <c r="JD70" s="32">
        <v>56</v>
      </c>
      <c r="JE70" s="11">
        <v>29</v>
      </c>
      <c r="JF70" s="33">
        <v>27</v>
      </c>
      <c r="JG70" s="32">
        <v>68</v>
      </c>
      <c r="JH70" s="11">
        <v>29</v>
      </c>
      <c r="JI70" s="33">
        <v>39</v>
      </c>
      <c r="JJ70" s="32">
        <v>37</v>
      </c>
      <c r="JK70" s="11">
        <v>16</v>
      </c>
      <c r="JL70" s="33">
        <v>21</v>
      </c>
      <c r="JM70" s="32">
        <v>50</v>
      </c>
      <c r="JN70" s="11">
        <v>22</v>
      </c>
      <c r="JO70" s="33">
        <v>28</v>
      </c>
      <c r="JP70" s="141">
        <f t="shared" si="83"/>
        <v>221</v>
      </c>
      <c r="JQ70" s="141">
        <f t="shared" ref="JQ70:JQ134" si="122">JT70+JW70+JZ70+KC70+KF70</f>
        <v>74</v>
      </c>
      <c r="JR70" s="141">
        <f t="shared" ref="JR70:JR134" si="123">JU70+JX70+KA70+KD70+KG70</f>
        <v>147</v>
      </c>
      <c r="JS70" s="32">
        <v>46</v>
      </c>
      <c r="JT70" s="11">
        <v>16</v>
      </c>
      <c r="JU70" s="33">
        <v>30</v>
      </c>
      <c r="JV70" s="32">
        <v>42</v>
      </c>
      <c r="JW70" s="11">
        <v>11</v>
      </c>
      <c r="JX70" s="33">
        <v>31</v>
      </c>
      <c r="JY70" s="32">
        <v>37</v>
      </c>
      <c r="JZ70" s="11">
        <v>13</v>
      </c>
      <c r="KA70" s="33">
        <v>24</v>
      </c>
      <c r="KB70" s="32">
        <v>41</v>
      </c>
      <c r="KC70" s="11">
        <v>13</v>
      </c>
      <c r="KD70" s="33">
        <v>28</v>
      </c>
      <c r="KE70" s="32">
        <v>55</v>
      </c>
      <c r="KF70" s="11">
        <v>21</v>
      </c>
      <c r="KG70" s="33">
        <v>34</v>
      </c>
      <c r="KH70" s="141">
        <f t="shared" si="84"/>
        <v>131</v>
      </c>
      <c r="KI70" s="141">
        <f t="shared" ref="KI70:KI134" si="124">KL70+KO70+KR70+KU70+KX70</f>
        <v>46</v>
      </c>
      <c r="KJ70" s="141">
        <f t="shared" ref="KJ70:KJ134" si="125">KM70+KP70+KS70+KV70+KY70</f>
        <v>85</v>
      </c>
      <c r="KK70" s="32">
        <v>26</v>
      </c>
      <c r="KL70" s="11">
        <v>11</v>
      </c>
      <c r="KM70" s="33">
        <v>15</v>
      </c>
      <c r="KN70" s="32">
        <v>31</v>
      </c>
      <c r="KO70" s="11">
        <v>15</v>
      </c>
      <c r="KP70" s="33">
        <v>16</v>
      </c>
      <c r="KQ70" s="32">
        <v>27</v>
      </c>
      <c r="KR70" s="11">
        <v>8</v>
      </c>
      <c r="KS70" s="33">
        <v>19</v>
      </c>
      <c r="KT70" s="32">
        <v>33</v>
      </c>
      <c r="KU70" s="11">
        <v>8</v>
      </c>
      <c r="KV70" s="33">
        <v>25</v>
      </c>
      <c r="KW70" s="32">
        <v>14</v>
      </c>
      <c r="KX70" s="11">
        <v>4</v>
      </c>
      <c r="KY70" s="33">
        <v>10</v>
      </c>
      <c r="KZ70" s="141">
        <f t="shared" si="86"/>
        <v>63</v>
      </c>
      <c r="LA70" s="141">
        <f t="shared" ref="LA70:LA134" si="126">LD70+LG70+LJ70+LM70+LP70</f>
        <v>21</v>
      </c>
      <c r="LB70" s="141">
        <f t="shared" ref="LB70:LB134" si="127">LE70+LH70+LK70+LN70+LQ70</f>
        <v>42</v>
      </c>
      <c r="LC70" s="32">
        <v>19</v>
      </c>
      <c r="LD70" s="11">
        <v>5</v>
      </c>
      <c r="LE70" s="33">
        <v>14</v>
      </c>
      <c r="LF70" s="32">
        <v>15</v>
      </c>
      <c r="LG70" s="11">
        <v>5</v>
      </c>
      <c r="LH70" s="33">
        <v>10</v>
      </c>
      <c r="LI70" s="32">
        <v>14</v>
      </c>
      <c r="LJ70" s="11">
        <v>4</v>
      </c>
      <c r="LK70" s="33">
        <v>10</v>
      </c>
      <c r="LL70" s="32">
        <v>11</v>
      </c>
      <c r="LM70" s="11">
        <v>4</v>
      </c>
      <c r="LN70" s="33">
        <v>7</v>
      </c>
      <c r="LO70" s="32">
        <v>4</v>
      </c>
      <c r="LP70" s="11">
        <v>3</v>
      </c>
      <c r="LQ70" s="33">
        <v>1</v>
      </c>
      <c r="LR70" s="141">
        <f t="shared" si="87"/>
        <v>25</v>
      </c>
      <c r="LS70" s="141">
        <f t="shared" ref="LS70:LS134" si="128">LV70+LY70+MB70+ME70+MH70</f>
        <v>7</v>
      </c>
      <c r="LT70" s="141">
        <f t="shared" ref="LT70:LT134" si="129">LW70+LZ70+MC70+MF70+MI70</f>
        <v>18</v>
      </c>
      <c r="LU70" s="32">
        <v>7</v>
      </c>
      <c r="LV70" s="11">
        <v>1</v>
      </c>
      <c r="LW70" s="33">
        <v>6</v>
      </c>
      <c r="LX70" s="32">
        <v>7</v>
      </c>
      <c r="LY70" s="11">
        <v>3</v>
      </c>
      <c r="LZ70" s="33">
        <v>4</v>
      </c>
      <c r="MA70" s="32">
        <v>4</v>
      </c>
      <c r="MB70" s="11">
        <v>1</v>
      </c>
      <c r="MC70" s="33">
        <v>3</v>
      </c>
      <c r="MD70" s="32">
        <v>5</v>
      </c>
      <c r="ME70" s="11">
        <v>1</v>
      </c>
      <c r="MF70" s="33">
        <v>4</v>
      </c>
      <c r="MG70" s="32">
        <v>2</v>
      </c>
      <c r="MH70" s="11">
        <v>1</v>
      </c>
      <c r="MI70" s="33">
        <v>1</v>
      </c>
      <c r="MJ70" s="141">
        <f t="shared" si="88"/>
        <v>6</v>
      </c>
      <c r="MK70" s="141">
        <f t="shared" ref="MK70:MK94" si="130">MN70+MQ70+MT70+MW70+MZ70</f>
        <v>0</v>
      </c>
      <c r="ML70" s="141">
        <f t="shared" ref="ML70:ML94" si="131">MO70+MR70+MU70+MX70+NA70</f>
        <v>6</v>
      </c>
      <c r="MM70" s="32">
        <v>2</v>
      </c>
      <c r="MN70" s="11">
        <v>0</v>
      </c>
      <c r="MO70" s="33">
        <v>2</v>
      </c>
      <c r="MP70" s="32">
        <v>2</v>
      </c>
      <c r="MQ70" s="11">
        <v>0</v>
      </c>
      <c r="MR70" s="33">
        <v>2</v>
      </c>
      <c r="MS70" s="32">
        <v>2</v>
      </c>
      <c r="MT70" s="11">
        <v>0</v>
      </c>
      <c r="MU70" s="33">
        <v>2</v>
      </c>
      <c r="MV70" s="32">
        <v>0</v>
      </c>
      <c r="MW70" s="11">
        <v>0</v>
      </c>
      <c r="MX70" s="33">
        <v>0</v>
      </c>
      <c r="MY70" s="32">
        <v>0</v>
      </c>
      <c r="MZ70" s="11">
        <v>0</v>
      </c>
      <c r="NA70" s="33">
        <v>0</v>
      </c>
      <c r="NB70" s="146">
        <f t="shared" si="89"/>
        <v>1</v>
      </c>
      <c r="NC70" s="141">
        <f t="shared" ref="NC70:NC94" si="132">NF70+NI70+NL70+NO70+NR70</f>
        <v>0</v>
      </c>
      <c r="ND70" s="147">
        <f t="shared" ref="ND70:ND94" si="133">NG70+NJ70+NM70+NP70+NS70</f>
        <v>1</v>
      </c>
      <c r="NE70" s="32">
        <v>0</v>
      </c>
      <c r="NF70" s="11">
        <v>0</v>
      </c>
      <c r="NG70" s="33">
        <v>0</v>
      </c>
      <c r="NH70" s="32">
        <v>0</v>
      </c>
      <c r="NI70" s="11">
        <v>0</v>
      </c>
      <c r="NJ70" s="33">
        <v>0</v>
      </c>
      <c r="NK70" s="32">
        <v>1</v>
      </c>
      <c r="NL70" s="11">
        <v>0</v>
      </c>
      <c r="NM70" s="33">
        <v>1</v>
      </c>
      <c r="NN70" s="32">
        <v>0</v>
      </c>
      <c r="NO70" s="11">
        <v>0</v>
      </c>
      <c r="NP70" s="33">
        <v>0</v>
      </c>
      <c r="NQ70" s="32">
        <v>0</v>
      </c>
      <c r="NR70" s="11">
        <v>0</v>
      </c>
      <c r="NS70" s="33">
        <v>0</v>
      </c>
      <c r="NT70" s="146">
        <f t="shared" si="91"/>
        <v>1</v>
      </c>
      <c r="NU70" s="141">
        <f t="shared" ref="NU70:NU94" si="134">NX70+OA70+OD70+OG70+OJ70</f>
        <v>1</v>
      </c>
      <c r="NV70" s="147">
        <f t="shared" ref="NV70:NV94" si="135">NY70+OB70+OE70+OH70+OK70</f>
        <v>0</v>
      </c>
      <c r="NW70" s="32">
        <v>0</v>
      </c>
      <c r="NX70" s="11">
        <v>0</v>
      </c>
      <c r="NY70" s="33">
        <v>0</v>
      </c>
      <c r="NZ70" s="32">
        <v>0</v>
      </c>
      <c r="OA70" s="11">
        <v>0</v>
      </c>
      <c r="OB70" s="33">
        <v>0</v>
      </c>
      <c r="OC70" s="32">
        <v>0</v>
      </c>
      <c r="OD70" s="11">
        <v>0</v>
      </c>
      <c r="OE70" s="33">
        <v>0</v>
      </c>
      <c r="OF70" s="32">
        <v>0</v>
      </c>
      <c r="OG70" s="11">
        <v>0</v>
      </c>
      <c r="OH70" s="33">
        <v>0</v>
      </c>
      <c r="OI70" s="32">
        <v>1</v>
      </c>
      <c r="OJ70" s="11">
        <v>1</v>
      </c>
      <c r="OK70" s="33">
        <v>0</v>
      </c>
      <c r="OL70" s="146">
        <v>0</v>
      </c>
      <c r="OM70" s="141">
        <v>0</v>
      </c>
      <c r="ON70" s="147">
        <v>0</v>
      </c>
    </row>
    <row r="71" spans="2:404" ht="12" customHeight="1">
      <c r="B71" s="31" t="s">
        <v>194</v>
      </c>
      <c r="C71" s="32">
        <v>4157</v>
      </c>
      <c r="D71" s="11">
        <v>2103</v>
      </c>
      <c r="E71" s="33">
        <v>2054</v>
      </c>
      <c r="F71" s="141">
        <f t="shared" ref="F71:F135" si="136">I71+L71+O71+R71+U71</f>
        <v>80</v>
      </c>
      <c r="G71" s="141">
        <f t="shared" si="92"/>
        <v>42</v>
      </c>
      <c r="H71" s="141">
        <f t="shared" si="93"/>
        <v>38</v>
      </c>
      <c r="I71" s="32">
        <v>14</v>
      </c>
      <c r="J71" s="11">
        <v>10</v>
      </c>
      <c r="K71" s="33">
        <v>4</v>
      </c>
      <c r="L71" s="32">
        <v>11</v>
      </c>
      <c r="M71" s="11">
        <v>5</v>
      </c>
      <c r="N71" s="33">
        <v>6</v>
      </c>
      <c r="O71" s="32">
        <v>22</v>
      </c>
      <c r="P71" s="11">
        <v>11</v>
      </c>
      <c r="Q71" s="33">
        <v>11</v>
      </c>
      <c r="R71" s="32">
        <v>11</v>
      </c>
      <c r="S71" s="11">
        <v>5</v>
      </c>
      <c r="T71" s="33">
        <v>6</v>
      </c>
      <c r="U71" s="32">
        <v>22</v>
      </c>
      <c r="V71" s="11">
        <v>11</v>
      </c>
      <c r="W71" s="33">
        <v>11</v>
      </c>
      <c r="X71" s="141">
        <f t="shared" ref="X71:X135" si="137">AA71+AD71+AG71+AJ71+AM71</f>
        <v>77</v>
      </c>
      <c r="Y71" s="141">
        <f t="shared" si="94"/>
        <v>37</v>
      </c>
      <c r="Z71" s="141">
        <f t="shared" si="95"/>
        <v>40</v>
      </c>
      <c r="AA71" s="32">
        <v>21</v>
      </c>
      <c r="AB71" s="11">
        <v>11</v>
      </c>
      <c r="AC71" s="33">
        <v>10</v>
      </c>
      <c r="AD71" s="32">
        <v>14</v>
      </c>
      <c r="AE71" s="11">
        <v>7</v>
      </c>
      <c r="AF71" s="33">
        <v>7</v>
      </c>
      <c r="AG71" s="32">
        <v>18</v>
      </c>
      <c r="AH71" s="11">
        <v>10</v>
      </c>
      <c r="AI71" s="33">
        <v>8</v>
      </c>
      <c r="AJ71" s="32">
        <v>14</v>
      </c>
      <c r="AK71" s="11">
        <v>5</v>
      </c>
      <c r="AL71" s="33">
        <v>9</v>
      </c>
      <c r="AM71" s="32">
        <v>10</v>
      </c>
      <c r="AN71" s="11">
        <v>4</v>
      </c>
      <c r="AO71" s="33">
        <v>6</v>
      </c>
      <c r="AP71" s="141">
        <f t="shared" ref="AP71:AP135" si="138">AS71+AV71+AY71+BB71+BE71</f>
        <v>146</v>
      </c>
      <c r="AQ71" s="141">
        <f t="shared" si="96"/>
        <v>86</v>
      </c>
      <c r="AR71" s="141">
        <f t="shared" si="97"/>
        <v>60</v>
      </c>
      <c r="AS71" s="32">
        <v>24</v>
      </c>
      <c r="AT71" s="11">
        <v>13</v>
      </c>
      <c r="AU71" s="33">
        <v>11</v>
      </c>
      <c r="AV71" s="32">
        <v>24</v>
      </c>
      <c r="AW71" s="11">
        <v>12</v>
      </c>
      <c r="AX71" s="33">
        <v>12</v>
      </c>
      <c r="AY71" s="32">
        <v>25</v>
      </c>
      <c r="AZ71" s="11">
        <v>18</v>
      </c>
      <c r="BA71" s="33">
        <v>7</v>
      </c>
      <c r="BB71" s="32">
        <v>35</v>
      </c>
      <c r="BC71" s="11">
        <v>19</v>
      </c>
      <c r="BD71" s="33">
        <v>16</v>
      </c>
      <c r="BE71" s="32">
        <v>38</v>
      </c>
      <c r="BF71" s="11">
        <v>24</v>
      </c>
      <c r="BG71" s="33">
        <v>14</v>
      </c>
      <c r="BH71" s="141">
        <f t="shared" ref="BH71:BH135" si="139">BK71+BN71+BQ71+BT71+BW71</f>
        <v>237</v>
      </c>
      <c r="BI71" s="141">
        <f t="shared" si="98"/>
        <v>128</v>
      </c>
      <c r="BJ71" s="141">
        <f t="shared" si="99"/>
        <v>109</v>
      </c>
      <c r="BK71" s="32">
        <v>38</v>
      </c>
      <c r="BL71" s="11">
        <v>22</v>
      </c>
      <c r="BM71" s="33">
        <v>16</v>
      </c>
      <c r="BN71" s="32">
        <v>51</v>
      </c>
      <c r="BO71" s="11">
        <v>23</v>
      </c>
      <c r="BP71" s="33">
        <v>28</v>
      </c>
      <c r="BQ71" s="32">
        <v>53</v>
      </c>
      <c r="BR71" s="11">
        <v>26</v>
      </c>
      <c r="BS71" s="33">
        <v>27</v>
      </c>
      <c r="BT71" s="32">
        <v>50</v>
      </c>
      <c r="BU71" s="11">
        <v>29</v>
      </c>
      <c r="BV71" s="33">
        <v>21</v>
      </c>
      <c r="BW71" s="32">
        <v>45</v>
      </c>
      <c r="BX71" s="11">
        <v>28</v>
      </c>
      <c r="BY71" s="33">
        <v>17</v>
      </c>
      <c r="BZ71" s="141">
        <f t="shared" ref="BZ71:BZ135" si="140">CC71+CF71+CI71+CL71+CO71</f>
        <v>278</v>
      </c>
      <c r="CA71" s="141">
        <f t="shared" si="100"/>
        <v>144</v>
      </c>
      <c r="CB71" s="141">
        <f t="shared" si="101"/>
        <v>134</v>
      </c>
      <c r="CC71" s="32">
        <v>61</v>
      </c>
      <c r="CD71" s="11">
        <v>26</v>
      </c>
      <c r="CE71" s="33">
        <v>35</v>
      </c>
      <c r="CF71" s="32">
        <v>51</v>
      </c>
      <c r="CG71" s="11">
        <v>32</v>
      </c>
      <c r="CH71" s="33">
        <v>19</v>
      </c>
      <c r="CI71" s="32">
        <v>69</v>
      </c>
      <c r="CJ71" s="11">
        <v>38</v>
      </c>
      <c r="CK71" s="33">
        <v>31</v>
      </c>
      <c r="CL71" s="32">
        <v>54</v>
      </c>
      <c r="CM71" s="11">
        <v>26</v>
      </c>
      <c r="CN71" s="33">
        <v>28</v>
      </c>
      <c r="CO71" s="32">
        <v>43</v>
      </c>
      <c r="CP71" s="11">
        <v>22</v>
      </c>
      <c r="CQ71" s="33">
        <v>21</v>
      </c>
      <c r="CR71" s="141">
        <f t="shared" ref="CR71:CR135" si="141">CU71+CX71+DA71+DD71+DG71</f>
        <v>187</v>
      </c>
      <c r="CS71" s="141">
        <f t="shared" si="102"/>
        <v>110</v>
      </c>
      <c r="CT71" s="141">
        <f t="shared" si="103"/>
        <v>77</v>
      </c>
      <c r="CU71" s="32">
        <v>34</v>
      </c>
      <c r="CV71" s="11">
        <v>18</v>
      </c>
      <c r="CW71" s="33">
        <v>16</v>
      </c>
      <c r="CX71" s="32">
        <v>47</v>
      </c>
      <c r="CY71" s="11">
        <v>38</v>
      </c>
      <c r="CZ71" s="33">
        <v>9</v>
      </c>
      <c r="DA71" s="32">
        <v>31</v>
      </c>
      <c r="DB71" s="11">
        <v>18</v>
      </c>
      <c r="DC71" s="33">
        <v>13</v>
      </c>
      <c r="DD71" s="32">
        <v>39</v>
      </c>
      <c r="DE71" s="11">
        <v>19</v>
      </c>
      <c r="DF71" s="33">
        <v>20</v>
      </c>
      <c r="DG71" s="32">
        <v>36</v>
      </c>
      <c r="DH71" s="11">
        <v>17</v>
      </c>
      <c r="DI71" s="33">
        <v>19</v>
      </c>
      <c r="DJ71" s="141">
        <f t="shared" ref="DJ71:DJ135" si="142">DM71+DP71+DS71+DV71+DY71</f>
        <v>174</v>
      </c>
      <c r="DK71" s="141">
        <f t="shared" si="104"/>
        <v>99</v>
      </c>
      <c r="DL71" s="141">
        <f t="shared" si="105"/>
        <v>75</v>
      </c>
      <c r="DM71" s="32">
        <v>29</v>
      </c>
      <c r="DN71" s="11">
        <v>16</v>
      </c>
      <c r="DO71" s="33">
        <v>13</v>
      </c>
      <c r="DP71" s="32">
        <v>42</v>
      </c>
      <c r="DQ71" s="11">
        <v>21</v>
      </c>
      <c r="DR71" s="33">
        <v>21</v>
      </c>
      <c r="DS71" s="32">
        <v>24</v>
      </c>
      <c r="DT71" s="11">
        <v>16</v>
      </c>
      <c r="DU71" s="33">
        <v>8</v>
      </c>
      <c r="DV71" s="32">
        <v>36</v>
      </c>
      <c r="DW71" s="11">
        <v>21</v>
      </c>
      <c r="DX71" s="33">
        <v>15</v>
      </c>
      <c r="DY71" s="32">
        <v>43</v>
      </c>
      <c r="DZ71" s="11">
        <v>25</v>
      </c>
      <c r="EA71" s="33">
        <v>18</v>
      </c>
      <c r="EB71" s="141">
        <f t="shared" ref="EB71:EB135" si="143">EE71+EH71+EK71+EN71+EQ71</f>
        <v>151</v>
      </c>
      <c r="EC71" s="141">
        <f t="shared" si="106"/>
        <v>96</v>
      </c>
      <c r="ED71" s="141">
        <f t="shared" si="107"/>
        <v>55</v>
      </c>
      <c r="EE71" s="32">
        <v>40</v>
      </c>
      <c r="EF71" s="11">
        <v>25</v>
      </c>
      <c r="EG71" s="33">
        <v>15</v>
      </c>
      <c r="EH71" s="32">
        <v>33</v>
      </c>
      <c r="EI71" s="11">
        <v>21</v>
      </c>
      <c r="EJ71" s="33">
        <v>12</v>
      </c>
      <c r="EK71" s="32">
        <v>27</v>
      </c>
      <c r="EL71" s="11">
        <v>19</v>
      </c>
      <c r="EM71" s="33">
        <v>8</v>
      </c>
      <c r="EN71" s="32">
        <v>27</v>
      </c>
      <c r="EO71" s="11">
        <v>12</v>
      </c>
      <c r="EP71" s="33">
        <v>15</v>
      </c>
      <c r="EQ71" s="32">
        <v>24</v>
      </c>
      <c r="ER71" s="11">
        <v>19</v>
      </c>
      <c r="ES71" s="33">
        <v>5</v>
      </c>
      <c r="ET71" s="141">
        <f t="shared" ref="ET71:ET135" si="144">EW71+EZ71+FC71+FF71+FI71</f>
        <v>226</v>
      </c>
      <c r="EU71" s="141">
        <f t="shared" si="108"/>
        <v>124</v>
      </c>
      <c r="EV71" s="141">
        <f t="shared" si="109"/>
        <v>102</v>
      </c>
      <c r="EW71" s="32">
        <v>37</v>
      </c>
      <c r="EX71" s="11">
        <v>21</v>
      </c>
      <c r="EY71" s="33">
        <v>16</v>
      </c>
      <c r="EZ71" s="32">
        <v>46</v>
      </c>
      <c r="FA71" s="11">
        <v>27</v>
      </c>
      <c r="FB71" s="33">
        <v>19</v>
      </c>
      <c r="FC71" s="32">
        <v>44</v>
      </c>
      <c r="FD71" s="11">
        <v>23</v>
      </c>
      <c r="FE71" s="33">
        <v>21</v>
      </c>
      <c r="FF71" s="32">
        <v>51</v>
      </c>
      <c r="FG71" s="11">
        <v>32</v>
      </c>
      <c r="FH71" s="33">
        <v>19</v>
      </c>
      <c r="FI71" s="32">
        <v>48</v>
      </c>
      <c r="FJ71" s="11">
        <v>21</v>
      </c>
      <c r="FK71" s="33">
        <v>27</v>
      </c>
      <c r="FL71" s="141">
        <f t="shared" ref="FL71:FL135" si="145">FO71+FR71+FU71+FX71+GA71</f>
        <v>328</v>
      </c>
      <c r="FM71" s="141">
        <f t="shared" si="110"/>
        <v>170</v>
      </c>
      <c r="FN71" s="141">
        <f t="shared" si="111"/>
        <v>158</v>
      </c>
      <c r="FO71" s="32">
        <v>51</v>
      </c>
      <c r="FP71" s="11">
        <v>33</v>
      </c>
      <c r="FQ71" s="33">
        <v>18</v>
      </c>
      <c r="FR71" s="32">
        <v>78</v>
      </c>
      <c r="FS71" s="11">
        <v>35</v>
      </c>
      <c r="FT71" s="33">
        <v>43</v>
      </c>
      <c r="FU71" s="32">
        <v>69</v>
      </c>
      <c r="FV71" s="11">
        <v>32</v>
      </c>
      <c r="FW71" s="33">
        <v>37</v>
      </c>
      <c r="FX71" s="32">
        <v>64</v>
      </c>
      <c r="FY71" s="11">
        <v>37</v>
      </c>
      <c r="FZ71" s="33">
        <v>27</v>
      </c>
      <c r="GA71" s="32">
        <v>66</v>
      </c>
      <c r="GB71" s="11">
        <v>33</v>
      </c>
      <c r="GC71" s="33">
        <v>33</v>
      </c>
      <c r="GD71" s="141">
        <f t="shared" ref="GD71:GD135" si="146">GG71+GJ71+GM71+GP71+GS71</f>
        <v>410</v>
      </c>
      <c r="GE71" s="141">
        <f t="shared" si="112"/>
        <v>233</v>
      </c>
      <c r="GF71" s="141">
        <f t="shared" si="113"/>
        <v>177</v>
      </c>
      <c r="GG71" s="32">
        <v>66</v>
      </c>
      <c r="GH71" s="11">
        <v>44</v>
      </c>
      <c r="GI71" s="33">
        <v>22</v>
      </c>
      <c r="GJ71" s="32">
        <v>69</v>
      </c>
      <c r="GK71" s="11">
        <v>34</v>
      </c>
      <c r="GL71" s="33">
        <v>35</v>
      </c>
      <c r="GM71" s="32">
        <v>80</v>
      </c>
      <c r="GN71" s="11">
        <v>47</v>
      </c>
      <c r="GO71" s="33">
        <v>33</v>
      </c>
      <c r="GP71" s="32">
        <v>108</v>
      </c>
      <c r="GQ71" s="11">
        <v>67</v>
      </c>
      <c r="GR71" s="33">
        <v>41</v>
      </c>
      <c r="GS71" s="32">
        <v>87</v>
      </c>
      <c r="GT71" s="11">
        <v>41</v>
      </c>
      <c r="GU71" s="33">
        <v>46</v>
      </c>
      <c r="GV71" s="141">
        <f t="shared" ref="GV71:GV135" si="147">GY71+HB71+HE71+HH71+HK71</f>
        <v>410</v>
      </c>
      <c r="GW71" s="141">
        <f t="shared" si="114"/>
        <v>211</v>
      </c>
      <c r="GX71" s="141">
        <f t="shared" si="115"/>
        <v>199</v>
      </c>
      <c r="GY71" s="32">
        <v>88</v>
      </c>
      <c r="GZ71" s="11">
        <v>44</v>
      </c>
      <c r="HA71" s="33">
        <v>44</v>
      </c>
      <c r="HB71" s="32">
        <v>78</v>
      </c>
      <c r="HC71" s="11">
        <v>37</v>
      </c>
      <c r="HD71" s="33">
        <v>41</v>
      </c>
      <c r="HE71" s="32">
        <v>90</v>
      </c>
      <c r="HF71" s="11">
        <v>49</v>
      </c>
      <c r="HG71" s="33">
        <v>41</v>
      </c>
      <c r="HH71" s="32">
        <v>78</v>
      </c>
      <c r="HI71" s="11">
        <v>40</v>
      </c>
      <c r="HJ71" s="33">
        <v>38</v>
      </c>
      <c r="HK71" s="32">
        <v>76</v>
      </c>
      <c r="HL71" s="11">
        <v>41</v>
      </c>
      <c r="HM71" s="33">
        <v>35</v>
      </c>
      <c r="HN71" s="141">
        <f t="shared" ref="HN71:HN135" si="148">HQ71+HT71+HW71+HZ71+IC71</f>
        <v>344</v>
      </c>
      <c r="HO71" s="141">
        <f t="shared" si="116"/>
        <v>174</v>
      </c>
      <c r="HP71" s="141">
        <f t="shared" si="117"/>
        <v>170</v>
      </c>
      <c r="HQ71" s="32">
        <v>73</v>
      </c>
      <c r="HR71" s="11">
        <v>37</v>
      </c>
      <c r="HS71" s="33">
        <v>36</v>
      </c>
      <c r="HT71" s="32">
        <v>81</v>
      </c>
      <c r="HU71" s="11">
        <v>35</v>
      </c>
      <c r="HV71" s="33">
        <v>46</v>
      </c>
      <c r="HW71" s="32">
        <v>79</v>
      </c>
      <c r="HX71" s="11">
        <v>43</v>
      </c>
      <c r="HY71" s="33">
        <v>36</v>
      </c>
      <c r="HZ71" s="32">
        <v>50</v>
      </c>
      <c r="IA71" s="11">
        <v>26</v>
      </c>
      <c r="IB71" s="33">
        <v>24</v>
      </c>
      <c r="IC71" s="32">
        <v>61</v>
      </c>
      <c r="ID71" s="11">
        <v>33</v>
      </c>
      <c r="IE71" s="33">
        <v>28</v>
      </c>
      <c r="IF71" s="141">
        <f t="shared" ref="IF71:IF135" si="149">II71+IL71+IO71+IR71+IU71</f>
        <v>274</v>
      </c>
      <c r="IG71" s="141">
        <f t="shared" si="118"/>
        <v>141</v>
      </c>
      <c r="IH71" s="141">
        <f t="shared" si="119"/>
        <v>133</v>
      </c>
      <c r="II71" s="32">
        <v>59</v>
      </c>
      <c r="IJ71" s="11">
        <v>35</v>
      </c>
      <c r="IK71" s="33">
        <v>24</v>
      </c>
      <c r="IL71" s="32">
        <v>70</v>
      </c>
      <c r="IM71" s="11">
        <v>32</v>
      </c>
      <c r="IN71" s="33">
        <v>38</v>
      </c>
      <c r="IO71" s="32">
        <v>63</v>
      </c>
      <c r="IP71" s="11">
        <v>33</v>
      </c>
      <c r="IQ71" s="33">
        <v>30</v>
      </c>
      <c r="IR71" s="32">
        <v>40</v>
      </c>
      <c r="IS71" s="11">
        <v>25</v>
      </c>
      <c r="IT71" s="33">
        <v>15</v>
      </c>
      <c r="IU71" s="32">
        <v>42</v>
      </c>
      <c r="IV71" s="11">
        <v>16</v>
      </c>
      <c r="IW71" s="33">
        <v>26</v>
      </c>
      <c r="IX71" s="141">
        <f t="shared" ref="IX71:IX135" si="150">JA71+JD71+JG71+JJ71+JM71</f>
        <v>280</v>
      </c>
      <c r="IY71" s="141">
        <f t="shared" si="120"/>
        <v>117</v>
      </c>
      <c r="IZ71" s="141">
        <f t="shared" si="121"/>
        <v>163</v>
      </c>
      <c r="JA71" s="32">
        <v>64</v>
      </c>
      <c r="JB71" s="11">
        <v>33</v>
      </c>
      <c r="JC71" s="33">
        <v>31</v>
      </c>
      <c r="JD71" s="32">
        <v>39</v>
      </c>
      <c r="JE71" s="11">
        <v>13</v>
      </c>
      <c r="JF71" s="33">
        <v>26</v>
      </c>
      <c r="JG71" s="32">
        <v>58</v>
      </c>
      <c r="JH71" s="11">
        <v>22</v>
      </c>
      <c r="JI71" s="33">
        <v>36</v>
      </c>
      <c r="JJ71" s="32">
        <v>59</v>
      </c>
      <c r="JK71" s="11">
        <v>26</v>
      </c>
      <c r="JL71" s="33">
        <v>33</v>
      </c>
      <c r="JM71" s="32">
        <v>60</v>
      </c>
      <c r="JN71" s="11">
        <v>23</v>
      </c>
      <c r="JO71" s="33">
        <v>37</v>
      </c>
      <c r="JP71" s="141">
        <f t="shared" ref="JP71:JP135" si="151">JS71+JV71+JY71+KB71+KE71</f>
        <v>267</v>
      </c>
      <c r="JQ71" s="141">
        <f t="shared" si="122"/>
        <v>102</v>
      </c>
      <c r="JR71" s="141">
        <f t="shared" si="123"/>
        <v>165</v>
      </c>
      <c r="JS71" s="32">
        <v>59</v>
      </c>
      <c r="JT71" s="11">
        <v>22</v>
      </c>
      <c r="JU71" s="33">
        <v>37</v>
      </c>
      <c r="JV71" s="32">
        <v>50</v>
      </c>
      <c r="JW71" s="11">
        <v>19</v>
      </c>
      <c r="JX71" s="33">
        <v>31</v>
      </c>
      <c r="JY71" s="32">
        <v>60</v>
      </c>
      <c r="JZ71" s="11">
        <v>23</v>
      </c>
      <c r="KA71" s="33">
        <v>37</v>
      </c>
      <c r="KB71" s="32">
        <v>47</v>
      </c>
      <c r="KC71" s="11">
        <v>14</v>
      </c>
      <c r="KD71" s="33">
        <v>33</v>
      </c>
      <c r="KE71" s="32">
        <v>51</v>
      </c>
      <c r="KF71" s="11">
        <v>24</v>
      </c>
      <c r="KG71" s="33">
        <v>27</v>
      </c>
      <c r="KH71" s="141">
        <f t="shared" ref="KH71:KH135" si="152">KK71+KN71+KQ71+KT71+KW71</f>
        <v>169</v>
      </c>
      <c r="KI71" s="141">
        <f t="shared" si="124"/>
        <v>63</v>
      </c>
      <c r="KJ71" s="141">
        <f t="shared" si="125"/>
        <v>106</v>
      </c>
      <c r="KK71" s="32">
        <v>46</v>
      </c>
      <c r="KL71" s="11">
        <v>20</v>
      </c>
      <c r="KM71" s="33">
        <v>26</v>
      </c>
      <c r="KN71" s="32">
        <v>41</v>
      </c>
      <c r="KO71" s="11">
        <v>19</v>
      </c>
      <c r="KP71" s="33">
        <v>22</v>
      </c>
      <c r="KQ71" s="32">
        <v>36</v>
      </c>
      <c r="KR71" s="11">
        <v>11</v>
      </c>
      <c r="KS71" s="33">
        <v>25</v>
      </c>
      <c r="KT71" s="32">
        <v>22</v>
      </c>
      <c r="KU71" s="11">
        <v>9</v>
      </c>
      <c r="KV71" s="33">
        <v>13</v>
      </c>
      <c r="KW71" s="32">
        <v>24</v>
      </c>
      <c r="KX71" s="11">
        <v>4</v>
      </c>
      <c r="KY71" s="33">
        <v>20</v>
      </c>
      <c r="KZ71" s="141">
        <f t="shared" ref="KZ71:KZ135" si="153">LC71+LF71+LI71+LL71+LO71</f>
        <v>80</v>
      </c>
      <c r="LA71" s="141">
        <f t="shared" si="126"/>
        <v>17</v>
      </c>
      <c r="LB71" s="141">
        <f t="shared" si="127"/>
        <v>63</v>
      </c>
      <c r="LC71" s="32">
        <v>23</v>
      </c>
      <c r="LD71" s="11">
        <v>7</v>
      </c>
      <c r="LE71" s="33">
        <v>16</v>
      </c>
      <c r="LF71" s="32">
        <v>22</v>
      </c>
      <c r="LG71" s="11">
        <v>3</v>
      </c>
      <c r="LH71" s="33">
        <v>19</v>
      </c>
      <c r="LI71" s="32">
        <v>16</v>
      </c>
      <c r="LJ71" s="11">
        <v>4</v>
      </c>
      <c r="LK71" s="33">
        <v>12</v>
      </c>
      <c r="LL71" s="32">
        <v>15</v>
      </c>
      <c r="LM71" s="11">
        <v>2</v>
      </c>
      <c r="LN71" s="33">
        <v>13</v>
      </c>
      <c r="LO71" s="32">
        <v>4</v>
      </c>
      <c r="LP71" s="11">
        <v>1</v>
      </c>
      <c r="LQ71" s="33">
        <v>3</v>
      </c>
      <c r="LR71" s="141">
        <f t="shared" ref="LR71:LR135" si="154">LU71+LX71+MA71+MD71+MG71</f>
        <v>29</v>
      </c>
      <c r="LS71" s="141">
        <f t="shared" si="128"/>
        <v>8</v>
      </c>
      <c r="LT71" s="141">
        <f t="shared" si="129"/>
        <v>21</v>
      </c>
      <c r="LU71" s="32">
        <v>8</v>
      </c>
      <c r="LV71" s="11">
        <v>3</v>
      </c>
      <c r="LW71" s="33">
        <v>5</v>
      </c>
      <c r="LX71" s="32">
        <v>6</v>
      </c>
      <c r="LY71" s="11">
        <v>0</v>
      </c>
      <c r="LZ71" s="33">
        <v>6</v>
      </c>
      <c r="MA71" s="32">
        <v>9</v>
      </c>
      <c r="MB71" s="11">
        <v>4</v>
      </c>
      <c r="MC71" s="33">
        <v>5</v>
      </c>
      <c r="MD71" s="32">
        <v>5</v>
      </c>
      <c r="ME71" s="11">
        <v>1</v>
      </c>
      <c r="MF71" s="33">
        <v>4</v>
      </c>
      <c r="MG71" s="32">
        <v>1</v>
      </c>
      <c r="MH71" s="11">
        <v>0</v>
      </c>
      <c r="MI71" s="33">
        <v>1</v>
      </c>
      <c r="MJ71" s="141">
        <f t="shared" ref="MJ71:MJ94" si="155">MM71+MP71+MS71+MV71+MY71</f>
        <v>9</v>
      </c>
      <c r="MK71" s="141">
        <f t="shared" si="130"/>
        <v>1</v>
      </c>
      <c r="ML71" s="141">
        <f t="shared" si="131"/>
        <v>8</v>
      </c>
      <c r="MM71" s="32">
        <v>3</v>
      </c>
      <c r="MN71" s="11">
        <v>1</v>
      </c>
      <c r="MO71" s="33">
        <v>2</v>
      </c>
      <c r="MP71" s="32">
        <v>2</v>
      </c>
      <c r="MQ71" s="11">
        <v>0</v>
      </c>
      <c r="MR71" s="33">
        <v>2</v>
      </c>
      <c r="MS71" s="32">
        <v>1</v>
      </c>
      <c r="MT71" s="11">
        <v>0</v>
      </c>
      <c r="MU71" s="33">
        <v>1</v>
      </c>
      <c r="MV71" s="32">
        <v>3</v>
      </c>
      <c r="MW71" s="11">
        <v>0</v>
      </c>
      <c r="MX71" s="33">
        <v>3</v>
      </c>
      <c r="MY71" s="32">
        <v>0</v>
      </c>
      <c r="MZ71" s="11">
        <v>0</v>
      </c>
      <c r="NA71" s="33">
        <v>0</v>
      </c>
      <c r="NB71" s="146">
        <f t="shared" ref="NB71:NB94" si="156">NE71+NH71+NK71+NN71+NQ71</f>
        <v>1</v>
      </c>
      <c r="NC71" s="141">
        <f t="shared" si="132"/>
        <v>0</v>
      </c>
      <c r="ND71" s="147">
        <f t="shared" si="133"/>
        <v>1</v>
      </c>
      <c r="NE71" s="32">
        <v>0</v>
      </c>
      <c r="NF71" s="11">
        <v>0</v>
      </c>
      <c r="NG71" s="33">
        <v>0</v>
      </c>
      <c r="NH71" s="32">
        <v>1</v>
      </c>
      <c r="NI71" s="11">
        <v>0</v>
      </c>
      <c r="NJ71" s="33">
        <v>1</v>
      </c>
      <c r="NK71" s="32">
        <v>0</v>
      </c>
      <c r="NL71" s="11">
        <v>0</v>
      </c>
      <c r="NM71" s="33">
        <v>0</v>
      </c>
      <c r="NN71" s="32">
        <v>0</v>
      </c>
      <c r="NO71" s="11">
        <v>0</v>
      </c>
      <c r="NP71" s="33">
        <v>0</v>
      </c>
      <c r="NQ71" s="32">
        <v>0</v>
      </c>
      <c r="NR71" s="11">
        <v>0</v>
      </c>
      <c r="NS71" s="33">
        <v>0</v>
      </c>
      <c r="NT71" s="146">
        <f t="shared" ref="NT71:NT94" si="157">NW71+NZ71+OC71+OF71+OI71</f>
        <v>0</v>
      </c>
      <c r="NU71" s="141">
        <f t="shared" si="134"/>
        <v>0</v>
      </c>
      <c r="NV71" s="147">
        <f t="shared" si="135"/>
        <v>0</v>
      </c>
      <c r="NW71" s="32">
        <v>0</v>
      </c>
      <c r="NX71" s="11">
        <v>0</v>
      </c>
      <c r="NY71" s="33">
        <v>0</v>
      </c>
      <c r="NZ71" s="32">
        <v>0</v>
      </c>
      <c r="OA71" s="11">
        <v>0</v>
      </c>
      <c r="OB71" s="33">
        <v>0</v>
      </c>
      <c r="OC71" s="32">
        <v>0</v>
      </c>
      <c r="OD71" s="11">
        <v>0</v>
      </c>
      <c r="OE71" s="33">
        <v>0</v>
      </c>
      <c r="OF71" s="32">
        <v>0</v>
      </c>
      <c r="OG71" s="11">
        <v>0</v>
      </c>
      <c r="OH71" s="33">
        <v>0</v>
      </c>
      <c r="OI71" s="32">
        <v>0</v>
      </c>
      <c r="OJ71" s="11">
        <v>0</v>
      </c>
      <c r="OK71" s="33">
        <v>0</v>
      </c>
      <c r="OL71" s="146">
        <v>0</v>
      </c>
      <c r="OM71" s="141">
        <v>0</v>
      </c>
      <c r="ON71" s="147">
        <v>0</v>
      </c>
    </row>
    <row r="72" spans="2:404" ht="12" customHeight="1">
      <c r="B72" s="31" t="s">
        <v>195</v>
      </c>
      <c r="C72" s="32">
        <v>2252</v>
      </c>
      <c r="D72" s="11">
        <v>1143</v>
      </c>
      <c r="E72" s="33">
        <v>1109</v>
      </c>
      <c r="F72" s="141">
        <f t="shared" si="136"/>
        <v>49</v>
      </c>
      <c r="G72" s="141">
        <f t="shared" si="92"/>
        <v>23</v>
      </c>
      <c r="H72" s="141">
        <f t="shared" si="93"/>
        <v>26</v>
      </c>
      <c r="I72" s="32">
        <v>9</v>
      </c>
      <c r="J72" s="11">
        <v>5</v>
      </c>
      <c r="K72" s="33">
        <v>4</v>
      </c>
      <c r="L72" s="32">
        <v>9</v>
      </c>
      <c r="M72" s="11">
        <v>4</v>
      </c>
      <c r="N72" s="33">
        <v>5</v>
      </c>
      <c r="O72" s="32">
        <v>14</v>
      </c>
      <c r="P72" s="11">
        <v>8</v>
      </c>
      <c r="Q72" s="33">
        <v>6</v>
      </c>
      <c r="R72" s="32">
        <v>10</v>
      </c>
      <c r="S72" s="11">
        <v>4</v>
      </c>
      <c r="T72" s="33">
        <v>6</v>
      </c>
      <c r="U72" s="32">
        <v>7</v>
      </c>
      <c r="V72" s="11">
        <v>2</v>
      </c>
      <c r="W72" s="33">
        <v>5</v>
      </c>
      <c r="X72" s="141">
        <f t="shared" si="137"/>
        <v>40</v>
      </c>
      <c r="Y72" s="141">
        <f t="shared" si="94"/>
        <v>17</v>
      </c>
      <c r="Z72" s="141">
        <f t="shared" si="95"/>
        <v>23</v>
      </c>
      <c r="AA72" s="32">
        <v>13</v>
      </c>
      <c r="AB72" s="11">
        <v>5</v>
      </c>
      <c r="AC72" s="33">
        <v>8</v>
      </c>
      <c r="AD72" s="32">
        <v>4</v>
      </c>
      <c r="AE72" s="11">
        <v>3</v>
      </c>
      <c r="AF72" s="33">
        <v>1</v>
      </c>
      <c r="AG72" s="32">
        <v>9</v>
      </c>
      <c r="AH72" s="11">
        <v>3</v>
      </c>
      <c r="AI72" s="33">
        <v>6</v>
      </c>
      <c r="AJ72" s="32">
        <v>6</v>
      </c>
      <c r="AK72" s="11">
        <v>3</v>
      </c>
      <c r="AL72" s="33">
        <v>3</v>
      </c>
      <c r="AM72" s="32">
        <v>8</v>
      </c>
      <c r="AN72" s="11">
        <v>3</v>
      </c>
      <c r="AO72" s="33">
        <v>5</v>
      </c>
      <c r="AP72" s="141">
        <f t="shared" si="138"/>
        <v>61</v>
      </c>
      <c r="AQ72" s="141">
        <f t="shared" si="96"/>
        <v>37</v>
      </c>
      <c r="AR72" s="141">
        <f t="shared" si="97"/>
        <v>24</v>
      </c>
      <c r="AS72" s="32">
        <v>9</v>
      </c>
      <c r="AT72" s="11">
        <v>4</v>
      </c>
      <c r="AU72" s="33">
        <v>5</v>
      </c>
      <c r="AV72" s="32">
        <v>7</v>
      </c>
      <c r="AW72" s="11">
        <v>3</v>
      </c>
      <c r="AX72" s="33">
        <v>4</v>
      </c>
      <c r="AY72" s="32">
        <v>11</v>
      </c>
      <c r="AZ72" s="11">
        <v>9</v>
      </c>
      <c r="BA72" s="33">
        <v>2</v>
      </c>
      <c r="BB72" s="32">
        <v>13</v>
      </c>
      <c r="BC72" s="11">
        <v>8</v>
      </c>
      <c r="BD72" s="33">
        <v>5</v>
      </c>
      <c r="BE72" s="32">
        <v>21</v>
      </c>
      <c r="BF72" s="11">
        <v>13</v>
      </c>
      <c r="BG72" s="33">
        <v>8</v>
      </c>
      <c r="BH72" s="141">
        <f t="shared" si="139"/>
        <v>102</v>
      </c>
      <c r="BI72" s="141">
        <f t="shared" si="98"/>
        <v>55</v>
      </c>
      <c r="BJ72" s="141">
        <f t="shared" si="99"/>
        <v>47</v>
      </c>
      <c r="BK72" s="32">
        <v>15</v>
      </c>
      <c r="BL72" s="11">
        <v>5</v>
      </c>
      <c r="BM72" s="33">
        <v>10</v>
      </c>
      <c r="BN72" s="32">
        <v>18</v>
      </c>
      <c r="BO72" s="11">
        <v>14</v>
      </c>
      <c r="BP72" s="33">
        <v>4</v>
      </c>
      <c r="BQ72" s="32">
        <v>22</v>
      </c>
      <c r="BR72" s="11">
        <v>10</v>
      </c>
      <c r="BS72" s="33">
        <v>12</v>
      </c>
      <c r="BT72" s="32">
        <v>23</v>
      </c>
      <c r="BU72" s="11">
        <v>13</v>
      </c>
      <c r="BV72" s="33">
        <v>10</v>
      </c>
      <c r="BW72" s="32">
        <v>24</v>
      </c>
      <c r="BX72" s="11">
        <v>13</v>
      </c>
      <c r="BY72" s="33">
        <v>11</v>
      </c>
      <c r="BZ72" s="141">
        <f t="shared" si="140"/>
        <v>131</v>
      </c>
      <c r="CA72" s="141">
        <f t="shared" si="100"/>
        <v>71</v>
      </c>
      <c r="CB72" s="141">
        <f t="shared" si="101"/>
        <v>60</v>
      </c>
      <c r="CC72" s="32">
        <v>26</v>
      </c>
      <c r="CD72" s="11">
        <v>15</v>
      </c>
      <c r="CE72" s="33">
        <v>11</v>
      </c>
      <c r="CF72" s="32">
        <v>28</v>
      </c>
      <c r="CG72" s="11">
        <v>14</v>
      </c>
      <c r="CH72" s="33">
        <v>14</v>
      </c>
      <c r="CI72" s="32">
        <v>24</v>
      </c>
      <c r="CJ72" s="11">
        <v>16</v>
      </c>
      <c r="CK72" s="33">
        <v>8</v>
      </c>
      <c r="CL72" s="32">
        <v>29</v>
      </c>
      <c r="CM72" s="11">
        <v>13</v>
      </c>
      <c r="CN72" s="33">
        <v>16</v>
      </c>
      <c r="CO72" s="32">
        <v>24</v>
      </c>
      <c r="CP72" s="11">
        <v>13</v>
      </c>
      <c r="CQ72" s="33">
        <v>11</v>
      </c>
      <c r="CR72" s="141">
        <f t="shared" si="141"/>
        <v>106</v>
      </c>
      <c r="CS72" s="141">
        <f t="shared" si="102"/>
        <v>61</v>
      </c>
      <c r="CT72" s="141">
        <f t="shared" si="103"/>
        <v>45</v>
      </c>
      <c r="CU72" s="32">
        <v>26</v>
      </c>
      <c r="CV72" s="11">
        <v>15</v>
      </c>
      <c r="CW72" s="33">
        <v>11</v>
      </c>
      <c r="CX72" s="32">
        <v>19</v>
      </c>
      <c r="CY72" s="11">
        <v>11</v>
      </c>
      <c r="CZ72" s="33">
        <v>8</v>
      </c>
      <c r="DA72" s="32">
        <v>19</v>
      </c>
      <c r="DB72" s="11">
        <v>11</v>
      </c>
      <c r="DC72" s="33">
        <v>8</v>
      </c>
      <c r="DD72" s="32">
        <v>19</v>
      </c>
      <c r="DE72" s="11">
        <v>14</v>
      </c>
      <c r="DF72" s="33">
        <v>5</v>
      </c>
      <c r="DG72" s="32">
        <v>23</v>
      </c>
      <c r="DH72" s="11">
        <v>10</v>
      </c>
      <c r="DI72" s="33">
        <v>13</v>
      </c>
      <c r="DJ72" s="141">
        <f t="shared" si="142"/>
        <v>101</v>
      </c>
      <c r="DK72" s="141">
        <f t="shared" si="104"/>
        <v>68</v>
      </c>
      <c r="DL72" s="141">
        <f t="shared" si="105"/>
        <v>33</v>
      </c>
      <c r="DM72" s="32">
        <v>19</v>
      </c>
      <c r="DN72" s="11">
        <v>9</v>
      </c>
      <c r="DO72" s="33">
        <v>10</v>
      </c>
      <c r="DP72" s="32">
        <v>16</v>
      </c>
      <c r="DQ72" s="11">
        <v>12</v>
      </c>
      <c r="DR72" s="33">
        <v>4</v>
      </c>
      <c r="DS72" s="32">
        <v>22</v>
      </c>
      <c r="DT72" s="11">
        <v>13</v>
      </c>
      <c r="DU72" s="33">
        <v>9</v>
      </c>
      <c r="DV72" s="32">
        <v>22</v>
      </c>
      <c r="DW72" s="11">
        <v>17</v>
      </c>
      <c r="DX72" s="33">
        <v>5</v>
      </c>
      <c r="DY72" s="32">
        <v>22</v>
      </c>
      <c r="DZ72" s="11">
        <v>17</v>
      </c>
      <c r="EA72" s="33">
        <v>5</v>
      </c>
      <c r="EB72" s="141">
        <f t="shared" si="143"/>
        <v>103</v>
      </c>
      <c r="EC72" s="141">
        <f t="shared" si="106"/>
        <v>61</v>
      </c>
      <c r="ED72" s="141">
        <f t="shared" si="107"/>
        <v>42</v>
      </c>
      <c r="EE72" s="32">
        <v>22</v>
      </c>
      <c r="EF72" s="11">
        <v>13</v>
      </c>
      <c r="EG72" s="33">
        <v>9</v>
      </c>
      <c r="EH72" s="32">
        <v>14</v>
      </c>
      <c r="EI72" s="11">
        <v>7</v>
      </c>
      <c r="EJ72" s="33">
        <v>7</v>
      </c>
      <c r="EK72" s="32">
        <v>19</v>
      </c>
      <c r="EL72" s="11">
        <v>13</v>
      </c>
      <c r="EM72" s="33">
        <v>6</v>
      </c>
      <c r="EN72" s="32">
        <v>28</v>
      </c>
      <c r="EO72" s="11">
        <v>16</v>
      </c>
      <c r="EP72" s="33">
        <v>12</v>
      </c>
      <c r="EQ72" s="32">
        <v>20</v>
      </c>
      <c r="ER72" s="11">
        <v>12</v>
      </c>
      <c r="ES72" s="33">
        <v>8</v>
      </c>
      <c r="ET72" s="141">
        <f t="shared" si="144"/>
        <v>103</v>
      </c>
      <c r="EU72" s="141">
        <f t="shared" si="108"/>
        <v>68</v>
      </c>
      <c r="EV72" s="141">
        <f t="shared" si="109"/>
        <v>35</v>
      </c>
      <c r="EW72" s="32">
        <v>13</v>
      </c>
      <c r="EX72" s="11">
        <v>8</v>
      </c>
      <c r="EY72" s="33">
        <v>5</v>
      </c>
      <c r="EZ72" s="32">
        <v>17</v>
      </c>
      <c r="FA72" s="11">
        <v>13</v>
      </c>
      <c r="FB72" s="33">
        <v>4</v>
      </c>
      <c r="FC72" s="32">
        <v>23</v>
      </c>
      <c r="FD72" s="11">
        <v>14</v>
      </c>
      <c r="FE72" s="33">
        <v>9</v>
      </c>
      <c r="FF72" s="32">
        <v>27</v>
      </c>
      <c r="FG72" s="11">
        <v>18</v>
      </c>
      <c r="FH72" s="33">
        <v>9</v>
      </c>
      <c r="FI72" s="32">
        <v>23</v>
      </c>
      <c r="FJ72" s="11">
        <v>15</v>
      </c>
      <c r="FK72" s="33">
        <v>8</v>
      </c>
      <c r="FL72" s="141">
        <f t="shared" si="145"/>
        <v>184</v>
      </c>
      <c r="FM72" s="141">
        <f t="shared" si="110"/>
        <v>98</v>
      </c>
      <c r="FN72" s="141">
        <f t="shared" si="111"/>
        <v>86</v>
      </c>
      <c r="FO72" s="32">
        <v>40</v>
      </c>
      <c r="FP72" s="11">
        <v>22</v>
      </c>
      <c r="FQ72" s="33">
        <v>18</v>
      </c>
      <c r="FR72" s="32">
        <v>33</v>
      </c>
      <c r="FS72" s="11">
        <v>16</v>
      </c>
      <c r="FT72" s="33">
        <v>17</v>
      </c>
      <c r="FU72" s="32">
        <v>34</v>
      </c>
      <c r="FV72" s="11">
        <v>14</v>
      </c>
      <c r="FW72" s="33">
        <v>20</v>
      </c>
      <c r="FX72" s="32">
        <v>51</v>
      </c>
      <c r="FY72" s="11">
        <v>29</v>
      </c>
      <c r="FZ72" s="33">
        <v>22</v>
      </c>
      <c r="GA72" s="32">
        <v>26</v>
      </c>
      <c r="GB72" s="11">
        <v>17</v>
      </c>
      <c r="GC72" s="33">
        <v>9</v>
      </c>
      <c r="GD72" s="141">
        <f t="shared" si="146"/>
        <v>196</v>
      </c>
      <c r="GE72" s="141">
        <f t="shared" si="112"/>
        <v>116</v>
      </c>
      <c r="GF72" s="141">
        <f t="shared" si="113"/>
        <v>80</v>
      </c>
      <c r="GG72" s="32">
        <v>39</v>
      </c>
      <c r="GH72" s="11">
        <v>23</v>
      </c>
      <c r="GI72" s="33">
        <v>16</v>
      </c>
      <c r="GJ72" s="32">
        <v>31</v>
      </c>
      <c r="GK72" s="11">
        <v>18</v>
      </c>
      <c r="GL72" s="33">
        <v>13</v>
      </c>
      <c r="GM72" s="32">
        <v>36</v>
      </c>
      <c r="GN72" s="11">
        <v>25</v>
      </c>
      <c r="GO72" s="33">
        <v>11</v>
      </c>
      <c r="GP72" s="32">
        <v>47</v>
      </c>
      <c r="GQ72" s="11">
        <v>26</v>
      </c>
      <c r="GR72" s="33">
        <v>21</v>
      </c>
      <c r="GS72" s="32">
        <v>43</v>
      </c>
      <c r="GT72" s="11">
        <v>24</v>
      </c>
      <c r="GU72" s="33">
        <v>19</v>
      </c>
      <c r="GV72" s="141">
        <f t="shared" si="147"/>
        <v>205</v>
      </c>
      <c r="GW72" s="141">
        <f t="shared" si="114"/>
        <v>99</v>
      </c>
      <c r="GX72" s="141">
        <f t="shared" si="115"/>
        <v>106</v>
      </c>
      <c r="GY72" s="32">
        <v>48</v>
      </c>
      <c r="GZ72" s="11">
        <v>19</v>
      </c>
      <c r="HA72" s="33">
        <v>29</v>
      </c>
      <c r="HB72" s="32">
        <v>39</v>
      </c>
      <c r="HC72" s="11">
        <v>15</v>
      </c>
      <c r="HD72" s="33">
        <v>24</v>
      </c>
      <c r="HE72" s="32">
        <v>35</v>
      </c>
      <c r="HF72" s="11">
        <v>18</v>
      </c>
      <c r="HG72" s="33">
        <v>17</v>
      </c>
      <c r="HH72" s="32">
        <v>40</v>
      </c>
      <c r="HI72" s="11">
        <v>26</v>
      </c>
      <c r="HJ72" s="33">
        <v>14</v>
      </c>
      <c r="HK72" s="32">
        <v>43</v>
      </c>
      <c r="HL72" s="11">
        <v>21</v>
      </c>
      <c r="HM72" s="33">
        <v>22</v>
      </c>
      <c r="HN72" s="141">
        <f t="shared" si="148"/>
        <v>191</v>
      </c>
      <c r="HO72" s="141">
        <f t="shared" si="116"/>
        <v>93</v>
      </c>
      <c r="HP72" s="141">
        <f t="shared" si="117"/>
        <v>98</v>
      </c>
      <c r="HQ72" s="32">
        <v>40</v>
      </c>
      <c r="HR72" s="11">
        <v>19</v>
      </c>
      <c r="HS72" s="33">
        <v>21</v>
      </c>
      <c r="HT72" s="32">
        <v>39</v>
      </c>
      <c r="HU72" s="11">
        <v>17</v>
      </c>
      <c r="HV72" s="33">
        <v>22</v>
      </c>
      <c r="HW72" s="32">
        <v>38</v>
      </c>
      <c r="HX72" s="11">
        <v>20</v>
      </c>
      <c r="HY72" s="33">
        <v>18</v>
      </c>
      <c r="HZ72" s="32">
        <v>36</v>
      </c>
      <c r="IA72" s="11">
        <v>18</v>
      </c>
      <c r="IB72" s="33">
        <v>18</v>
      </c>
      <c r="IC72" s="32">
        <v>38</v>
      </c>
      <c r="ID72" s="11">
        <v>19</v>
      </c>
      <c r="IE72" s="33">
        <v>19</v>
      </c>
      <c r="IF72" s="141">
        <f t="shared" si="149"/>
        <v>139</v>
      </c>
      <c r="IG72" s="141">
        <f t="shared" si="118"/>
        <v>69</v>
      </c>
      <c r="IH72" s="141">
        <f t="shared" si="119"/>
        <v>70</v>
      </c>
      <c r="II72" s="32">
        <v>39</v>
      </c>
      <c r="IJ72" s="11">
        <v>15</v>
      </c>
      <c r="IK72" s="33">
        <v>24</v>
      </c>
      <c r="IL72" s="32">
        <v>28</v>
      </c>
      <c r="IM72" s="11">
        <v>17</v>
      </c>
      <c r="IN72" s="33">
        <v>11</v>
      </c>
      <c r="IO72" s="32">
        <v>35</v>
      </c>
      <c r="IP72" s="11">
        <v>20</v>
      </c>
      <c r="IQ72" s="33">
        <v>15</v>
      </c>
      <c r="IR72" s="32">
        <v>23</v>
      </c>
      <c r="IS72" s="11">
        <v>13</v>
      </c>
      <c r="IT72" s="33">
        <v>10</v>
      </c>
      <c r="IU72" s="32">
        <v>14</v>
      </c>
      <c r="IV72" s="11">
        <v>4</v>
      </c>
      <c r="IW72" s="33">
        <v>10</v>
      </c>
      <c r="IX72" s="141">
        <f t="shared" si="150"/>
        <v>175</v>
      </c>
      <c r="IY72" s="141">
        <f t="shared" si="120"/>
        <v>70</v>
      </c>
      <c r="IZ72" s="141">
        <f t="shared" si="121"/>
        <v>105</v>
      </c>
      <c r="JA72" s="32">
        <v>28</v>
      </c>
      <c r="JB72" s="11">
        <v>15</v>
      </c>
      <c r="JC72" s="33">
        <v>13</v>
      </c>
      <c r="JD72" s="32">
        <v>32</v>
      </c>
      <c r="JE72" s="11">
        <v>16</v>
      </c>
      <c r="JF72" s="33">
        <v>16</v>
      </c>
      <c r="JG72" s="32">
        <v>42</v>
      </c>
      <c r="JH72" s="11">
        <v>17</v>
      </c>
      <c r="JI72" s="33">
        <v>25</v>
      </c>
      <c r="JJ72" s="32">
        <v>28</v>
      </c>
      <c r="JK72" s="11">
        <v>12</v>
      </c>
      <c r="JL72" s="33">
        <v>16</v>
      </c>
      <c r="JM72" s="32">
        <v>45</v>
      </c>
      <c r="JN72" s="11">
        <v>10</v>
      </c>
      <c r="JO72" s="33">
        <v>35</v>
      </c>
      <c r="JP72" s="141">
        <f t="shared" si="151"/>
        <v>178</v>
      </c>
      <c r="JQ72" s="141">
        <f t="shared" si="122"/>
        <v>74</v>
      </c>
      <c r="JR72" s="141">
        <f t="shared" si="123"/>
        <v>104</v>
      </c>
      <c r="JS72" s="32">
        <v>46</v>
      </c>
      <c r="JT72" s="11">
        <v>19</v>
      </c>
      <c r="JU72" s="33">
        <v>27</v>
      </c>
      <c r="JV72" s="32">
        <v>38</v>
      </c>
      <c r="JW72" s="11">
        <v>16</v>
      </c>
      <c r="JX72" s="33">
        <v>22</v>
      </c>
      <c r="JY72" s="32">
        <v>30</v>
      </c>
      <c r="JZ72" s="11">
        <v>10</v>
      </c>
      <c r="KA72" s="33">
        <v>20</v>
      </c>
      <c r="KB72" s="32">
        <v>36</v>
      </c>
      <c r="KC72" s="11">
        <v>13</v>
      </c>
      <c r="KD72" s="33">
        <v>23</v>
      </c>
      <c r="KE72" s="32">
        <v>28</v>
      </c>
      <c r="KF72" s="11">
        <v>16</v>
      </c>
      <c r="KG72" s="33">
        <v>12</v>
      </c>
      <c r="KH72" s="141">
        <f t="shared" si="152"/>
        <v>115</v>
      </c>
      <c r="KI72" s="141">
        <f t="shared" si="124"/>
        <v>40</v>
      </c>
      <c r="KJ72" s="141">
        <f t="shared" si="125"/>
        <v>75</v>
      </c>
      <c r="KK72" s="32">
        <v>31</v>
      </c>
      <c r="KL72" s="11">
        <v>19</v>
      </c>
      <c r="KM72" s="33">
        <v>12</v>
      </c>
      <c r="KN72" s="32">
        <v>28</v>
      </c>
      <c r="KO72" s="11">
        <v>7</v>
      </c>
      <c r="KP72" s="33">
        <v>21</v>
      </c>
      <c r="KQ72" s="32">
        <v>22</v>
      </c>
      <c r="KR72" s="11">
        <v>8</v>
      </c>
      <c r="KS72" s="33">
        <v>14</v>
      </c>
      <c r="KT72" s="32">
        <v>17</v>
      </c>
      <c r="KU72" s="11">
        <v>4</v>
      </c>
      <c r="KV72" s="33">
        <v>13</v>
      </c>
      <c r="KW72" s="32">
        <v>17</v>
      </c>
      <c r="KX72" s="11">
        <v>2</v>
      </c>
      <c r="KY72" s="33">
        <v>15</v>
      </c>
      <c r="KZ72" s="141">
        <f t="shared" si="153"/>
        <v>48</v>
      </c>
      <c r="LA72" s="141">
        <f t="shared" si="126"/>
        <v>17</v>
      </c>
      <c r="LB72" s="141">
        <f t="shared" si="127"/>
        <v>31</v>
      </c>
      <c r="LC72" s="32">
        <v>15</v>
      </c>
      <c r="LD72" s="11">
        <v>5</v>
      </c>
      <c r="LE72" s="33">
        <v>10</v>
      </c>
      <c r="LF72" s="32">
        <v>9</v>
      </c>
      <c r="LG72" s="11">
        <v>2</v>
      </c>
      <c r="LH72" s="33">
        <v>7</v>
      </c>
      <c r="LI72" s="32">
        <v>3</v>
      </c>
      <c r="LJ72" s="11">
        <v>0</v>
      </c>
      <c r="LK72" s="33">
        <v>3</v>
      </c>
      <c r="LL72" s="32">
        <v>11</v>
      </c>
      <c r="LM72" s="11">
        <v>6</v>
      </c>
      <c r="LN72" s="33">
        <v>5</v>
      </c>
      <c r="LO72" s="32">
        <v>10</v>
      </c>
      <c r="LP72" s="11">
        <v>4</v>
      </c>
      <c r="LQ72" s="33">
        <v>6</v>
      </c>
      <c r="LR72" s="141">
        <f t="shared" si="154"/>
        <v>20</v>
      </c>
      <c r="LS72" s="141">
        <f t="shared" si="128"/>
        <v>5</v>
      </c>
      <c r="LT72" s="141">
        <f t="shared" si="129"/>
        <v>15</v>
      </c>
      <c r="LU72" s="32">
        <v>12</v>
      </c>
      <c r="LV72" s="11">
        <v>4</v>
      </c>
      <c r="LW72" s="33">
        <v>8</v>
      </c>
      <c r="LX72" s="32">
        <v>1</v>
      </c>
      <c r="LY72" s="11">
        <v>1</v>
      </c>
      <c r="LZ72" s="33">
        <v>0</v>
      </c>
      <c r="MA72" s="32">
        <v>4</v>
      </c>
      <c r="MB72" s="11">
        <v>0</v>
      </c>
      <c r="MC72" s="33">
        <v>4</v>
      </c>
      <c r="MD72" s="32">
        <v>2</v>
      </c>
      <c r="ME72" s="11">
        <v>0</v>
      </c>
      <c r="MF72" s="33">
        <v>2</v>
      </c>
      <c r="MG72" s="32">
        <v>1</v>
      </c>
      <c r="MH72" s="11">
        <v>0</v>
      </c>
      <c r="MI72" s="33">
        <v>1</v>
      </c>
      <c r="MJ72" s="141">
        <f t="shared" si="155"/>
        <v>4</v>
      </c>
      <c r="MK72" s="141">
        <f t="shared" si="130"/>
        <v>1</v>
      </c>
      <c r="ML72" s="141">
        <f t="shared" si="131"/>
        <v>3</v>
      </c>
      <c r="MM72" s="32">
        <v>1</v>
      </c>
      <c r="MN72" s="11">
        <v>0</v>
      </c>
      <c r="MO72" s="33">
        <v>1</v>
      </c>
      <c r="MP72" s="32">
        <v>1</v>
      </c>
      <c r="MQ72" s="11">
        <v>1</v>
      </c>
      <c r="MR72" s="33">
        <v>0</v>
      </c>
      <c r="MS72" s="32">
        <v>1</v>
      </c>
      <c r="MT72" s="11">
        <v>0</v>
      </c>
      <c r="MU72" s="33">
        <v>1</v>
      </c>
      <c r="MV72" s="32">
        <v>0</v>
      </c>
      <c r="MW72" s="11">
        <v>0</v>
      </c>
      <c r="MX72" s="33">
        <v>0</v>
      </c>
      <c r="MY72" s="32">
        <v>1</v>
      </c>
      <c r="MZ72" s="11">
        <v>0</v>
      </c>
      <c r="NA72" s="33">
        <v>1</v>
      </c>
      <c r="NB72" s="146">
        <f t="shared" si="156"/>
        <v>0</v>
      </c>
      <c r="NC72" s="141">
        <f t="shared" si="132"/>
        <v>0</v>
      </c>
      <c r="ND72" s="147">
        <f t="shared" si="133"/>
        <v>0</v>
      </c>
      <c r="NE72" s="32">
        <v>0</v>
      </c>
      <c r="NF72" s="11">
        <v>0</v>
      </c>
      <c r="NG72" s="33">
        <v>0</v>
      </c>
      <c r="NH72" s="32">
        <v>0</v>
      </c>
      <c r="NI72" s="11">
        <v>0</v>
      </c>
      <c r="NJ72" s="33">
        <v>0</v>
      </c>
      <c r="NK72" s="32">
        <v>0</v>
      </c>
      <c r="NL72" s="11">
        <v>0</v>
      </c>
      <c r="NM72" s="33">
        <v>0</v>
      </c>
      <c r="NN72" s="32">
        <v>0</v>
      </c>
      <c r="NO72" s="11">
        <v>0</v>
      </c>
      <c r="NP72" s="33">
        <v>0</v>
      </c>
      <c r="NQ72" s="32">
        <v>0</v>
      </c>
      <c r="NR72" s="11">
        <v>0</v>
      </c>
      <c r="NS72" s="33">
        <v>0</v>
      </c>
      <c r="NT72" s="146">
        <f t="shared" si="157"/>
        <v>0</v>
      </c>
      <c r="NU72" s="141">
        <f t="shared" si="134"/>
        <v>0</v>
      </c>
      <c r="NV72" s="147">
        <f t="shared" si="135"/>
        <v>0</v>
      </c>
      <c r="NW72" s="32">
        <v>0</v>
      </c>
      <c r="NX72" s="11">
        <v>0</v>
      </c>
      <c r="NY72" s="33">
        <v>0</v>
      </c>
      <c r="NZ72" s="32">
        <v>0</v>
      </c>
      <c r="OA72" s="11">
        <v>0</v>
      </c>
      <c r="OB72" s="33">
        <v>0</v>
      </c>
      <c r="OC72" s="32">
        <v>0</v>
      </c>
      <c r="OD72" s="11">
        <v>0</v>
      </c>
      <c r="OE72" s="33">
        <v>0</v>
      </c>
      <c r="OF72" s="32">
        <v>0</v>
      </c>
      <c r="OG72" s="11">
        <v>0</v>
      </c>
      <c r="OH72" s="33">
        <v>0</v>
      </c>
      <c r="OI72" s="32">
        <v>0</v>
      </c>
      <c r="OJ72" s="11">
        <v>0</v>
      </c>
      <c r="OK72" s="33">
        <v>0</v>
      </c>
      <c r="OL72" s="146">
        <v>1</v>
      </c>
      <c r="OM72" s="141">
        <v>0</v>
      </c>
      <c r="ON72" s="147">
        <v>1</v>
      </c>
    </row>
    <row r="73" spans="2:404" ht="12" customHeight="1">
      <c r="B73" s="31" t="s">
        <v>196</v>
      </c>
      <c r="C73" s="32">
        <v>2597</v>
      </c>
      <c r="D73" s="11">
        <v>1299</v>
      </c>
      <c r="E73" s="33">
        <v>1298</v>
      </c>
      <c r="F73" s="141">
        <f t="shared" si="136"/>
        <v>61</v>
      </c>
      <c r="G73" s="141">
        <f t="shared" si="92"/>
        <v>36</v>
      </c>
      <c r="H73" s="141">
        <f t="shared" si="93"/>
        <v>25</v>
      </c>
      <c r="I73" s="32">
        <v>7</v>
      </c>
      <c r="J73" s="11">
        <v>4</v>
      </c>
      <c r="K73" s="33">
        <v>3</v>
      </c>
      <c r="L73" s="32">
        <v>9</v>
      </c>
      <c r="M73" s="11">
        <v>5</v>
      </c>
      <c r="N73" s="33">
        <v>4</v>
      </c>
      <c r="O73" s="32">
        <v>17</v>
      </c>
      <c r="P73" s="11">
        <v>11</v>
      </c>
      <c r="Q73" s="33">
        <v>6</v>
      </c>
      <c r="R73" s="32">
        <v>9</v>
      </c>
      <c r="S73" s="11">
        <v>4</v>
      </c>
      <c r="T73" s="33">
        <v>5</v>
      </c>
      <c r="U73" s="32">
        <v>19</v>
      </c>
      <c r="V73" s="11">
        <v>12</v>
      </c>
      <c r="W73" s="33">
        <v>7</v>
      </c>
      <c r="X73" s="141">
        <f t="shared" si="137"/>
        <v>43</v>
      </c>
      <c r="Y73" s="141">
        <f t="shared" si="94"/>
        <v>21</v>
      </c>
      <c r="Z73" s="141">
        <f t="shared" si="95"/>
        <v>22</v>
      </c>
      <c r="AA73" s="32">
        <v>8</v>
      </c>
      <c r="AB73" s="11">
        <v>6</v>
      </c>
      <c r="AC73" s="33">
        <v>2</v>
      </c>
      <c r="AD73" s="32">
        <v>13</v>
      </c>
      <c r="AE73" s="11">
        <v>6</v>
      </c>
      <c r="AF73" s="33">
        <v>7</v>
      </c>
      <c r="AG73" s="32">
        <v>7</v>
      </c>
      <c r="AH73" s="11">
        <v>5</v>
      </c>
      <c r="AI73" s="33">
        <v>2</v>
      </c>
      <c r="AJ73" s="32">
        <v>7</v>
      </c>
      <c r="AK73" s="11">
        <v>3</v>
      </c>
      <c r="AL73" s="33">
        <v>4</v>
      </c>
      <c r="AM73" s="32">
        <v>8</v>
      </c>
      <c r="AN73" s="11">
        <v>1</v>
      </c>
      <c r="AO73" s="33">
        <v>7</v>
      </c>
      <c r="AP73" s="141">
        <f t="shared" si="138"/>
        <v>71</v>
      </c>
      <c r="AQ73" s="141">
        <f t="shared" si="96"/>
        <v>41</v>
      </c>
      <c r="AR73" s="141">
        <f t="shared" si="97"/>
        <v>30</v>
      </c>
      <c r="AS73" s="32">
        <v>6</v>
      </c>
      <c r="AT73" s="11">
        <v>4</v>
      </c>
      <c r="AU73" s="33">
        <v>2</v>
      </c>
      <c r="AV73" s="32">
        <v>15</v>
      </c>
      <c r="AW73" s="11">
        <v>11</v>
      </c>
      <c r="AX73" s="33">
        <v>4</v>
      </c>
      <c r="AY73" s="32">
        <v>12</v>
      </c>
      <c r="AZ73" s="11">
        <v>9</v>
      </c>
      <c r="BA73" s="33">
        <v>3</v>
      </c>
      <c r="BB73" s="32">
        <v>18</v>
      </c>
      <c r="BC73" s="11">
        <v>10</v>
      </c>
      <c r="BD73" s="33">
        <v>8</v>
      </c>
      <c r="BE73" s="32">
        <v>20</v>
      </c>
      <c r="BF73" s="11">
        <v>7</v>
      </c>
      <c r="BG73" s="33">
        <v>13</v>
      </c>
      <c r="BH73" s="141">
        <f t="shared" si="139"/>
        <v>128</v>
      </c>
      <c r="BI73" s="141">
        <f t="shared" si="98"/>
        <v>68</v>
      </c>
      <c r="BJ73" s="141">
        <f t="shared" si="99"/>
        <v>60</v>
      </c>
      <c r="BK73" s="32">
        <v>23</v>
      </c>
      <c r="BL73" s="11">
        <v>18</v>
      </c>
      <c r="BM73" s="33">
        <v>5</v>
      </c>
      <c r="BN73" s="32">
        <v>19</v>
      </c>
      <c r="BO73" s="11">
        <v>11</v>
      </c>
      <c r="BP73" s="33">
        <v>8</v>
      </c>
      <c r="BQ73" s="32">
        <v>31</v>
      </c>
      <c r="BR73" s="11">
        <v>18</v>
      </c>
      <c r="BS73" s="33">
        <v>13</v>
      </c>
      <c r="BT73" s="32">
        <v>25</v>
      </c>
      <c r="BU73" s="11">
        <v>8</v>
      </c>
      <c r="BV73" s="33">
        <v>17</v>
      </c>
      <c r="BW73" s="32">
        <v>30</v>
      </c>
      <c r="BX73" s="11">
        <v>13</v>
      </c>
      <c r="BY73" s="33">
        <v>17</v>
      </c>
      <c r="BZ73" s="141">
        <f t="shared" si="140"/>
        <v>125</v>
      </c>
      <c r="CA73" s="141">
        <f t="shared" si="100"/>
        <v>77</v>
      </c>
      <c r="CB73" s="141">
        <f t="shared" si="101"/>
        <v>48</v>
      </c>
      <c r="CC73" s="32">
        <v>17</v>
      </c>
      <c r="CD73" s="11">
        <v>14</v>
      </c>
      <c r="CE73" s="33">
        <v>3</v>
      </c>
      <c r="CF73" s="32">
        <v>27</v>
      </c>
      <c r="CG73" s="11">
        <v>15</v>
      </c>
      <c r="CH73" s="33">
        <v>12</v>
      </c>
      <c r="CI73" s="32">
        <v>34</v>
      </c>
      <c r="CJ73" s="11">
        <v>23</v>
      </c>
      <c r="CK73" s="33">
        <v>11</v>
      </c>
      <c r="CL73" s="32">
        <v>26</v>
      </c>
      <c r="CM73" s="11">
        <v>15</v>
      </c>
      <c r="CN73" s="33">
        <v>11</v>
      </c>
      <c r="CO73" s="32">
        <v>21</v>
      </c>
      <c r="CP73" s="11">
        <v>10</v>
      </c>
      <c r="CQ73" s="33">
        <v>11</v>
      </c>
      <c r="CR73" s="141">
        <f t="shared" si="141"/>
        <v>104</v>
      </c>
      <c r="CS73" s="141">
        <f t="shared" si="102"/>
        <v>61</v>
      </c>
      <c r="CT73" s="141">
        <f t="shared" si="103"/>
        <v>43</v>
      </c>
      <c r="CU73" s="32">
        <v>20</v>
      </c>
      <c r="CV73" s="11">
        <v>13</v>
      </c>
      <c r="CW73" s="33">
        <v>7</v>
      </c>
      <c r="CX73" s="32">
        <v>29</v>
      </c>
      <c r="CY73" s="11">
        <v>21</v>
      </c>
      <c r="CZ73" s="33">
        <v>8</v>
      </c>
      <c r="DA73" s="32">
        <v>16</v>
      </c>
      <c r="DB73" s="11">
        <v>8</v>
      </c>
      <c r="DC73" s="33">
        <v>8</v>
      </c>
      <c r="DD73" s="32">
        <v>18</v>
      </c>
      <c r="DE73" s="11">
        <v>8</v>
      </c>
      <c r="DF73" s="33">
        <v>10</v>
      </c>
      <c r="DG73" s="32">
        <v>21</v>
      </c>
      <c r="DH73" s="11">
        <v>11</v>
      </c>
      <c r="DI73" s="33">
        <v>10</v>
      </c>
      <c r="DJ73" s="141">
        <f t="shared" si="142"/>
        <v>107</v>
      </c>
      <c r="DK73" s="141">
        <f t="shared" si="104"/>
        <v>54</v>
      </c>
      <c r="DL73" s="141">
        <f t="shared" si="105"/>
        <v>53</v>
      </c>
      <c r="DM73" s="32">
        <v>18</v>
      </c>
      <c r="DN73" s="11">
        <v>9</v>
      </c>
      <c r="DO73" s="33">
        <v>9</v>
      </c>
      <c r="DP73" s="32">
        <v>24</v>
      </c>
      <c r="DQ73" s="11">
        <v>8</v>
      </c>
      <c r="DR73" s="33">
        <v>16</v>
      </c>
      <c r="DS73" s="32">
        <v>31</v>
      </c>
      <c r="DT73" s="11">
        <v>19</v>
      </c>
      <c r="DU73" s="33">
        <v>12</v>
      </c>
      <c r="DV73" s="32">
        <v>21</v>
      </c>
      <c r="DW73" s="11">
        <v>11</v>
      </c>
      <c r="DX73" s="33">
        <v>10</v>
      </c>
      <c r="DY73" s="32">
        <v>13</v>
      </c>
      <c r="DZ73" s="11">
        <v>7</v>
      </c>
      <c r="EA73" s="33">
        <v>6</v>
      </c>
      <c r="EB73" s="141">
        <f t="shared" si="143"/>
        <v>99</v>
      </c>
      <c r="EC73" s="141">
        <f t="shared" si="106"/>
        <v>62</v>
      </c>
      <c r="ED73" s="141">
        <f t="shared" si="107"/>
        <v>37</v>
      </c>
      <c r="EE73" s="32">
        <v>14</v>
      </c>
      <c r="EF73" s="11">
        <v>9</v>
      </c>
      <c r="EG73" s="33">
        <v>5</v>
      </c>
      <c r="EH73" s="32">
        <v>25</v>
      </c>
      <c r="EI73" s="11">
        <v>15</v>
      </c>
      <c r="EJ73" s="33">
        <v>10</v>
      </c>
      <c r="EK73" s="32">
        <v>13</v>
      </c>
      <c r="EL73" s="11">
        <v>11</v>
      </c>
      <c r="EM73" s="33">
        <v>2</v>
      </c>
      <c r="EN73" s="32">
        <v>18</v>
      </c>
      <c r="EO73" s="11">
        <v>11</v>
      </c>
      <c r="EP73" s="33">
        <v>7</v>
      </c>
      <c r="EQ73" s="32">
        <v>29</v>
      </c>
      <c r="ER73" s="11">
        <v>16</v>
      </c>
      <c r="ES73" s="33">
        <v>13</v>
      </c>
      <c r="ET73" s="141">
        <f t="shared" si="144"/>
        <v>134</v>
      </c>
      <c r="EU73" s="141">
        <f t="shared" si="108"/>
        <v>82</v>
      </c>
      <c r="EV73" s="141">
        <f t="shared" si="109"/>
        <v>52</v>
      </c>
      <c r="EW73" s="32">
        <v>33</v>
      </c>
      <c r="EX73" s="11">
        <v>19</v>
      </c>
      <c r="EY73" s="33">
        <v>14</v>
      </c>
      <c r="EZ73" s="32">
        <v>27</v>
      </c>
      <c r="FA73" s="11">
        <v>16</v>
      </c>
      <c r="FB73" s="33">
        <v>11</v>
      </c>
      <c r="FC73" s="32">
        <v>18</v>
      </c>
      <c r="FD73" s="11">
        <v>12</v>
      </c>
      <c r="FE73" s="33">
        <v>6</v>
      </c>
      <c r="FF73" s="32">
        <v>26</v>
      </c>
      <c r="FG73" s="11">
        <v>15</v>
      </c>
      <c r="FH73" s="33">
        <v>11</v>
      </c>
      <c r="FI73" s="32">
        <v>30</v>
      </c>
      <c r="FJ73" s="11">
        <v>20</v>
      </c>
      <c r="FK73" s="33">
        <v>10</v>
      </c>
      <c r="FL73" s="141">
        <f t="shared" si="145"/>
        <v>171</v>
      </c>
      <c r="FM73" s="141">
        <f t="shared" si="110"/>
        <v>98</v>
      </c>
      <c r="FN73" s="141">
        <f t="shared" si="111"/>
        <v>73</v>
      </c>
      <c r="FO73" s="32">
        <v>31</v>
      </c>
      <c r="FP73" s="11">
        <v>18</v>
      </c>
      <c r="FQ73" s="33">
        <v>13</v>
      </c>
      <c r="FR73" s="32">
        <v>27</v>
      </c>
      <c r="FS73" s="11">
        <v>14</v>
      </c>
      <c r="FT73" s="33">
        <v>13</v>
      </c>
      <c r="FU73" s="32">
        <v>30</v>
      </c>
      <c r="FV73" s="11">
        <v>19</v>
      </c>
      <c r="FW73" s="33">
        <v>11</v>
      </c>
      <c r="FX73" s="32">
        <v>40</v>
      </c>
      <c r="FY73" s="11">
        <v>20</v>
      </c>
      <c r="FZ73" s="33">
        <v>20</v>
      </c>
      <c r="GA73" s="32">
        <v>43</v>
      </c>
      <c r="GB73" s="11">
        <v>27</v>
      </c>
      <c r="GC73" s="33">
        <v>16</v>
      </c>
      <c r="GD73" s="141">
        <f t="shared" si="146"/>
        <v>241</v>
      </c>
      <c r="GE73" s="141">
        <f t="shared" si="112"/>
        <v>128</v>
      </c>
      <c r="GF73" s="141">
        <f t="shared" si="113"/>
        <v>113</v>
      </c>
      <c r="GG73" s="32">
        <v>31</v>
      </c>
      <c r="GH73" s="11">
        <v>16</v>
      </c>
      <c r="GI73" s="33">
        <v>15</v>
      </c>
      <c r="GJ73" s="32">
        <v>41</v>
      </c>
      <c r="GK73" s="11">
        <v>20</v>
      </c>
      <c r="GL73" s="33">
        <v>21</v>
      </c>
      <c r="GM73" s="32">
        <v>42</v>
      </c>
      <c r="GN73" s="11">
        <v>23</v>
      </c>
      <c r="GO73" s="33">
        <v>19</v>
      </c>
      <c r="GP73" s="32">
        <v>68</v>
      </c>
      <c r="GQ73" s="11">
        <v>35</v>
      </c>
      <c r="GR73" s="33">
        <v>33</v>
      </c>
      <c r="GS73" s="32">
        <v>59</v>
      </c>
      <c r="GT73" s="11">
        <v>34</v>
      </c>
      <c r="GU73" s="33">
        <v>25</v>
      </c>
      <c r="GV73" s="141">
        <f t="shared" si="147"/>
        <v>271</v>
      </c>
      <c r="GW73" s="141">
        <f t="shared" si="114"/>
        <v>138</v>
      </c>
      <c r="GX73" s="141">
        <f t="shared" si="115"/>
        <v>133</v>
      </c>
      <c r="GY73" s="32">
        <v>66</v>
      </c>
      <c r="GZ73" s="11">
        <v>33</v>
      </c>
      <c r="HA73" s="33">
        <v>33</v>
      </c>
      <c r="HB73" s="32">
        <v>40</v>
      </c>
      <c r="HC73" s="11">
        <v>22</v>
      </c>
      <c r="HD73" s="33">
        <v>18</v>
      </c>
      <c r="HE73" s="32">
        <v>53</v>
      </c>
      <c r="HF73" s="11">
        <v>32</v>
      </c>
      <c r="HG73" s="33">
        <v>21</v>
      </c>
      <c r="HH73" s="32">
        <v>61</v>
      </c>
      <c r="HI73" s="11">
        <v>27</v>
      </c>
      <c r="HJ73" s="33">
        <v>34</v>
      </c>
      <c r="HK73" s="32">
        <v>51</v>
      </c>
      <c r="HL73" s="11">
        <v>24</v>
      </c>
      <c r="HM73" s="33">
        <v>27</v>
      </c>
      <c r="HN73" s="141">
        <f t="shared" si="148"/>
        <v>211</v>
      </c>
      <c r="HO73" s="141">
        <f t="shared" si="116"/>
        <v>110</v>
      </c>
      <c r="HP73" s="141">
        <f t="shared" si="117"/>
        <v>101</v>
      </c>
      <c r="HQ73" s="32">
        <v>43</v>
      </c>
      <c r="HR73" s="11">
        <v>20</v>
      </c>
      <c r="HS73" s="33">
        <v>23</v>
      </c>
      <c r="HT73" s="32">
        <v>34</v>
      </c>
      <c r="HU73" s="11">
        <v>18</v>
      </c>
      <c r="HV73" s="33">
        <v>16</v>
      </c>
      <c r="HW73" s="32">
        <v>56</v>
      </c>
      <c r="HX73" s="11">
        <v>31</v>
      </c>
      <c r="HY73" s="33">
        <v>25</v>
      </c>
      <c r="HZ73" s="32">
        <v>32</v>
      </c>
      <c r="IA73" s="11">
        <v>11</v>
      </c>
      <c r="IB73" s="33">
        <v>21</v>
      </c>
      <c r="IC73" s="32">
        <v>46</v>
      </c>
      <c r="ID73" s="11">
        <v>30</v>
      </c>
      <c r="IE73" s="33">
        <v>16</v>
      </c>
      <c r="IF73" s="141">
        <f t="shared" si="149"/>
        <v>190</v>
      </c>
      <c r="IG73" s="141">
        <f t="shared" si="118"/>
        <v>94</v>
      </c>
      <c r="IH73" s="141">
        <f t="shared" si="119"/>
        <v>96</v>
      </c>
      <c r="II73" s="32">
        <v>49</v>
      </c>
      <c r="IJ73" s="11">
        <v>24</v>
      </c>
      <c r="IK73" s="33">
        <v>25</v>
      </c>
      <c r="IL73" s="32">
        <v>39</v>
      </c>
      <c r="IM73" s="11">
        <v>22</v>
      </c>
      <c r="IN73" s="33">
        <v>17</v>
      </c>
      <c r="IO73" s="32">
        <v>48</v>
      </c>
      <c r="IP73" s="11">
        <v>25</v>
      </c>
      <c r="IQ73" s="33">
        <v>23</v>
      </c>
      <c r="IR73" s="32">
        <v>27</v>
      </c>
      <c r="IS73" s="11">
        <v>10</v>
      </c>
      <c r="IT73" s="33">
        <v>17</v>
      </c>
      <c r="IU73" s="32">
        <v>27</v>
      </c>
      <c r="IV73" s="11">
        <v>13</v>
      </c>
      <c r="IW73" s="33">
        <v>14</v>
      </c>
      <c r="IX73" s="141">
        <f t="shared" si="150"/>
        <v>190</v>
      </c>
      <c r="IY73" s="141">
        <f t="shared" si="120"/>
        <v>82</v>
      </c>
      <c r="IZ73" s="141">
        <f t="shared" si="121"/>
        <v>108</v>
      </c>
      <c r="JA73" s="32">
        <v>25</v>
      </c>
      <c r="JB73" s="11">
        <v>13</v>
      </c>
      <c r="JC73" s="33">
        <v>12</v>
      </c>
      <c r="JD73" s="32">
        <v>41</v>
      </c>
      <c r="JE73" s="11">
        <v>24</v>
      </c>
      <c r="JF73" s="33">
        <v>17</v>
      </c>
      <c r="JG73" s="32">
        <v>42</v>
      </c>
      <c r="JH73" s="11">
        <v>19</v>
      </c>
      <c r="JI73" s="33">
        <v>23</v>
      </c>
      <c r="JJ73" s="32">
        <v>35</v>
      </c>
      <c r="JK73" s="11">
        <v>12</v>
      </c>
      <c r="JL73" s="33">
        <v>23</v>
      </c>
      <c r="JM73" s="32">
        <v>47</v>
      </c>
      <c r="JN73" s="11">
        <v>14</v>
      </c>
      <c r="JO73" s="33">
        <v>33</v>
      </c>
      <c r="JP73" s="141">
        <f t="shared" si="151"/>
        <v>221</v>
      </c>
      <c r="JQ73" s="141">
        <f t="shared" si="122"/>
        <v>69</v>
      </c>
      <c r="JR73" s="141">
        <f t="shared" si="123"/>
        <v>152</v>
      </c>
      <c r="JS73" s="32">
        <v>51</v>
      </c>
      <c r="JT73" s="11">
        <v>22</v>
      </c>
      <c r="JU73" s="33">
        <v>29</v>
      </c>
      <c r="JV73" s="32">
        <v>44</v>
      </c>
      <c r="JW73" s="11">
        <v>9</v>
      </c>
      <c r="JX73" s="33">
        <v>35</v>
      </c>
      <c r="JY73" s="32">
        <v>34</v>
      </c>
      <c r="JZ73" s="11">
        <v>11</v>
      </c>
      <c r="KA73" s="33">
        <v>23</v>
      </c>
      <c r="KB73" s="32">
        <v>41</v>
      </c>
      <c r="KC73" s="11">
        <v>9</v>
      </c>
      <c r="KD73" s="33">
        <v>32</v>
      </c>
      <c r="KE73" s="32">
        <v>51</v>
      </c>
      <c r="KF73" s="11">
        <v>18</v>
      </c>
      <c r="KG73" s="33">
        <v>33</v>
      </c>
      <c r="KH73" s="141">
        <f t="shared" si="152"/>
        <v>142</v>
      </c>
      <c r="KI73" s="141">
        <f t="shared" si="124"/>
        <v>51</v>
      </c>
      <c r="KJ73" s="141">
        <f t="shared" si="125"/>
        <v>91</v>
      </c>
      <c r="KK73" s="32">
        <v>43</v>
      </c>
      <c r="KL73" s="11">
        <v>16</v>
      </c>
      <c r="KM73" s="33">
        <v>27</v>
      </c>
      <c r="KN73" s="32">
        <v>29</v>
      </c>
      <c r="KO73" s="11">
        <v>13</v>
      </c>
      <c r="KP73" s="33">
        <v>16</v>
      </c>
      <c r="KQ73" s="32">
        <v>28</v>
      </c>
      <c r="KR73" s="11">
        <v>12</v>
      </c>
      <c r="KS73" s="33">
        <v>16</v>
      </c>
      <c r="KT73" s="32">
        <v>24</v>
      </c>
      <c r="KU73" s="11">
        <v>6</v>
      </c>
      <c r="KV73" s="33">
        <v>18</v>
      </c>
      <c r="KW73" s="32">
        <v>18</v>
      </c>
      <c r="KX73" s="11">
        <v>4</v>
      </c>
      <c r="KY73" s="33">
        <v>14</v>
      </c>
      <c r="KZ73" s="141">
        <f t="shared" si="153"/>
        <v>62</v>
      </c>
      <c r="LA73" s="141">
        <f t="shared" si="126"/>
        <v>22</v>
      </c>
      <c r="LB73" s="141">
        <f t="shared" si="127"/>
        <v>40</v>
      </c>
      <c r="LC73" s="32">
        <v>13</v>
      </c>
      <c r="LD73" s="11">
        <v>6</v>
      </c>
      <c r="LE73" s="33">
        <v>7</v>
      </c>
      <c r="LF73" s="32">
        <v>28</v>
      </c>
      <c r="LG73" s="11">
        <v>8</v>
      </c>
      <c r="LH73" s="33">
        <v>20</v>
      </c>
      <c r="LI73" s="32">
        <v>9</v>
      </c>
      <c r="LJ73" s="11">
        <v>4</v>
      </c>
      <c r="LK73" s="33">
        <v>5</v>
      </c>
      <c r="LL73" s="32">
        <v>8</v>
      </c>
      <c r="LM73" s="11">
        <v>3</v>
      </c>
      <c r="LN73" s="33">
        <v>5</v>
      </c>
      <c r="LO73" s="32">
        <v>4</v>
      </c>
      <c r="LP73" s="11">
        <v>1</v>
      </c>
      <c r="LQ73" s="33">
        <v>3</v>
      </c>
      <c r="LR73" s="141">
        <f t="shared" si="154"/>
        <v>22</v>
      </c>
      <c r="LS73" s="141">
        <f t="shared" si="128"/>
        <v>5</v>
      </c>
      <c r="LT73" s="141">
        <f t="shared" si="129"/>
        <v>17</v>
      </c>
      <c r="LU73" s="32">
        <v>7</v>
      </c>
      <c r="LV73" s="11">
        <v>3</v>
      </c>
      <c r="LW73" s="33">
        <v>4</v>
      </c>
      <c r="LX73" s="32">
        <v>2</v>
      </c>
      <c r="LY73" s="11">
        <v>1</v>
      </c>
      <c r="LZ73" s="33">
        <v>1</v>
      </c>
      <c r="MA73" s="32">
        <v>4</v>
      </c>
      <c r="MB73" s="11">
        <v>0</v>
      </c>
      <c r="MC73" s="33">
        <v>4</v>
      </c>
      <c r="MD73" s="32">
        <v>1</v>
      </c>
      <c r="ME73" s="11">
        <v>0</v>
      </c>
      <c r="MF73" s="33">
        <v>1</v>
      </c>
      <c r="MG73" s="32">
        <v>8</v>
      </c>
      <c r="MH73" s="11">
        <v>1</v>
      </c>
      <c r="MI73" s="33">
        <v>7</v>
      </c>
      <c r="MJ73" s="141">
        <f t="shared" si="155"/>
        <v>2</v>
      </c>
      <c r="MK73" s="141">
        <f t="shared" si="130"/>
        <v>0</v>
      </c>
      <c r="ML73" s="141">
        <f t="shared" si="131"/>
        <v>2</v>
      </c>
      <c r="MM73" s="32">
        <v>2</v>
      </c>
      <c r="MN73" s="11">
        <v>0</v>
      </c>
      <c r="MO73" s="33">
        <v>2</v>
      </c>
      <c r="MP73" s="32">
        <v>0</v>
      </c>
      <c r="MQ73" s="11">
        <v>0</v>
      </c>
      <c r="MR73" s="33">
        <v>0</v>
      </c>
      <c r="MS73" s="32">
        <v>0</v>
      </c>
      <c r="MT73" s="11">
        <v>0</v>
      </c>
      <c r="MU73" s="33">
        <v>0</v>
      </c>
      <c r="MV73" s="32">
        <v>0</v>
      </c>
      <c r="MW73" s="11">
        <v>0</v>
      </c>
      <c r="MX73" s="33">
        <v>0</v>
      </c>
      <c r="MY73" s="32">
        <v>0</v>
      </c>
      <c r="MZ73" s="11">
        <v>0</v>
      </c>
      <c r="NA73" s="33">
        <v>0</v>
      </c>
      <c r="NB73" s="146">
        <f t="shared" si="156"/>
        <v>2</v>
      </c>
      <c r="NC73" s="141">
        <f t="shared" si="132"/>
        <v>0</v>
      </c>
      <c r="ND73" s="147">
        <f t="shared" si="133"/>
        <v>2</v>
      </c>
      <c r="NE73" s="32">
        <v>1</v>
      </c>
      <c r="NF73" s="11">
        <v>0</v>
      </c>
      <c r="NG73" s="33">
        <v>1</v>
      </c>
      <c r="NH73" s="32">
        <v>0</v>
      </c>
      <c r="NI73" s="11">
        <v>0</v>
      </c>
      <c r="NJ73" s="33">
        <v>0</v>
      </c>
      <c r="NK73" s="32">
        <v>1</v>
      </c>
      <c r="NL73" s="11">
        <v>0</v>
      </c>
      <c r="NM73" s="33">
        <v>1</v>
      </c>
      <c r="NN73" s="32">
        <v>0</v>
      </c>
      <c r="NO73" s="11">
        <v>0</v>
      </c>
      <c r="NP73" s="33">
        <v>0</v>
      </c>
      <c r="NQ73" s="32">
        <v>0</v>
      </c>
      <c r="NR73" s="11">
        <v>0</v>
      </c>
      <c r="NS73" s="33">
        <v>0</v>
      </c>
      <c r="NT73" s="146">
        <f t="shared" si="157"/>
        <v>0</v>
      </c>
      <c r="NU73" s="141">
        <f t="shared" si="134"/>
        <v>0</v>
      </c>
      <c r="NV73" s="147">
        <f t="shared" si="135"/>
        <v>0</v>
      </c>
      <c r="NW73" s="32">
        <v>0</v>
      </c>
      <c r="NX73" s="11">
        <v>0</v>
      </c>
      <c r="NY73" s="33">
        <v>0</v>
      </c>
      <c r="NZ73" s="32">
        <v>0</v>
      </c>
      <c r="OA73" s="11">
        <v>0</v>
      </c>
      <c r="OB73" s="33">
        <v>0</v>
      </c>
      <c r="OC73" s="32">
        <v>0</v>
      </c>
      <c r="OD73" s="11">
        <v>0</v>
      </c>
      <c r="OE73" s="33">
        <v>0</v>
      </c>
      <c r="OF73" s="32">
        <v>0</v>
      </c>
      <c r="OG73" s="11">
        <v>0</v>
      </c>
      <c r="OH73" s="33">
        <v>0</v>
      </c>
      <c r="OI73" s="32">
        <v>0</v>
      </c>
      <c r="OJ73" s="11">
        <v>0</v>
      </c>
      <c r="OK73" s="33">
        <v>0</v>
      </c>
      <c r="OL73" s="146">
        <v>0</v>
      </c>
      <c r="OM73" s="141">
        <v>0</v>
      </c>
      <c r="ON73" s="147">
        <v>0</v>
      </c>
    </row>
    <row r="74" spans="2:404" ht="12" customHeight="1">
      <c r="B74" s="31" t="s">
        <v>197</v>
      </c>
      <c r="C74" s="32">
        <v>3244</v>
      </c>
      <c r="D74" s="11">
        <v>1604</v>
      </c>
      <c r="E74" s="33">
        <v>1640</v>
      </c>
      <c r="F74" s="141">
        <f t="shared" si="136"/>
        <v>52</v>
      </c>
      <c r="G74" s="141">
        <f t="shared" si="92"/>
        <v>27</v>
      </c>
      <c r="H74" s="141">
        <f t="shared" si="93"/>
        <v>25</v>
      </c>
      <c r="I74" s="32">
        <v>12</v>
      </c>
      <c r="J74" s="11">
        <v>7</v>
      </c>
      <c r="K74" s="33">
        <v>5</v>
      </c>
      <c r="L74" s="32">
        <v>8</v>
      </c>
      <c r="M74" s="11">
        <v>4</v>
      </c>
      <c r="N74" s="33">
        <v>4</v>
      </c>
      <c r="O74" s="32">
        <v>10</v>
      </c>
      <c r="P74" s="11">
        <v>4</v>
      </c>
      <c r="Q74" s="33">
        <v>6</v>
      </c>
      <c r="R74" s="32">
        <v>15</v>
      </c>
      <c r="S74" s="11">
        <v>8</v>
      </c>
      <c r="T74" s="33">
        <v>7</v>
      </c>
      <c r="U74" s="32">
        <v>7</v>
      </c>
      <c r="V74" s="11">
        <v>4</v>
      </c>
      <c r="W74" s="33">
        <v>3</v>
      </c>
      <c r="X74" s="141">
        <f t="shared" si="137"/>
        <v>42</v>
      </c>
      <c r="Y74" s="141">
        <f t="shared" si="94"/>
        <v>24</v>
      </c>
      <c r="Z74" s="141">
        <f t="shared" si="95"/>
        <v>18</v>
      </c>
      <c r="AA74" s="32">
        <v>13</v>
      </c>
      <c r="AB74" s="11">
        <v>10</v>
      </c>
      <c r="AC74" s="33">
        <v>3</v>
      </c>
      <c r="AD74" s="32">
        <v>11</v>
      </c>
      <c r="AE74" s="11">
        <v>6</v>
      </c>
      <c r="AF74" s="33">
        <v>5</v>
      </c>
      <c r="AG74" s="32">
        <v>4</v>
      </c>
      <c r="AH74" s="11">
        <v>3</v>
      </c>
      <c r="AI74" s="33">
        <v>1</v>
      </c>
      <c r="AJ74" s="32">
        <v>9</v>
      </c>
      <c r="AK74" s="11">
        <v>3</v>
      </c>
      <c r="AL74" s="33">
        <v>6</v>
      </c>
      <c r="AM74" s="32">
        <v>5</v>
      </c>
      <c r="AN74" s="11">
        <v>2</v>
      </c>
      <c r="AO74" s="33">
        <v>3</v>
      </c>
      <c r="AP74" s="141">
        <f t="shared" si="138"/>
        <v>61</v>
      </c>
      <c r="AQ74" s="141">
        <f t="shared" si="96"/>
        <v>38</v>
      </c>
      <c r="AR74" s="141">
        <f t="shared" si="97"/>
        <v>23</v>
      </c>
      <c r="AS74" s="32">
        <v>4</v>
      </c>
      <c r="AT74" s="11">
        <v>4</v>
      </c>
      <c r="AU74" s="33">
        <v>0</v>
      </c>
      <c r="AV74" s="32">
        <v>11</v>
      </c>
      <c r="AW74" s="11">
        <v>8</v>
      </c>
      <c r="AX74" s="33">
        <v>3</v>
      </c>
      <c r="AY74" s="32">
        <v>7</v>
      </c>
      <c r="AZ74" s="11">
        <v>6</v>
      </c>
      <c r="BA74" s="33">
        <v>1</v>
      </c>
      <c r="BB74" s="32">
        <v>17</v>
      </c>
      <c r="BC74" s="11">
        <v>10</v>
      </c>
      <c r="BD74" s="33">
        <v>7</v>
      </c>
      <c r="BE74" s="32">
        <v>22</v>
      </c>
      <c r="BF74" s="11">
        <v>10</v>
      </c>
      <c r="BG74" s="33">
        <v>12</v>
      </c>
      <c r="BH74" s="141">
        <f t="shared" si="139"/>
        <v>124</v>
      </c>
      <c r="BI74" s="141">
        <f t="shared" si="98"/>
        <v>70</v>
      </c>
      <c r="BJ74" s="141">
        <f t="shared" si="99"/>
        <v>54</v>
      </c>
      <c r="BK74" s="32">
        <v>22</v>
      </c>
      <c r="BL74" s="11">
        <v>13</v>
      </c>
      <c r="BM74" s="33">
        <v>9</v>
      </c>
      <c r="BN74" s="32">
        <v>19</v>
      </c>
      <c r="BO74" s="11">
        <v>10</v>
      </c>
      <c r="BP74" s="33">
        <v>9</v>
      </c>
      <c r="BQ74" s="32">
        <v>22</v>
      </c>
      <c r="BR74" s="11">
        <v>14</v>
      </c>
      <c r="BS74" s="33">
        <v>8</v>
      </c>
      <c r="BT74" s="32">
        <v>33</v>
      </c>
      <c r="BU74" s="11">
        <v>17</v>
      </c>
      <c r="BV74" s="33">
        <v>16</v>
      </c>
      <c r="BW74" s="32">
        <v>28</v>
      </c>
      <c r="BX74" s="11">
        <v>16</v>
      </c>
      <c r="BY74" s="33">
        <v>12</v>
      </c>
      <c r="BZ74" s="141">
        <f t="shared" si="140"/>
        <v>144</v>
      </c>
      <c r="CA74" s="141">
        <f t="shared" si="100"/>
        <v>86</v>
      </c>
      <c r="CB74" s="141">
        <f t="shared" si="101"/>
        <v>58</v>
      </c>
      <c r="CC74" s="32">
        <v>33</v>
      </c>
      <c r="CD74" s="11">
        <v>23</v>
      </c>
      <c r="CE74" s="33">
        <v>10</v>
      </c>
      <c r="CF74" s="32">
        <v>27</v>
      </c>
      <c r="CG74" s="11">
        <v>15</v>
      </c>
      <c r="CH74" s="33">
        <v>12</v>
      </c>
      <c r="CI74" s="32">
        <v>38</v>
      </c>
      <c r="CJ74" s="11">
        <v>19</v>
      </c>
      <c r="CK74" s="33">
        <v>19</v>
      </c>
      <c r="CL74" s="32">
        <v>20</v>
      </c>
      <c r="CM74" s="11">
        <v>12</v>
      </c>
      <c r="CN74" s="33">
        <v>8</v>
      </c>
      <c r="CO74" s="32">
        <v>26</v>
      </c>
      <c r="CP74" s="11">
        <v>17</v>
      </c>
      <c r="CQ74" s="33">
        <v>9</v>
      </c>
      <c r="CR74" s="141">
        <f t="shared" si="141"/>
        <v>118</v>
      </c>
      <c r="CS74" s="141">
        <f t="shared" si="102"/>
        <v>66</v>
      </c>
      <c r="CT74" s="141">
        <f t="shared" si="103"/>
        <v>52</v>
      </c>
      <c r="CU74" s="32">
        <v>27</v>
      </c>
      <c r="CV74" s="11">
        <v>13</v>
      </c>
      <c r="CW74" s="33">
        <v>14</v>
      </c>
      <c r="CX74" s="32">
        <v>19</v>
      </c>
      <c r="CY74" s="11">
        <v>11</v>
      </c>
      <c r="CZ74" s="33">
        <v>8</v>
      </c>
      <c r="DA74" s="32">
        <v>23</v>
      </c>
      <c r="DB74" s="11">
        <v>12</v>
      </c>
      <c r="DC74" s="33">
        <v>11</v>
      </c>
      <c r="DD74" s="32">
        <v>20</v>
      </c>
      <c r="DE74" s="11">
        <v>12</v>
      </c>
      <c r="DF74" s="33">
        <v>8</v>
      </c>
      <c r="DG74" s="32">
        <v>29</v>
      </c>
      <c r="DH74" s="11">
        <v>18</v>
      </c>
      <c r="DI74" s="33">
        <v>11</v>
      </c>
      <c r="DJ74" s="141">
        <f t="shared" si="142"/>
        <v>105</v>
      </c>
      <c r="DK74" s="141">
        <f t="shared" si="104"/>
        <v>59</v>
      </c>
      <c r="DL74" s="141">
        <f t="shared" si="105"/>
        <v>46</v>
      </c>
      <c r="DM74" s="32">
        <v>10</v>
      </c>
      <c r="DN74" s="11">
        <v>6</v>
      </c>
      <c r="DO74" s="33">
        <v>4</v>
      </c>
      <c r="DP74" s="32">
        <v>29</v>
      </c>
      <c r="DQ74" s="11">
        <v>14</v>
      </c>
      <c r="DR74" s="33">
        <v>15</v>
      </c>
      <c r="DS74" s="32">
        <v>18</v>
      </c>
      <c r="DT74" s="11">
        <v>9</v>
      </c>
      <c r="DU74" s="33">
        <v>9</v>
      </c>
      <c r="DV74" s="32">
        <v>26</v>
      </c>
      <c r="DW74" s="11">
        <v>20</v>
      </c>
      <c r="DX74" s="33">
        <v>6</v>
      </c>
      <c r="DY74" s="32">
        <v>22</v>
      </c>
      <c r="DZ74" s="11">
        <v>10</v>
      </c>
      <c r="EA74" s="33">
        <v>12</v>
      </c>
      <c r="EB74" s="141">
        <f t="shared" si="143"/>
        <v>89</v>
      </c>
      <c r="EC74" s="141">
        <f t="shared" si="106"/>
        <v>61</v>
      </c>
      <c r="ED74" s="141">
        <f t="shared" si="107"/>
        <v>28</v>
      </c>
      <c r="EE74" s="32">
        <v>22</v>
      </c>
      <c r="EF74" s="11">
        <v>12</v>
      </c>
      <c r="EG74" s="33">
        <v>10</v>
      </c>
      <c r="EH74" s="32">
        <v>16</v>
      </c>
      <c r="EI74" s="11">
        <v>9</v>
      </c>
      <c r="EJ74" s="33">
        <v>7</v>
      </c>
      <c r="EK74" s="32">
        <v>17</v>
      </c>
      <c r="EL74" s="11">
        <v>13</v>
      </c>
      <c r="EM74" s="33">
        <v>4</v>
      </c>
      <c r="EN74" s="32">
        <v>14</v>
      </c>
      <c r="EO74" s="11">
        <v>11</v>
      </c>
      <c r="EP74" s="33">
        <v>3</v>
      </c>
      <c r="EQ74" s="32">
        <v>20</v>
      </c>
      <c r="ER74" s="11">
        <v>16</v>
      </c>
      <c r="ES74" s="33">
        <v>4</v>
      </c>
      <c r="ET74" s="141">
        <f t="shared" si="144"/>
        <v>142</v>
      </c>
      <c r="EU74" s="141">
        <f t="shared" si="108"/>
        <v>89</v>
      </c>
      <c r="EV74" s="141">
        <f t="shared" si="109"/>
        <v>53</v>
      </c>
      <c r="EW74" s="32">
        <v>17</v>
      </c>
      <c r="EX74" s="11">
        <v>14</v>
      </c>
      <c r="EY74" s="33">
        <v>3</v>
      </c>
      <c r="EZ74" s="32">
        <v>27</v>
      </c>
      <c r="FA74" s="11">
        <v>15</v>
      </c>
      <c r="FB74" s="33">
        <v>12</v>
      </c>
      <c r="FC74" s="32">
        <v>32</v>
      </c>
      <c r="FD74" s="11">
        <v>23</v>
      </c>
      <c r="FE74" s="33">
        <v>9</v>
      </c>
      <c r="FF74" s="32">
        <v>30</v>
      </c>
      <c r="FG74" s="11">
        <v>18</v>
      </c>
      <c r="FH74" s="33">
        <v>12</v>
      </c>
      <c r="FI74" s="32">
        <v>36</v>
      </c>
      <c r="FJ74" s="11">
        <v>19</v>
      </c>
      <c r="FK74" s="33">
        <v>17</v>
      </c>
      <c r="FL74" s="141">
        <f t="shared" si="145"/>
        <v>220</v>
      </c>
      <c r="FM74" s="141">
        <f t="shared" si="110"/>
        <v>138</v>
      </c>
      <c r="FN74" s="141">
        <f t="shared" si="111"/>
        <v>82</v>
      </c>
      <c r="FO74" s="32">
        <v>48</v>
      </c>
      <c r="FP74" s="11">
        <v>31</v>
      </c>
      <c r="FQ74" s="33">
        <v>17</v>
      </c>
      <c r="FR74" s="32">
        <v>44</v>
      </c>
      <c r="FS74" s="11">
        <v>30</v>
      </c>
      <c r="FT74" s="33">
        <v>14</v>
      </c>
      <c r="FU74" s="32">
        <v>44</v>
      </c>
      <c r="FV74" s="11">
        <v>28</v>
      </c>
      <c r="FW74" s="33">
        <v>16</v>
      </c>
      <c r="FX74" s="32">
        <v>41</v>
      </c>
      <c r="FY74" s="11">
        <v>26</v>
      </c>
      <c r="FZ74" s="33">
        <v>15</v>
      </c>
      <c r="GA74" s="32">
        <v>43</v>
      </c>
      <c r="GB74" s="11">
        <v>23</v>
      </c>
      <c r="GC74" s="33">
        <v>20</v>
      </c>
      <c r="GD74" s="141">
        <f t="shared" si="146"/>
        <v>264</v>
      </c>
      <c r="GE74" s="141">
        <f t="shared" si="112"/>
        <v>144</v>
      </c>
      <c r="GF74" s="141">
        <f t="shared" si="113"/>
        <v>120</v>
      </c>
      <c r="GG74" s="32">
        <v>43</v>
      </c>
      <c r="GH74" s="11">
        <v>23</v>
      </c>
      <c r="GI74" s="33">
        <v>20</v>
      </c>
      <c r="GJ74" s="32">
        <v>34</v>
      </c>
      <c r="GK74" s="11">
        <v>21</v>
      </c>
      <c r="GL74" s="33">
        <v>13</v>
      </c>
      <c r="GM74" s="32">
        <v>58</v>
      </c>
      <c r="GN74" s="11">
        <v>33</v>
      </c>
      <c r="GO74" s="33">
        <v>25</v>
      </c>
      <c r="GP74" s="32">
        <v>76</v>
      </c>
      <c r="GQ74" s="11">
        <v>37</v>
      </c>
      <c r="GR74" s="33">
        <v>39</v>
      </c>
      <c r="GS74" s="32">
        <v>53</v>
      </c>
      <c r="GT74" s="11">
        <v>30</v>
      </c>
      <c r="GU74" s="33">
        <v>23</v>
      </c>
      <c r="GV74" s="141">
        <f t="shared" si="147"/>
        <v>310</v>
      </c>
      <c r="GW74" s="141">
        <f t="shared" si="114"/>
        <v>167</v>
      </c>
      <c r="GX74" s="141">
        <f t="shared" si="115"/>
        <v>143</v>
      </c>
      <c r="GY74" s="32">
        <v>75</v>
      </c>
      <c r="GZ74" s="11">
        <v>29</v>
      </c>
      <c r="HA74" s="33">
        <v>46</v>
      </c>
      <c r="HB74" s="32">
        <v>50</v>
      </c>
      <c r="HC74" s="11">
        <v>37</v>
      </c>
      <c r="HD74" s="33">
        <v>13</v>
      </c>
      <c r="HE74" s="32">
        <v>58</v>
      </c>
      <c r="HF74" s="11">
        <v>28</v>
      </c>
      <c r="HG74" s="33">
        <v>30</v>
      </c>
      <c r="HH74" s="32">
        <v>63</v>
      </c>
      <c r="HI74" s="11">
        <v>42</v>
      </c>
      <c r="HJ74" s="33">
        <v>21</v>
      </c>
      <c r="HK74" s="32">
        <v>64</v>
      </c>
      <c r="HL74" s="11">
        <v>31</v>
      </c>
      <c r="HM74" s="33">
        <v>33</v>
      </c>
      <c r="HN74" s="141">
        <f t="shared" si="148"/>
        <v>329</v>
      </c>
      <c r="HO74" s="141">
        <f t="shared" si="116"/>
        <v>165</v>
      </c>
      <c r="HP74" s="141">
        <f t="shared" si="117"/>
        <v>164</v>
      </c>
      <c r="HQ74" s="32">
        <v>64</v>
      </c>
      <c r="HR74" s="11">
        <v>34</v>
      </c>
      <c r="HS74" s="33">
        <v>30</v>
      </c>
      <c r="HT74" s="32">
        <v>74</v>
      </c>
      <c r="HU74" s="11">
        <v>34</v>
      </c>
      <c r="HV74" s="33">
        <v>40</v>
      </c>
      <c r="HW74" s="32">
        <v>74</v>
      </c>
      <c r="HX74" s="11">
        <v>35</v>
      </c>
      <c r="HY74" s="33">
        <v>39</v>
      </c>
      <c r="HZ74" s="32">
        <v>63</v>
      </c>
      <c r="IA74" s="11">
        <v>36</v>
      </c>
      <c r="IB74" s="33">
        <v>27</v>
      </c>
      <c r="IC74" s="32">
        <v>54</v>
      </c>
      <c r="ID74" s="11">
        <v>26</v>
      </c>
      <c r="IE74" s="33">
        <v>28</v>
      </c>
      <c r="IF74" s="141">
        <f t="shared" si="149"/>
        <v>272</v>
      </c>
      <c r="IG74" s="141">
        <f t="shared" si="118"/>
        <v>137</v>
      </c>
      <c r="IH74" s="141">
        <f t="shared" si="119"/>
        <v>135</v>
      </c>
      <c r="II74" s="32">
        <v>57</v>
      </c>
      <c r="IJ74" s="11">
        <v>24</v>
      </c>
      <c r="IK74" s="33">
        <v>33</v>
      </c>
      <c r="IL74" s="32">
        <v>54</v>
      </c>
      <c r="IM74" s="11">
        <v>27</v>
      </c>
      <c r="IN74" s="33">
        <v>27</v>
      </c>
      <c r="IO74" s="32">
        <v>64</v>
      </c>
      <c r="IP74" s="11">
        <v>40</v>
      </c>
      <c r="IQ74" s="33">
        <v>24</v>
      </c>
      <c r="IR74" s="32">
        <v>48</v>
      </c>
      <c r="IS74" s="11">
        <v>24</v>
      </c>
      <c r="IT74" s="33">
        <v>24</v>
      </c>
      <c r="IU74" s="32">
        <v>49</v>
      </c>
      <c r="IV74" s="11">
        <v>22</v>
      </c>
      <c r="IW74" s="33">
        <v>27</v>
      </c>
      <c r="IX74" s="141">
        <f t="shared" si="150"/>
        <v>292</v>
      </c>
      <c r="IY74" s="141">
        <f t="shared" si="120"/>
        <v>112</v>
      </c>
      <c r="IZ74" s="141">
        <f t="shared" si="121"/>
        <v>180</v>
      </c>
      <c r="JA74" s="32">
        <v>47</v>
      </c>
      <c r="JB74" s="11">
        <v>18</v>
      </c>
      <c r="JC74" s="33">
        <v>29</v>
      </c>
      <c r="JD74" s="32">
        <v>61</v>
      </c>
      <c r="JE74" s="11">
        <v>30</v>
      </c>
      <c r="JF74" s="33">
        <v>31</v>
      </c>
      <c r="JG74" s="32">
        <v>65</v>
      </c>
      <c r="JH74" s="11">
        <v>16</v>
      </c>
      <c r="JI74" s="33">
        <v>49</v>
      </c>
      <c r="JJ74" s="32">
        <v>50</v>
      </c>
      <c r="JK74" s="11">
        <v>18</v>
      </c>
      <c r="JL74" s="33">
        <v>32</v>
      </c>
      <c r="JM74" s="32">
        <v>69</v>
      </c>
      <c r="JN74" s="11">
        <v>30</v>
      </c>
      <c r="JO74" s="33">
        <v>39</v>
      </c>
      <c r="JP74" s="141">
        <f t="shared" si="151"/>
        <v>320</v>
      </c>
      <c r="JQ74" s="141">
        <f t="shared" si="122"/>
        <v>115</v>
      </c>
      <c r="JR74" s="141">
        <f t="shared" si="123"/>
        <v>205</v>
      </c>
      <c r="JS74" s="32">
        <v>71</v>
      </c>
      <c r="JT74" s="11">
        <v>33</v>
      </c>
      <c r="JU74" s="33">
        <v>38</v>
      </c>
      <c r="JV74" s="32">
        <v>55</v>
      </c>
      <c r="JW74" s="11">
        <v>23</v>
      </c>
      <c r="JX74" s="33">
        <v>32</v>
      </c>
      <c r="JY74" s="32">
        <v>67</v>
      </c>
      <c r="JZ74" s="11">
        <v>24</v>
      </c>
      <c r="KA74" s="33">
        <v>43</v>
      </c>
      <c r="KB74" s="32">
        <v>67</v>
      </c>
      <c r="KC74" s="11">
        <v>21</v>
      </c>
      <c r="KD74" s="33">
        <v>46</v>
      </c>
      <c r="KE74" s="32">
        <v>60</v>
      </c>
      <c r="KF74" s="11">
        <v>14</v>
      </c>
      <c r="KG74" s="33">
        <v>46</v>
      </c>
      <c r="KH74" s="141">
        <f t="shared" si="152"/>
        <v>197</v>
      </c>
      <c r="KI74" s="141">
        <f t="shared" si="124"/>
        <v>51</v>
      </c>
      <c r="KJ74" s="141">
        <f t="shared" si="125"/>
        <v>146</v>
      </c>
      <c r="KK74" s="32">
        <v>51</v>
      </c>
      <c r="KL74" s="11">
        <v>16</v>
      </c>
      <c r="KM74" s="33">
        <v>35</v>
      </c>
      <c r="KN74" s="32">
        <v>41</v>
      </c>
      <c r="KO74" s="11">
        <v>12</v>
      </c>
      <c r="KP74" s="33">
        <v>29</v>
      </c>
      <c r="KQ74" s="32">
        <v>39</v>
      </c>
      <c r="KR74" s="11">
        <v>7</v>
      </c>
      <c r="KS74" s="33">
        <v>32</v>
      </c>
      <c r="KT74" s="32">
        <v>33</v>
      </c>
      <c r="KU74" s="11">
        <v>10</v>
      </c>
      <c r="KV74" s="33">
        <v>23</v>
      </c>
      <c r="KW74" s="32">
        <v>33</v>
      </c>
      <c r="KX74" s="11">
        <v>6</v>
      </c>
      <c r="KY74" s="33">
        <v>27</v>
      </c>
      <c r="KZ74" s="141">
        <f t="shared" si="153"/>
        <v>115</v>
      </c>
      <c r="LA74" s="141">
        <f t="shared" si="126"/>
        <v>41</v>
      </c>
      <c r="LB74" s="141">
        <f t="shared" si="127"/>
        <v>74</v>
      </c>
      <c r="LC74" s="32">
        <v>39</v>
      </c>
      <c r="LD74" s="11">
        <v>17</v>
      </c>
      <c r="LE74" s="33">
        <v>22</v>
      </c>
      <c r="LF74" s="32">
        <v>27</v>
      </c>
      <c r="LG74" s="11">
        <v>9</v>
      </c>
      <c r="LH74" s="33">
        <v>18</v>
      </c>
      <c r="LI74" s="32">
        <v>21</v>
      </c>
      <c r="LJ74" s="11">
        <v>5</v>
      </c>
      <c r="LK74" s="33">
        <v>16</v>
      </c>
      <c r="LL74" s="32">
        <v>14</v>
      </c>
      <c r="LM74" s="11">
        <v>4</v>
      </c>
      <c r="LN74" s="33">
        <v>10</v>
      </c>
      <c r="LO74" s="32">
        <v>14</v>
      </c>
      <c r="LP74" s="11">
        <v>6</v>
      </c>
      <c r="LQ74" s="33">
        <v>8</v>
      </c>
      <c r="LR74" s="141">
        <f t="shared" si="154"/>
        <v>35</v>
      </c>
      <c r="LS74" s="141">
        <f t="shared" si="128"/>
        <v>8</v>
      </c>
      <c r="LT74" s="141">
        <f t="shared" si="129"/>
        <v>27</v>
      </c>
      <c r="LU74" s="32">
        <v>4</v>
      </c>
      <c r="LV74" s="11">
        <v>1</v>
      </c>
      <c r="LW74" s="33">
        <v>3</v>
      </c>
      <c r="LX74" s="32">
        <v>10</v>
      </c>
      <c r="LY74" s="11">
        <v>2</v>
      </c>
      <c r="LZ74" s="33">
        <v>8</v>
      </c>
      <c r="MA74" s="32">
        <v>5</v>
      </c>
      <c r="MB74" s="11">
        <v>0</v>
      </c>
      <c r="MC74" s="33">
        <v>5</v>
      </c>
      <c r="MD74" s="32">
        <v>9</v>
      </c>
      <c r="ME74" s="11">
        <v>3</v>
      </c>
      <c r="MF74" s="33">
        <v>6</v>
      </c>
      <c r="MG74" s="32">
        <v>7</v>
      </c>
      <c r="MH74" s="11">
        <v>2</v>
      </c>
      <c r="MI74" s="33">
        <v>5</v>
      </c>
      <c r="MJ74" s="141">
        <f t="shared" si="155"/>
        <v>12</v>
      </c>
      <c r="MK74" s="141">
        <f t="shared" si="130"/>
        <v>6</v>
      </c>
      <c r="ML74" s="141">
        <f t="shared" si="131"/>
        <v>6</v>
      </c>
      <c r="MM74" s="32">
        <v>5</v>
      </c>
      <c r="MN74" s="11">
        <v>4</v>
      </c>
      <c r="MO74" s="33">
        <v>1</v>
      </c>
      <c r="MP74" s="32">
        <v>2</v>
      </c>
      <c r="MQ74" s="11">
        <v>1</v>
      </c>
      <c r="MR74" s="33">
        <v>1</v>
      </c>
      <c r="MS74" s="32">
        <v>1</v>
      </c>
      <c r="MT74" s="11">
        <v>0</v>
      </c>
      <c r="MU74" s="33">
        <v>1</v>
      </c>
      <c r="MV74" s="32">
        <v>2</v>
      </c>
      <c r="MW74" s="11">
        <v>0</v>
      </c>
      <c r="MX74" s="33">
        <v>2</v>
      </c>
      <c r="MY74" s="32">
        <v>2</v>
      </c>
      <c r="MZ74" s="11">
        <v>1</v>
      </c>
      <c r="NA74" s="33">
        <v>1</v>
      </c>
      <c r="NB74" s="146">
        <f t="shared" si="156"/>
        <v>1</v>
      </c>
      <c r="NC74" s="141">
        <f t="shared" si="132"/>
        <v>0</v>
      </c>
      <c r="ND74" s="147">
        <f t="shared" si="133"/>
        <v>1</v>
      </c>
      <c r="NE74" s="32">
        <v>1</v>
      </c>
      <c r="NF74" s="11">
        <v>0</v>
      </c>
      <c r="NG74" s="33">
        <v>1</v>
      </c>
      <c r="NH74" s="32">
        <v>0</v>
      </c>
      <c r="NI74" s="11">
        <v>0</v>
      </c>
      <c r="NJ74" s="33">
        <v>0</v>
      </c>
      <c r="NK74" s="32">
        <v>0</v>
      </c>
      <c r="NL74" s="11">
        <v>0</v>
      </c>
      <c r="NM74" s="33">
        <v>0</v>
      </c>
      <c r="NN74" s="32">
        <v>0</v>
      </c>
      <c r="NO74" s="11">
        <v>0</v>
      </c>
      <c r="NP74" s="33">
        <v>0</v>
      </c>
      <c r="NQ74" s="32">
        <v>0</v>
      </c>
      <c r="NR74" s="11">
        <v>0</v>
      </c>
      <c r="NS74" s="33">
        <v>0</v>
      </c>
      <c r="NT74" s="146">
        <f t="shared" si="157"/>
        <v>0</v>
      </c>
      <c r="NU74" s="141">
        <f t="shared" si="134"/>
        <v>0</v>
      </c>
      <c r="NV74" s="147">
        <f t="shared" si="135"/>
        <v>0</v>
      </c>
      <c r="NW74" s="32">
        <v>0</v>
      </c>
      <c r="NX74" s="11">
        <v>0</v>
      </c>
      <c r="NY74" s="33">
        <v>0</v>
      </c>
      <c r="NZ74" s="32">
        <v>0</v>
      </c>
      <c r="OA74" s="11">
        <v>0</v>
      </c>
      <c r="OB74" s="33">
        <v>0</v>
      </c>
      <c r="OC74" s="32">
        <v>0</v>
      </c>
      <c r="OD74" s="11">
        <v>0</v>
      </c>
      <c r="OE74" s="33">
        <v>0</v>
      </c>
      <c r="OF74" s="32">
        <v>0</v>
      </c>
      <c r="OG74" s="11">
        <v>0</v>
      </c>
      <c r="OH74" s="33">
        <v>0</v>
      </c>
      <c r="OI74" s="32">
        <v>0</v>
      </c>
      <c r="OJ74" s="11">
        <v>0</v>
      </c>
      <c r="OK74" s="33">
        <v>0</v>
      </c>
      <c r="OL74" s="146">
        <v>0</v>
      </c>
      <c r="OM74" s="141">
        <v>0</v>
      </c>
      <c r="ON74" s="147">
        <v>0</v>
      </c>
    </row>
    <row r="75" spans="2:404" ht="12" customHeight="1">
      <c r="B75" s="31" t="s">
        <v>198</v>
      </c>
      <c r="C75" s="32">
        <v>1835</v>
      </c>
      <c r="D75" s="11">
        <v>913</v>
      </c>
      <c r="E75" s="33">
        <v>922</v>
      </c>
      <c r="F75" s="141">
        <f t="shared" si="136"/>
        <v>32</v>
      </c>
      <c r="G75" s="141">
        <f t="shared" si="92"/>
        <v>16</v>
      </c>
      <c r="H75" s="141">
        <f t="shared" si="93"/>
        <v>16</v>
      </c>
      <c r="I75" s="32">
        <v>1</v>
      </c>
      <c r="J75" s="11">
        <v>1</v>
      </c>
      <c r="K75" s="33">
        <v>0</v>
      </c>
      <c r="L75" s="32">
        <v>8</v>
      </c>
      <c r="M75" s="11">
        <v>6</v>
      </c>
      <c r="N75" s="33">
        <v>2</v>
      </c>
      <c r="O75" s="32">
        <v>9</v>
      </c>
      <c r="P75" s="11">
        <v>2</v>
      </c>
      <c r="Q75" s="33">
        <v>7</v>
      </c>
      <c r="R75" s="32">
        <v>9</v>
      </c>
      <c r="S75" s="11">
        <v>4</v>
      </c>
      <c r="T75" s="33">
        <v>5</v>
      </c>
      <c r="U75" s="32">
        <v>5</v>
      </c>
      <c r="V75" s="11">
        <v>3</v>
      </c>
      <c r="W75" s="33">
        <v>2</v>
      </c>
      <c r="X75" s="141">
        <f t="shared" si="137"/>
        <v>32</v>
      </c>
      <c r="Y75" s="141">
        <f t="shared" si="94"/>
        <v>20</v>
      </c>
      <c r="Z75" s="141">
        <f t="shared" si="95"/>
        <v>12</v>
      </c>
      <c r="AA75" s="32">
        <v>6</v>
      </c>
      <c r="AB75" s="11">
        <v>5</v>
      </c>
      <c r="AC75" s="33">
        <v>1</v>
      </c>
      <c r="AD75" s="32">
        <v>10</v>
      </c>
      <c r="AE75" s="11">
        <v>4</v>
      </c>
      <c r="AF75" s="33">
        <v>6</v>
      </c>
      <c r="AG75" s="32">
        <v>4</v>
      </c>
      <c r="AH75" s="11">
        <v>2</v>
      </c>
      <c r="AI75" s="33">
        <v>2</v>
      </c>
      <c r="AJ75" s="32">
        <v>4</v>
      </c>
      <c r="AK75" s="11">
        <v>3</v>
      </c>
      <c r="AL75" s="33">
        <v>1</v>
      </c>
      <c r="AM75" s="32">
        <v>8</v>
      </c>
      <c r="AN75" s="11">
        <v>6</v>
      </c>
      <c r="AO75" s="33">
        <v>2</v>
      </c>
      <c r="AP75" s="141">
        <f t="shared" si="138"/>
        <v>25</v>
      </c>
      <c r="AQ75" s="141">
        <f t="shared" si="96"/>
        <v>11</v>
      </c>
      <c r="AR75" s="141">
        <f t="shared" si="97"/>
        <v>14</v>
      </c>
      <c r="AS75" s="32">
        <v>8</v>
      </c>
      <c r="AT75" s="11">
        <v>4</v>
      </c>
      <c r="AU75" s="33">
        <v>4</v>
      </c>
      <c r="AV75" s="32">
        <v>2</v>
      </c>
      <c r="AW75" s="11">
        <v>0</v>
      </c>
      <c r="AX75" s="33">
        <v>2</v>
      </c>
      <c r="AY75" s="32">
        <v>4</v>
      </c>
      <c r="AZ75" s="11">
        <v>3</v>
      </c>
      <c r="BA75" s="33">
        <v>1</v>
      </c>
      <c r="BB75" s="32">
        <v>2</v>
      </c>
      <c r="BC75" s="11">
        <v>1</v>
      </c>
      <c r="BD75" s="33">
        <v>1</v>
      </c>
      <c r="BE75" s="32">
        <v>9</v>
      </c>
      <c r="BF75" s="11">
        <v>3</v>
      </c>
      <c r="BG75" s="33">
        <v>6</v>
      </c>
      <c r="BH75" s="141">
        <f t="shared" si="139"/>
        <v>65</v>
      </c>
      <c r="BI75" s="141">
        <f t="shared" si="98"/>
        <v>37</v>
      </c>
      <c r="BJ75" s="141">
        <f t="shared" si="99"/>
        <v>28</v>
      </c>
      <c r="BK75" s="32">
        <v>14</v>
      </c>
      <c r="BL75" s="11">
        <v>6</v>
      </c>
      <c r="BM75" s="33">
        <v>8</v>
      </c>
      <c r="BN75" s="32">
        <v>12</v>
      </c>
      <c r="BO75" s="11">
        <v>7</v>
      </c>
      <c r="BP75" s="33">
        <v>5</v>
      </c>
      <c r="BQ75" s="32">
        <v>11</v>
      </c>
      <c r="BR75" s="11">
        <v>8</v>
      </c>
      <c r="BS75" s="33">
        <v>3</v>
      </c>
      <c r="BT75" s="32">
        <v>13</v>
      </c>
      <c r="BU75" s="11">
        <v>6</v>
      </c>
      <c r="BV75" s="33">
        <v>7</v>
      </c>
      <c r="BW75" s="32">
        <v>15</v>
      </c>
      <c r="BX75" s="11">
        <v>10</v>
      </c>
      <c r="BY75" s="33">
        <v>5</v>
      </c>
      <c r="BZ75" s="141">
        <f t="shared" si="140"/>
        <v>79</v>
      </c>
      <c r="CA75" s="141">
        <f t="shared" si="100"/>
        <v>56</v>
      </c>
      <c r="CB75" s="141">
        <f t="shared" si="101"/>
        <v>23</v>
      </c>
      <c r="CC75" s="32">
        <v>10</v>
      </c>
      <c r="CD75" s="11">
        <v>7</v>
      </c>
      <c r="CE75" s="33">
        <v>3</v>
      </c>
      <c r="CF75" s="32">
        <v>18</v>
      </c>
      <c r="CG75" s="11">
        <v>13</v>
      </c>
      <c r="CH75" s="33">
        <v>5</v>
      </c>
      <c r="CI75" s="32">
        <v>16</v>
      </c>
      <c r="CJ75" s="11">
        <v>12</v>
      </c>
      <c r="CK75" s="33">
        <v>4</v>
      </c>
      <c r="CL75" s="32">
        <v>16</v>
      </c>
      <c r="CM75" s="11">
        <v>11</v>
      </c>
      <c r="CN75" s="33">
        <v>5</v>
      </c>
      <c r="CO75" s="32">
        <v>19</v>
      </c>
      <c r="CP75" s="11">
        <v>13</v>
      </c>
      <c r="CQ75" s="33">
        <v>6</v>
      </c>
      <c r="CR75" s="141">
        <f t="shared" si="141"/>
        <v>66</v>
      </c>
      <c r="CS75" s="141">
        <f t="shared" si="102"/>
        <v>38</v>
      </c>
      <c r="CT75" s="141">
        <f t="shared" si="103"/>
        <v>28</v>
      </c>
      <c r="CU75" s="32">
        <v>14</v>
      </c>
      <c r="CV75" s="11">
        <v>7</v>
      </c>
      <c r="CW75" s="33">
        <v>7</v>
      </c>
      <c r="CX75" s="32">
        <v>15</v>
      </c>
      <c r="CY75" s="11">
        <v>11</v>
      </c>
      <c r="CZ75" s="33">
        <v>4</v>
      </c>
      <c r="DA75" s="32">
        <v>14</v>
      </c>
      <c r="DB75" s="11">
        <v>12</v>
      </c>
      <c r="DC75" s="33">
        <v>2</v>
      </c>
      <c r="DD75" s="32">
        <v>11</v>
      </c>
      <c r="DE75" s="11">
        <v>3</v>
      </c>
      <c r="DF75" s="33">
        <v>8</v>
      </c>
      <c r="DG75" s="32">
        <v>12</v>
      </c>
      <c r="DH75" s="11">
        <v>5</v>
      </c>
      <c r="DI75" s="33">
        <v>7</v>
      </c>
      <c r="DJ75" s="141">
        <f t="shared" si="142"/>
        <v>40</v>
      </c>
      <c r="DK75" s="141">
        <f t="shared" si="104"/>
        <v>24</v>
      </c>
      <c r="DL75" s="141">
        <f t="shared" si="105"/>
        <v>16</v>
      </c>
      <c r="DM75" s="32">
        <v>6</v>
      </c>
      <c r="DN75" s="11">
        <v>4</v>
      </c>
      <c r="DO75" s="33">
        <v>2</v>
      </c>
      <c r="DP75" s="32">
        <v>10</v>
      </c>
      <c r="DQ75" s="11">
        <v>5</v>
      </c>
      <c r="DR75" s="33">
        <v>5</v>
      </c>
      <c r="DS75" s="32">
        <v>12</v>
      </c>
      <c r="DT75" s="11">
        <v>6</v>
      </c>
      <c r="DU75" s="33">
        <v>6</v>
      </c>
      <c r="DV75" s="32">
        <v>2</v>
      </c>
      <c r="DW75" s="11">
        <v>2</v>
      </c>
      <c r="DX75" s="33">
        <v>0</v>
      </c>
      <c r="DY75" s="32">
        <v>10</v>
      </c>
      <c r="DZ75" s="11">
        <v>7</v>
      </c>
      <c r="EA75" s="33">
        <v>3</v>
      </c>
      <c r="EB75" s="141">
        <f t="shared" si="143"/>
        <v>71</v>
      </c>
      <c r="EC75" s="141">
        <f t="shared" si="106"/>
        <v>47</v>
      </c>
      <c r="ED75" s="141">
        <f t="shared" si="107"/>
        <v>24</v>
      </c>
      <c r="EE75" s="32">
        <v>17</v>
      </c>
      <c r="EF75" s="11">
        <v>13</v>
      </c>
      <c r="EG75" s="33">
        <v>4</v>
      </c>
      <c r="EH75" s="32">
        <v>12</v>
      </c>
      <c r="EI75" s="11">
        <v>9</v>
      </c>
      <c r="EJ75" s="33">
        <v>3</v>
      </c>
      <c r="EK75" s="32">
        <v>12</v>
      </c>
      <c r="EL75" s="11">
        <v>3</v>
      </c>
      <c r="EM75" s="33">
        <v>9</v>
      </c>
      <c r="EN75" s="32">
        <v>14</v>
      </c>
      <c r="EO75" s="11">
        <v>11</v>
      </c>
      <c r="EP75" s="33">
        <v>3</v>
      </c>
      <c r="EQ75" s="32">
        <v>16</v>
      </c>
      <c r="ER75" s="11">
        <v>11</v>
      </c>
      <c r="ES75" s="33">
        <v>5</v>
      </c>
      <c r="ET75" s="141">
        <f t="shared" si="144"/>
        <v>96</v>
      </c>
      <c r="EU75" s="141">
        <f t="shared" si="108"/>
        <v>58</v>
      </c>
      <c r="EV75" s="141">
        <f t="shared" si="109"/>
        <v>38</v>
      </c>
      <c r="EW75" s="32">
        <v>22</v>
      </c>
      <c r="EX75" s="11">
        <v>12</v>
      </c>
      <c r="EY75" s="33">
        <v>10</v>
      </c>
      <c r="EZ75" s="32">
        <v>15</v>
      </c>
      <c r="FA75" s="11">
        <v>9</v>
      </c>
      <c r="FB75" s="33">
        <v>6</v>
      </c>
      <c r="FC75" s="32">
        <v>24</v>
      </c>
      <c r="FD75" s="11">
        <v>12</v>
      </c>
      <c r="FE75" s="33">
        <v>12</v>
      </c>
      <c r="FF75" s="32">
        <v>22</v>
      </c>
      <c r="FG75" s="11">
        <v>17</v>
      </c>
      <c r="FH75" s="33">
        <v>5</v>
      </c>
      <c r="FI75" s="32">
        <v>13</v>
      </c>
      <c r="FJ75" s="11">
        <v>8</v>
      </c>
      <c r="FK75" s="33">
        <v>5</v>
      </c>
      <c r="FL75" s="141">
        <f t="shared" si="145"/>
        <v>118</v>
      </c>
      <c r="FM75" s="141">
        <f t="shared" si="110"/>
        <v>70</v>
      </c>
      <c r="FN75" s="141">
        <f t="shared" si="111"/>
        <v>48</v>
      </c>
      <c r="FO75" s="32">
        <v>21</v>
      </c>
      <c r="FP75" s="11">
        <v>16</v>
      </c>
      <c r="FQ75" s="33">
        <v>5</v>
      </c>
      <c r="FR75" s="32">
        <v>17</v>
      </c>
      <c r="FS75" s="11">
        <v>8</v>
      </c>
      <c r="FT75" s="33">
        <v>9</v>
      </c>
      <c r="FU75" s="32">
        <v>21</v>
      </c>
      <c r="FV75" s="11">
        <v>15</v>
      </c>
      <c r="FW75" s="33">
        <v>6</v>
      </c>
      <c r="FX75" s="32">
        <v>29</v>
      </c>
      <c r="FY75" s="11">
        <v>18</v>
      </c>
      <c r="FZ75" s="33">
        <v>11</v>
      </c>
      <c r="GA75" s="32">
        <v>30</v>
      </c>
      <c r="GB75" s="11">
        <v>13</v>
      </c>
      <c r="GC75" s="33">
        <v>17</v>
      </c>
      <c r="GD75" s="141">
        <f t="shared" si="146"/>
        <v>158</v>
      </c>
      <c r="GE75" s="141">
        <f t="shared" si="112"/>
        <v>87</v>
      </c>
      <c r="GF75" s="141">
        <f t="shared" si="113"/>
        <v>71</v>
      </c>
      <c r="GG75" s="32">
        <v>24</v>
      </c>
      <c r="GH75" s="11">
        <v>16</v>
      </c>
      <c r="GI75" s="33">
        <v>8</v>
      </c>
      <c r="GJ75" s="32">
        <v>35</v>
      </c>
      <c r="GK75" s="11">
        <v>20</v>
      </c>
      <c r="GL75" s="33">
        <v>15</v>
      </c>
      <c r="GM75" s="32">
        <v>36</v>
      </c>
      <c r="GN75" s="11">
        <v>18</v>
      </c>
      <c r="GO75" s="33">
        <v>18</v>
      </c>
      <c r="GP75" s="32">
        <v>35</v>
      </c>
      <c r="GQ75" s="11">
        <v>20</v>
      </c>
      <c r="GR75" s="33">
        <v>15</v>
      </c>
      <c r="GS75" s="32">
        <v>28</v>
      </c>
      <c r="GT75" s="11">
        <v>13</v>
      </c>
      <c r="GU75" s="33">
        <v>15</v>
      </c>
      <c r="GV75" s="141">
        <f t="shared" si="147"/>
        <v>170</v>
      </c>
      <c r="GW75" s="141">
        <f t="shared" si="114"/>
        <v>92</v>
      </c>
      <c r="GX75" s="141">
        <f t="shared" si="115"/>
        <v>78</v>
      </c>
      <c r="GY75" s="32">
        <v>39</v>
      </c>
      <c r="GZ75" s="11">
        <v>23</v>
      </c>
      <c r="HA75" s="33">
        <v>16</v>
      </c>
      <c r="HB75" s="32">
        <v>29</v>
      </c>
      <c r="HC75" s="11">
        <v>19</v>
      </c>
      <c r="HD75" s="33">
        <v>10</v>
      </c>
      <c r="HE75" s="32">
        <v>31</v>
      </c>
      <c r="HF75" s="11">
        <v>17</v>
      </c>
      <c r="HG75" s="33">
        <v>14</v>
      </c>
      <c r="HH75" s="32">
        <v>32</v>
      </c>
      <c r="HI75" s="11">
        <v>13</v>
      </c>
      <c r="HJ75" s="33">
        <v>19</v>
      </c>
      <c r="HK75" s="32">
        <v>39</v>
      </c>
      <c r="HL75" s="11">
        <v>20</v>
      </c>
      <c r="HM75" s="33">
        <v>19</v>
      </c>
      <c r="HN75" s="141">
        <f t="shared" si="148"/>
        <v>151</v>
      </c>
      <c r="HO75" s="141">
        <f t="shared" si="116"/>
        <v>75</v>
      </c>
      <c r="HP75" s="141">
        <f t="shared" si="117"/>
        <v>76</v>
      </c>
      <c r="HQ75" s="32">
        <v>34</v>
      </c>
      <c r="HR75" s="11">
        <v>20</v>
      </c>
      <c r="HS75" s="33">
        <v>14</v>
      </c>
      <c r="HT75" s="32">
        <v>31</v>
      </c>
      <c r="HU75" s="11">
        <v>14</v>
      </c>
      <c r="HV75" s="33">
        <v>17</v>
      </c>
      <c r="HW75" s="32">
        <v>38</v>
      </c>
      <c r="HX75" s="11">
        <v>21</v>
      </c>
      <c r="HY75" s="33">
        <v>17</v>
      </c>
      <c r="HZ75" s="32">
        <v>27</v>
      </c>
      <c r="IA75" s="11">
        <v>12</v>
      </c>
      <c r="IB75" s="33">
        <v>15</v>
      </c>
      <c r="IC75" s="32">
        <v>21</v>
      </c>
      <c r="ID75" s="11">
        <v>8</v>
      </c>
      <c r="IE75" s="33">
        <v>13</v>
      </c>
      <c r="IF75" s="141">
        <f t="shared" si="149"/>
        <v>152</v>
      </c>
      <c r="IG75" s="141">
        <f t="shared" si="118"/>
        <v>61</v>
      </c>
      <c r="IH75" s="141">
        <f t="shared" si="119"/>
        <v>91</v>
      </c>
      <c r="II75" s="32">
        <v>29</v>
      </c>
      <c r="IJ75" s="11">
        <v>15</v>
      </c>
      <c r="IK75" s="33">
        <v>14</v>
      </c>
      <c r="IL75" s="32">
        <v>34</v>
      </c>
      <c r="IM75" s="11">
        <v>13</v>
      </c>
      <c r="IN75" s="33">
        <v>21</v>
      </c>
      <c r="IO75" s="32">
        <v>32</v>
      </c>
      <c r="IP75" s="11">
        <v>14</v>
      </c>
      <c r="IQ75" s="33">
        <v>18</v>
      </c>
      <c r="IR75" s="32">
        <v>25</v>
      </c>
      <c r="IS75" s="11">
        <v>6</v>
      </c>
      <c r="IT75" s="33">
        <v>19</v>
      </c>
      <c r="IU75" s="32">
        <v>32</v>
      </c>
      <c r="IV75" s="11">
        <v>13</v>
      </c>
      <c r="IW75" s="33">
        <v>19</v>
      </c>
      <c r="IX75" s="141">
        <f t="shared" si="150"/>
        <v>194</v>
      </c>
      <c r="IY75" s="141">
        <f t="shared" si="120"/>
        <v>73</v>
      </c>
      <c r="IZ75" s="141">
        <f t="shared" si="121"/>
        <v>121</v>
      </c>
      <c r="JA75" s="32">
        <v>28</v>
      </c>
      <c r="JB75" s="11">
        <v>12</v>
      </c>
      <c r="JC75" s="33">
        <v>16</v>
      </c>
      <c r="JD75" s="32">
        <v>38</v>
      </c>
      <c r="JE75" s="11">
        <v>13</v>
      </c>
      <c r="JF75" s="33">
        <v>25</v>
      </c>
      <c r="JG75" s="32">
        <v>41</v>
      </c>
      <c r="JH75" s="11">
        <v>16</v>
      </c>
      <c r="JI75" s="33">
        <v>25</v>
      </c>
      <c r="JJ75" s="32">
        <v>42</v>
      </c>
      <c r="JK75" s="11">
        <v>13</v>
      </c>
      <c r="JL75" s="33">
        <v>29</v>
      </c>
      <c r="JM75" s="32">
        <v>45</v>
      </c>
      <c r="JN75" s="11">
        <v>19</v>
      </c>
      <c r="JO75" s="33">
        <v>26</v>
      </c>
      <c r="JP75" s="141">
        <f t="shared" si="151"/>
        <v>188</v>
      </c>
      <c r="JQ75" s="141">
        <f t="shared" si="122"/>
        <v>70</v>
      </c>
      <c r="JR75" s="141">
        <f t="shared" si="123"/>
        <v>118</v>
      </c>
      <c r="JS75" s="32">
        <v>45</v>
      </c>
      <c r="JT75" s="11">
        <v>20</v>
      </c>
      <c r="JU75" s="33">
        <v>25</v>
      </c>
      <c r="JV75" s="32">
        <v>35</v>
      </c>
      <c r="JW75" s="11">
        <v>11</v>
      </c>
      <c r="JX75" s="33">
        <v>24</v>
      </c>
      <c r="JY75" s="32">
        <v>28</v>
      </c>
      <c r="JZ75" s="11">
        <v>8</v>
      </c>
      <c r="KA75" s="33">
        <v>20</v>
      </c>
      <c r="KB75" s="32">
        <v>39</v>
      </c>
      <c r="KC75" s="11">
        <v>16</v>
      </c>
      <c r="KD75" s="33">
        <v>23</v>
      </c>
      <c r="KE75" s="32">
        <v>41</v>
      </c>
      <c r="KF75" s="11">
        <v>15</v>
      </c>
      <c r="KG75" s="33">
        <v>26</v>
      </c>
      <c r="KH75" s="141">
        <f t="shared" si="152"/>
        <v>124</v>
      </c>
      <c r="KI75" s="141">
        <f t="shared" si="124"/>
        <v>45</v>
      </c>
      <c r="KJ75" s="141">
        <f t="shared" si="125"/>
        <v>79</v>
      </c>
      <c r="KK75" s="32">
        <v>28</v>
      </c>
      <c r="KL75" s="11">
        <v>12</v>
      </c>
      <c r="KM75" s="33">
        <v>16</v>
      </c>
      <c r="KN75" s="32">
        <v>29</v>
      </c>
      <c r="KO75" s="11">
        <v>12</v>
      </c>
      <c r="KP75" s="33">
        <v>17</v>
      </c>
      <c r="KQ75" s="32">
        <v>28</v>
      </c>
      <c r="KR75" s="11">
        <v>10</v>
      </c>
      <c r="KS75" s="33">
        <v>18</v>
      </c>
      <c r="KT75" s="32">
        <v>22</v>
      </c>
      <c r="KU75" s="11">
        <v>5</v>
      </c>
      <c r="KV75" s="33">
        <v>17</v>
      </c>
      <c r="KW75" s="32">
        <v>17</v>
      </c>
      <c r="KX75" s="11">
        <v>6</v>
      </c>
      <c r="KY75" s="33">
        <v>11</v>
      </c>
      <c r="KZ75" s="141">
        <f t="shared" si="153"/>
        <v>47</v>
      </c>
      <c r="LA75" s="141">
        <f t="shared" si="126"/>
        <v>23</v>
      </c>
      <c r="LB75" s="141">
        <f t="shared" si="127"/>
        <v>24</v>
      </c>
      <c r="LC75" s="32">
        <v>11</v>
      </c>
      <c r="LD75" s="11">
        <v>5</v>
      </c>
      <c r="LE75" s="33">
        <v>6</v>
      </c>
      <c r="LF75" s="32">
        <v>12</v>
      </c>
      <c r="LG75" s="11">
        <v>6</v>
      </c>
      <c r="LH75" s="33">
        <v>6</v>
      </c>
      <c r="LI75" s="32">
        <v>14</v>
      </c>
      <c r="LJ75" s="11">
        <v>9</v>
      </c>
      <c r="LK75" s="33">
        <v>5</v>
      </c>
      <c r="LL75" s="32">
        <v>7</v>
      </c>
      <c r="LM75" s="11">
        <v>2</v>
      </c>
      <c r="LN75" s="33">
        <v>5</v>
      </c>
      <c r="LO75" s="32">
        <v>3</v>
      </c>
      <c r="LP75" s="11">
        <v>1</v>
      </c>
      <c r="LQ75" s="33">
        <v>2</v>
      </c>
      <c r="LR75" s="141">
        <f t="shared" si="154"/>
        <v>21</v>
      </c>
      <c r="LS75" s="141">
        <f t="shared" si="128"/>
        <v>8</v>
      </c>
      <c r="LT75" s="141">
        <f t="shared" si="129"/>
        <v>13</v>
      </c>
      <c r="LU75" s="32">
        <v>5</v>
      </c>
      <c r="LV75" s="11">
        <v>2</v>
      </c>
      <c r="LW75" s="33">
        <v>3</v>
      </c>
      <c r="LX75" s="32">
        <v>7</v>
      </c>
      <c r="LY75" s="11">
        <v>2</v>
      </c>
      <c r="LZ75" s="33">
        <v>5</v>
      </c>
      <c r="MA75" s="32">
        <v>1</v>
      </c>
      <c r="MB75" s="11">
        <v>0</v>
      </c>
      <c r="MC75" s="33">
        <v>1</v>
      </c>
      <c r="MD75" s="32">
        <v>7</v>
      </c>
      <c r="ME75" s="11">
        <v>4</v>
      </c>
      <c r="MF75" s="33">
        <v>3</v>
      </c>
      <c r="MG75" s="32">
        <v>1</v>
      </c>
      <c r="MH75" s="11">
        <v>0</v>
      </c>
      <c r="MI75" s="33">
        <v>1</v>
      </c>
      <c r="MJ75" s="141">
        <f t="shared" si="155"/>
        <v>5</v>
      </c>
      <c r="MK75" s="141">
        <f t="shared" si="130"/>
        <v>2</v>
      </c>
      <c r="ML75" s="141">
        <f t="shared" si="131"/>
        <v>3</v>
      </c>
      <c r="MM75" s="32">
        <v>1</v>
      </c>
      <c r="MN75" s="11">
        <v>0</v>
      </c>
      <c r="MO75" s="33">
        <v>1</v>
      </c>
      <c r="MP75" s="32">
        <v>1</v>
      </c>
      <c r="MQ75" s="11">
        <v>0</v>
      </c>
      <c r="MR75" s="33">
        <v>1</v>
      </c>
      <c r="MS75" s="32">
        <v>2</v>
      </c>
      <c r="MT75" s="11">
        <v>1</v>
      </c>
      <c r="MU75" s="33">
        <v>1</v>
      </c>
      <c r="MV75" s="32">
        <v>0</v>
      </c>
      <c r="MW75" s="11">
        <v>0</v>
      </c>
      <c r="MX75" s="33">
        <v>0</v>
      </c>
      <c r="MY75" s="32">
        <v>1</v>
      </c>
      <c r="MZ75" s="11">
        <v>1</v>
      </c>
      <c r="NA75" s="33">
        <v>0</v>
      </c>
      <c r="NB75" s="146">
        <f t="shared" si="156"/>
        <v>0</v>
      </c>
      <c r="NC75" s="141">
        <f t="shared" si="132"/>
        <v>0</v>
      </c>
      <c r="ND75" s="147">
        <f t="shared" si="133"/>
        <v>0</v>
      </c>
      <c r="NE75" s="32">
        <v>0</v>
      </c>
      <c r="NF75" s="11">
        <v>0</v>
      </c>
      <c r="NG75" s="33">
        <v>0</v>
      </c>
      <c r="NH75" s="32">
        <v>0</v>
      </c>
      <c r="NI75" s="11">
        <v>0</v>
      </c>
      <c r="NJ75" s="33">
        <v>0</v>
      </c>
      <c r="NK75" s="32">
        <v>0</v>
      </c>
      <c r="NL75" s="11">
        <v>0</v>
      </c>
      <c r="NM75" s="33">
        <v>0</v>
      </c>
      <c r="NN75" s="32">
        <v>0</v>
      </c>
      <c r="NO75" s="11">
        <v>0</v>
      </c>
      <c r="NP75" s="33">
        <v>0</v>
      </c>
      <c r="NQ75" s="32">
        <v>0</v>
      </c>
      <c r="NR75" s="11">
        <v>0</v>
      </c>
      <c r="NS75" s="33">
        <v>0</v>
      </c>
      <c r="NT75" s="146">
        <f t="shared" si="157"/>
        <v>1</v>
      </c>
      <c r="NU75" s="141">
        <f t="shared" si="134"/>
        <v>0</v>
      </c>
      <c r="NV75" s="147">
        <f t="shared" si="135"/>
        <v>1</v>
      </c>
      <c r="NW75" s="32">
        <v>0</v>
      </c>
      <c r="NX75" s="11">
        <v>0</v>
      </c>
      <c r="NY75" s="33">
        <v>0</v>
      </c>
      <c r="NZ75" s="32">
        <v>0</v>
      </c>
      <c r="OA75" s="11">
        <v>0</v>
      </c>
      <c r="OB75" s="33">
        <v>0</v>
      </c>
      <c r="OC75" s="32">
        <v>1</v>
      </c>
      <c r="OD75" s="11">
        <v>0</v>
      </c>
      <c r="OE75" s="33">
        <v>1</v>
      </c>
      <c r="OF75" s="32">
        <v>0</v>
      </c>
      <c r="OG75" s="11">
        <v>0</v>
      </c>
      <c r="OH75" s="33">
        <v>0</v>
      </c>
      <c r="OI75" s="32">
        <v>0</v>
      </c>
      <c r="OJ75" s="11">
        <v>0</v>
      </c>
      <c r="OK75" s="33">
        <v>0</v>
      </c>
      <c r="OL75" s="146">
        <v>0</v>
      </c>
      <c r="OM75" s="141">
        <v>0</v>
      </c>
      <c r="ON75" s="147">
        <v>0</v>
      </c>
    </row>
    <row r="76" spans="2:404" ht="12" customHeight="1">
      <c r="B76" s="31" t="s">
        <v>199</v>
      </c>
      <c r="C76" s="32">
        <v>1344</v>
      </c>
      <c r="D76" s="11">
        <v>663</v>
      </c>
      <c r="E76" s="33">
        <v>681</v>
      </c>
      <c r="F76" s="141">
        <f t="shared" si="136"/>
        <v>30</v>
      </c>
      <c r="G76" s="141">
        <f t="shared" si="92"/>
        <v>18</v>
      </c>
      <c r="H76" s="141">
        <f t="shared" si="93"/>
        <v>12</v>
      </c>
      <c r="I76" s="32">
        <v>8</v>
      </c>
      <c r="J76" s="11">
        <v>3</v>
      </c>
      <c r="K76" s="33">
        <v>5</v>
      </c>
      <c r="L76" s="32">
        <v>7</v>
      </c>
      <c r="M76" s="11">
        <v>5</v>
      </c>
      <c r="N76" s="33">
        <v>2</v>
      </c>
      <c r="O76" s="32">
        <v>5</v>
      </c>
      <c r="P76" s="11">
        <v>4</v>
      </c>
      <c r="Q76" s="33">
        <v>1</v>
      </c>
      <c r="R76" s="32">
        <v>7</v>
      </c>
      <c r="S76" s="11">
        <v>4</v>
      </c>
      <c r="T76" s="33">
        <v>3</v>
      </c>
      <c r="U76" s="32">
        <v>3</v>
      </c>
      <c r="V76" s="11">
        <v>2</v>
      </c>
      <c r="W76" s="33">
        <v>1</v>
      </c>
      <c r="X76" s="141">
        <f t="shared" si="137"/>
        <v>14</v>
      </c>
      <c r="Y76" s="141">
        <f t="shared" si="94"/>
        <v>8</v>
      </c>
      <c r="Z76" s="141">
        <f t="shared" si="95"/>
        <v>6</v>
      </c>
      <c r="AA76" s="32">
        <v>2</v>
      </c>
      <c r="AB76" s="11">
        <v>2</v>
      </c>
      <c r="AC76" s="33">
        <v>0</v>
      </c>
      <c r="AD76" s="32">
        <v>4</v>
      </c>
      <c r="AE76" s="11">
        <v>2</v>
      </c>
      <c r="AF76" s="33">
        <v>2</v>
      </c>
      <c r="AG76" s="32">
        <v>6</v>
      </c>
      <c r="AH76" s="11">
        <v>3</v>
      </c>
      <c r="AI76" s="33">
        <v>3</v>
      </c>
      <c r="AJ76" s="32">
        <v>1</v>
      </c>
      <c r="AK76" s="11">
        <v>1</v>
      </c>
      <c r="AL76" s="33">
        <v>0</v>
      </c>
      <c r="AM76" s="32">
        <v>1</v>
      </c>
      <c r="AN76" s="11">
        <v>0</v>
      </c>
      <c r="AO76" s="33">
        <v>1</v>
      </c>
      <c r="AP76" s="141">
        <f t="shared" si="138"/>
        <v>23</v>
      </c>
      <c r="AQ76" s="141">
        <f t="shared" si="96"/>
        <v>11</v>
      </c>
      <c r="AR76" s="141">
        <f t="shared" si="97"/>
        <v>12</v>
      </c>
      <c r="AS76" s="32">
        <v>2</v>
      </c>
      <c r="AT76" s="11">
        <v>1</v>
      </c>
      <c r="AU76" s="33">
        <v>1</v>
      </c>
      <c r="AV76" s="32">
        <v>3</v>
      </c>
      <c r="AW76" s="11">
        <v>1</v>
      </c>
      <c r="AX76" s="33">
        <v>2</v>
      </c>
      <c r="AY76" s="32">
        <v>3</v>
      </c>
      <c r="AZ76" s="11">
        <v>2</v>
      </c>
      <c r="BA76" s="33">
        <v>1</v>
      </c>
      <c r="BB76" s="32">
        <v>2</v>
      </c>
      <c r="BC76" s="11">
        <v>1</v>
      </c>
      <c r="BD76" s="33">
        <v>1</v>
      </c>
      <c r="BE76" s="32">
        <v>13</v>
      </c>
      <c r="BF76" s="11">
        <v>6</v>
      </c>
      <c r="BG76" s="33">
        <v>7</v>
      </c>
      <c r="BH76" s="141">
        <f t="shared" si="139"/>
        <v>44</v>
      </c>
      <c r="BI76" s="141">
        <f t="shared" si="98"/>
        <v>24</v>
      </c>
      <c r="BJ76" s="141">
        <f t="shared" si="99"/>
        <v>20</v>
      </c>
      <c r="BK76" s="32">
        <v>4</v>
      </c>
      <c r="BL76" s="11">
        <v>3</v>
      </c>
      <c r="BM76" s="33">
        <v>1</v>
      </c>
      <c r="BN76" s="32">
        <v>4</v>
      </c>
      <c r="BO76" s="11">
        <v>1</v>
      </c>
      <c r="BP76" s="33">
        <v>3</v>
      </c>
      <c r="BQ76" s="32">
        <v>12</v>
      </c>
      <c r="BR76" s="11">
        <v>9</v>
      </c>
      <c r="BS76" s="33">
        <v>3</v>
      </c>
      <c r="BT76" s="32">
        <v>9</v>
      </c>
      <c r="BU76" s="11">
        <v>5</v>
      </c>
      <c r="BV76" s="33">
        <v>4</v>
      </c>
      <c r="BW76" s="32">
        <v>15</v>
      </c>
      <c r="BX76" s="11">
        <v>6</v>
      </c>
      <c r="BY76" s="33">
        <v>9</v>
      </c>
      <c r="BZ76" s="141">
        <f t="shared" si="140"/>
        <v>49</v>
      </c>
      <c r="CA76" s="141">
        <f t="shared" si="100"/>
        <v>25</v>
      </c>
      <c r="CB76" s="141">
        <f t="shared" si="101"/>
        <v>24</v>
      </c>
      <c r="CC76" s="32">
        <v>8</v>
      </c>
      <c r="CD76" s="11">
        <v>5</v>
      </c>
      <c r="CE76" s="33">
        <v>3</v>
      </c>
      <c r="CF76" s="32">
        <v>13</v>
      </c>
      <c r="CG76" s="11">
        <v>7</v>
      </c>
      <c r="CH76" s="33">
        <v>6</v>
      </c>
      <c r="CI76" s="32">
        <v>16</v>
      </c>
      <c r="CJ76" s="11">
        <v>6</v>
      </c>
      <c r="CK76" s="33">
        <v>10</v>
      </c>
      <c r="CL76" s="32">
        <v>6</v>
      </c>
      <c r="CM76" s="11">
        <v>3</v>
      </c>
      <c r="CN76" s="33">
        <v>3</v>
      </c>
      <c r="CO76" s="32">
        <v>6</v>
      </c>
      <c r="CP76" s="11">
        <v>4</v>
      </c>
      <c r="CQ76" s="33">
        <v>2</v>
      </c>
      <c r="CR76" s="141">
        <f t="shared" si="141"/>
        <v>46</v>
      </c>
      <c r="CS76" s="141">
        <f t="shared" si="102"/>
        <v>25</v>
      </c>
      <c r="CT76" s="141">
        <f t="shared" si="103"/>
        <v>21</v>
      </c>
      <c r="CU76" s="32">
        <v>15</v>
      </c>
      <c r="CV76" s="11">
        <v>8</v>
      </c>
      <c r="CW76" s="33">
        <v>7</v>
      </c>
      <c r="CX76" s="32">
        <v>5</v>
      </c>
      <c r="CY76" s="11">
        <v>4</v>
      </c>
      <c r="CZ76" s="33">
        <v>1</v>
      </c>
      <c r="DA76" s="32">
        <v>11</v>
      </c>
      <c r="DB76" s="11">
        <v>5</v>
      </c>
      <c r="DC76" s="33">
        <v>6</v>
      </c>
      <c r="DD76" s="32">
        <v>8</v>
      </c>
      <c r="DE76" s="11">
        <v>5</v>
      </c>
      <c r="DF76" s="33">
        <v>3</v>
      </c>
      <c r="DG76" s="32">
        <v>7</v>
      </c>
      <c r="DH76" s="11">
        <v>3</v>
      </c>
      <c r="DI76" s="33">
        <v>4</v>
      </c>
      <c r="DJ76" s="141">
        <f t="shared" si="142"/>
        <v>35</v>
      </c>
      <c r="DK76" s="141">
        <f t="shared" si="104"/>
        <v>20</v>
      </c>
      <c r="DL76" s="141">
        <f t="shared" si="105"/>
        <v>15</v>
      </c>
      <c r="DM76" s="32">
        <v>2</v>
      </c>
      <c r="DN76" s="11">
        <v>0</v>
      </c>
      <c r="DO76" s="33">
        <v>2</v>
      </c>
      <c r="DP76" s="32">
        <v>11</v>
      </c>
      <c r="DQ76" s="11">
        <v>6</v>
      </c>
      <c r="DR76" s="33">
        <v>5</v>
      </c>
      <c r="DS76" s="32">
        <v>8</v>
      </c>
      <c r="DT76" s="11">
        <v>6</v>
      </c>
      <c r="DU76" s="33">
        <v>2</v>
      </c>
      <c r="DV76" s="32">
        <v>5</v>
      </c>
      <c r="DW76" s="11">
        <v>2</v>
      </c>
      <c r="DX76" s="33">
        <v>3</v>
      </c>
      <c r="DY76" s="32">
        <v>9</v>
      </c>
      <c r="DZ76" s="11">
        <v>6</v>
      </c>
      <c r="EA76" s="33">
        <v>3</v>
      </c>
      <c r="EB76" s="141">
        <f t="shared" si="143"/>
        <v>48</v>
      </c>
      <c r="EC76" s="141">
        <f t="shared" si="106"/>
        <v>33</v>
      </c>
      <c r="ED76" s="141">
        <f t="shared" si="107"/>
        <v>15</v>
      </c>
      <c r="EE76" s="32">
        <v>8</v>
      </c>
      <c r="EF76" s="11">
        <v>7</v>
      </c>
      <c r="EG76" s="33">
        <v>1</v>
      </c>
      <c r="EH76" s="32">
        <v>8</v>
      </c>
      <c r="EI76" s="11">
        <v>4</v>
      </c>
      <c r="EJ76" s="33">
        <v>4</v>
      </c>
      <c r="EK76" s="32">
        <v>14</v>
      </c>
      <c r="EL76" s="11">
        <v>10</v>
      </c>
      <c r="EM76" s="33">
        <v>4</v>
      </c>
      <c r="EN76" s="32">
        <v>6</v>
      </c>
      <c r="EO76" s="11">
        <v>4</v>
      </c>
      <c r="EP76" s="33">
        <v>2</v>
      </c>
      <c r="EQ76" s="32">
        <v>12</v>
      </c>
      <c r="ER76" s="11">
        <v>8</v>
      </c>
      <c r="ES76" s="33">
        <v>4</v>
      </c>
      <c r="ET76" s="141">
        <f t="shared" si="144"/>
        <v>71</v>
      </c>
      <c r="EU76" s="141">
        <f t="shared" si="108"/>
        <v>45</v>
      </c>
      <c r="EV76" s="141">
        <f t="shared" si="109"/>
        <v>26</v>
      </c>
      <c r="EW76" s="32">
        <v>18</v>
      </c>
      <c r="EX76" s="11">
        <v>13</v>
      </c>
      <c r="EY76" s="33">
        <v>5</v>
      </c>
      <c r="EZ76" s="32">
        <v>13</v>
      </c>
      <c r="FA76" s="11">
        <v>7</v>
      </c>
      <c r="FB76" s="33">
        <v>6</v>
      </c>
      <c r="FC76" s="32">
        <v>11</v>
      </c>
      <c r="FD76" s="11">
        <v>5</v>
      </c>
      <c r="FE76" s="33">
        <v>6</v>
      </c>
      <c r="FF76" s="32">
        <v>16</v>
      </c>
      <c r="FG76" s="11">
        <v>11</v>
      </c>
      <c r="FH76" s="33">
        <v>5</v>
      </c>
      <c r="FI76" s="32">
        <v>13</v>
      </c>
      <c r="FJ76" s="11">
        <v>9</v>
      </c>
      <c r="FK76" s="33">
        <v>4</v>
      </c>
      <c r="FL76" s="141">
        <f t="shared" si="145"/>
        <v>69</v>
      </c>
      <c r="FM76" s="141">
        <f t="shared" si="110"/>
        <v>40</v>
      </c>
      <c r="FN76" s="141">
        <f t="shared" si="111"/>
        <v>29</v>
      </c>
      <c r="FO76" s="32">
        <v>23</v>
      </c>
      <c r="FP76" s="11">
        <v>18</v>
      </c>
      <c r="FQ76" s="33">
        <v>5</v>
      </c>
      <c r="FR76" s="32">
        <v>13</v>
      </c>
      <c r="FS76" s="11">
        <v>6</v>
      </c>
      <c r="FT76" s="33">
        <v>7</v>
      </c>
      <c r="FU76" s="32">
        <v>8</v>
      </c>
      <c r="FV76" s="11">
        <v>3</v>
      </c>
      <c r="FW76" s="33">
        <v>5</v>
      </c>
      <c r="FX76" s="32">
        <v>13</v>
      </c>
      <c r="FY76" s="11">
        <v>6</v>
      </c>
      <c r="FZ76" s="33">
        <v>7</v>
      </c>
      <c r="GA76" s="32">
        <v>12</v>
      </c>
      <c r="GB76" s="11">
        <v>7</v>
      </c>
      <c r="GC76" s="33">
        <v>5</v>
      </c>
      <c r="GD76" s="141">
        <f t="shared" si="146"/>
        <v>113</v>
      </c>
      <c r="GE76" s="141">
        <f t="shared" si="112"/>
        <v>74</v>
      </c>
      <c r="GF76" s="141">
        <f t="shared" si="113"/>
        <v>39</v>
      </c>
      <c r="GG76" s="32">
        <v>18</v>
      </c>
      <c r="GH76" s="11">
        <v>12</v>
      </c>
      <c r="GI76" s="33">
        <v>6</v>
      </c>
      <c r="GJ76" s="32">
        <v>25</v>
      </c>
      <c r="GK76" s="11">
        <v>17</v>
      </c>
      <c r="GL76" s="33">
        <v>8</v>
      </c>
      <c r="GM76" s="32">
        <v>20</v>
      </c>
      <c r="GN76" s="11">
        <v>13</v>
      </c>
      <c r="GO76" s="33">
        <v>7</v>
      </c>
      <c r="GP76" s="32">
        <v>31</v>
      </c>
      <c r="GQ76" s="11">
        <v>20</v>
      </c>
      <c r="GR76" s="33">
        <v>11</v>
      </c>
      <c r="GS76" s="32">
        <v>19</v>
      </c>
      <c r="GT76" s="11">
        <v>12</v>
      </c>
      <c r="GU76" s="33">
        <v>7</v>
      </c>
      <c r="GV76" s="141">
        <f t="shared" si="147"/>
        <v>134</v>
      </c>
      <c r="GW76" s="141">
        <f t="shared" si="114"/>
        <v>73</v>
      </c>
      <c r="GX76" s="141">
        <f t="shared" si="115"/>
        <v>61</v>
      </c>
      <c r="GY76" s="32">
        <v>31</v>
      </c>
      <c r="GZ76" s="11">
        <v>18</v>
      </c>
      <c r="HA76" s="33">
        <v>13</v>
      </c>
      <c r="HB76" s="32">
        <v>21</v>
      </c>
      <c r="HC76" s="11">
        <v>10</v>
      </c>
      <c r="HD76" s="33">
        <v>11</v>
      </c>
      <c r="HE76" s="32">
        <v>33</v>
      </c>
      <c r="HF76" s="11">
        <v>19</v>
      </c>
      <c r="HG76" s="33">
        <v>14</v>
      </c>
      <c r="HH76" s="32">
        <v>18</v>
      </c>
      <c r="HI76" s="11">
        <v>8</v>
      </c>
      <c r="HJ76" s="33">
        <v>10</v>
      </c>
      <c r="HK76" s="32">
        <v>31</v>
      </c>
      <c r="HL76" s="11">
        <v>18</v>
      </c>
      <c r="HM76" s="33">
        <v>13</v>
      </c>
      <c r="HN76" s="141">
        <f t="shared" si="148"/>
        <v>103</v>
      </c>
      <c r="HO76" s="141">
        <f t="shared" si="116"/>
        <v>55</v>
      </c>
      <c r="HP76" s="141">
        <f t="shared" si="117"/>
        <v>48</v>
      </c>
      <c r="HQ76" s="32">
        <v>21</v>
      </c>
      <c r="HR76" s="11">
        <v>13</v>
      </c>
      <c r="HS76" s="33">
        <v>8</v>
      </c>
      <c r="HT76" s="32">
        <v>21</v>
      </c>
      <c r="HU76" s="11">
        <v>13</v>
      </c>
      <c r="HV76" s="33">
        <v>8</v>
      </c>
      <c r="HW76" s="32">
        <v>27</v>
      </c>
      <c r="HX76" s="11">
        <v>15</v>
      </c>
      <c r="HY76" s="33">
        <v>12</v>
      </c>
      <c r="HZ76" s="32">
        <v>18</v>
      </c>
      <c r="IA76" s="11">
        <v>6</v>
      </c>
      <c r="IB76" s="33">
        <v>12</v>
      </c>
      <c r="IC76" s="32">
        <v>16</v>
      </c>
      <c r="ID76" s="11">
        <v>8</v>
      </c>
      <c r="IE76" s="33">
        <v>8</v>
      </c>
      <c r="IF76" s="141">
        <f t="shared" si="149"/>
        <v>97</v>
      </c>
      <c r="IG76" s="141">
        <f t="shared" si="118"/>
        <v>45</v>
      </c>
      <c r="IH76" s="141">
        <f t="shared" si="119"/>
        <v>52</v>
      </c>
      <c r="II76" s="32">
        <v>25</v>
      </c>
      <c r="IJ76" s="11">
        <v>12</v>
      </c>
      <c r="IK76" s="33">
        <v>13</v>
      </c>
      <c r="IL76" s="32">
        <v>21</v>
      </c>
      <c r="IM76" s="11">
        <v>7</v>
      </c>
      <c r="IN76" s="33">
        <v>14</v>
      </c>
      <c r="IO76" s="32">
        <v>23</v>
      </c>
      <c r="IP76" s="11">
        <v>12</v>
      </c>
      <c r="IQ76" s="33">
        <v>11</v>
      </c>
      <c r="IR76" s="32">
        <v>12</v>
      </c>
      <c r="IS76" s="11">
        <v>6</v>
      </c>
      <c r="IT76" s="33">
        <v>6</v>
      </c>
      <c r="IU76" s="32">
        <v>16</v>
      </c>
      <c r="IV76" s="11">
        <v>8</v>
      </c>
      <c r="IW76" s="33">
        <v>8</v>
      </c>
      <c r="IX76" s="141">
        <f t="shared" si="150"/>
        <v>164</v>
      </c>
      <c r="IY76" s="141">
        <f t="shared" si="120"/>
        <v>56</v>
      </c>
      <c r="IZ76" s="141">
        <f t="shared" si="121"/>
        <v>108</v>
      </c>
      <c r="JA76" s="32">
        <v>29</v>
      </c>
      <c r="JB76" s="11">
        <v>8</v>
      </c>
      <c r="JC76" s="33">
        <v>21</v>
      </c>
      <c r="JD76" s="32">
        <v>26</v>
      </c>
      <c r="JE76" s="11">
        <v>10</v>
      </c>
      <c r="JF76" s="33">
        <v>16</v>
      </c>
      <c r="JG76" s="32">
        <v>34</v>
      </c>
      <c r="JH76" s="11">
        <v>10</v>
      </c>
      <c r="JI76" s="33">
        <v>24</v>
      </c>
      <c r="JJ76" s="32">
        <v>46</v>
      </c>
      <c r="JK76" s="11">
        <v>17</v>
      </c>
      <c r="JL76" s="33">
        <v>29</v>
      </c>
      <c r="JM76" s="32">
        <v>29</v>
      </c>
      <c r="JN76" s="11">
        <v>11</v>
      </c>
      <c r="JO76" s="33">
        <v>18</v>
      </c>
      <c r="JP76" s="141">
        <f t="shared" si="151"/>
        <v>149</v>
      </c>
      <c r="JQ76" s="141">
        <f t="shared" si="122"/>
        <v>61</v>
      </c>
      <c r="JR76" s="141">
        <f t="shared" si="123"/>
        <v>88</v>
      </c>
      <c r="JS76" s="32">
        <v>31</v>
      </c>
      <c r="JT76" s="11">
        <v>12</v>
      </c>
      <c r="JU76" s="33">
        <v>19</v>
      </c>
      <c r="JV76" s="32">
        <v>33</v>
      </c>
      <c r="JW76" s="11">
        <v>12</v>
      </c>
      <c r="JX76" s="33">
        <v>21</v>
      </c>
      <c r="JY76" s="32">
        <v>29</v>
      </c>
      <c r="JZ76" s="11">
        <v>13</v>
      </c>
      <c r="KA76" s="33">
        <v>16</v>
      </c>
      <c r="KB76" s="32">
        <v>23</v>
      </c>
      <c r="KC76" s="11">
        <v>15</v>
      </c>
      <c r="KD76" s="33">
        <v>8</v>
      </c>
      <c r="KE76" s="32">
        <v>33</v>
      </c>
      <c r="KF76" s="11">
        <v>9</v>
      </c>
      <c r="KG76" s="33">
        <v>24</v>
      </c>
      <c r="KH76" s="141">
        <f t="shared" si="152"/>
        <v>91</v>
      </c>
      <c r="KI76" s="141">
        <f t="shared" si="124"/>
        <v>31</v>
      </c>
      <c r="KJ76" s="141">
        <f t="shared" si="125"/>
        <v>60</v>
      </c>
      <c r="KK76" s="32">
        <v>34</v>
      </c>
      <c r="KL76" s="11">
        <v>13</v>
      </c>
      <c r="KM76" s="33">
        <v>21</v>
      </c>
      <c r="KN76" s="32">
        <v>18</v>
      </c>
      <c r="KO76" s="11">
        <v>5</v>
      </c>
      <c r="KP76" s="33">
        <v>13</v>
      </c>
      <c r="KQ76" s="32">
        <v>10</v>
      </c>
      <c r="KR76" s="11">
        <v>3</v>
      </c>
      <c r="KS76" s="33">
        <v>7</v>
      </c>
      <c r="KT76" s="32">
        <v>15</v>
      </c>
      <c r="KU76" s="11">
        <v>6</v>
      </c>
      <c r="KV76" s="33">
        <v>9</v>
      </c>
      <c r="KW76" s="32">
        <v>14</v>
      </c>
      <c r="KX76" s="11">
        <v>4</v>
      </c>
      <c r="KY76" s="33">
        <v>10</v>
      </c>
      <c r="KZ76" s="141">
        <f t="shared" si="153"/>
        <v>42</v>
      </c>
      <c r="LA76" s="141">
        <f t="shared" si="126"/>
        <v>16</v>
      </c>
      <c r="LB76" s="141">
        <f t="shared" si="127"/>
        <v>26</v>
      </c>
      <c r="LC76" s="32">
        <v>14</v>
      </c>
      <c r="LD76" s="11">
        <v>5</v>
      </c>
      <c r="LE76" s="33">
        <v>9</v>
      </c>
      <c r="LF76" s="32">
        <v>8</v>
      </c>
      <c r="LG76" s="11">
        <v>4</v>
      </c>
      <c r="LH76" s="33">
        <v>4</v>
      </c>
      <c r="LI76" s="32">
        <v>8</v>
      </c>
      <c r="LJ76" s="11">
        <v>3</v>
      </c>
      <c r="LK76" s="33">
        <v>5</v>
      </c>
      <c r="LL76" s="32">
        <v>9</v>
      </c>
      <c r="LM76" s="11">
        <v>4</v>
      </c>
      <c r="LN76" s="33">
        <v>5</v>
      </c>
      <c r="LO76" s="32">
        <v>3</v>
      </c>
      <c r="LP76" s="11">
        <v>0</v>
      </c>
      <c r="LQ76" s="33">
        <v>3</v>
      </c>
      <c r="LR76" s="141">
        <f t="shared" si="154"/>
        <v>20</v>
      </c>
      <c r="LS76" s="141">
        <f t="shared" si="128"/>
        <v>3</v>
      </c>
      <c r="LT76" s="141">
        <f t="shared" si="129"/>
        <v>17</v>
      </c>
      <c r="LU76" s="32">
        <v>5</v>
      </c>
      <c r="LV76" s="11">
        <v>3</v>
      </c>
      <c r="LW76" s="33">
        <v>2</v>
      </c>
      <c r="LX76" s="32">
        <v>4</v>
      </c>
      <c r="LY76" s="11">
        <v>0</v>
      </c>
      <c r="LZ76" s="33">
        <v>4</v>
      </c>
      <c r="MA76" s="32">
        <v>5</v>
      </c>
      <c r="MB76" s="11">
        <v>0</v>
      </c>
      <c r="MC76" s="33">
        <v>5</v>
      </c>
      <c r="MD76" s="32">
        <v>4</v>
      </c>
      <c r="ME76" s="11">
        <v>0</v>
      </c>
      <c r="MF76" s="33">
        <v>4</v>
      </c>
      <c r="MG76" s="32">
        <v>2</v>
      </c>
      <c r="MH76" s="11">
        <v>0</v>
      </c>
      <c r="MI76" s="33">
        <v>2</v>
      </c>
      <c r="MJ76" s="141">
        <f t="shared" si="155"/>
        <v>0</v>
      </c>
      <c r="MK76" s="141">
        <f t="shared" si="130"/>
        <v>0</v>
      </c>
      <c r="ML76" s="141">
        <f t="shared" si="131"/>
        <v>0</v>
      </c>
      <c r="MM76" s="32">
        <v>0</v>
      </c>
      <c r="MN76" s="11">
        <v>0</v>
      </c>
      <c r="MO76" s="33">
        <v>0</v>
      </c>
      <c r="MP76" s="32">
        <v>0</v>
      </c>
      <c r="MQ76" s="11">
        <v>0</v>
      </c>
      <c r="MR76" s="33">
        <v>0</v>
      </c>
      <c r="MS76" s="32">
        <v>0</v>
      </c>
      <c r="MT76" s="11">
        <v>0</v>
      </c>
      <c r="MU76" s="33">
        <v>0</v>
      </c>
      <c r="MV76" s="32">
        <v>0</v>
      </c>
      <c r="MW76" s="11">
        <v>0</v>
      </c>
      <c r="MX76" s="33">
        <v>0</v>
      </c>
      <c r="MY76" s="32">
        <v>0</v>
      </c>
      <c r="MZ76" s="11">
        <v>0</v>
      </c>
      <c r="NA76" s="33">
        <v>0</v>
      </c>
      <c r="NB76" s="146">
        <f t="shared" si="156"/>
        <v>2</v>
      </c>
      <c r="NC76" s="141">
        <f t="shared" si="132"/>
        <v>0</v>
      </c>
      <c r="ND76" s="147">
        <f t="shared" si="133"/>
        <v>2</v>
      </c>
      <c r="NE76" s="32">
        <v>0</v>
      </c>
      <c r="NF76" s="11">
        <v>0</v>
      </c>
      <c r="NG76" s="33">
        <v>0</v>
      </c>
      <c r="NH76" s="32">
        <v>0</v>
      </c>
      <c r="NI76" s="11">
        <v>0</v>
      </c>
      <c r="NJ76" s="33">
        <v>0</v>
      </c>
      <c r="NK76" s="32">
        <v>1</v>
      </c>
      <c r="NL76" s="11">
        <v>0</v>
      </c>
      <c r="NM76" s="33">
        <v>1</v>
      </c>
      <c r="NN76" s="32">
        <v>1</v>
      </c>
      <c r="NO76" s="11">
        <v>0</v>
      </c>
      <c r="NP76" s="33">
        <v>1</v>
      </c>
      <c r="NQ76" s="32">
        <v>0</v>
      </c>
      <c r="NR76" s="11">
        <v>0</v>
      </c>
      <c r="NS76" s="33">
        <v>0</v>
      </c>
      <c r="NT76" s="146">
        <f t="shared" si="157"/>
        <v>0</v>
      </c>
      <c r="NU76" s="141">
        <f t="shared" si="134"/>
        <v>0</v>
      </c>
      <c r="NV76" s="147">
        <f t="shared" si="135"/>
        <v>0</v>
      </c>
      <c r="NW76" s="32">
        <v>0</v>
      </c>
      <c r="NX76" s="11">
        <v>0</v>
      </c>
      <c r="NY76" s="33">
        <v>0</v>
      </c>
      <c r="NZ76" s="32">
        <v>0</v>
      </c>
      <c r="OA76" s="11">
        <v>0</v>
      </c>
      <c r="OB76" s="33">
        <v>0</v>
      </c>
      <c r="OC76" s="32">
        <v>0</v>
      </c>
      <c r="OD76" s="11">
        <v>0</v>
      </c>
      <c r="OE76" s="33">
        <v>0</v>
      </c>
      <c r="OF76" s="32">
        <v>0</v>
      </c>
      <c r="OG76" s="11">
        <v>0</v>
      </c>
      <c r="OH76" s="33">
        <v>0</v>
      </c>
      <c r="OI76" s="32">
        <v>0</v>
      </c>
      <c r="OJ76" s="11">
        <v>0</v>
      </c>
      <c r="OK76" s="33">
        <v>0</v>
      </c>
      <c r="OL76" s="146">
        <v>0</v>
      </c>
      <c r="OM76" s="141">
        <v>0</v>
      </c>
      <c r="ON76" s="147">
        <v>0</v>
      </c>
    </row>
    <row r="77" spans="2:404" ht="12" customHeight="1">
      <c r="B77" s="31" t="s">
        <v>200</v>
      </c>
      <c r="C77" s="32">
        <v>2413</v>
      </c>
      <c r="D77" s="11">
        <v>1172</v>
      </c>
      <c r="E77" s="33">
        <v>1241</v>
      </c>
      <c r="F77" s="141">
        <f t="shared" si="136"/>
        <v>31</v>
      </c>
      <c r="G77" s="141">
        <f t="shared" si="92"/>
        <v>18</v>
      </c>
      <c r="H77" s="141">
        <f t="shared" si="93"/>
        <v>13</v>
      </c>
      <c r="I77" s="32">
        <v>10</v>
      </c>
      <c r="J77" s="11">
        <v>5</v>
      </c>
      <c r="K77" s="33">
        <v>5</v>
      </c>
      <c r="L77" s="32">
        <v>3</v>
      </c>
      <c r="M77" s="11">
        <v>1</v>
      </c>
      <c r="N77" s="33">
        <v>2</v>
      </c>
      <c r="O77" s="32">
        <v>7</v>
      </c>
      <c r="P77" s="11">
        <v>4</v>
      </c>
      <c r="Q77" s="33">
        <v>3</v>
      </c>
      <c r="R77" s="32">
        <v>3</v>
      </c>
      <c r="S77" s="11">
        <v>3</v>
      </c>
      <c r="T77" s="33">
        <v>0</v>
      </c>
      <c r="U77" s="32">
        <v>8</v>
      </c>
      <c r="V77" s="11">
        <v>5</v>
      </c>
      <c r="W77" s="33">
        <v>3</v>
      </c>
      <c r="X77" s="141">
        <f t="shared" si="137"/>
        <v>26</v>
      </c>
      <c r="Y77" s="141">
        <f t="shared" si="94"/>
        <v>14</v>
      </c>
      <c r="Z77" s="141">
        <f t="shared" si="95"/>
        <v>12</v>
      </c>
      <c r="AA77" s="32">
        <v>8</v>
      </c>
      <c r="AB77" s="11">
        <v>4</v>
      </c>
      <c r="AC77" s="33">
        <v>4</v>
      </c>
      <c r="AD77" s="32">
        <v>3</v>
      </c>
      <c r="AE77" s="11">
        <v>2</v>
      </c>
      <c r="AF77" s="33">
        <v>1</v>
      </c>
      <c r="AG77" s="32">
        <v>10</v>
      </c>
      <c r="AH77" s="11">
        <v>4</v>
      </c>
      <c r="AI77" s="33">
        <v>6</v>
      </c>
      <c r="AJ77" s="32">
        <v>3</v>
      </c>
      <c r="AK77" s="11">
        <v>3</v>
      </c>
      <c r="AL77" s="33">
        <v>0</v>
      </c>
      <c r="AM77" s="32">
        <v>2</v>
      </c>
      <c r="AN77" s="11">
        <v>1</v>
      </c>
      <c r="AO77" s="33">
        <v>1</v>
      </c>
      <c r="AP77" s="141">
        <f t="shared" si="138"/>
        <v>45</v>
      </c>
      <c r="AQ77" s="141">
        <f t="shared" si="96"/>
        <v>19</v>
      </c>
      <c r="AR77" s="141">
        <f t="shared" si="97"/>
        <v>26</v>
      </c>
      <c r="AS77" s="32">
        <v>7</v>
      </c>
      <c r="AT77" s="11">
        <v>3</v>
      </c>
      <c r="AU77" s="33">
        <v>4</v>
      </c>
      <c r="AV77" s="32">
        <v>5</v>
      </c>
      <c r="AW77" s="11">
        <v>1</v>
      </c>
      <c r="AX77" s="33">
        <v>4</v>
      </c>
      <c r="AY77" s="32">
        <v>8</v>
      </c>
      <c r="AZ77" s="11">
        <v>5</v>
      </c>
      <c r="BA77" s="33">
        <v>3</v>
      </c>
      <c r="BB77" s="32">
        <v>9</v>
      </c>
      <c r="BC77" s="11">
        <v>1</v>
      </c>
      <c r="BD77" s="33">
        <v>8</v>
      </c>
      <c r="BE77" s="32">
        <v>16</v>
      </c>
      <c r="BF77" s="11">
        <v>9</v>
      </c>
      <c r="BG77" s="33">
        <v>7</v>
      </c>
      <c r="BH77" s="141">
        <f t="shared" si="139"/>
        <v>93</v>
      </c>
      <c r="BI77" s="141">
        <f t="shared" si="98"/>
        <v>48</v>
      </c>
      <c r="BJ77" s="141">
        <f t="shared" si="99"/>
        <v>45</v>
      </c>
      <c r="BK77" s="32">
        <v>15</v>
      </c>
      <c r="BL77" s="11">
        <v>6</v>
      </c>
      <c r="BM77" s="33">
        <v>9</v>
      </c>
      <c r="BN77" s="32">
        <v>12</v>
      </c>
      <c r="BO77" s="11">
        <v>6</v>
      </c>
      <c r="BP77" s="33">
        <v>6</v>
      </c>
      <c r="BQ77" s="32">
        <v>19</v>
      </c>
      <c r="BR77" s="11">
        <v>11</v>
      </c>
      <c r="BS77" s="33">
        <v>8</v>
      </c>
      <c r="BT77" s="32">
        <v>26</v>
      </c>
      <c r="BU77" s="11">
        <v>11</v>
      </c>
      <c r="BV77" s="33">
        <v>15</v>
      </c>
      <c r="BW77" s="32">
        <v>21</v>
      </c>
      <c r="BX77" s="11">
        <v>14</v>
      </c>
      <c r="BY77" s="33">
        <v>7</v>
      </c>
      <c r="BZ77" s="141">
        <f t="shared" si="140"/>
        <v>128</v>
      </c>
      <c r="CA77" s="141">
        <f t="shared" si="100"/>
        <v>78</v>
      </c>
      <c r="CB77" s="141">
        <f t="shared" si="101"/>
        <v>50</v>
      </c>
      <c r="CC77" s="32">
        <v>30</v>
      </c>
      <c r="CD77" s="11">
        <v>20</v>
      </c>
      <c r="CE77" s="33">
        <v>10</v>
      </c>
      <c r="CF77" s="32">
        <v>29</v>
      </c>
      <c r="CG77" s="11">
        <v>17</v>
      </c>
      <c r="CH77" s="33">
        <v>12</v>
      </c>
      <c r="CI77" s="32">
        <v>27</v>
      </c>
      <c r="CJ77" s="11">
        <v>14</v>
      </c>
      <c r="CK77" s="33">
        <v>13</v>
      </c>
      <c r="CL77" s="32">
        <v>22</v>
      </c>
      <c r="CM77" s="11">
        <v>15</v>
      </c>
      <c r="CN77" s="33">
        <v>7</v>
      </c>
      <c r="CO77" s="32">
        <v>20</v>
      </c>
      <c r="CP77" s="11">
        <v>12</v>
      </c>
      <c r="CQ77" s="33">
        <v>8</v>
      </c>
      <c r="CR77" s="141">
        <f t="shared" si="141"/>
        <v>93</v>
      </c>
      <c r="CS77" s="141">
        <f t="shared" si="102"/>
        <v>48</v>
      </c>
      <c r="CT77" s="141">
        <f t="shared" si="103"/>
        <v>45</v>
      </c>
      <c r="CU77" s="32">
        <v>19</v>
      </c>
      <c r="CV77" s="11">
        <v>11</v>
      </c>
      <c r="CW77" s="33">
        <v>8</v>
      </c>
      <c r="CX77" s="32">
        <v>17</v>
      </c>
      <c r="CY77" s="11">
        <v>11</v>
      </c>
      <c r="CZ77" s="33">
        <v>6</v>
      </c>
      <c r="DA77" s="32">
        <v>14</v>
      </c>
      <c r="DB77" s="11">
        <v>9</v>
      </c>
      <c r="DC77" s="33">
        <v>5</v>
      </c>
      <c r="DD77" s="32">
        <v>18</v>
      </c>
      <c r="DE77" s="11">
        <v>8</v>
      </c>
      <c r="DF77" s="33">
        <v>10</v>
      </c>
      <c r="DG77" s="32">
        <v>25</v>
      </c>
      <c r="DH77" s="11">
        <v>9</v>
      </c>
      <c r="DI77" s="33">
        <v>16</v>
      </c>
      <c r="DJ77" s="141">
        <f t="shared" si="142"/>
        <v>81</v>
      </c>
      <c r="DK77" s="141">
        <f t="shared" si="104"/>
        <v>54</v>
      </c>
      <c r="DL77" s="141">
        <f t="shared" si="105"/>
        <v>27</v>
      </c>
      <c r="DM77" s="32">
        <v>14</v>
      </c>
      <c r="DN77" s="11">
        <v>10</v>
      </c>
      <c r="DO77" s="33">
        <v>4</v>
      </c>
      <c r="DP77" s="32">
        <v>21</v>
      </c>
      <c r="DQ77" s="11">
        <v>16</v>
      </c>
      <c r="DR77" s="33">
        <v>5</v>
      </c>
      <c r="DS77" s="32">
        <v>12</v>
      </c>
      <c r="DT77" s="11">
        <v>7</v>
      </c>
      <c r="DU77" s="33">
        <v>5</v>
      </c>
      <c r="DV77" s="32">
        <v>14</v>
      </c>
      <c r="DW77" s="11">
        <v>9</v>
      </c>
      <c r="DX77" s="33">
        <v>5</v>
      </c>
      <c r="DY77" s="32">
        <v>20</v>
      </c>
      <c r="DZ77" s="11">
        <v>12</v>
      </c>
      <c r="EA77" s="33">
        <v>8</v>
      </c>
      <c r="EB77" s="141">
        <f t="shared" si="143"/>
        <v>77</v>
      </c>
      <c r="EC77" s="141">
        <f t="shared" si="106"/>
        <v>52</v>
      </c>
      <c r="ED77" s="141">
        <f t="shared" si="107"/>
        <v>25</v>
      </c>
      <c r="EE77" s="32">
        <v>17</v>
      </c>
      <c r="EF77" s="11">
        <v>14</v>
      </c>
      <c r="EG77" s="33">
        <v>3</v>
      </c>
      <c r="EH77" s="32">
        <v>16</v>
      </c>
      <c r="EI77" s="11">
        <v>10</v>
      </c>
      <c r="EJ77" s="33">
        <v>6</v>
      </c>
      <c r="EK77" s="32">
        <v>17</v>
      </c>
      <c r="EL77" s="11">
        <v>13</v>
      </c>
      <c r="EM77" s="33">
        <v>4</v>
      </c>
      <c r="EN77" s="32">
        <v>16</v>
      </c>
      <c r="EO77" s="11">
        <v>10</v>
      </c>
      <c r="EP77" s="33">
        <v>6</v>
      </c>
      <c r="EQ77" s="32">
        <v>11</v>
      </c>
      <c r="ER77" s="11">
        <v>5</v>
      </c>
      <c r="ES77" s="33">
        <v>6</v>
      </c>
      <c r="ET77" s="141">
        <f t="shared" si="144"/>
        <v>115</v>
      </c>
      <c r="EU77" s="141">
        <f t="shared" si="108"/>
        <v>64</v>
      </c>
      <c r="EV77" s="141">
        <f t="shared" si="109"/>
        <v>51</v>
      </c>
      <c r="EW77" s="32">
        <v>20</v>
      </c>
      <c r="EX77" s="11">
        <v>9</v>
      </c>
      <c r="EY77" s="33">
        <v>11</v>
      </c>
      <c r="EZ77" s="32">
        <v>17</v>
      </c>
      <c r="FA77" s="11">
        <v>10</v>
      </c>
      <c r="FB77" s="33">
        <v>7</v>
      </c>
      <c r="FC77" s="32">
        <v>21</v>
      </c>
      <c r="FD77" s="11">
        <v>12</v>
      </c>
      <c r="FE77" s="33">
        <v>9</v>
      </c>
      <c r="FF77" s="32">
        <v>32</v>
      </c>
      <c r="FG77" s="11">
        <v>17</v>
      </c>
      <c r="FH77" s="33">
        <v>15</v>
      </c>
      <c r="FI77" s="32">
        <v>25</v>
      </c>
      <c r="FJ77" s="11">
        <v>16</v>
      </c>
      <c r="FK77" s="33">
        <v>9</v>
      </c>
      <c r="FL77" s="141">
        <f t="shared" si="145"/>
        <v>175</v>
      </c>
      <c r="FM77" s="141">
        <f t="shared" si="110"/>
        <v>99</v>
      </c>
      <c r="FN77" s="141">
        <f t="shared" si="111"/>
        <v>76</v>
      </c>
      <c r="FO77" s="32">
        <v>40</v>
      </c>
      <c r="FP77" s="11">
        <v>23</v>
      </c>
      <c r="FQ77" s="33">
        <v>17</v>
      </c>
      <c r="FR77" s="32">
        <v>29</v>
      </c>
      <c r="FS77" s="11">
        <v>14</v>
      </c>
      <c r="FT77" s="33">
        <v>15</v>
      </c>
      <c r="FU77" s="32">
        <v>35</v>
      </c>
      <c r="FV77" s="11">
        <v>23</v>
      </c>
      <c r="FW77" s="33">
        <v>12</v>
      </c>
      <c r="FX77" s="32">
        <v>28</v>
      </c>
      <c r="FY77" s="11">
        <v>16</v>
      </c>
      <c r="FZ77" s="33">
        <v>12</v>
      </c>
      <c r="GA77" s="32">
        <v>43</v>
      </c>
      <c r="GB77" s="11">
        <v>23</v>
      </c>
      <c r="GC77" s="33">
        <v>20</v>
      </c>
      <c r="GD77" s="141">
        <f t="shared" si="146"/>
        <v>221</v>
      </c>
      <c r="GE77" s="141">
        <f t="shared" si="112"/>
        <v>113</v>
      </c>
      <c r="GF77" s="141">
        <f t="shared" si="113"/>
        <v>108</v>
      </c>
      <c r="GG77" s="32">
        <v>32</v>
      </c>
      <c r="GH77" s="11">
        <v>18</v>
      </c>
      <c r="GI77" s="33">
        <v>14</v>
      </c>
      <c r="GJ77" s="32">
        <v>40</v>
      </c>
      <c r="GK77" s="11">
        <v>21</v>
      </c>
      <c r="GL77" s="33">
        <v>19</v>
      </c>
      <c r="GM77" s="32">
        <v>45</v>
      </c>
      <c r="GN77" s="11">
        <v>21</v>
      </c>
      <c r="GO77" s="33">
        <v>24</v>
      </c>
      <c r="GP77" s="32">
        <v>62</v>
      </c>
      <c r="GQ77" s="11">
        <v>33</v>
      </c>
      <c r="GR77" s="33">
        <v>29</v>
      </c>
      <c r="GS77" s="32">
        <v>42</v>
      </c>
      <c r="GT77" s="11">
        <v>20</v>
      </c>
      <c r="GU77" s="33">
        <v>22</v>
      </c>
      <c r="GV77" s="141">
        <f t="shared" si="147"/>
        <v>250</v>
      </c>
      <c r="GW77" s="141">
        <f t="shared" si="114"/>
        <v>131</v>
      </c>
      <c r="GX77" s="141">
        <f t="shared" si="115"/>
        <v>119</v>
      </c>
      <c r="GY77" s="32">
        <v>61</v>
      </c>
      <c r="GZ77" s="11">
        <v>28</v>
      </c>
      <c r="HA77" s="33">
        <v>33</v>
      </c>
      <c r="HB77" s="32">
        <v>40</v>
      </c>
      <c r="HC77" s="11">
        <v>25</v>
      </c>
      <c r="HD77" s="33">
        <v>15</v>
      </c>
      <c r="HE77" s="32">
        <v>39</v>
      </c>
      <c r="HF77" s="11">
        <v>20</v>
      </c>
      <c r="HG77" s="33">
        <v>19</v>
      </c>
      <c r="HH77" s="32">
        <v>56</v>
      </c>
      <c r="HI77" s="11">
        <v>30</v>
      </c>
      <c r="HJ77" s="33">
        <v>26</v>
      </c>
      <c r="HK77" s="32">
        <v>54</v>
      </c>
      <c r="HL77" s="11">
        <v>28</v>
      </c>
      <c r="HM77" s="33">
        <v>26</v>
      </c>
      <c r="HN77" s="141">
        <f t="shared" si="148"/>
        <v>195</v>
      </c>
      <c r="HO77" s="141">
        <f t="shared" si="116"/>
        <v>92</v>
      </c>
      <c r="HP77" s="141">
        <f t="shared" si="117"/>
        <v>103</v>
      </c>
      <c r="HQ77" s="32">
        <v>39</v>
      </c>
      <c r="HR77" s="11">
        <v>20</v>
      </c>
      <c r="HS77" s="33">
        <v>19</v>
      </c>
      <c r="HT77" s="32">
        <v>36</v>
      </c>
      <c r="HU77" s="11">
        <v>16</v>
      </c>
      <c r="HV77" s="33">
        <v>20</v>
      </c>
      <c r="HW77" s="32">
        <v>38</v>
      </c>
      <c r="HX77" s="11">
        <v>17</v>
      </c>
      <c r="HY77" s="33">
        <v>21</v>
      </c>
      <c r="HZ77" s="32">
        <v>38</v>
      </c>
      <c r="IA77" s="11">
        <v>16</v>
      </c>
      <c r="IB77" s="33">
        <v>22</v>
      </c>
      <c r="IC77" s="32">
        <v>44</v>
      </c>
      <c r="ID77" s="11">
        <v>23</v>
      </c>
      <c r="IE77" s="33">
        <v>21</v>
      </c>
      <c r="IF77" s="141">
        <f t="shared" si="149"/>
        <v>187</v>
      </c>
      <c r="IG77" s="141">
        <f t="shared" si="118"/>
        <v>89</v>
      </c>
      <c r="IH77" s="141">
        <f t="shared" si="119"/>
        <v>98</v>
      </c>
      <c r="II77" s="32">
        <v>36</v>
      </c>
      <c r="IJ77" s="11">
        <v>14</v>
      </c>
      <c r="IK77" s="33">
        <v>22</v>
      </c>
      <c r="IL77" s="32">
        <v>47</v>
      </c>
      <c r="IM77" s="11">
        <v>27</v>
      </c>
      <c r="IN77" s="33">
        <v>20</v>
      </c>
      <c r="IO77" s="32">
        <v>39</v>
      </c>
      <c r="IP77" s="11">
        <v>22</v>
      </c>
      <c r="IQ77" s="33">
        <v>17</v>
      </c>
      <c r="IR77" s="32">
        <v>30</v>
      </c>
      <c r="IS77" s="11">
        <v>11</v>
      </c>
      <c r="IT77" s="33">
        <v>19</v>
      </c>
      <c r="IU77" s="32">
        <v>35</v>
      </c>
      <c r="IV77" s="11">
        <v>15</v>
      </c>
      <c r="IW77" s="33">
        <v>20</v>
      </c>
      <c r="IX77" s="141">
        <f t="shared" si="150"/>
        <v>237</v>
      </c>
      <c r="IY77" s="141">
        <f t="shared" si="120"/>
        <v>98</v>
      </c>
      <c r="IZ77" s="141">
        <f t="shared" si="121"/>
        <v>139</v>
      </c>
      <c r="JA77" s="32">
        <v>44</v>
      </c>
      <c r="JB77" s="11">
        <v>17</v>
      </c>
      <c r="JC77" s="33">
        <v>27</v>
      </c>
      <c r="JD77" s="32">
        <v>36</v>
      </c>
      <c r="JE77" s="11">
        <v>17</v>
      </c>
      <c r="JF77" s="33">
        <v>19</v>
      </c>
      <c r="JG77" s="32">
        <v>50</v>
      </c>
      <c r="JH77" s="11">
        <v>23</v>
      </c>
      <c r="JI77" s="33">
        <v>27</v>
      </c>
      <c r="JJ77" s="32">
        <v>54</v>
      </c>
      <c r="JK77" s="11">
        <v>26</v>
      </c>
      <c r="JL77" s="33">
        <v>28</v>
      </c>
      <c r="JM77" s="32">
        <v>53</v>
      </c>
      <c r="JN77" s="11">
        <v>15</v>
      </c>
      <c r="JO77" s="33">
        <v>38</v>
      </c>
      <c r="JP77" s="141">
        <f t="shared" si="151"/>
        <v>238</v>
      </c>
      <c r="JQ77" s="141">
        <f t="shared" si="122"/>
        <v>92</v>
      </c>
      <c r="JR77" s="141">
        <f t="shared" si="123"/>
        <v>146</v>
      </c>
      <c r="JS77" s="32">
        <v>57</v>
      </c>
      <c r="JT77" s="11">
        <v>24</v>
      </c>
      <c r="JU77" s="33">
        <v>33</v>
      </c>
      <c r="JV77" s="32">
        <v>44</v>
      </c>
      <c r="JW77" s="11">
        <v>18</v>
      </c>
      <c r="JX77" s="33">
        <v>26</v>
      </c>
      <c r="JY77" s="32">
        <v>54</v>
      </c>
      <c r="JZ77" s="11">
        <v>22</v>
      </c>
      <c r="KA77" s="33">
        <v>32</v>
      </c>
      <c r="KB77" s="32">
        <v>42</v>
      </c>
      <c r="KC77" s="11">
        <v>14</v>
      </c>
      <c r="KD77" s="33">
        <v>28</v>
      </c>
      <c r="KE77" s="32">
        <v>41</v>
      </c>
      <c r="KF77" s="11">
        <v>14</v>
      </c>
      <c r="KG77" s="33">
        <v>27</v>
      </c>
      <c r="KH77" s="141">
        <f t="shared" si="152"/>
        <v>138</v>
      </c>
      <c r="KI77" s="141">
        <f t="shared" si="124"/>
        <v>45</v>
      </c>
      <c r="KJ77" s="141">
        <f t="shared" si="125"/>
        <v>93</v>
      </c>
      <c r="KK77" s="32">
        <v>41</v>
      </c>
      <c r="KL77" s="11">
        <v>13</v>
      </c>
      <c r="KM77" s="33">
        <v>28</v>
      </c>
      <c r="KN77" s="32">
        <v>30</v>
      </c>
      <c r="KO77" s="11">
        <v>8</v>
      </c>
      <c r="KP77" s="33">
        <v>22</v>
      </c>
      <c r="KQ77" s="32">
        <v>31</v>
      </c>
      <c r="KR77" s="11">
        <v>11</v>
      </c>
      <c r="KS77" s="33">
        <v>20</v>
      </c>
      <c r="KT77" s="32">
        <v>18</v>
      </c>
      <c r="KU77" s="11">
        <v>8</v>
      </c>
      <c r="KV77" s="33">
        <v>10</v>
      </c>
      <c r="KW77" s="32">
        <v>18</v>
      </c>
      <c r="KX77" s="11">
        <v>5</v>
      </c>
      <c r="KY77" s="33">
        <v>13</v>
      </c>
      <c r="KZ77" s="141">
        <f t="shared" si="153"/>
        <v>54</v>
      </c>
      <c r="LA77" s="141">
        <f t="shared" si="126"/>
        <v>15</v>
      </c>
      <c r="LB77" s="141">
        <f t="shared" si="127"/>
        <v>39</v>
      </c>
      <c r="LC77" s="32">
        <v>15</v>
      </c>
      <c r="LD77" s="11">
        <v>4</v>
      </c>
      <c r="LE77" s="33">
        <v>11</v>
      </c>
      <c r="LF77" s="32">
        <v>15</v>
      </c>
      <c r="LG77" s="11">
        <v>4</v>
      </c>
      <c r="LH77" s="33">
        <v>11</v>
      </c>
      <c r="LI77" s="32">
        <v>15</v>
      </c>
      <c r="LJ77" s="11">
        <v>6</v>
      </c>
      <c r="LK77" s="33">
        <v>9</v>
      </c>
      <c r="LL77" s="32">
        <v>6</v>
      </c>
      <c r="LM77" s="11">
        <v>1</v>
      </c>
      <c r="LN77" s="33">
        <v>5</v>
      </c>
      <c r="LO77" s="32">
        <v>3</v>
      </c>
      <c r="LP77" s="11">
        <v>0</v>
      </c>
      <c r="LQ77" s="33">
        <v>3</v>
      </c>
      <c r="LR77" s="141">
        <f t="shared" si="154"/>
        <v>24</v>
      </c>
      <c r="LS77" s="141">
        <f t="shared" si="128"/>
        <v>3</v>
      </c>
      <c r="LT77" s="141">
        <f t="shared" si="129"/>
        <v>21</v>
      </c>
      <c r="LU77" s="32">
        <v>2</v>
      </c>
      <c r="LV77" s="11">
        <v>0</v>
      </c>
      <c r="LW77" s="33">
        <v>2</v>
      </c>
      <c r="LX77" s="32">
        <v>5</v>
      </c>
      <c r="LY77" s="11">
        <v>2</v>
      </c>
      <c r="LZ77" s="33">
        <v>3</v>
      </c>
      <c r="MA77" s="32">
        <v>7</v>
      </c>
      <c r="MB77" s="11">
        <v>0</v>
      </c>
      <c r="MC77" s="33">
        <v>7</v>
      </c>
      <c r="MD77" s="32">
        <v>5</v>
      </c>
      <c r="ME77" s="11">
        <v>1</v>
      </c>
      <c r="MF77" s="33">
        <v>4</v>
      </c>
      <c r="MG77" s="32">
        <v>5</v>
      </c>
      <c r="MH77" s="11">
        <v>0</v>
      </c>
      <c r="MI77" s="33">
        <v>5</v>
      </c>
      <c r="MJ77" s="141">
        <f t="shared" si="155"/>
        <v>3</v>
      </c>
      <c r="MK77" s="141">
        <f t="shared" si="130"/>
        <v>0</v>
      </c>
      <c r="ML77" s="141">
        <f t="shared" si="131"/>
        <v>3</v>
      </c>
      <c r="MM77" s="32">
        <v>0</v>
      </c>
      <c r="MN77" s="11">
        <v>0</v>
      </c>
      <c r="MO77" s="33">
        <v>0</v>
      </c>
      <c r="MP77" s="32">
        <v>0</v>
      </c>
      <c r="MQ77" s="11">
        <v>0</v>
      </c>
      <c r="MR77" s="33">
        <v>0</v>
      </c>
      <c r="MS77" s="32">
        <v>2</v>
      </c>
      <c r="MT77" s="11">
        <v>0</v>
      </c>
      <c r="MU77" s="33">
        <v>2</v>
      </c>
      <c r="MV77" s="32">
        <v>0</v>
      </c>
      <c r="MW77" s="11">
        <v>0</v>
      </c>
      <c r="MX77" s="33">
        <v>0</v>
      </c>
      <c r="MY77" s="32">
        <v>1</v>
      </c>
      <c r="MZ77" s="11">
        <v>0</v>
      </c>
      <c r="NA77" s="33">
        <v>1</v>
      </c>
      <c r="NB77" s="146">
        <f t="shared" si="156"/>
        <v>2</v>
      </c>
      <c r="NC77" s="141">
        <f t="shared" si="132"/>
        <v>0</v>
      </c>
      <c r="ND77" s="147">
        <f t="shared" si="133"/>
        <v>2</v>
      </c>
      <c r="NE77" s="32">
        <v>1</v>
      </c>
      <c r="NF77" s="11">
        <v>0</v>
      </c>
      <c r="NG77" s="33">
        <v>1</v>
      </c>
      <c r="NH77" s="32">
        <v>0</v>
      </c>
      <c r="NI77" s="11">
        <v>0</v>
      </c>
      <c r="NJ77" s="33">
        <v>0</v>
      </c>
      <c r="NK77" s="32">
        <v>1</v>
      </c>
      <c r="NL77" s="11">
        <v>0</v>
      </c>
      <c r="NM77" s="33">
        <v>1</v>
      </c>
      <c r="NN77" s="32">
        <v>0</v>
      </c>
      <c r="NO77" s="11">
        <v>0</v>
      </c>
      <c r="NP77" s="33">
        <v>0</v>
      </c>
      <c r="NQ77" s="32">
        <v>0</v>
      </c>
      <c r="NR77" s="11">
        <v>0</v>
      </c>
      <c r="NS77" s="33">
        <v>0</v>
      </c>
      <c r="NT77" s="146">
        <f t="shared" si="157"/>
        <v>0</v>
      </c>
      <c r="NU77" s="141">
        <f t="shared" si="134"/>
        <v>0</v>
      </c>
      <c r="NV77" s="147">
        <f t="shared" si="135"/>
        <v>0</v>
      </c>
      <c r="NW77" s="32">
        <v>0</v>
      </c>
      <c r="NX77" s="11">
        <v>0</v>
      </c>
      <c r="NY77" s="33">
        <v>0</v>
      </c>
      <c r="NZ77" s="32">
        <v>0</v>
      </c>
      <c r="OA77" s="11">
        <v>0</v>
      </c>
      <c r="OB77" s="33">
        <v>0</v>
      </c>
      <c r="OC77" s="32">
        <v>0</v>
      </c>
      <c r="OD77" s="11">
        <v>0</v>
      </c>
      <c r="OE77" s="33">
        <v>0</v>
      </c>
      <c r="OF77" s="32">
        <v>0</v>
      </c>
      <c r="OG77" s="11">
        <v>0</v>
      </c>
      <c r="OH77" s="33">
        <v>0</v>
      </c>
      <c r="OI77" s="32">
        <v>0</v>
      </c>
      <c r="OJ77" s="11">
        <v>0</v>
      </c>
      <c r="OK77" s="33">
        <v>0</v>
      </c>
      <c r="OL77" s="146">
        <v>0</v>
      </c>
      <c r="OM77" s="141">
        <v>0</v>
      </c>
      <c r="ON77" s="147">
        <v>0</v>
      </c>
    </row>
    <row r="78" spans="2:404" ht="12" customHeight="1">
      <c r="B78" s="31" t="s">
        <v>201</v>
      </c>
      <c r="C78" s="32">
        <v>1256</v>
      </c>
      <c r="D78" s="11">
        <v>583</v>
      </c>
      <c r="E78" s="33">
        <v>673</v>
      </c>
      <c r="F78" s="141">
        <f t="shared" si="136"/>
        <v>22</v>
      </c>
      <c r="G78" s="141">
        <f t="shared" si="92"/>
        <v>11</v>
      </c>
      <c r="H78" s="141">
        <f t="shared" si="93"/>
        <v>11</v>
      </c>
      <c r="I78" s="32">
        <v>1</v>
      </c>
      <c r="J78" s="11">
        <v>0</v>
      </c>
      <c r="K78" s="33">
        <v>1</v>
      </c>
      <c r="L78" s="32">
        <v>4</v>
      </c>
      <c r="M78" s="11">
        <v>2</v>
      </c>
      <c r="N78" s="33">
        <v>2</v>
      </c>
      <c r="O78" s="32">
        <v>5</v>
      </c>
      <c r="P78" s="11">
        <v>2</v>
      </c>
      <c r="Q78" s="33">
        <v>3</v>
      </c>
      <c r="R78" s="32">
        <v>4</v>
      </c>
      <c r="S78" s="11">
        <v>2</v>
      </c>
      <c r="T78" s="33">
        <v>2</v>
      </c>
      <c r="U78" s="32">
        <v>8</v>
      </c>
      <c r="V78" s="11">
        <v>5</v>
      </c>
      <c r="W78" s="33">
        <v>3</v>
      </c>
      <c r="X78" s="141">
        <f t="shared" si="137"/>
        <v>23</v>
      </c>
      <c r="Y78" s="141">
        <f t="shared" si="94"/>
        <v>13</v>
      </c>
      <c r="Z78" s="141">
        <f t="shared" si="95"/>
        <v>10</v>
      </c>
      <c r="AA78" s="32">
        <v>2</v>
      </c>
      <c r="AB78" s="11">
        <v>0</v>
      </c>
      <c r="AC78" s="33">
        <v>2</v>
      </c>
      <c r="AD78" s="32">
        <v>3</v>
      </c>
      <c r="AE78" s="11">
        <v>2</v>
      </c>
      <c r="AF78" s="33">
        <v>1</v>
      </c>
      <c r="AG78" s="32">
        <v>7</v>
      </c>
      <c r="AH78" s="11">
        <v>4</v>
      </c>
      <c r="AI78" s="33">
        <v>3</v>
      </c>
      <c r="AJ78" s="32">
        <v>3</v>
      </c>
      <c r="AK78" s="11">
        <v>3</v>
      </c>
      <c r="AL78" s="33">
        <v>0</v>
      </c>
      <c r="AM78" s="32">
        <v>8</v>
      </c>
      <c r="AN78" s="11">
        <v>4</v>
      </c>
      <c r="AO78" s="33">
        <v>4</v>
      </c>
      <c r="AP78" s="141">
        <f t="shared" si="138"/>
        <v>27</v>
      </c>
      <c r="AQ78" s="141">
        <f t="shared" si="96"/>
        <v>15</v>
      </c>
      <c r="AR78" s="141">
        <f t="shared" si="97"/>
        <v>12</v>
      </c>
      <c r="AS78" s="32">
        <v>5</v>
      </c>
      <c r="AT78" s="11">
        <v>3</v>
      </c>
      <c r="AU78" s="33">
        <v>2</v>
      </c>
      <c r="AV78" s="32">
        <v>3</v>
      </c>
      <c r="AW78" s="11">
        <v>2</v>
      </c>
      <c r="AX78" s="33">
        <v>1</v>
      </c>
      <c r="AY78" s="32">
        <v>3</v>
      </c>
      <c r="AZ78" s="11">
        <v>1</v>
      </c>
      <c r="BA78" s="33">
        <v>2</v>
      </c>
      <c r="BB78" s="32">
        <v>6</v>
      </c>
      <c r="BC78" s="11">
        <v>4</v>
      </c>
      <c r="BD78" s="33">
        <v>2</v>
      </c>
      <c r="BE78" s="32">
        <v>10</v>
      </c>
      <c r="BF78" s="11">
        <v>5</v>
      </c>
      <c r="BG78" s="33">
        <v>5</v>
      </c>
      <c r="BH78" s="141">
        <f t="shared" si="139"/>
        <v>40</v>
      </c>
      <c r="BI78" s="141">
        <f t="shared" si="98"/>
        <v>22</v>
      </c>
      <c r="BJ78" s="141">
        <f t="shared" si="99"/>
        <v>18</v>
      </c>
      <c r="BK78" s="32">
        <v>5</v>
      </c>
      <c r="BL78" s="11">
        <v>1</v>
      </c>
      <c r="BM78" s="33">
        <v>4</v>
      </c>
      <c r="BN78" s="32">
        <v>13</v>
      </c>
      <c r="BO78" s="11">
        <v>7</v>
      </c>
      <c r="BP78" s="33">
        <v>6</v>
      </c>
      <c r="BQ78" s="32">
        <v>4</v>
      </c>
      <c r="BR78" s="11">
        <v>3</v>
      </c>
      <c r="BS78" s="33">
        <v>1</v>
      </c>
      <c r="BT78" s="32">
        <v>12</v>
      </c>
      <c r="BU78" s="11">
        <v>8</v>
      </c>
      <c r="BV78" s="33">
        <v>4</v>
      </c>
      <c r="BW78" s="32">
        <v>6</v>
      </c>
      <c r="BX78" s="11">
        <v>3</v>
      </c>
      <c r="BY78" s="33">
        <v>3</v>
      </c>
      <c r="BZ78" s="141">
        <f t="shared" si="140"/>
        <v>64</v>
      </c>
      <c r="CA78" s="141">
        <f t="shared" si="100"/>
        <v>28</v>
      </c>
      <c r="CB78" s="141">
        <f t="shared" si="101"/>
        <v>36</v>
      </c>
      <c r="CC78" s="32">
        <v>16</v>
      </c>
      <c r="CD78" s="11">
        <v>8</v>
      </c>
      <c r="CE78" s="33">
        <v>8</v>
      </c>
      <c r="CF78" s="32">
        <v>14</v>
      </c>
      <c r="CG78" s="11">
        <v>6</v>
      </c>
      <c r="CH78" s="33">
        <v>8</v>
      </c>
      <c r="CI78" s="32">
        <v>15</v>
      </c>
      <c r="CJ78" s="11">
        <v>6</v>
      </c>
      <c r="CK78" s="33">
        <v>9</v>
      </c>
      <c r="CL78" s="32">
        <v>14</v>
      </c>
      <c r="CM78" s="11">
        <v>6</v>
      </c>
      <c r="CN78" s="33">
        <v>8</v>
      </c>
      <c r="CO78" s="32">
        <v>5</v>
      </c>
      <c r="CP78" s="11">
        <v>2</v>
      </c>
      <c r="CQ78" s="33">
        <v>3</v>
      </c>
      <c r="CR78" s="141">
        <f t="shared" si="141"/>
        <v>30</v>
      </c>
      <c r="CS78" s="141">
        <f t="shared" si="102"/>
        <v>15</v>
      </c>
      <c r="CT78" s="141">
        <f t="shared" si="103"/>
        <v>15</v>
      </c>
      <c r="CU78" s="32">
        <v>7</v>
      </c>
      <c r="CV78" s="11">
        <v>4</v>
      </c>
      <c r="CW78" s="33">
        <v>3</v>
      </c>
      <c r="CX78" s="32">
        <v>6</v>
      </c>
      <c r="CY78" s="11">
        <v>3</v>
      </c>
      <c r="CZ78" s="33">
        <v>3</v>
      </c>
      <c r="DA78" s="32">
        <v>3</v>
      </c>
      <c r="DB78" s="11">
        <v>2</v>
      </c>
      <c r="DC78" s="33">
        <v>1</v>
      </c>
      <c r="DD78" s="32">
        <v>6</v>
      </c>
      <c r="DE78" s="11">
        <v>3</v>
      </c>
      <c r="DF78" s="33">
        <v>3</v>
      </c>
      <c r="DG78" s="32">
        <v>8</v>
      </c>
      <c r="DH78" s="11">
        <v>3</v>
      </c>
      <c r="DI78" s="33">
        <v>5</v>
      </c>
      <c r="DJ78" s="141">
        <f t="shared" si="142"/>
        <v>28</v>
      </c>
      <c r="DK78" s="141">
        <f t="shared" si="104"/>
        <v>12</v>
      </c>
      <c r="DL78" s="141">
        <f t="shared" si="105"/>
        <v>16</v>
      </c>
      <c r="DM78" s="32">
        <v>3</v>
      </c>
      <c r="DN78" s="11">
        <v>3</v>
      </c>
      <c r="DO78" s="33">
        <v>0</v>
      </c>
      <c r="DP78" s="32">
        <v>4</v>
      </c>
      <c r="DQ78" s="11">
        <v>1</v>
      </c>
      <c r="DR78" s="33">
        <v>3</v>
      </c>
      <c r="DS78" s="32">
        <v>7</v>
      </c>
      <c r="DT78" s="11">
        <v>5</v>
      </c>
      <c r="DU78" s="33">
        <v>2</v>
      </c>
      <c r="DV78" s="32">
        <v>7</v>
      </c>
      <c r="DW78" s="11">
        <v>1</v>
      </c>
      <c r="DX78" s="33">
        <v>6</v>
      </c>
      <c r="DY78" s="32">
        <v>7</v>
      </c>
      <c r="DZ78" s="11">
        <v>2</v>
      </c>
      <c r="EA78" s="33">
        <v>5</v>
      </c>
      <c r="EB78" s="141">
        <f t="shared" si="143"/>
        <v>46</v>
      </c>
      <c r="EC78" s="141">
        <f t="shared" si="106"/>
        <v>23</v>
      </c>
      <c r="ED78" s="141">
        <f t="shared" si="107"/>
        <v>23</v>
      </c>
      <c r="EE78" s="32">
        <v>7</v>
      </c>
      <c r="EF78" s="11">
        <v>3</v>
      </c>
      <c r="EG78" s="33">
        <v>4</v>
      </c>
      <c r="EH78" s="32">
        <v>4</v>
      </c>
      <c r="EI78" s="11">
        <v>2</v>
      </c>
      <c r="EJ78" s="33">
        <v>2</v>
      </c>
      <c r="EK78" s="32">
        <v>13</v>
      </c>
      <c r="EL78" s="11">
        <v>5</v>
      </c>
      <c r="EM78" s="33">
        <v>8</v>
      </c>
      <c r="EN78" s="32">
        <v>9</v>
      </c>
      <c r="EO78" s="11">
        <v>6</v>
      </c>
      <c r="EP78" s="33">
        <v>3</v>
      </c>
      <c r="EQ78" s="32">
        <v>13</v>
      </c>
      <c r="ER78" s="11">
        <v>7</v>
      </c>
      <c r="ES78" s="33">
        <v>6</v>
      </c>
      <c r="ET78" s="141">
        <f t="shared" si="144"/>
        <v>67</v>
      </c>
      <c r="EU78" s="141">
        <f t="shared" si="108"/>
        <v>34</v>
      </c>
      <c r="EV78" s="141">
        <f t="shared" si="109"/>
        <v>33</v>
      </c>
      <c r="EW78" s="32">
        <v>11</v>
      </c>
      <c r="EX78" s="11">
        <v>5</v>
      </c>
      <c r="EY78" s="33">
        <v>6</v>
      </c>
      <c r="EZ78" s="32">
        <v>14</v>
      </c>
      <c r="FA78" s="11">
        <v>7</v>
      </c>
      <c r="FB78" s="33">
        <v>7</v>
      </c>
      <c r="FC78" s="32">
        <v>16</v>
      </c>
      <c r="FD78" s="11">
        <v>9</v>
      </c>
      <c r="FE78" s="33">
        <v>7</v>
      </c>
      <c r="FF78" s="32">
        <v>8</v>
      </c>
      <c r="FG78" s="11">
        <v>4</v>
      </c>
      <c r="FH78" s="33">
        <v>4</v>
      </c>
      <c r="FI78" s="32">
        <v>18</v>
      </c>
      <c r="FJ78" s="11">
        <v>9</v>
      </c>
      <c r="FK78" s="33">
        <v>9</v>
      </c>
      <c r="FL78" s="141">
        <f t="shared" si="145"/>
        <v>111</v>
      </c>
      <c r="FM78" s="141">
        <f t="shared" si="110"/>
        <v>62</v>
      </c>
      <c r="FN78" s="141">
        <f t="shared" si="111"/>
        <v>49</v>
      </c>
      <c r="FO78" s="32">
        <v>23</v>
      </c>
      <c r="FP78" s="11">
        <v>12</v>
      </c>
      <c r="FQ78" s="33">
        <v>11</v>
      </c>
      <c r="FR78" s="32">
        <v>24</v>
      </c>
      <c r="FS78" s="11">
        <v>16</v>
      </c>
      <c r="FT78" s="33">
        <v>8</v>
      </c>
      <c r="FU78" s="32">
        <v>19</v>
      </c>
      <c r="FV78" s="11">
        <v>6</v>
      </c>
      <c r="FW78" s="33">
        <v>13</v>
      </c>
      <c r="FX78" s="32">
        <v>26</v>
      </c>
      <c r="FY78" s="11">
        <v>17</v>
      </c>
      <c r="FZ78" s="33">
        <v>9</v>
      </c>
      <c r="GA78" s="32">
        <v>19</v>
      </c>
      <c r="GB78" s="11">
        <v>11</v>
      </c>
      <c r="GC78" s="33">
        <v>8</v>
      </c>
      <c r="GD78" s="141">
        <f t="shared" si="146"/>
        <v>120</v>
      </c>
      <c r="GE78" s="141">
        <f t="shared" si="112"/>
        <v>58</v>
      </c>
      <c r="GF78" s="141">
        <f t="shared" si="113"/>
        <v>62</v>
      </c>
      <c r="GG78" s="32">
        <v>17</v>
      </c>
      <c r="GH78" s="11">
        <v>7</v>
      </c>
      <c r="GI78" s="33">
        <v>10</v>
      </c>
      <c r="GJ78" s="32">
        <v>18</v>
      </c>
      <c r="GK78" s="11">
        <v>13</v>
      </c>
      <c r="GL78" s="33">
        <v>5</v>
      </c>
      <c r="GM78" s="32">
        <v>32</v>
      </c>
      <c r="GN78" s="11">
        <v>13</v>
      </c>
      <c r="GO78" s="33">
        <v>19</v>
      </c>
      <c r="GP78" s="32">
        <v>23</v>
      </c>
      <c r="GQ78" s="11">
        <v>10</v>
      </c>
      <c r="GR78" s="33">
        <v>13</v>
      </c>
      <c r="GS78" s="32">
        <v>30</v>
      </c>
      <c r="GT78" s="11">
        <v>15</v>
      </c>
      <c r="GU78" s="33">
        <v>15</v>
      </c>
      <c r="GV78" s="141">
        <f t="shared" si="147"/>
        <v>125</v>
      </c>
      <c r="GW78" s="141">
        <f t="shared" si="114"/>
        <v>63</v>
      </c>
      <c r="GX78" s="141">
        <f t="shared" si="115"/>
        <v>62</v>
      </c>
      <c r="GY78" s="32">
        <v>29</v>
      </c>
      <c r="GZ78" s="11">
        <v>13</v>
      </c>
      <c r="HA78" s="33">
        <v>16</v>
      </c>
      <c r="HB78" s="32">
        <v>22</v>
      </c>
      <c r="HC78" s="11">
        <v>12</v>
      </c>
      <c r="HD78" s="33">
        <v>10</v>
      </c>
      <c r="HE78" s="32">
        <v>24</v>
      </c>
      <c r="HF78" s="11">
        <v>11</v>
      </c>
      <c r="HG78" s="33">
        <v>13</v>
      </c>
      <c r="HH78" s="32">
        <v>26</v>
      </c>
      <c r="HI78" s="11">
        <v>16</v>
      </c>
      <c r="HJ78" s="33">
        <v>10</v>
      </c>
      <c r="HK78" s="32">
        <v>24</v>
      </c>
      <c r="HL78" s="11">
        <v>11</v>
      </c>
      <c r="HM78" s="33">
        <v>13</v>
      </c>
      <c r="HN78" s="141">
        <f t="shared" si="148"/>
        <v>110</v>
      </c>
      <c r="HO78" s="141">
        <f t="shared" si="116"/>
        <v>62</v>
      </c>
      <c r="HP78" s="141">
        <f t="shared" si="117"/>
        <v>48</v>
      </c>
      <c r="HQ78" s="32">
        <v>18</v>
      </c>
      <c r="HR78" s="11">
        <v>10</v>
      </c>
      <c r="HS78" s="33">
        <v>8</v>
      </c>
      <c r="HT78" s="32">
        <v>26</v>
      </c>
      <c r="HU78" s="11">
        <v>16</v>
      </c>
      <c r="HV78" s="33">
        <v>10</v>
      </c>
      <c r="HW78" s="32">
        <v>29</v>
      </c>
      <c r="HX78" s="11">
        <v>17</v>
      </c>
      <c r="HY78" s="33">
        <v>12</v>
      </c>
      <c r="HZ78" s="32">
        <v>20</v>
      </c>
      <c r="IA78" s="11">
        <v>8</v>
      </c>
      <c r="IB78" s="33">
        <v>12</v>
      </c>
      <c r="IC78" s="32">
        <v>17</v>
      </c>
      <c r="ID78" s="11">
        <v>11</v>
      </c>
      <c r="IE78" s="33">
        <v>6</v>
      </c>
      <c r="IF78" s="141">
        <f t="shared" si="149"/>
        <v>95</v>
      </c>
      <c r="IG78" s="141">
        <f t="shared" si="118"/>
        <v>44</v>
      </c>
      <c r="IH78" s="141">
        <f t="shared" si="119"/>
        <v>51</v>
      </c>
      <c r="II78" s="32">
        <v>14</v>
      </c>
      <c r="IJ78" s="11">
        <v>5</v>
      </c>
      <c r="IK78" s="33">
        <v>9</v>
      </c>
      <c r="IL78" s="32">
        <v>29</v>
      </c>
      <c r="IM78" s="11">
        <v>16</v>
      </c>
      <c r="IN78" s="33">
        <v>13</v>
      </c>
      <c r="IO78" s="32">
        <v>23</v>
      </c>
      <c r="IP78" s="11">
        <v>8</v>
      </c>
      <c r="IQ78" s="33">
        <v>15</v>
      </c>
      <c r="IR78" s="32">
        <v>21</v>
      </c>
      <c r="IS78" s="11">
        <v>9</v>
      </c>
      <c r="IT78" s="33">
        <v>12</v>
      </c>
      <c r="IU78" s="32">
        <v>8</v>
      </c>
      <c r="IV78" s="11">
        <v>6</v>
      </c>
      <c r="IW78" s="33">
        <v>2</v>
      </c>
      <c r="IX78" s="141">
        <f t="shared" si="150"/>
        <v>90</v>
      </c>
      <c r="IY78" s="141">
        <f t="shared" si="120"/>
        <v>32</v>
      </c>
      <c r="IZ78" s="141">
        <f t="shared" si="121"/>
        <v>58</v>
      </c>
      <c r="JA78" s="32">
        <v>8</v>
      </c>
      <c r="JB78" s="11">
        <v>3</v>
      </c>
      <c r="JC78" s="33">
        <v>5</v>
      </c>
      <c r="JD78" s="32">
        <v>13</v>
      </c>
      <c r="JE78" s="11">
        <v>5</v>
      </c>
      <c r="JF78" s="33">
        <v>8</v>
      </c>
      <c r="JG78" s="32">
        <v>21</v>
      </c>
      <c r="JH78" s="11">
        <v>9</v>
      </c>
      <c r="JI78" s="33">
        <v>12</v>
      </c>
      <c r="JJ78" s="32">
        <v>18</v>
      </c>
      <c r="JK78" s="11">
        <v>4</v>
      </c>
      <c r="JL78" s="33">
        <v>14</v>
      </c>
      <c r="JM78" s="32">
        <v>30</v>
      </c>
      <c r="JN78" s="11">
        <v>11</v>
      </c>
      <c r="JO78" s="33">
        <v>19</v>
      </c>
      <c r="JP78" s="141">
        <f t="shared" si="151"/>
        <v>133</v>
      </c>
      <c r="JQ78" s="141">
        <f t="shared" si="122"/>
        <v>44</v>
      </c>
      <c r="JR78" s="141">
        <f t="shared" si="123"/>
        <v>89</v>
      </c>
      <c r="JS78" s="32">
        <v>25</v>
      </c>
      <c r="JT78" s="11">
        <v>9</v>
      </c>
      <c r="JU78" s="33">
        <v>16</v>
      </c>
      <c r="JV78" s="32">
        <v>29</v>
      </c>
      <c r="JW78" s="11">
        <v>12</v>
      </c>
      <c r="JX78" s="33">
        <v>17</v>
      </c>
      <c r="JY78" s="32">
        <v>27</v>
      </c>
      <c r="JZ78" s="11">
        <v>8</v>
      </c>
      <c r="KA78" s="33">
        <v>19</v>
      </c>
      <c r="KB78" s="32">
        <v>23</v>
      </c>
      <c r="KC78" s="11">
        <v>8</v>
      </c>
      <c r="KD78" s="33">
        <v>15</v>
      </c>
      <c r="KE78" s="32">
        <v>29</v>
      </c>
      <c r="KF78" s="11">
        <v>7</v>
      </c>
      <c r="KG78" s="33">
        <v>22</v>
      </c>
      <c r="KH78" s="141">
        <f t="shared" si="152"/>
        <v>81</v>
      </c>
      <c r="KI78" s="141">
        <f t="shared" si="124"/>
        <v>31</v>
      </c>
      <c r="KJ78" s="141">
        <f t="shared" si="125"/>
        <v>50</v>
      </c>
      <c r="KK78" s="32">
        <v>20</v>
      </c>
      <c r="KL78" s="11">
        <v>6</v>
      </c>
      <c r="KM78" s="33">
        <v>14</v>
      </c>
      <c r="KN78" s="32">
        <v>16</v>
      </c>
      <c r="KO78" s="11">
        <v>6</v>
      </c>
      <c r="KP78" s="33">
        <v>10</v>
      </c>
      <c r="KQ78" s="32">
        <v>16</v>
      </c>
      <c r="KR78" s="11">
        <v>7</v>
      </c>
      <c r="KS78" s="33">
        <v>9</v>
      </c>
      <c r="KT78" s="32">
        <v>16</v>
      </c>
      <c r="KU78" s="11">
        <v>6</v>
      </c>
      <c r="KV78" s="33">
        <v>10</v>
      </c>
      <c r="KW78" s="32">
        <v>13</v>
      </c>
      <c r="KX78" s="11">
        <v>6</v>
      </c>
      <c r="KY78" s="33">
        <v>7</v>
      </c>
      <c r="KZ78" s="141">
        <f t="shared" si="153"/>
        <v>39</v>
      </c>
      <c r="LA78" s="141">
        <f t="shared" si="126"/>
        <v>14</v>
      </c>
      <c r="LB78" s="141">
        <f t="shared" si="127"/>
        <v>25</v>
      </c>
      <c r="LC78" s="32">
        <v>9</v>
      </c>
      <c r="LD78" s="11">
        <v>4</v>
      </c>
      <c r="LE78" s="33">
        <v>5</v>
      </c>
      <c r="LF78" s="32">
        <v>15</v>
      </c>
      <c r="LG78" s="11">
        <v>5</v>
      </c>
      <c r="LH78" s="33">
        <v>10</v>
      </c>
      <c r="LI78" s="32">
        <v>7</v>
      </c>
      <c r="LJ78" s="11">
        <v>3</v>
      </c>
      <c r="LK78" s="33">
        <v>4</v>
      </c>
      <c r="LL78" s="32">
        <v>4</v>
      </c>
      <c r="LM78" s="11">
        <v>2</v>
      </c>
      <c r="LN78" s="33">
        <v>2</v>
      </c>
      <c r="LO78" s="32">
        <v>4</v>
      </c>
      <c r="LP78" s="11">
        <v>0</v>
      </c>
      <c r="LQ78" s="33">
        <v>4</v>
      </c>
      <c r="LR78" s="141">
        <f t="shared" si="154"/>
        <v>4</v>
      </c>
      <c r="LS78" s="141">
        <f t="shared" si="128"/>
        <v>0</v>
      </c>
      <c r="LT78" s="141">
        <f t="shared" si="129"/>
        <v>4</v>
      </c>
      <c r="LU78" s="32">
        <v>0</v>
      </c>
      <c r="LV78" s="11">
        <v>0</v>
      </c>
      <c r="LW78" s="33">
        <v>0</v>
      </c>
      <c r="LX78" s="32">
        <v>1</v>
      </c>
      <c r="LY78" s="11">
        <v>0</v>
      </c>
      <c r="LZ78" s="33">
        <v>1</v>
      </c>
      <c r="MA78" s="32">
        <v>1</v>
      </c>
      <c r="MB78" s="11">
        <v>0</v>
      </c>
      <c r="MC78" s="33">
        <v>1</v>
      </c>
      <c r="MD78" s="32">
        <v>1</v>
      </c>
      <c r="ME78" s="11">
        <v>0</v>
      </c>
      <c r="MF78" s="33">
        <v>1</v>
      </c>
      <c r="MG78" s="32">
        <v>1</v>
      </c>
      <c r="MH78" s="11">
        <v>0</v>
      </c>
      <c r="MI78" s="33">
        <v>1</v>
      </c>
      <c r="MJ78" s="141">
        <f t="shared" si="155"/>
        <v>0</v>
      </c>
      <c r="MK78" s="141">
        <f t="shared" si="130"/>
        <v>0</v>
      </c>
      <c r="ML78" s="141">
        <f t="shared" si="131"/>
        <v>0</v>
      </c>
      <c r="MM78" s="32">
        <v>0</v>
      </c>
      <c r="MN78" s="11">
        <v>0</v>
      </c>
      <c r="MO78" s="33">
        <v>0</v>
      </c>
      <c r="MP78" s="32">
        <v>0</v>
      </c>
      <c r="MQ78" s="11">
        <v>0</v>
      </c>
      <c r="MR78" s="33">
        <v>0</v>
      </c>
      <c r="MS78" s="32">
        <v>0</v>
      </c>
      <c r="MT78" s="11">
        <v>0</v>
      </c>
      <c r="MU78" s="33">
        <v>0</v>
      </c>
      <c r="MV78" s="32">
        <v>0</v>
      </c>
      <c r="MW78" s="11">
        <v>0</v>
      </c>
      <c r="MX78" s="33">
        <v>0</v>
      </c>
      <c r="MY78" s="32">
        <v>0</v>
      </c>
      <c r="MZ78" s="11">
        <v>0</v>
      </c>
      <c r="NA78" s="33">
        <v>0</v>
      </c>
      <c r="NB78" s="146">
        <f t="shared" si="156"/>
        <v>0</v>
      </c>
      <c r="NC78" s="141">
        <f t="shared" si="132"/>
        <v>0</v>
      </c>
      <c r="ND78" s="147">
        <f t="shared" si="133"/>
        <v>0</v>
      </c>
      <c r="NE78" s="32">
        <v>0</v>
      </c>
      <c r="NF78" s="11">
        <v>0</v>
      </c>
      <c r="NG78" s="33">
        <v>0</v>
      </c>
      <c r="NH78" s="32">
        <v>0</v>
      </c>
      <c r="NI78" s="11">
        <v>0</v>
      </c>
      <c r="NJ78" s="33">
        <v>0</v>
      </c>
      <c r="NK78" s="32">
        <v>0</v>
      </c>
      <c r="NL78" s="11">
        <v>0</v>
      </c>
      <c r="NM78" s="33">
        <v>0</v>
      </c>
      <c r="NN78" s="32">
        <v>0</v>
      </c>
      <c r="NO78" s="11">
        <v>0</v>
      </c>
      <c r="NP78" s="33">
        <v>0</v>
      </c>
      <c r="NQ78" s="32">
        <v>0</v>
      </c>
      <c r="NR78" s="11">
        <v>0</v>
      </c>
      <c r="NS78" s="33">
        <v>0</v>
      </c>
      <c r="NT78" s="146">
        <f t="shared" si="157"/>
        <v>1</v>
      </c>
      <c r="NU78" s="141">
        <f t="shared" si="134"/>
        <v>0</v>
      </c>
      <c r="NV78" s="147">
        <f t="shared" si="135"/>
        <v>1</v>
      </c>
      <c r="NW78" s="32">
        <v>0</v>
      </c>
      <c r="NX78" s="11">
        <v>0</v>
      </c>
      <c r="NY78" s="33">
        <v>0</v>
      </c>
      <c r="NZ78" s="32">
        <v>0</v>
      </c>
      <c r="OA78" s="11">
        <v>0</v>
      </c>
      <c r="OB78" s="33">
        <v>0</v>
      </c>
      <c r="OC78" s="32">
        <v>0</v>
      </c>
      <c r="OD78" s="11">
        <v>0</v>
      </c>
      <c r="OE78" s="33">
        <v>0</v>
      </c>
      <c r="OF78" s="32">
        <v>1</v>
      </c>
      <c r="OG78" s="11">
        <v>0</v>
      </c>
      <c r="OH78" s="33">
        <v>1</v>
      </c>
      <c r="OI78" s="32">
        <v>0</v>
      </c>
      <c r="OJ78" s="11">
        <v>0</v>
      </c>
      <c r="OK78" s="33">
        <v>0</v>
      </c>
      <c r="OL78" s="146">
        <v>0</v>
      </c>
      <c r="OM78" s="141">
        <v>0</v>
      </c>
      <c r="ON78" s="147">
        <v>0</v>
      </c>
    </row>
    <row r="79" spans="2:404" ht="12" customHeight="1">
      <c r="B79" s="31" t="s">
        <v>202</v>
      </c>
      <c r="C79" s="32">
        <v>8793</v>
      </c>
      <c r="D79" s="11">
        <v>4435</v>
      </c>
      <c r="E79" s="33">
        <v>4358</v>
      </c>
      <c r="F79" s="141">
        <f t="shared" si="136"/>
        <v>246</v>
      </c>
      <c r="G79" s="141">
        <f t="shared" si="92"/>
        <v>134</v>
      </c>
      <c r="H79" s="141">
        <f t="shared" si="93"/>
        <v>112</v>
      </c>
      <c r="I79" s="32">
        <v>42</v>
      </c>
      <c r="J79" s="11">
        <v>19</v>
      </c>
      <c r="K79" s="33">
        <v>23</v>
      </c>
      <c r="L79" s="32">
        <v>52</v>
      </c>
      <c r="M79" s="11">
        <v>27</v>
      </c>
      <c r="N79" s="33">
        <v>25</v>
      </c>
      <c r="O79" s="32">
        <v>52</v>
      </c>
      <c r="P79" s="11">
        <v>30</v>
      </c>
      <c r="Q79" s="33">
        <v>22</v>
      </c>
      <c r="R79" s="32">
        <v>54</v>
      </c>
      <c r="S79" s="11">
        <v>34</v>
      </c>
      <c r="T79" s="33">
        <v>20</v>
      </c>
      <c r="U79" s="32">
        <v>46</v>
      </c>
      <c r="V79" s="11">
        <v>24</v>
      </c>
      <c r="W79" s="33">
        <v>22</v>
      </c>
      <c r="X79" s="141">
        <f t="shared" si="137"/>
        <v>191</v>
      </c>
      <c r="Y79" s="141">
        <f t="shared" si="94"/>
        <v>95</v>
      </c>
      <c r="Z79" s="141">
        <f t="shared" si="95"/>
        <v>96</v>
      </c>
      <c r="AA79" s="32">
        <v>44</v>
      </c>
      <c r="AB79" s="11">
        <v>19</v>
      </c>
      <c r="AC79" s="33">
        <v>25</v>
      </c>
      <c r="AD79" s="32">
        <v>39</v>
      </c>
      <c r="AE79" s="11">
        <v>23</v>
      </c>
      <c r="AF79" s="33">
        <v>16</v>
      </c>
      <c r="AG79" s="32">
        <v>34</v>
      </c>
      <c r="AH79" s="11">
        <v>14</v>
      </c>
      <c r="AI79" s="33">
        <v>20</v>
      </c>
      <c r="AJ79" s="32">
        <v>40</v>
      </c>
      <c r="AK79" s="11">
        <v>25</v>
      </c>
      <c r="AL79" s="33">
        <v>15</v>
      </c>
      <c r="AM79" s="32">
        <v>34</v>
      </c>
      <c r="AN79" s="11">
        <v>14</v>
      </c>
      <c r="AO79" s="33">
        <v>20</v>
      </c>
      <c r="AP79" s="141">
        <f t="shared" si="138"/>
        <v>273</v>
      </c>
      <c r="AQ79" s="141">
        <f t="shared" si="96"/>
        <v>134</v>
      </c>
      <c r="AR79" s="141">
        <f t="shared" si="97"/>
        <v>139</v>
      </c>
      <c r="AS79" s="32">
        <v>52</v>
      </c>
      <c r="AT79" s="11">
        <v>25</v>
      </c>
      <c r="AU79" s="33">
        <v>27</v>
      </c>
      <c r="AV79" s="32">
        <v>35</v>
      </c>
      <c r="AW79" s="11">
        <v>24</v>
      </c>
      <c r="AX79" s="33">
        <v>11</v>
      </c>
      <c r="AY79" s="32">
        <v>55</v>
      </c>
      <c r="AZ79" s="11">
        <v>27</v>
      </c>
      <c r="BA79" s="33">
        <v>28</v>
      </c>
      <c r="BB79" s="32">
        <v>59</v>
      </c>
      <c r="BC79" s="11">
        <v>25</v>
      </c>
      <c r="BD79" s="33">
        <v>34</v>
      </c>
      <c r="BE79" s="32">
        <v>72</v>
      </c>
      <c r="BF79" s="11">
        <v>33</v>
      </c>
      <c r="BG79" s="33">
        <v>39</v>
      </c>
      <c r="BH79" s="141">
        <f t="shared" si="139"/>
        <v>473</v>
      </c>
      <c r="BI79" s="141">
        <f t="shared" si="98"/>
        <v>244</v>
      </c>
      <c r="BJ79" s="141">
        <f t="shared" si="99"/>
        <v>229</v>
      </c>
      <c r="BK79" s="32">
        <v>80</v>
      </c>
      <c r="BL79" s="11">
        <v>38</v>
      </c>
      <c r="BM79" s="33">
        <v>42</v>
      </c>
      <c r="BN79" s="32">
        <v>87</v>
      </c>
      <c r="BO79" s="11">
        <v>47</v>
      </c>
      <c r="BP79" s="33">
        <v>40</v>
      </c>
      <c r="BQ79" s="32">
        <v>89</v>
      </c>
      <c r="BR79" s="11">
        <v>41</v>
      </c>
      <c r="BS79" s="33">
        <v>48</v>
      </c>
      <c r="BT79" s="32">
        <v>101</v>
      </c>
      <c r="BU79" s="11">
        <v>53</v>
      </c>
      <c r="BV79" s="33">
        <v>48</v>
      </c>
      <c r="BW79" s="32">
        <v>116</v>
      </c>
      <c r="BX79" s="11">
        <v>65</v>
      </c>
      <c r="BY79" s="33">
        <v>51</v>
      </c>
      <c r="BZ79" s="141">
        <f t="shared" si="140"/>
        <v>565</v>
      </c>
      <c r="CA79" s="141">
        <f t="shared" si="100"/>
        <v>324</v>
      </c>
      <c r="CB79" s="141">
        <f t="shared" si="101"/>
        <v>241</v>
      </c>
      <c r="CC79" s="32">
        <v>98</v>
      </c>
      <c r="CD79" s="11">
        <v>55</v>
      </c>
      <c r="CE79" s="33">
        <v>43</v>
      </c>
      <c r="CF79" s="32">
        <v>119</v>
      </c>
      <c r="CG79" s="11">
        <v>78</v>
      </c>
      <c r="CH79" s="33">
        <v>41</v>
      </c>
      <c r="CI79" s="32">
        <v>116</v>
      </c>
      <c r="CJ79" s="11">
        <v>60</v>
      </c>
      <c r="CK79" s="33">
        <v>56</v>
      </c>
      <c r="CL79" s="32">
        <v>114</v>
      </c>
      <c r="CM79" s="11">
        <v>63</v>
      </c>
      <c r="CN79" s="33">
        <v>51</v>
      </c>
      <c r="CO79" s="32">
        <v>118</v>
      </c>
      <c r="CP79" s="11">
        <v>68</v>
      </c>
      <c r="CQ79" s="33">
        <v>50</v>
      </c>
      <c r="CR79" s="141">
        <f t="shared" si="141"/>
        <v>529</v>
      </c>
      <c r="CS79" s="141">
        <f t="shared" si="102"/>
        <v>307</v>
      </c>
      <c r="CT79" s="141">
        <f t="shared" si="103"/>
        <v>222</v>
      </c>
      <c r="CU79" s="32">
        <v>110</v>
      </c>
      <c r="CV79" s="11">
        <v>56</v>
      </c>
      <c r="CW79" s="33">
        <v>54</v>
      </c>
      <c r="CX79" s="32">
        <v>102</v>
      </c>
      <c r="CY79" s="11">
        <v>71</v>
      </c>
      <c r="CZ79" s="33">
        <v>31</v>
      </c>
      <c r="DA79" s="32">
        <v>97</v>
      </c>
      <c r="DB79" s="11">
        <v>55</v>
      </c>
      <c r="DC79" s="33">
        <v>42</v>
      </c>
      <c r="DD79" s="32">
        <v>122</v>
      </c>
      <c r="DE79" s="11">
        <v>65</v>
      </c>
      <c r="DF79" s="33">
        <v>57</v>
      </c>
      <c r="DG79" s="32">
        <v>98</v>
      </c>
      <c r="DH79" s="11">
        <v>60</v>
      </c>
      <c r="DI79" s="33">
        <v>38</v>
      </c>
      <c r="DJ79" s="141">
        <f t="shared" si="142"/>
        <v>550</v>
      </c>
      <c r="DK79" s="141">
        <f t="shared" si="104"/>
        <v>313</v>
      </c>
      <c r="DL79" s="141">
        <f t="shared" si="105"/>
        <v>237</v>
      </c>
      <c r="DM79" s="32">
        <v>88</v>
      </c>
      <c r="DN79" s="11">
        <v>51</v>
      </c>
      <c r="DO79" s="33">
        <v>37</v>
      </c>
      <c r="DP79" s="32">
        <v>106</v>
      </c>
      <c r="DQ79" s="11">
        <v>57</v>
      </c>
      <c r="DR79" s="33">
        <v>49</v>
      </c>
      <c r="DS79" s="32">
        <v>112</v>
      </c>
      <c r="DT79" s="11">
        <v>61</v>
      </c>
      <c r="DU79" s="33">
        <v>51</v>
      </c>
      <c r="DV79" s="32">
        <v>125</v>
      </c>
      <c r="DW79" s="11">
        <v>76</v>
      </c>
      <c r="DX79" s="33">
        <v>49</v>
      </c>
      <c r="DY79" s="32">
        <v>119</v>
      </c>
      <c r="DZ79" s="11">
        <v>68</v>
      </c>
      <c r="EA79" s="33">
        <v>51</v>
      </c>
      <c r="EB79" s="141">
        <f t="shared" si="143"/>
        <v>473</v>
      </c>
      <c r="EC79" s="141">
        <f t="shared" si="106"/>
        <v>281</v>
      </c>
      <c r="ED79" s="141">
        <f t="shared" si="107"/>
        <v>192</v>
      </c>
      <c r="EE79" s="32">
        <v>92</v>
      </c>
      <c r="EF79" s="11">
        <v>55</v>
      </c>
      <c r="EG79" s="33">
        <v>37</v>
      </c>
      <c r="EH79" s="32">
        <v>90</v>
      </c>
      <c r="EI79" s="11">
        <v>55</v>
      </c>
      <c r="EJ79" s="33">
        <v>35</v>
      </c>
      <c r="EK79" s="32">
        <v>96</v>
      </c>
      <c r="EL79" s="11">
        <v>67</v>
      </c>
      <c r="EM79" s="33">
        <v>29</v>
      </c>
      <c r="EN79" s="32">
        <v>101</v>
      </c>
      <c r="EO79" s="11">
        <v>50</v>
      </c>
      <c r="EP79" s="33">
        <v>51</v>
      </c>
      <c r="EQ79" s="32">
        <v>94</v>
      </c>
      <c r="ER79" s="11">
        <v>54</v>
      </c>
      <c r="ES79" s="33">
        <v>40</v>
      </c>
      <c r="ET79" s="141">
        <f t="shared" si="144"/>
        <v>596</v>
      </c>
      <c r="EU79" s="141">
        <f t="shared" si="108"/>
        <v>348</v>
      </c>
      <c r="EV79" s="141">
        <f t="shared" si="109"/>
        <v>248</v>
      </c>
      <c r="EW79" s="32">
        <v>126</v>
      </c>
      <c r="EX79" s="11">
        <v>72</v>
      </c>
      <c r="EY79" s="33">
        <v>54</v>
      </c>
      <c r="EZ79" s="32">
        <v>107</v>
      </c>
      <c r="FA79" s="11">
        <v>70</v>
      </c>
      <c r="FB79" s="33">
        <v>37</v>
      </c>
      <c r="FC79" s="32">
        <v>113</v>
      </c>
      <c r="FD79" s="11">
        <v>62</v>
      </c>
      <c r="FE79" s="33">
        <v>51</v>
      </c>
      <c r="FF79" s="32">
        <v>136</v>
      </c>
      <c r="FG79" s="11">
        <v>75</v>
      </c>
      <c r="FH79" s="33">
        <v>61</v>
      </c>
      <c r="FI79" s="32">
        <v>114</v>
      </c>
      <c r="FJ79" s="11">
        <v>69</v>
      </c>
      <c r="FK79" s="33">
        <v>45</v>
      </c>
      <c r="FL79" s="141">
        <f t="shared" si="145"/>
        <v>611</v>
      </c>
      <c r="FM79" s="141">
        <f t="shared" si="110"/>
        <v>318</v>
      </c>
      <c r="FN79" s="141">
        <f t="shared" si="111"/>
        <v>293</v>
      </c>
      <c r="FO79" s="32">
        <v>111</v>
      </c>
      <c r="FP79" s="11">
        <v>62</v>
      </c>
      <c r="FQ79" s="33">
        <v>49</v>
      </c>
      <c r="FR79" s="32">
        <v>137</v>
      </c>
      <c r="FS79" s="11">
        <v>68</v>
      </c>
      <c r="FT79" s="33">
        <v>69</v>
      </c>
      <c r="FU79" s="32">
        <v>111</v>
      </c>
      <c r="FV79" s="11">
        <v>54</v>
      </c>
      <c r="FW79" s="33">
        <v>57</v>
      </c>
      <c r="FX79" s="32">
        <v>136</v>
      </c>
      <c r="FY79" s="11">
        <v>72</v>
      </c>
      <c r="FZ79" s="33">
        <v>64</v>
      </c>
      <c r="GA79" s="32">
        <v>116</v>
      </c>
      <c r="GB79" s="11">
        <v>62</v>
      </c>
      <c r="GC79" s="33">
        <v>54</v>
      </c>
      <c r="GD79" s="141">
        <f t="shared" si="146"/>
        <v>742</v>
      </c>
      <c r="GE79" s="141">
        <f t="shared" si="112"/>
        <v>350</v>
      </c>
      <c r="GF79" s="141">
        <f t="shared" si="113"/>
        <v>392</v>
      </c>
      <c r="GG79" s="32">
        <v>117</v>
      </c>
      <c r="GH79" s="11">
        <v>64</v>
      </c>
      <c r="GI79" s="33">
        <v>53</v>
      </c>
      <c r="GJ79" s="32">
        <v>136</v>
      </c>
      <c r="GK79" s="11">
        <v>68</v>
      </c>
      <c r="GL79" s="33">
        <v>68</v>
      </c>
      <c r="GM79" s="32">
        <v>151</v>
      </c>
      <c r="GN79" s="11">
        <v>76</v>
      </c>
      <c r="GO79" s="33">
        <v>75</v>
      </c>
      <c r="GP79" s="32">
        <v>172</v>
      </c>
      <c r="GQ79" s="11">
        <v>74</v>
      </c>
      <c r="GR79" s="33">
        <v>98</v>
      </c>
      <c r="GS79" s="32">
        <v>166</v>
      </c>
      <c r="GT79" s="11">
        <v>68</v>
      </c>
      <c r="GU79" s="33">
        <v>98</v>
      </c>
      <c r="GV79" s="141">
        <f t="shared" si="147"/>
        <v>921</v>
      </c>
      <c r="GW79" s="141">
        <f t="shared" si="114"/>
        <v>433</v>
      </c>
      <c r="GX79" s="141">
        <f t="shared" si="115"/>
        <v>488</v>
      </c>
      <c r="GY79" s="32">
        <v>193</v>
      </c>
      <c r="GZ79" s="11">
        <v>100</v>
      </c>
      <c r="HA79" s="33">
        <v>93</v>
      </c>
      <c r="HB79" s="32">
        <v>186</v>
      </c>
      <c r="HC79" s="11">
        <v>87</v>
      </c>
      <c r="HD79" s="33">
        <v>99</v>
      </c>
      <c r="HE79" s="32">
        <v>183</v>
      </c>
      <c r="HF79" s="11">
        <v>95</v>
      </c>
      <c r="HG79" s="33">
        <v>88</v>
      </c>
      <c r="HH79" s="32">
        <v>181</v>
      </c>
      <c r="HI79" s="11">
        <v>72</v>
      </c>
      <c r="HJ79" s="33">
        <v>109</v>
      </c>
      <c r="HK79" s="32">
        <v>178</v>
      </c>
      <c r="HL79" s="11">
        <v>79</v>
      </c>
      <c r="HM79" s="33">
        <v>99</v>
      </c>
      <c r="HN79" s="141">
        <f t="shared" si="148"/>
        <v>789</v>
      </c>
      <c r="HO79" s="141">
        <f t="shared" si="116"/>
        <v>368</v>
      </c>
      <c r="HP79" s="141">
        <f t="shared" si="117"/>
        <v>421</v>
      </c>
      <c r="HQ79" s="32">
        <v>195</v>
      </c>
      <c r="HR79" s="11">
        <v>92</v>
      </c>
      <c r="HS79" s="33">
        <v>103</v>
      </c>
      <c r="HT79" s="32">
        <v>168</v>
      </c>
      <c r="HU79" s="11">
        <v>83</v>
      </c>
      <c r="HV79" s="33">
        <v>85</v>
      </c>
      <c r="HW79" s="32">
        <v>161</v>
      </c>
      <c r="HX79" s="11">
        <v>62</v>
      </c>
      <c r="HY79" s="33">
        <v>99</v>
      </c>
      <c r="HZ79" s="32">
        <v>111</v>
      </c>
      <c r="IA79" s="11">
        <v>55</v>
      </c>
      <c r="IB79" s="33">
        <v>56</v>
      </c>
      <c r="IC79" s="32">
        <v>154</v>
      </c>
      <c r="ID79" s="11">
        <v>76</v>
      </c>
      <c r="IE79" s="33">
        <v>78</v>
      </c>
      <c r="IF79" s="141">
        <f t="shared" si="149"/>
        <v>621</v>
      </c>
      <c r="IG79" s="141">
        <f t="shared" si="118"/>
        <v>308</v>
      </c>
      <c r="IH79" s="141">
        <f t="shared" si="119"/>
        <v>313</v>
      </c>
      <c r="II79" s="32">
        <v>166</v>
      </c>
      <c r="IJ79" s="11">
        <v>82</v>
      </c>
      <c r="IK79" s="33">
        <v>84</v>
      </c>
      <c r="IL79" s="32">
        <v>144</v>
      </c>
      <c r="IM79" s="11">
        <v>66</v>
      </c>
      <c r="IN79" s="33">
        <v>78</v>
      </c>
      <c r="IO79" s="32">
        <v>133</v>
      </c>
      <c r="IP79" s="11">
        <v>61</v>
      </c>
      <c r="IQ79" s="33">
        <v>72</v>
      </c>
      <c r="IR79" s="32">
        <v>95</v>
      </c>
      <c r="IS79" s="11">
        <v>53</v>
      </c>
      <c r="IT79" s="33">
        <v>42</v>
      </c>
      <c r="IU79" s="32">
        <v>83</v>
      </c>
      <c r="IV79" s="11">
        <v>46</v>
      </c>
      <c r="IW79" s="33">
        <v>37</v>
      </c>
      <c r="IX79" s="141">
        <f t="shared" si="150"/>
        <v>518</v>
      </c>
      <c r="IY79" s="141">
        <f t="shared" si="120"/>
        <v>229</v>
      </c>
      <c r="IZ79" s="141">
        <f t="shared" si="121"/>
        <v>289</v>
      </c>
      <c r="JA79" s="32">
        <v>94</v>
      </c>
      <c r="JB79" s="11">
        <v>48</v>
      </c>
      <c r="JC79" s="33">
        <v>46</v>
      </c>
      <c r="JD79" s="32">
        <v>102</v>
      </c>
      <c r="JE79" s="11">
        <v>40</v>
      </c>
      <c r="JF79" s="33">
        <v>62</v>
      </c>
      <c r="JG79" s="32">
        <v>122</v>
      </c>
      <c r="JH79" s="11">
        <v>57</v>
      </c>
      <c r="JI79" s="33">
        <v>65</v>
      </c>
      <c r="JJ79" s="32">
        <v>111</v>
      </c>
      <c r="JK79" s="11">
        <v>47</v>
      </c>
      <c r="JL79" s="33">
        <v>64</v>
      </c>
      <c r="JM79" s="32">
        <v>89</v>
      </c>
      <c r="JN79" s="11">
        <v>37</v>
      </c>
      <c r="JO79" s="33">
        <v>52</v>
      </c>
      <c r="JP79" s="141">
        <f t="shared" si="151"/>
        <v>367</v>
      </c>
      <c r="JQ79" s="141">
        <f t="shared" si="122"/>
        <v>158</v>
      </c>
      <c r="JR79" s="141">
        <f t="shared" si="123"/>
        <v>209</v>
      </c>
      <c r="JS79" s="32">
        <v>85</v>
      </c>
      <c r="JT79" s="11">
        <v>43</v>
      </c>
      <c r="JU79" s="33">
        <v>42</v>
      </c>
      <c r="JV79" s="32">
        <v>88</v>
      </c>
      <c r="JW79" s="11">
        <v>38</v>
      </c>
      <c r="JX79" s="33">
        <v>50</v>
      </c>
      <c r="JY79" s="32">
        <v>69</v>
      </c>
      <c r="JZ79" s="11">
        <v>21</v>
      </c>
      <c r="KA79" s="33">
        <v>48</v>
      </c>
      <c r="KB79" s="32">
        <v>60</v>
      </c>
      <c r="KC79" s="11">
        <v>23</v>
      </c>
      <c r="KD79" s="33">
        <v>37</v>
      </c>
      <c r="KE79" s="32">
        <v>65</v>
      </c>
      <c r="KF79" s="11">
        <v>33</v>
      </c>
      <c r="KG79" s="33">
        <v>32</v>
      </c>
      <c r="KH79" s="141">
        <f t="shared" si="152"/>
        <v>203</v>
      </c>
      <c r="KI79" s="141">
        <f t="shared" si="124"/>
        <v>63</v>
      </c>
      <c r="KJ79" s="141">
        <f t="shared" si="125"/>
        <v>140</v>
      </c>
      <c r="KK79" s="32">
        <v>59</v>
      </c>
      <c r="KL79" s="11">
        <v>20</v>
      </c>
      <c r="KM79" s="33">
        <v>39</v>
      </c>
      <c r="KN79" s="32">
        <v>40</v>
      </c>
      <c r="KO79" s="11">
        <v>11</v>
      </c>
      <c r="KP79" s="33">
        <v>29</v>
      </c>
      <c r="KQ79" s="32">
        <v>41</v>
      </c>
      <c r="KR79" s="11">
        <v>12</v>
      </c>
      <c r="KS79" s="33">
        <v>29</v>
      </c>
      <c r="KT79" s="32">
        <v>29</v>
      </c>
      <c r="KU79" s="11">
        <v>9</v>
      </c>
      <c r="KV79" s="33">
        <v>20</v>
      </c>
      <c r="KW79" s="32">
        <v>34</v>
      </c>
      <c r="KX79" s="11">
        <v>11</v>
      </c>
      <c r="KY79" s="33">
        <v>23</v>
      </c>
      <c r="KZ79" s="141">
        <f t="shared" si="153"/>
        <v>87</v>
      </c>
      <c r="LA79" s="141">
        <f t="shared" si="126"/>
        <v>21</v>
      </c>
      <c r="LB79" s="141">
        <f t="shared" si="127"/>
        <v>66</v>
      </c>
      <c r="LC79" s="32">
        <v>18</v>
      </c>
      <c r="LD79" s="11">
        <v>9</v>
      </c>
      <c r="LE79" s="33">
        <v>9</v>
      </c>
      <c r="LF79" s="32">
        <v>28</v>
      </c>
      <c r="LG79" s="11">
        <v>4</v>
      </c>
      <c r="LH79" s="33">
        <v>24</v>
      </c>
      <c r="LI79" s="32">
        <v>12</v>
      </c>
      <c r="LJ79" s="11">
        <v>1</v>
      </c>
      <c r="LK79" s="33">
        <v>11</v>
      </c>
      <c r="LL79" s="32">
        <v>14</v>
      </c>
      <c r="LM79" s="11">
        <v>6</v>
      </c>
      <c r="LN79" s="33">
        <v>8</v>
      </c>
      <c r="LO79" s="32">
        <v>15</v>
      </c>
      <c r="LP79" s="11">
        <v>1</v>
      </c>
      <c r="LQ79" s="33">
        <v>14</v>
      </c>
      <c r="LR79" s="141">
        <f t="shared" si="154"/>
        <v>31</v>
      </c>
      <c r="LS79" s="141">
        <f t="shared" si="128"/>
        <v>5</v>
      </c>
      <c r="LT79" s="141">
        <f t="shared" si="129"/>
        <v>26</v>
      </c>
      <c r="LU79" s="32">
        <v>13</v>
      </c>
      <c r="LV79" s="11">
        <v>2</v>
      </c>
      <c r="LW79" s="33">
        <v>11</v>
      </c>
      <c r="LX79" s="32">
        <v>3</v>
      </c>
      <c r="LY79" s="11">
        <v>2</v>
      </c>
      <c r="LZ79" s="33">
        <v>1</v>
      </c>
      <c r="MA79" s="32">
        <v>6</v>
      </c>
      <c r="MB79" s="11">
        <v>0</v>
      </c>
      <c r="MC79" s="33">
        <v>6</v>
      </c>
      <c r="MD79" s="32">
        <v>5</v>
      </c>
      <c r="ME79" s="11">
        <v>1</v>
      </c>
      <c r="MF79" s="33">
        <v>4</v>
      </c>
      <c r="MG79" s="32">
        <v>4</v>
      </c>
      <c r="MH79" s="11">
        <v>0</v>
      </c>
      <c r="MI79" s="33">
        <v>4</v>
      </c>
      <c r="MJ79" s="141">
        <f t="shared" si="155"/>
        <v>7</v>
      </c>
      <c r="MK79" s="141">
        <f t="shared" si="130"/>
        <v>2</v>
      </c>
      <c r="ML79" s="141">
        <f t="shared" si="131"/>
        <v>5</v>
      </c>
      <c r="MM79" s="32">
        <v>3</v>
      </c>
      <c r="MN79" s="11">
        <v>0</v>
      </c>
      <c r="MO79" s="33">
        <v>3</v>
      </c>
      <c r="MP79" s="32">
        <v>3</v>
      </c>
      <c r="MQ79" s="11">
        <v>2</v>
      </c>
      <c r="MR79" s="33">
        <v>1</v>
      </c>
      <c r="MS79" s="32">
        <v>0</v>
      </c>
      <c r="MT79" s="11">
        <v>0</v>
      </c>
      <c r="MU79" s="33">
        <v>0</v>
      </c>
      <c r="MV79" s="32">
        <v>0</v>
      </c>
      <c r="MW79" s="11">
        <v>0</v>
      </c>
      <c r="MX79" s="33">
        <v>0</v>
      </c>
      <c r="MY79" s="32">
        <v>1</v>
      </c>
      <c r="MZ79" s="11">
        <v>0</v>
      </c>
      <c r="NA79" s="33">
        <v>1</v>
      </c>
      <c r="NB79" s="146">
        <f t="shared" si="156"/>
        <v>0</v>
      </c>
      <c r="NC79" s="141">
        <f t="shared" si="132"/>
        <v>0</v>
      </c>
      <c r="ND79" s="147">
        <f t="shared" si="133"/>
        <v>0</v>
      </c>
      <c r="NE79" s="32">
        <v>0</v>
      </c>
      <c r="NF79" s="11">
        <v>0</v>
      </c>
      <c r="NG79" s="33">
        <v>0</v>
      </c>
      <c r="NH79" s="32">
        <v>0</v>
      </c>
      <c r="NI79" s="11">
        <v>0</v>
      </c>
      <c r="NJ79" s="33">
        <v>0</v>
      </c>
      <c r="NK79" s="32">
        <v>0</v>
      </c>
      <c r="NL79" s="11">
        <v>0</v>
      </c>
      <c r="NM79" s="33">
        <v>0</v>
      </c>
      <c r="NN79" s="32">
        <v>0</v>
      </c>
      <c r="NO79" s="11">
        <v>0</v>
      </c>
      <c r="NP79" s="33">
        <v>0</v>
      </c>
      <c r="NQ79" s="32">
        <v>0</v>
      </c>
      <c r="NR79" s="11">
        <v>0</v>
      </c>
      <c r="NS79" s="33">
        <v>0</v>
      </c>
      <c r="NT79" s="146">
        <f t="shared" si="157"/>
        <v>0</v>
      </c>
      <c r="NU79" s="141">
        <f t="shared" si="134"/>
        <v>0</v>
      </c>
      <c r="NV79" s="147">
        <f t="shared" si="135"/>
        <v>0</v>
      </c>
      <c r="NW79" s="32">
        <v>0</v>
      </c>
      <c r="NX79" s="11">
        <v>0</v>
      </c>
      <c r="NY79" s="33">
        <v>0</v>
      </c>
      <c r="NZ79" s="32">
        <v>0</v>
      </c>
      <c r="OA79" s="11">
        <v>0</v>
      </c>
      <c r="OB79" s="33">
        <v>0</v>
      </c>
      <c r="OC79" s="32">
        <v>0</v>
      </c>
      <c r="OD79" s="11">
        <v>0</v>
      </c>
      <c r="OE79" s="33">
        <v>0</v>
      </c>
      <c r="OF79" s="32">
        <v>0</v>
      </c>
      <c r="OG79" s="11">
        <v>0</v>
      </c>
      <c r="OH79" s="33">
        <v>0</v>
      </c>
      <c r="OI79" s="32">
        <v>0</v>
      </c>
      <c r="OJ79" s="11">
        <v>0</v>
      </c>
      <c r="OK79" s="33">
        <v>0</v>
      </c>
      <c r="OL79" s="146">
        <v>0</v>
      </c>
      <c r="OM79" s="141">
        <v>0</v>
      </c>
      <c r="ON79" s="147">
        <v>0</v>
      </c>
    </row>
    <row r="80" spans="2:404" ht="12" customHeight="1">
      <c r="B80" s="31" t="s">
        <v>203</v>
      </c>
      <c r="C80" s="32">
        <v>10403</v>
      </c>
      <c r="D80" s="11">
        <v>5162</v>
      </c>
      <c r="E80" s="33">
        <v>5241</v>
      </c>
      <c r="F80" s="141">
        <f t="shared" si="136"/>
        <v>337</v>
      </c>
      <c r="G80" s="141">
        <f t="shared" si="92"/>
        <v>171</v>
      </c>
      <c r="H80" s="141">
        <f t="shared" si="93"/>
        <v>166</v>
      </c>
      <c r="I80" s="32">
        <v>62</v>
      </c>
      <c r="J80" s="11">
        <v>29</v>
      </c>
      <c r="K80" s="33">
        <v>33</v>
      </c>
      <c r="L80" s="32">
        <v>84</v>
      </c>
      <c r="M80" s="11">
        <v>44</v>
      </c>
      <c r="N80" s="33">
        <v>40</v>
      </c>
      <c r="O80" s="32">
        <v>72</v>
      </c>
      <c r="P80" s="11">
        <v>35</v>
      </c>
      <c r="Q80" s="33">
        <v>37</v>
      </c>
      <c r="R80" s="32">
        <v>64</v>
      </c>
      <c r="S80" s="11">
        <v>34</v>
      </c>
      <c r="T80" s="33">
        <v>30</v>
      </c>
      <c r="U80" s="32">
        <v>55</v>
      </c>
      <c r="V80" s="11">
        <v>29</v>
      </c>
      <c r="W80" s="33">
        <v>26</v>
      </c>
      <c r="X80" s="141">
        <f t="shared" si="137"/>
        <v>248</v>
      </c>
      <c r="Y80" s="141">
        <f t="shared" si="94"/>
        <v>138</v>
      </c>
      <c r="Z80" s="141">
        <f t="shared" si="95"/>
        <v>110</v>
      </c>
      <c r="AA80" s="32">
        <v>57</v>
      </c>
      <c r="AB80" s="11">
        <v>33</v>
      </c>
      <c r="AC80" s="33">
        <v>24</v>
      </c>
      <c r="AD80" s="32">
        <v>47</v>
      </c>
      <c r="AE80" s="11">
        <v>23</v>
      </c>
      <c r="AF80" s="33">
        <v>24</v>
      </c>
      <c r="AG80" s="32">
        <v>58</v>
      </c>
      <c r="AH80" s="11">
        <v>31</v>
      </c>
      <c r="AI80" s="33">
        <v>27</v>
      </c>
      <c r="AJ80" s="32">
        <v>46</v>
      </c>
      <c r="AK80" s="11">
        <v>31</v>
      </c>
      <c r="AL80" s="33">
        <v>15</v>
      </c>
      <c r="AM80" s="32">
        <v>40</v>
      </c>
      <c r="AN80" s="11">
        <v>20</v>
      </c>
      <c r="AO80" s="33">
        <v>20</v>
      </c>
      <c r="AP80" s="141">
        <f t="shared" si="138"/>
        <v>342</v>
      </c>
      <c r="AQ80" s="141">
        <f t="shared" si="96"/>
        <v>185</v>
      </c>
      <c r="AR80" s="141">
        <f t="shared" si="97"/>
        <v>157</v>
      </c>
      <c r="AS80" s="32">
        <v>55</v>
      </c>
      <c r="AT80" s="11">
        <v>29</v>
      </c>
      <c r="AU80" s="33">
        <v>26</v>
      </c>
      <c r="AV80" s="32">
        <v>64</v>
      </c>
      <c r="AW80" s="11">
        <v>31</v>
      </c>
      <c r="AX80" s="33">
        <v>33</v>
      </c>
      <c r="AY80" s="32">
        <v>64</v>
      </c>
      <c r="AZ80" s="11">
        <v>44</v>
      </c>
      <c r="BA80" s="33">
        <v>20</v>
      </c>
      <c r="BB80" s="32">
        <v>77</v>
      </c>
      <c r="BC80" s="11">
        <v>34</v>
      </c>
      <c r="BD80" s="33">
        <v>43</v>
      </c>
      <c r="BE80" s="32">
        <v>82</v>
      </c>
      <c r="BF80" s="11">
        <v>47</v>
      </c>
      <c r="BG80" s="33">
        <v>35</v>
      </c>
      <c r="BH80" s="141">
        <f t="shared" si="139"/>
        <v>550</v>
      </c>
      <c r="BI80" s="141">
        <f t="shared" si="98"/>
        <v>280</v>
      </c>
      <c r="BJ80" s="141">
        <f t="shared" si="99"/>
        <v>270</v>
      </c>
      <c r="BK80" s="32">
        <v>88</v>
      </c>
      <c r="BL80" s="11">
        <v>46</v>
      </c>
      <c r="BM80" s="33">
        <v>42</v>
      </c>
      <c r="BN80" s="32">
        <v>118</v>
      </c>
      <c r="BO80" s="11">
        <v>61</v>
      </c>
      <c r="BP80" s="33">
        <v>57</v>
      </c>
      <c r="BQ80" s="32">
        <v>113</v>
      </c>
      <c r="BR80" s="11">
        <v>55</v>
      </c>
      <c r="BS80" s="33">
        <v>58</v>
      </c>
      <c r="BT80" s="32">
        <v>121</v>
      </c>
      <c r="BU80" s="11">
        <v>54</v>
      </c>
      <c r="BV80" s="33">
        <v>67</v>
      </c>
      <c r="BW80" s="32">
        <v>110</v>
      </c>
      <c r="BX80" s="11">
        <v>64</v>
      </c>
      <c r="BY80" s="33">
        <v>46</v>
      </c>
      <c r="BZ80" s="141">
        <f t="shared" si="140"/>
        <v>718</v>
      </c>
      <c r="CA80" s="141">
        <f t="shared" si="100"/>
        <v>409</v>
      </c>
      <c r="CB80" s="141">
        <f t="shared" si="101"/>
        <v>309</v>
      </c>
      <c r="CC80" s="32">
        <v>155</v>
      </c>
      <c r="CD80" s="11">
        <v>104</v>
      </c>
      <c r="CE80" s="33">
        <v>51</v>
      </c>
      <c r="CF80" s="32">
        <v>126</v>
      </c>
      <c r="CG80" s="11">
        <v>83</v>
      </c>
      <c r="CH80" s="33">
        <v>43</v>
      </c>
      <c r="CI80" s="32">
        <v>160</v>
      </c>
      <c r="CJ80" s="11">
        <v>77</v>
      </c>
      <c r="CK80" s="33">
        <v>83</v>
      </c>
      <c r="CL80" s="32">
        <v>141</v>
      </c>
      <c r="CM80" s="11">
        <v>70</v>
      </c>
      <c r="CN80" s="33">
        <v>71</v>
      </c>
      <c r="CO80" s="32">
        <v>136</v>
      </c>
      <c r="CP80" s="11">
        <v>75</v>
      </c>
      <c r="CQ80" s="33">
        <v>61</v>
      </c>
      <c r="CR80" s="141">
        <f t="shared" si="141"/>
        <v>681</v>
      </c>
      <c r="CS80" s="141">
        <f t="shared" si="102"/>
        <v>405</v>
      </c>
      <c r="CT80" s="141">
        <f t="shared" si="103"/>
        <v>276</v>
      </c>
      <c r="CU80" s="32">
        <v>160</v>
      </c>
      <c r="CV80" s="11">
        <v>93</v>
      </c>
      <c r="CW80" s="33">
        <v>67</v>
      </c>
      <c r="CX80" s="32">
        <v>146</v>
      </c>
      <c r="CY80" s="11">
        <v>79</v>
      </c>
      <c r="CZ80" s="33">
        <v>67</v>
      </c>
      <c r="DA80" s="32">
        <v>133</v>
      </c>
      <c r="DB80" s="11">
        <v>79</v>
      </c>
      <c r="DC80" s="33">
        <v>54</v>
      </c>
      <c r="DD80" s="32">
        <v>102</v>
      </c>
      <c r="DE80" s="11">
        <v>63</v>
      </c>
      <c r="DF80" s="33">
        <v>39</v>
      </c>
      <c r="DG80" s="32">
        <v>140</v>
      </c>
      <c r="DH80" s="11">
        <v>91</v>
      </c>
      <c r="DI80" s="33">
        <v>49</v>
      </c>
      <c r="DJ80" s="141">
        <f t="shared" si="142"/>
        <v>699</v>
      </c>
      <c r="DK80" s="141">
        <f t="shared" si="104"/>
        <v>420</v>
      </c>
      <c r="DL80" s="141">
        <f t="shared" si="105"/>
        <v>279</v>
      </c>
      <c r="DM80" s="32">
        <v>135</v>
      </c>
      <c r="DN80" s="11">
        <v>77</v>
      </c>
      <c r="DO80" s="33">
        <v>58</v>
      </c>
      <c r="DP80" s="32">
        <v>121</v>
      </c>
      <c r="DQ80" s="11">
        <v>78</v>
      </c>
      <c r="DR80" s="33">
        <v>43</v>
      </c>
      <c r="DS80" s="32">
        <v>159</v>
      </c>
      <c r="DT80" s="11">
        <v>84</v>
      </c>
      <c r="DU80" s="33">
        <v>75</v>
      </c>
      <c r="DV80" s="32">
        <v>164</v>
      </c>
      <c r="DW80" s="11">
        <v>103</v>
      </c>
      <c r="DX80" s="33">
        <v>61</v>
      </c>
      <c r="DY80" s="32">
        <v>120</v>
      </c>
      <c r="DZ80" s="11">
        <v>78</v>
      </c>
      <c r="EA80" s="33">
        <v>42</v>
      </c>
      <c r="EB80" s="141">
        <f t="shared" si="143"/>
        <v>598</v>
      </c>
      <c r="EC80" s="141">
        <f t="shared" si="106"/>
        <v>316</v>
      </c>
      <c r="ED80" s="141">
        <f t="shared" si="107"/>
        <v>282</v>
      </c>
      <c r="EE80" s="32">
        <v>152</v>
      </c>
      <c r="EF80" s="11">
        <v>78</v>
      </c>
      <c r="EG80" s="33">
        <v>74</v>
      </c>
      <c r="EH80" s="32">
        <v>110</v>
      </c>
      <c r="EI80" s="11">
        <v>58</v>
      </c>
      <c r="EJ80" s="33">
        <v>52</v>
      </c>
      <c r="EK80" s="32">
        <v>132</v>
      </c>
      <c r="EL80" s="11">
        <v>61</v>
      </c>
      <c r="EM80" s="33">
        <v>71</v>
      </c>
      <c r="EN80" s="32">
        <v>96</v>
      </c>
      <c r="EO80" s="11">
        <v>54</v>
      </c>
      <c r="EP80" s="33">
        <v>42</v>
      </c>
      <c r="EQ80" s="32">
        <v>108</v>
      </c>
      <c r="ER80" s="11">
        <v>65</v>
      </c>
      <c r="ES80" s="33">
        <v>43</v>
      </c>
      <c r="ET80" s="141">
        <f t="shared" si="144"/>
        <v>673</v>
      </c>
      <c r="EU80" s="141">
        <f t="shared" si="108"/>
        <v>352</v>
      </c>
      <c r="EV80" s="141">
        <f t="shared" si="109"/>
        <v>321</v>
      </c>
      <c r="EW80" s="32">
        <v>126</v>
      </c>
      <c r="EX80" s="11">
        <v>77</v>
      </c>
      <c r="EY80" s="33">
        <v>49</v>
      </c>
      <c r="EZ80" s="32">
        <v>150</v>
      </c>
      <c r="FA80" s="11">
        <v>76</v>
      </c>
      <c r="FB80" s="33">
        <v>74</v>
      </c>
      <c r="FC80" s="32">
        <v>128</v>
      </c>
      <c r="FD80" s="11">
        <v>68</v>
      </c>
      <c r="FE80" s="33">
        <v>60</v>
      </c>
      <c r="FF80" s="32">
        <v>138</v>
      </c>
      <c r="FG80" s="11">
        <v>76</v>
      </c>
      <c r="FH80" s="33">
        <v>62</v>
      </c>
      <c r="FI80" s="32">
        <v>131</v>
      </c>
      <c r="FJ80" s="11">
        <v>55</v>
      </c>
      <c r="FK80" s="33">
        <v>76</v>
      </c>
      <c r="FL80" s="141">
        <f t="shared" si="145"/>
        <v>773</v>
      </c>
      <c r="FM80" s="141">
        <f t="shared" si="110"/>
        <v>377</v>
      </c>
      <c r="FN80" s="141">
        <f t="shared" si="111"/>
        <v>396</v>
      </c>
      <c r="FO80" s="32">
        <v>149</v>
      </c>
      <c r="FP80" s="11">
        <v>79</v>
      </c>
      <c r="FQ80" s="33">
        <v>70</v>
      </c>
      <c r="FR80" s="32">
        <v>163</v>
      </c>
      <c r="FS80" s="11">
        <v>86</v>
      </c>
      <c r="FT80" s="33">
        <v>77</v>
      </c>
      <c r="FU80" s="32">
        <v>146</v>
      </c>
      <c r="FV80" s="11">
        <v>74</v>
      </c>
      <c r="FW80" s="33">
        <v>72</v>
      </c>
      <c r="FX80" s="32">
        <v>153</v>
      </c>
      <c r="FY80" s="11">
        <v>67</v>
      </c>
      <c r="FZ80" s="33">
        <v>86</v>
      </c>
      <c r="GA80" s="32">
        <v>162</v>
      </c>
      <c r="GB80" s="11">
        <v>71</v>
      </c>
      <c r="GC80" s="33">
        <v>91</v>
      </c>
      <c r="GD80" s="141">
        <f t="shared" si="146"/>
        <v>877</v>
      </c>
      <c r="GE80" s="141">
        <f t="shared" si="112"/>
        <v>427</v>
      </c>
      <c r="GF80" s="141">
        <f t="shared" si="113"/>
        <v>450</v>
      </c>
      <c r="GG80" s="32">
        <v>156</v>
      </c>
      <c r="GH80" s="11">
        <v>78</v>
      </c>
      <c r="GI80" s="33">
        <v>78</v>
      </c>
      <c r="GJ80" s="32">
        <v>167</v>
      </c>
      <c r="GK80" s="11">
        <v>80</v>
      </c>
      <c r="GL80" s="33">
        <v>87</v>
      </c>
      <c r="GM80" s="32">
        <v>179</v>
      </c>
      <c r="GN80" s="11">
        <v>79</v>
      </c>
      <c r="GO80" s="33">
        <v>100</v>
      </c>
      <c r="GP80" s="32">
        <v>196</v>
      </c>
      <c r="GQ80" s="11">
        <v>102</v>
      </c>
      <c r="GR80" s="33">
        <v>94</v>
      </c>
      <c r="GS80" s="32">
        <v>179</v>
      </c>
      <c r="GT80" s="11">
        <v>88</v>
      </c>
      <c r="GU80" s="33">
        <v>91</v>
      </c>
      <c r="GV80" s="141">
        <f t="shared" si="147"/>
        <v>1018</v>
      </c>
      <c r="GW80" s="141">
        <f t="shared" si="114"/>
        <v>438</v>
      </c>
      <c r="GX80" s="141">
        <f t="shared" si="115"/>
        <v>580</v>
      </c>
      <c r="GY80" s="32">
        <v>244</v>
      </c>
      <c r="GZ80" s="11">
        <v>105</v>
      </c>
      <c r="HA80" s="33">
        <v>139</v>
      </c>
      <c r="HB80" s="32">
        <v>192</v>
      </c>
      <c r="HC80" s="11">
        <v>82</v>
      </c>
      <c r="HD80" s="33">
        <v>110</v>
      </c>
      <c r="HE80" s="32">
        <v>196</v>
      </c>
      <c r="HF80" s="11">
        <v>83</v>
      </c>
      <c r="HG80" s="33">
        <v>113</v>
      </c>
      <c r="HH80" s="32">
        <v>192</v>
      </c>
      <c r="HI80" s="11">
        <v>81</v>
      </c>
      <c r="HJ80" s="33">
        <v>111</v>
      </c>
      <c r="HK80" s="32">
        <v>194</v>
      </c>
      <c r="HL80" s="11">
        <v>87</v>
      </c>
      <c r="HM80" s="33">
        <v>107</v>
      </c>
      <c r="HN80" s="141">
        <f t="shared" si="148"/>
        <v>805</v>
      </c>
      <c r="HO80" s="141">
        <f t="shared" si="116"/>
        <v>382</v>
      </c>
      <c r="HP80" s="141">
        <f t="shared" si="117"/>
        <v>423</v>
      </c>
      <c r="HQ80" s="32">
        <v>179</v>
      </c>
      <c r="HR80" s="11">
        <v>79</v>
      </c>
      <c r="HS80" s="33">
        <v>100</v>
      </c>
      <c r="HT80" s="32">
        <v>174</v>
      </c>
      <c r="HU80" s="11">
        <v>80</v>
      </c>
      <c r="HV80" s="33">
        <v>94</v>
      </c>
      <c r="HW80" s="32">
        <v>189</v>
      </c>
      <c r="HX80" s="11">
        <v>99</v>
      </c>
      <c r="HY80" s="33">
        <v>90</v>
      </c>
      <c r="HZ80" s="32">
        <v>133</v>
      </c>
      <c r="IA80" s="11">
        <v>58</v>
      </c>
      <c r="IB80" s="33">
        <v>75</v>
      </c>
      <c r="IC80" s="32">
        <v>130</v>
      </c>
      <c r="ID80" s="11">
        <v>66</v>
      </c>
      <c r="IE80" s="33">
        <v>64</v>
      </c>
      <c r="IF80" s="141">
        <f t="shared" si="149"/>
        <v>598</v>
      </c>
      <c r="IG80" s="141">
        <f t="shared" si="118"/>
        <v>272</v>
      </c>
      <c r="IH80" s="141">
        <f t="shared" si="119"/>
        <v>326</v>
      </c>
      <c r="II80" s="32">
        <v>144</v>
      </c>
      <c r="IJ80" s="11">
        <v>70</v>
      </c>
      <c r="IK80" s="33">
        <v>74</v>
      </c>
      <c r="IL80" s="32">
        <v>126</v>
      </c>
      <c r="IM80" s="11">
        <v>61</v>
      </c>
      <c r="IN80" s="33">
        <v>65</v>
      </c>
      <c r="IO80" s="32">
        <v>132</v>
      </c>
      <c r="IP80" s="11">
        <v>52</v>
      </c>
      <c r="IQ80" s="33">
        <v>80</v>
      </c>
      <c r="IR80" s="32">
        <v>111</v>
      </c>
      <c r="IS80" s="11">
        <v>44</v>
      </c>
      <c r="IT80" s="33">
        <v>67</v>
      </c>
      <c r="IU80" s="32">
        <v>85</v>
      </c>
      <c r="IV80" s="11">
        <v>45</v>
      </c>
      <c r="IW80" s="33">
        <v>40</v>
      </c>
      <c r="IX80" s="141">
        <f t="shared" si="150"/>
        <v>605</v>
      </c>
      <c r="IY80" s="141">
        <f t="shared" si="120"/>
        <v>246</v>
      </c>
      <c r="IZ80" s="141">
        <f t="shared" si="121"/>
        <v>359</v>
      </c>
      <c r="JA80" s="32">
        <v>119</v>
      </c>
      <c r="JB80" s="11">
        <v>49</v>
      </c>
      <c r="JC80" s="33">
        <v>70</v>
      </c>
      <c r="JD80" s="32">
        <v>123</v>
      </c>
      <c r="JE80" s="11">
        <v>47</v>
      </c>
      <c r="JF80" s="33">
        <v>76</v>
      </c>
      <c r="JG80" s="32">
        <v>145</v>
      </c>
      <c r="JH80" s="11">
        <v>59</v>
      </c>
      <c r="JI80" s="33">
        <v>86</v>
      </c>
      <c r="JJ80" s="32">
        <v>111</v>
      </c>
      <c r="JK80" s="11">
        <v>47</v>
      </c>
      <c r="JL80" s="33">
        <v>64</v>
      </c>
      <c r="JM80" s="32">
        <v>107</v>
      </c>
      <c r="JN80" s="11">
        <v>44</v>
      </c>
      <c r="JO80" s="33">
        <v>63</v>
      </c>
      <c r="JP80" s="141">
        <f t="shared" si="151"/>
        <v>495</v>
      </c>
      <c r="JQ80" s="141">
        <f t="shared" si="122"/>
        <v>218</v>
      </c>
      <c r="JR80" s="141">
        <f t="shared" si="123"/>
        <v>277</v>
      </c>
      <c r="JS80" s="32">
        <v>110</v>
      </c>
      <c r="JT80" s="11">
        <v>47</v>
      </c>
      <c r="JU80" s="33">
        <v>63</v>
      </c>
      <c r="JV80" s="32">
        <v>102</v>
      </c>
      <c r="JW80" s="11">
        <v>48</v>
      </c>
      <c r="JX80" s="33">
        <v>54</v>
      </c>
      <c r="JY80" s="32">
        <v>87</v>
      </c>
      <c r="JZ80" s="11">
        <v>33</v>
      </c>
      <c r="KA80" s="33">
        <v>54</v>
      </c>
      <c r="KB80" s="32">
        <v>114</v>
      </c>
      <c r="KC80" s="11">
        <v>53</v>
      </c>
      <c r="KD80" s="33">
        <v>61</v>
      </c>
      <c r="KE80" s="32">
        <v>82</v>
      </c>
      <c r="KF80" s="11">
        <v>37</v>
      </c>
      <c r="KG80" s="33">
        <v>45</v>
      </c>
      <c r="KH80" s="141">
        <f t="shared" si="152"/>
        <v>223</v>
      </c>
      <c r="KI80" s="141">
        <f t="shared" si="124"/>
        <v>82</v>
      </c>
      <c r="KJ80" s="141">
        <f t="shared" si="125"/>
        <v>141</v>
      </c>
      <c r="KK80" s="32">
        <v>53</v>
      </c>
      <c r="KL80" s="11">
        <v>17</v>
      </c>
      <c r="KM80" s="33">
        <v>36</v>
      </c>
      <c r="KN80" s="32">
        <v>46</v>
      </c>
      <c r="KO80" s="11">
        <v>20</v>
      </c>
      <c r="KP80" s="33">
        <v>26</v>
      </c>
      <c r="KQ80" s="32">
        <v>47</v>
      </c>
      <c r="KR80" s="11">
        <v>20</v>
      </c>
      <c r="KS80" s="33">
        <v>27</v>
      </c>
      <c r="KT80" s="32">
        <v>40</v>
      </c>
      <c r="KU80" s="11">
        <v>12</v>
      </c>
      <c r="KV80" s="33">
        <v>28</v>
      </c>
      <c r="KW80" s="32">
        <v>37</v>
      </c>
      <c r="KX80" s="11">
        <v>13</v>
      </c>
      <c r="KY80" s="33">
        <v>24</v>
      </c>
      <c r="KZ80" s="141">
        <f t="shared" si="153"/>
        <v>121</v>
      </c>
      <c r="LA80" s="141">
        <f t="shared" si="126"/>
        <v>35</v>
      </c>
      <c r="LB80" s="141">
        <f t="shared" si="127"/>
        <v>86</v>
      </c>
      <c r="LC80" s="32">
        <v>17</v>
      </c>
      <c r="LD80" s="11">
        <v>5</v>
      </c>
      <c r="LE80" s="33">
        <v>12</v>
      </c>
      <c r="LF80" s="32">
        <v>26</v>
      </c>
      <c r="LG80" s="11">
        <v>8</v>
      </c>
      <c r="LH80" s="33">
        <v>18</v>
      </c>
      <c r="LI80" s="32">
        <v>42</v>
      </c>
      <c r="LJ80" s="11">
        <v>14</v>
      </c>
      <c r="LK80" s="33">
        <v>28</v>
      </c>
      <c r="LL80" s="32">
        <v>20</v>
      </c>
      <c r="LM80" s="11">
        <v>5</v>
      </c>
      <c r="LN80" s="33">
        <v>15</v>
      </c>
      <c r="LO80" s="32">
        <v>16</v>
      </c>
      <c r="LP80" s="11">
        <v>3</v>
      </c>
      <c r="LQ80" s="33">
        <v>13</v>
      </c>
      <c r="LR80" s="141">
        <f t="shared" si="154"/>
        <v>32</v>
      </c>
      <c r="LS80" s="141">
        <f t="shared" si="128"/>
        <v>7</v>
      </c>
      <c r="LT80" s="141">
        <f t="shared" si="129"/>
        <v>25</v>
      </c>
      <c r="LU80" s="32">
        <v>6</v>
      </c>
      <c r="LV80" s="11">
        <v>4</v>
      </c>
      <c r="LW80" s="33">
        <v>2</v>
      </c>
      <c r="LX80" s="32">
        <v>11</v>
      </c>
      <c r="LY80" s="11">
        <v>2</v>
      </c>
      <c r="LZ80" s="33">
        <v>9</v>
      </c>
      <c r="MA80" s="32">
        <v>5</v>
      </c>
      <c r="MB80" s="11">
        <v>0</v>
      </c>
      <c r="MC80" s="33">
        <v>5</v>
      </c>
      <c r="MD80" s="32">
        <v>3</v>
      </c>
      <c r="ME80" s="11">
        <v>0</v>
      </c>
      <c r="MF80" s="33">
        <v>3</v>
      </c>
      <c r="MG80" s="32">
        <v>7</v>
      </c>
      <c r="MH80" s="11">
        <v>1</v>
      </c>
      <c r="MI80" s="33">
        <v>6</v>
      </c>
      <c r="MJ80" s="141">
        <f t="shared" si="155"/>
        <v>7</v>
      </c>
      <c r="MK80" s="141">
        <f t="shared" si="130"/>
        <v>2</v>
      </c>
      <c r="ML80" s="141">
        <f t="shared" si="131"/>
        <v>5</v>
      </c>
      <c r="MM80" s="32">
        <v>3</v>
      </c>
      <c r="MN80" s="11">
        <v>0</v>
      </c>
      <c r="MO80" s="33">
        <v>3</v>
      </c>
      <c r="MP80" s="32">
        <v>2</v>
      </c>
      <c r="MQ80" s="11">
        <v>0</v>
      </c>
      <c r="MR80" s="33">
        <v>2</v>
      </c>
      <c r="MS80" s="32">
        <v>0</v>
      </c>
      <c r="MT80" s="11">
        <v>0</v>
      </c>
      <c r="MU80" s="33">
        <v>0</v>
      </c>
      <c r="MV80" s="32">
        <v>1</v>
      </c>
      <c r="MW80" s="11">
        <v>1</v>
      </c>
      <c r="MX80" s="33">
        <v>0</v>
      </c>
      <c r="MY80" s="32">
        <v>1</v>
      </c>
      <c r="MZ80" s="11">
        <v>1</v>
      </c>
      <c r="NA80" s="33">
        <v>0</v>
      </c>
      <c r="NB80" s="146">
        <f t="shared" si="156"/>
        <v>2</v>
      </c>
      <c r="NC80" s="141">
        <f t="shared" si="132"/>
        <v>0</v>
      </c>
      <c r="ND80" s="147">
        <f t="shared" si="133"/>
        <v>2</v>
      </c>
      <c r="NE80" s="32">
        <v>0</v>
      </c>
      <c r="NF80" s="11">
        <v>0</v>
      </c>
      <c r="NG80" s="33">
        <v>0</v>
      </c>
      <c r="NH80" s="32">
        <v>1</v>
      </c>
      <c r="NI80" s="11">
        <v>0</v>
      </c>
      <c r="NJ80" s="33">
        <v>1</v>
      </c>
      <c r="NK80" s="32">
        <v>0</v>
      </c>
      <c r="NL80" s="11">
        <v>0</v>
      </c>
      <c r="NM80" s="33">
        <v>0</v>
      </c>
      <c r="NN80" s="32">
        <v>1</v>
      </c>
      <c r="NO80" s="11">
        <v>0</v>
      </c>
      <c r="NP80" s="33">
        <v>1</v>
      </c>
      <c r="NQ80" s="32">
        <v>0</v>
      </c>
      <c r="NR80" s="11">
        <v>0</v>
      </c>
      <c r="NS80" s="33">
        <v>0</v>
      </c>
      <c r="NT80" s="146">
        <f t="shared" si="157"/>
        <v>0</v>
      </c>
      <c r="NU80" s="141">
        <f t="shared" si="134"/>
        <v>0</v>
      </c>
      <c r="NV80" s="147">
        <f t="shared" si="135"/>
        <v>0</v>
      </c>
      <c r="NW80" s="32">
        <v>0</v>
      </c>
      <c r="NX80" s="11">
        <v>0</v>
      </c>
      <c r="NY80" s="33">
        <v>0</v>
      </c>
      <c r="NZ80" s="32">
        <v>0</v>
      </c>
      <c r="OA80" s="11">
        <v>0</v>
      </c>
      <c r="OB80" s="33">
        <v>0</v>
      </c>
      <c r="OC80" s="32">
        <v>0</v>
      </c>
      <c r="OD80" s="11">
        <v>0</v>
      </c>
      <c r="OE80" s="33">
        <v>0</v>
      </c>
      <c r="OF80" s="32">
        <v>0</v>
      </c>
      <c r="OG80" s="11">
        <v>0</v>
      </c>
      <c r="OH80" s="33">
        <v>0</v>
      </c>
      <c r="OI80" s="32">
        <v>0</v>
      </c>
      <c r="OJ80" s="11">
        <v>0</v>
      </c>
      <c r="OK80" s="33">
        <v>0</v>
      </c>
      <c r="OL80" s="146">
        <v>1</v>
      </c>
      <c r="OM80" s="141">
        <v>0</v>
      </c>
      <c r="ON80" s="147">
        <v>1</v>
      </c>
    </row>
    <row r="81" spans="1:404" ht="12" customHeight="1">
      <c r="B81" s="31" t="s">
        <v>204</v>
      </c>
      <c r="C81" s="32">
        <v>5004</v>
      </c>
      <c r="D81" s="11">
        <v>2481</v>
      </c>
      <c r="E81" s="33">
        <v>2523</v>
      </c>
      <c r="F81" s="141">
        <f t="shared" si="136"/>
        <v>123</v>
      </c>
      <c r="G81" s="141">
        <f t="shared" si="92"/>
        <v>65</v>
      </c>
      <c r="H81" s="141">
        <f t="shared" si="93"/>
        <v>58</v>
      </c>
      <c r="I81" s="32">
        <v>19</v>
      </c>
      <c r="J81" s="11">
        <v>9</v>
      </c>
      <c r="K81" s="33">
        <v>10</v>
      </c>
      <c r="L81" s="32">
        <v>21</v>
      </c>
      <c r="M81" s="11">
        <v>10</v>
      </c>
      <c r="N81" s="33">
        <v>11</v>
      </c>
      <c r="O81" s="32">
        <v>28</v>
      </c>
      <c r="P81" s="11">
        <v>16</v>
      </c>
      <c r="Q81" s="33">
        <v>12</v>
      </c>
      <c r="R81" s="32">
        <v>29</v>
      </c>
      <c r="S81" s="11">
        <v>17</v>
      </c>
      <c r="T81" s="33">
        <v>12</v>
      </c>
      <c r="U81" s="32">
        <v>26</v>
      </c>
      <c r="V81" s="11">
        <v>13</v>
      </c>
      <c r="W81" s="33">
        <v>13</v>
      </c>
      <c r="X81" s="141">
        <f t="shared" si="137"/>
        <v>146</v>
      </c>
      <c r="Y81" s="141">
        <f t="shared" si="94"/>
        <v>82</v>
      </c>
      <c r="Z81" s="141">
        <f t="shared" si="95"/>
        <v>64</v>
      </c>
      <c r="AA81" s="32">
        <v>29</v>
      </c>
      <c r="AB81" s="11">
        <v>14</v>
      </c>
      <c r="AC81" s="33">
        <v>15</v>
      </c>
      <c r="AD81" s="32">
        <v>29</v>
      </c>
      <c r="AE81" s="11">
        <v>18</v>
      </c>
      <c r="AF81" s="33">
        <v>11</v>
      </c>
      <c r="AG81" s="32">
        <v>34</v>
      </c>
      <c r="AH81" s="11">
        <v>19</v>
      </c>
      <c r="AI81" s="33">
        <v>15</v>
      </c>
      <c r="AJ81" s="32">
        <v>26</v>
      </c>
      <c r="AK81" s="11">
        <v>16</v>
      </c>
      <c r="AL81" s="33">
        <v>10</v>
      </c>
      <c r="AM81" s="32">
        <v>28</v>
      </c>
      <c r="AN81" s="11">
        <v>15</v>
      </c>
      <c r="AO81" s="33">
        <v>13</v>
      </c>
      <c r="AP81" s="141">
        <f t="shared" si="138"/>
        <v>177</v>
      </c>
      <c r="AQ81" s="141">
        <f t="shared" si="96"/>
        <v>95</v>
      </c>
      <c r="AR81" s="141">
        <f t="shared" si="97"/>
        <v>82</v>
      </c>
      <c r="AS81" s="32">
        <v>27</v>
      </c>
      <c r="AT81" s="11">
        <v>16</v>
      </c>
      <c r="AU81" s="33">
        <v>11</v>
      </c>
      <c r="AV81" s="32">
        <v>42</v>
      </c>
      <c r="AW81" s="11">
        <v>22</v>
      </c>
      <c r="AX81" s="33">
        <v>20</v>
      </c>
      <c r="AY81" s="32">
        <v>27</v>
      </c>
      <c r="AZ81" s="11">
        <v>14</v>
      </c>
      <c r="BA81" s="33">
        <v>13</v>
      </c>
      <c r="BB81" s="32">
        <v>38</v>
      </c>
      <c r="BC81" s="11">
        <v>20</v>
      </c>
      <c r="BD81" s="33">
        <v>18</v>
      </c>
      <c r="BE81" s="32">
        <v>43</v>
      </c>
      <c r="BF81" s="11">
        <v>23</v>
      </c>
      <c r="BG81" s="33">
        <v>20</v>
      </c>
      <c r="BH81" s="141">
        <f t="shared" si="139"/>
        <v>253</v>
      </c>
      <c r="BI81" s="141">
        <f t="shared" si="98"/>
        <v>148</v>
      </c>
      <c r="BJ81" s="141">
        <f t="shared" si="99"/>
        <v>105</v>
      </c>
      <c r="BK81" s="32">
        <v>48</v>
      </c>
      <c r="BL81" s="11">
        <v>27</v>
      </c>
      <c r="BM81" s="33">
        <v>21</v>
      </c>
      <c r="BN81" s="32">
        <v>51</v>
      </c>
      <c r="BO81" s="11">
        <v>24</v>
      </c>
      <c r="BP81" s="33">
        <v>27</v>
      </c>
      <c r="BQ81" s="32">
        <v>60</v>
      </c>
      <c r="BR81" s="11">
        <v>34</v>
      </c>
      <c r="BS81" s="33">
        <v>26</v>
      </c>
      <c r="BT81" s="32">
        <v>54</v>
      </c>
      <c r="BU81" s="11">
        <v>37</v>
      </c>
      <c r="BV81" s="33">
        <v>17</v>
      </c>
      <c r="BW81" s="32">
        <v>40</v>
      </c>
      <c r="BX81" s="11">
        <v>26</v>
      </c>
      <c r="BY81" s="33">
        <v>14</v>
      </c>
      <c r="BZ81" s="141">
        <f t="shared" si="140"/>
        <v>310</v>
      </c>
      <c r="CA81" s="141">
        <f t="shared" si="100"/>
        <v>169</v>
      </c>
      <c r="CB81" s="141">
        <f t="shared" si="101"/>
        <v>141</v>
      </c>
      <c r="CC81" s="32">
        <v>53</v>
      </c>
      <c r="CD81" s="11">
        <v>24</v>
      </c>
      <c r="CE81" s="33">
        <v>29</v>
      </c>
      <c r="CF81" s="32">
        <v>55</v>
      </c>
      <c r="CG81" s="11">
        <v>34</v>
      </c>
      <c r="CH81" s="33">
        <v>21</v>
      </c>
      <c r="CI81" s="32">
        <v>69</v>
      </c>
      <c r="CJ81" s="11">
        <v>37</v>
      </c>
      <c r="CK81" s="33">
        <v>32</v>
      </c>
      <c r="CL81" s="32">
        <v>72</v>
      </c>
      <c r="CM81" s="11">
        <v>39</v>
      </c>
      <c r="CN81" s="33">
        <v>33</v>
      </c>
      <c r="CO81" s="32">
        <v>61</v>
      </c>
      <c r="CP81" s="11">
        <v>35</v>
      </c>
      <c r="CQ81" s="33">
        <v>26</v>
      </c>
      <c r="CR81" s="141">
        <f t="shared" si="141"/>
        <v>240</v>
      </c>
      <c r="CS81" s="141">
        <f t="shared" si="102"/>
        <v>145</v>
      </c>
      <c r="CT81" s="141">
        <f t="shared" si="103"/>
        <v>95</v>
      </c>
      <c r="CU81" s="32">
        <v>53</v>
      </c>
      <c r="CV81" s="11">
        <v>38</v>
      </c>
      <c r="CW81" s="33">
        <v>15</v>
      </c>
      <c r="CX81" s="32">
        <v>57</v>
      </c>
      <c r="CY81" s="11">
        <v>32</v>
      </c>
      <c r="CZ81" s="33">
        <v>25</v>
      </c>
      <c r="DA81" s="32">
        <v>47</v>
      </c>
      <c r="DB81" s="11">
        <v>24</v>
      </c>
      <c r="DC81" s="33">
        <v>23</v>
      </c>
      <c r="DD81" s="32">
        <v>46</v>
      </c>
      <c r="DE81" s="11">
        <v>29</v>
      </c>
      <c r="DF81" s="33">
        <v>17</v>
      </c>
      <c r="DG81" s="32">
        <v>37</v>
      </c>
      <c r="DH81" s="11">
        <v>22</v>
      </c>
      <c r="DI81" s="33">
        <v>15</v>
      </c>
      <c r="DJ81" s="141">
        <f t="shared" si="142"/>
        <v>246</v>
      </c>
      <c r="DK81" s="141">
        <f t="shared" si="104"/>
        <v>135</v>
      </c>
      <c r="DL81" s="141">
        <f t="shared" si="105"/>
        <v>111</v>
      </c>
      <c r="DM81" s="32">
        <v>51</v>
      </c>
      <c r="DN81" s="11">
        <v>38</v>
      </c>
      <c r="DO81" s="33">
        <v>13</v>
      </c>
      <c r="DP81" s="32">
        <v>42</v>
      </c>
      <c r="DQ81" s="11">
        <v>25</v>
      </c>
      <c r="DR81" s="33">
        <v>17</v>
      </c>
      <c r="DS81" s="32">
        <v>55</v>
      </c>
      <c r="DT81" s="11">
        <v>25</v>
      </c>
      <c r="DU81" s="33">
        <v>30</v>
      </c>
      <c r="DV81" s="32">
        <v>46</v>
      </c>
      <c r="DW81" s="11">
        <v>29</v>
      </c>
      <c r="DX81" s="33">
        <v>17</v>
      </c>
      <c r="DY81" s="32">
        <v>52</v>
      </c>
      <c r="DZ81" s="11">
        <v>18</v>
      </c>
      <c r="EA81" s="33">
        <v>34</v>
      </c>
      <c r="EB81" s="141">
        <f t="shared" si="143"/>
        <v>211</v>
      </c>
      <c r="EC81" s="141">
        <f t="shared" si="106"/>
        <v>120</v>
      </c>
      <c r="ED81" s="141">
        <f t="shared" si="107"/>
        <v>91</v>
      </c>
      <c r="EE81" s="32">
        <v>46</v>
      </c>
      <c r="EF81" s="11">
        <v>23</v>
      </c>
      <c r="EG81" s="33">
        <v>23</v>
      </c>
      <c r="EH81" s="32">
        <v>35</v>
      </c>
      <c r="EI81" s="11">
        <v>23</v>
      </c>
      <c r="EJ81" s="33">
        <v>12</v>
      </c>
      <c r="EK81" s="32">
        <v>34</v>
      </c>
      <c r="EL81" s="11">
        <v>17</v>
      </c>
      <c r="EM81" s="33">
        <v>17</v>
      </c>
      <c r="EN81" s="32">
        <v>46</v>
      </c>
      <c r="EO81" s="11">
        <v>33</v>
      </c>
      <c r="EP81" s="33">
        <v>13</v>
      </c>
      <c r="EQ81" s="32">
        <v>50</v>
      </c>
      <c r="ER81" s="11">
        <v>24</v>
      </c>
      <c r="ES81" s="33">
        <v>26</v>
      </c>
      <c r="ET81" s="141">
        <f t="shared" si="144"/>
        <v>339</v>
      </c>
      <c r="EU81" s="141">
        <f t="shared" si="108"/>
        <v>176</v>
      </c>
      <c r="EV81" s="141">
        <f t="shared" si="109"/>
        <v>163</v>
      </c>
      <c r="EW81" s="32">
        <v>61</v>
      </c>
      <c r="EX81" s="11">
        <v>33</v>
      </c>
      <c r="EY81" s="33">
        <v>28</v>
      </c>
      <c r="EZ81" s="32">
        <v>73</v>
      </c>
      <c r="FA81" s="11">
        <v>29</v>
      </c>
      <c r="FB81" s="33">
        <v>44</v>
      </c>
      <c r="FC81" s="32">
        <v>68</v>
      </c>
      <c r="FD81" s="11">
        <v>42</v>
      </c>
      <c r="FE81" s="33">
        <v>26</v>
      </c>
      <c r="FF81" s="32">
        <v>68</v>
      </c>
      <c r="FG81" s="11">
        <v>33</v>
      </c>
      <c r="FH81" s="33">
        <v>35</v>
      </c>
      <c r="FI81" s="32">
        <v>69</v>
      </c>
      <c r="FJ81" s="11">
        <v>39</v>
      </c>
      <c r="FK81" s="33">
        <v>30</v>
      </c>
      <c r="FL81" s="141">
        <f t="shared" si="145"/>
        <v>374</v>
      </c>
      <c r="FM81" s="141">
        <f t="shared" si="110"/>
        <v>199</v>
      </c>
      <c r="FN81" s="141">
        <f t="shared" si="111"/>
        <v>175</v>
      </c>
      <c r="FO81" s="32">
        <v>78</v>
      </c>
      <c r="FP81" s="11">
        <v>34</v>
      </c>
      <c r="FQ81" s="33">
        <v>44</v>
      </c>
      <c r="FR81" s="32">
        <v>84</v>
      </c>
      <c r="FS81" s="11">
        <v>42</v>
      </c>
      <c r="FT81" s="33">
        <v>42</v>
      </c>
      <c r="FU81" s="32">
        <v>71</v>
      </c>
      <c r="FV81" s="11">
        <v>35</v>
      </c>
      <c r="FW81" s="33">
        <v>36</v>
      </c>
      <c r="FX81" s="32">
        <v>80</v>
      </c>
      <c r="FY81" s="11">
        <v>58</v>
      </c>
      <c r="FZ81" s="33">
        <v>22</v>
      </c>
      <c r="GA81" s="32">
        <v>61</v>
      </c>
      <c r="GB81" s="11">
        <v>30</v>
      </c>
      <c r="GC81" s="33">
        <v>31</v>
      </c>
      <c r="GD81" s="141">
        <f t="shared" si="146"/>
        <v>419</v>
      </c>
      <c r="GE81" s="141">
        <f t="shared" si="112"/>
        <v>215</v>
      </c>
      <c r="GF81" s="141">
        <f t="shared" si="113"/>
        <v>204</v>
      </c>
      <c r="GG81" s="32">
        <v>62</v>
      </c>
      <c r="GH81" s="11">
        <v>36</v>
      </c>
      <c r="GI81" s="33">
        <v>26</v>
      </c>
      <c r="GJ81" s="32">
        <v>75</v>
      </c>
      <c r="GK81" s="11">
        <v>35</v>
      </c>
      <c r="GL81" s="33">
        <v>40</v>
      </c>
      <c r="GM81" s="32">
        <v>99</v>
      </c>
      <c r="GN81" s="11">
        <v>50</v>
      </c>
      <c r="GO81" s="33">
        <v>49</v>
      </c>
      <c r="GP81" s="32">
        <v>99</v>
      </c>
      <c r="GQ81" s="11">
        <v>54</v>
      </c>
      <c r="GR81" s="33">
        <v>45</v>
      </c>
      <c r="GS81" s="32">
        <v>84</v>
      </c>
      <c r="GT81" s="11">
        <v>40</v>
      </c>
      <c r="GU81" s="33">
        <v>44</v>
      </c>
      <c r="GV81" s="141">
        <f t="shared" si="147"/>
        <v>508</v>
      </c>
      <c r="GW81" s="141">
        <f t="shared" si="114"/>
        <v>233</v>
      </c>
      <c r="GX81" s="141">
        <f t="shared" si="115"/>
        <v>275</v>
      </c>
      <c r="GY81" s="32">
        <v>113</v>
      </c>
      <c r="GZ81" s="11">
        <v>52</v>
      </c>
      <c r="HA81" s="33">
        <v>61</v>
      </c>
      <c r="HB81" s="32">
        <v>83</v>
      </c>
      <c r="HC81" s="11">
        <v>40</v>
      </c>
      <c r="HD81" s="33">
        <v>43</v>
      </c>
      <c r="HE81" s="32">
        <v>113</v>
      </c>
      <c r="HF81" s="11">
        <v>48</v>
      </c>
      <c r="HG81" s="33">
        <v>65</v>
      </c>
      <c r="HH81" s="32">
        <v>96</v>
      </c>
      <c r="HI81" s="11">
        <v>40</v>
      </c>
      <c r="HJ81" s="33">
        <v>56</v>
      </c>
      <c r="HK81" s="32">
        <v>103</v>
      </c>
      <c r="HL81" s="11">
        <v>53</v>
      </c>
      <c r="HM81" s="33">
        <v>50</v>
      </c>
      <c r="HN81" s="141">
        <f t="shared" si="148"/>
        <v>399</v>
      </c>
      <c r="HO81" s="141">
        <f t="shared" si="116"/>
        <v>189</v>
      </c>
      <c r="HP81" s="141">
        <f t="shared" si="117"/>
        <v>210</v>
      </c>
      <c r="HQ81" s="32">
        <v>85</v>
      </c>
      <c r="HR81" s="11">
        <v>38</v>
      </c>
      <c r="HS81" s="33">
        <v>47</v>
      </c>
      <c r="HT81" s="32">
        <v>97</v>
      </c>
      <c r="HU81" s="11">
        <v>48</v>
      </c>
      <c r="HV81" s="33">
        <v>49</v>
      </c>
      <c r="HW81" s="32">
        <v>92</v>
      </c>
      <c r="HX81" s="11">
        <v>48</v>
      </c>
      <c r="HY81" s="33">
        <v>44</v>
      </c>
      <c r="HZ81" s="32">
        <v>61</v>
      </c>
      <c r="IA81" s="11">
        <v>28</v>
      </c>
      <c r="IB81" s="33">
        <v>33</v>
      </c>
      <c r="IC81" s="32">
        <v>64</v>
      </c>
      <c r="ID81" s="11">
        <v>27</v>
      </c>
      <c r="IE81" s="33">
        <v>37</v>
      </c>
      <c r="IF81" s="141">
        <f t="shared" si="149"/>
        <v>376</v>
      </c>
      <c r="IG81" s="141">
        <f t="shared" si="118"/>
        <v>160</v>
      </c>
      <c r="IH81" s="141">
        <f t="shared" si="119"/>
        <v>216</v>
      </c>
      <c r="II81" s="32">
        <v>91</v>
      </c>
      <c r="IJ81" s="11">
        <v>35</v>
      </c>
      <c r="IK81" s="33">
        <v>56</v>
      </c>
      <c r="IL81" s="32">
        <v>95</v>
      </c>
      <c r="IM81" s="11">
        <v>46</v>
      </c>
      <c r="IN81" s="33">
        <v>49</v>
      </c>
      <c r="IO81" s="32">
        <v>76</v>
      </c>
      <c r="IP81" s="11">
        <v>28</v>
      </c>
      <c r="IQ81" s="33">
        <v>48</v>
      </c>
      <c r="IR81" s="32">
        <v>69</v>
      </c>
      <c r="IS81" s="11">
        <v>29</v>
      </c>
      <c r="IT81" s="33">
        <v>40</v>
      </c>
      <c r="IU81" s="32">
        <v>45</v>
      </c>
      <c r="IV81" s="11">
        <v>22</v>
      </c>
      <c r="IW81" s="33">
        <v>23</v>
      </c>
      <c r="IX81" s="141">
        <f t="shared" si="150"/>
        <v>351</v>
      </c>
      <c r="IY81" s="141">
        <f t="shared" si="120"/>
        <v>145</v>
      </c>
      <c r="IZ81" s="141">
        <f t="shared" si="121"/>
        <v>206</v>
      </c>
      <c r="JA81" s="32">
        <v>63</v>
      </c>
      <c r="JB81" s="11">
        <v>30</v>
      </c>
      <c r="JC81" s="33">
        <v>33</v>
      </c>
      <c r="JD81" s="32">
        <v>85</v>
      </c>
      <c r="JE81" s="11">
        <v>37</v>
      </c>
      <c r="JF81" s="33">
        <v>48</v>
      </c>
      <c r="JG81" s="32">
        <v>70</v>
      </c>
      <c r="JH81" s="11">
        <v>28</v>
      </c>
      <c r="JI81" s="33">
        <v>42</v>
      </c>
      <c r="JJ81" s="32">
        <v>70</v>
      </c>
      <c r="JK81" s="11">
        <v>28</v>
      </c>
      <c r="JL81" s="33">
        <v>42</v>
      </c>
      <c r="JM81" s="32">
        <v>63</v>
      </c>
      <c r="JN81" s="11">
        <v>22</v>
      </c>
      <c r="JO81" s="33">
        <v>41</v>
      </c>
      <c r="JP81" s="141">
        <f t="shared" si="151"/>
        <v>282</v>
      </c>
      <c r="JQ81" s="141">
        <f t="shared" si="122"/>
        <v>120</v>
      </c>
      <c r="JR81" s="141">
        <f t="shared" si="123"/>
        <v>162</v>
      </c>
      <c r="JS81" s="32">
        <v>73</v>
      </c>
      <c r="JT81" s="11">
        <v>28</v>
      </c>
      <c r="JU81" s="33">
        <v>45</v>
      </c>
      <c r="JV81" s="32">
        <v>66</v>
      </c>
      <c r="JW81" s="11">
        <v>35</v>
      </c>
      <c r="JX81" s="33">
        <v>31</v>
      </c>
      <c r="JY81" s="32">
        <v>47</v>
      </c>
      <c r="JZ81" s="11">
        <v>21</v>
      </c>
      <c r="KA81" s="33">
        <v>26</v>
      </c>
      <c r="KB81" s="32">
        <v>56</v>
      </c>
      <c r="KC81" s="11">
        <v>28</v>
      </c>
      <c r="KD81" s="33">
        <v>28</v>
      </c>
      <c r="KE81" s="32">
        <v>40</v>
      </c>
      <c r="KF81" s="11">
        <v>8</v>
      </c>
      <c r="KG81" s="33">
        <v>32</v>
      </c>
      <c r="KH81" s="141">
        <f t="shared" si="152"/>
        <v>156</v>
      </c>
      <c r="KI81" s="141">
        <f t="shared" si="124"/>
        <v>55</v>
      </c>
      <c r="KJ81" s="141">
        <f t="shared" si="125"/>
        <v>101</v>
      </c>
      <c r="KK81" s="32">
        <v>34</v>
      </c>
      <c r="KL81" s="11">
        <v>15</v>
      </c>
      <c r="KM81" s="33">
        <v>19</v>
      </c>
      <c r="KN81" s="32">
        <v>44</v>
      </c>
      <c r="KO81" s="11">
        <v>17</v>
      </c>
      <c r="KP81" s="33">
        <v>27</v>
      </c>
      <c r="KQ81" s="32">
        <v>30</v>
      </c>
      <c r="KR81" s="11">
        <v>8</v>
      </c>
      <c r="KS81" s="33">
        <v>22</v>
      </c>
      <c r="KT81" s="32">
        <v>26</v>
      </c>
      <c r="KU81" s="11">
        <v>10</v>
      </c>
      <c r="KV81" s="33">
        <v>16</v>
      </c>
      <c r="KW81" s="32">
        <v>22</v>
      </c>
      <c r="KX81" s="11">
        <v>5</v>
      </c>
      <c r="KY81" s="33">
        <v>17</v>
      </c>
      <c r="KZ81" s="141">
        <f t="shared" si="153"/>
        <v>57</v>
      </c>
      <c r="LA81" s="141">
        <f t="shared" si="126"/>
        <v>19</v>
      </c>
      <c r="LB81" s="141">
        <f t="shared" si="127"/>
        <v>38</v>
      </c>
      <c r="LC81" s="32">
        <v>12</v>
      </c>
      <c r="LD81" s="11">
        <v>5</v>
      </c>
      <c r="LE81" s="33">
        <v>7</v>
      </c>
      <c r="LF81" s="32">
        <v>18</v>
      </c>
      <c r="LG81" s="11">
        <v>4</v>
      </c>
      <c r="LH81" s="33">
        <v>14</v>
      </c>
      <c r="LI81" s="32">
        <v>8</v>
      </c>
      <c r="LJ81" s="11">
        <v>4</v>
      </c>
      <c r="LK81" s="33">
        <v>4</v>
      </c>
      <c r="LL81" s="32">
        <v>12</v>
      </c>
      <c r="LM81" s="11">
        <v>3</v>
      </c>
      <c r="LN81" s="33">
        <v>9</v>
      </c>
      <c r="LO81" s="32">
        <v>7</v>
      </c>
      <c r="LP81" s="11">
        <v>3</v>
      </c>
      <c r="LQ81" s="33">
        <v>4</v>
      </c>
      <c r="LR81" s="141">
        <f t="shared" si="154"/>
        <v>29</v>
      </c>
      <c r="LS81" s="141">
        <f t="shared" si="128"/>
        <v>8</v>
      </c>
      <c r="LT81" s="141">
        <f t="shared" si="129"/>
        <v>21</v>
      </c>
      <c r="LU81" s="32">
        <v>5</v>
      </c>
      <c r="LV81" s="11">
        <v>1</v>
      </c>
      <c r="LW81" s="33">
        <v>4</v>
      </c>
      <c r="LX81" s="32">
        <v>7</v>
      </c>
      <c r="LY81" s="11">
        <v>2</v>
      </c>
      <c r="LZ81" s="33">
        <v>5</v>
      </c>
      <c r="MA81" s="32">
        <v>12</v>
      </c>
      <c r="MB81" s="11">
        <v>3</v>
      </c>
      <c r="MC81" s="33">
        <v>9</v>
      </c>
      <c r="MD81" s="32">
        <v>4</v>
      </c>
      <c r="ME81" s="11">
        <v>1</v>
      </c>
      <c r="MF81" s="33">
        <v>3</v>
      </c>
      <c r="MG81" s="32">
        <v>1</v>
      </c>
      <c r="MH81" s="11">
        <v>1</v>
      </c>
      <c r="MI81" s="33">
        <v>0</v>
      </c>
      <c r="MJ81" s="141">
        <f t="shared" si="155"/>
        <v>6</v>
      </c>
      <c r="MK81" s="141">
        <f t="shared" si="130"/>
        <v>1</v>
      </c>
      <c r="ML81" s="141">
        <f t="shared" si="131"/>
        <v>5</v>
      </c>
      <c r="MM81" s="32">
        <v>3</v>
      </c>
      <c r="MN81" s="11">
        <v>0</v>
      </c>
      <c r="MO81" s="33">
        <v>3</v>
      </c>
      <c r="MP81" s="32">
        <v>0</v>
      </c>
      <c r="MQ81" s="11">
        <v>0</v>
      </c>
      <c r="MR81" s="33">
        <v>0</v>
      </c>
      <c r="MS81" s="32">
        <v>1</v>
      </c>
      <c r="MT81" s="11">
        <v>0</v>
      </c>
      <c r="MU81" s="33">
        <v>1</v>
      </c>
      <c r="MV81" s="32">
        <v>2</v>
      </c>
      <c r="MW81" s="11">
        <v>1</v>
      </c>
      <c r="MX81" s="33">
        <v>1</v>
      </c>
      <c r="MY81" s="32">
        <v>0</v>
      </c>
      <c r="MZ81" s="11">
        <v>0</v>
      </c>
      <c r="NA81" s="33">
        <v>0</v>
      </c>
      <c r="NB81" s="146">
        <f t="shared" si="156"/>
        <v>2</v>
      </c>
      <c r="NC81" s="141">
        <f t="shared" si="132"/>
        <v>2</v>
      </c>
      <c r="ND81" s="147">
        <f t="shared" si="133"/>
        <v>0</v>
      </c>
      <c r="NE81" s="32">
        <v>0</v>
      </c>
      <c r="NF81" s="11">
        <v>0</v>
      </c>
      <c r="NG81" s="33">
        <v>0</v>
      </c>
      <c r="NH81" s="32">
        <v>0</v>
      </c>
      <c r="NI81" s="11">
        <v>0</v>
      </c>
      <c r="NJ81" s="33">
        <v>0</v>
      </c>
      <c r="NK81" s="32">
        <v>0</v>
      </c>
      <c r="NL81" s="11">
        <v>0</v>
      </c>
      <c r="NM81" s="33">
        <v>0</v>
      </c>
      <c r="NN81" s="32">
        <v>2</v>
      </c>
      <c r="NO81" s="11">
        <v>2</v>
      </c>
      <c r="NP81" s="33">
        <v>0</v>
      </c>
      <c r="NQ81" s="32">
        <v>0</v>
      </c>
      <c r="NR81" s="11">
        <v>0</v>
      </c>
      <c r="NS81" s="33">
        <v>0</v>
      </c>
      <c r="NT81" s="146">
        <f t="shared" si="157"/>
        <v>0</v>
      </c>
      <c r="NU81" s="141">
        <f t="shared" si="134"/>
        <v>0</v>
      </c>
      <c r="NV81" s="147">
        <f t="shared" si="135"/>
        <v>0</v>
      </c>
      <c r="NW81" s="32">
        <v>0</v>
      </c>
      <c r="NX81" s="11">
        <v>0</v>
      </c>
      <c r="NY81" s="33">
        <v>0</v>
      </c>
      <c r="NZ81" s="32">
        <v>0</v>
      </c>
      <c r="OA81" s="11">
        <v>0</v>
      </c>
      <c r="OB81" s="33">
        <v>0</v>
      </c>
      <c r="OC81" s="32">
        <v>0</v>
      </c>
      <c r="OD81" s="11">
        <v>0</v>
      </c>
      <c r="OE81" s="33">
        <v>0</v>
      </c>
      <c r="OF81" s="32">
        <v>0</v>
      </c>
      <c r="OG81" s="11">
        <v>0</v>
      </c>
      <c r="OH81" s="33">
        <v>0</v>
      </c>
      <c r="OI81" s="32">
        <v>0</v>
      </c>
      <c r="OJ81" s="11">
        <v>0</v>
      </c>
      <c r="OK81" s="33">
        <v>0</v>
      </c>
      <c r="OL81" s="146">
        <v>0</v>
      </c>
      <c r="OM81" s="141">
        <v>0</v>
      </c>
      <c r="ON81" s="147">
        <v>0</v>
      </c>
    </row>
    <row r="82" spans="1:404" ht="12" customHeight="1">
      <c r="B82" s="31" t="s">
        <v>205</v>
      </c>
      <c r="C82" s="32">
        <v>25996</v>
      </c>
      <c r="D82" s="11">
        <v>12828</v>
      </c>
      <c r="E82" s="33">
        <v>13168</v>
      </c>
      <c r="F82" s="141">
        <f t="shared" si="136"/>
        <v>1522</v>
      </c>
      <c r="G82" s="141">
        <f t="shared" si="92"/>
        <v>783</v>
      </c>
      <c r="H82" s="141">
        <f t="shared" si="93"/>
        <v>739</v>
      </c>
      <c r="I82" s="32">
        <v>274</v>
      </c>
      <c r="J82" s="11">
        <v>151</v>
      </c>
      <c r="K82" s="33">
        <v>123</v>
      </c>
      <c r="L82" s="32">
        <v>265</v>
      </c>
      <c r="M82" s="11">
        <v>134</v>
      </c>
      <c r="N82" s="33">
        <v>131</v>
      </c>
      <c r="O82" s="32">
        <v>342</v>
      </c>
      <c r="P82" s="11">
        <v>165</v>
      </c>
      <c r="Q82" s="33">
        <v>177</v>
      </c>
      <c r="R82" s="32">
        <v>303</v>
      </c>
      <c r="S82" s="11">
        <v>163</v>
      </c>
      <c r="T82" s="33">
        <v>140</v>
      </c>
      <c r="U82" s="32">
        <v>338</v>
      </c>
      <c r="V82" s="11">
        <v>170</v>
      </c>
      <c r="W82" s="33">
        <v>168</v>
      </c>
      <c r="X82" s="141">
        <f t="shared" si="137"/>
        <v>1661</v>
      </c>
      <c r="Y82" s="141">
        <f t="shared" si="94"/>
        <v>855</v>
      </c>
      <c r="Z82" s="141">
        <f t="shared" si="95"/>
        <v>806</v>
      </c>
      <c r="AA82" s="32">
        <v>304</v>
      </c>
      <c r="AB82" s="11">
        <v>147</v>
      </c>
      <c r="AC82" s="33">
        <v>157</v>
      </c>
      <c r="AD82" s="32">
        <v>369</v>
      </c>
      <c r="AE82" s="11">
        <v>189</v>
      </c>
      <c r="AF82" s="33">
        <v>180</v>
      </c>
      <c r="AG82" s="32">
        <v>360</v>
      </c>
      <c r="AH82" s="11">
        <v>186</v>
      </c>
      <c r="AI82" s="33">
        <v>174</v>
      </c>
      <c r="AJ82" s="32">
        <v>320</v>
      </c>
      <c r="AK82" s="11">
        <v>174</v>
      </c>
      <c r="AL82" s="33">
        <v>146</v>
      </c>
      <c r="AM82" s="32">
        <v>308</v>
      </c>
      <c r="AN82" s="11">
        <v>159</v>
      </c>
      <c r="AO82" s="33">
        <v>149</v>
      </c>
      <c r="AP82" s="141">
        <f t="shared" si="138"/>
        <v>1825</v>
      </c>
      <c r="AQ82" s="141">
        <f t="shared" si="96"/>
        <v>935</v>
      </c>
      <c r="AR82" s="141">
        <f t="shared" si="97"/>
        <v>890</v>
      </c>
      <c r="AS82" s="32">
        <v>342</v>
      </c>
      <c r="AT82" s="11">
        <v>183</v>
      </c>
      <c r="AU82" s="33">
        <v>159</v>
      </c>
      <c r="AV82" s="32">
        <v>349</v>
      </c>
      <c r="AW82" s="11">
        <v>176</v>
      </c>
      <c r="AX82" s="33">
        <v>173</v>
      </c>
      <c r="AY82" s="32">
        <v>340</v>
      </c>
      <c r="AZ82" s="11">
        <v>158</v>
      </c>
      <c r="BA82" s="33">
        <v>182</v>
      </c>
      <c r="BB82" s="32">
        <v>384</v>
      </c>
      <c r="BC82" s="11">
        <v>202</v>
      </c>
      <c r="BD82" s="33">
        <v>182</v>
      </c>
      <c r="BE82" s="32">
        <v>410</v>
      </c>
      <c r="BF82" s="11">
        <v>216</v>
      </c>
      <c r="BG82" s="33">
        <v>194</v>
      </c>
      <c r="BH82" s="141">
        <f t="shared" si="139"/>
        <v>2052</v>
      </c>
      <c r="BI82" s="141">
        <f t="shared" si="98"/>
        <v>1072</v>
      </c>
      <c r="BJ82" s="141">
        <f t="shared" si="99"/>
        <v>980</v>
      </c>
      <c r="BK82" s="32">
        <v>420</v>
      </c>
      <c r="BL82" s="11">
        <v>235</v>
      </c>
      <c r="BM82" s="33">
        <v>185</v>
      </c>
      <c r="BN82" s="32">
        <v>391</v>
      </c>
      <c r="BO82" s="11">
        <v>193</v>
      </c>
      <c r="BP82" s="33">
        <v>198</v>
      </c>
      <c r="BQ82" s="32">
        <v>418</v>
      </c>
      <c r="BR82" s="11">
        <v>221</v>
      </c>
      <c r="BS82" s="33">
        <v>197</v>
      </c>
      <c r="BT82" s="32">
        <v>432</v>
      </c>
      <c r="BU82" s="11">
        <v>227</v>
      </c>
      <c r="BV82" s="33">
        <v>205</v>
      </c>
      <c r="BW82" s="32">
        <v>391</v>
      </c>
      <c r="BX82" s="11">
        <v>196</v>
      </c>
      <c r="BY82" s="33">
        <v>195</v>
      </c>
      <c r="BZ82" s="141">
        <f t="shared" si="140"/>
        <v>1824</v>
      </c>
      <c r="CA82" s="141">
        <f t="shared" si="100"/>
        <v>974</v>
      </c>
      <c r="CB82" s="141">
        <f t="shared" si="101"/>
        <v>850</v>
      </c>
      <c r="CC82" s="32">
        <v>392</v>
      </c>
      <c r="CD82" s="11">
        <v>230</v>
      </c>
      <c r="CE82" s="33">
        <v>162</v>
      </c>
      <c r="CF82" s="32">
        <v>383</v>
      </c>
      <c r="CG82" s="11">
        <v>204</v>
      </c>
      <c r="CH82" s="33">
        <v>179</v>
      </c>
      <c r="CI82" s="32">
        <v>413</v>
      </c>
      <c r="CJ82" s="11">
        <v>199</v>
      </c>
      <c r="CK82" s="33">
        <v>214</v>
      </c>
      <c r="CL82" s="32">
        <v>322</v>
      </c>
      <c r="CM82" s="11">
        <v>164</v>
      </c>
      <c r="CN82" s="33">
        <v>158</v>
      </c>
      <c r="CO82" s="32">
        <v>314</v>
      </c>
      <c r="CP82" s="11">
        <v>177</v>
      </c>
      <c r="CQ82" s="33">
        <v>137</v>
      </c>
      <c r="CR82" s="141">
        <f t="shared" si="141"/>
        <v>1210</v>
      </c>
      <c r="CS82" s="141">
        <f t="shared" si="102"/>
        <v>654</v>
      </c>
      <c r="CT82" s="141">
        <f t="shared" si="103"/>
        <v>556</v>
      </c>
      <c r="CU82" s="32">
        <v>264</v>
      </c>
      <c r="CV82" s="11">
        <v>155</v>
      </c>
      <c r="CW82" s="33">
        <v>109</v>
      </c>
      <c r="CX82" s="32">
        <v>239</v>
      </c>
      <c r="CY82" s="11">
        <v>122</v>
      </c>
      <c r="CZ82" s="33">
        <v>117</v>
      </c>
      <c r="DA82" s="32">
        <v>211</v>
      </c>
      <c r="DB82" s="11">
        <v>115</v>
      </c>
      <c r="DC82" s="33">
        <v>96</v>
      </c>
      <c r="DD82" s="32">
        <v>235</v>
      </c>
      <c r="DE82" s="11">
        <v>134</v>
      </c>
      <c r="DF82" s="33">
        <v>101</v>
      </c>
      <c r="DG82" s="32">
        <v>261</v>
      </c>
      <c r="DH82" s="11">
        <v>128</v>
      </c>
      <c r="DI82" s="33">
        <v>133</v>
      </c>
      <c r="DJ82" s="141">
        <f t="shared" si="142"/>
        <v>1835</v>
      </c>
      <c r="DK82" s="141">
        <f t="shared" si="104"/>
        <v>874</v>
      </c>
      <c r="DL82" s="141">
        <f t="shared" si="105"/>
        <v>961</v>
      </c>
      <c r="DM82" s="32">
        <v>246</v>
      </c>
      <c r="DN82" s="11">
        <v>114</v>
      </c>
      <c r="DO82" s="33">
        <v>132</v>
      </c>
      <c r="DP82" s="32">
        <v>332</v>
      </c>
      <c r="DQ82" s="11">
        <v>141</v>
      </c>
      <c r="DR82" s="33">
        <v>191</v>
      </c>
      <c r="DS82" s="32">
        <v>389</v>
      </c>
      <c r="DT82" s="11">
        <v>197</v>
      </c>
      <c r="DU82" s="33">
        <v>192</v>
      </c>
      <c r="DV82" s="32">
        <v>429</v>
      </c>
      <c r="DW82" s="11">
        <v>197</v>
      </c>
      <c r="DX82" s="33">
        <v>232</v>
      </c>
      <c r="DY82" s="32">
        <v>439</v>
      </c>
      <c r="DZ82" s="11">
        <v>225</v>
      </c>
      <c r="EA82" s="33">
        <v>214</v>
      </c>
      <c r="EB82" s="141">
        <f t="shared" si="143"/>
        <v>2161</v>
      </c>
      <c r="EC82" s="141">
        <f t="shared" si="106"/>
        <v>1039</v>
      </c>
      <c r="ED82" s="141">
        <f t="shared" si="107"/>
        <v>1122</v>
      </c>
      <c r="EE82" s="32">
        <v>438</v>
      </c>
      <c r="EF82" s="11">
        <v>217</v>
      </c>
      <c r="EG82" s="33">
        <v>221</v>
      </c>
      <c r="EH82" s="32">
        <v>403</v>
      </c>
      <c r="EI82" s="11">
        <v>193</v>
      </c>
      <c r="EJ82" s="33">
        <v>210</v>
      </c>
      <c r="EK82" s="32">
        <v>437</v>
      </c>
      <c r="EL82" s="11">
        <v>200</v>
      </c>
      <c r="EM82" s="33">
        <v>237</v>
      </c>
      <c r="EN82" s="32">
        <v>432</v>
      </c>
      <c r="EO82" s="11">
        <v>217</v>
      </c>
      <c r="EP82" s="33">
        <v>215</v>
      </c>
      <c r="EQ82" s="32">
        <v>451</v>
      </c>
      <c r="ER82" s="11">
        <v>212</v>
      </c>
      <c r="ES82" s="33">
        <v>239</v>
      </c>
      <c r="ET82" s="141">
        <f t="shared" si="144"/>
        <v>2475</v>
      </c>
      <c r="EU82" s="141">
        <f t="shared" si="108"/>
        <v>1232</v>
      </c>
      <c r="EV82" s="141">
        <f t="shared" si="109"/>
        <v>1243</v>
      </c>
      <c r="EW82" s="32">
        <v>496</v>
      </c>
      <c r="EX82" s="11">
        <v>238</v>
      </c>
      <c r="EY82" s="33">
        <v>258</v>
      </c>
      <c r="EZ82" s="32">
        <v>489</v>
      </c>
      <c r="FA82" s="11">
        <v>236</v>
      </c>
      <c r="FB82" s="33">
        <v>253</v>
      </c>
      <c r="FC82" s="32">
        <v>499</v>
      </c>
      <c r="FD82" s="11">
        <v>255</v>
      </c>
      <c r="FE82" s="33">
        <v>244</v>
      </c>
      <c r="FF82" s="32">
        <v>500</v>
      </c>
      <c r="FG82" s="11">
        <v>255</v>
      </c>
      <c r="FH82" s="33">
        <v>245</v>
      </c>
      <c r="FI82" s="32">
        <v>491</v>
      </c>
      <c r="FJ82" s="11">
        <v>248</v>
      </c>
      <c r="FK82" s="33">
        <v>243</v>
      </c>
      <c r="FL82" s="141">
        <f t="shared" si="145"/>
        <v>2283</v>
      </c>
      <c r="FM82" s="141">
        <f t="shared" si="110"/>
        <v>1142</v>
      </c>
      <c r="FN82" s="141">
        <f t="shared" si="111"/>
        <v>1141</v>
      </c>
      <c r="FO82" s="32">
        <v>489</v>
      </c>
      <c r="FP82" s="11">
        <v>244</v>
      </c>
      <c r="FQ82" s="33">
        <v>245</v>
      </c>
      <c r="FR82" s="32">
        <v>521</v>
      </c>
      <c r="FS82" s="11">
        <v>247</v>
      </c>
      <c r="FT82" s="33">
        <v>274</v>
      </c>
      <c r="FU82" s="32">
        <v>447</v>
      </c>
      <c r="FV82" s="11">
        <v>227</v>
      </c>
      <c r="FW82" s="33">
        <v>220</v>
      </c>
      <c r="FX82" s="32">
        <v>436</v>
      </c>
      <c r="FY82" s="11">
        <v>226</v>
      </c>
      <c r="FZ82" s="33">
        <v>210</v>
      </c>
      <c r="GA82" s="32">
        <v>390</v>
      </c>
      <c r="GB82" s="11">
        <v>198</v>
      </c>
      <c r="GC82" s="33">
        <v>192</v>
      </c>
      <c r="GD82" s="141">
        <f t="shared" si="146"/>
        <v>1974</v>
      </c>
      <c r="GE82" s="141">
        <f t="shared" si="112"/>
        <v>1029</v>
      </c>
      <c r="GF82" s="141">
        <f t="shared" si="113"/>
        <v>945</v>
      </c>
      <c r="GG82" s="32">
        <v>409</v>
      </c>
      <c r="GH82" s="11">
        <v>215</v>
      </c>
      <c r="GI82" s="33">
        <v>194</v>
      </c>
      <c r="GJ82" s="32">
        <v>382</v>
      </c>
      <c r="GK82" s="11">
        <v>200</v>
      </c>
      <c r="GL82" s="33">
        <v>182</v>
      </c>
      <c r="GM82" s="32">
        <v>419</v>
      </c>
      <c r="GN82" s="11">
        <v>221</v>
      </c>
      <c r="GO82" s="33">
        <v>198</v>
      </c>
      <c r="GP82" s="32">
        <v>417</v>
      </c>
      <c r="GQ82" s="11">
        <v>210</v>
      </c>
      <c r="GR82" s="33">
        <v>207</v>
      </c>
      <c r="GS82" s="32">
        <v>347</v>
      </c>
      <c r="GT82" s="11">
        <v>183</v>
      </c>
      <c r="GU82" s="33">
        <v>164</v>
      </c>
      <c r="GV82" s="141">
        <f t="shared" si="147"/>
        <v>1507</v>
      </c>
      <c r="GW82" s="141">
        <f t="shared" si="114"/>
        <v>759</v>
      </c>
      <c r="GX82" s="141">
        <f t="shared" si="115"/>
        <v>748</v>
      </c>
      <c r="GY82" s="32">
        <v>382</v>
      </c>
      <c r="GZ82" s="11">
        <v>195</v>
      </c>
      <c r="HA82" s="33">
        <v>187</v>
      </c>
      <c r="HB82" s="32">
        <v>292</v>
      </c>
      <c r="HC82" s="11">
        <v>153</v>
      </c>
      <c r="HD82" s="33">
        <v>139</v>
      </c>
      <c r="HE82" s="32">
        <v>295</v>
      </c>
      <c r="HF82" s="11">
        <v>150</v>
      </c>
      <c r="HG82" s="33">
        <v>145</v>
      </c>
      <c r="HH82" s="32">
        <v>263</v>
      </c>
      <c r="HI82" s="11">
        <v>131</v>
      </c>
      <c r="HJ82" s="33">
        <v>132</v>
      </c>
      <c r="HK82" s="32">
        <v>275</v>
      </c>
      <c r="HL82" s="11">
        <v>130</v>
      </c>
      <c r="HM82" s="33">
        <v>145</v>
      </c>
      <c r="HN82" s="141">
        <f t="shared" si="148"/>
        <v>1043</v>
      </c>
      <c r="HO82" s="141">
        <f t="shared" si="116"/>
        <v>504</v>
      </c>
      <c r="HP82" s="141">
        <f t="shared" si="117"/>
        <v>539</v>
      </c>
      <c r="HQ82" s="32">
        <v>222</v>
      </c>
      <c r="HR82" s="11">
        <v>108</v>
      </c>
      <c r="HS82" s="33">
        <v>114</v>
      </c>
      <c r="HT82" s="32">
        <v>216</v>
      </c>
      <c r="HU82" s="11">
        <v>111</v>
      </c>
      <c r="HV82" s="33">
        <v>105</v>
      </c>
      <c r="HW82" s="32">
        <v>260</v>
      </c>
      <c r="HX82" s="11">
        <v>134</v>
      </c>
      <c r="HY82" s="33">
        <v>126</v>
      </c>
      <c r="HZ82" s="32">
        <v>189</v>
      </c>
      <c r="IA82" s="11">
        <v>75</v>
      </c>
      <c r="IB82" s="33">
        <v>114</v>
      </c>
      <c r="IC82" s="32">
        <v>156</v>
      </c>
      <c r="ID82" s="11">
        <v>76</v>
      </c>
      <c r="IE82" s="33">
        <v>80</v>
      </c>
      <c r="IF82" s="141">
        <f t="shared" si="149"/>
        <v>745</v>
      </c>
      <c r="IG82" s="141">
        <f t="shared" si="118"/>
        <v>334</v>
      </c>
      <c r="IH82" s="141">
        <f t="shared" si="119"/>
        <v>411</v>
      </c>
      <c r="II82" s="32">
        <v>173</v>
      </c>
      <c r="IJ82" s="11">
        <v>72</v>
      </c>
      <c r="IK82" s="33">
        <v>101</v>
      </c>
      <c r="IL82" s="32">
        <v>177</v>
      </c>
      <c r="IM82" s="11">
        <v>80</v>
      </c>
      <c r="IN82" s="33">
        <v>97</v>
      </c>
      <c r="IO82" s="32">
        <v>179</v>
      </c>
      <c r="IP82" s="11">
        <v>94</v>
      </c>
      <c r="IQ82" s="33">
        <v>85</v>
      </c>
      <c r="IR82" s="32">
        <v>112</v>
      </c>
      <c r="IS82" s="11">
        <v>41</v>
      </c>
      <c r="IT82" s="33">
        <v>71</v>
      </c>
      <c r="IU82" s="32">
        <v>104</v>
      </c>
      <c r="IV82" s="11">
        <v>47</v>
      </c>
      <c r="IW82" s="33">
        <v>57</v>
      </c>
      <c r="IX82" s="141">
        <f t="shared" si="150"/>
        <v>704</v>
      </c>
      <c r="IY82" s="141">
        <f t="shared" si="120"/>
        <v>252</v>
      </c>
      <c r="IZ82" s="141">
        <f t="shared" si="121"/>
        <v>452</v>
      </c>
      <c r="JA82" s="32">
        <v>135</v>
      </c>
      <c r="JB82" s="11">
        <v>63</v>
      </c>
      <c r="JC82" s="33">
        <v>72</v>
      </c>
      <c r="JD82" s="32">
        <v>132</v>
      </c>
      <c r="JE82" s="11">
        <v>46</v>
      </c>
      <c r="JF82" s="33">
        <v>86</v>
      </c>
      <c r="JG82" s="32">
        <v>157</v>
      </c>
      <c r="JH82" s="11">
        <v>53</v>
      </c>
      <c r="JI82" s="33">
        <v>104</v>
      </c>
      <c r="JJ82" s="32">
        <v>155</v>
      </c>
      <c r="JK82" s="11">
        <v>53</v>
      </c>
      <c r="JL82" s="33">
        <v>102</v>
      </c>
      <c r="JM82" s="32">
        <v>125</v>
      </c>
      <c r="JN82" s="11">
        <v>37</v>
      </c>
      <c r="JO82" s="33">
        <v>88</v>
      </c>
      <c r="JP82" s="141">
        <f t="shared" si="151"/>
        <v>624</v>
      </c>
      <c r="JQ82" s="141">
        <f t="shared" si="122"/>
        <v>238</v>
      </c>
      <c r="JR82" s="141">
        <f t="shared" si="123"/>
        <v>386</v>
      </c>
      <c r="JS82" s="32">
        <v>154</v>
      </c>
      <c r="JT82" s="11">
        <v>60</v>
      </c>
      <c r="JU82" s="33">
        <v>94</v>
      </c>
      <c r="JV82" s="32">
        <v>123</v>
      </c>
      <c r="JW82" s="11">
        <v>39</v>
      </c>
      <c r="JX82" s="33">
        <v>84</v>
      </c>
      <c r="JY82" s="32">
        <v>134</v>
      </c>
      <c r="JZ82" s="11">
        <v>56</v>
      </c>
      <c r="KA82" s="33">
        <v>78</v>
      </c>
      <c r="KB82" s="32">
        <v>97</v>
      </c>
      <c r="KC82" s="11">
        <v>39</v>
      </c>
      <c r="KD82" s="33">
        <v>58</v>
      </c>
      <c r="KE82" s="32">
        <v>116</v>
      </c>
      <c r="KF82" s="11">
        <v>44</v>
      </c>
      <c r="KG82" s="33">
        <v>72</v>
      </c>
      <c r="KH82" s="141">
        <f t="shared" si="152"/>
        <v>343</v>
      </c>
      <c r="KI82" s="141">
        <f t="shared" si="124"/>
        <v>107</v>
      </c>
      <c r="KJ82" s="141">
        <f t="shared" si="125"/>
        <v>236</v>
      </c>
      <c r="KK82" s="32">
        <v>83</v>
      </c>
      <c r="KL82" s="11">
        <v>28</v>
      </c>
      <c r="KM82" s="33">
        <v>55</v>
      </c>
      <c r="KN82" s="32">
        <v>77</v>
      </c>
      <c r="KO82" s="11">
        <v>24</v>
      </c>
      <c r="KP82" s="33">
        <v>53</v>
      </c>
      <c r="KQ82" s="32">
        <v>87</v>
      </c>
      <c r="KR82" s="11">
        <v>27</v>
      </c>
      <c r="KS82" s="33">
        <v>60</v>
      </c>
      <c r="KT82" s="32">
        <v>56</v>
      </c>
      <c r="KU82" s="11">
        <v>17</v>
      </c>
      <c r="KV82" s="33">
        <v>39</v>
      </c>
      <c r="KW82" s="32">
        <v>40</v>
      </c>
      <c r="KX82" s="11">
        <v>11</v>
      </c>
      <c r="KY82" s="33">
        <v>29</v>
      </c>
      <c r="KZ82" s="141">
        <f t="shared" si="153"/>
        <v>147</v>
      </c>
      <c r="LA82" s="141">
        <f t="shared" si="126"/>
        <v>36</v>
      </c>
      <c r="LB82" s="141">
        <f t="shared" si="127"/>
        <v>111</v>
      </c>
      <c r="LC82" s="32">
        <v>35</v>
      </c>
      <c r="LD82" s="11">
        <v>7</v>
      </c>
      <c r="LE82" s="33">
        <v>28</v>
      </c>
      <c r="LF82" s="32">
        <v>38</v>
      </c>
      <c r="LG82" s="11">
        <v>12</v>
      </c>
      <c r="LH82" s="33">
        <v>26</v>
      </c>
      <c r="LI82" s="32">
        <v>37</v>
      </c>
      <c r="LJ82" s="11">
        <v>10</v>
      </c>
      <c r="LK82" s="33">
        <v>27</v>
      </c>
      <c r="LL82" s="32">
        <v>16</v>
      </c>
      <c r="LM82" s="11">
        <v>4</v>
      </c>
      <c r="LN82" s="33">
        <v>12</v>
      </c>
      <c r="LO82" s="32">
        <v>21</v>
      </c>
      <c r="LP82" s="11">
        <v>3</v>
      </c>
      <c r="LQ82" s="33">
        <v>18</v>
      </c>
      <c r="LR82" s="141">
        <f t="shared" si="154"/>
        <v>50</v>
      </c>
      <c r="LS82" s="141">
        <f t="shared" si="128"/>
        <v>8</v>
      </c>
      <c r="LT82" s="141">
        <f t="shared" si="129"/>
        <v>42</v>
      </c>
      <c r="LU82" s="32">
        <v>8</v>
      </c>
      <c r="LV82" s="11">
        <v>4</v>
      </c>
      <c r="LW82" s="33">
        <v>4</v>
      </c>
      <c r="LX82" s="32">
        <v>15</v>
      </c>
      <c r="LY82" s="11">
        <v>1</v>
      </c>
      <c r="LZ82" s="33">
        <v>14</v>
      </c>
      <c r="MA82" s="32">
        <v>13</v>
      </c>
      <c r="MB82" s="11">
        <v>1</v>
      </c>
      <c r="MC82" s="33">
        <v>12</v>
      </c>
      <c r="MD82" s="32">
        <v>7</v>
      </c>
      <c r="ME82" s="11">
        <v>1</v>
      </c>
      <c r="MF82" s="33">
        <v>6</v>
      </c>
      <c r="MG82" s="32">
        <v>7</v>
      </c>
      <c r="MH82" s="11">
        <v>1</v>
      </c>
      <c r="MI82" s="33">
        <v>6</v>
      </c>
      <c r="MJ82" s="141">
        <f t="shared" si="155"/>
        <v>9</v>
      </c>
      <c r="MK82" s="141">
        <f t="shared" si="130"/>
        <v>1</v>
      </c>
      <c r="ML82" s="141">
        <f t="shared" si="131"/>
        <v>8</v>
      </c>
      <c r="MM82" s="32">
        <v>1</v>
      </c>
      <c r="MN82" s="11">
        <v>0</v>
      </c>
      <c r="MO82" s="33">
        <v>1</v>
      </c>
      <c r="MP82" s="32">
        <v>2</v>
      </c>
      <c r="MQ82" s="11">
        <v>1</v>
      </c>
      <c r="MR82" s="33">
        <v>1</v>
      </c>
      <c r="MS82" s="32">
        <v>0</v>
      </c>
      <c r="MT82" s="11">
        <v>0</v>
      </c>
      <c r="MU82" s="33">
        <v>0</v>
      </c>
      <c r="MV82" s="32">
        <v>5</v>
      </c>
      <c r="MW82" s="11">
        <v>0</v>
      </c>
      <c r="MX82" s="33">
        <v>5</v>
      </c>
      <c r="MY82" s="32">
        <v>1</v>
      </c>
      <c r="MZ82" s="11">
        <v>0</v>
      </c>
      <c r="NA82" s="33">
        <v>1</v>
      </c>
      <c r="NB82" s="146">
        <f t="shared" si="156"/>
        <v>2</v>
      </c>
      <c r="NC82" s="141">
        <f t="shared" si="132"/>
        <v>0</v>
      </c>
      <c r="ND82" s="147">
        <f t="shared" si="133"/>
        <v>2</v>
      </c>
      <c r="NE82" s="32">
        <v>1</v>
      </c>
      <c r="NF82" s="11">
        <v>0</v>
      </c>
      <c r="NG82" s="33">
        <v>1</v>
      </c>
      <c r="NH82" s="32">
        <v>1</v>
      </c>
      <c r="NI82" s="11">
        <v>0</v>
      </c>
      <c r="NJ82" s="33">
        <v>1</v>
      </c>
      <c r="NK82" s="32">
        <v>0</v>
      </c>
      <c r="NL82" s="11">
        <v>0</v>
      </c>
      <c r="NM82" s="33">
        <v>0</v>
      </c>
      <c r="NN82" s="32">
        <v>0</v>
      </c>
      <c r="NO82" s="11">
        <v>0</v>
      </c>
      <c r="NP82" s="33">
        <v>0</v>
      </c>
      <c r="NQ82" s="32">
        <v>0</v>
      </c>
      <c r="NR82" s="11">
        <v>0</v>
      </c>
      <c r="NS82" s="33">
        <v>0</v>
      </c>
      <c r="NT82" s="146">
        <f t="shared" si="157"/>
        <v>0</v>
      </c>
      <c r="NU82" s="141">
        <f t="shared" si="134"/>
        <v>0</v>
      </c>
      <c r="NV82" s="147">
        <f t="shared" si="135"/>
        <v>0</v>
      </c>
      <c r="NW82" s="32">
        <v>0</v>
      </c>
      <c r="NX82" s="11">
        <v>0</v>
      </c>
      <c r="NY82" s="33">
        <v>0</v>
      </c>
      <c r="NZ82" s="32">
        <v>0</v>
      </c>
      <c r="OA82" s="11">
        <v>0</v>
      </c>
      <c r="OB82" s="33">
        <v>0</v>
      </c>
      <c r="OC82" s="32">
        <v>0</v>
      </c>
      <c r="OD82" s="11">
        <v>0</v>
      </c>
      <c r="OE82" s="33">
        <v>0</v>
      </c>
      <c r="OF82" s="32">
        <v>0</v>
      </c>
      <c r="OG82" s="11">
        <v>0</v>
      </c>
      <c r="OH82" s="33">
        <v>0</v>
      </c>
      <c r="OI82" s="32">
        <v>0</v>
      </c>
      <c r="OJ82" s="11">
        <v>0</v>
      </c>
      <c r="OK82" s="33">
        <v>0</v>
      </c>
      <c r="OL82" s="146">
        <v>0</v>
      </c>
      <c r="OM82" s="141">
        <v>0</v>
      </c>
      <c r="ON82" s="147">
        <v>0</v>
      </c>
    </row>
    <row r="83" spans="1:404" ht="12" customHeight="1">
      <c r="B83" s="31" t="s">
        <v>206</v>
      </c>
      <c r="C83" s="32">
        <v>22609</v>
      </c>
      <c r="D83" s="11">
        <v>11088</v>
      </c>
      <c r="E83" s="33">
        <v>11521</v>
      </c>
      <c r="F83" s="141">
        <f t="shared" si="136"/>
        <v>903</v>
      </c>
      <c r="G83" s="141">
        <f t="shared" si="92"/>
        <v>440</v>
      </c>
      <c r="H83" s="141">
        <f t="shared" si="93"/>
        <v>463</v>
      </c>
      <c r="I83" s="32">
        <v>148</v>
      </c>
      <c r="J83" s="11">
        <v>72</v>
      </c>
      <c r="K83" s="33">
        <v>76</v>
      </c>
      <c r="L83" s="32">
        <v>189</v>
      </c>
      <c r="M83" s="11">
        <v>95</v>
      </c>
      <c r="N83" s="33">
        <v>94</v>
      </c>
      <c r="O83" s="32">
        <v>186</v>
      </c>
      <c r="P83" s="11">
        <v>102</v>
      </c>
      <c r="Q83" s="33">
        <v>84</v>
      </c>
      <c r="R83" s="32">
        <v>188</v>
      </c>
      <c r="S83" s="11">
        <v>87</v>
      </c>
      <c r="T83" s="33">
        <v>101</v>
      </c>
      <c r="U83" s="32">
        <v>192</v>
      </c>
      <c r="V83" s="11">
        <v>84</v>
      </c>
      <c r="W83" s="33">
        <v>108</v>
      </c>
      <c r="X83" s="141">
        <f t="shared" si="137"/>
        <v>967</v>
      </c>
      <c r="Y83" s="141">
        <f t="shared" si="94"/>
        <v>520</v>
      </c>
      <c r="Z83" s="141">
        <f t="shared" si="95"/>
        <v>447</v>
      </c>
      <c r="AA83" s="32">
        <v>179</v>
      </c>
      <c r="AB83" s="11">
        <v>86</v>
      </c>
      <c r="AC83" s="33">
        <v>93</v>
      </c>
      <c r="AD83" s="32">
        <v>200</v>
      </c>
      <c r="AE83" s="11">
        <v>114</v>
      </c>
      <c r="AF83" s="33">
        <v>86</v>
      </c>
      <c r="AG83" s="32">
        <v>209</v>
      </c>
      <c r="AH83" s="11">
        <v>111</v>
      </c>
      <c r="AI83" s="33">
        <v>98</v>
      </c>
      <c r="AJ83" s="32">
        <v>185</v>
      </c>
      <c r="AK83" s="11">
        <v>106</v>
      </c>
      <c r="AL83" s="33">
        <v>79</v>
      </c>
      <c r="AM83" s="32">
        <v>194</v>
      </c>
      <c r="AN83" s="11">
        <v>103</v>
      </c>
      <c r="AO83" s="33">
        <v>91</v>
      </c>
      <c r="AP83" s="141">
        <f t="shared" si="138"/>
        <v>1330</v>
      </c>
      <c r="AQ83" s="141">
        <f t="shared" si="96"/>
        <v>713</v>
      </c>
      <c r="AR83" s="141">
        <f t="shared" si="97"/>
        <v>617</v>
      </c>
      <c r="AS83" s="32">
        <v>238</v>
      </c>
      <c r="AT83" s="11">
        <v>126</v>
      </c>
      <c r="AU83" s="33">
        <v>112</v>
      </c>
      <c r="AV83" s="32">
        <v>235</v>
      </c>
      <c r="AW83" s="11">
        <v>123</v>
      </c>
      <c r="AX83" s="33">
        <v>112</v>
      </c>
      <c r="AY83" s="32">
        <v>236</v>
      </c>
      <c r="AZ83" s="11">
        <v>132</v>
      </c>
      <c r="BA83" s="33">
        <v>104</v>
      </c>
      <c r="BB83" s="32">
        <v>273</v>
      </c>
      <c r="BC83" s="11">
        <v>141</v>
      </c>
      <c r="BD83" s="33">
        <v>132</v>
      </c>
      <c r="BE83" s="32">
        <v>348</v>
      </c>
      <c r="BF83" s="11">
        <v>191</v>
      </c>
      <c r="BG83" s="33">
        <v>157</v>
      </c>
      <c r="BH83" s="141">
        <f t="shared" si="139"/>
        <v>1848</v>
      </c>
      <c r="BI83" s="141">
        <f t="shared" si="98"/>
        <v>1016</v>
      </c>
      <c r="BJ83" s="141">
        <f t="shared" si="99"/>
        <v>832</v>
      </c>
      <c r="BK83" s="32">
        <v>335</v>
      </c>
      <c r="BL83" s="11">
        <v>180</v>
      </c>
      <c r="BM83" s="33">
        <v>155</v>
      </c>
      <c r="BN83" s="32">
        <v>340</v>
      </c>
      <c r="BO83" s="11">
        <v>209</v>
      </c>
      <c r="BP83" s="33">
        <v>131</v>
      </c>
      <c r="BQ83" s="32">
        <v>382</v>
      </c>
      <c r="BR83" s="11">
        <v>214</v>
      </c>
      <c r="BS83" s="33">
        <v>168</v>
      </c>
      <c r="BT83" s="32">
        <v>398</v>
      </c>
      <c r="BU83" s="11">
        <v>223</v>
      </c>
      <c r="BV83" s="33">
        <v>175</v>
      </c>
      <c r="BW83" s="32">
        <v>393</v>
      </c>
      <c r="BX83" s="11">
        <v>190</v>
      </c>
      <c r="BY83" s="33">
        <v>203</v>
      </c>
      <c r="BZ83" s="141">
        <f t="shared" si="140"/>
        <v>1664</v>
      </c>
      <c r="CA83" s="141">
        <f t="shared" si="100"/>
        <v>930</v>
      </c>
      <c r="CB83" s="141">
        <f t="shared" si="101"/>
        <v>734</v>
      </c>
      <c r="CC83" s="32">
        <v>363</v>
      </c>
      <c r="CD83" s="11">
        <v>215</v>
      </c>
      <c r="CE83" s="33">
        <v>148</v>
      </c>
      <c r="CF83" s="32">
        <v>333</v>
      </c>
      <c r="CG83" s="11">
        <v>185</v>
      </c>
      <c r="CH83" s="33">
        <v>148</v>
      </c>
      <c r="CI83" s="32">
        <v>358</v>
      </c>
      <c r="CJ83" s="11">
        <v>201</v>
      </c>
      <c r="CK83" s="33">
        <v>157</v>
      </c>
      <c r="CL83" s="32">
        <v>326</v>
      </c>
      <c r="CM83" s="11">
        <v>179</v>
      </c>
      <c r="CN83" s="33">
        <v>147</v>
      </c>
      <c r="CO83" s="32">
        <v>284</v>
      </c>
      <c r="CP83" s="11">
        <v>150</v>
      </c>
      <c r="CQ83" s="33">
        <v>134</v>
      </c>
      <c r="CR83" s="141">
        <f t="shared" si="141"/>
        <v>1182</v>
      </c>
      <c r="CS83" s="141">
        <f t="shared" si="102"/>
        <v>612</v>
      </c>
      <c r="CT83" s="141">
        <f t="shared" si="103"/>
        <v>570</v>
      </c>
      <c r="CU83" s="32">
        <v>247</v>
      </c>
      <c r="CV83" s="11">
        <v>133</v>
      </c>
      <c r="CW83" s="33">
        <v>114</v>
      </c>
      <c r="CX83" s="32">
        <v>229</v>
      </c>
      <c r="CY83" s="11">
        <v>109</v>
      </c>
      <c r="CZ83" s="33">
        <v>120</v>
      </c>
      <c r="DA83" s="32">
        <v>238</v>
      </c>
      <c r="DB83" s="11">
        <v>133</v>
      </c>
      <c r="DC83" s="33">
        <v>105</v>
      </c>
      <c r="DD83" s="32">
        <v>225</v>
      </c>
      <c r="DE83" s="11">
        <v>119</v>
      </c>
      <c r="DF83" s="33">
        <v>106</v>
      </c>
      <c r="DG83" s="32">
        <v>243</v>
      </c>
      <c r="DH83" s="11">
        <v>118</v>
      </c>
      <c r="DI83" s="33">
        <v>125</v>
      </c>
      <c r="DJ83" s="141">
        <f t="shared" si="142"/>
        <v>1319</v>
      </c>
      <c r="DK83" s="141">
        <f t="shared" si="104"/>
        <v>671</v>
      </c>
      <c r="DL83" s="141">
        <f t="shared" si="105"/>
        <v>648</v>
      </c>
      <c r="DM83" s="32">
        <v>204</v>
      </c>
      <c r="DN83" s="11">
        <v>93</v>
      </c>
      <c r="DO83" s="33">
        <v>111</v>
      </c>
      <c r="DP83" s="32">
        <v>258</v>
      </c>
      <c r="DQ83" s="11">
        <v>121</v>
      </c>
      <c r="DR83" s="33">
        <v>137</v>
      </c>
      <c r="DS83" s="32">
        <v>275</v>
      </c>
      <c r="DT83" s="11">
        <v>161</v>
      </c>
      <c r="DU83" s="33">
        <v>114</v>
      </c>
      <c r="DV83" s="32">
        <v>303</v>
      </c>
      <c r="DW83" s="11">
        <v>157</v>
      </c>
      <c r="DX83" s="33">
        <v>146</v>
      </c>
      <c r="DY83" s="32">
        <v>279</v>
      </c>
      <c r="DZ83" s="11">
        <v>139</v>
      </c>
      <c r="EA83" s="33">
        <v>140</v>
      </c>
      <c r="EB83" s="141">
        <f t="shared" si="143"/>
        <v>1430</v>
      </c>
      <c r="EC83" s="141">
        <f t="shared" si="106"/>
        <v>684</v>
      </c>
      <c r="ED83" s="141">
        <f t="shared" si="107"/>
        <v>746</v>
      </c>
      <c r="EE83" s="32">
        <v>266</v>
      </c>
      <c r="EF83" s="11">
        <v>132</v>
      </c>
      <c r="EG83" s="33">
        <v>134</v>
      </c>
      <c r="EH83" s="32">
        <v>247</v>
      </c>
      <c r="EI83" s="11">
        <v>126</v>
      </c>
      <c r="EJ83" s="33">
        <v>121</v>
      </c>
      <c r="EK83" s="32">
        <v>324</v>
      </c>
      <c r="EL83" s="11">
        <v>141</v>
      </c>
      <c r="EM83" s="33">
        <v>183</v>
      </c>
      <c r="EN83" s="32">
        <v>273</v>
      </c>
      <c r="EO83" s="11">
        <v>130</v>
      </c>
      <c r="EP83" s="33">
        <v>143</v>
      </c>
      <c r="EQ83" s="32">
        <v>320</v>
      </c>
      <c r="ER83" s="11">
        <v>155</v>
      </c>
      <c r="ES83" s="33">
        <v>165</v>
      </c>
      <c r="ET83" s="141">
        <f t="shared" si="144"/>
        <v>2002</v>
      </c>
      <c r="EU83" s="141">
        <f t="shared" si="108"/>
        <v>935</v>
      </c>
      <c r="EV83" s="141">
        <f t="shared" si="109"/>
        <v>1067</v>
      </c>
      <c r="EW83" s="32">
        <v>350</v>
      </c>
      <c r="EX83" s="11">
        <v>160</v>
      </c>
      <c r="EY83" s="33">
        <v>190</v>
      </c>
      <c r="EZ83" s="32">
        <v>377</v>
      </c>
      <c r="FA83" s="11">
        <v>170</v>
      </c>
      <c r="FB83" s="33">
        <v>207</v>
      </c>
      <c r="FC83" s="32">
        <v>400</v>
      </c>
      <c r="FD83" s="11">
        <v>202</v>
      </c>
      <c r="FE83" s="33">
        <v>198</v>
      </c>
      <c r="FF83" s="32">
        <v>435</v>
      </c>
      <c r="FG83" s="11">
        <v>194</v>
      </c>
      <c r="FH83" s="33">
        <v>241</v>
      </c>
      <c r="FI83" s="32">
        <v>440</v>
      </c>
      <c r="FJ83" s="11">
        <v>209</v>
      </c>
      <c r="FK83" s="33">
        <v>231</v>
      </c>
      <c r="FL83" s="141">
        <f t="shared" si="145"/>
        <v>2072</v>
      </c>
      <c r="FM83" s="141">
        <f t="shared" si="110"/>
        <v>1002</v>
      </c>
      <c r="FN83" s="141">
        <f t="shared" si="111"/>
        <v>1070</v>
      </c>
      <c r="FO83" s="32">
        <v>452</v>
      </c>
      <c r="FP83" s="11">
        <v>200</v>
      </c>
      <c r="FQ83" s="33">
        <v>252</v>
      </c>
      <c r="FR83" s="32">
        <v>457</v>
      </c>
      <c r="FS83" s="11">
        <v>227</v>
      </c>
      <c r="FT83" s="33">
        <v>230</v>
      </c>
      <c r="FU83" s="32">
        <v>408</v>
      </c>
      <c r="FV83" s="11">
        <v>209</v>
      </c>
      <c r="FW83" s="33">
        <v>199</v>
      </c>
      <c r="FX83" s="32">
        <v>403</v>
      </c>
      <c r="FY83" s="11">
        <v>196</v>
      </c>
      <c r="FZ83" s="33">
        <v>207</v>
      </c>
      <c r="GA83" s="32">
        <v>352</v>
      </c>
      <c r="GB83" s="11">
        <v>170</v>
      </c>
      <c r="GC83" s="33">
        <v>182</v>
      </c>
      <c r="GD83" s="141">
        <f t="shared" si="146"/>
        <v>2032</v>
      </c>
      <c r="GE83" s="141">
        <f t="shared" si="112"/>
        <v>964</v>
      </c>
      <c r="GF83" s="141">
        <f t="shared" si="113"/>
        <v>1068</v>
      </c>
      <c r="GG83" s="32">
        <v>378</v>
      </c>
      <c r="GH83" s="11">
        <v>195</v>
      </c>
      <c r="GI83" s="33">
        <v>183</v>
      </c>
      <c r="GJ83" s="32">
        <v>394</v>
      </c>
      <c r="GK83" s="11">
        <v>191</v>
      </c>
      <c r="GL83" s="33">
        <v>203</v>
      </c>
      <c r="GM83" s="32">
        <v>397</v>
      </c>
      <c r="GN83" s="11">
        <v>178</v>
      </c>
      <c r="GO83" s="33">
        <v>219</v>
      </c>
      <c r="GP83" s="32">
        <v>442</v>
      </c>
      <c r="GQ83" s="11">
        <v>201</v>
      </c>
      <c r="GR83" s="33">
        <v>241</v>
      </c>
      <c r="GS83" s="32">
        <v>421</v>
      </c>
      <c r="GT83" s="11">
        <v>199</v>
      </c>
      <c r="GU83" s="33">
        <v>222</v>
      </c>
      <c r="GV83" s="141">
        <f t="shared" si="147"/>
        <v>1741</v>
      </c>
      <c r="GW83" s="141">
        <f t="shared" si="114"/>
        <v>857</v>
      </c>
      <c r="GX83" s="141">
        <f t="shared" si="115"/>
        <v>884</v>
      </c>
      <c r="GY83" s="32">
        <v>377</v>
      </c>
      <c r="GZ83" s="11">
        <v>183</v>
      </c>
      <c r="HA83" s="33">
        <v>194</v>
      </c>
      <c r="HB83" s="32">
        <v>350</v>
      </c>
      <c r="HC83" s="11">
        <v>177</v>
      </c>
      <c r="HD83" s="33">
        <v>173</v>
      </c>
      <c r="HE83" s="32">
        <v>369</v>
      </c>
      <c r="HF83" s="11">
        <v>191</v>
      </c>
      <c r="HG83" s="33">
        <v>178</v>
      </c>
      <c r="HH83" s="32">
        <v>354</v>
      </c>
      <c r="HI83" s="11">
        <v>170</v>
      </c>
      <c r="HJ83" s="33">
        <v>184</v>
      </c>
      <c r="HK83" s="32">
        <v>291</v>
      </c>
      <c r="HL83" s="11">
        <v>136</v>
      </c>
      <c r="HM83" s="33">
        <v>155</v>
      </c>
      <c r="HN83" s="141">
        <f t="shared" si="148"/>
        <v>1175</v>
      </c>
      <c r="HO83" s="141">
        <f t="shared" si="116"/>
        <v>542</v>
      </c>
      <c r="HP83" s="141">
        <f t="shared" si="117"/>
        <v>633</v>
      </c>
      <c r="HQ83" s="32">
        <v>273</v>
      </c>
      <c r="HR83" s="11">
        <v>131</v>
      </c>
      <c r="HS83" s="33">
        <v>142</v>
      </c>
      <c r="HT83" s="32">
        <v>250</v>
      </c>
      <c r="HU83" s="11">
        <v>111</v>
      </c>
      <c r="HV83" s="33">
        <v>139</v>
      </c>
      <c r="HW83" s="32">
        <v>263</v>
      </c>
      <c r="HX83" s="11">
        <v>110</v>
      </c>
      <c r="HY83" s="33">
        <v>153</v>
      </c>
      <c r="HZ83" s="32">
        <v>201</v>
      </c>
      <c r="IA83" s="11">
        <v>97</v>
      </c>
      <c r="IB83" s="33">
        <v>104</v>
      </c>
      <c r="IC83" s="32">
        <v>188</v>
      </c>
      <c r="ID83" s="11">
        <v>93</v>
      </c>
      <c r="IE83" s="33">
        <v>95</v>
      </c>
      <c r="IF83" s="141">
        <f t="shared" si="149"/>
        <v>890</v>
      </c>
      <c r="IG83" s="141">
        <f t="shared" si="118"/>
        <v>409</v>
      </c>
      <c r="IH83" s="141">
        <f t="shared" si="119"/>
        <v>481</v>
      </c>
      <c r="II83" s="32">
        <v>223</v>
      </c>
      <c r="IJ83" s="11">
        <v>108</v>
      </c>
      <c r="IK83" s="33">
        <v>115</v>
      </c>
      <c r="IL83" s="32">
        <v>188</v>
      </c>
      <c r="IM83" s="11">
        <v>81</v>
      </c>
      <c r="IN83" s="33">
        <v>107</v>
      </c>
      <c r="IO83" s="32">
        <v>186</v>
      </c>
      <c r="IP83" s="11">
        <v>89</v>
      </c>
      <c r="IQ83" s="33">
        <v>97</v>
      </c>
      <c r="IR83" s="32">
        <v>163</v>
      </c>
      <c r="IS83" s="11">
        <v>71</v>
      </c>
      <c r="IT83" s="33">
        <v>92</v>
      </c>
      <c r="IU83" s="32">
        <v>130</v>
      </c>
      <c r="IV83" s="11">
        <v>60</v>
      </c>
      <c r="IW83" s="33">
        <v>70</v>
      </c>
      <c r="IX83" s="141">
        <f t="shared" si="150"/>
        <v>803</v>
      </c>
      <c r="IY83" s="141">
        <f t="shared" si="120"/>
        <v>355</v>
      </c>
      <c r="IZ83" s="141">
        <f t="shared" si="121"/>
        <v>448</v>
      </c>
      <c r="JA83" s="32">
        <v>154</v>
      </c>
      <c r="JB83" s="11">
        <v>74</v>
      </c>
      <c r="JC83" s="33">
        <v>80</v>
      </c>
      <c r="JD83" s="32">
        <v>140</v>
      </c>
      <c r="JE83" s="11">
        <v>65</v>
      </c>
      <c r="JF83" s="33">
        <v>75</v>
      </c>
      <c r="JG83" s="32">
        <v>194</v>
      </c>
      <c r="JH83" s="11">
        <v>81</v>
      </c>
      <c r="JI83" s="33">
        <v>113</v>
      </c>
      <c r="JJ83" s="32">
        <v>163</v>
      </c>
      <c r="JK83" s="11">
        <v>70</v>
      </c>
      <c r="JL83" s="33">
        <v>93</v>
      </c>
      <c r="JM83" s="32">
        <v>152</v>
      </c>
      <c r="JN83" s="11">
        <v>65</v>
      </c>
      <c r="JO83" s="33">
        <v>87</v>
      </c>
      <c r="JP83" s="141">
        <f t="shared" si="151"/>
        <v>665</v>
      </c>
      <c r="JQ83" s="141">
        <f t="shared" si="122"/>
        <v>254</v>
      </c>
      <c r="JR83" s="141">
        <f t="shared" si="123"/>
        <v>411</v>
      </c>
      <c r="JS83" s="32">
        <v>152</v>
      </c>
      <c r="JT83" s="11">
        <v>56</v>
      </c>
      <c r="JU83" s="33">
        <v>96</v>
      </c>
      <c r="JV83" s="32">
        <v>128</v>
      </c>
      <c r="JW83" s="11">
        <v>47</v>
      </c>
      <c r="JX83" s="33">
        <v>81</v>
      </c>
      <c r="JY83" s="32">
        <v>137</v>
      </c>
      <c r="JZ83" s="11">
        <v>57</v>
      </c>
      <c r="KA83" s="33">
        <v>80</v>
      </c>
      <c r="KB83" s="32">
        <v>120</v>
      </c>
      <c r="KC83" s="11">
        <v>41</v>
      </c>
      <c r="KD83" s="33">
        <v>79</v>
      </c>
      <c r="KE83" s="32">
        <v>128</v>
      </c>
      <c r="KF83" s="11">
        <v>53</v>
      </c>
      <c r="KG83" s="33">
        <v>75</v>
      </c>
      <c r="KH83" s="141">
        <f t="shared" si="152"/>
        <v>359</v>
      </c>
      <c r="KI83" s="141">
        <f t="shared" si="124"/>
        <v>121</v>
      </c>
      <c r="KJ83" s="141">
        <f t="shared" si="125"/>
        <v>238</v>
      </c>
      <c r="KK83" s="32">
        <v>107</v>
      </c>
      <c r="KL83" s="11">
        <v>37</v>
      </c>
      <c r="KM83" s="33">
        <v>70</v>
      </c>
      <c r="KN83" s="32">
        <v>76</v>
      </c>
      <c r="KO83" s="11">
        <v>26</v>
      </c>
      <c r="KP83" s="33">
        <v>50</v>
      </c>
      <c r="KQ83" s="32">
        <v>60</v>
      </c>
      <c r="KR83" s="11">
        <v>20</v>
      </c>
      <c r="KS83" s="33">
        <v>40</v>
      </c>
      <c r="KT83" s="32">
        <v>54</v>
      </c>
      <c r="KU83" s="11">
        <v>19</v>
      </c>
      <c r="KV83" s="33">
        <v>35</v>
      </c>
      <c r="KW83" s="32">
        <v>62</v>
      </c>
      <c r="KX83" s="11">
        <v>19</v>
      </c>
      <c r="KY83" s="33">
        <v>43</v>
      </c>
      <c r="KZ83" s="141">
        <f t="shared" si="153"/>
        <v>161</v>
      </c>
      <c r="LA83" s="141">
        <f t="shared" si="126"/>
        <v>46</v>
      </c>
      <c r="LB83" s="141">
        <f t="shared" si="127"/>
        <v>115</v>
      </c>
      <c r="LC83" s="32">
        <v>50</v>
      </c>
      <c r="LD83" s="11">
        <v>13</v>
      </c>
      <c r="LE83" s="33">
        <v>37</v>
      </c>
      <c r="LF83" s="32">
        <v>39</v>
      </c>
      <c r="LG83" s="11">
        <v>13</v>
      </c>
      <c r="LH83" s="33">
        <v>26</v>
      </c>
      <c r="LI83" s="32">
        <v>32</v>
      </c>
      <c r="LJ83" s="11">
        <v>8</v>
      </c>
      <c r="LK83" s="33">
        <v>24</v>
      </c>
      <c r="LL83" s="32">
        <v>21</v>
      </c>
      <c r="LM83" s="11">
        <v>5</v>
      </c>
      <c r="LN83" s="33">
        <v>16</v>
      </c>
      <c r="LO83" s="32">
        <v>19</v>
      </c>
      <c r="LP83" s="11">
        <v>7</v>
      </c>
      <c r="LQ83" s="33">
        <v>12</v>
      </c>
      <c r="LR83" s="141">
        <f t="shared" si="154"/>
        <v>52</v>
      </c>
      <c r="LS83" s="141">
        <f t="shared" si="128"/>
        <v>13</v>
      </c>
      <c r="LT83" s="141">
        <f t="shared" si="129"/>
        <v>39</v>
      </c>
      <c r="LU83" s="32">
        <v>15</v>
      </c>
      <c r="LV83" s="11">
        <v>3</v>
      </c>
      <c r="LW83" s="33">
        <v>12</v>
      </c>
      <c r="LX83" s="32">
        <v>17</v>
      </c>
      <c r="LY83" s="11">
        <v>4</v>
      </c>
      <c r="LZ83" s="33">
        <v>13</v>
      </c>
      <c r="MA83" s="32">
        <v>12</v>
      </c>
      <c r="MB83" s="11">
        <v>4</v>
      </c>
      <c r="MC83" s="33">
        <v>8</v>
      </c>
      <c r="MD83" s="32">
        <v>5</v>
      </c>
      <c r="ME83" s="11">
        <v>2</v>
      </c>
      <c r="MF83" s="33">
        <v>3</v>
      </c>
      <c r="MG83" s="32">
        <v>3</v>
      </c>
      <c r="MH83" s="11">
        <v>0</v>
      </c>
      <c r="MI83" s="33">
        <v>3</v>
      </c>
      <c r="MJ83" s="141">
        <f t="shared" si="155"/>
        <v>11</v>
      </c>
      <c r="MK83" s="141">
        <f t="shared" si="130"/>
        <v>3</v>
      </c>
      <c r="ML83" s="141">
        <f t="shared" si="131"/>
        <v>8</v>
      </c>
      <c r="MM83" s="32">
        <v>4</v>
      </c>
      <c r="MN83" s="11">
        <v>2</v>
      </c>
      <c r="MO83" s="33">
        <v>2</v>
      </c>
      <c r="MP83" s="32">
        <v>1</v>
      </c>
      <c r="MQ83" s="11">
        <v>0</v>
      </c>
      <c r="MR83" s="33">
        <v>1</v>
      </c>
      <c r="MS83" s="32">
        <v>4</v>
      </c>
      <c r="MT83" s="11">
        <v>0</v>
      </c>
      <c r="MU83" s="33">
        <v>4</v>
      </c>
      <c r="MV83" s="32">
        <v>1</v>
      </c>
      <c r="MW83" s="11">
        <v>1</v>
      </c>
      <c r="MX83" s="33">
        <v>0</v>
      </c>
      <c r="MY83" s="32">
        <v>1</v>
      </c>
      <c r="MZ83" s="11">
        <v>0</v>
      </c>
      <c r="NA83" s="33">
        <v>1</v>
      </c>
      <c r="NB83" s="146">
        <f t="shared" si="156"/>
        <v>3</v>
      </c>
      <c r="NC83" s="141">
        <f t="shared" si="132"/>
        <v>1</v>
      </c>
      <c r="ND83" s="147">
        <f t="shared" si="133"/>
        <v>2</v>
      </c>
      <c r="NE83" s="32">
        <v>1</v>
      </c>
      <c r="NF83" s="11">
        <v>1</v>
      </c>
      <c r="NG83" s="33">
        <v>0</v>
      </c>
      <c r="NH83" s="32">
        <v>0</v>
      </c>
      <c r="NI83" s="11">
        <v>0</v>
      </c>
      <c r="NJ83" s="33">
        <v>0</v>
      </c>
      <c r="NK83" s="32">
        <v>1</v>
      </c>
      <c r="NL83" s="11">
        <v>0</v>
      </c>
      <c r="NM83" s="33">
        <v>1</v>
      </c>
      <c r="NN83" s="32">
        <v>1</v>
      </c>
      <c r="NO83" s="11">
        <v>0</v>
      </c>
      <c r="NP83" s="33">
        <v>1</v>
      </c>
      <c r="NQ83" s="32">
        <v>0</v>
      </c>
      <c r="NR83" s="11">
        <v>0</v>
      </c>
      <c r="NS83" s="33">
        <v>0</v>
      </c>
      <c r="NT83" s="146">
        <f t="shared" si="157"/>
        <v>0</v>
      </c>
      <c r="NU83" s="141">
        <f t="shared" si="134"/>
        <v>0</v>
      </c>
      <c r="NV83" s="147">
        <f t="shared" si="135"/>
        <v>0</v>
      </c>
      <c r="NW83" s="32">
        <v>0</v>
      </c>
      <c r="NX83" s="11">
        <v>0</v>
      </c>
      <c r="NY83" s="33">
        <v>0</v>
      </c>
      <c r="NZ83" s="32">
        <v>0</v>
      </c>
      <c r="OA83" s="11">
        <v>0</v>
      </c>
      <c r="OB83" s="33">
        <v>0</v>
      </c>
      <c r="OC83" s="32">
        <v>0</v>
      </c>
      <c r="OD83" s="11">
        <v>0</v>
      </c>
      <c r="OE83" s="33">
        <v>0</v>
      </c>
      <c r="OF83" s="32">
        <v>0</v>
      </c>
      <c r="OG83" s="11">
        <v>0</v>
      </c>
      <c r="OH83" s="33">
        <v>0</v>
      </c>
      <c r="OI83" s="32">
        <v>0</v>
      </c>
      <c r="OJ83" s="11">
        <v>0</v>
      </c>
      <c r="OK83" s="33">
        <v>0</v>
      </c>
      <c r="OL83" s="146">
        <v>0</v>
      </c>
      <c r="OM83" s="141">
        <v>0</v>
      </c>
      <c r="ON83" s="147">
        <v>0</v>
      </c>
    </row>
    <row r="84" spans="1:404" ht="12" customHeight="1">
      <c r="B84" s="31" t="s">
        <v>6152</v>
      </c>
      <c r="C84" s="32">
        <v>11036</v>
      </c>
      <c r="D84" s="11">
        <v>5547</v>
      </c>
      <c r="E84" s="33">
        <v>5489</v>
      </c>
      <c r="F84" s="141">
        <f t="shared" ref="F84" si="158">I84+L84+O84+R84+U84</f>
        <v>610</v>
      </c>
      <c r="G84" s="141">
        <f t="shared" ref="G84" si="159">J84+M84+P84+S84+V84</f>
        <v>304</v>
      </c>
      <c r="H84" s="141">
        <f t="shared" ref="H84" si="160">K84+N84+Q84+T84+W84</f>
        <v>306</v>
      </c>
      <c r="I84" s="32">
        <v>94</v>
      </c>
      <c r="J84" s="11">
        <v>50</v>
      </c>
      <c r="K84" s="33">
        <v>44</v>
      </c>
      <c r="L84" s="32">
        <v>132</v>
      </c>
      <c r="M84" s="11">
        <v>62</v>
      </c>
      <c r="N84" s="33">
        <v>70</v>
      </c>
      <c r="O84" s="32">
        <v>133</v>
      </c>
      <c r="P84" s="11">
        <v>67</v>
      </c>
      <c r="Q84" s="33">
        <v>66</v>
      </c>
      <c r="R84" s="32">
        <v>123</v>
      </c>
      <c r="S84" s="11">
        <v>62</v>
      </c>
      <c r="T84" s="33">
        <v>61</v>
      </c>
      <c r="U84" s="32">
        <v>128</v>
      </c>
      <c r="V84" s="11">
        <v>63</v>
      </c>
      <c r="W84" s="33">
        <v>65</v>
      </c>
      <c r="X84" s="141">
        <f t="shared" ref="X84" si="161">AA84+AD84+AG84+AJ84+AM84</f>
        <v>662</v>
      </c>
      <c r="Y84" s="141">
        <f t="shared" ref="Y84" si="162">AB84+AE84+AH84+AK84+AN84</f>
        <v>350</v>
      </c>
      <c r="Z84" s="141">
        <f t="shared" ref="Z84" si="163">AC84+AF84+AI84+AL84+AO84</f>
        <v>312</v>
      </c>
      <c r="AA84" s="32">
        <v>125</v>
      </c>
      <c r="AB84" s="11">
        <v>65</v>
      </c>
      <c r="AC84" s="33">
        <v>60</v>
      </c>
      <c r="AD84" s="32">
        <v>141</v>
      </c>
      <c r="AE84" s="11">
        <v>76</v>
      </c>
      <c r="AF84" s="33">
        <v>65</v>
      </c>
      <c r="AG84" s="32">
        <v>142</v>
      </c>
      <c r="AH84" s="11">
        <v>77</v>
      </c>
      <c r="AI84" s="33">
        <v>65</v>
      </c>
      <c r="AJ84" s="32">
        <v>119</v>
      </c>
      <c r="AK84" s="11">
        <v>69</v>
      </c>
      <c r="AL84" s="33">
        <v>50</v>
      </c>
      <c r="AM84" s="32">
        <v>135</v>
      </c>
      <c r="AN84" s="11">
        <v>63</v>
      </c>
      <c r="AO84" s="33">
        <v>72</v>
      </c>
      <c r="AP84" s="141">
        <f t="shared" ref="AP84" si="164">AS84+AV84+AY84+BB84+BE84</f>
        <v>685</v>
      </c>
      <c r="AQ84" s="141">
        <f t="shared" ref="AQ84" si="165">AT84+AW84+AZ84+BC84+BF84</f>
        <v>368</v>
      </c>
      <c r="AR84" s="141">
        <f t="shared" ref="AR84" si="166">AU84+AX84+BA84+BD84+BG84</f>
        <v>317</v>
      </c>
      <c r="AS84" s="32">
        <v>134</v>
      </c>
      <c r="AT84" s="11">
        <v>70</v>
      </c>
      <c r="AU84" s="33">
        <v>64</v>
      </c>
      <c r="AV84" s="32">
        <v>123</v>
      </c>
      <c r="AW84" s="11">
        <v>69</v>
      </c>
      <c r="AX84" s="33">
        <v>54</v>
      </c>
      <c r="AY84" s="32">
        <v>126</v>
      </c>
      <c r="AZ84" s="11">
        <v>72</v>
      </c>
      <c r="BA84" s="33">
        <v>54</v>
      </c>
      <c r="BB84" s="32">
        <v>148</v>
      </c>
      <c r="BC84" s="11">
        <v>82</v>
      </c>
      <c r="BD84" s="33">
        <v>66</v>
      </c>
      <c r="BE84" s="32">
        <v>154</v>
      </c>
      <c r="BF84" s="11">
        <v>75</v>
      </c>
      <c r="BG84" s="33">
        <v>79</v>
      </c>
      <c r="BH84" s="141">
        <f t="shared" ref="BH84" si="167">BK84+BN84+BQ84+BT84+BW84</f>
        <v>762</v>
      </c>
      <c r="BI84" s="141">
        <f t="shared" ref="BI84" si="168">BL84+BO84+BR84+BU84+BX84</f>
        <v>428</v>
      </c>
      <c r="BJ84" s="141">
        <f t="shared" ref="BJ84" si="169">BM84+BP84+BS84+BV84+BY84</f>
        <v>334</v>
      </c>
      <c r="BK84" s="32">
        <v>155</v>
      </c>
      <c r="BL84" s="11">
        <v>93</v>
      </c>
      <c r="BM84" s="33">
        <v>62</v>
      </c>
      <c r="BN84" s="32">
        <v>142</v>
      </c>
      <c r="BO84" s="11">
        <v>80</v>
      </c>
      <c r="BP84" s="33">
        <v>62</v>
      </c>
      <c r="BQ84" s="32">
        <v>150</v>
      </c>
      <c r="BR84" s="11">
        <v>79</v>
      </c>
      <c r="BS84" s="33">
        <v>71</v>
      </c>
      <c r="BT84" s="32">
        <v>146</v>
      </c>
      <c r="BU84" s="11">
        <v>78</v>
      </c>
      <c r="BV84" s="33">
        <v>68</v>
      </c>
      <c r="BW84" s="32">
        <v>169</v>
      </c>
      <c r="BX84" s="11">
        <v>98</v>
      </c>
      <c r="BY84" s="33">
        <v>71</v>
      </c>
      <c r="BZ84" s="141">
        <f t="shared" ref="BZ84" si="170">CC84+CF84+CI84+CL84+CO84</f>
        <v>639</v>
      </c>
      <c r="CA84" s="141">
        <f t="shared" ref="CA84" si="171">CD84+CG84+CJ84+CM84+CP84</f>
        <v>376</v>
      </c>
      <c r="CB84" s="141">
        <f t="shared" ref="CB84" si="172">CE84+CH84+CK84+CN84+CQ84</f>
        <v>263</v>
      </c>
      <c r="CC84" s="32">
        <v>124</v>
      </c>
      <c r="CD84" s="11">
        <v>71</v>
      </c>
      <c r="CE84" s="33">
        <v>53</v>
      </c>
      <c r="CF84" s="32">
        <v>152</v>
      </c>
      <c r="CG84" s="11">
        <v>88</v>
      </c>
      <c r="CH84" s="33">
        <v>64</v>
      </c>
      <c r="CI84" s="32">
        <v>125</v>
      </c>
      <c r="CJ84" s="11">
        <v>76</v>
      </c>
      <c r="CK84" s="33">
        <v>49</v>
      </c>
      <c r="CL84" s="32">
        <v>137</v>
      </c>
      <c r="CM84" s="11">
        <v>74</v>
      </c>
      <c r="CN84" s="33">
        <v>63</v>
      </c>
      <c r="CO84" s="32">
        <v>101</v>
      </c>
      <c r="CP84" s="11">
        <v>67</v>
      </c>
      <c r="CQ84" s="33">
        <v>34</v>
      </c>
      <c r="CR84" s="141">
        <f t="shared" ref="CR84" si="173">CU84+CX84+DA84+DD84+DG84</f>
        <v>555</v>
      </c>
      <c r="CS84" s="141">
        <f t="shared" ref="CS84" si="174">CV84+CY84+DB84+DE84+DH84</f>
        <v>289</v>
      </c>
      <c r="CT84" s="141">
        <f t="shared" ref="CT84" si="175">CW84+CZ84+DC84+DF84+DI84</f>
        <v>266</v>
      </c>
      <c r="CU84" s="32">
        <v>124</v>
      </c>
      <c r="CV84" s="11">
        <v>63</v>
      </c>
      <c r="CW84" s="33">
        <v>61</v>
      </c>
      <c r="CX84" s="32">
        <v>109</v>
      </c>
      <c r="CY84" s="11">
        <v>54</v>
      </c>
      <c r="CZ84" s="33">
        <v>55</v>
      </c>
      <c r="DA84" s="32">
        <v>108</v>
      </c>
      <c r="DB84" s="11">
        <v>56</v>
      </c>
      <c r="DC84" s="33">
        <v>52</v>
      </c>
      <c r="DD84" s="32">
        <v>109</v>
      </c>
      <c r="DE84" s="11">
        <v>61</v>
      </c>
      <c r="DF84" s="33">
        <v>48</v>
      </c>
      <c r="DG84" s="32">
        <v>105</v>
      </c>
      <c r="DH84" s="11">
        <v>55</v>
      </c>
      <c r="DI84" s="33">
        <v>50</v>
      </c>
      <c r="DJ84" s="141">
        <f t="shared" ref="DJ84" si="176">DM84+DP84+DS84+DV84+DY84</f>
        <v>798</v>
      </c>
      <c r="DK84" s="141">
        <f t="shared" ref="DK84" si="177">DN84+DQ84+DT84+DW84+DZ84</f>
        <v>393</v>
      </c>
      <c r="DL84" s="141">
        <f t="shared" ref="DL84" si="178">DO84+DR84+DU84+DX84+EA84</f>
        <v>405</v>
      </c>
      <c r="DM84" s="32">
        <v>127</v>
      </c>
      <c r="DN84" s="11">
        <v>64</v>
      </c>
      <c r="DO84" s="33">
        <v>63</v>
      </c>
      <c r="DP84" s="32">
        <v>134</v>
      </c>
      <c r="DQ84" s="11">
        <v>70</v>
      </c>
      <c r="DR84" s="33">
        <v>64</v>
      </c>
      <c r="DS84" s="32">
        <v>171</v>
      </c>
      <c r="DT84" s="11">
        <v>75</v>
      </c>
      <c r="DU84" s="33">
        <v>96</v>
      </c>
      <c r="DV84" s="32">
        <v>162</v>
      </c>
      <c r="DW84" s="11">
        <v>88</v>
      </c>
      <c r="DX84" s="33">
        <v>74</v>
      </c>
      <c r="DY84" s="32">
        <v>204</v>
      </c>
      <c r="DZ84" s="11">
        <v>96</v>
      </c>
      <c r="EA84" s="33">
        <v>108</v>
      </c>
      <c r="EB84" s="141">
        <f t="shared" ref="EB84" si="179">EE84+EH84+EK84+EN84+EQ84</f>
        <v>944</v>
      </c>
      <c r="EC84" s="141">
        <f t="shared" ref="EC84" si="180">EF84+EI84+EL84+EO84+ER84</f>
        <v>482</v>
      </c>
      <c r="ED84" s="141">
        <f t="shared" ref="ED84" si="181">EG84+EJ84+EM84+EP84+ES84</f>
        <v>462</v>
      </c>
      <c r="EE84" s="32">
        <v>186</v>
      </c>
      <c r="EF84" s="11">
        <v>98</v>
      </c>
      <c r="EG84" s="33">
        <v>88</v>
      </c>
      <c r="EH84" s="32">
        <v>188</v>
      </c>
      <c r="EI84" s="11">
        <v>100</v>
      </c>
      <c r="EJ84" s="33">
        <v>88</v>
      </c>
      <c r="EK84" s="32">
        <v>188</v>
      </c>
      <c r="EL84" s="11">
        <v>101</v>
      </c>
      <c r="EM84" s="33">
        <v>87</v>
      </c>
      <c r="EN84" s="32">
        <v>196</v>
      </c>
      <c r="EO84" s="11">
        <v>101</v>
      </c>
      <c r="EP84" s="33">
        <v>95</v>
      </c>
      <c r="EQ84" s="32">
        <v>186</v>
      </c>
      <c r="ER84" s="11">
        <v>82</v>
      </c>
      <c r="ES84" s="33">
        <v>104</v>
      </c>
      <c r="ET84" s="141">
        <f t="shared" ref="ET84" si="182">EW84+EZ84+FC84+FF84+FI84</f>
        <v>990</v>
      </c>
      <c r="EU84" s="141">
        <f t="shared" ref="EU84" si="183">EX84+FA84+FD84+FG84+FJ84</f>
        <v>510</v>
      </c>
      <c r="EV84" s="141">
        <f t="shared" ref="EV84" si="184">EY84+FB84+FE84+FH84+FK84</f>
        <v>480</v>
      </c>
      <c r="EW84" s="32">
        <v>193</v>
      </c>
      <c r="EX84" s="11">
        <v>93</v>
      </c>
      <c r="EY84" s="33">
        <v>100</v>
      </c>
      <c r="EZ84" s="32">
        <v>193</v>
      </c>
      <c r="FA84" s="11">
        <v>98</v>
      </c>
      <c r="FB84" s="33">
        <v>95</v>
      </c>
      <c r="FC84" s="32">
        <v>204</v>
      </c>
      <c r="FD84" s="11">
        <v>110</v>
      </c>
      <c r="FE84" s="33">
        <v>94</v>
      </c>
      <c r="FF84" s="32">
        <v>191</v>
      </c>
      <c r="FG84" s="11">
        <v>100</v>
      </c>
      <c r="FH84" s="33">
        <v>91</v>
      </c>
      <c r="FI84" s="32">
        <v>209</v>
      </c>
      <c r="FJ84" s="11">
        <v>109</v>
      </c>
      <c r="FK84" s="33">
        <v>100</v>
      </c>
      <c r="FL84" s="141">
        <f t="shared" ref="FL84" si="185">FO84+FR84+FU84+FX84+GA84</f>
        <v>902</v>
      </c>
      <c r="FM84" s="141">
        <f t="shared" ref="FM84" si="186">FP84+FS84+FV84+FY84+GB84</f>
        <v>456</v>
      </c>
      <c r="FN84" s="141">
        <f t="shared" ref="FN84" si="187">FQ84+FT84+FW84+FZ84+GC84</f>
        <v>446</v>
      </c>
      <c r="FO84" s="32">
        <v>175</v>
      </c>
      <c r="FP84" s="11">
        <v>89</v>
      </c>
      <c r="FQ84" s="33">
        <v>86</v>
      </c>
      <c r="FR84" s="32">
        <v>192</v>
      </c>
      <c r="FS84" s="11">
        <v>103</v>
      </c>
      <c r="FT84" s="33">
        <v>89</v>
      </c>
      <c r="FU84" s="32">
        <v>183</v>
      </c>
      <c r="FV84" s="11">
        <v>76</v>
      </c>
      <c r="FW84" s="33">
        <v>107</v>
      </c>
      <c r="FX84" s="32">
        <v>174</v>
      </c>
      <c r="FY84" s="11">
        <v>100</v>
      </c>
      <c r="FZ84" s="33">
        <v>74</v>
      </c>
      <c r="GA84" s="32">
        <v>178</v>
      </c>
      <c r="GB84" s="11">
        <v>88</v>
      </c>
      <c r="GC84" s="33">
        <v>90</v>
      </c>
      <c r="GD84" s="141">
        <f t="shared" ref="GD84" si="188">GG84+GJ84+GM84+GP84+GS84</f>
        <v>914</v>
      </c>
      <c r="GE84" s="141">
        <f t="shared" ref="GE84" si="189">GH84+GK84+GN84+GQ84+GT84</f>
        <v>471</v>
      </c>
      <c r="GF84" s="141">
        <f t="shared" ref="GF84" si="190">GI84+GL84+GO84+GR84+GU84</f>
        <v>443</v>
      </c>
      <c r="GG84" s="32">
        <v>176</v>
      </c>
      <c r="GH84" s="11">
        <v>91</v>
      </c>
      <c r="GI84" s="33">
        <v>85</v>
      </c>
      <c r="GJ84" s="32">
        <v>163</v>
      </c>
      <c r="GK84" s="11">
        <v>91</v>
      </c>
      <c r="GL84" s="33">
        <v>72</v>
      </c>
      <c r="GM84" s="32">
        <v>165</v>
      </c>
      <c r="GN84" s="11">
        <v>87</v>
      </c>
      <c r="GO84" s="33">
        <v>78</v>
      </c>
      <c r="GP84" s="32">
        <v>209</v>
      </c>
      <c r="GQ84" s="11">
        <v>108</v>
      </c>
      <c r="GR84" s="33">
        <v>101</v>
      </c>
      <c r="GS84" s="32">
        <v>201</v>
      </c>
      <c r="GT84" s="11">
        <v>94</v>
      </c>
      <c r="GU84" s="33">
        <v>107</v>
      </c>
      <c r="GV84" s="141">
        <f t="shared" ref="GV84" si="191">GY84+HB84+HE84+HH84+HK84</f>
        <v>750</v>
      </c>
      <c r="GW84" s="141">
        <f t="shared" ref="GW84" si="192">GZ84+HC84+HF84+HI84+HL84</f>
        <v>369</v>
      </c>
      <c r="GX84" s="141">
        <f t="shared" ref="GX84" si="193">HA84+HD84+HG84+HJ84+HM84</f>
        <v>381</v>
      </c>
      <c r="GY84" s="32">
        <v>190</v>
      </c>
      <c r="GZ84" s="11">
        <v>93</v>
      </c>
      <c r="HA84" s="33">
        <v>97</v>
      </c>
      <c r="HB84" s="32">
        <v>142</v>
      </c>
      <c r="HC84" s="11">
        <v>71</v>
      </c>
      <c r="HD84" s="33">
        <v>71</v>
      </c>
      <c r="HE84" s="32">
        <v>143</v>
      </c>
      <c r="HF84" s="11">
        <v>84</v>
      </c>
      <c r="HG84" s="33">
        <v>59</v>
      </c>
      <c r="HH84" s="32">
        <v>128</v>
      </c>
      <c r="HI84" s="11">
        <v>54</v>
      </c>
      <c r="HJ84" s="33">
        <v>74</v>
      </c>
      <c r="HK84" s="32">
        <v>147</v>
      </c>
      <c r="HL84" s="11">
        <v>67</v>
      </c>
      <c r="HM84" s="33">
        <v>80</v>
      </c>
      <c r="HN84" s="141">
        <f t="shared" ref="HN84" si="194">HQ84+HT84+HW84+HZ84+IC84</f>
        <v>574</v>
      </c>
      <c r="HO84" s="141">
        <f t="shared" ref="HO84" si="195">HR84+HU84+HX84+IA84+ID84</f>
        <v>273</v>
      </c>
      <c r="HP84" s="141">
        <f t="shared" ref="HP84" si="196">HS84+HV84+HY84+IB84+IE84</f>
        <v>301</v>
      </c>
      <c r="HQ84" s="32">
        <v>144</v>
      </c>
      <c r="HR84" s="11">
        <v>65</v>
      </c>
      <c r="HS84" s="33">
        <v>79</v>
      </c>
      <c r="HT84" s="32">
        <v>107</v>
      </c>
      <c r="HU84" s="11">
        <v>48</v>
      </c>
      <c r="HV84" s="33">
        <v>59</v>
      </c>
      <c r="HW84" s="32">
        <v>121</v>
      </c>
      <c r="HX84" s="11">
        <v>55</v>
      </c>
      <c r="HY84" s="33">
        <v>66</v>
      </c>
      <c r="HZ84" s="32">
        <v>96</v>
      </c>
      <c r="IA84" s="11">
        <v>43</v>
      </c>
      <c r="IB84" s="33">
        <v>53</v>
      </c>
      <c r="IC84" s="32">
        <v>106</v>
      </c>
      <c r="ID84" s="11">
        <v>62</v>
      </c>
      <c r="IE84" s="33">
        <v>44</v>
      </c>
      <c r="IF84" s="141">
        <f t="shared" ref="IF84" si="197">II84+IL84+IO84+IR84+IU84</f>
        <v>380</v>
      </c>
      <c r="IG84" s="141">
        <f t="shared" ref="IG84" si="198">IJ84+IM84+IP84+IS84+IV84</f>
        <v>179</v>
      </c>
      <c r="IH84" s="141">
        <f t="shared" ref="IH84" si="199">IK84+IN84+IQ84+IT84+IW84</f>
        <v>201</v>
      </c>
      <c r="II84" s="32">
        <v>85</v>
      </c>
      <c r="IJ84" s="11">
        <v>39</v>
      </c>
      <c r="IK84" s="33">
        <v>46</v>
      </c>
      <c r="IL84" s="32">
        <v>100</v>
      </c>
      <c r="IM84" s="11">
        <v>45</v>
      </c>
      <c r="IN84" s="33">
        <v>55</v>
      </c>
      <c r="IO84" s="32">
        <v>90</v>
      </c>
      <c r="IP84" s="11">
        <v>46</v>
      </c>
      <c r="IQ84" s="33">
        <v>44</v>
      </c>
      <c r="IR84" s="32">
        <v>66</v>
      </c>
      <c r="IS84" s="11">
        <v>34</v>
      </c>
      <c r="IT84" s="33">
        <v>32</v>
      </c>
      <c r="IU84" s="32">
        <v>39</v>
      </c>
      <c r="IV84" s="11">
        <v>15</v>
      </c>
      <c r="IW84" s="33">
        <v>24</v>
      </c>
      <c r="IX84" s="141">
        <f t="shared" ref="IX84" si="200">JA84+JD84+JG84+JJ84+JM84</f>
        <v>356</v>
      </c>
      <c r="IY84" s="141">
        <f t="shared" ref="IY84" si="201">JB84+JE84+JH84+JK84+JN84</f>
        <v>139</v>
      </c>
      <c r="IZ84" s="141">
        <f t="shared" ref="IZ84" si="202">JC84+JF84+JI84+JL84+JO84</f>
        <v>217</v>
      </c>
      <c r="JA84" s="32">
        <v>63</v>
      </c>
      <c r="JB84" s="11">
        <v>26</v>
      </c>
      <c r="JC84" s="33">
        <v>37</v>
      </c>
      <c r="JD84" s="32">
        <v>80</v>
      </c>
      <c r="JE84" s="11">
        <v>29</v>
      </c>
      <c r="JF84" s="33">
        <v>51</v>
      </c>
      <c r="JG84" s="32">
        <v>79</v>
      </c>
      <c r="JH84" s="11">
        <v>34</v>
      </c>
      <c r="JI84" s="33">
        <v>45</v>
      </c>
      <c r="JJ84" s="32">
        <v>74</v>
      </c>
      <c r="JK84" s="11">
        <v>30</v>
      </c>
      <c r="JL84" s="33">
        <v>44</v>
      </c>
      <c r="JM84" s="32">
        <v>60</v>
      </c>
      <c r="JN84" s="11">
        <v>20</v>
      </c>
      <c r="JO84" s="33">
        <v>40</v>
      </c>
      <c r="JP84" s="141">
        <f t="shared" ref="JP84" si="203">JS84+JV84+JY84+KB84+KE84</f>
        <v>261</v>
      </c>
      <c r="JQ84" s="141">
        <f t="shared" ref="JQ84" si="204">JT84+JW84+JZ84+KC84+KF84</f>
        <v>88</v>
      </c>
      <c r="JR84" s="141">
        <f t="shared" ref="JR84" si="205">JU84+JX84+KA84+KD84+KG84</f>
        <v>173</v>
      </c>
      <c r="JS84" s="32">
        <v>50</v>
      </c>
      <c r="JT84" s="11">
        <v>11</v>
      </c>
      <c r="JU84" s="33">
        <v>39</v>
      </c>
      <c r="JV84" s="32">
        <v>54</v>
      </c>
      <c r="JW84" s="11">
        <v>21</v>
      </c>
      <c r="JX84" s="33">
        <v>33</v>
      </c>
      <c r="JY84" s="32">
        <v>48</v>
      </c>
      <c r="JZ84" s="11">
        <v>11</v>
      </c>
      <c r="KA84" s="33">
        <v>37</v>
      </c>
      <c r="KB84" s="32">
        <v>46</v>
      </c>
      <c r="KC84" s="11">
        <v>19</v>
      </c>
      <c r="KD84" s="33">
        <v>27</v>
      </c>
      <c r="KE84" s="32">
        <v>63</v>
      </c>
      <c r="KF84" s="11">
        <v>26</v>
      </c>
      <c r="KG84" s="33">
        <v>37</v>
      </c>
      <c r="KH84" s="141">
        <f t="shared" ref="KH84" si="206">KK84+KN84+KQ84+KT84+KW84</f>
        <v>152</v>
      </c>
      <c r="KI84" s="141">
        <f t="shared" ref="KI84" si="207">KL84+KO84+KR84+KU84+KX84</f>
        <v>44</v>
      </c>
      <c r="KJ84" s="141">
        <f t="shared" ref="KJ84" si="208">KM84+KP84+KS84+KV84+KY84</f>
        <v>108</v>
      </c>
      <c r="KK84" s="32">
        <v>36</v>
      </c>
      <c r="KL84" s="11">
        <v>9</v>
      </c>
      <c r="KM84" s="33">
        <v>27</v>
      </c>
      <c r="KN84" s="32">
        <v>29</v>
      </c>
      <c r="KO84" s="11">
        <v>7</v>
      </c>
      <c r="KP84" s="33">
        <v>22</v>
      </c>
      <c r="KQ84" s="32">
        <v>36</v>
      </c>
      <c r="KR84" s="11">
        <v>14</v>
      </c>
      <c r="KS84" s="33">
        <v>22</v>
      </c>
      <c r="KT84" s="32">
        <v>24</v>
      </c>
      <c r="KU84" s="11">
        <v>8</v>
      </c>
      <c r="KV84" s="33">
        <v>16</v>
      </c>
      <c r="KW84" s="32">
        <v>27</v>
      </c>
      <c r="KX84" s="11">
        <v>6</v>
      </c>
      <c r="KY84" s="33">
        <v>21</v>
      </c>
      <c r="KZ84" s="141">
        <f t="shared" ref="KZ84" si="209">LC84+LF84+LI84+LL84+LO84</f>
        <v>76</v>
      </c>
      <c r="LA84" s="141">
        <f t="shared" ref="LA84" si="210">LD84+LG84+LJ84+LM84+LP84</f>
        <v>23</v>
      </c>
      <c r="LB84" s="141">
        <f t="shared" ref="LB84" si="211">LE84+LH84+LK84+LN84+LQ84</f>
        <v>53</v>
      </c>
      <c r="LC84" s="32">
        <v>16</v>
      </c>
      <c r="LD84" s="11">
        <v>5</v>
      </c>
      <c r="LE84" s="33">
        <v>11</v>
      </c>
      <c r="LF84" s="32">
        <v>22</v>
      </c>
      <c r="LG84" s="11">
        <v>8</v>
      </c>
      <c r="LH84" s="33">
        <v>14</v>
      </c>
      <c r="LI84" s="32">
        <v>18</v>
      </c>
      <c r="LJ84" s="11">
        <v>6</v>
      </c>
      <c r="LK84" s="33">
        <v>12</v>
      </c>
      <c r="LL84" s="32">
        <v>14</v>
      </c>
      <c r="LM84" s="11">
        <v>3</v>
      </c>
      <c r="LN84" s="33">
        <v>11</v>
      </c>
      <c r="LO84" s="32">
        <v>6</v>
      </c>
      <c r="LP84" s="11">
        <v>1</v>
      </c>
      <c r="LQ84" s="33">
        <v>5</v>
      </c>
      <c r="LR84" s="141">
        <f t="shared" ref="LR84" si="212">LU84+LX84+MA84+MD84+MG84</f>
        <v>20</v>
      </c>
      <c r="LS84" s="141">
        <f t="shared" ref="LS84" si="213">LV84+LY84+MB84+ME84+MH84</f>
        <v>5</v>
      </c>
      <c r="LT84" s="141">
        <f t="shared" ref="LT84" si="214">LW84+LZ84+MC84+MF84+MI84</f>
        <v>15</v>
      </c>
      <c r="LU84" s="32">
        <v>4</v>
      </c>
      <c r="LV84" s="11">
        <v>2</v>
      </c>
      <c r="LW84" s="33">
        <v>2</v>
      </c>
      <c r="LX84" s="32">
        <v>8</v>
      </c>
      <c r="LY84" s="11">
        <v>2</v>
      </c>
      <c r="LZ84" s="33">
        <v>6</v>
      </c>
      <c r="MA84" s="32">
        <v>1</v>
      </c>
      <c r="MB84" s="11">
        <v>0</v>
      </c>
      <c r="MC84" s="33">
        <v>1</v>
      </c>
      <c r="MD84" s="32">
        <v>4</v>
      </c>
      <c r="ME84" s="11">
        <v>0</v>
      </c>
      <c r="MF84" s="33">
        <v>4</v>
      </c>
      <c r="MG84" s="32">
        <v>3</v>
      </c>
      <c r="MH84" s="11">
        <v>1</v>
      </c>
      <c r="MI84" s="33">
        <v>2</v>
      </c>
      <c r="MJ84" s="141">
        <f t="shared" ref="MJ84" si="215">MM84+MP84+MS84+MV84+MY84</f>
        <v>2</v>
      </c>
      <c r="MK84" s="141">
        <f t="shared" ref="MK84" si="216">MN84+MQ84+MT84+MW84+MZ84</f>
        <v>0</v>
      </c>
      <c r="ML84" s="141">
        <f t="shared" ref="ML84" si="217">MO84+MR84+MU84+MX84+NA84</f>
        <v>2</v>
      </c>
      <c r="MM84" s="32">
        <v>0</v>
      </c>
      <c r="MN84" s="11">
        <v>0</v>
      </c>
      <c r="MO84" s="33">
        <v>0</v>
      </c>
      <c r="MP84" s="32">
        <v>1</v>
      </c>
      <c r="MQ84" s="11">
        <v>0</v>
      </c>
      <c r="MR84" s="33">
        <v>1</v>
      </c>
      <c r="MS84" s="32">
        <v>1</v>
      </c>
      <c r="MT84" s="11">
        <v>0</v>
      </c>
      <c r="MU84" s="33">
        <v>1</v>
      </c>
      <c r="MV84" s="32">
        <v>0</v>
      </c>
      <c r="MW84" s="11">
        <v>0</v>
      </c>
      <c r="MX84" s="33">
        <v>0</v>
      </c>
      <c r="MY84" s="32">
        <v>0</v>
      </c>
      <c r="MZ84" s="11">
        <v>0</v>
      </c>
      <c r="NA84" s="33">
        <v>0</v>
      </c>
      <c r="NB84" s="146">
        <f t="shared" ref="NB84" si="218">NE84+NH84+NK84+NN84+NQ84</f>
        <v>1</v>
      </c>
      <c r="NC84" s="141">
        <f t="shared" ref="NC84" si="219">NF84+NI84+NL84+NO84+NR84</f>
        <v>0</v>
      </c>
      <c r="ND84" s="147">
        <f t="shared" ref="ND84" si="220">NG84+NJ84+NM84+NP84+NS84</f>
        <v>1</v>
      </c>
      <c r="NE84" s="32">
        <v>0</v>
      </c>
      <c r="NF84" s="11">
        <v>0</v>
      </c>
      <c r="NG84" s="33">
        <v>0</v>
      </c>
      <c r="NH84" s="32">
        <v>0</v>
      </c>
      <c r="NI84" s="11">
        <v>0</v>
      </c>
      <c r="NJ84" s="33">
        <v>0</v>
      </c>
      <c r="NK84" s="32">
        <v>1</v>
      </c>
      <c r="NL84" s="11">
        <v>0</v>
      </c>
      <c r="NM84" s="33">
        <v>1</v>
      </c>
      <c r="NN84" s="32">
        <v>0</v>
      </c>
      <c r="NO84" s="11">
        <v>0</v>
      </c>
      <c r="NP84" s="33">
        <v>0</v>
      </c>
      <c r="NQ84" s="32">
        <v>0</v>
      </c>
      <c r="NR84" s="11">
        <v>0</v>
      </c>
      <c r="NS84" s="33">
        <v>0</v>
      </c>
      <c r="NT84" s="146">
        <f t="shared" ref="NT84" si="221">NW84+NZ84+OC84+OF84+OI84</f>
        <v>0</v>
      </c>
      <c r="NU84" s="141">
        <f t="shared" ref="NU84" si="222">NX84+OA84+OD84+OG84+OJ84</f>
        <v>0</v>
      </c>
      <c r="NV84" s="147">
        <f t="shared" ref="NV84" si="223">NY84+OB84+OE84+OH84+OK84</f>
        <v>0</v>
      </c>
      <c r="NW84" s="32">
        <v>0</v>
      </c>
      <c r="NX84" s="11">
        <v>0</v>
      </c>
      <c r="NY84" s="33">
        <v>0</v>
      </c>
      <c r="NZ84" s="32">
        <v>0</v>
      </c>
      <c r="OA84" s="11">
        <v>0</v>
      </c>
      <c r="OB84" s="33">
        <v>0</v>
      </c>
      <c r="OC84" s="32">
        <v>0</v>
      </c>
      <c r="OD84" s="11">
        <v>0</v>
      </c>
      <c r="OE84" s="33">
        <v>0</v>
      </c>
      <c r="OF84" s="32">
        <v>0</v>
      </c>
      <c r="OG84" s="11">
        <v>0</v>
      </c>
      <c r="OH84" s="33">
        <v>0</v>
      </c>
      <c r="OI84" s="32">
        <v>0</v>
      </c>
      <c r="OJ84" s="11">
        <v>0</v>
      </c>
      <c r="OK84" s="33">
        <v>0</v>
      </c>
      <c r="OL84" s="146">
        <v>3</v>
      </c>
      <c r="OM84" s="141">
        <v>0</v>
      </c>
      <c r="ON84" s="147">
        <v>3</v>
      </c>
    </row>
    <row r="85" spans="1:404" ht="12" customHeight="1">
      <c r="B85" s="31" t="s">
        <v>6153</v>
      </c>
      <c r="C85" s="32">
        <v>2001</v>
      </c>
      <c r="D85" s="11">
        <v>1027</v>
      </c>
      <c r="E85" s="33">
        <v>974</v>
      </c>
      <c r="F85" s="141">
        <f t="shared" si="136"/>
        <v>267</v>
      </c>
      <c r="G85" s="141">
        <f t="shared" si="92"/>
        <v>139</v>
      </c>
      <c r="H85" s="141">
        <f t="shared" si="93"/>
        <v>128</v>
      </c>
      <c r="I85" s="32">
        <v>58</v>
      </c>
      <c r="J85" s="11">
        <v>32</v>
      </c>
      <c r="K85" s="33">
        <v>26</v>
      </c>
      <c r="L85" s="32">
        <v>44</v>
      </c>
      <c r="M85" s="11">
        <v>25</v>
      </c>
      <c r="N85" s="33">
        <v>19</v>
      </c>
      <c r="O85" s="32">
        <v>59</v>
      </c>
      <c r="P85" s="11">
        <v>29</v>
      </c>
      <c r="Q85" s="33">
        <v>30</v>
      </c>
      <c r="R85" s="32">
        <v>57</v>
      </c>
      <c r="S85" s="11">
        <v>27</v>
      </c>
      <c r="T85" s="33">
        <v>30</v>
      </c>
      <c r="U85" s="32">
        <v>49</v>
      </c>
      <c r="V85" s="11">
        <v>26</v>
      </c>
      <c r="W85" s="33">
        <v>23</v>
      </c>
      <c r="X85" s="141">
        <f t="shared" si="137"/>
        <v>193</v>
      </c>
      <c r="Y85" s="141">
        <f t="shared" si="94"/>
        <v>102</v>
      </c>
      <c r="Z85" s="141">
        <f t="shared" si="95"/>
        <v>91</v>
      </c>
      <c r="AA85" s="32">
        <v>50</v>
      </c>
      <c r="AB85" s="11">
        <v>29</v>
      </c>
      <c r="AC85" s="33">
        <v>21</v>
      </c>
      <c r="AD85" s="32">
        <v>52</v>
      </c>
      <c r="AE85" s="11">
        <v>27</v>
      </c>
      <c r="AF85" s="33">
        <v>25</v>
      </c>
      <c r="AG85" s="32">
        <v>42</v>
      </c>
      <c r="AH85" s="11">
        <v>26</v>
      </c>
      <c r="AI85" s="33">
        <v>16</v>
      </c>
      <c r="AJ85" s="32">
        <v>26</v>
      </c>
      <c r="AK85" s="11">
        <v>10</v>
      </c>
      <c r="AL85" s="33">
        <v>16</v>
      </c>
      <c r="AM85" s="32">
        <v>23</v>
      </c>
      <c r="AN85" s="11">
        <v>10</v>
      </c>
      <c r="AO85" s="33">
        <v>13</v>
      </c>
      <c r="AP85" s="141">
        <f t="shared" si="138"/>
        <v>118</v>
      </c>
      <c r="AQ85" s="141">
        <f t="shared" si="96"/>
        <v>62</v>
      </c>
      <c r="AR85" s="141">
        <f t="shared" si="97"/>
        <v>56</v>
      </c>
      <c r="AS85" s="32">
        <v>24</v>
      </c>
      <c r="AT85" s="11">
        <v>14</v>
      </c>
      <c r="AU85" s="33">
        <v>10</v>
      </c>
      <c r="AV85" s="32">
        <v>25</v>
      </c>
      <c r="AW85" s="11">
        <v>16</v>
      </c>
      <c r="AX85" s="33">
        <v>9</v>
      </c>
      <c r="AY85" s="32">
        <v>31</v>
      </c>
      <c r="AZ85" s="11">
        <v>13</v>
      </c>
      <c r="BA85" s="33">
        <v>18</v>
      </c>
      <c r="BB85" s="32">
        <v>19</v>
      </c>
      <c r="BC85" s="11">
        <v>9</v>
      </c>
      <c r="BD85" s="33">
        <v>10</v>
      </c>
      <c r="BE85" s="32">
        <v>19</v>
      </c>
      <c r="BF85" s="11">
        <v>10</v>
      </c>
      <c r="BG85" s="33">
        <v>9</v>
      </c>
      <c r="BH85" s="141">
        <f t="shared" si="139"/>
        <v>75</v>
      </c>
      <c r="BI85" s="141">
        <f t="shared" si="98"/>
        <v>46</v>
      </c>
      <c r="BJ85" s="141">
        <f t="shared" si="99"/>
        <v>29</v>
      </c>
      <c r="BK85" s="32">
        <v>17</v>
      </c>
      <c r="BL85" s="11">
        <v>10</v>
      </c>
      <c r="BM85" s="33">
        <v>7</v>
      </c>
      <c r="BN85" s="32">
        <v>17</v>
      </c>
      <c r="BO85" s="11">
        <v>10</v>
      </c>
      <c r="BP85" s="33">
        <v>7</v>
      </c>
      <c r="BQ85" s="32">
        <v>17</v>
      </c>
      <c r="BR85" s="11">
        <v>12</v>
      </c>
      <c r="BS85" s="33">
        <v>5</v>
      </c>
      <c r="BT85" s="32">
        <v>12</v>
      </c>
      <c r="BU85" s="11">
        <v>8</v>
      </c>
      <c r="BV85" s="33">
        <v>4</v>
      </c>
      <c r="BW85" s="32">
        <v>12</v>
      </c>
      <c r="BX85" s="11">
        <v>6</v>
      </c>
      <c r="BY85" s="33">
        <v>6</v>
      </c>
      <c r="BZ85" s="141">
        <f t="shared" si="140"/>
        <v>81</v>
      </c>
      <c r="CA85" s="141">
        <f t="shared" si="100"/>
        <v>44</v>
      </c>
      <c r="CB85" s="141">
        <f t="shared" si="101"/>
        <v>37</v>
      </c>
      <c r="CC85" s="32">
        <v>20</v>
      </c>
      <c r="CD85" s="11">
        <v>13</v>
      </c>
      <c r="CE85" s="33">
        <v>7</v>
      </c>
      <c r="CF85" s="32">
        <v>25</v>
      </c>
      <c r="CG85" s="11">
        <v>14</v>
      </c>
      <c r="CH85" s="33">
        <v>11</v>
      </c>
      <c r="CI85" s="32">
        <v>11</v>
      </c>
      <c r="CJ85" s="11">
        <v>4</v>
      </c>
      <c r="CK85" s="33">
        <v>7</v>
      </c>
      <c r="CL85" s="32">
        <v>9</v>
      </c>
      <c r="CM85" s="11">
        <v>5</v>
      </c>
      <c r="CN85" s="33">
        <v>4</v>
      </c>
      <c r="CO85" s="32">
        <v>16</v>
      </c>
      <c r="CP85" s="11">
        <v>8</v>
      </c>
      <c r="CQ85" s="33">
        <v>8</v>
      </c>
      <c r="CR85" s="141">
        <f t="shared" si="141"/>
        <v>114</v>
      </c>
      <c r="CS85" s="141">
        <f t="shared" si="102"/>
        <v>42</v>
      </c>
      <c r="CT85" s="141">
        <f t="shared" si="103"/>
        <v>72</v>
      </c>
      <c r="CU85" s="32">
        <v>11</v>
      </c>
      <c r="CV85" s="11">
        <v>4</v>
      </c>
      <c r="CW85" s="33">
        <v>7</v>
      </c>
      <c r="CX85" s="32">
        <v>17</v>
      </c>
      <c r="CY85" s="11">
        <v>7</v>
      </c>
      <c r="CZ85" s="33">
        <v>10</v>
      </c>
      <c r="DA85" s="32">
        <v>18</v>
      </c>
      <c r="DB85" s="11">
        <v>8</v>
      </c>
      <c r="DC85" s="33">
        <v>10</v>
      </c>
      <c r="DD85" s="32">
        <v>37</v>
      </c>
      <c r="DE85" s="11">
        <v>13</v>
      </c>
      <c r="DF85" s="33">
        <v>24</v>
      </c>
      <c r="DG85" s="32">
        <v>31</v>
      </c>
      <c r="DH85" s="11">
        <v>10</v>
      </c>
      <c r="DI85" s="33">
        <v>21</v>
      </c>
      <c r="DJ85" s="141">
        <f t="shared" si="142"/>
        <v>314</v>
      </c>
      <c r="DK85" s="141">
        <f t="shared" si="104"/>
        <v>153</v>
      </c>
      <c r="DL85" s="141">
        <f t="shared" si="105"/>
        <v>161</v>
      </c>
      <c r="DM85" s="32">
        <v>40</v>
      </c>
      <c r="DN85" s="11">
        <v>21</v>
      </c>
      <c r="DO85" s="33">
        <v>19</v>
      </c>
      <c r="DP85" s="32">
        <v>57</v>
      </c>
      <c r="DQ85" s="11">
        <v>24</v>
      </c>
      <c r="DR85" s="33">
        <v>33</v>
      </c>
      <c r="DS85" s="32">
        <v>69</v>
      </c>
      <c r="DT85" s="11">
        <v>28</v>
      </c>
      <c r="DU85" s="33">
        <v>41</v>
      </c>
      <c r="DV85" s="32">
        <v>73</v>
      </c>
      <c r="DW85" s="11">
        <v>41</v>
      </c>
      <c r="DX85" s="33">
        <v>32</v>
      </c>
      <c r="DY85" s="32">
        <v>75</v>
      </c>
      <c r="DZ85" s="11">
        <v>39</v>
      </c>
      <c r="EA85" s="33">
        <v>36</v>
      </c>
      <c r="EB85" s="141">
        <f t="shared" si="143"/>
        <v>275</v>
      </c>
      <c r="EC85" s="141">
        <f t="shared" si="106"/>
        <v>148</v>
      </c>
      <c r="ED85" s="141">
        <f t="shared" si="107"/>
        <v>127</v>
      </c>
      <c r="EE85" s="32">
        <v>62</v>
      </c>
      <c r="EF85" s="11">
        <v>34</v>
      </c>
      <c r="EG85" s="33">
        <v>28</v>
      </c>
      <c r="EH85" s="32">
        <v>52</v>
      </c>
      <c r="EI85" s="11">
        <v>28</v>
      </c>
      <c r="EJ85" s="33">
        <v>24</v>
      </c>
      <c r="EK85" s="32">
        <v>62</v>
      </c>
      <c r="EL85" s="11">
        <v>32</v>
      </c>
      <c r="EM85" s="33">
        <v>30</v>
      </c>
      <c r="EN85" s="32">
        <v>57</v>
      </c>
      <c r="EO85" s="11">
        <v>30</v>
      </c>
      <c r="EP85" s="33">
        <v>27</v>
      </c>
      <c r="EQ85" s="32">
        <v>42</v>
      </c>
      <c r="ER85" s="11">
        <v>24</v>
      </c>
      <c r="ES85" s="33">
        <v>18</v>
      </c>
      <c r="ET85" s="141">
        <f t="shared" si="144"/>
        <v>189</v>
      </c>
      <c r="EU85" s="141">
        <f t="shared" si="108"/>
        <v>102</v>
      </c>
      <c r="EV85" s="141">
        <f t="shared" si="109"/>
        <v>87</v>
      </c>
      <c r="EW85" s="32">
        <v>39</v>
      </c>
      <c r="EX85" s="11">
        <v>16</v>
      </c>
      <c r="EY85" s="33">
        <v>23</v>
      </c>
      <c r="EZ85" s="32">
        <v>43</v>
      </c>
      <c r="FA85" s="11">
        <v>23</v>
      </c>
      <c r="FB85" s="33">
        <v>20</v>
      </c>
      <c r="FC85" s="32">
        <v>40</v>
      </c>
      <c r="FD85" s="11">
        <v>24</v>
      </c>
      <c r="FE85" s="33">
        <v>16</v>
      </c>
      <c r="FF85" s="32">
        <v>36</v>
      </c>
      <c r="FG85" s="11">
        <v>22</v>
      </c>
      <c r="FH85" s="33">
        <v>14</v>
      </c>
      <c r="FI85" s="32">
        <v>31</v>
      </c>
      <c r="FJ85" s="11">
        <v>17</v>
      </c>
      <c r="FK85" s="33">
        <v>14</v>
      </c>
      <c r="FL85" s="141">
        <f t="shared" si="145"/>
        <v>124</v>
      </c>
      <c r="FM85" s="141">
        <f t="shared" si="110"/>
        <v>72</v>
      </c>
      <c r="FN85" s="141">
        <f t="shared" si="111"/>
        <v>52</v>
      </c>
      <c r="FO85" s="32">
        <v>34</v>
      </c>
      <c r="FP85" s="11">
        <v>22</v>
      </c>
      <c r="FQ85" s="33">
        <v>12</v>
      </c>
      <c r="FR85" s="32">
        <v>29</v>
      </c>
      <c r="FS85" s="11">
        <v>15</v>
      </c>
      <c r="FT85" s="33">
        <v>14</v>
      </c>
      <c r="FU85" s="32">
        <v>23</v>
      </c>
      <c r="FV85" s="11">
        <v>15</v>
      </c>
      <c r="FW85" s="33">
        <v>8</v>
      </c>
      <c r="FX85" s="32">
        <v>16</v>
      </c>
      <c r="FY85" s="11">
        <v>7</v>
      </c>
      <c r="FZ85" s="33">
        <v>9</v>
      </c>
      <c r="GA85" s="32">
        <v>22</v>
      </c>
      <c r="GB85" s="11">
        <v>13</v>
      </c>
      <c r="GC85" s="33">
        <v>9</v>
      </c>
      <c r="GD85" s="141">
        <f t="shared" si="146"/>
        <v>93</v>
      </c>
      <c r="GE85" s="141">
        <f t="shared" si="112"/>
        <v>46</v>
      </c>
      <c r="GF85" s="141">
        <f t="shared" si="113"/>
        <v>47</v>
      </c>
      <c r="GG85" s="32">
        <v>15</v>
      </c>
      <c r="GH85" s="11">
        <v>8</v>
      </c>
      <c r="GI85" s="33">
        <v>7</v>
      </c>
      <c r="GJ85" s="32">
        <v>21</v>
      </c>
      <c r="GK85" s="11">
        <v>12</v>
      </c>
      <c r="GL85" s="33">
        <v>9</v>
      </c>
      <c r="GM85" s="32">
        <v>16</v>
      </c>
      <c r="GN85" s="11">
        <v>7</v>
      </c>
      <c r="GO85" s="33">
        <v>9</v>
      </c>
      <c r="GP85" s="32">
        <v>20</v>
      </c>
      <c r="GQ85" s="11">
        <v>11</v>
      </c>
      <c r="GR85" s="33">
        <v>9</v>
      </c>
      <c r="GS85" s="32">
        <v>21</v>
      </c>
      <c r="GT85" s="11">
        <v>8</v>
      </c>
      <c r="GU85" s="33">
        <v>13</v>
      </c>
      <c r="GV85" s="141">
        <f t="shared" si="147"/>
        <v>71</v>
      </c>
      <c r="GW85" s="141">
        <f t="shared" si="114"/>
        <v>43</v>
      </c>
      <c r="GX85" s="141">
        <f t="shared" si="115"/>
        <v>28</v>
      </c>
      <c r="GY85" s="32">
        <v>16</v>
      </c>
      <c r="GZ85" s="11">
        <v>10</v>
      </c>
      <c r="HA85" s="33">
        <v>6</v>
      </c>
      <c r="HB85" s="32">
        <v>15</v>
      </c>
      <c r="HC85" s="11">
        <v>7</v>
      </c>
      <c r="HD85" s="33">
        <v>8</v>
      </c>
      <c r="HE85" s="32">
        <v>25</v>
      </c>
      <c r="HF85" s="11">
        <v>16</v>
      </c>
      <c r="HG85" s="33">
        <v>9</v>
      </c>
      <c r="HH85" s="32">
        <v>8</v>
      </c>
      <c r="HI85" s="11">
        <v>6</v>
      </c>
      <c r="HJ85" s="33">
        <v>2</v>
      </c>
      <c r="HK85" s="32">
        <v>7</v>
      </c>
      <c r="HL85" s="11">
        <v>4</v>
      </c>
      <c r="HM85" s="33">
        <v>3</v>
      </c>
      <c r="HN85" s="141">
        <f t="shared" si="148"/>
        <v>19</v>
      </c>
      <c r="HO85" s="141">
        <f t="shared" si="116"/>
        <v>7</v>
      </c>
      <c r="HP85" s="141">
        <f t="shared" si="117"/>
        <v>12</v>
      </c>
      <c r="HQ85" s="32">
        <v>1</v>
      </c>
      <c r="HR85" s="11">
        <v>0</v>
      </c>
      <c r="HS85" s="33">
        <v>1</v>
      </c>
      <c r="HT85" s="32">
        <v>7</v>
      </c>
      <c r="HU85" s="11">
        <v>3</v>
      </c>
      <c r="HV85" s="33">
        <v>4</v>
      </c>
      <c r="HW85" s="32">
        <v>2</v>
      </c>
      <c r="HX85" s="11">
        <v>0</v>
      </c>
      <c r="HY85" s="33">
        <v>2</v>
      </c>
      <c r="HZ85" s="32">
        <v>4</v>
      </c>
      <c r="IA85" s="11">
        <v>0</v>
      </c>
      <c r="IB85" s="33">
        <v>4</v>
      </c>
      <c r="IC85" s="32">
        <v>5</v>
      </c>
      <c r="ID85" s="11">
        <v>4</v>
      </c>
      <c r="IE85" s="33">
        <v>1</v>
      </c>
      <c r="IF85" s="141">
        <f t="shared" si="149"/>
        <v>23</v>
      </c>
      <c r="IG85" s="141">
        <f t="shared" si="118"/>
        <v>11</v>
      </c>
      <c r="IH85" s="141">
        <f t="shared" si="119"/>
        <v>12</v>
      </c>
      <c r="II85" s="32">
        <v>6</v>
      </c>
      <c r="IJ85" s="11">
        <v>4</v>
      </c>
      <c r="IK85" s="33">
        <v>2</v>
      </c>
      <c r="IL85" s="32">
        <v>7</v>
      </c>
      <c r="IM85" s="11">
        <v>3</v>
      </c>
      <c r="IN85" s="33">
        <v>4</v>
      </c>
      <c r="IO85" s="32">
        <v>5</v>
      </c>
      <c r="IP85" s="11">
        <v>2</v>
      </c>
      <c r="IQ85" s="33">
        <v>3</v>
      </c>
      <c r="IR85" s="32">
        <v>3</v>
      </c>
      <c r="IS85" s="11">
        <v>1</v>
      </c>
      <c r="IT85" s="33">
        <v>2</v>
      </c>
      <c r="IU85" s="32">
        <v>2</v>
      </c>
      <c r="IV85" s="11">
        <v>1</v>
      </c>
      <c r="IW85" s="33">
        <v>1</v>
      </c>
      <c r="IX85" s="141">
        <f t="shared" si="150"/>
        <v>17</v>
      </c>
      <c r="IY85" s="141">
        <f t="shared" si="120"/>
        <v>3</v>
      </c>
      <c r="IZ85" s="141">
        <f t="shared" si="121"/>
        <v>14</v>
      </c>
      <c r="JA85" s="32">
        <v>5</v>
      </c>
      <c r="JB85" s="11">
        <v>1</v>
      </c>
      <c r="JC85" s="33">
        <v>4</v>
      </c>
      <c r="JD85" s="32">
        <v>4</v>
      </c>
      <c r="JE85" s="11">
        <v>1</v>
      </c>
      <c r="JF85" s="33">
        <v>3</v>
      </c>
      <c r="JG85" s="32">
        <v>2</v>
      </c>
      <c r="JH85" s="11">
        <v>0</v>
      </c>
      <c r="JI85" s="33">
        <v>2</v>
      </c>
      <c r="JJ85" s="32">
        <v>4</v>
      </c>
      <c r="JK85" s="11">
        <v>0</v>
      </c>
      <c r="JL85" s="33">
        <v>4</v>
      </c>
      <c r="JM85" s="32">
        <v>2</v>
      </c>
      <c r="JN85" s="11">
        <v>1</v>
      </c>
      <c r="JO85" s="33">
        <v>1</v>
      </c>
      <c r="JP85" s="141">
        <f t="shared" si="151"/>
        <v>11</v>
      </c>
      <c r="JQ85" s="141">
        <f t="shared" si="122"/>
        <v>4</v>
      </c>
      <c r="JR85" s="141">
        <f t="shared" si="123"/>
        <v>7</v>
      </c>
      <c r="JS85" s="32">
        <v>2</v>
      </c>
      <c r="JT85" s="11">
        <v>0</v>
      </c>
      <c r="JU85" s="33">
        <v>2</v>
      </c>
      <c r="JV85" s="32">
        <v>2</v>
      </c>
      <c r="JW85" s="11">
        <v>1</v>
      </c>
      <c r="JX85" s="33">
        <v>1</v>
      </c>
      <c r="JY85" s="32">
        <v>3</v>
      </c>
      <c r="JZ85" s="11">
        <v>1</v>
      </c>
      <c r="KA85" s="33">
        <v>2</v>
      </c>
      <c r="KB85" s="32">
        <v>1</v>
      </c>
      <c r="KC85" s="11">
        <v>0</v>
      </c>
      <c r="KD85" s="33">
        <v>1</v>
      </c>
      <c r="KE85" s="32">
        <v>3</v>
      </c>
      <c r="KF85" s="11">
        <v>2</v>
      </c>
      <c r="KG85" s="33">
        <v>1</v>
      </c>
      <c r="KH85" s="141">
        <f t="shared" si="152"/>
        <v>13</v>
      </c>
      <c r="KI85" s="141">
        <f t="shared" si="124"/>
        <v>3</v>
      </c>
      <c r="KJ85" s="141">
        <f t="shared" si="125"/>
        <v>10</v>
      </c>
      <c r="KK85" s="32">
        <v>5</v>
      </c>
      <c r="KL85" s="11">
        <v>2</v>
      </c>
      <c r="KM85" s="33">
        <v>3</v>
      </c>
      <c r="KN85" s="32">
        <v>1</v>
      </c>
      <c r="KO85" s="11">
        <v>0</v>
      </c>
      <c r="KP85" s="33">
        <v>1</v>
      </c>
      <c r="KQ85" s="32">
        <v>0</v>
      </c>
      <c r="KR85" s="11">
        <v>0</v>
      </c>
      <c r="KS85" s="33">
        <v>0</v>
      </c>
      <c r="KT85" s="32">
        <v>3</v>
      </c>
      <c r="KU85" s="11">
        <v>1</v>
      </c>
      <c r="KV85" s="33">
        <v>2</v>
      </c>
      <c r="KW85" s="32">
        <v>4</v>
      </c>
      <c r="KX85" s="11">
        <v>0</v>
      </c>
      <c r="KY85" s="33">
        <v>4</v>
      </c>
      <c r="KZ85" s="141">
        <f t="shared" si="153"/>
        <v>3</v>
      </c>
      <c r="LA85" s="141">
        <f t="shared" si="126"/>
        <v>0</v>
      </c>
      <c r="LB85" s="141">
        <f t="shared" si="127"/>
        <v>3</v>
      </c>
      <c r="LC85" s="32">
        <v>1</v>
      </c>
      <c r="LD85" s="11">
        <v>0</v>
      </c>
      <c r="LE85" s="33">
        <v>1</v>
      </c>
      <c r="LF85" s="32">
        <v>0</v>
      </c>
      <c r="LG85" s="11">
        <v>0</v>
      </c>
      <c r="LH85" s="33">
        <v>0</v>
      </c>
      <c r="LI85" s="32">
        <v>0</v>
      </c>
      <c r="LJ85" s="11">
        <v>0</v>
      </c>
      <c r="LK85" s="33">
        <v>0</v>
      </c>
      <c r="LL85" s="32">
        <v>0</v>
      </c>
      <c r="LM85" s="11">
        <v>0</v>
      </c>
      <c r="LN85" s="33">
        <v>0</v>
      </c>
      <c r="LO85" s="32">
        <v>2</v>
      </c>
      <c r="LP85" s="11">
        <v>0</v>
      </c>
      <c r="LQ85" s="33">
        <v>2</v>
      </c>
      <c r="LR85" s="141">
        <f t="shared" si="154"/>
        <v>1</v>
      </c>
      <c r="LS85" s="141">
        <f t="shared" si="128"/>
        <v>0</v>
      </c>
      <c r="LT85" s="141">
        <f t="shared" si="129"/>
        <v>1</v>
      </c>
      <c r="LU85" s="32">
        <v>0</v>
      </c>
      <c r="LV85" s="11">
        <v>0</v>
      </c>
      <c r="LW85" s="33">
        <v>0</v>
      </c>
      <c r="LX85" s="32">
        <v>1</v>
      </c>
      <c r="LY85" s="11">
        <v>0</v>
      </c>
      <c r="LZ85" s="33">
        <v>1</v>
      </c>
      <c r="MA85" s="32">
        <v>0</v>
      </c>
      <c r="MB85" s="11">
        <v>0</v>
      </c>
      <c r="MC85" s="33">
        <v>0</v>
      </c>
      <c r="MD85" s="32">
        <v>0</v>
      </c>
      <c r="ME85" s="11">
        <v>0</v>
      </c>
      <c r="MF85" s="33">
        <v>0</v>
      </c>
      <c r="MG85" s="32">
        <v>0</v>
      </c>
      <c r="MH85" s="11">
        <v>0</v>
      </c>
      <c r="MI85" s="33">
        <v>0</v>
      </c>
      <c r="MJ85" s="141">
        <f t="shared" si="155"/>
        <v>0</v>
      </c>
      <c r="MK85" s="141">
        <f t="shared" si="130"/>
        <v>0</v>
      </c>
      <c r="ML85" s="141">
        <f t="shared" si="131"/>
        <v>0</v>
      </c>
      <c r="MM85" s="32">
        <v>0</v>
      </c>
      <c r="MN85" s="11">
        <v>0</v>
      </c>
      <c r="MO85" s="33">
        <v>0</v>
      </c>
      <c r="MP85" s="32">
        <v>0</v>
      </c>
      <c r="MQ85" s="11">
        <v>0</v>
      </c>
      <c r="MR85" s="33">
        <v>0</v>
      </c>
      <c r="MS85" s="32">
        <v>0</v>
      </c>
      <c r="MT85" s="11">
        <v>0</v>
      </c>
      <c r="MU85" s="33">
        <v>0</v>
      </c>
      <c r="MV85" s="32">
        <v>0</v>
      </c>
      <c r="MW85" s="11">
        <v>0</v>
      </c>
      <c r="MX85" s="33">
        <v>0</v>
      </c>
      <c r="MY85" s="32">
        <v>0</v>
      </c>
      <c r="MZ85" s="11">
        <v>0</v>
      </c>
      <c r="NA85" s="33">
        <v>0</v>
      </c>
      <c r="NB85" s="146">
        <f t="shared" si="156"/>
        <v>0</v>
      </c>
      <c r="NC85" s="141">
        <f t="shared" si="132"/>
        <v>0</v>
      </c>
      <c r="ND85" s="147">
        <f t="shared" si="133"/>
        <v>0</v>
      </c>
      <c r="NE85" s="32">
        <v>0</v>
      </c>
      <c r="NF85" s="11">
        <v>0</v>
      </c>
      <c r="NG85" s="33">
        <v>0</v>
      </c>
      <c r="NH85" s="32">
        <v>0</v>
      </c>
      <c r="NI85" s="11">
        <v>0</v>
      </c>
      <c r="NJ85" s="33">
        <v>0</v>
      </c>
      <c r="NK85" s="32">
        <v>0</v>
      </c>
      <c r="NL85" s="11">
        <v>0</v>
      </c>
      <c r="NM85" s="33">
        <v>0</v>
      </c>
      <c r="NN85" s="32">
        <v>0</v>
      </c>
      <c r="NO85" s="11">
        <v>0</v>
      </c>
      <c r="NP85" s="33">
        <v>0</v>
      </c>
      <c r="NQ85" s="32">
        <v>0</v>
      </c>
      <c r="NR85" s="11">
        <v>0</v>
      </c>
      <c r="NS85" s="33">
        <v>0</v>
      </c>
      <c r="NT85" s="146">
        <f t="shared" si="157"/>
        <v>0</v>
      </c>
      <c r="NU85" s="141">
        <f t="shared" si="134"/>
        <v>0</v>
      </c>
      <c r="NV85" s="147">
        <f t="shared" si="135"/>
        <v>0</v>
      </c>
      <c r="NW85" s="32">
        <v>0</v>
      </c>
      <c r="NX85" s="11">
        <v>0</v>
      </c>
      <c r="NY85" s="33">
        <v>0</v>
      </c>
      <c r="NZ85" s="32">
        <v>0</v>
      </c>
      <c r="OA85" s="11">
        <v>0</v>
      </c>
      <c r="OB85" s="33">
        <v>0</v>
      </c>
      <c r="OC85" s="32">
        <v>0</v>
      </c>
      <c r="OD85" s="11">
        <v>0</v>
      </c>
      <c r="OE85" s="33">
        <v>0</v>
      </c>
      <c r="OF85" s="32">
        <v>0</v>
      </c>
      <c r="OG85" s="11">
        <v>0</v>
      </c>
      <c r="OH85" s="33">
        <v>0</v>
      </c>
      <c r="OI85" s="32">
        <v>0</v>
      </c>
      <c r="OJ85" s="11">
        <v>0</v>
      </c>
      <c r="OK85" s="33">
        <v>0</v>
      </c>
      <c r="OL85" s="146">
        <v>0</v>
      </c>
      <c r="OM85" s="141">
        <v>0</v>
      </c>
      <c r="ON85" s="147">
        <v>0</v>
      </c>
    </row>
    <row r="86" spans="1:404" s="26" customFormat="1" ht="12" customHeight="1">
      <c r="A86" s="25"/>
      <c r="B86" s="27" t="s">
        <v>596</v>
      </c>
      <c r="C86" s="28">
        <v>168697</v>
      </c>
      <c r="D86" s="29">
        <v>83240</v>
      </c>
      <c r="E86" s="30">
        <v>85457</v>
      </c>
      <c r="F86" s="140">
        <f t="shared" si="136"/>
        <v>7202</v>
      </c>
      <c r="G86" s="140">
        <f t="shared" si="92"/>
        <v>3756</v>
      </c>
      <c r="H86" s="140">
        <f t="shared" si="93"/>
        <v>3446</v>
      </c>
      <c r="I86" s="28">
        <v>1316</v>
      </c>
      <c r="J86" s="29">
        <v>674</v>
      </c>
      <c r="K86" s="30">
        <v>642</v>
      </c>
      <c r="L86" s="28">
        <v>1526</v>
      </c>
      <c r="M86" s="29">
        <v>800</v>
      </c>
      <c r="N86" s="30">
        <v>726</v>
      </c>
      <c r="O86" s="28">
        <v>1553</v>
      </c>
      <c r="P86" s="29">
        <v>807</v>
      </c>
      <c r="Q86" s="30">
        <v>746</v>
      </c>
      <c r="R86" s="28">
        <v>1430</v>
      </c>
      <c r="S86" s="29">
        <v>747</v>
      </c>
      <c r="T86" s="30">
        <v>683</v>
      </c>
      <c r="U86" s="28">
        <v>1377</v>
      </c>
      <c r="V86" s="29">
        <v>728</v>
      </c>
      <c r="W86" s="30">
        <v>649</v>
      </c>
      <c r="X86" s="140">
        <f t="shared" si="137"/>
        <v>6668</v>
      </c>
      <c r="Y86" s="140">
        <f t="shared" si="94"/>
        <v>3459</v>
      </c>
      <c r="Z86" s="140">
        <f t="shared" si="95"/>
        <v>3209</v>
      </c>
      <c r="AA86" s="28">
        <v>1305</v>
      </c>
      <c r="AB86" s="29">
        <v>675</v>
      </c>
      <c r="AC86" s="30">
        <v>630</v>
      </c>
      <c r="AD86" s="28">
        <v>1343</v>
      </c>
      <c r="AE86" s="29">
        <v>679</v>
      </c>
      <c r="AF86" s="30">
        <v>664</v>
      </c>
      <c r="AG86" s="28">
        <v>1435</v>
      </c>
      <c r="AH86" s="29">
        <v>742</v>
      </c>
      <c r="AI86" s="30">
        <v>693</v>
      </c>
      <c r="AJ86" s="28">
        <v>1294</v>
      </c>
      <c r="AK86" s="29">
        <v>665</v>
      </c>
      <c r="AL86" s="30">
        <v>629</v>
      </c>
      <c r="AM86" s="28">
        <v>1291</v>
      </c>
      <c r="AN86" s="29">
        <v>698</v>
      </c>
      <c r="AO86" s="30">
        <v>593</v>
      </c>
      <c r="AP86" s="140">
        <f t="shared" si="138"/>
        <v>7992</v>
      </c>
      <c r="AQ86" s="140">
        <f t="shared" si="96"/>
        <v>4139</v>
      </c>
      <c r="AR86" s="140">
        <f t="shared" si="97"/>
        <v>3853</v>
      </c>
      <c r="AS86" s="28">
        <v>1436</v>
      </c>
      <c r="AT86" s="29">
        <v>749</v>
      </c>
      <c r="AU86" s="30">
        <v>687</v>
      </c>
      <c r="AV86" s="28">
        <v>1436</v>
      </c>
      <c r="AW86" s="29">
        <v>738</v>
      </c>
      <c r="AX86" s="30">
        <v>698</v>
      </c>
      <c r="AY86" s="28">
        <v>1528</v>
      </c>
      <c r="AZ86" s="29">
        <v>813</v>
      </c>
      <c r="BA86" s="30">
        <v>715</v>
      </c>
      <c r="BB86" s="28">
        <v>1724</v>
      </c>
      <c r="BC86" s="29">
        <v>887</v>
      </c>
      <c r="BD86" s="30">
        <v>837</v>
      </c>
      <c r="BE86" s="28">
        <v>1868</v>
      </c>
      <c r="BF86" s="29">
        <v>952</v>
      </c>
      <c r="BG86" s="30">
        <v>916</v>
      </c>
      <c r="BH86" s="140">
        <f t="shared" si="139"/>
        <v>9967</v>
      </c>
      <c r="BI86" s="140">
        <f t="shared" si="98"/>
        <v>5271</v>
      </c>
      <c r="BJ86" s="140">
        <f t="shared" si="99"/>
        <v>4696</v>
      </c>
      <c r="BK86" s="28">
        <v>1846</v>
      </c>
      <c r="BL86" s="29">
        <v>990</v>
      </c>
      <c r="BM86" s="30">
        <v>856</v>
      </c>
      <c r="BN86" s="28">
        <v>1850</v>
      </c>
      <c r="BO86" s="29">
        <v>977</v>
      </c>
      <c r="BP86" s="30">
        <v>873</v>
      </c>
      <c r="BQ86" s="28">
        <v>1939</v>
      </c>
      <c r="BR86" s="29">
        <v>992</v>
      </c>
      <c r="BS86" s="30">
        <v>947</v>
      </c>
      <c r="BT86" s="28">
        <v>2051</v>
      </c>
      <c r="BU86" s="29">
        <v>1084</v>
      </c>
      <c r="BV86" s="30">
        <v>967</v>
      </c>
      <c r="BW86" s="28">
        <v>2281</v>
      </c>
      <c r="BX86" s="29">
        <v>1228</v>
      </c>
      <c r="BY86" s="30">
        <v>1053</v>
      </c>
      <c r="BZ86" s="140">
        <f t="shared" si="140"/>
        <v>10102</v>
      </c>
      <c r="CA86" s="140">
        <f t="shared" si="100"/>
        <v>5687</v>
      </c>
      <c r="CB86" s="140">
        <f t="shared" si="101"/>
        <v>4415</v>
      </c>
      <c r="CC86" s="28">
        <v>2193</v>
      </c>
      <c r="CD86" s="29">
        <v>1152</v>
      </c>
      <c r="CE86" s="30">
        <v>1041</v>
      </c>
      <c r="CF86" s="28">
        <v>2118</v>
      </c>
      <c r="CG86" s="29">
        <v>1187</v>
      </c>
      <c r="CH86" s="30">
        <v>931</v>
      </c>
      <c r="CI86" s="28">
        <v>2057</v>
      </c>
      <c r="CJ86" s="29">
        <v>1195</v>
      </c>
      <c r="CK86" s="30">
        <v>862</v>
      </c>
      <c r="CL86" s="28">
        <v>1991</v>
      </c>
      <c r="CM86" s="29">
        <v>1130</v>
      </c>
      <c r="CN86" s="30">
        <v>861</v>
      </c>
      <c r="CO86" s="28">
        <v>1743</v>
      </c>
      <c r="CP86" s="29">
        <v>1023</v>
      </c>
      <c r="CQ86" s="30">
        <v>720</v>
      </c>
      <c r="CR86" s="140">
        <f t="shared" si="141"/>
        <v>8072</v>
      </c>
      <c r="CS86" s="140">
        <f t="shared" si="102"/>
        <v>4415</v>
      </c>
      <c r="CT86" s="140">
        <f t="shared" si="103"/>
        <v>3657</v>
      </c>
      <c r="CU86" s="28">
        <v>1664</v>
      </c>
      <c r="CV86" s="29">
        <v>961</v>
      </c>
      <c r="CW86" s="30">
        <v>703</v>
      </c>
      <c r="CX86" s="28">
        <v>1626</v>
      </c>
      <c r="CY86" s="29">
        <v>896</v>
      </c>
      <c r="CZ86" s="30">
        <v>730</v>
      </c>
      <c r="DA86" s="28">
        <v>1565</v>
      </c>
      <c r="DB86" s="29">
        <v>837</v>
      </c>
      <c r="DC86" s="30">
        <v>728</v>
      </c>
      <c r="DD86" s="28">
        <v>1606</v>
      </c>
      <c r="DE86" s="29">
        <v>878</v>
      </c>
      <c r="DF86" s="30">
        <v>728</v>
      </c>
      <c r="DG86" s="28">
        <v>1611</v>
      </c>
      <c r="DH86" s="29">
        <v>843</v>
      </c>
      <c r="DI86" s="30">
        <v>768</v>
      </c>
      <c r="DJ86" s="140">
        <f t="shared" si="142"/>
        <v>10060</v>
      </c>
      <c r="DK86" s="140">
        <f t="shared" si="104"/>
        <v>5011</v>
      </c>
      <c r="DL86" s="140">
        <f t="shared" si="105"/>
        <v>5049</v>
      </c>
      <c r="DM86" s="28">
        <v>1679</v>
      </c>
      <c r="DN86" s="29">
        <v>880</v>
      </c>
      <c r="DO86" s="30">
        <v>799</v>
      </c>
      <c r="DP86" s="28">
        <v>1924</v>
      </c>
      <c r="DQ86" s="29">
        <v>979</v>
      </c>
      <c r="DR86" s="30">
        <v>945</v>
      </c>
      <c r="DS86" s="28">
        <v>2107</v>
      </c>
      <c r="DT86" s="29">
        <v>1012</v>
      </c>
      <c r="DU86" s="30">
        <v>1095</v>
      </c>
      <c r="DV86" s="28">
        <v>2160</v>
      </c>
      <c r="DW86" s="29">
        <v>1038</v>
      </c>
      <c r="DX86" s="30">
        <v>1122</v>
      </c>
      <c r="DY86" s="28">
        <v>2190</v>
      </c>
      <c r="DZ86" s="29">
        <v>1102</v>
      </c>
      <c r="EA86" s="30">
        <v>1088</v>
      </c>
      <c r="EB86" s="140">
        <f t="shared" si="143"/>
        <v>10805</v>
      </c>
      <c r="EC86" s="140">
        <f t="shared" si="106"/>
        <v>5454</v>
      </c>
      <c r="ED86" s="140">
        <f t="shared" si="107"/>
        <v>5351</v>
      </c>
      <c r="EE86" s="28">
        <v>2097</v>
      </c>
      <c r="EF86" s="29">
        <v>1081</v>
      </c>
      <c r="EG86" s="30">
        <v>1016</v>
      </c>
      <c r="EH86" s="28">
        <v>1978</v>
      </c>
      <c r="EI86" s="29">
        <v>1033</v>
      </c>
      <c r="EJ86" s="30">
        <v>945</v>
      </c>
      <c r="EK86" s="28">
        <v>2167</v>
      </c>
      <c r="EL86" s="29">
        <v>1078</v>
      </c>
      <c r="EM86" s="30">
        <v>1089</v>
      </c>
      <c r="EN86" s="28">
        <v>2197</v>
      </c>
      <c r="EO86" s="29">
        <v>1105</v>
      </c>
      <c r="EP86" s="30">
        <v>1092</v>
      </c>
      <c r="EQ86" s="28">
        <v>2366</v>
      </c>
      <c r="ER86" s="29">
        <v>1157</v>
      </c>
      <c r="ES86" s="30">
        <v>1209</v>
      </c>
      <c r="ET86" s="140">
        <f t="shared" si="144"/>
        <v>12734</v>
      </c>
      <c r="EU86" s="140">
        <f t="shared" si="108"/>
        <v>6754</v>
      </c>
      <c r="EV86" s="140">
        <f t="shared" si="109"/>
        <v>5980</v>
      </c>
      <c r="EW86" s="28">
        <v>2416</v>
      </c>
      <c r="EX86" s="29">
        <v>1303</v>
      </c>
      <c r="EY86" s="30">
        <v>1113</v>
      </c>
      <c r="EZ86" s="28">
        <v>2542</v>
      </c>
      <c r="FA86" s="29">
        <v>1336</v>
      </c>
      <c r="FB86" s="30">
        <v>1206</v>
      </c>
      <c r="FC86" s="28">
        <v>2523</v>
      </c>
      <c r="FD86" s="29">
        <v>1329</v>
      </c>
      <c r="FE86" s="30">
        <v>1194</v>
      </c>
      <c r="FF86" s="28">
        <v>2573</v>
      </c>
      <c r="FG86" s="29">
        <v>1385</v>
      </c>
      <c r="FH86" s="30">
        <v>1188</v>
      </c>
      <c r="FI86" s="28">
        <v>2680</v>
      </c>
      <c r="FJ86" s="29">
        <v>1401</v>
      </c>
      <c r="FK86" s="30">
        <v>1279</v>
      </c>
      <c r="FL86" s="140">
        <f t="shared" si="145"/>
        <v>13071</v>
      </c>
      <c r="FM86" s="140">
        <f t="shared" si="110"/>
        <v>6722</v>
      </c>
      <c r="FN86" s="140">
        <f t="shared" si="111"/>
        <v>6349</v>
      </c>
      <c r="FO86" s="28">
        <v>2773</v>
      </c>
      <c r="FP86" s="29">
        <v>1438</v>
      </c>
      <c r="FQ86" s="30">
        <v>1335</v>
      </c>
      <c r="FR86" s="28">
        <v>2761</v>
      </c>
      <c r="FS86" s="29">
        <v>1441</v>
      </c>
      <c r="FT86" s="30">
        <v>1320</v>
      </c>
      <c r="FU86" s="28">
        <v>2567</v>
      </c>
      <c r="FV86" s="29">
        <v>1318</v>
      </c>
      <c r="FW86" s="30">
        <v>1249</v>
      </c>
      <c r="FX86" s="28">
        <v>2458</v>
      </c>
      <c r="FY86" s="29">
        <v>1310</v>
      </c>
      <c r="FZ86" s="30">
        <v>1148</v>
      </c>
      <c r="GA86" s="28">
        <v>2512</v>
      </c>
      <c r="GB86" s="29">
        <v>1215</v>
      </c>
      <c r="GC86" s="30">
        <v>1297</v>
      </c>
      <c r="GD86" s="140">
        <f t="shared" si="146"/>
        <v>14153</v>
      </c>
      <c r="GE86" s="140">
        <f t="shared" si="112"/>
        <v>7065</v>
      </c>
      <c r="GF86" s="140">
        <f t="shared" si="113"/>
        <v>7088</v>
      </c>
      <c r="GG86" s="28">
        <v>2588</v>
      </c>
      <c r="GH86" s="29">
        <v>1337</v>
      </c>
      <c r="GI86" s="30">
        <v>1251</v>
      </c>
      <c r="GJ86" s="28">
        <v>2386</v>
      </c>
      <c r="GK86" s="29">
        <v>1204</v>
      </c>
      <c r="GL86" s="30">
        <v>1182</v>
      </c>
      <c r="GM86" s="28">
        <v>2816</v>
      </c>
      <c r="GN86" s="29">
        <v>1412</v>
      </c>
      <c r="GO86" s="30">
        <v>1404</v>
      </c>
      <c r="GP86" s="28">
        <v>3171</v>
      </c>
      <c r="GQ86" s="29">
        <v>1571</v>
      </c>
      <c r="GR86" s="30">
        <v>1600</v>
      </c>
      <c r="GS86" s="28">
        <v>3192</v>
      </c>
      <c r="GT86" s="29">
        <v>1541</v>
      </c>
      <c r="GU86" s="30">
        <v>1651</v>
      </c>
      <c r="GV86" s="140">
        <f t="shared" si="147"/>
        <v>13641</v>
      </c>
      <c r="GW86" s="140">
        <f t="shared" si="114"/>
        <v>6772</v>
      </c>
      <c r="GX86" s="140">
        <f t="shared" si="115"/>
        <v>6869</v>
      </c>
      <c r="GY86" s="28">
        <v>2983</v>
      </c>
      <c r="GZ86" s="29">
        <v>1446</v>
      </c>
      <c r="HA86" s="30">
        <v>1537</v>
      </c>
      <c r="HB86" s="28">
        <v>2687</v>
      </c>
      <c r="HC86" s="29">
        <v>1324</v>
      </c>
      <c r="HD86" s="30">
        <v>1363</v>
      </c>
      <c r="HE86" s="28">
        <v>2752</v>
      </c>
      <c r="HF86" s="29">
        <v>1450</v>
      </c>
      <c r="HG86" s="30">
        <v>1302</v>
      </c>
      <c r="HH86" s="28">
        <v>2706</v>
      </c>
      <c r="HI86" s="29">
        <v>1359</v>
      </c>
      <c r="HJ86" s="30">
        <v>1347</v>
      </c>
      <c r="HK86" s="28">
        <v>2513</v>
      </c>
      <c r="HL86" s="29">
        <v>1193</v>
      </c>
      <c r="HM86" s="30">
        <v>1320</v>
      </c>
      <c r="HN86" s="140">
        <f t="shared" si="148"/>
        <v>10872</v>
      </c>
      <c r="HO86" s="140">
        <f t="shared" si="116"/>
        <v>5116</v>
      </c>
      <c r="HP86" s="140">
        <f t="shared" si="117"/>
        <v>5756</v>
      </c>
      <c r="HQ86" s="28">
        <v>2343</v>
      </c>
      <c r="HR86" s="29">
        <v>1119</v>
      </c>
      <c r="HS86" s="30">
        <v>1224</v>
      </c>
      <c r="HT86" s="28">
        <v>2331</v>
      </c>
      <c r="HU86" s="29">
        <v>1040</v>
      </c>
      <c r="HV86" s="30">
        <v>1291</v>
      </c>
      <c r="HW86" s="28">
        <v>2471</v>
      </c>
      <c r="HX86" s="29">
        <v>1147</v>
      </c>
      <c r="HY86" s="30">
        <v>1324</v>
      </c>
      <c r="HZ86" s="28">
        <v>1956</v>
      </c>
      <c r="IA86" s="29">
        <v>924</v>
      </c>
      <c r="IB86" s="30">
        <v>1032</v>
      </c>
      <c r="IC86" s="28">
        <v>1771</v>
      </c>
      <c r="ID86" s="29">
        <v>886</v>
      </c>
      <c r="IE86" s="30">
        <v>885</v>
      </c>
      <c r="IF86" s="140">
        <f t="shared" si="149"/>
        <v>8681</v>
      </c>
      <c r="IG86" s="140">
        <f t="shared" si="118"/>
        <v>4236</v>
      </c>
      <c r="IH86" s="140">
        <f t="shared" si="119"/>
        <v>4445</v>
      </c>
      <c r="II86" s="28">
        <v>1941</v>
      </c>
      <c r="IJ86" s="29">
        <v>985</v>
      </c>
      <c r="IK86" s="30">
        <v>956</v>
      </c>
      <c r="IL86" s="28">
        <v>2109</v>
      </c>
      <c r="IM86" s="29">
        <v>1059</v>
      </c>
      <c r="IN86" s="30">
        <v>1050</v>
      </c>
      <c r="IO86" s="28">
        <v>1872</v>
      </c>
      <c r="IP86" s="29">
        <v>912</v>
      </c>
      <c r="IQ86" s="30">
        <v>960</v>
      </c>
      <c r="IR86" s="28">
        <v>1471</v>
      </c>
      <c r="IS86" s="29">
        <v>701</v>
      </c>
      <c r="IT86" s="30">
        <v>770</v>
      </c>
      <c r="IU86" s="28">
        <v>1288</v>
      </c>
      <c r="IV86" s="29">
        <v>579</v>
      </c>
      <c r="IW86" s="30">
        <v>709</v>
      </c>
      <c r="IX86" s="140">
        <f t="shared" si="150"/>
        <v>9328</v>
      </c>
      <c r="IY86" s="140">
        <f t="shared" si="120"/>
        <v>3977</v>
      </c>
      <c r="IZ86" s="140">
        <f t="shared" si="121"/>
        <v>5351</v>
      </c>
      <c r="JA86" s="28">
        <v>1708</v>
      </c>
      <c r="JB86" s="29">
        <v>700</v>
      </c>
      <c r="JC86" s="30">
        <v>1008</v>
      </c>
      <c r="JD86" s="28">
        <v>1885</v>
      </c>
      <c r="JE86" s="29">
        <v>800</v>
      </c>
      <c r="JF86" s="30">
        <v>1085</v>
      </c>
      <c r="JG86" s="28">
        <v>2339</v>
      </c>
      <c r="JH86" s="29">
        <v>1039</v>
      </c>
      <c r="JI86" s="30">
        <v>1300</v>
      </c>
      <c r="JJ86" s="28">
        <v>1777</v>
      </c>
      <c r="JK86" s="29">
        <v>757</v>
      </c>
      <c r="JL86" s="30">
        <v>1020</v>
      </c>
      <c r="JM86" s="28">
        <v>1619</v>
      </c>
      <c r="JN86" s="29">
        <v>681</v>
      </c>
      <c r="JO86" s="30">
        <v>938</v>
      </c>
      <c r="JP86" s="140">
        <f t="shared" si="151"/>
        <v>7586</v>
      </c>
      <c r="JQ86" s="140">
        <f t="shared" si="122"/>
        <v>3070</v>
      </c>
      <c r="JR86" s="140">
        <f t="shared" si="123"/>
        <v>4516</v>
      </c>
      <c r="JS86" s="28">
        <v>1883</v>
      </c>
      <c r="JT86" s="29">
        <v>799</v>
      </c>
      <c r="JU86" s="30">
        <v>1084</v>
      </c>
      <c r="JV86" s="28">
        <v>1536</v>
      </c>
      <c r="JW86" s="29">
        <v>602</v>
      </c>
      <c r="JX86" s="30">
        <v>934</v>
      </c>
      <c r="JY86" s="28">
        <v>1407</v>
      </c>
      <c r="JZ86" s="29">
        <v>575</v>
      </c>
      <c r="KA86" s="30">
        <v>832</v>
      </c>
      <c r="KB86" s="28">
        <v>1396</v>
      </c>
      <c r="KC86" s="29">
        <v>551</v>
      </c>
      <c r="KD86" s="30">
        <v>845</v>
      </c>
      <c r="KE86" s="28">
        <v>1364</v>
      </c>
      <c r="KF86" s="29">
        <v>543</v>
      </c>
      <c r="KG86" s="30">
        <v>821</v>
      </c>
      <c r="KH86" s="140">
        <f t="shared" si="152"/>
        <v>4559</v>
      </c>
      <c r="KI86" s="140">
        <f t="shared" si="124"/>
        <v>1502</v>
      </c>
      <c r="KJ86" s="140">
        <f t="shared" si="125"/>
        <v>3057</v>
      </c>
      <c r="KK86" s="28">
        <v>1177</v>
      </c>
      <c r="KL86" s="29">
        <v>431</v>
      </c>
      <c r="KM86" s="30">
        <v>746</v>
      </c>
      <c r="KN86" s="28">
        <v>1006</v>
      </c>
      <c r="KO86" s="29">
        <v>353</v>
      </c>
      <c r="KP86" s="30">
        <v>653</v>
      </c>
      <c r="KQ86" s="28">
        <v>958</v>
      </c>
      <c r="KR86" s="29">
        <v>322</v>
      </c>
      <c r="KS86" s="30">
        <v>636</v>
      </c>
      <c r="KT86" s="28">
        <v>756</v>
      </c>
      <c r="KU86" s="29">
        <v>233</v>
      </c>
      <c r="KV86" s="30">
        <v>523</v>
      </c>
      <c r="KW86" s="28">
        <v>662</v>
      </c>
      <c r="KX86" s="29">
        <v>163</v>
      </c>
      <c r="KY86" s="30">
        <v>499</v>
      </c>
      <c r="KZ86" s="140">
        <f t="shared" si="153"/>
        <v>2281</v>
      </c>
      <c r="LA86" s="140">
        <f t="shared" si="126"/>
        <v>635</v>
      </c>
      <c r="LB86" s="140">
        <f t="shared" si="127"/>
        <v>1646</v>
      </c>
      <c r="LC86" s="28">
        <v>589</v>
      </c>
      <c r="LD86" s="29">
        <v>193</v>
      </c>
      <c r="LE86" s="30">
        <v>396</v>
      </c>
      <c r="LF86" s="28">
        <v>509</v>
      </c>
      <c r="LG86" s="29">
        <v>120</v>
      </c>
      <c r="LH86" s="30">
        <v>389</v>
      </c>
      <c r="LI86" s="28">
        <v>464</v>
      </c>
      <c r="LJ86" s="29">
        <v>124</v>
      </c>
      <c r="LK86" s="30">
        <v>340</v>
      </c>
      <c r="LL86" s="28">
        <v>380</v>
      </c>
      <c r="LM86" s="29">
        <v>108</v>
      </c>
      <c r="LN86" s="30">
        <v>272</v>
      </c>
      <c r="LO86" s="28">
        <v>339</v>
      </c>
      <c r="LP86" s="29">
        <v>90</v>
      </c>
      <c r="LQ86" s="30">
        <v>249</v>
      </c>
      <c r="LR86" s="140">
        <f t="shared" si="154"/>
        <v>716</v>
      </c>
      <c r="LS86" s="140">
        <f t="shared" si="128"/>
        <v>157</v>
      </c>
      <c r="LT86" s="140">
        <f t="shared" si="129"/>
        <v>559</v>
      </c>
      <c r="LU86" s="28">
        <v>206</v>
      </c>
      <c r="LV86" s="29">
        <v>52</v>
      </c>
      <c r="LW86" s="30">
        <v>154</v>
      </c>
      <c r="LX86" s="28">
        <v>196</v>
      </c>
      <c r="LY86" s="29">
        <v>45</v>
      </c>
      <c r="LZ86" s="30">
        <v>151</v>
      </c>
      <c r="MA86" s="28">
        <v>137</v>
      </c>
      <c r="MB86" s="29">
        <v>23</v>
      </c>
      <c r="MC86" s="30">
        <v>114</v>
      </c>
      <c r="MD86" s="28">
        <v>100</v>
      </c>
      <c r="ME86" s="29">
        <v>17</v>
      </c>
      <c r="MF86" s="30">
        <v>83</v>
      </c>
      <c r="MG86" s="28">
        <v>77</v>
      </c>
      <c r="MH86" s="29">
        <v>20</v>
      </c>
      <c r="MI86" s="30">
        <v>57</v>
      </c>
      <c r="MJ86" s="140">
        <f t="shared" si="155"/>
        <v>156</v>
      </c>
      <c r="MK86" s="140">
        <f t="shared" si="130"/>
        <v>31</v>
      </c>
      <c r="ML86" s="140">
        <f t="shared" si="131"/>
        <v>125</v>
      </c>
      <c r="MM86" s="28">
        <v>46</v>
      </c>
      <c r="MN86" s="29">
        <v>8</v>
      </c>
      <c r="MO86" s="30">
        <v>38</v>
      </c>
      <c r="MP86" s="28">
        <v>45</v>
      </c>
      <c r="MQ86" s="29">
        <v>8</v>
      </c>
      <c r="MR86" s="30">
        <v>37</v>
      </c>
      <c r="MS86" s="28">
        <v>34</v>
      </c>
      <c r="MT86" s="29">
        <v>8</v>
      </c>
      <c r="MU86" s="30">
        <v>26</v>
      </c>
      <c r="MV86" s="28">
        <v>17</v>
      </c>
      <c r="MW86" s="29">
        <v>5</v>
      </c>
      <c r="MX86" s="30">
        <v>12</v>
      </c>
      <c r="MY86" s="28">
        <v>14</v>
      </c>
      <c r="MZ86" s="29">
        <v>2</v>
      </c>
      <c r="NA86" s="30">
        <v>12</v>
      </c>
      <c r="NB86" s="144">
        <f t="shared" si="156"/>
        <v>37</v>
      </c>
      <c r="NC86" s="140">
        <f t="shared" si="132"/>
        <v>6</v>
      </c>
      <c r="ND86" s="145">
        <f t="shared" si="133"/>
        <v>31</v>
      </c>
      <c r="NE86" s="28">
        <v>13</v>
      </c>
      <c r="NF86" s="29">
        <v>3</v>
      </c>
      <c r="NG86" s="30">
        <v>10</v>
      </c>
      <c r="NH86" s="28">
        <v>7</v>
      </c>
      <c r="NI86" s="29">
        <v>1</v>
      </c>
      <c r="NJ86" s="30">
        <v>6</v>
      </c>
      <c r="NK86" s="28">
        <v>10</v>
      </c>
      <c r="NL86" s="29">
        <v>1</v>
      </c>
      <c r="NM86" s="30">
        <v>9</v>
      </c>
      <c r="NN86" s="28">
        <v>5</v>
      </c>
      <c r="NO86" s="29">
        <v>1</v>
      </c>
      <c r="NP86" s="30">
        <v>4</v>
      </c>
      <c r="NQ86" s="28">
        <v>2</v>
      </c>
      <c r="NR86" s="29">
        <v>0</v>
      </c>
      <c r="NS86" s="30">
        <v>2</v>
      </c>
      <c r="NT86" s="144">
        <f t="shared" si="157"/>
        <v>10</v>
      </c>
      <c r="NU86" s="140">
        <f t="shared" si="134"/>
        <v>4</v>
      </c>
      <c r="NV86" s="145">
        <f t="shared" si="135"/>
        <v>6</v>
      </c>
      <c r="NW86" s="28">
        <v>2</v>
      </c>
      <c r="NX86" s="29">
        <v>0</v>
      </c>
      <c r="NY86" s="30">
        <v>2</v>
      </c>
      <c r="NZ86" s="28">
        <v>2</v>
      </c>
      <c r="OA86" s="29">
        <v>2</v>
      </c>
      <c r="OB86" s="30">
        <v>0</v>
      </c>
      <c r="OC86" s="28">
        <v>0</v>
      </c>
      <c r="OD86" s="29">
        <v>0</v>
      </c>
      <c r="OE86" s="30">
        <v>0</v>
      </c>
      <c r="OF86" s="28">
        <v>4</v>
      </c>
      <c r="OG86" s="29">
        <v>1</v>
      </c>
      <c r="OH86" s="30">
        <v>3</v>
      </c>
      <c r="OI86" s="28">
        <v>2</v>
      </c>
      <c r="OJ86" s="29">
        <v>1</v>
      </c>
      <c r="OK86" s="30">
        <v>1</v>
      </c>
      <c r="OL86" s="144">
        <v>4</v>
      </c>
      <c r="OM86" s="140">
        <v>1</v>
      </c>
      <c r="ON86" s="145">
        <v>3</v>
      </c>
    </row>
    <row r="87" spans="1:404" ht="12" customHeight="1">
      <c r="B87" s="31" t="s">
        <v>207</v>
      </c>
      <c r="C87" s="32">
        <v>7380</v>
      </c>
      <c r="D87" s="11">
        <v>3643</v>
      </c>
      <c r="E87" s="33">
        <v>3737</v>
      </c>
      <c r="F87" s="141">
        <f t="shared" si="136"/>
        <v>171</v>
      </c>
      <c r="G87" s="141">
        <f t="shared" ref="G87:G150" si="224">J87+M87+P87+S87+V87</f>
        <v>83</v>
      </c>
      <c r="H87" s="141">
        <f t="shared" ref="H87:H150" si="225">K87+N87+Q87+T87+W87</f>
        <v>88</v>
      </c>
      <c r="I87" s="32">
        <v>34</v>
      </c>
      <c r="J87" s="11">
        <v>16</v>
      </c>
      <c r="K87" s="33">
        <v>18</v>
      </c>
      <c r="L87" s="32">
        <v>37</v>
      </c>
      <c r="M87" s="11">
        <v>18</v>
      </c>
      <c r="N87" s="33">
        <v>19</v>
      </c>
      <c r="O87" s="32">
        <v>41</v>
      </c>
      <c r="P87" s="11">
        <v>19</v>
      </c>
      <c r="Q87" s="33">
        <v>22</v>
      </c>
      <c r="R87" s="32">
        <v>31</v>
      </c>
      <c r="S87" s="11">
        <v>17</v>
      </c>
      <c r="T87" s="33">
        <v>14</v>
      </c>
      <c r="U87" s="32">
        <v>28</v>
      </c>
      <c r="V87" s="11">
        <v>13</v>
      </c>
      <c r="W87" s="33">
        <v>15</v>
      </c>
      <c r="X87" s="141">
        <f t="shared" si="137"/>
        <v>134</v>
      </c>
      <c r="Y87" s="141">
        <f t="shared" si="94"/>
        <v>77</v>
      </c>
      <c r="Z87" s="141">
        <f t="shared" si="95"/>
        <v>57</v>
      </c>
      <c r="AA87" s="32">
        <v>23</v>
      </c>
      <c r="AB87" s="11">
        <v>14</v>
      </c>
      <c r="AC87" s="33">
        <v>9</v>
      </c>
      <c r="AD87" s="32">
        <v>22</v>
      </c>
      <c r="AE87" s="11">
        <v>15</v>
      </c>
      <c r="AF87" s="33">
        <v>7</v>
      </c>
      <c r="AG87" s="32">
        <v>25</v>
      </c>
      <c r="AH87" s="11">
        <v>11</v>
      </c>
      <c r="AI87" s="33">
        <v>14</v>
      </c>
      <c r="AJ87" s="32">
        <v>31</v>
      </c>
      <c r="AK87" s="11">
        <v>17</v>
      </c>
      <c r="AL87" s="33">
        <v>14</v>
      </c>
      <c r="AM87" s="32">
        <v>33</v>
      </c>
      <c r="AN87" s="11">
        <v>20</v>
      </c>
      <c r="AO87" s="33">
        <v>13</v>
      </c>
      <c r="AP87" s="141">
        <f t="shared" si="138"/>
        <v>191</v>
      </c>
      <c r="AQ87" s="141">
        <f t="shared" si="96"/>
        <v>107</v>
      </c>
      <c r="AR87" s="141">
        <f t="shared" si="97"/>
        <v>84</v>
      </c>
      <c r="AS87" s="32">
        <v>29</v>
      </c>
      <c r="AT87" s="11">
        <v>15</v>
      </c>
      <c r="AU87" s="33">
        <v>14</v>
      </c>
      <c r="AV87" s="32">
        <v>34</v>
      </c>
      <c r="AW87" s="11">
        <v>20</v>
      </c>
      <c r="AX87" s="33">
        <v>14</v>
      </c>
      <c r="AY87" s="32">
        <v>32</v>
      </c>
      <c r="AZ87" s="11">
        <v>22</v>
      </c>
      <c r="BA87" s="33">
        <v>10</v>
      </c>
      <c r="BB87" s="32">
        <v>51</v>
      </c>
      <c r="BC87" s="11">
        <v>28</v>
      </c>
      <c r="BD87" s="33">
        <v>23</v>
      </c>
      <c r="BE87" s="32">
        <v>45</v>
      </c>
      <c r="BF87" s="11">
        <v>22</v>
      </c>
      <c r="BG87" s="33">
        <v>23</v>
      </c>
      <c r="BH87" s="141">
        <f t="shared" si="139"/>
        <v>287</v>
      </c>
      <c r="BI87" s="141">
        <f t="shared" si="98"/>
        <v>153</v>
      </c>
      <c r="BJ87" s="141">
        <f t="shared" si="99"/>
        <v>134</v>
      </c>
      <c r="BK87" s="32">
        <v>60</v>
      </c>
      <c r="BL87" s="11">
        <v>32</v>
      </c>
      <c r="BM87" s="33">
        <v>28</v>
      </c>
      <c r="BN87" s="32">
        <v>55</v>
      </c>
      <c r="BO87" s="11">
        <v>32</v>
      </c>
      <c r="BP87" s="33">
        <v>23</v>
      </c>
      <c r="BQ87" s="32">
        <v>50</v>
      </c>
      <c r="BR87" s="11">
        <v>21</v>
      </c>
      <c r="BS87" s="33">
        <v>29</v>
      </c>
      <c r="BT87" s="32">
        <v>59</v>
      </c>
      <c r="BU87" s="11">
        <v>36</v>
      </c>
      <c r="BV87" s="33">
        <v>23</v>
      </c>
      <c r="BW87" s="32">
        <v>63</v>
      </c>
      <c r="BX87" s="11">
        <v>32</v>
      </c>
      <c r="BY87" s="33">
        <v>31</v>
      </c>
      <c r="BZ87" s="141">
        <f t="shared" si="140"/>
        <v>327</v>
      </c>
      <c r="CA87" s="141">
        <f t="shared" si="100"/>
        <v>188</v>
      </c>
      <c r="CB87" s="141">
        <f t="shared" si="101"/>
        <v>139</v>
      </c>
      <c r="CC87" s="32">
        <v>66</v>
      </c>
      <c r="CD87" s="11">
        <v>40</v>
      </c>
      <c r="CE87" s="33">
        <v>26</v>
      </c>
      <c r="CF87" s="32">
        <v>70</v>
      </c>
      <c r="CG87" s="11">
        <v>40</v>
      </c>
      <c r="CH87" s="33">
        <v>30</v>
      </c>
      <c r="CI87" s="32">
        <v>66</v>
      </c>
      <c r="CJ87" s="11">
        <v>42</v>
      </c>
      <c r="CK87" s="33">
        <v>24</v>
      </c>
      <c r="CL87" s="32">
        <v>66</v>
      </c>
      <c r="CM87" s="11">
        <v>36</v>
      </c>
      <c r="CN87" s="33">
        <v>30</v>
      </c>
      <c r="CO87" s="32">
        <v>59</v>
      </c>
      <c r="CP87" s="11">
        <v>30</v>
      </c>
      <c r="CQ87" s="33">
        <v>29</v>
      </c>
      <c r="CR87" s="141">
        <f t="shared" si="141"/>
        <v>294</v>
      </c>
      <c r="CS87" s="141">
        <f t="shared" si="102"/>
        <v>157</v>
      </c>
      <c r="CT87" s="141">
        <f t="shared" si="103"/>
        <v>137</v>
      </c>
      <c r="CU87" s="32">
        <v>51</v>
      </c>
      <c r="CV87" s="11">
        <v>28</v>
      </c>
      <c r="CW87" s="33">
        <v>23</v>
      </c>
      <c r="CX87" s="32">
        <v>64</v>
      </c>
      <c r="CY87" s="11">
        <v>31</v>
      </c>
      <c r="CZ87" s="33">
        <v>33</v>
      </c>
      <c r="DA87" s="32">
        <v>78</v>
      </c>
      <c r="DB87" s="11">
        <v>44</v>
      </c>
      <c r="DC87" s="33">
        <v>34</v>
      </c>
      <c r="DD87" s="32">
        <v>53</v>
      </c>
      <c r="DE87" s="11">
        <v>30</v>
      </c>
      <c r="DF87" s="33">
        <v>23</v>
      </c>
      <c r="DG87" s="32">
        <v>48</v>
      </c>
      <c r="DH87" s="11">
        <v>24</v>
      </c>
      <c r="DI87" s="33">
        <v>24</v>
      </c>
      <c r="DJ87" s="141">
        <f t="shared" si="142"/>
        <v>292</v>
      </c>
      <c r="DK87" s="141">
        <f t="shared" si="104"/>
        <v>162</v>
      </c>
      <c r="DL87" s="141">
        <f t="shared" si="105"/>
        <v>130</v>
      </c>
      <c r="DM87" s="32">
        <v>61</v>
      </c>
      <c r="DN87" s="11">
        <v>38</v>
      </c>
      <c r="DO87" s="33">
        <v>23</v>
      </c>
      <c r="DP87" s="32">
        <v>51</v>
      </c>
      <c r="DQ87" s="11">
        <v>35</v>
      </c>
      <c r="DR87" s="33">
        <v>16</v>
      </c>
      <c r="DS87" s="32">
        <v>45</v>
      </c>
      <c r="DT87" s="11">
        <v>17</v>
      </c>
      <c r="DU87" s="33">
        <v>28</v>
      </c>
      <c r="DV87" s="32">
        <v>67</v>
      </c>
      <c r="DW87" s="11">
        <v>36</v>
      </c>
      <c r="DX87" s="33">
        <v>31</v>
      </c>
      <c r="DY87" s="32">
        <v>68</v>
      </c>
      <c r="DZ87" s="11">
        <v>36</v>
      </c>
      <c r="EA87" s="33">
        <v>32</v>
      </c>
      <c r="EB87" s="141">
        <f t="shared" si="143"/>
        <v>294</v>
      </c>
      <c r="EC87" s="141">
        <f t="shared" si="106"/>
        <v>175</v>
      </c>
      <c r="ED87" s="141">
        <f t="shared" si="107"/>
        <v>119</v>
      </c>
      <c r="EE87" s="32">
        <v>61</v>
      </c>
      <c r="EF87" s="11">
        <v>30</v>
      </c>
      <c r="EG87" s="33">
        <v>31</v>
      </c>
      <c r="EH87" s="32">
        <v>48</v>
      </c>
      <c r="EI87" s="11">
        <v>31</v>
      </c>
      <c r="EJ87" s="33">
        <v>17</v>
      </c>
      <c r="EK87" s="32">
        <v>62</v>
      </c>
      <c r="EL87" s="11">
        <v>40</v>
      </c>
      <c r="EM87" s="33">
        <v>22</v>
      </c>
      <c r="EN87" s="32">
        <v>56</v>
      </c>
      <c r="EO87" s="11">
        <v>34</v>
      </c>
      <c r="EP87" s="33">
        <v>22</v>
      </c>
      <c r="EQ87" s="32">
        <v>67</v>
      </c>
      <c r="ER87" s="11">
        <v>40</v>
      </c>
      <c r="ES87" s="33">
        <v>27</v>
      </c>
      <c r="ET87" s="141">
        <f t="shared" si="144"/>
        <v>430</v>
      </c>
      <c r="EU87" s="141">
        <f t="shared" si="108"/>
        <v>252</v>
      </c>
      <c r="EV87" s="141">
        <f t="shared" si="109"/>
        <v>178</v>
      </c>
      <c r="EW87" s="32">
        <v>69</v>
      </c>
      <c r="EX87" s="11">
        <v>42</v>
      </c>
      <c r="EY87" s="33">
        <v>27</v>
      </c>
      <c r="EZ87" s="32">
        <v>75</v>
      </c>
      <c r="FA87" s="11">
        <v>52</v>
      </c>
      <c r="FB87" s="33">
        <v>23</v>
      </c>
      <c r="FC87" s="32">
        <v>79</v>
      </c>
      <c r="FD87" s="11">
        <v>46</v>
      </c>
      <c r="FE87" s="33">
        <v>33</v>
      </c>
      <c r="FF87" s="32">
        <v>87</v>
      </c>
      <c r="FG87" s="11">
        <v>52</v>
      </c>
      <c r="FH87" s="33">
        <v>35</v>
      </c>
      <c r="FI87" s="32">
        <v>120</v>
      </c>
      <c r="FJ87" s="11">
        <v>60</v>
      </c>
      <c r="FK87" s="33">
        <v>60</v>
      </c>
      <c r="FL87" s="141">
        <f t="shared" si="145"/>
        <v>480</v>
      </c>
      <c r="FM87" s="141">
        <f t="shared" si="110"/>
        <v>260</v>
      </c>
      <c r="FN87" s="141">
        <f t="shared" si="111"/>
        <v>220</v>
      </c>
      <c r="FO87" s="32">
        <v>102</v>
      </c>
      <c r="FP87" s="11">
        <v>61</v>
      </c>
      <c r="FQ87" s="33">
        <v>41</v>
      </c>
      <c r="FR87" s="32">
        <v>108</v>
      </c>
      <c r="FS87" s="11">
        <v>62</v>
      </c>
      <c r="FT87" s="33">
        <v>46</v>
      </c>
      <c r="FU87" s="32">
        <v>100</v>
      </c>
      <c r="FV87" s="11">
        <v>53</v>
      </c>
      <c r="FW87" s="33">
        <v>47</v>
      </c>
      <c r="FX87" s="32">
        <v>88</v>
      </c>
      <c r="FY87" s="11">
        <v>43</v>
      </c>
      <c r="FZ87" s="33">
        <v>45</v>
      </c>
      <c r="GA87" s="32">
        <v>82</v>
      </c>
      <c r="GB87" s="11">
        <v>41</v>
      </c>
      <c r="GC87" s="33">
        <v>41</v>
      </c>
      <c r="GD87" s="141">
        <f t="shared" si="146"/>
        <v>630</v>
      </c>
      <c r="GE87" s="141">
        <f t="shared" si="112"/>
        <v>335</v>
      </c>
      <c r="GF87" s="141">
        <f t="shared" si="113"/>
        <v>295</v>
      </c>
      <c r="GG87" s="32">
        <v>98</v>
      </c>
      <c r="GH87" s="11">
        <v>56</v>
      </c>
      <c r="GI87" s="33">
        <v>42</v>
      </c>
      <c r="GJ87" s="32">
        <v>90</v>
      </c>
      <c r="GK87" s="11">
        <v>52</v>
      </c>
      <c r="GL87" s="33">
        <v>38</v>
      </c>
      <c r="GM87" s="32">
        <v>129</v>
      </c>
      <c r="GN87" s="11">
        <v>66</v>
      </c>
      <c r="GO87" s="33">
        <v>63</v>
      </c>
      <c r="GP87" s="32">
        <v>170</v>
      </c>
      <c r="GQ87" s="11">
        <v>87</v>
      </c>
      <c r="GR87" s="33">
        <v>83</v>
      </c>
      <c r="GS87" s="32">
        <v>143</v>
      </c>
      <c r="GT87" s="11">
        <v>74</v>
      </c>
      <c r="GU87" s="33">
        <v>69</v>
      </c>
      <c r="GV87" s="141">
        <f t="shared" si="147"/>
        <v>703</v>
      </c>
      <c r="GW87" s="141">
        <f t="shared" si="114"/>
        <v>360</v>
      </c>
      <c r="GX87" s="141">
        <f t="shared" si="115"/>
        <v>343</v>
      </c>
      <c r="GY87" s="32">
        <v>155</v>
      </c>
      <c r="GZ87" s="11">
        <v>76</v>
      </c>
      <c r="HA87" s="33">
        <v>79</v>
      </c>
      <c r="HB87" s="32">
        <v>131</v>
      </c>
      <c r="HC87" s="11">
        <v>67</v>
      </c>
      <c r="HD87" s="33">
        <v>64</v>
      </c>
      <c r="HE87" s="32">
        <v>150</v>
      </c>
      <c r="HF87" s="11">
        <v>80</v>
      </c>
      <c r="HG87" s="33">
        <v>70</v>
      </c>
      <c r="HH87" s="32">
        <v>141</v>
      </c>
      <c r="HI87" s="11">
        <v>80</v>
      </c>
      <c r="HJ87" s="33">
        <v>61</v>
      </c>
      <c r="HK87" s="32">
        <v>126</v>
      </c>
      <c r="HL87" s="11">
        <v>57</v>
      </c>
      <c r="HM87" s="33">
        <v>69</v>
      </c>
      <c r="HN87" s="141">
        <f t="shared" si="148"/>
        <v>680</v>
      </c>
      <c r="HO87" s="141">
        <f t="shared" si="116"/>
        <v>331</v>
      </c>
      <c r="HP87" s="141">
        <f t="shared" si="117"/>
        <v>349</v>
      </c>
      <c r="HQ87" s="32">
        <v>144</v>
      </c>
      <c r="HR87" s="11">
        <v>71</v>
      </c>
      <c r="HS87" s="33">
        <v>73</v>
      </c>
      <c r="HT87" s="32">
        <v>142</v>
      </c>
      <c r="HU87" s="11">
        <v>57</v>
      </c>
      <c r="HV87" s="33">
        <v>85</v>
      </c>
      <c r="HW87" s="32">
        <v>166</v>
      </c>
      <c r="HX87" s="11">
        <v>75</v>
      </c>
      <c r="HY87" s="33">
        <v>91</v>
      </c>
      <c r="HZ87" s="32">
        <v>123</v>
      </c>
      <c r="IA87" s="11">
        <v>70</v>
      </c>
      <c r="IB87" s="33">
        <v>53</v>
      </c>
      <c r="IC87" s="32">
        <v>105</v>
      </c>
      <c r="ID87" s="11">
        <v>58</v>
      </c>
      <c r="IE87" s="33">
        <v>47</v>
      </c>
      <c r="IF87" s="141">
        <f t="shared" si="149"/>
        <v>588</v>
      </c>
      <c r="IG87" s="141">
        <f t="shared" si="118"/>
        <v>303</v>
      </c>
      <c r="IH87" s="141">
        <f t="shared" si="119"/>
        <v>285</v>
      </c>
      <c r="II87" s="32">
        <v>121</v>
      </c>
      <c r="IJ87" s="11">
        <v>63</v>
      </c>
      <c r="IK87" s="33">
        <v>58</v>
      </c>
      <c r="IL87" s="32">
        <v>155</v>
      </c>
      <c r="IM87" s="11">
        <v>89</v>
      </c>
      <c r="IN87" s="33">
        <v>66</v>
      </c>
      <c r="IO87" s="32">
        <v>131</v>
      </c>
      <c r="IP87" s="11">
        <v>58</v>
      </c>
      <c r="IQ87" s="33">
        <v>73</v>
      </c>
      <c r="IR87" s="32">
        <v>108</v>
      </c>
      <c r="IS87" s="11">
        <v>54</v>
      </c>
      <c r="IT87" s="33">
        <v>54</v>
      </c>
      <c r="IU87" s="32">
        <v>73</v>
      </c>
      <c r="IV87" s="11">
        <v>39</v>
      </c>
      <c r="IW87" s="33">
        <v>34</v>
      </c>
      <c r="IX87" s="141">
        <f t="shared" si="150"/>
        <v>635</v>
      </c>
      <c r="IY87" s="141">
        <f t="shared" si="120"/>
        <v>259</v>
      </c>
      <c r="IZ87" s="141">
        <f t="shared" si="121"/>
        <v>376</v>
      </c>
      <c r="JA87" s="32">
        <v>118</v>
      </c>
      <c r="JB87" s="11">
        <v>50</v>
      </c>
      <c r="JC87" s="33">
        <v>68</v>
      </c>
      <c r="JD87" s="32">
        <v>125</v>
      </c>
      <c r="JE87" s="11">
        <v>50</v>
      </c>
      <c r="JF87" s="33">
        <v>75</v>
      </c>
      <c r="JG87" s="32">
        <v>153</v>
      </c>
      <c r="JH87" s="11">
        <v>72</v>
      </c>
      <c r="JI87" s="33">
        <v>81</v>
      </c>
      <c r="JJ87" s="32">
        <v>115</v>
      </c>
      <c r="JK87" s="11">
        <v>40</v>
      </c>
      <c r="JL87" s="33">
        <v>75</v>
      </c>
      <c r="JM87" s="32">
        <v>124</v>
      </c>
      <c r="JN87" s="11">
        <v>47</v>
      </c>
      <c r="JO87" s="33">
        <v>77</v>
      </c>
      <c r="JP87" s="141">
        <f t="shared" si="151"/>
        <v>607</v>
      </c>
      <c r="JQ87" s="141">
        <f t="shared" si="122"/>
        <v>244</v>
      </c>
      <c r="JR87" s="141">
        <f t="shared" si="123"/>
        <v>363</v>
      </c>
      <c r="JS87" s="32">
        <v>140</v>
      </c>
      <c r="JT87" s="11">
        <v>57</v>
      </c>
      <c r="JU87" s="33">
        <v>83</v>
      </c>
      <c r="JV87" s="32">
        <v>118</v>
      </c>
      <c r="JW87" s="11">
        <v>48</v>
      </c>
      <c r="JX87" s="33">
        <v>70</v>
      </c>
      <c r="JY87" s="32">
        <v>111</v>
      </c>
      <c r="JZ87" s="11">
        <v>44</v>
      </c>
      <c r="KA87" s="33">
        <v>67</v>
      </c>
      <c r="KB87" s="32">
        <v>126</v>
      </c>
      <c r="KC87" s="11">
        <v>54</v>
      </c>
      <c r="KD87" s="33">
        <v>72</v>
      </c>
      <c r="KE87" s="32">
        <v>112</v>
      </c>
      <c r="KF87" s="11">
        <v>41</v>
      </c>
      <c r="KG87" s="33">
        <v>71</v>
      </c>
      <c r="KH87" s="141">
        <f t="shared" si="152"/>
        <v>384</v>
      </c>
      <c r="KI87" s="141">
        <f t="shared" si="124"/>
        <v>130</v>
      </c>
      <c r="KJ87" s="141">
        <f t="shared" si="125"/>
        <v>254</v>
      </c>
      <c r="KK87" s="32">
        <v>94</v>
      </c>
      <c r="KL87" s="11">
        <v>42</v>
      </c>
      <c r="KM87" s="33">
        <v>52</v>
      </c>
      <c r="KN87" s="32">
        <v>80</v>
      </c>
      <c r="KO87" s="11">
        <v>24</v>
      </c>
      <c r="KP87" s="33">
        <v>56</v>
      </c>
      <c r="KQ87" s="32">
        <v>81</v>
      </c>
      <c r="KR87" s="11">
        <v>26</v>
      </c>
      <c r="KS87" s="33">
        <v>55</v>
      </c>
      <c r="KT87" s="32">
        <v>74</v>
      </c>
      <c r="KU87" s="11">
        <v>20</v>
      </c>
      <c r="KV87" s="33">
        <v>54</v>
      </c>
      <c r="KW87" s="32">
        <v>55</v>
      </c>
      <c r="KX87" s="11">
        <v>18</v>
      </c>
      <c r="KY87" s="33">
        <v>37</v>
      </c>
      <c r="KZ87" s="141">
        <f t="shared" si="153"/>
        <v>168</v>
      </c>
      <c r="LA87" s="141">
        <f t="shared" si="126"/>
        <v>49</v>
      </c>
      <c r="LB87" s="141">
        <f t="shared" si="127"/>
        <v>119</v>
      </c>
      <c r="LC87" s="32">
        <v>48</v>
      </c>
      <c r="LD87" s="11">
        <v>18</v>
      </c>
      <c r="LE87" s="33">
        <v>30</v>
      </c>
      <c r="LF87" s="32">
        <v>34</v>
      </c>
      <c r="LG87" s="11">
        <v>4</v>
      </c>
      <c r="LH87" s="33">
        <v>30</v>
      </c>
      <c r="LI87" s="32">
        <v>34</v>
      </c>
      <c r="LJ87" s="11">
        <v>13</v>
      </c>
      <c r="LK87" s="33">
        <v>21</v>
      </c>
      <c r="LL87" s="32">
        <v>32</v>
      </c>
      <c r="LM87" s="11">
        <v>7</v>
      </c>
      <c r="LN87" s="33">
        <v>25</v>
      </c>
      <c r="LO87" s="32">
        <v>20</v>
      </c>
      <c r="LP87" s="11">
        <v>7</v>
      </c>
      <c r="LQ87" s="33">
        <v>13</v>
      </c>
      <c r="LR87" s="141">
        <f t="shared" si="154"/>
        <v>61</v>
      </c>
      <c r="LS87" s="141">
        <f t="shared" si="128"/>
        <v>15</v>
      </c>
      <c r="LT87" s="141">
        <f t="shared" si="129"/>
        <v>46</v>
      </c>
      <c r="LU87" s="32">
        <v>13</v>
      </c>
      <c r="LV87" s="11">
        <v>4</v>
      </c>
      <c r="LW87" s="33">
        <v>9</v>
      </c>
      <c r="LX87" s="32">
        <v>19</v>
      </c>
      <c r="LY87" s="11">
        <v>7</v>
      </c>
      <c r="LZ87" s="33">
        <v>12</v>
      </c>
      <c r="MA87" s="32">
        <v>14</v>
      </c>
      <c r="MB87" s="11">
        <v>1</v>
      </c>
      <c r="MC87" s="33">
        <v>13</v>
      </c>
      <c r="MD87" s="32">
        <v>11</v>
      </c>
      <c r="ME87" s="11">
        <v>2</v>
      </c>
      <c r="MF87" s="33">
        <v>9</v>
      </c>
      <c r="MG87" s="32">
        <v>4</v>
      </c>
      <c r="MH87" s="11">
        <v>1</v>
      </c>
      <c r="MI87" s="33">
        <v>3</v>
      </c>
      <c r="MJ87" s="141">
        <f t="shared" si="155"/>
        <v>17</v>
      </c>
      <c r="MK87" s="141">
        <f t="shared" si="130"/>
        <v>3</v>
      </c>
      <c r="ML87" s="141">
        <f t="shared" si="131"/>
        <v>14</v>
      </c>
      <c r="MM87" s="32">
        <v>8</v>
      </c>
      <c r="MN87" s="11">
        <v>2</v>
      </c>
      <c r="MO87" s="33">
        <v>6</v>
      </c>
      <c r="MP87" s="32">
        <v>2</v>
      </c>
      <c r="MQ87" s="11">
        <v>0</v>
      </c>
      <c r="MR87" s="33">
        <v>2</v>
      </c>
      <c r="MS87" s="32">
        <v>6</v>
      </c>
      <c r="MT87" s="11">
        <v>1</v>
      </c>
      <c r="MU87" s="33">
        <v>5</v>
      </c>
      <c r="MV87" s="32">
        <v>1</v>
      </c>
      <c r="MW87" s="11">
        <v>0</v>
      </c>
      <c r="MX87" s="33">
        <v>1</v>
      </c>
      <c r="MY87" s="32">
        <v>0</v>
      </c>
      <c r="MZ87" s="11">
        <v>0</v>
      </c>
      <c r="NA87" s="33">
        <v>0</v>
      </c>
      <c r="NB87" s="146">
        <f t="shared" si="156"/>
        <v>6</v>
      </c>
      <c r="NC87" s="141">
        <f t="shared" si="132"/>
        <v>0</v>
      </c>
      <c r="ND87" s="147">
        <f t="shared" si="133"/>
        <v>6</v>
      </c>
      <c r="NE87" s="32">
        <v>3</v>
      </c>
      <c r="NF87" s="11">
        <v>0</v>
      </c>
      <c r="NG87" s="33">
        <v>3</v>
      </c>
      <c r="NH87" s="32">
        <v>1</v>
      </c>
      <c r="NI87" s="11">
        <v>0</v>
      </c>
      <c r="NJ87" s="33">
        <v>1</v>
      </c>
      <c r="NK87" s="32">
        <v>2</v>
      </c>
      <c r="NL87" s="11">
        <v>0</v>
      </c>
      <c r="NM87" s="33">
        <v>2</v>
      </c>
      <c r="NN87" s="32">
        <v>0</v>
      </c>
      <c r="NO87" s="11">
        <v>0</v>
      </c>
      <c r="NP87" s="33">
        <v>0</v>
      </c>
      <c r="NQ87" s="32">
        <v>0</v>
      </c>
      <c r="NR87" s="11">
        <v>0</v>
      </c>
      <c r="NS87" s="33">
        <v>0</v>
      </c>
      <c r="NT87" s="146">
        <f t="shared" si="157"/>
        <v>0</v>
      </c>
      <c r="NU87" s="141">
        <f t="shared" si="134"/>
        <v>0</v>
      </c>
      <c r="NV87" s="147">
        <f t="shared" si="135"/>
        <v>0</v>
      </c>
      <c r="NW87" s="32">
        <v>0</v>
      </c>
      <c r="NX87" s="11">
        <v>0</v>
      </c>
      <c r="NY87" s="33">
        <v>0</v>
      </c>
      <c r="NZ87" s="32">
        <v>0</v>
      </c>
      <c r="OA87" s="11">
        <v>0</v>
      </c>
      <c r="OB87" s="33">
        <v>0</v>
      </c>
      <c r="OC87" s="32">
        <v>0</v>
      </c>
      <c r="OD87" s="11">
        <v>0</v>
      </c>
      <c r="OE87" s="33">
        <v>0</v>
      </c>
      <c r="OF87" s="32">
        <v>0</v>
      </c>
      <c r="OG87" s="11">
        <v>0</v>
      </c>
      <c r="OH87" s="33">
        <v>0</v>
      </c>
      <c r="OI87" s="32">
        <v>0</v>
      </c>
      <c r="OJ87" s="11">
        <v>0</v>
      </c>
      <c r="OK87" s="33">
        <v>0</v>
      </c>
      <c r="OL87" s="146">
        <v>1</v>
      </c>
      <c r="OM87" s="141">
        <v>0</v>
      </c>
      <c r="ON87" s="147">
        <v>1</v>
      </c>
    </row>
    <row r="88" spans="1:404" ht="12" customHeight="1">
      <c r="B88" s="31" t="s">
        <v>208</v>
      </c>
      <c r="C88" s="32">
        <v>4581</v>
      </c>
      <c r="D88" s="11">
        <v>2331</v>
      </c>
      <c r="E88" s="33">
        <v>2250</v>
      </c>
      <c r="F88" s="141">
        <f t="shared" si="136"/>
        <v>96</v>
      </c>
      <c r="G88" s="141">
        <f t="shared" si="224"/>
        <v>55</v>
      </c>
      <c r="H88" s="141">
        <f t="shared" si="225"/>
        <v>41</v>
      </c>
      <c r="I88" s="32">
        <v>17</v>
      </c>
      <c r="J88" s="11">
        <v>10</v>
      </c>
      <c r="K88" s="33">
        <v>7</v>
      </c>
      <c r="L88" s="32">
        <v>25</v>
      </c>
      <c r="M88" s="11">
        <v>12</v>
      </c>
      <c r="N88" s="33">
        <v>13</v>
      </c>
      <c r="O88" s="32">
        <v>17</v>
      </c>
      <c r="P88" s="11">
        <v>9</v>
      </c>
      <c r="Q88" s="33">
        <v>8</v>
      </c>
      <c r="R88" s="32">
        <v>21</v>
      </c>
      <c r="S88" s="11">
        <v>12</v>
      </c>
      <c r="T88" s="33">
        <v>9</v>
      </c>
      <c r="U88" s="32">
        <v>16</v>
      </c>
      <c r="V88" s="11">
        <v>12</v>
      </c>
      <c r="W88" s="33">
        <v>4</v>
      </c>
      <c r="X88" s="141">
        <f t="shared" si="137"/>
        <v>120</v>
      </c>
      <c r="Y88" s="141">
        <f t="shared" si="94"/>
        <v>63</v>
      </c>
      <c r="Z88" s="141">
        <f t="shared" si="95"/>
        <v>57</v>
      </c>
      <c r="AA88" s="32">
        <v>20</v>
      </c>
      <c r="AB88" s="11">
        <v>9</v>
      </c>
      <c r="AC88" s="33">
        <v>11</v>
      </c>
      <c r="AD88" s="32">
        <v>24</v>
      </c>
      <c r="AE88" s="11">
        <v>17</v>
      </c>
      <c r="AF88" s="33">
        <v>7</v>
      </c>
      <c r="AG88" s="32">
        <v>26</v>
      </c>
      <c r="AH88" s="11">
        <v>13</v>
      </c>
      <c r="AI88" s="33">
        <v>13</v>
      </c>
      <c r="AJ88" s="32">
        <v>28</v>
      </c>
      <c r="AK88" s="11">
        <v>14</v>
      </c>
      <c r="AL88" s="33">
        <v>14</v>
      </c>
      <c r="AM88" s="32">
        <v>22</v>
      </c>
      <c r="AN88" s="11">
        <v>10</v>
      </c>
      <c r="AO88" s="33">
        <v>12</v>
      </c>
      <c r="AP88" s="141">
        <f t="shared" si="138"/>
        <v>101</v>
      </c>
      <c r="AQ88" s="141">
        <f t="shared" si="96"/>
        <v>60</v>
      </c>
      <c r="AR88" s="141">
        <f t="shared" si="97"/>
        <v>41</v>
      </c>
      <c r="AS88" s="32">
        <v>9</v>
      </c>
      <c r="AT88" s="11">
        <v>8</v>
      </c>
      <c r="AU88" s="33">
        <v>1</v>
      </c>
      <c r="AV88" s="32">
        <v>22</v>
      </c>
      <c r="AW88" s="11">
        <v>13</v>
      </c>
      <c r="AX88" s="33">
        <v>9</v>
      </c>
      <c r="AY88" s="32">
        <v>15</v>
      </c>
      <c r="AZ88" s="11">
        <v>7</v>
      </c>
      <c r="BA88" s="33">
        <v>8</v>
      </c>
      <c r="BB88" s="32">
        <v>18</v>
      </c>
      <c r="BC88" s="11">
        <v>11</v>
      </c>
      <c r="BD88" s="33">
        <v>7</v>
      </c>
      <c r="BE88" s="32">
        <v>37</v>
      </c>
      <c r="BF88" s="11">
        <v>21</v>
      </c>
      <c r="BG88" s="33">
        <v>16</v>
      </c>
      <c r="BH88" s="141">
        <f t="shared" si="139"/>
        <v>225</v>
      </c>
      <c r="BI88" s="141">
        <f t="shared" si="98"/>
        <v>123</v>
      </c>
      <c r="BJ88" s="141">
        <f t="shared" si="99"/>
        <v>102</v>
      </c>
      <c r="BK88" s="32">
        <v>33</v>
      </c>
      <c r="BL88" s="11">
        <v>18</v>
      </c>
      <c r="BM88" s="33">
        <v>15</v>
      </c>
      <c r="BN88" s="32">
        <v>40</v>
      </c>
      <c r="BO88" s="11">
        <v>19</v>
      </c>
      <c r="BP88" s="33">
        <v>21</v>
      </c>
      <c r="BQ88" s="32">
        <v>46</v>
      </c>
      <c r="BR88" s="11">
        <v>23</v>
      </c>
      <c r="BS88" s="33">
        <v>23</v>
      </c>
      <c r="BT88" s="32">
        <v>46</v>
      </c>
      <c r="BU88" s="11">
        <v>25</v>
      </c>
      <c r="BV88" s="33">
        <v>21</v>
      </c>
      <c r="BW88" s="32">
        <v>60</v>
      </c>
      <c r="BX88" s="11">
        <v>38</v>
      </c>
      <c r="BY88" s="33">
        <v>22</v>
      </c>
      <c r="BZ88" s="141">
        <f t="shared" si="140"/>
        <v>217</v>
      </c>
      <c r="CA88" s="141">
        <f t="shared" si="100"/>
        <v>125</v>
      </c>
      <c r="CB88" s="141">
        <f t="shared" si="101"/>
        <v>92</v>
      </c>
      <c r="CC88" s="32">
        <v>51</v>
      </c>
      <c r="CD88" s="11">
        <v>24</v>
      </c>
      <c r="CE88" s="33">
        <v>27</v>
      </c>
      <c r="CF88" s="32">
        <v>51</v>
      </c>
      <c r="CG88" s="11">
        <v>33</v>
      </c>
      <c r="CH88" s="33">
        <v>18</v>
      </c>
      <c r="CI88" s="32">
        <v>39</v>
      </c>
      <c r="CJ88" s="11">
        <v>20</v>
      </c>
      <c r="CK88" s="33">
        <v>19</v>
      </c>
      <c r="CL88" s="32">
        <v>45</v>
      </c>
      <c r="CM88" s="11">
        <v>25</v>
      </c>
      <c r="CN88" s="33">
        <v>20</v>
      </c>
      <c r="CO88" s="32">
        <v>31</v>
      </c>
      <c r="CP88" s="11">
        <v>23</v>
      </c>
      <c r="CQ88" s="33">
        <v>8</v>
      </c>
      <c r="CR88" s="141">
        <f t="shared" si="141"/>
        <v>151</v>
      </c>
      <c r="CS88" s="141">
        <f t="shared" si="102"/>
        <v>85</v>
      </c>
      <c r="CT88" s="141">
        <f t="shared" si="103"/>
        <v>66</v>
      </c>
      <c r="CU88" s="32">
        <v>18</v>
      </c>
      <c r="CV88" s="11">
        <v>12</v>
      </c>
      <c r="CW88" s="33">
        <v>6</v>
      </c>
      <c r="CX88" s="32">
        <v>41</v>
      </c>
      <c r="CY88" s="11">
        <v>20</v>
      </c>
      <c r="CZ88" s="33">
        <v>21</v>
      </c>
      <c r="DA88" s="32">
        <v>29</v>
      </c>
      <c r="DB88" s="11">
        <v>17</v>
      </c>
      <c r="DC88" s="33">
        <v>12</v>
      </c>
      <c r="DD88" s="32">
        <v>32</v>
      </c>
      <c r="DE88" s="11">
        <v>17</v>
      </c>
      <c r="DF88" s="33">
        <v>15</v>
      </c>
      <c r="DG88" s="32">
        <v>31</v>
      </c>
      <c r="DH88" s="11">
        <v>19</v>
      </c>
      <c r="DI88" s="33">
        <v>12</v>
      </c>
      <c r="DJ88" s="141">
        <f t="shared" si="142"/>
        <v>161</v>
      </c>
      <c r="DK88" s="141">
        <f t="shared" si="104"/>
        <v>91</v>
      </c>
      <c r="DL88" s="141">
        <f t="shared" si="105"/>
        <v>70</v>
      </c>
      <c r="DM88" s="32">
        <v>31</v>
      </c>
      <c r="DN88" s="11">
        <v>19</v>
      </c>
      <c r="DO88" s="33">
        <v>12</v>
      </c>
      <c r="DP88" s="32">
        <v>31</v>
      </c>
      <c r="DQ88" s="11">
        <v>23</v>
      </c>
      <c r="DR88" s="33">
        <v>8</v>
      </c>
      <c r="DS88" s="32">
        <v>44</v>
      </c>
      <c r="DT88" s="11">
        <v>21</v>
      </c>
      <c r="DU88" s="33">
        <v>23</v>
      </c>
      <c r="DV88" s="32">
        <v>33</v>
      </c>
      <c r="DW88" s="11">
        <v>17</v>
      </c>
      <c r="DX88" s="33">
        <v>16</v>
      </c>
      <c r="DY88" s="32">
        <v>22</v>
      </c>
      <c r="DZ88" s="11">
        <v>11</v>
      </c>
      <c r="EA88" s="33">
        <v>11</v>
      </c>
      <c r="EB88" s="141">
        <f t="shared" si="143"/>
        <v>159</v>
      </c>
      <c r="EC88" s="141">
        <f t="shared" si="106"/>
        <v>98</v>
      </c>
      <c r="ED88" s="141">
        <f t="shared" si="107"/>
        <v>61</v>
      </c>
      <c r="EE88" s="32">
        <v>28</v>
      </c>
      <c r="EF88" s="11">
        <v>16</v>
      </c>
      <c r="EG88" s="33">
        <v>12</v>
      </c>
      <c r="EH88" s="32">
        <v>25</v>
      </c>
      <c r="EI88" s="11">
        <v>16</v>
      </c>
      <c r="EJ88" s="33">
        <v>9</v>
      </c>
      <c r="EK88" s="32">
        <v>31</v>
      </c>
      <c r="EL88" s="11">
        <v>20</v>
      </c>
      <c r="EM88" s="33">
        <v>11</v>
      </c>
      <c r="EN88" s="32">
        <v>39</v>
      </c>
      <c r="EO88" s="11">
        <v>23</v>
      </c>
      <c r="EP88" s="33">
        <v>16</v>
      </c>
      <c r="EQ88" s="32">
        <v>36</v>
      </c>
      <c r="ER88" s="11">
        <v>23</v>
      </c>
      <c r="ES88" s="33">
        <v>13</v>
      </c>
      <c r="ET88" s="141">
        <f t="shared" si="144"/>
        <v>221</v>
      </c>
      <c r="EU88" s="141">
        <f t="shared" si="108"/>
        <v>138</v>
      </c>
      <c r="EV88" s="141">
        <f t="shared" si="109"/>
        <v>83</v>
      </c>
      <c r="EW88" s="32">
        <v>36</v>
      </c>
      <c r="EX88" s="11">
        <v>24</v>
      </c>
      <c r="EY88" s="33">
        <v>12</v>
      </c>
      <c r="EZ88" s="32">
        <v>44</v>
      </c>
      <c r="FA88" s="11">
        <v>24</v>
      </c>
      <c r="FB88" s="33">
        <v>20</v>
      </c>
      <c r="FC88" s="32">
        <v>36</v>
      </c>
      <c r="FD88" s="11">
        <v>27</v>
      </c>
      <c r="FE88" s="33">
        <v>9</v>
      </c>
      <c r="FF88" s="32">
        <v>58</v>
      </c>
      <c r="FG88" s="11">
        <v>34</v>
      </c>
      <c r="FH88" s="33">
        <v>24</v>
      </c>
      <c r="FI88" s="32">
        <v>47</v>
      </c>
      <c r="FJ88" s="11">
        <v>29</v>
      </c>
      <c r="FK88" s="33">
        <v>18</v>
      </c>
      <c r="FL88" s="141">
        <f t="shared" si="145"/>
        <v>287</v>
      </c>
      <c r="FM88" s="141">
        <f t="shared" si="110"/>
        <v>176</v>
      </c>
      <c r="FN88" s="141">
        <f t="shared" si="111"/>
        <v>111</v>
      </c>
      <c r="FO88" s="32">
        <v>64</v>
      </c>
      <c r="FP88" s="11">
        <v>41</v>
      </c>
      <c r="FQ88" s="33">
        <v>23</v>
      </c>
      <c r="FR88" s="32">
        <v>66</v>
      </c>
      <c r="FS88" s="11">
        <v>41</v>
      </c>
      <c r="FT88" s="33">
        <v>25</v>
      </c>
      <c r="FU88" s="32">
        <v>51</v>
      </c>
      <c r="FV88" s="11">
        <v>33</v>
      </c>
      <c r="FW88" s="33">
        <v>18</v>
      </c>
      <c r="FX88" s="32">
        <v>47</v>
      </c>
      <c r="FY88" s="11">
        <v>24</v>
      </c>
      <c r="FZ88" s="33">
        <v>23</v>
      </c>
      <c r="GA88" s="32">
        <v>59</v>
      </c>
      <c r="GB88" s="11">
        <v>37</v>
      </c>
      <c r="GC88" s="33">
        <v>22</v>
      </c>
      <c r="GD88" s="141">
        <f t="shared" si="146"/>
        <v>324</v>
      </c>
      <c r="GE88" s="141">
        <f t="shared" si="112"/>
        <v>159</v>
      </c>
      <c r="GF88" s="141">
        <f t="shared" si="113"/>
        <v>165</v>
      </c>
      <c r="GG88" s="32">
        <v>54</v>
      </c>
      <c r="GH88" s="11">
        <v>21</v>
      </c>
      <c r="GI88" s="33">
        <v>33</v>
      </c>
      <c r="GJ88" s="32">
        <v>53</v>
      </c>
      <c r="GK88" s="11">
        <v>25</v>
      </c>
      <c r="GL88" s="33">
        <v>28</v>
      </c>
      <c r="GM88" s="32">
        <v>74</v>
      </c>
      <c r="GN88" s="11">
        <v>39</v>
      </c>
      <c r="GO88" s="33">
        <v>35</v>
      </c>
      <c r="GP88" s="32">
        <v>79</v>
      </c>
      <c r="GQ88" s="11">
        <v>43</v>
      </c>
      <c r="GR88" s="33">
        <v>36</v>
      </c>
      <c r="GS88" s="32">
        <v>64</v>
      </c>
      <c r="GT88" s="11">
        <v>31</v>
      </c>
      <c r="GU88" s="33">
        <v>33</v>
      </c>
      <c r="GV88" s="141">
        <f t="shared" si="147"/>
        <v>444</v>
      </c>
      <c r="GW88" s="141">
        <f t="shared" si="114"/>
        <v>231</v>
      </c>
      <c r="GX88" s="141">
        <f t="shared" si="115"/>
        <v>213</v>
      </c>
      <c r="GY88" s="32">
        <v>84</v>
      </c>
      <c r="GZ88" s="11">
        <v>39</v>
      </c>
      <c r="HA88" s="33">
        <v>45</v>
      </c>
      <c r="HB88" s="32">
        <v>86</v>
      </c>
      <c r="HC88" s="11">
        <v>44</v>
      </c>
      <c r="HD88" s="33">
        <v>42</v>
      </c>
      <c r="HE88" s="32">
        <v>93</v>
      </c>
      <c r="HF88" s="11">
        <v>52</v>
      </c>
      <c r="HG88" s="33">
        <v>41</v>
      </c>
      <c r="HH88" s="32">
        <v>87</v>
      </c>
      <c r="HI88" s="11">
        <v>46</v>
      </c>
      <c r="HJ88" s="33">
        <v>41</v>
      </c>
      <c r="HK88" s="32">
        <v>94</v>
      </c>
      <c r="HL88" s="11">
        <v>50</v>
      </c>
      <c r="HM88" s="33">
        <v>44</v>
      </c>
      <c r="HN88" s="141">
        <f t="shared" si="148"/>
        <v>382</v>
      </c>
      <c r="HO88" s="141">
        <f t="shared" si="116"/>
        <v>193</v>
      </c>
      <c r="HP88" s="141">
        <f t="shared" si="117"/>
        <v>189</v>
      </c>
      <c r="HQ88" s="32">
        <v>84</v>
      </c>
      <c r="HR88" s="11">
        <v>45</v>
      </c>
      <c r="HS88" s="33">
        <v>39</v>
      </c>
      <c r="HT88" s="32">
        <v>82</v>
      </c>
      <c r="HU88" s="11">
        <v>37</v>
      </c>
      <c r="HV88" s="33">
        <v>45</v>
      </c>
      <c r="HW88" s="32">
        <v>86</v>
      </c>
      <c r="HX88" s="11">
        <v>48</v>
      </c>
      <c r="HY88" s="33">
        <v>38</v>
      </c>
      <c r="HZ88" s="32">
        <v>65</v>
      </c>
      <c r="IA88" s="11">
        <v>29</v>
      </c>
      <c r="IB88" s="33">
        <v>36</v>
      </c>
      <c r="IC88" s="32">
        <v>65</v>
      </c>
      <c r="ID88" s="11">
        <v>34</v>
      </c>
      <c r="IE88" s="33">
        <v>31</v>
      </c>
      <c r="IF88" s="141">
        <f t="shared" si="149"/>
        <v>385</v>
      </c>
      <c r="IG88" s="141">
        <f t="shared" si="118"/>
        <v>193</v>
      </c>
      <c r="IH88" s="141">
        <f t="shared" si="119"/>
        <v>192</v>
      </c>
      <c r="II88" s="32">
        <v>88</v>
      </c>
      <c r="IJ88" s="11">
        <v>50</v>
      </c>
      <c r="IK88" s="33">
        <v>38</v>
      </c>
      <c r="IL88" s="32">
        <v>106</v>
      </c>
      <c r="IM88" s="11">
        <v>55</v>
      </c>
      <c r="IN88" s="33">
        <v>51</v>
      </c>
      <c r="IO88" s="32">
        <v>66</v>
      </c>
      <c r="IP88" s="11">
        <v>29</v>
      </c>
      <c r="IQ88" s="33">
        <v>37</v>
      </c>
      <c r="IR88" s="32">
        <v>74</v>
      </c>
      <c r="IS88" s="11">
        <v>39</v>
      </c>
      <c r="IT88" s="33">
        <v>35</v>
      </c>
      <c r="IU88" s="32">
        <v>51</v>
      </c>
      <c r="IV88" s="11">
        <v>20</v>
      </c>
      <c r="IW88" s="33">
        <v>31</v>
      </c>
      <c r="IX88" s="141">
        <f t="shared" si="150"/>
        <v>451</v>
      </c>
      <c r="IY88" s="141">
        <f t="shared" si="120"/>
        <v>206</v>
      </c>
      <c r="IZ88" s="141">
        <f t="shared" si="121"/>
        <v>245</v>
      </c>
      <c r="JA88" s="32">
        <v>68</v>
      </c>
      <c r="JB88" s="11">
        <v>28</v>
      </c>
      <c r="JC88" s="33">
        <v>40</v>
      </c>
      <c r="JD88" s="32">
        <v>85</v>
      </c>
      <c r="JE88" s="11">
        <v>39</v>
      </c>
      <c r="JF88" s="33">
        <v>46</v>
      </c>
      <c r="JG88" s="32">
        <v>110</v>
      </c>
      <c r="JH88" s="11">
        <v>57</v>
      </c>
      <c r="JI88" s="33">
        <v>53</v>
      </c>
      <c r="JJ88" s="32">
        <v>95</v>
      </c>
      <c r="JK88" s="11">
        <v>38</v>
      </c>
      <c r="JL88" s="33">
        <v>57</v>
      </c>
      <c r="JM88" s="32">
        <v>93</v>
      </c>
      <c r="JN88" s="11">
        <v>44</v>
      </c>
      <c r="JO88" s="33">
        <v>49</v>
      </c>
      <c r="JP88" s="141">
        <f t="shared" si="151"/>
        <v>427</v>
      </c>
      <c r="JQ88" s="141">
        <f t="shared" si="122"/>
        <v>200</v>
      </c>
      <c r="JR88" s="141">
        <f t="shared" si="123"/>
        <v>227</v>
      </c>
      <c r="JS88" s="32">
        <v>112</v>
      </c>
      <c r="JT88" s="11">
        <v>52</v>
      </c>
      <c r="JU88" s="33">
        <v>60</v>
      </c>
      <c r="JV88" s="32">
        <v>80</v>
      </c>
      <c r="JW88" s="11">
        <v>37</v>
      </c>
      <c r="JX88" s="33">
        <v>43</v>
      </c>
      <c r="JY88" s="32">
        <v>84</v>
      </c>
      <c r="JZ88" s="11">
        <v>45</v>
      </c>
      <c r="KA88" s="33">
        <v>39</v>
      </c>
      <c r="KB88" s="32">
        <v>83</v>
      </c>
      <c r="KC88" s="11">
        <v>31</v>
      </c>
      <c r="KD88" s="33">
        <v>52</v>
      </c>
      <c r="KE88" s="32">
        <v>68</v>
      </c>
      <c r="KF88" s="11">
        <v>35</v>
      </c>
      <c r="KG88" s="33">
        <v>33</v>
      </c>
      <c r="KH88" s="141">
        <f t="shared" si="152"/>
        <v>260</v>
      </c>
      <c r="KI88" s="141">
        <f t="shared" si="124"/>
        <v>94</v>
      </c>
      <c r="KJ88" s="141">
        <f t="shared" si="125"/>
        <v>166</v>
      </c>
      <c r="KK88" s="32">
        <v>69</v>
      </c>
      <c r="KL88" s="11">
        <v>23</v>
      </c>
      <c r="KM88" s="33">
        <v>46</v>
      </c>
      <c r="KN88" s="32">
        <v>63</v>
      </c>
      <c r="KO88" s="11">
        <v>23</v>
      </c>
      <c r="KP88" s="33">
        <v>40</v>
      </c>
      <c r="KQ88" s="32">
        <v>57</v>
      </c>
      <c r="KR88" s="11">
        <v>22</v>
      </c>
      <c r="KS88" s="33">
        <v>35</v>
      </c>
      <c r="KT88" s="32">
        <v>34</v>
      </c>
      <c r="KU88" s="11">
        <v>13</v>
      </c>
      <c r="KV88" s="33">
        <v>21</v>
      </c>
      <c r="KW88" s="32">
        <v>37</v>
      </c>
      <c r="KX88" s="11">
        <v>13</v>
      </c>
      <c r="KY88" s="33">
        <v>24</v>
      </c>
      <c r="KZ88" s="141">
        <f t="shared" si="153"/>
        <v>112</v>
      </c>
      <c r="LA88" s="141">
        <f t="shared" si="126"/>
        <v>33</v>
      </c>
      <c r="LB88" s="141">
        <f t="shared" si="127"/>
        <v>79</v>
      </c>
      <c r="LC88" s="32">
        <v>25</v>
      </c>
      <c r="LD88" s="11">
        <v>9</v>
      </c>
      <c r="LE88" s="33">
        <v>16</v>
      </c>
      <c r="LF88" s="32">
        <v>27</v>
      </c>
      <c r="LG88" s="11">
        <v>9</v>
      </c>
      <c r="LH88" s="33">
        <v>18</v>
      </c>
      <c r="LI88" s="32">
        <v>21</v>
      </c>
      <c r="LJ88" s="11">
        <v>7</v>
      </c>
      <c r="LK88" s="33">
        <v>14</v>
      </c>
      <c r="LL88" s="32">
        <v>21</v>
      </c>
      <c r="LM88" s="11">
        <v>4</v>
      </c>
      <c r="LN88" s="33">
        <v>17</v>
      </c>
      <c r="LO88" s="32">
        <v>18</v>
      </c>
      <c r="LP88" s="11">
        <v>4</v>
      </c>
      <c r="LQ88" s="33">
        <v>14</v>
      </c>
      <c r="LR88" s="141">
        <f t="shared" si="154"/>
        <v>49</v>
      </c>
      <c r="LS88" s="141">
        <f t="shared" si="128"/>
        <v>7</v>
      </c>
      <c r="LT88" s="141">
        <f t="shared" si="129"/>
        <v>42</v>
      </c>
      <c r="LU88" s="32">
        <v>12</v>
      </c>
      <c r="LV88" s="11">
        <v>2</v>
      </c>
      <c r="LW88" s="33">
        <v>10</v>
      </c>
      <c r="LX88" s="32">
        <v>20</v>
      </c>
      <c r="LY88" s="11">
        <v>3</v>
      </c>
      <c r="LZ88" s="33">
        <v>17</v>
      </c>
      <c r="MA88" s="32">
        <v>5</v>
      </c>
      <c r="MB88" s="11">
        <v>1</v>
      </c>
      <c r="MC88" s="33">
        <v>4</v>
      </c>
      <c r="MD88" s="32">
        <v>9</v>
      </c>
      <c r="ME88" s="11">
        <v>1</v>
      </c>
      <c r="MF88" s="33">
        <v>8</v>
      </c>
      <c r="MG88" s="32">
        <v>3</v>
      </c>
      <c r="MH88" s="11">
        <v>0</v>
      </c>
      <c r="MI88" s="33">
        <v>3</v>
      </c>
      <c r="MJ88" s="141">
        <f t="shared" si="155"/>
        <v>6</v>
      </c>
      <c r="MK88" s="141">
        <f t="shared" si="130"/>
        <v>1</v>
      </c>
      <c r="ML88" s="141">
        <f t="shared" si="131"/>
        <v>5</v>
      </c>
      <c r="MM88" s="32">
        <v>3</v>
      </c>
      <c r="MN88" s="11">
        <v>1</v>
      </c>
      <c r="MO88" s="33">
        <v>2</v>
      </c>
      <c r="MP88" s="32">
        <v>2</v>
      </c>
      <c r="MQ88" s="11">
        <v>0</v>
      </c>
      <c r="MR88" s="33">
        <v>2</v>
      </c>
      <c r="MS88" s="32">
        <v>1</v>
      </c>
      <c r="MT88" s="11">
        <v>0</v>
      </c>
      <c r="MU88" s="33">
        <v>1</v>
      </c>
      <c r="MV88" s="32">
        <v>0</v>
      </c>
      <c r="MW88" s="11">
        <v>0</v>
      </c>
      <c r="MX88" s="33">
        <v>0</v>
      </c>
      <c r="MY88" s="32">
        <v>0</v>
      </c>
      <c r="MZ88" s="11">
        <v>0</v>
      </c>
      <c r="NA88" s="33">
        <v>0</v>
      </c>
      <c r="NB88" s="146">
        <f t="shared" si="156"/>
        <v>2</v>
      </c>
      <c r="NC88" s="141">
        <f t="shared" si="132"/>
        <v>0</v>
      </c>
      <c r="ND88" s="147">
        <f t="shared" si="133"/>
        <v>2</v>
      </c>
      <c r="NE88" s="32">
        <v>1</v>
      </c>
      <c r="NF88" s="11">
        <v>0</v>
      </c>
      <c r="NG88" s="33">
        <v>1</v>
      </c>
      <c r="NH88" s="32">
        <v>0</v>
      </c>
      <c r="NI88" s="11">
        <v>0</v>
      </c>
      <c r="NJ88" s="33">
        <v>0</v>
      </c>
      <c r="NK88" s="32">
        <v>0</v>
      </c>
      <c r="NL88" s="11">
        <v>0</v>
      </c>
      <c r="NM88" s="33">
        <v>0</v>
      </c>
      <c r="NN88" s="32">
        <v>1</v>
      </c>
      <c r="NO88" s="11">
        <v>0</v>
      </c>
      <c r="NP88" s="33">
        <v>1</v>
      </c>
      <c r="NQ88" s="32">
        <v>0</v>
      </c>
      <c r="NR88" s="11">
        <v>0</v>
      </c>
      <c r="NS88" s="33">
        <v>0</v>
      </c>
      <c r="NT88" s="146">
        <f t="shared" si="157"/>
        <v>0</v>
      </c>
      <c r="NU88" s="141">
        <f t="shared" si="134"/>
        <v>0</v>
      </c>
      <c r="NV88" s="147">
        <f t="shared" si="135"/>
        <v>0</v>
      </c>
      <c r="NW88" s="32">
        <v>0</v>
      </c>
      <c r="NX88" s="11">
        <v>0</v>
      </c>
      <c r="NY88" s="33">
        <v>0</v>
      </c>
      <c r="NZ88" s="32">
        <v>0</v>
      </c>
      <c r="OA88" s="11">
        <v>0</v>
      </c>
      <c r="OB88" s="33">
        <v>0</v>
      </c>
      <c r="OC88" s="32">
        <v>0</v>
      </c>
      <c r="OD88" s="11">
        <v>0</v>
      </c>
      <c r="OE88" s="33">
        <v>0</v>
      </c>
      <c r="OF88" s="32">
        <v>0</v>
      </c>
      <c r="OG88" s="11">
        <v>0</v>
      </c>
      <c r="OH88" s="33">
        <v>0</v>
      </c>
      <c r="OI88" s="32">
        <v>0</v>
      </c>
      <c r="OJ88" s="11">
        <v>0</v>
      </c>
      <c r="OK88" s="33">
        <v>0</v>
      </c>
      <c r="OL88" s="146">
        <v>1</v>
      </c>
      <c r="OM88" s="141">
        <v>0</v>
      </c>
      <c r="ON88" s="147">
        <v>1</v>
      </c>
    </row>
    <row r="89" spans="1:404" ht="12" customHeight="1">
      <c r="B89" s="31" t="s">
        <v>209</v>
      </c>
      <c r="C89" s="32">
        <v>3586</v>
      </c>
      <c r="D89" s="11">
        <v>1831</v>
      </c>
      <c r="E89" s="33">
        <v>1755</v>
      </c>
      <c r="F89" s="141">
        <f t="shared" si="136"/>
        <v>78</v>
      </c>
      <c r="G89" s="141">
        <f t="shared" si="224"/>
        <v>35</v>
      </c>
      <c r="H89" s="141">
        <f t="shared" si="225"/>
        <v>43</v>
      </c>
      <c r="I89" s="32">
        <v>18</v>
      </c>
      <c r="J89" s="11">
        <v>10</v>
      </c>
      <c r="K89" s="33">
        <v>8</v>
      </c>
      <c r="L89" s="32">
        <v>16</v>
      </c>
      <c r="M89" s="11">
        <v>7</v>
      </c>
      <c r="N89" s="33">
        <v>9</v>
      </c>
      <c r="O89" s="32">
        <v>15</v>
      </c>
      <c r="P89" s="11">
        <v>6</v>
      </c>
      <c r="Q89" s="33">
        <v>9</v>
      </c>
      <c r="R89" s="32">
        <v>17</v>
      </c>
      <c r="S89" s="11">
        <v>8</v>
      </c>
      <c r="T89" s="33">
        <v>9</v>
      </c>
      <c r="U89" s="32">
        <v>12</v>
      </c>
      <c r="V89" s="11">
        <v>4</v>
      </c>
      <c r="W89" s="33">
        <v>8</v>
      </c>
      <c r="X89" s="141">
        <f t="shared" si="137"/>
        <v>55</v>
      </c>
      <c r="Y89" s="141">
        <f t="shared" si="94"/>
        <v>30</v>
      </c>
      <c r="Z89" s="141">
        <f t="shared" si="95"/>
        <v>25</v>
      </c>
      <c r="AA89" s="32">
        <v>17</v>
      </c>
      <c r="AB89" s="11">
        <v>8</v>
      </c>
      <c r="AC89" s="33">
        <v>9</v>
      </c>
      <c r="AD89" s="32">
        <v>9</v>
      </c>
      <c r="AE89" s="11">
        <v>4</v>
      </c>
      <c r="AF89" s="33">
        <v>5</v>
      </c>
      <c r="AG89" s="32">
        <v>12</v>
      </c>
      <c r="AH89" s="11">
        <v>7</v>
      </c>
      <c r="AI89" s="33">
        <v>5</v>
      </c>
      <c r="AJ89" s="32">
        <v>9</v>
      </c>
      <c r="AK89" s="11">
        <v>5</v>
      </c>
      <c r="AL89" s="33">
        <v>4</v>
      </c>
      <c r="AM89" s="32">
        <v>8</v>
      </c>
      <c r="AN89" s="11">
        <v>6</v>
      </c>
      <c r="AO89" s="33">
        <v>2</v>
      </c>
      <c r="AP89" s="141">
        <f t="shared" si="138"/>
        <v>75</v>
      </c>
      <c r="AQ89" s="141">
        <f t="shared" si="96"/>
        <v>39</v>
      </c>
      <c r="AR89" s="141">
        <f t="shared" si="97"/>
        <v>36</v>
      </c>
      <c r="AS89" s="32">
        <v>8</v>
      </c>
      <c r="AT89" s="11">
        <v>3</v>
      </c>
      <c r="AU89" s="33">
        <v>5</v>
      </c>
      <c r="AV89" s="32">
        <v>15</v>
      </c>
      <c r="AW89" s="11">
        <v>7</v>
      </c>
      <c r="AX89" s="33">
        <v>8</v>
      </c>
      <c r="AY89" s="32">
        <v>14</v>
      </c>
      <c r="AZ89" s="11">
        <v>11</v>
      </c>
      <c r="BA89" s="33">
        <v>3</v>
      </c>
      <c r="BB89" s="32">
        <v>18</v>
      </c>
      <c r="BC89" s="11">
        <v>9</v>
      </c>
      <c r="BD89" s="33">
        <v>9</v>
      </c>
      <c r="BE89" s="32">
        <v>20</v>
      </c>
      <c r="BF89" s="11">
        <v>9</v>
      </c>
      <c r="BG89" s="33">
        <v>11</v>
      </c>
      <c r="BH89" s="141">
        <f t="shared" si="139"/>
        <v>110</v>
      </c>
      <c r="BI89" s="141">
        <f t="shared" si="98"/>
        <v>64</v>
      </c>
      <c r="BJ89" s="141">
        <f t="shared" si="99"/>
        <v>46</v>
      </c>
      <c r="BK89" s="32">
        <v>22</v>
      </c>
      <c r="BL89" s="11">
        <v>14</v>
      </c>
      <c r="BM89" s="33">
        <v>8</v>
      </c>
      <c r="BN89" s="32">
        <v>17</v>
      </c>
      <c r="BO89" s="11">
        <v>7</v>
      </c>
      <c r="BP89" s="33">
        <v>10</v>
      </c>
      <c r="BQ89" s="32">
        <v>19</v>
      </c>
      <c r="BR89" s="11">
        <v>12</v>
      </c>
      <c r="BS89" s="33">
        <v>7</v>
      </c>
      <c r="BT89" s="32">
        <v>23</v>
      </c>
      <c r="BU89" s="11">
        <v>11</v>
      </c>
      <c r="BV89" s="33">
        <v>12</v>
      </c>
      <c r="BW89" s="32">
        <v>29</v>
      </c>
      <c r="BX89" s="11">
        <v>20</v>
      </c>
      <c r="BY89" s="33">
        <v>9</v>
      </c>
      <c r="BZ89" s="141">
        <f t="shared" si="140"/>
        <v>132</v>
      </c>
      <c r="CA89" s="141">
        <f t="shared" si="100"/>
        <v>86</v>
      </c>
      <c r="CB89" s="141">
        <f t="shared" si="101"/>
        <v>46</v>
      </c>
      <c r="CC89" s="32">
        <v>23</v>
      </c>
      <c r="CD89" s="11">
        <v>16</v>
      </c>
      <c r="CE89" s="33">
        <v>7</v>
      </c>
      <c r="CF89" s="32">
        <v>24</v>
      </c>
      <c r="CG89" s="11">
        <v>19</v>
      </c>
      <c r="CH89" s="33">
        <v>5</v>
      </c>
      <c r="CI89" s="32">
        <v>24</v>
      </c>
      <c r="CJ89" s="11">
        <v>13</v>
      </c>
      <c r="CK89" s="33">
        <v>11</v>
      </c>
      <c r="CL89" s="32">
        <v>30</v>
      </c>
      <c r="CM89" s="11">
        <v>17</v>
      </c>
      <c r="CN89" s="33">
        <v>13</v>
      </c>
      <c r="CO89" s="32">
        <v>31</v>
      </c>
      <c r="CP89" s="11">
        <v>21</v>
      </c>
      <c r="CQ89" s="33">
        <v>10</v>
      </c>
      <c r="CR89" s="141">
        <f t="shared" si="141"/>
        <v>140</v>
      </c>
      <c r="CS89" s="141">
        <f t="shared" si="102"/>
        <v>81</v>
      </c>
      <c r="CT89" s="141">
        <f t="shared" si="103"/>
        <v>59</v>
      </c>
      <c r="CU89" s="32">
        <v>26</v>
      </c>
      <c r="CV89" s="11">
        <v>18</v>
      </c>
      <c r="CW89" s="33">
        <v>8</v>
      </c>
      <c r="CX89" s="32">
        <v>33</v>
      </c>
      <c r="CY89" s="11">
        <v>16</v>
      </c>
      <c r="CZ89" s="33">
        <v>17</v>
      </c>
      <c r="DA89" s="32">
        <v>27</v>
      </c>
      <c r="DB89" s="11">
        <v>15</v>
      </c>
      <c r="DC89" s="33">
        <v>12</v>
      </c>
      <c r="DD89" s="32">
        <v>29</v>
      </c>
      <c r="DE89" s="11">
        <v>17</v>
      </c>
      <c r="DF89" s="33">
        <v>12</v>
      </c>
      <c r="DG89" s="32">
        <v>25</v>
      </c>
      <c r="DH89" s="11">
        <v>15</v>
      </c>
      <c r="DI89" s="33">
        <v>10</v>
      </c>
      <c r="DJ89" s="141">
        <f t="shared" si="142"/>
        <v>136</v>
      </c>
      <c r="DK89" s="141">
        <f t="shared" si="104"/>
        <v>80</v>
      </c>
      <c r="DL89" s="141">
        <f t="shared" si="105"/>
        <v>56</v>
      </c>
      <c r="DM89" s="32">
        <v>30</v>
      </c>
      <c r="DN89" s="11">
        <v>11</v>
      </c>
      <c r="DO89" s="33">
        <v>19</v>
      </c>
      <c r="DP89" s="32">
        <v>25</v>
      </c>
      <c r="DQ89" s="11">
        <v>18</v>
      </c>
      <c r="DR89" s="33">
        <v>7</v>
      </c>
      <c r="DS89" s="32">
        <v>22</v>
      </c>
      <c r="DT89" s="11">
        <v>10</v>
      </c>
      <c r="DU89" s="33">
        <v>12</v>
      </c>
      <c r="DV89" s="32">
        <v>33</v>
      </c>
      <c r="DW89" s="11">
        <v>22</v>
      </c>
      <c r="DX89" s="33">
        <v>11</v>
      </c>
      <c r="DY89" s="32">
        <v>26</v>
      </c>
      <c r="DZ89" s="11">
        <v>19</v>
      </c>
      <c r="EA89" s="33">
        <v>7</v>
      </c>
      <c r="EB89" s="141">
        <f t="shared" si="143"/>
        <v>176</v>
      </c>
      <c r="EC89" s="141">
        <f t="shared" si="106"/>
        <v>121</v>
      </c>
      <c r="ED89" s="141">
        <f t="shared" si="107"/>
        <v>55</v>
      </c>
      <c r="EE89" s="32">
        <v>32</v>
      </c>
      <c r="EF89" s="11">
        <v>23</v>
      </c>
      <c r="EG89" s="33">
        <v>9</v>
      </c>
      <c r="EH89" s="32">
        <v>33</v>
      </c>
      <c r="EI89" s="11">
        <v>17</v>
      </c>
      <c r="EJ89" s="33">
        <v>16</v>
      </c>
      <c r="EK89" s="32">
        <v>37</v>
      </c>
      <c r="EL89" s="11">
        <v>27</v>
      </c>
      <c r="EM89" s="33">
        <v>10</v>
      </c>
      <c r="EN89" s="32">
        <v>33</v>
      </c>
      <c r="EO89" s="11">
        <v>25</v>
      </c>
      <c r="EP89" s="33">
        <v>8</v>
      </c>
      <c r="EQ89" s="32">
        <v>41</v>
      </c>
      <c r="ER89" s="11">
        <v>29</v>
      </c>
      <c r="ES89" s="33">
        <v>12</v>
      </c>
      <c r="ET89" s="141">
        <f t="shared" si="144"/>
        <v>195</v>
      </c>
      <c r="EU89" s="141">
        <f t="shared" si="108"/>
        <v>116</v>
      </c>
      <c r="EV89" s="141">
        <f t="shared" si="109"/>
        <v>79</v>
      </c>
      <c r="EW89" s="32">
        <v>37</v>
      </c>
      <c r="EX89" s="11">
        <v>19</v>
      </c>
      <c r="EY89" s="33">
        <v>18</v>
      </c>
      <c r="EZ89" s="32">
        <v>36</v>
      </c>
      <c r="FA89" s="11">
        <v>23</v>
      </c>
      <c r="FB89" s="33">
        <v>13</v>
      </c>
      <c r="FC89" s="32">
        <v>36</v>
      </c>
      <c r="FD89" s="11">
        <v>18</v>
      </c>
      <c r="FE89" s="33">
        <v>18</v>
      </c>
      <c r="FF89" s="32">
        <v>47</v>
      </c>
      <c r="FG89" s="11">
        <v>30</v>
      </c>
      <c r="FH89" s="33">
        <v>17</v>
      </c>
      <c r="FI89" s="32">
        <v>39</v>
      </c>
      <c r="FJ89" s="11">
        <v>26</v>
      </c>
      <c r="FK89" s="33">
        <v>13</v>
      </c>
      <c r="FL89" s="141">
        <f t="shared" si="145"/>
        <v>251</v>
      </c>
      <c r="FM89" s="141">
        <f t="shared" si="110"/>
        <v>148</v>
      </c>
      <c r="FN89" s="141">
        <f t="shared" si="111"/>
        <v>103</v>
      </c>
      <c r="FO89" s="32">
        <v>42</v>
      </c>
      <c r="FP89" s="11">
        <v>26</v>
      </c>
      <c r="FQ89" s="33">
        <v>16</v>
      </c>
      <c r="FR89" s="32">
        <v>64</v>
      </c>
      <c r="FS89" s="11">
        <v>44</v>
      </c>
      <c r="FT89" s="33">
        <v>20</v>
      </c>
      <c r="FU89" s="32">
        <v>53</v>
      </c>
      <c r="FV89" s="11">
        <v>25</v>
      </c>
      <c r="FW89" s="33">
        <v>28</v>
      </c>
      <c r="FX89" s="32">
        <v>42</v>
      </c>
      <c r="FY89" s="11">
        <v>23</v>
      </c>
      <c r="FZ89" s="33">
        <v>19</v>
      </c>
      <c r="GA89" s="32">
        <v>50</v>
      </c>
      <c r="GB89" s="11">
        <v>30</v>
      </c>
      <c r="GC89" s="33">
        <v>20</v>
      </c>
      <c r="GD89" s="141">
        <f t="shared" si="146"/>
        <v>328</v>
      </c>
      <c r="GE89" s="141">
        <f t="shared" si="112"/>
        <v>186</v>
      </c>
      <c r="GF89" s="141">
        <f t="shared" si="113"/>
        <v>142</v>
      </c>
      <c r="GG89" s="32">
        <v>62</v>
      </c>
      <c r="GH89" s="11">
        <v>32</v>
      </c>
      <c r="GI89" s="33">
        <v>30</v>
      </c>
      <c r="GJ89" s="32">
        <v>52</v>
      </c>
      <c r="GK89" s="11">
        <v>34</v>
      </c>
      <c r="GL89" s="33">
        <v>18</v>
      </c>
      <c r="GM89" s="32">
        <v>50</v>
      </c>
      <c r="GN89" s="11">
        <v>30</v>
      </c>
      <c r="GO89" s="33">
        <v>20</v>
      </c>
      <c r="GP89" s="32">
        <v>74</v>
      </c>
      <c r="GQ89" s="11">
        <v>42</v>
      </c>
      <c r="GR89" s="33">
        <v>32</v>
      </c>
      <c r="GS89" s="32">
        <v>90</v>
      </c>
      <c r="GT89" s="11">
        <v>48</v>
      </c>
      <c r="GU89" s="33">
        <v>42</v>
      </c>
      <c r="GV89" s="141">
        <f t="shared" si="147"/>
        <v>329</v>
      </c>
      <c r="GW89" s="141">
        <f t="shared" si="114"/>
        <v>176</v>
      </c>
      <c r="GX89" s="141">
        <f t="shared" si="115"/>
        <v>153</v>
      </c>
      <c r="GY89" s="32">
        <v>77</v>
      </c>
      <c r="GZ89" s="11">
        <v>41</v>
      </c>
      <c r="HA89" s="33">
        <v>36</v>
      </c>
      <c r="HB89" s="32">
        <v>65</v>
      </c>
      <c r="HC89" s="11">
        <v>37</v>
      </c>
      <c r="HD89" s="33">
        <v>28</v>
      </c>
      <c r="HE89" s="32">
        <v>57</v>
      </c>
      <c r="HF89" s="11">
        <v>31</v>
      </c>
      <c r="HG89" s="33">
        <v>26</v>
      </c>
      <c r="HH89" s="32">
        <v>64</v>
      </c>
      <c r="HI89" s="11">
        <v>31</v>
      </c>
      <c r="HJ89" s="33">
        <v>33</v>
      </c>
      <c r="HK89" s="32">
        <v>66</v>
      </c>
      <c r="HL89" s="11">
        <v>36</v>
      </c>
      <c r="HM89" s="33">
        <v>30</v>
      </c>
      <c r="HN89" s="141">
        <f t="shared" si="148"/>
        <v>275</v>
      </c>
      <c r="HO89" s="141">
        <f t="shared" si="116"/>
        <v>127</v>
      </c>
      <c r="HP89" s="141">
        <f t="shared" si="117"/>
        <v>148</v>
      </c>
      <c r="HQ89" s="32">
        <v>60</v>
      </c>
      <c r="HR89" s="11">
        <v>27</v>
      </c>
      <c r="HS89" s="33">
        <v>33</v>
      </c>
      <c r="HT89" s="32">
        <v>48</v>
      </c>
      <c r="HU89" s="11">
        <v>25</v>
      </c>
      <c r="HV89" s="33">
        <v>23</v>
      </c>
      <c r="HW89" s="32">
        <v>78</v>
      </c>
      <c r="HX89" s="11">
        <v>35</v>
      </c>
      <c r="HY89" s="33">
        <v>43</v>
      </c>
      <c r="HZ89" s="32">
        <v>43</v>
      </c>
      <c r="IA89" s="11">
        <v>19</v>
      </c>
      <c r="IB89" s="33">
        <v>24</v>
      </c>
      <c r="IC89" s="32">
        <v>46</v>
      </c>
      <c r="ID89" s="11">
        <v>21</v>
      </c>
      <c r="IE89" s="33">
        <v>25</v>
      </c>
      <c r="IF89" s="141">
        <f t="shared" si="149"/>
        <v>275</v>
      </c>
      <c r="IG89" s="141">
        <f t="shared" si="118"/>
        <v>147</v>
      </c>
      <c r="IH89" s="141">
        <f t="shared" si="119"/>
        <v>128</v>
      </c>
      <c r="II89" s="32">
        <v>56</v>
      </c>
      <c r="IJ89" s="11">
        <v>31</v>
      </c>
      <c r="IK89" s="33">
        <v>25</v>
      </c>
      <c r="IL89" s="32">
        <v>74</v>
      </c>
      <c r="IM89" s="11">
        <v>42</v>
      </c>
      <c r="IN89" s="33">
        <v>32</v>
      </c>
      <c r="IO89" s="32">
        <v>53</v>
      </c>
      <c r="IP89" s="11">
        <v>30</v>
      </c>
      <c r="IQ89" s="33">
        <v>23</v>
      </c>
      <c r="IR89" s="32">
        <v>50</v>
      </c>
      <c r="IS89" s="11">
        <v>25</v>
      </c>
      <c r="IT89" s="33">
        <v>25</v>
      </c>
      <c r="IU89" s="32">
        <v>42</v>
      </c>
      <c r="IV89" s="11">
        <v>19</v>
      </c>
      <c r="IW89" s="33">
        <v>23</v>
      </c>
      <c r="IX89" s="141">
        <f t="shared" si="150"/>
        <v>339</v>
      </c>
      <c r="IY89" s="141">
        <f t="shared" si="120"/>
        <v>144</v>
      </c>
      <c r="IZ89" s="141">
        <f t="shared" si="121"/>
        <v>195</v>
      </c>
      <c r="JA89" s="32">
        <v>52</v>
      </c>
      <c r="JB89" s="11">
        <v>21</v>
      </c>
      <c r="JC89" s="33">
        <v>31</v>
      </c>
      <c r="JD89" s="32">
        <v>70</v>
      </c>
      <c r="JE89" s="11">
        <v>30</v>
      </c>
      <c r="JF89" s="33">
        <v>40</v>
      </c>
      <c r="JG89" s="32">
        <v>88</v>
      </c>
      <c r="JH89" s="11">
        <v>40</v>
      </c>
      <c r="JI89" s="33">
        <v>48</v>
      </c>
      <c r="JJ89" s="32">
        <v>74</v>
      </c>
      <c r="JK89" s="11">
        <v>33</v>
      </c>
      <c r="JL89" s="33">
        <v>41</v>
      </c>
      <c r="JM89" s="32">
        <v>55</v>
      </c>
      <c r="JN89" s="11">
        <v>20</v>
      </c>
      <c r="JO89" s="33">
        <v>35</v>
      </c>
      <c r="JP89" s="141">
        <f t="shared" si="151"/>
        <v>326</v>
      </c>
      <c r="JQ89" s="141">
        <f t="shared" si="122"/>
        <v>138</v>
      </c>
      <c r="JR89" s="141">
        <f t="shared" si="123"/>
        <v>188</v>
      </c>
      <c r="JS89" s="32">
        <v>81</v>
      </c>
      <c r="JT89" s="11">
        <v>34</v>
      </c>
      <c r="JU89" s="33">
        <v>47</v>
      </c>
      <c r="JV89" s="32">
        <v>71</v>
      </c>
      <c r="JW89" s="11">
        <v>30</v>
      </c>
      <c r="JX89" s="33">
        <v>41</v>
      </c>
      <c r="JY89" s="32">
        <v>57</v>
      </c>
      <c r="JZ89" s="11">
        <v>21</v>
      </c>
      <c r="KA89" s="33">
        <v>36</v>
      </c>
      <c r="KB89" s="32">
        <v>53</v>
      </c>
      <c r="KC89" s="11">
        <v>24</v>
      </c>
      <c r="KD89" s="33">
        <v>29</v>
      </c>
      <c r="KE89" s="32">
        <v>64</v>
      </c>
      <c r="KF89" s="11">
        <v>29</v>
      </c>
      <c r="KG89" s="33">
        <v>35</v>
      </c>
      <c r="KH89" s="141">
        <f t="shared" si="152"/>
        <v>197</v>
      </c>
      <c r="KI89" s="141">
        <f t="shared" si="124"/>
        <v>70</v>
      </c>
      <c r="KJ89" s="141">
        <f t="shared" si="125"/>
        <v>127</v>
      </c>
      <c r="KK89" s="32">
        <v>50</v>
      </c>
      <c r="KL89" s="11">
        <v>21</v>
      </c>
      <c r="KM89" s="33">
        <v>29</v>
      </c>
      <c r="KN89" s="32">
        <v>53</v>
      </c>
      <c r="KO89" s="11">
        <v>24</v>
      </c>
      <c r="KP89" s="33">
        <v>29</v>
      </c>
      <c r="KQ89" s="32">
        <v>39</v>
      </c>
      <c r="KR89" s="11">
        <v>13</v>
      </c>
      <c r="KS89" s="33">
        <v>26</v>
      </c>
      <c r="KT89" s="32">
        <v>38</v>
      </c>
      <c r="KU89" s="11">
        <v>9</v>
      </c>
      <c r="KV89" s="33">
        <v>29</v>
      </c>
      <c r="KW89" s="32">
        <v>17</v>
      </c>
      <c r="KX89" s="11">
        <v>3</v>
      </c>
      <c r="KY89" s="33">
        <v>14</v>
      </c>
      <c r="KZ89" s="141">
        <f t="shared" si="153"/>
        <v>119</v>
      </c>
      <c r="LA89" s="141">
        <f t="shared" si="126"/>
        <v>32</v>
      </c>
      <c r="LB89" s="141">
        <f t="shared" si="127"/>
        <v>87</v>
      </c>
      <c r="LC89" s="32">
        <v>32</v>
      </c>
      <c r="LD89" s="11">
        <v>13</v>
      </c>
      <c r="LE89" s="33">
        <v>19</v>
      </c>
      <c r="LF89" s="32">
        <v>24</v>
      </c>
      <c r="LG89" s="11">
        <v>5</v>
      </c>
      <c r="LH89" s="33">
        <v>19</v>
      </c>
      <c r="LI89" s="32">
        <v>17</v>
      </c>
      <c r="LJ89" s="11">
        <v>3</v>
      </c>
      <c r="LK89" s="33">
        <v>14</v>
      </c>
      <c r="LL89" s="32">
        <v>27</v>
      </c>
      <c r="LM89" s="11">
        <v>6</v>
      </c>
      <c r="LN89" s="33">
        <v>21</v>
      </c>
      <c r="LO89" s="32">
        <v>19</v>
      </c>
      <c r="LP89" s="11">
        <v>5</v>
      </c>
      <c r="LQ89" s="33">
        <v>14</v>
      </c>
      <c r="LR89" s="141">
        <f t="shared" si="154"/>
        <v>38</v>
      </c>
      <c r="LS89" s="141">
        <f t="shared" si="128"/>
        <v>10</v>
      </c>
      <c r="LT89" s="141">
        <f t="shared" si="129"/>
        <v>28</v>
      </c>
      <c r="LU89" s="32">
        <v>16</v>
      </c>
      <c r="LV89" s="11">
        <v>5</v>
      </c>
      <c r="LW89" s="33">
        <v>11</v>
      </c>
      <c r="LX89" s="32">
        <v>11</v>
      </c>
      <c r="LY89" s="11">
        <v>1</v>
      </c>
      <c r="LZ89" s="33">
        <v>10</v>
      </c>
      <c r="MA89" s="32">
        <v>6</v>
      </c>
      <c r="MB89" s="11">
        <v>1</v>
      </c>
      <c r="MC89" s="33">
        <v>5</v>
      </c>
      <c r="MD89" s="32">
        <v>3</v>
      </c>
      <c r="ME89" s="11">
        <v>2</v>
      </c>
      <c r="MF89" s="33">
        <v>1</v>
      </c>
      <c r="MG89" s="32">
        <v>2</v>
      </c>
      <c r="MH89" s="11">
        <v>1</v>
      </c>
      <c r="MI89" s="33">
        <v>1</v>
      </c>
      <c r="MJ89" s="141">
        <f t="shared" si="155"/>
        <v>10</v>
      </c>
      <c r="MK89" s="141">
        <f t="shared" si="130"/>
        <v>1</v>
      </c>
      <c r="ML89" s="141">
        <f t="shared" si="131"/>
        <v>9</v>
      </c>
      <c r="MM89" s="32">
        <v>6</v>
      </c>
      <c r="MN89" s="11">
        <v>0</v>
      </c>
      <c r="MO89" s="33">
        <v>6</v>
      </c>
      <c r="MP89" s="32">
        <v>2</v>
      </c>
      <c r="MQ89" s="11">
        <v>1</v>
      </c>
      <c r="MR89" s="33">
        <v>1</v>
      </c>
      <c r="MS89" s="32">
        <v>2</v>
      </c>
      <c r="MT89" s="11">
        <v>0</v>
      </c>
      <c r="MU89" s="33">
        <v>2</v>
      </c>
      <c r="MV89" s="32">
        <v>0</v>
      </c>
      <c r="MW89" s="11">
        <v>0</v>
      </c>
      <c r="MX89" s="33">
        <v>0</v>
      </c>
      <c r="MY89" s="32">
        <v>0</v>
      </c>
      <c r="MZ89" s="11">
        <v>0</v>
      </c>
      <c r="NA89" s="33">
        <v>0</v>
      </c>
      <c r="NB89" s="146">
        <f t="shared" si="156"/>
        <v>2</v>
      </c>
      <c r="NC89" s="141">
        <f t="shared" si="132"/>
        <v>0</v>
      </c>
      <c r="ND89" s="147">
        <f t="shared" si="133"/>
        <v>2</v>
      </c>
      <c r="NE89" s="32">
        <v>0</v>
      </c>
      <c r="NF89" s="11">
        <v>0</v>
      </c>
      <c r="NG89" s="33">
        <v>0</v>
      </c>
      <c r="NH89" s="32">
        <v>1</v>
      </c>
      <c r="NI89" s="11">
        <v>0</v>
      </c>
      <c r="NJ89" s="33">
        <v>1</v>
      </c>
      <c r="NK89" s="32">
        <v>0</v>
      </c>
      <c r="NL89" s="11">
        <v>0</v>
      </c>
      <c r="NM89" s="33">
        <v>0</v>
      </c>
      <c r="NN89" s="32">
        <v>1</v>
      </c>
      <c r="NO89" s="11">
        <v>0</v>
      </c>
      <c r="NP89" s="33">
        <v>1</v>
      </c>
      <c r="NQ89" s="32">
        <v>0</v>
      </c>
      <c r="NR89" s="11">
        <v>0</v>
      </c>
      <c r="NS89" s="33">
        <v>0</v>
      </c>
      <c r="NT89" s="146">
        <f t="shared" si="157"/>
        <v>0</v>
      </c>
      <c r="NU89" s="141">
        <f t="shared" si="134"/>
        <v>0</v>
      </c>
      <c r="NV89" s="147">
        <f t="shared" si="135"/>
        <v>0</v>
      </c>
      <c r="NW89" s="32">
        <v>0</v>
      </c>
      <c r="NX89" s="11">
        <v>0</v>
      </c>
      <c r="NY89" s="33">
        <v>0</v>
      </c>
      <c r="NZ89" s="32">
        <v>0</v>
      </c>
      <c r="OA89" s="11">
        <v>0</v>
      </c>
      <c r="OB89" s="33">
        <v>0</v>
      </c>
      <c r="OC89" s="32">
        <v>0</v>
      </c>
      <c r="OD89" s="11">
        <v>0</v>
      </c>
      <c r="OE89" s="33">
        <v>0</v>
      </c>
      <c r="OF89" s="32">
        <v>0</v>
      </c>
      <c r="OG89" s="11">
        <v>0</v>
      </c>
      <c r="OH89" s="33">
        <v>0</v>
      </c>
      <c r="OI89" s="32">
        <v>0</v>
      </c>
      <c r="OJ89" s="11">
        <v>0</v>
      </c>
      <c r="OK89" s="33">
        <v>0</v>
      </c>
      <c r="OL89" s="146">
        <v>0</v>
      </c>
      <c r="OM89" s="141">
        <v>0</v>
      </c>
      <c r="ON89" s="147">
        <v>0</v>
      </c>
    </row>
    <row r="90" spans="1:404" ht="12" customHeight="1">
      <c r="B90" s="31" t="s">
        <v>210</v>
      </c>
      <c r="C90" s="32">
        <v>4025</v>
      </c>
      <c r="D90" s="11">
        <v>2071</v>
      </c>
      <c r="E90" s="33">
        <v>1954</v>
      </c>
      <c r="F90" s="141">
        <f t="shared" si="136"/>
        <v>91</v>
      </c>
      <c r="G90" s="141">
        <f t="shared" si="224"/>
        <v>49</v>
      </c>
      <c r="H90" s="141">
        <f t="shared" si="225"/>
        <v>42</v>
      </c>
      <c r="I90" s="32">
        <v>13</v>
      </c>
      <c r="J90" s="11">
        <v>6</v>
      </c>
      <c r="K90" s="33">
        <v>7</v>
      </c>
      <c r="L90" s="32">
        <v>25</v>
      </c>
      <c r="M90" s="11">
        <v>13</v>
      </c>
      <c r="N90" s="33">
        <v>12</v>
      </c>
      <c r="O90" s="32">
        <v>23</v>
      </c>
      <c r="P90" s="11">
        <v>12</v>
      </c>
      <c r="Q90" s="33">
        <v>11</v>
      </c>
      <c r="R90" s="32">
        <v>15</v>
      </c>
      <c r="S90" s="11">
        <v>8</v>
      </c>
      <c r="T90" s="33">
        <v>7</v>
      </c>
      <c r="U90" s="32">
        <v>15</v>
      </c>
      <c r="V90" s="11">
        <v>10</v>
      </c>
      <c r="W90" s="33">
        <v>5</v>
      </c>
      <c r="X90" s="141">
        <f t="shared" si="137"/>
        <v>63</v>
      </c>
      <c r="Y90" s="141">
        <f t="shared" si="94"/>
        <v>31</v>
      </c>
      <c r="Z90" s="141">
        <f t="shared" si="95"/>
        <v>32</v>
      </c>
      <c r="AA90" s="32">
        <v>20</v>
      </c>
      <c r="AB90" s="11">
        <v>10</v>
      </c>
      <c r="AC90" s="33">
        <v>10</v>
      </c>
      <c r="AD90" s="32">
        <v>14</v>
      </c>
      <c r="AE90" s="11">
        <v>6</v>
      </c>
      <c r="AF90" s="33">
        <v>8</v>
      </c>
      <c r="AG90" s="32">
        <v>10</v>
      </c>
      <c r="AH90" s="11">
        <v>7</v>
      </c>
      <c r="AI90" s="33">
        <v>3</v>
      </c>
      <c r="AJ90" s="32">
        <v>15</v>
      </c>
      <c r="AK90" s="11">
        <v>6</v>
      </c>
      <c r="AL90" s="33">
        <v>9</v>
      </c>
      <c r="AM90" s="32">
        <v>4</v>
      </c>
      <c r="AN90" s="11">
        <v>2</v>
      </c>
      <c r="AO90" s="33">
        <v>2</v>
      </c>
      <c r="AP90" s="141">
        <f t="shared" si="138"/>
        <v>78</v>
      </c>
      <c r="AQ90" s="141">
        <f t="shared" si="96"/>
        <v>42</v>
      </c>
      <c r="AR90" s="141">
        <f t="shared" si="97"/>
        <v>36</v>
      </c>
      <c r="AS90" s="32">
        <v>12</v>
      </c>
      <c r="AT90" s="11">
        <v>5</v>
      </c>
      <c r="AU90" s="33">
        <v>7</v>
      </c>
      <c r="AV90" s="32">
        <v>11</v>
      </c>
      <c r="AW90" s="11">
        <v>8</v>
      </c>
      <c r="AX90" s="33">
        <v>3</v>
      </c>
      <c r="AY90" s="32">
        <v>20</v>
      </c>
      <c r="AZ90" s="11">
        <v>12</v>
      </c>
      <c r="BA90" s="33">
        <v>8</v>
      </c>
      <c r="BB90" s="32">
        <v>15</v>
      </c>
      <c r="BC90" s="11">
        <v>8</v>
      </c>
      <c r="BD90" s="33">
        <v>7</v>
      </c>
      <c r="BE90" s="32">
        <v>20</v>
      </c>
      <c r="BF90" s="11">
        <v>9</v>
      </c>
      <c r="BG90" s="33">
        <v>11</v>
      </c>
      <c r="BH90" s="141">
        <f t="shared" si="139"/>
        <v>205</v>
      </c>
      <c r="BI90" s="141">
        <f t="shared" si="98"/>
        <v>104</v>
      </c>
      <c r="BJ90" s="141">
        <f t="shared" si="99"/>
        <v>101</v>
      </c>
      <c r="BK90" s="32">
        <v>17</v>
      </c>
      <c r="BL90" s="11">
        <v>13</v>
      </c>
      <c r="BM90" s="33">
        <v>4</v>
      </c>
      <c r="BN90" s="32">
        <v>21</v>
      </c>
      <c r="BO90" s="11">
        <v>10</v>
      </c>
      <c r="BP90" s="33">
        <v>11</v>
      </c>
      <c r="BQ90" s="32">
        <v>18</v>
      </c>
      <c r="BR90" s="11">
        <v>8</v>
      </c>
      <c r="BS90" s="33">
        <v>10</v>
      </c>
      <c r="BT90" s="32">
        <v>56</v>
      </c>
      <c r="BU90" s="11">
        <v>29</v>
      </c>
      <c r="BV90" s="33">
        <v>27</v>
      </c>
      <c r="BW90" s="32">
        <v>93</v>
      </c>
      <c r="BX90" s="11">
        <v>44</v>
      </c>
      <c r="BY90" s="33">
        <v>49</v>
      </c>
      <c r="BZ90" s="141">
        <f t="shared" si="140"/>
        <v>295</v>
      </c>
      <c r="CA90" s="141">
        <f t="shared" si="100"/>
        <v>136</v>
      </c>
      <c r="CB90" s="141">
        <f t="shared" si="101"/>
        <v>159</v>
      </c>
      <c r="CC90" s="32">
        <v>76</v>
      </c>
      <c r="CD90" s="11">
        <v>18</v>
      </c>
      <c r="CE90" s="33">
        <v>58</v>
      </c>
      <c r="CF90" s="32">
        <v>72</v>
      </c>
      <c r="CG90" s="11">
        <v>35</v>
      </c>
      <c r="CH90" s="33">
        <v>37</v>
      </c>
      <c r="CI90" s="32">
        <v>54</v>
      </c>
      <c r="CJ90" s="11">
        <v>28</v>
      </c>
      <c r="CK90" s="33">
        <v>26</v>
      </c>
      <c r="CL90" s="32">
        <v>49</v>
      </c>
      <c r="CM90" s="11">
        <v>32</v>
      </c>
      <c r="CN90" s="33">
        <v>17</v>
      </c>
      <c r="CO90" s="32">
        <v>44</v>
      </c>
      <c r="CP90" s="11">
        <v>23</v>
      </c>
      <c r="CQ90" s="33">
        <v>21</v>
      </c>
      <c r="CR90" s="141">
        <f t="shared" si="141"/>
        <v>151</v>
      </c>
      <c r="CS90" s="141">
        <f t="shared" si="102"/>
        <v>91</v>
      </c>
      <c r="CT90" s="141">
        <f t="shared" si="103"/>
        <v>60</v>
      </c>
      <c r="CU90" s="32">
        <v>30</v>
      </c>
      <c r="CV90" s="11">
        <v>20</v>
      </c>
      <c r="CW90" s="33">
        <v>10</v>
      </c>
      <c r="CX90" s="32">
        <v>35</v>
      </c>
      <c r="CY90" s="11">
        <v>23</v>
      </c>
      <c r="CZ90" s="33">
        <v>12</v>
      </c>
      <c r="DA90" s="32">
        <v>24</v>
      </c>
      <c r="DB90" s="11">
        <v>15</v>
      </c>
      <c r="DC90" s="33">
        <v>9</v>
      </c>
      <c r="DD90" s="32">
        <v>35</v>
      </c>
      <c r="DE90" s="11">
        <v>15</v>
      </c>
      <c r="DF90" s="33">
        <v>20</v>
      </c>
      <c r="DG90" s="32">
        <v>27</v>
      </c>
      <c r="DH90" s="11">
        <v>18</v>
      </c>
      <c r="DI90" s="33">
        <v>9</v>
      </c>
      <c r="DJ90" s="141">
        <f t="shared" si="142"/>
        <v>166</v>
      </c>
      <c r="DK90" s="141">
        <f t="shared" si="104"/>
        <v>96</v>
      </c>
      <c r="DL90" s="141">
        <f t="shared" si="105"/>
        <v>70</v>
      </c>
      <c r="DM90" s="32">
        <v>37</v>
      </c>
      <c r="DN90" s="11">
        <v>23</v>
      </c>
      <c r="DO90" s="33">
        <v>14</v>
      </c>
      <c r="DP90" s="32">
        <v>39</v>
      </c>
      <c r="DQ90" s="11">
        <v>28</v>
      </c>
      <c r="DR90" s="33">
        <v>11</v>
      </c>
      <c r="DS90" s="32">
        <v>29</v>
      </c>
      <c r="DT90" s="11">
        <v>12</v>
      </c>
      <c r="DU90" s="33">
        <v>17</v>
      </c>
      <c r="DV90" s="32">
        <v>31</v>
      </c>
      <c r="DW90" s="11">
        <v>17</v>
      </c>
      <c r="DX90" s="33">
        <v>14</v>
      </c>
      <c r="DY90" s="32">
        <v>30</v>
      </c>
      <c r="DZ90" s="11">
        <v>16</v>
      </c>
      <c r="EA90" s="33">
        <v>14</v>
      </c>
      <c r="EB90" s="141">
        <f t="shared" si="143"/>
        <v>173</v>
      </c>
      <c r="EC90" s="141">
        <f t="shared" si="106"/>
        <v>98</v>
      </c>
      <c r="ED90" s="141">
        <f t="shared" si="107"/>
        <v>75</v>
      </c>
      <c r="EE90" s="32">
        <v>39</v>
      </c>
      <c r="EF90" s="11">
        <v>19</v>
      </c>
      <c r="EG90" s="33">
        <v>20</v>
      </c>
      <c r="EH90" s="32">
        <v>32</v>
      </c>
      <c r="EI90" s="11">
        <v>19</v>
      </c>
      <c r="EJ90" s="33">
        <v>13</v>
      </c>
      <c r="EK90" s="32">
        <v>43</v>
      </c>
      <c r="EL90" s="11">
        <v>23</v>
      </c>
      <c r="EM90" s="33">
        <v>20</v>
      </c>
      <c r="EN90" s="32">
        <v>25</v>
      </c>
      <c r="EO90" s="11">
        <v>18</v>
      </c>
      <c r="EP90" s="33">
        <v>7</v>
      </c>
      <c r="EQ90" s="32">
        <v>34</v>
      </c>
      <c r="ER90" s="11">
        <v>19</v>
      </c>
      <c r="ES90" s="33">
        <v>15</v>
      </c>
      <c r="ET90" s="141">
        <f t="shared" si="144"/>
        <v>215</v>
      </c>
      <c r="EU90" s="141">
        <f t="shared" si="108"/>
        <v>143</v>
      </c>
      <c r="EV90" s="141">
        <f t="shared" si="109"/>
        <v>72</v>
      </c>
      <c r="EW90" s="32">
        <v>31</v>
      </c>
      <c r="EX90" s="11">
        <v>23</v>
      </c>
      <c r="EY90" s="33">
        <v>8</v>
      </c>
      <c r="EZ90" s="32">
        <v>45</v>
      </c>
      <c r="FA90" s="11">
        <v>29</v>
      </c>
      <c r="FB90" s="33">
        <v>16</v>
      </c>
      <c r="FC90" s="32">
        <v>45</v>
      </c>
      <c r="FD90" s="11">
        <v>30</v>
      </c>
      <c r="FE90" s="33">
        <v>15</v>
      </c>
      <c r="FF90" s="32">
        <v>44</v>
      </c>
      <c r="FG90" s="11">
        <v>24</v>
      </c>
      <c r="FH90" s="33">
        <v>20</v>
      </c>
      <c r="FI90" s="32">
        <v>50</v>
      </c>
      <c r="FJ90" s="11">
        <v>37</v>
      </c>
      <c r="FK90" s="33">
        <v>13</v>
      </c>
      <c r="FL90" s="141">
        <f t="shared" si="145"/>
        <v>271</v>
      </c>
      <c r="FM90" s="141">
        <f t="shared" si="110"/>
        <v>167</v>
      </c>
      <c r="FN90" s="141">
        <f t="shared" si="111"/>
        <v>104</v>
      </c>
      <c r="FO90" s="32">
        <v>55</v>
      </c>
      <c r="FP90" s="11">
        <v>41</v>
      </c>
      <c r="FQ90" s="33">
        <v>14</v>
      </c>
      <c r="FR90" s="32">
        <v>57</v>
      </c>
      <c r="FS90" s="11">
        <v>35</v>
      </c>
      <c r="FT90" s="33">
        <v>22</v>
      </c>
      <c r="FU90" s="32">
        <v>46</v>
      </c>
      <c r="FV90" s="11">
        <v>29</v>
      </c>
      <c r="FW90" s="33">
        <v>17</v>
      </c>
      <c r="FX90" s="32">
        <v>58</v>
      </c>
      <c r="FY90" s="11">
        <v>34</v>
      </c>
      <c r="FZ90" s="33">
        <v>24</v>
      </c>
      <c r="GA90" s="32">
        <v>55</v>
      </c>
      <c r="GB90" s="11">
        <v>28</v>
      </c>
      <c r="GC90" s="33">
        <v>27</v>
      </c>
      <c r="GD90" s="141">
        <f t="shared" si="146"/>
        <v>343</v>
      </c>
      <c r="GE90" s="141">
        <f t="shared" si="112"/>
        <v>198</v>
      </c>
      <c r="GF90" s="141">
        <f t="shared" si="113"/>
        <v>145</v>
      </c>
      <c r="GG90" s="32">
        <v>58</v>
      </c>
      <c r="GH90" s="11">
        <v>39</v>
      </c>
      <c r="GI90" s="33">
        <v>19</v>
      </c>
      <c r="GJ90" s="32">
        <v>53</v>
      </c>
      <c r="GK90" s="11">
        <v>27</v>
      </c>
      <c r="GL90" s="33">
        <v>26</v>
      </c>
      <c r="GM90" s="32">
        <v>69</v>
      </c>
      <c r="GN90" s="11">
        <v>44</v>
      </c>
      <c r="GO90" s="33">
        <v>25</v>
      </c>
      <c r="GP90" s="32">
        <v>71</v>
      </c>
      <c r="GQ90" s="11">
        <v>38</v>
      </c>
      <c r="GR90" s="33">
        <v>33</v>
      </c>
      <c r="GS90" s="32">
        <v>92</v>
      </c>
      <c r="GT90" s="11">
        <v>50</v>
      </c>
      <c r="GU90" s="33">
        <v>42</v>
      </c>
      <c r="GV90" s="141">
        <f t="shared" si="147"/>
        <v>395</v>
      </c>
      <c r="GW90" s="141">
        <f t="shared" si="114"/>
        <v>198</v>
      </c>
      <c r="GX90" s="141">
        <f t="shared" si="115"/>
        <v>197</v>
      </c>
      <c r="GY90" s="32">
        <v>85</v>
      </c>
      <c r="GZ90" s="11">
        <v>48</v>
      </c>
      <c r="HA90" s="33">
        <v>37</v>
      </c>
      <c r="HB90" s="32">
        <v>78</v>
      </c>
      <c r="HC90" s="11">
        <v>41</v>
      </c>
      <c r="HD90" s="33">
        <v>37</v>
      </c>
      <c r="HE90" s="32">
        <v>71</v>
      </c>
      <c r="HF90" s="11">
        <v>41</v>
      </c>
      <c r="HG90" s="33">
        <v>30</v>
      </c>
      <c r="HH90" s="32">
        <v>83</v>
      </c>
      <c r="HI90" s="11">
        <v>34</v>
      </c>
      <c r="HJ90" s="33">
        <v>49</v>
      </c>
      <c r="HK90" s="32">
        <v>78</v>
      </c>
      <c r="HL90" s="11">
        <v>34</v>
      </c>
      <c r="HM90" s="33">
        <v>44</v>
      </c>
      <c r="HN90" s="141">
        <f t="shared" si="148"/>
        <v>344</v>
      </c>
      <c r="HO90" s="141">
        <f t="shared" si="116"/>
        <v>173</v>
      </c>
      <c r="HP90" s="141">
        <f t="shared" si="117"/>
        <v>171</v>
      </c>
      <c r="HQ90" s="32">
        <v>65</v>
      </c>
      <c r="HR90" s="11">
        <v>36</v>
      </c>
      <c r="HS90" s="33">
        <v>29</v>
      </c>
      <c r="HT90" s="32">
        <v>78</v>
      </c>
      <c r="HU90" s="11">
        <v>41</v>
      </c>
      <c r="HV90" s="33">
        <v>37</v>
      </c>
      <c r="HW90" s="32">
        <v>86</v>
      </c>
      <c r="HX90" s="11">
        <v>42</v>
      </c>
      <c r="HY90" s="33">
        <v>44</v>
      </c>
      <c r="HZ90" s="32">
        <v>62</v>
      </c>
      <c r="IA90" s="11">
        <v>28</v>
      </c>
      <c r="IB90" s="33">
        <v>34</v>
      </c>
      <c r="IC90" s="32">
        <v>53</v>
      </c>
      <c r="ID90" s="11">
        <v>26</v>
      </c>
      <c r="IE90" s="33">
        <v>27</v>
      </c>
      <c r="IF90" s="141">
        <f t="shared" si="149"/>
        <v>283</v>
      </c>
      <c r="IG90" s="141">
        <f t="shared" si="118"/>
        <v>159</v>
      </c>
      <c r="IH90" s="141">
        <f t="shared" si="119"/>
        <v>124</v>
      </c>
      <c r="II90" s="32">
        <v>70</v>
      </c>
      <c r="IJ90" s="11">
        <v>41</v>
      </c>
      <c r="IK90" s="33">
        <v>29</v>
      </c>
      <c r="IL90" s="32">
        <v>67</v>
      </c>
      <c r="IM90" s="11">
        <v>39</v>
      </c>
      <c r="IN90" s="33">
        <v>28</v>
      </c>
      <c r="IO90" s="32">
        <v>58</v>
      </c>
      <c r="IP90" s="11">
        <v>32</v>
      </c>
      <c r="IQ90" s="33">
        <v>26</v>
      </c>
      <c r="IR90" s="32">
        <v>42</v>
      </c>
      <c r="IS90" s="11">
        <v>27</v>
      </c>
      <c r="IT90" s="33">
        <v>15</v>
      </c>
      <c r="IU90" s="32">
        <v>46</v>
      </c>
      <c r="IV90" s="11">
        <v>20</v>
      </c>
      <c r="IW90" s="33">
        <v>26</v>
      </c>
      <c r="IX90" s="141">
        <f t="shared" si="150"/>
        <v>312</v>
      </c>
      <c r="IY90" s="141">
        <f t="shared" si="120"/>
        <v>162</v>
      </c>
      <c r="IZ90" s="141">
        <f t="shared" si="121"/>
        <v>150</v>
      </c>
      <c r="JA90" s="32">
        <v>53</v>
      </c>
      <c r="JB90" s="11">
        <v>21</v>
      </c>
      <c r="JC90" s="33">
        <v>32</v>
      </c>
      <c r="JD90" s="32">
        <v>49</v>
      </c>
      <c r="JE90" s="11">
        <v>31</v>
      </c>
      <c r="JF90" s="33">
        <v>18</v>
      </c>
      <c r="JG90" s="32">
        <v>83</v>
      </c>
      <c r="JH90" s="11">
        <v>44</v>
      </c>
      <c r="JI90" s="33">
        <v>39</v>
      </c>
      <c r="JJ90" s="32">
        <v>60</v>
      </c>
      <c r="JK90" s="11">
        <v>31</v>
      </c>
      <c r="JL90" s="33">
        <v>29</v>
      </c>
      <c r="JM90" s="32">
        <v>67</v>
      </c>
      <c r="JN90" s="11">
        <v>35</v>
      </c>
      <c r="JO90" s="33">
        <v>32</v>
      </c>
      <c r="JP90" s="141">
        <f t="shared" si="151"/>
        <v>293</v>
      </c>
      <c r="JQ90" s="141">
        <f t="shared" si="122"/>
        <v>124</v>
      </c>
      <c r="JR90" s="141">
        <f t="shared" si="123"/>
        <v>169</v>
      </c>
      <c r="JS90" s="32">
        <v>60</v>
      </c>
      <c r="JT90" s="11">
        <v>27</v>
      </c>
      <c r="JU90" s="33">
        <v>33</v>
      </c>
      <c r="JV90" s="32">
        <v>62</v>
      </c>
      <c r="JW90" s="11">
        <v>21</v>
      </c>
      <c r="JX90" s="33">
        <v>41</v>
      </c>
      <c r="JY90" s="32">
        <v>54</v>
      </c>
      <c r="JZ90" s="11">
        <v>20</v>
      </c>
      <c r="KA90" s="33">
        <v>34</v>
      </c>
      <c r="KB90" s="32">
        <v>47</v>
      </c>
      <c r="KC90" s="11">
        <v>26</v>
      </c>
      <c r="KD90" s="33">
        <v>21</v>
      </c>
      <c r="KE90" s="32">
        <v>70</v>
      </c>
      <c r="KF90" s="11">
        <v>30</v>
      </c>
      <c r="KG90" s="33">
        <v>40</v>
      </c>
      <c r="KH90" s="141">
        <f t="shared" si="152"/>
        <v>187</v>
      </c>
      <c r="KI90" s="141">
        <f t="shared" si="124"/>
        <v>62</v>
      </c>
      <c r="KJ90" s="141">
        <f t="shared" si="125"/>
        <v>125</v>
      </c>
      <c r="KK90" s="32">
        <v>42</v>
      </c>
      <c r="KL90" s="11">
        <v>22</v>
      </c>
      <c r="KM90" s="33">
        <v>20</v>
      </c>
      <c r="KN90" s="32">
        <v>41</v>
      </c>
      <c r="KO90" s="11">
        <v>11</v>
      </c>
      <c r="KP90" s="33">
        <v>30</v>
      </c>
      <c r="KQ90" s="32">
        <v>45</v>
      </c>
      <c r="KR90" s="11">
        <v>14</v>
      </c>
      <c r="KS90" s="33">
        <v>31</v>
      </c>
      <c r="KT90" s="32">
        <v>27</v>
      </c>
      <c r="KU90" s="11">
        <v>8</v>
      </c>
      <c r="KV90" s="33">
        <v>19</v>
      </c>
      <c r="KW90" s="32">
        <v>32</v>
      </c>
      <c r="KX90" s="11">
        <v>7</v>
      </c>
      <c r="KY90" s="33">
        <v>25</v>
      </c>
      <c r="KZ90" s="141">
        <f t="shared" si="153"/>
        <v>122</v>
      </c>
      <c r="LA90" s="141">
        <f t="shared" si="126"/>
        <v>32</v>
      </c>
      <c r="LB90" s="141">
        <f t="shared" si="127"/>
        <v>90</v>
      </c>
      <c r="LC90" s="32">
        <v>35</v>
      </c>
      <c r="LD90" s="11">
        <v>12</v>
      </c>
      <c r="LE90" s="33">
        <v>23</v>
      </c>
      <c r="LF90" s="32">
        <v>21</v>
      </c>
      <c r="LG90" s="11">
        <v>6</v>
      </c>
      <c r="LH90" s="33">
        <v>15</v>
      </c>
      <c r="LI90" s="32">
        <v>29</v>
      </c>
      <c r="LJ90" s="11">
        <v>7</v>
      </c>
      <c r="LK90" s="33">
        <v>22</v>
      </c>
      <c r="LL90" s="32">
        <v>21</v>
      </c>
      <c r="LM90" s="11">
        <v>4</v>
      </c>
      <c r="LN90" s="33">
        <v>17</v>
      </c>
      <c r="LO90" s="32">
        <v>16</v>
      </c>
      <c r="LP90" s="11">
        <v>3</v>
      </c>
      <c r="LQ90" s="33">
        <v>13</v>
      </c>
      <c r="LR90" s="141">
        <f t="shared" si="154"/>
        <v>32</v>
      </c>
      <c r="LS90" s="141">
        <f t="shared" si="128"/>
        <v>5</v>
      </c>
      <c r="LT90" s="141">
        <f t="shared" si="129"/>
        <v>27</v>
      </c>
      <c r="LU90" s="32">
        <v>12</v>
      </c>
      <c r="LV90" s="11">
        <v>4</v>
      </c>
      <c r="LW90" s="33">
        <v>8</v>
      </c>
      <c r="LX90" s="32">
        <v>7</v>
      </c>
      <c r="LY90" s="11">
        <v>0</v>
      </c>
      <c r="LZ90" s="33">
        <v>7</v>
      </c>
      <c r="MA90" s="32">
        <v>5</v>
      </c>
      <c r="MB90" s="11">
        <v>0</v>
      </c>
      <c r="MC90" s="33">
        <v>5</v>
      </c>
      <c r="MD90" s="32">
        <v>0</v>
      </c>
      <c r="ME90" s="11">
        <v>0</v>
      </c>
      <c r="MF90" s="33">
        <v>0</v>
      </c>
      <c r="MG90" s="32">
        <v>8</v>
      </c>
      <c r="MH90" s="11">
        <v>1</v>
      </c>
      <c r="MI90" s="33">
        <v>7</v>
      </c>
      <c r="MJ90" s="141">
        <f t="shared" si="155"/>
        <v>6</v>
      </c>
      <c r="MK90" s="141">
        <f t="shared" si="130"/>
        <v>1</v>
      </c>
      <c r="ML90" s="141">
        <f t="shared" si="131"/>
        <v>5</v>
      </c>
      <c r="MM90" s="32">
        <v>1</v>
      </c>
      <c r="MN90" s="11">
        <v>0</v>
      </c>
      <c r="MO90" s="33">
        <v>1</v>
      </c>
      <c r="MP90" s="32">
        <v>2</v>
      </c>
      <c r="MQ90" s="11">
        <v>0</v>
      </c>
      <c r="MR90" s="33">
        <v>2</v>
      </c>
      <c r="MS90" s="32">
        <v>1</v>
      </c>
      <c r="MT90" s="11">
        <v>0</v>
      </c>
      <c r="MU90" s="33">
        <v>1</v>
      </c>
      <c r="MV90" s="32">
        <v>1</v>
      </c>
      <c r="MW90" s="11">
        <v>0</v>
      </c>
      <c r="MX90" s="33">
        <v>1</v>
      </c>
      <c r="MY90" s="32">
        <v>1</v>
      </c>
      <c r="MZ90" s="11">
        <v>1</v>
      </c>
      <c r="NA90" s="33">
        <v>0</v>
      </c>
      <c r="NB90" s="146">
        <f t="shared" si="156"/>
        <v>0</v>
      </c>
      <c r="NC90" s="141">
        <f t="shared" si="132"/>
        <v>0</v>
      </c>
      <c r="ND90" s="147">
        <f t="shared" si="133"/>
        <v>0</v>
      </c>
      <c r="NE90" s="32">
        <v>0</v>
      </c>
      <c r="NF90" s="11">
        <v>0</v>
      </c>
      <c r="NG90" s="33">
        <v>0</v>
      </c>
      <c r="NH90" s="32">
        <v>0</v>
      </c>
      <c r="NI90" s="11">
        <v>0</v>
      </c>
      <c r="NJ90" s="33">
        <v>0</v>
      </c>
      <c r="NK90" s="32">
        <v>0</v>
      </c>
      <c r="NL90" s="11">
        <v>0</v>
      </c>
      <c r="NM90" s="33">
        <v>0</v>
      </c>
      <c r="NN90" s="32">
        <v>0</v>
      </c>
      <c r="NO90" s="11">
        <v>0</v>
      </c>
      <c r="NP90" s="33">
        <v>0</v>
      </c>
      <c r="NQ90" s="32">
        <v>0</v>
      </c>
      <c r="NR90" s="11">
        <v>0</v>
      </c>
      <c r="NS90" s="33">
        <v>0</v>
      </c>
      <c r="NT90" s="146">
        <f t="shared" si="157"/>
        <v>0</v>
      </c>
      <c r="NU90" s="141">
        <f t="shared" si="134"/>
        <v>0</v>
      </c>
      <c r="NV90" s="147">
        <f t="shared" si="135"/>
        <v>0</v>
      </c>
      <c r="NW90" s="32">
        <v>0</v>
      </c>
      <c r="NX90" s="11">
        <v>0</v>
      </c>
      <c r="NY90" s="33">
        <v>0</v>
      </c>
      <c r="NZ90" s="32">
        <v>0</v>
      </c>
      <c r="OA90" s="11">
        <v>0</v>
      </c>
      <c r="OB90" s="33">
        <v>0</v>
      </c>
      <c r="OC90" s="32">
        <v>0</v>
      </c>
      <c r="OD90" s="11">
        <v>0</v>
      </c>
      <c r="OE90" s="33">
        <v>0</v>
      </c>
      <c r="OF90" s="32">
        <v>0</v>
      </c>
      <c r="OG90" s="11">
        <v>0</v>
      </c>
      <c r="OH90" s="33">
        <v>0</v>
      </c>
      <c r="OI90" s="32">
        <v>0</v>
      </c>
      <c r="OJ90" s="11">
        <v>0</v>
      </c>
      <c r="OK90" s="33">
        <v>0</v>
      </c>
      <c r="OL90" s="146">
        <v>0</v>
      </c>
      <c r="OM90" s="141">
        <v>0</v>
      </c>
      <c r="ON90" s="147">
        <v>0</v>
      </c>
    </row>
    <row r="91" spans="1:404" ht="12" customHeight="1">
      <c r="B91" s="31" t="s">
        <v>211</v>
      </c>
      <c r="C91" s="32">
        <v>4206</v>
      </c>
      <c r="D91" s="11">
        <v>2098</v>
      </c>
      <c r="E91" s="33">
        <v>2108</v>
      </c>
      <c r="F91" s="141">
        <f t="shared" si="136"/>
        <v>98</v>
      </c>
      <c r="G91" s="141">
        <f t="shared" si="224"/>
        <v>52</v>
      </c>
      <c r="H91" s="141">
        <f t="shared" si="225"/>
        <v>46</v>
      </c>
      <c r="I91" s="32">
        <v>16</v>
      </c>
      <c r="J91" s="11">
        <v>9</v>
      </c>
      <c r="K91" s="33">
        <v>7</v>
      </c>
      <c r="L91" s="32">
        <v>15</v>
      </c>
      <c r="M91" s="11">
        <v>9</v>
      </c>
      <c r="N91" s="33">
        <v>6</v>
      </c>
      <c r="O91" s="32">
        <v>30</v>
      </c>
      <c r="P91" s="11">
        <v>15</v>
      </c>
      <c r="Q91" s="33">
        <v>15</v>
      </c>
      <c r="R91" s="32">
        <v>14</v>
      </c>
      <c r="S91" s="11">
        <v>9</v>
      </c>
      <c r="T91" s="33">
        <v>5</v>
      </c>
      <c r="U91" s="32">
        <v>23</v>
      </c>
      <c r="V91" s="11">
        <v>10</v>
      </c>
      <c r="W91" s="33">
        <v>13</v>
      </c>
      <c r="X91" s="141">
        <f t="shared" si="137"/>
        <v>92</v>
      </c>
      <c r="Y91" s="141">
        <f t="shared" si="94"/>
        <v>49</v>
      </c>
      <c r="Z91" s="141">
        <f t="shared" si="95"/>
        <v>43</v>
      </c>
      <c r="AA91" s="32">
        <v>21</v>
      </c>
      <c r="AB91" s="11">
        <v>10</v>
      </c>
      <c r="AC91" s="33">
        <v>11</v>
      </c>
      <c r="AD91" s="32">
        <v>10</v>
      </c>
      <c r="AE91" s="11">
        <v>7</v>
      </c>
      <c r="AF91" s="33">
        <v>3</v>
      </c>
      <c r="AG91" s="32">
        <v>23</v>
      </c>
      <c r="AH91" s="11">
        <v>12</v>
      </c>
      <c r="AI91" s="33">
        <v>11</v>
      </c>
      <c r="AJ91" s="32">
        <v>21</v>
      </c>
      <c r="AK91" s="11">
        <v>11</v>
      </c>
      <c r="AL91" s="33">
        <v>10</v>
      </c>
      <c r="AM91" s="32">
        <v>17</v>
      </c>
      <c r="AN91" s="11">
        <v>9</v>
      </c>
      <c r="AO91" s="33">
        <v>8</v>
      </c>
      <c r="AP91" s="141">
        <f t="shared" si="138"/>
        <v>102</v>
      </c>
      <c r="AQ91" s="141">
        <f t="shared" si="96"/>
        <v>58</v>
      </c>
      <c r="AR91" s="141">
        <f t="shared" si="97"/>
        <v>44</v>
      </c>
      <c r="AS91" s="32">
        <v>13</v>
      </c>
      <c r="AT91" s="11">
        <v>6</v>
      </c>
      <c r="AU91" s="33">
        <v>7</v>
      </c>
      <c r="AV91" s="32">
        <v>17</v>
      </c>
      <c r="AW91" s="11">
        <v>8</v>
      </c>
      <c r="AX91" s="33">
        <v>9</v>
      </c>
      <c r="AY91" s="32">
        <v>21</v>
      </c>
      <c r="AZ91" s="11">
        <v>13</v>
      </c>
      <c r="BA91" s="33">
        <v>8</v>
      </c>
      <c r="BB91" s="32">
        <v>27</v>
      </c>
      <c r="BC91" s="11">
        <v>17</v>
      </c>
      <c r="BD91" s="33">
        <v>10</v>
      </c>
      <c r="BE91" s="32">
        <v>24</v>
      </c>
      <c r="BF91" s="11">
        <v>14</v>
      </c>
      <c r="BG91" s="33">
        <v>10</v>
      </c>
      <c r="BH91" s="141">
        <f t="shared" si="139"/>
        <v>160</v>
      </c>
      <c r="BI91" s="141">
        <f t="shared" si="98"/>
        <v>88</v>
      </c>
      <c r="BJ91" s="141">
        <f t="shared" si="99"/>
        <v>72</v>
      </c>
      <c r="BK91" s="32">
        <v>25</v>
      </c>
      <c r="BL91" s="11">
        <v>14</v>
      </c>
      <c r="BM91" s="33">
        <v>11</v>
      </c>
      <c r="BN91" s="32">
        <v>23</v>
      </c>
      <c r="BO91" s="11">
        <v>12</v>
      </c>
      <c r="BP91" s="33">
        <v>11</v>
      </c>
      <c r="BQ91" s="32">
        <v>40</v>
      </c>
      <c r="BR91" s="11">
        <v>16</v>
      </c>
      <c r="BS91" s="33">
        <v>24</v>
      </c>
      <c r="BT91" s="32">
        <v>32</v>
      </c>
      <c r="BU91" s="11">
        <v>19</v>
      </c>
      <c r="BV91" s="33">
        <v>13</v>
      </c>
      <c r="BW91" s="32">
        <v>40</v>
      </c>
      <c r="BX91" s="11">
        <v>27</v>
      </c>
      <c r="BY91" s="33">
        <v>13</v>
      </c>
      <c r="BZ91" s="141">
        <f t="shared" si="140"/>
        <v>149</v>
      </c>
      <c r="CA91" s="141">
        <f t="shared" si="100"/>
        <v>78</v>
      </c>
      <c r="CB91" s="141">
        <f t="shared" si="101"/>
        <v>71</v>
      </c>
      <c r="CC91" s="32">
        <v>28</v>
      </c>
      <c r="CD91" s="11">
        <v>15</v>
      </c>
      <c r="CE91" s="33">
        <v>13</v>
      </c>
      <c r="CF91" s="32">
        <v>32</v>
      </c>
      <c r="CG91" s="11">
        <v>17</v>
      </c>
      <c r="CH91" s="33">
        <v>15</v>
      </c>
      <c r="CI91" s="32">
        <v>26</v>
      </c>
      <c r="CJ91" s="11">
        <v>15</v>
      </c>
      <c r="CK91" s="33">
        <v>11</v>
      </c>
      <c r="CL91" s="32">
        <v>38</v>
      </c>
      <c r="CM91" s="11">
        <v>18</v>
      </c>
      <c r="CN91" s="33">
        <v>20</v>
      </c>
      <c r="CO91" s="32">
        <v>25</v>
      </c>
      <c r="CP91" s="11">
        <v>13</v>
      </c>
      <c r="CQ91" s="33">
        <v>12</v>
      </c>
      <c r="CR91" s="141">
        <f t="shared" si="141"/>
        <v>170</v>
      </c>
      <c r="CS91" s="141">
        <f t="shared" si="102"/>
        <v>90</v>
      </c>
      <c r="CT91" s="141">
        <f t="shared" si="103"/>
        <v>80</v>
      </c>
      <c r="CU91" s="32">
        <v>40</v>
      </c>
      <c r="CV91" s="11">
        <v>23</v>
      </c>
      <c r="CW91" s="33">
        <v>17</v>
      </c>
      <c r="CX91" s="32">
        <v>33</v>
      </c>
      <c r="CY91" s="11">
        <v>15</v>
      </c>
      <c r="CZ91" s="33">
        <v>18</v>
      </c>
      <c r="DA91" s="32">
        <v>25</v>
      </c>
      <c r="DB91" s="11">
        <v>12</v>
      </c>
      <c r="DC91" s="33">
        <v>13</v>
      </c>
      <c r="DD91" s="32">
        <v>35</v>
      </c>
      <c r="DE91" s="11">
        <v>20</v>
      </c>
      <c r="DF91" s="33">
        <v>15</v>
      </c>
      <c r="DG91" s="32">
        <v>37</v>
      </c>
      <c r="DH91" s="11">
        <v>20</v>
      </c>
      <c r="DI91" s="33">
        <v>17</v>
      </c>
      <c r="DJ91" s="141">
        <f t="shared" si="142"/>
        <v>157</v>
      </c>
      <c r="DK91" s="141">
        <f t="shared" si="104"/>
        <v>84</v>
      </c>
      <c r="DL91" s="141">
        <f t="shared" si="105"/>
        <v>73</v>
      </c>
      <c r="DM91" s="32">
        <v>38</v>
      </c>
      <c r="DN91" s="11">
        <v>22</v>
      </c>
      <c r="DO91" s="33">
        <v>16</v>
      </c>
      <c r="DP91" s="32">
        <v>25</v>
      </c>
      <c r="DQ91" s="11">
        <v>15</v>
      </c>
      <c r="DR91" s="33">
        <v>10</v>
      </c>
      <c r="DS91" s="32">
        <v>37</v>
      </c>
      <c r="DT91" s="11">
        <v>15</v>
      </c>
      <c r="DU91" s="33">
        <v>22</v>
      </c>
      <c r="DV91" s="32">
        <v>29</v>
      </c>
      <c r="DW91" s="11">
        <v>16</v>
      </c>
      <c r="DX91" s="33">
        <v>13</v>
      </c>
      <c r="DY91" s="32">
        <v>28</v>
      </c>
      <c r="DZ91" s="11">
        <v>16</v>
      </c>
      <c r="EA91" s="33">
        <v>12</v>
      </c>
      <c r="EB91" s="141">
        <f t="shared" si="143"/>
        <v>150</v>
      </c>
      <c r="EC91" s="141">
        <f t="shared" si="106"/>
        <v>99</v>
      </c>
      <c r="ED91" s="141">
        <f t="shared" si="107"/>
        <v>51</v>
      </c>
      <c r="EE91" s="32">
        <v>29</v>
      </c>
      <c r="EF91" s="11">
        <v>21</v>
      </c>
      <c r="EG91" s="33">
        <v>8</v>
      </c>
      <c r="EH91" s="32">
        <v>27</v>
      </c>
      <c r="EI91" s="11">
        <v>16</v>
      </c>
      <c r="EJ91" s="33">
        <v>11</v>
      </c>
      <c r="EK91" s="32">
        <v>35</v>
      </c>
      <c r="EL91" s="11">
        <v>22</v>
      </c>
      <c r="EM91" s="33">
        <v>13</v>
      </c>
      <c r="EN91" s="32">
        <v>31</v>
      </c>
      <c r="EO91" s="11">
        <v>24</v>
      </c>
      <c r="EP91" s="33">
        <v>7</v>
      </c>
      <c r="EQ91" s="32">
        <v>28</v>
      </c>
      <c r="ER91" s="11">
        <v>16</v>
      </c>
      <c r="ES91" s="33">
        <v>12</v>
      </c>
      <c r="ET91" s="141">
        <f t="shared" si="144"/>
        <v>191</v>
      </c>
      <c r="EU91" s="141">
        <f t="shared" si="108"/>
        <v>125</v>
      </c>
      <c r="EV91" s="141">
        <f t="shared" si="109"/>
        <v>66</v>
      </c>
      <c r="EW91" s="32">
        <v>30</v>
      </c>
      <c r="EX91" s="11">
        <v>19</v>
      </c>
      <c r="EY91" s="33">
        <v>11</v>
      </c>
      <c r="EZ91" s="32">
        <v>39</v>
      </c>
      <c r="FA91" s="11">
        <v>25</v>
      </c>
      <c r="FB91" s="33">
        <v>14</v>
      </c>
      <c r="FC91" s="32">
        <v>30</v>
      </c>
      <c r="FD91" s="11">
        <v>21</v>
      </c>
      <c r="FE91" s="33">
        <v>9</v>
      </c>
      <c r="FF91" s="32">
        <v>39</v>
      </c>
      <c r="FG91" s="11">
        <v>28</v>
      </c>
      <c r="FH91" s="33">
        <v>11</v>
      </c>
      <c r="FI91" s="32">
        <v>53</v>
      </c>
      <c r="FJ91" s="11">
        <v>32</v>
      </c>
      <c r="FK91" s="33">
        <v>21</v>
      </c>
      <c r="FL91" s="141">
        <f t="shared" si="145"/>
        <v>266</v>
      </c>
      <c r="FM91" s="141">
        <f t="shared" si="110"/>
        <v>158</v>
      </c>
      <c r="FN91" s="141">
        <f t="shared" si="111"/>
        <v>108</v>
      </c>
      <c r="FO91" s="32">
        <v>62</v>
      </c>
      <c r="FP91" s="11">
        <v>38</v>
      </c>
      <c r="FQ91" s="33">
        <v>24</v>
      </c>
      <c r="FR91" s="32">
        <v>42</v>
      </c>
      <c r="FS91" s="11">
        <v>23</v>
      </c>
      <c r="FT91" s="33">
        <v>19</v>
      </c>
      <c r="FU91" s="32">
        <v>56</v>
      </c>
      <c r="FV91" s="11">
        <v>35</v>
      </c>
      <c r="FW91" s="33">
        <v>21</v>
      </c>
      <c r="FX91" s="32">
        <v>48</v>
      </c>
      <c r="FY91" s="11">
        <v>26</v>
      </c>
      <c r="FZ91" s="33">
        <v>22</v>
      </c>
      <c r="GA91" s="32">
        <v>58</v>
      </c>
      <c r="GB91" s="11">
        <v>36</v>
      </c>
      <c r="GC91" s="33">
        <v>22</v>
      </c>
      <c r="GD91" s="141">
        <f t="shared" si="146"/>
        <v>350</v>
      </c>
      <c r="GE91" s="141">
        <f t="shared" si="112"/>
        <v>182</v>
      </c>
      <c r="GF91" s="141">
        <f t="shared" si="113"/>
        <v>168</v>
      </c>
      <c r="GG91" s="32">
        <v>68</v>
      </c>
      <c r="GH91" s="11">
        <v>40</v>
      </c>
      <c r="GI91" s="33">
        <v>28</v>
      </c>
      <c r="GJ91" s="32">
        <v>40</v>
      </c>
      <c r="GK91" s="11">
        <v>24</v>
      </c>
      <c r="GL91" s="33">
        <v>16</v>
      </c>
      <c r="GM91" s="32">
        <v>70</v>
      </c>
      <c r="GN91" s="11">
        <v>37</v>
      </c>
      <c r="GO91" s="33">
        <v>33</v>
      </c>
      <c r="GP91" s="32">
        <v>89</v>
      </c>
      <c r="GQ91" s="11">
        <v>46</v>
      </c>
      <c r="GR91" s="33">
        <v>43</v>
      </c>
      <c r="GS91" s="32">
        <v>83</v>
      </c>
      <c r="GT91" s="11">
        <v>35</v>
      </c>
      <c r="GU91" s="33">
        <v>48</v>
      </c>
      <c r="GV91" s="141">
        <f t="shared" si="147"/>
        <v>421</v>
      </c>
      <c r="GW91" s="141">
        <f t="shared" si="114"/>
        <v>206</v>
      </c>
      <c r="GX91" s="141">
        <f t="shared" si="115"/>
        <v>215</v>
      </c>
      <c r="GY91" s="32">
        <v>78</v>
      </c>
      <c r="GZ91" s="11">
        <v>38</v>
      </c>
      <c r="HA91" s="33">
        <v>40</v>
      </c>
      <c r="HB91" s="32">
        <v>87</v>
      </c>
      <c r="HC91" s="11">
        <v>42</v>
      </c>
      <c r="HD91" s="33">
        <v>45</v>
      </c>
      <c r="HE91" s="32">
        <v>81</v>
      </c>
      <c r="HF91" s="11">
        <v>44</v>
      </c>
      <c r="HG91" s="33">
        <v>37</v>
      </c>
      <c r="HH91" s="32">
        <v>89</v>
      </c>
      <c r="HI91" s="11">
        <v>43</v>
      </c>
      <c r="HJ91" s="33">
        <v>46</v>
      </c>
      <c r="HK91" s="32">
        <v>86</v>
      </c>
      <c r="HL91" s="11">
        <v>39</v>
      </c>
      <c r="HM91" s="33">
        <v>47</v>
      </c>
      <c r="HN91" s="141">
        <f t="shared" si="148"/>
        <v>381</v>
      </c>
      <c r="HO91" s="141">
        <f t="shared" si="116"/>
        <v>182</v>
      </c>
      <c r="HP91" s="141">
        <f t="shared" si="117"/>
        <v>199</v>
      </c>
      <c r="HQ91" s="32">
        <v>84</v>
      </c>
      <c r="HR91" s="11">
        <v>45</v>
      </c>
      <c r="HS91" s="33">
        <v>39</v>
      </c>
      <c r="HT91" s="32">
        <v>89</v>
      </c>
      <c r="HU91" s="11">
        <v>50</v>
      </c>
      <c r="HV91" s="33">
        <v>39</v>
      </c>
      <c r="HW91" s="32">
        <v>88</v>
      </c>
      <c r="HX91" s="11">
        <v>37</v>
      </c>
      <c r="HY91" s="33">
        <v>51</v>
      </c>
      <c r="HZ91" s="32">
        <v>70</v>
      </c>
      <c r="IA91" s="11">
        <v>27</v>
      </c>
      <c r="IB91" s="33">
        <v>43</v>
      </c>
      <c r="IC91" s="32">
        <v>50</v>
      </c>
      <c r="ID91" s="11">
        <v>23</v>
      </c>
      <c r="IE91" s="33">
        <v>27</v>
      </c>
      <c r="IF91" s="141">
        <f t="shared" si="149"/>
        <v>359</v>
      </c>
      <c r="IG91" s="141">
        <f t="shared" si="118"/>
        <v>192</v>
      </c>
      <c r="IH91" s="141">
        <f t="shared" si="119"/>
        <v>167</v>
      </c>
      <c r="II91" s="32">
        <v>84</v>
      </c>
      <c r="IJ91" s="11">
        <v>48</v>
      </c>
      <c r="IK91" s="33">
        <v>36</v>
      </c>
      <c r="IL91" s="32">
        <v>79</v>
      </c>
      <c r="IM91" s="11">
        <v>43</v>
      </c>
      <c r="IN91" s="33">
        <v>36</v>
      </c>
      <c r="IO91" s="32">
        <v>78</v>
      </c>
      <c r="IP91" s="11">
        <v>39</v>
      </c>
      <c r="IQ91" s="33">
        <v>39</v>
      </c>
      <c r="IR91" s="32">
        <v>55</v>
      </c>
      <c r="IS91" s="11">
        <v>30</v>
      </c>
      <c r="IT91" s="33">
        <v>25</v>
      </c>
      <c r="IU91" s="32">
        <v>63</v>
      </c>
      <c r="IV91" s="11">
        <v>32</v>
      </c>
      <c r="IW91" s="33">
        <v>31</v>
      </c>
      <c r="IX91" s="141">
        <f t="shared" si="150"/>
        <v>437</v>
      </c>
      <c r="IY91" s="141">
        <f t="shared" si="120"/>
        <v>188</v>
      </c>
      <c r="IZ91" s="141">
        <f t="shared" si="121"/>
        <v>249</v>
      </c>
      <c r="JA91" s="32">
        <v>79</v>
      </c>
      <c r="JB91" s="11">
        <v>39</v>
      </c>
      <c r="JC91" s="33">
        <v>40</v>
      </c>
      <c r="JD91" s="32">
        <v>81</v>
      </c>
      <c r="JE91" s="11">
        <v>32</v>
      </c>
      <c r="JF91" s="33">
        <v>49</v>
      </c>
      <c r="JG91" s="32">
        <v>143</v>
      </c>
      <c r="JH91" s="11">
        <v>63</v>
      </c>
      <c r="JI91" s="33">
        <v>80</v>
      </c>
      <c r="JJ91" s="32">
        <v>76</v>
      </c>
      <c r="JK91" s="11">
        <v>32</v>
      </c>
      <c r="JL91" s="33">
        <v>44</v>
      </c>
      <c r="JM91" s="32">
        <v>58</v>
      </c>
      <c r="JN91" s="11">
        <v>22</v>
      </c>
      <c r="JO91" s="33">
        <v>36</v>
      </c>
      <c r="JP91" s="141">
        <f t="shared" si="151"/>
        <v>377</v>
      </c>
      <c r="JQ91" s="141">
        <f t="shared" si="122"/>
        <v>165</v>
      </c>
      <c r="JR91" s="141">
        <f t="shared" si="123"/>
        <v>212</v>
      </c>
      <c r="JS91" s="32">
        <v>80</v>
      </c>
      <c r="JT91" s="11">
        <v>35</v>
      </c>
      <c r="JU91" s="33">
        <v>45</v>
      </c>
      <c r="JV91" s="32">
        <v>85</v>
      </c>
      <c r="JW91" s="11">
        <v>43</v>
      </c>
      <c r="JX91" s="33">
        <v>42</v>
      </c>
      <c r="JY91" s="32">
        <v>71</v>
      </c>
      <c r="JZ91" s="11">
        <v>31</v>
      </c>
      <c r="KA91" s="33">
        <v>40</v>
      </c>
      <c r="KB91" s="32">
        <v>72</v>
      </c>
      <c r="KC91" s="11">
        <v>26</v>
      </c>
      <c r="KD91" s="33">
        <v>46</v>
      </c>
      <c r="KE91" s="32">
        <v>69</v>
      </c>
      <c r="KF91" s="11">
        <v>30</v>
      </c>
      <c r="KG91" s="33">
        <v>39</v>
      </c>
      <c r="KH91" s="141">
        <f t="shared" si="152"/>
        <v>207</v>
      </c>
      <c r="KI91" s="141">
        <f t="shared" si="124"/>
        <v>55</v>
      </c>
      <c r="KJ91" s="141">
        <f t="shared" si="125"/>
        <v>152</v>
      </c>
      <c r="KK91" s="32">
        <v>46</v>
      </c>
      <c r="KL91" s="11">
        <v>12</v>
      </c>
      <c r="KM91" s="33">
        <v>34</v>
      </c>
      <c r="KN91" s="32">
        <v>46</v>
      </c>
      <c r="KO91" s="11">
        <v>13</v>
      </c>
      <c r="KP91" s="33">
        <v>33</v>
      </c>
      <c r="KQ91" s="32">
        <v>42</v>
      </c>
      <c r="KR91" s="11">
        <v>12</v>
      </c>
      <c r="KS91" s="33">
        <v>30</v>
      </c>
      <c r="KT91" s="32">
        <v>36</v>
      </c>
      <c r="KU91" s="11">
        <v>11</v>
      </c>
      <c r="KV91" s="33">
        <v>25</v>
      </c>
      <c r="KW91" s="32">
        <v>37</v>
      </c>
      <c r="KX91" s="11">
        <v>7</v>
      </c>
      <c r="KY91" s="33">
        <v>30</v>
      </c>
      <c r="KZ91" s="141">
        <f t="shared" si="153"/>
        <v>103</v>
      </c>
      <c r="LA91" s="141">
        <f t="shared" si="126"/>
        <v>36</v>
      </c>
      <c r="LB91" s="141">
        <f t="shared" si="127"/>
        <v>67</v>
      </c>
      <c r="LC91" s="32">
        <v>27</v>
      </c>
      <c r="LD91" s="11">
        <v>10</v>
      </c>
      <c r="LE91" s="33">
        <v>17</v>
      </c>
      <c r="LF91" s="32">
        <v>18</v>
      </c>
      <c r="LG91" s="11">
        <v>4</v>
      </c>
      <c r="LH91" s="33">
        <v>14</v>
      </c>
      <c r="LI91" s="32">
        <v>25</v>
      </c>
      <c r="LJ91" s="11">
        <v>8</v>
      </c>
      <c r="LK91" s="33">
        <v>17</v>
      </c>
      <c r="LL91" s="32">
        <v>16</v>
      </c>
      <c r="LM91" s="11">
        <v>7</v>
      </c>
      <c r="LN91" s="33">
        <v>9</v>
      </c>
      <c r="LO91" s="32">
        <v>17</v>
      </c>
      <c r="LP91" s="11">
        <v>7</v>
      </c>
      <c r="LQ91" s="33">
        <v>10</v>
      </c>
      <c r="LR91" s="141">
        <f t="shared" si="154"/>
        <v>27</v>
      </c>
      <c r="LS91" s="141">
        <f t="shared" si="128"/>
        <v>7</v>
      </c>
      <c r="LT91" s="141">
        <f t="shared" si="129"/>
        <v>20</v>
      </c>
      <c r="LU91" s="32">
        <v>6</v>
      </c>
      <c r="LV91" s="11">
        <v>1</v>
      </c>
      <c r="LW91" s="33">
        <v>5</v>
      </c>
      <c r="LX91" s="32">
        <v>8</v>
      </c>
      <c r="LY91" s="11">
        <v>3</v>
      </c>
      <c r="LZ91" s="33">
        <v>5</v>
      </c>
      <c r="MA91" s="32">
        <v>3</v>
      </c>
      <c r="MB91" s="11">
        <v>0</v>
      </c>
      <c r="MC91" s="33">
        <v>3</v>
      </c>
      <c r="MD91" s="32">
        <v>6</v>
      </c>
      <c r="ME91" s="11">
        <v>2</v>
      </c>
      <c r="MF91" s="33">
        <v>4</v>
      </c>
      <c r="MG91" s="32">
        <v>4</v>
      </c>
      <c r="MH91" s="11">
        <v>1</v>
      </c>
      <c r="MI91" s="33">
        <v>3</v>
      </c>
      <c r="MJ91" s="141">
        <f t="shared" si="155"/>
        <v>8</v>
      </c>
      <c r="MK91" s="141">
        <f t="shared" si="130"/>
        <v>3</v>
      </c>
      <c r="ML91" s="141">
        <f t="shared" si="131"/>
        <v>5</v>
      </c>
      <c r="MM91" s="32">
        <v>2</v>
      </c>
      <c r="MN91" s="11">
        <v>1</v>
      </c>
      <c r="MO91" s="33">
        <v>1</v>
      </c>
      <c r="MP91" s="32">
        <v>2</v>
      </c>
      <c r="MQ91" s="11">
        <v>0</v>
      </c>
      <c r="MR91" s="33">
        <v>2</v>
      </c>
      <c r="MS91" s="32">
        <v>1</v>
      </c>
      <c r="MT91" s="11">
        <v>1</v>
      </c>
      <c r="MU91" s="33">
        <v>0</v>
      </c>
      <c r="MV91" s="32">
        <v>1</v>
      </c>
      <c r="MW91" s="11">
        <v>1</v>
      </c>
      <c r="MX91" s="33">
        <v>0</v>
      </c>
      <c r="MY91" s="32">
        <v>2</v>
      </c>
      <c r="MZ91" s="11">
        <v>0</v>
      </c>
      <c r="NA91" s="33">
        <v>2</v>
      </c>
      <c r="NB91" s="146">
        <f t="shared" si="156"/>
        <v>1</v>
      </c>
      <c r="NC91" s="141">
        <f t="shared" si="132"/>
        <v>1</v>
      </c>
      <c r="ND91" s="147">
        <f t="shared" si="133"/>
        <v>0</v>
      </c>
      <c r="NE91" s="32">
        <v>0</v>
      </c>
      <c r="NF91" s="11">
        <v>0</v>
      </c>
      <c r="NG91" s="33">
        <v>0</v>
      </c>
      <c r="NH91" s="32">
        <v>1</v>
      </c>
      <c r="NI91" s="11">
        <v>1</v>
      </c>
      <c r="NJ91" s="33">
        <v>0</v>
      </c>
      <c r="NK91" s="32">
        <v>0</v>
      </c>
      <c r="NL91" s="11">
        <v>0</v>
      </c>
      <c r="NM91" s="33">
        <v>0</v>
      </c>
      <c r="NN91" s="32">
        <v>0</v>
      </c>
      <c r="NO91" s="11">
        <v>0</v>
      </c>
      <c r="NP91" s="33">
        <v>0</v>
      </c>
      <c r="NQ91" s="32">
        <v>0</v>
      </c>
      <c r="NR91" s="11">
        <v>0</v>
      </c>
      <c r="NS91" s="33">
        <v>0</v>
      </c>
      <c r="NT91" s="146">
        <f t="shared" si="157"/>
        <v>0</v>
      </c>
      <c r="NU91" s="141">
        <f t="shared" si="134"/>
        <v>0</v>
      </c>
      <c r="NV91" s="147">
        <f t="shared" si="135"/>
        <v>0</v>
      </c>
      <c r="NW91" s="32">
        <v>0</v>
      </c>
      <c r="NX91" s="11">
        <v>0</v>
      </c>
      <c r="NY91" s="33">
        <v>0</v>
      </c>
      <c r="NZ91" s="32">
        <v>0</v>
      </c>
      <c r="OA91" s="11">
        <v>0</v>
      </c>
      <c r="OB91" s="33">
        <v>0</v>
      </c>
      <c r="OC91" s="32">
        <v>0</v>
      </c>
      <c r="OD91" s="11">
        <v>0</v>
      </c>
      <c r="OE91" s="33">
        <v>0</v>
      </c>
      <c r="OF91" s="32">
        <v>0</v>
      </c>
      <c r="OG91" s="11">
        <v>0</v>
      </c>
      <c r="OH91" s="33">
        <v>0</v>
      </c>
      <c r="OI91" s="32">
        <v>0</v>
      </c>
      <c r="OJ91" s="11">
        <v>0</v>
      </c>
      <c r="OK91" s="33">
        <v>0</v>
      </c>
      <c r="OL91" s="146">
        <v>0</v>
      </c>
      <c r="OM91" s="141">
        <v>0</v>
      </c>
      <c r="ON91" s="147">
        <v>0</v>
      </c>
    </row>
    <row r="92" spans="1:404" ht="12" customHeight="1">
      <c r="B92" s="31" t="s">
        <v>212</v>
      </c>
      <c r="C92" s="32">
        <v>3261</v>
      </c>
      <c r="D92" s="11">
        <v>1549</v>
      </c>
      <c r="E92" s="33">
        <v>1712</v>
      </c>
      <c r="F92" s="141">
        <f t="shared" si="136"/>
        <v>78</v>
      </c>
      <c r="G92" s="141">
        <f t="shared" si="224"/>
        <v>39</v>
      </c>
      <c r="H92" s="141">
        <f t="shared" si="225"/>
        <v>39</v>
      </c>
      <c r="I92" s="32">
        <v>12</v>
      </c>
      <c r="J92" s="11">
        <v>7</v>
      </c>
      <c r="K92" s="33">
        <v>5</v>
      </c>
      <c r="L92" s="32">
        <v>14</v>
      </c>
      <c r="M92" s="11">
        <v>7</v>
      </c>
      <c r="N92" s="33">
        <v>7</v>
      </c>
      <c r="O92" s="32">
        <v>15</v>
      </c>
      <c r="P92" s="11">
        <v>7</v>
      </c>
      <c r="Q92" s="33">
        <v>8</v>
      </c>
      <c r="R92" s="32">
        <v>18</v>
      </c>
      <c r="S92" s="11">
        <v>9</v>
      </c>
      <c r="T92" s="33">
        <v>9</v>
      </c>
      <c r="U92" s="32">
        <v>19</v>
      </c>
      <c r="V92" s="11">
        <v>9</v>
      </c>
      <c r="W92" s="33">
        <v>10</v>
      </c>
      <c r="X92" s="141">
        <f t="shared" si="137"/>
        <v>63</v>
      </c>
      <c r="Y92" s="141">
        <f t="shared" si="94"/>
        <v>36</v>
      </c>
      <c r="Z92" s="141">
        <f t="shared" si="95"/>
        <v>27</v>
      </c>
      <c r="AA92" s="32">
        <v>19</v>
      </c>
      <c r="AB92" s="11">
        <v>9</v>
      </c>
      <c r="AC92" s="33">
        <v>10</v>
      </c>
      <c r="AD92" s="32">
        <v>11</v>
      </c>
      <c r="AE92" s="11">
        <v>5</v>
      </c>
      <c r="AF92" s="33">
        <v>6</v>
      </c>
      <c r="AG92" s="32">
        <v>15</v>
      </c>
      <c r="AH92" s="11">
        <v>8</v>
      </c>
      <c r="AI92" s="33">
        <v>7</v>
      </c>
      <c r="AJ92" s="32">
        <v>6</v>
      </c>
      <c r="AK92" s="11">
        <v>4</v>
      </c>
      <c r="AL92" s="33">
        <v>2</v>
      </c>
      <c r="AM92" s="32">
        <v>12</v>
      </c>
      <c r="AN92" s="11">
        <v>10</v>
      </c>
      <c r="AO92" s="33">
        <v>2</v>
      </c>
      <c r="AP92" s="141">
        <f t="shared" si="138"/>
        <v>54</v>
      </c>
      <c r="AQ92" s="141">
        <f t="shared" si="96"/>
        <v>29</v>
      </c>
      <c r="AR92" s="141">
        <f t="shared" si="97"/>
        <v>25</v>
      </c>
      <c r="AS92" s="32">
        <v>6</v>
      </c>
      <c r="AT92" s="11">
        <v>0</v>
      </c>
      <c r="AU92" s="33">
        <v>6</v>
      </c>
      <c r="AV92" s="32">
        <v>7</v>
      </c>
      <c r="AW92" s="11">
        <v>4</v>
      </c>
      <c r="AX92" s="33">
        <v>3</v>
      </c>
      <c r="AY92" s="32">
        <v>10</v>
      </c>
      <c r="AZ92" s="11">
        <v>6</v>
      </c>
      <c r="BA92" s="33">
        <v>4</v>
      </c>
      <c r="BB92" s="32">
        <v>13</v>
      </c>
      <c r="BC92" s="11">
        <v>8</v>
      </c>
      <c r="BD92" s="33">
        <v>5</v>
      </c>
      <c r="BE92" s="32">
        <v>18</v>
      </c>
      <c r="BF92" s="11">
        <v>11</v>
      </c>
      <c r="BG92" s="33">
        <v>7</v>
      </c>
      <c r="BH92" s="141">
        <f t="shared" si="139"/>
        <v>106</v>
      </c>
      <c r="BI92" s="141">
        <f t="shared" si="98"/>
        <v>49</v>
      </c>
      <c r="BJ92" s="141">
        <f t="shared" si="99"/>
        <v>57</v>
      </c>
      <c r="BK92" s="32">
        <v>25</v>
      </c>
      <c r="BL92" s="11">
        <v>12</v>
      </c>
      <c r="BM92" s="33">
        <v>13</v>
      </c>
      <c r="BN92" s="32">
        <v>18</v>
      </c>
      <c r="BO92" s="11">
        <v>9</v>
      </c>
      <c r="BP92" s="33">
        <v>9</v>
      </c>
      <c r="BQ92" s="32">
        <v>21</v>
      </c>
      <c r="BR92" s="11">
        <v>11</v>
      </c>
      <c r="BS92" s="33">
        <v>10</v>
      </c>
      <c r="BT92" s="32">
        <v>26</v>
      </c>
      <c r="BU92" s="11">
        <v>10</v>
      </c>
      <c r="BV92" s="33">
        <v>16</v>
      </c>
      <c r="BW92" s="32">
        <v>16</v>
      </c>
      <c r="BX92" s="11">
        <v>7</v>
      </c>
      <c r="BY92" s="33">
        <v>9</v>
      </c>
      <c r="BZ92" s="141">
        <f t="shared" si="140"/>
        <v>126</v>
      </c>
      <c r="CA92" s="141">
        <f t="shared" si="100"/>
        <v>68</v>
      </c>
      <c r="CB92" s="141">
        <f t="shared" si="101"/>
        <v>58</v>
      </c>
      <c r="CC92" s="32">
        <v>26</v>
      </c>
      <c r="CD92" s="11">
        <v>11</v>
      </c>
      <c r="CE92" s="33">
        <v>15</v>
      </c>
      <c r="CF92" s="32">
        <v>38</v>
      </c>
      <c r="CG92" s="11">
        <v>15</v>
      </c>
      <c r="CH92" s="33">
        <v>23</v>
      </c>
      <c r="CI92" s="32">
        <v>23</v>
      </c>
      <c r="CJ92" s="11">
        <v>16</v>
      </c>
      <c r="CK92" s="33">
        <v>7</v>
      </c>
      <c r="CL92" s="32">
        <v>21</v>
      </c>
      <c r="CM92" s="11">
        <v>15</v>
      </c>
      <c r="CN92" s="33">
        <v>6</v>
      </c>
      <c r="CO92" s="32">
        <v>18</v>
      </c>
      <c r="CP92" s="11">
        <v>11</v>
      </c>
      <c r="CQ92" s="33">
        <v>7</v>
      </c>
      <c r="CR92" s="141">
        <f t="shared" si="141"/>
        <v>123</v>
      </c>
      <c r="CS92" s="141">
        <f t="shared" si="102"/>
        <v>63</v>
      </c>
      <c r="CT92" s="141">
        <f t="shared" si="103"/>
        <v>60</v>
      </c>
      <c r="CU92" s="32">
        <v>27</v>
      </c>
      <c r="CV92" s="11">
        <v>15</v>
      </c>
      <c r="CW92" s="33">
        <v>12</v>
      </c>
      <c r="CX92" s="32">
        <v>20</v>
      </c>
      <c r="CY92" s="11">
        <v>8</v>
      </c>
      <c r="CZ92" s="33">
        <v>12</v>
      </c>
      <c r="DA92" s="32">
        <v>33</v>
      </c>
      <c r="DB92" s="11">
        <v>14</v>
      </c>
      <c r="DC92" s="33">
        <v>19</v>
      </c>
      <c r="DD92" s="32">
        <v>17</v>
      </c>
      <c r="DE92" s="11">
        <v>12</v>
      </c>
      <c r="DF92" s="33">
        <v>5</v>
      </c>
      <c r="DG92" s="32">
        <v>26</v>
      </c>
      <c r="DH92" s="11">
        <v>14</v>
      </c>
      <c r="DI92" s="33">
        <v>12</v>
      </c>
      <c r="DJ92" s="141">
        <f t="shared" si="142"/>
        <v>119</v>
      </c>
      <c r="DK92" s="141">
        <f t="shared" si="104"/>
        <v>69</v>
      </c>
      <c r="DL92" s="141">
        <f t="shared" si="105"/>
        <v>50</v>
      </c>
      <c r="DM92" s="32">
        <v>24</v>
      </c>
      <c r="DN92" s="11">
        <v>11</v>
      </c>
      <c r="DO92" s="33">
        <v>13</v>
      </c>
      <c r="DP92" s="32">
        <v>25</v>
      </c>
      <c r="DQ92" s="11">
        <v>18</v>
      </c>
      <c r="DR92" s="33">
        <v>7</v>
      </c>
      <c r="DS92" s="32">
        <v>29</v>
      </c>
      <c r="DT92" s="11">
        <v>15</v>
      </c>
      <c r="DU92" s="33">
        <v>14</v>
      </c>
      <c r="DV92" s="32">
        <v>19</v>
      </c>
      <c r="DW92" s="11">
        <v>13</v>
      </c>
      <c r="DX92" s="33">
        <v>6</v>
      </c>
      <c r="DY92" s="32">
        <v>22</v>
      </c>
      <c r="DZ92" s="11">
        <v>12</v>
      </c>
      <c r="EA92" s="33">
        <v>10</v>
      </c>
      <c r="EB92" s="141">
        <f t="shared" si="143"/>
        <v>114</v>
      </c>
      <c r="EC92" s="141">
        <f t="shared" si="106"/>
        <v>68</v>
      </c>
      <c r="ED92" s="141">
        <f t="shared" si="107"/>
        <v>46</v>
      </c>
      <c r="EE92" s="32">
        <v>17</v>
      </c>
      <c r="EF92" s="11">
        <v>13</v>
      </c>
      <c r="EG92" s="33">
        <v>4</v>
      </c>
      <c r="EH92" s="32">
        <v>18</v>
      </c>
      <c r="EI92" s="11">
        <v>11</v>
      </c>
      <c r="EJ92" s="33">
        <v>7</v>
      </c>
      <c r="EK92" s="32">
        <v>23</v>
      </c>
      <c r="EL92" s="11">
        <v>12</v>
      </c>
      <c r="EM92" s="33">
        <v>11</v>
      </c>
      <c r="EN92" s="32">
        <v>25</v>
      </c>
      <c r="EO92" s="11">
        <v>13</v>
      </c>
      <c r="EP92" s="33">
        <v>12</v>
      </c>
      <c r="EQ92" s="32">
        <v>31</v>
      </c>
      <c r="ER92" s="11">
        <v>19</v>
      </c>
      <c r="ES92" s="33">
        <v>12</v>
      </c>
      <c r="ET92" s="141">
        <f t="shared" si="144"/>
        <v>174</v>
      </c>
      <c r="EU92" s="141">
        <f t="shared" si="108"/>
        <v>110</v>
      </c>
      <c r="EV92" s="141">
        <f t="shared" si="109"/>
        <v>64</v>
      </c>
      <c r="EW92" s="32">
        <v>31</v>
      </c>
      <c r="EX92" s="11">
        <v>20</v>
      </c>
      <c r="EY92" s="33">
        <v>11</v>
      </c>
      <c r="EZ92" s="32">
        <v>34</v>
      </c>
      <c r="FA92" s="11">
        <v>23</v>
      </c>
      <c r="FB92" s="33">
        <v>11</v>
      </c>
      <c r="FC92" s="32">
        <v>33</v>
      </c>
      <c r="FD92" s="11">
        <v>19</v>
      </c>
      <c r="FE92" s="33">
        <v>14</v>
      </c>
      <c r="FF92" s="32">
        <v>35</v>
      </c>
      <c r="FG92" s="11">
        <v>20</v>
      </c>
      <c r="FH92" s="33">
        <v>15</v>
      </c>
      <c r="FI92" s="32">
        <v>41</v>
      </c>
      <c r="FJ92" s="11">
        <v>28</v>
      </c>
      <c r="FK92" s="33">
        <v>13</v>
      </c>
      <c r="FL92" s="141">
        <f t="shared" si="145"/>
        <v>206</v>
      </c>
      <c r="FM92" s="141">
        <f t="shared" si="110"/>
        <v>115</v>
      </c>
      <c r="FN92" s="141">
        <f t="shared" si="111"/>
        <v>91</v>
      </c>
      <c r="FO92" s="32">
        <v>32</v>
      </c>
      <c r="FP92" s="11">
        <v>17</v>
      </c>
      <c r="FQ92" s="33">
        <v>15</v>
      </c>
      <c r="FR92" s="32">
        <v>45</v>
      </c>
      <c r="FS92" s="11">
        <v>24</v>
      </c>
      <c r="FT92" s="33">
        <v>21</v>
      </c>
      <c r="FU92" s="32">
        <v>45</v>
      </c>
      <c r="FV92" s="11">
        <v>27</v>
      </c>
      <c r="FW92" s="33">
        <v>18</v>
      </c>
      <c r="FX92" s="32">
        <v>42</v>
      </c>
      <c r="FY92" s="11">
        <v>25</v>
      </c>
      <c r="FZ92" s="33">
        <v>17</v>
      </c>
      <c r="GA92" s="32">
        <v>42</v>
      </c>
      <c r="GB92" s="11">
        <v>22</v>
      </c>
      <c r="GC92" s="33">
        <v>20</v>
      </c>
      <c r="GD92" s="141">
        <f t="shared" si="146"/>
        <v>245</v>
      </c>
      <c r="GE92" s="141">
        <f t="shared" si="112"/>
        <v>130</v>
      </c>
      <c r="GF92" s="141">
        <f t="shared" si="113"/>
        <v>115</v>
      </c>
      <c r="GG92" s="32">
        <v>43</v>
      </c>
      <c r="GH92" s="11">
        <v>27</v>
      </c>
      <c r="GI92" s="33">
        <v>16</v>
      </c>
      <c r="GJ92" s="32">
        <v>36</v>
      </c>
      <c r="GK92" s="11">
        <v>18</v>
      </c>
      <c r="GL92" s="33">
        <v>18</v>
      </c>
      <c r="GM92" s="32">
        <v>42</v>
      </c>
      <c r="GN92" s="11">
        <v>20</v>
      </c>
      <c r="GO92" s="33">
        <v>22</v>
      </c>
      <c r="GP92" s="32">
        <v>57</v>
      </c>
      <c r="GQ92" s="11">
        <v>35</v>
      </c>
      <c r="GR92" s="33">
        <v>22</v>
      </c>
      <c r="GS92" s="32">
        <v>67</v>
      </c>
      <c r="GT92" s="11">
        <v>30</v>
      </c>
      <c r="GU92" s="33">
        <v>37</v>
      </c>
      <c r="GV92" s="141">
        <f t="shared" si="147"/>
        <v>289</v>
      </c>
      <c r="GW92" s="141">
        <f t="shared" si="114"/>
        <v>136</v>
      </c>
      <c r="GX92" s="141">
        <f t="shared" si="115"/>
        <v>153</v>
      </c>
      <c r="GY92" s="32">
        <v>61</v>
      </c>
      <c r="GZ92" s="11">
        <v>31</v>
      </c>
      <c r="HA92" s="33">
        <v>30</v>
      </c>
      <c r="HB92" s="32">
        <v>57</v>
      </c>
      <c r="HC92" s="11">
        <v>20</v>
      </c>
      <c r="HD92" s="33">
        <v>37</v>
      </c>
      <c r="HE92" s="32">
        <v>51</v>
      </c>
      <c r="HF92" s="11">
        <v>27</v>
      </c>
      <c r="HG92" s="33">
        <v>24</v>
      </c>
      <c r="HH92" s="32">
        <v>63</v>
      </c>
      <c r="HI92" s="11">
        <v>30</v>
      </c>
      <c r="HJ92" s="33">
        <v>33</v>
      </c>
      <c r="HK92" s="32">
        <v>57</v>
      </c>
      <c r="HL92" s="11">
        <v>28</v>
      </c>
      <c r="HM92" s="33">
        <v>29</v>
      </c>
      <c r="HN92" s="141">
        <f t="shared" si="148"/>
        <v>308</v>
      </c>
      <c r="HO92" s="141">
        <f t="shared" si="116"/>
        <v>133</v>
      </c>
      <c r="HP92" s="141">
        <f t="shared" si="117"/>
        <v>175</v>
      </c>
      <c r="HQ92" s="32">
        <v>58</v>
      </c>
      <c r="HR92" s="11">
        <v>26</v>
      </c>
      <c r="HS92" s="33">
        <v>32</v>
      </c>
      <c r="HT92" s="32">
        <v>63</v>
      </c>
      <c r="HU92" s="11">
        <v>26</v>
      </c>
      <c r="HV92" s="33">
        <v>37</v>
      </c>
      <c r="HW92" s="32">
        <v>63</v>
      </c>
      <c r="HX92" s="11">
        <v>24</v>
      </c>
      <c r="HY92" s="33">
        <v>39</v>
      </c>
      <c r="HZ92" s="32">
        <v>63</v>
      </c>
      <c r="IA92" s="11">
        <v>33</v>
      </c>
      <c r="IB92" s="33">
        <v>30</v>
      </c>
      <c r="IC92" s="32">
        <v>61</v>
      </c>
      <c r="ID92" s="11">
        <v>24</v>
      </c>
      <c r="IE92" s="33">
        <v>37</v>
      </c>
      <c r="IF92" s="141">
        <f t="shared" si="149"/>
        <v>294</v>
      </c>
      <c r="IG92" s="141">
        <f t="shared" si="118"/>
        <v>151</v>
      </c>
      <c r="IH92" s="141">
        <f t="shared" si="119"/>
        <v>143</v>
      </c>
      <c r="II92" s="32">
        <v>66</v>
      </c>
      <c r="IJ92" s="11">
        <v>32</v>
      </c>
      <c r="IK92" s="33">
        <v>34</v>
      </c>
      <c r="IL92" s="32">
        <v>76</v>
      </c>
      <c r="IM92" s="11">
        <v>41</v>
      </c>
      <c r="IN92" s="33">
        <v>35</v>
      </c>
      <c r="IO92" s="32">
        <v>75</v>
      </c>
      <c r="IP92" s="11">
        <v>43</v>
      </c>
      <c r="IQ92" s="33">
        <v>32</v>
      </c>
      <c r="IR92" s="32">
        <v>42</v>
      </c>
      <c r="IS92" s="11">
        <v>20</v>
      </c>
      <c r="IT92" s="33">
        <v>22</v>
      </c>
      <c r="IU92" s="32">
        <v>35</v>
      </c>
      <c r="IV92" s="11">
        <v>15</v>
      </c>
      <c r="IW92" s="33">
        <v>20</v>
      </c>
      <c r="IX92" s="141">
        <f t="shared" si="150"/>
        <v>320</v>
      </c>
      <c r="IY92" s="141">
        <f t="shared" si="120"/>
        <v>129</v>
      </c>
      <c r="IZ92" s="141">
        <f t="shared" si="121"/>
        <v>191</v>
      </c>
      <c r="JA92" s="32">
        <v>50</v>
      </c>
      <c r="JB92" s="11">
        <v>17</v>
      </c>
      <c r="JC92" s="33">
        <v>33</v>
      </c>
      <c r="JD92" s="32">
        <v>65</v>
      </c>
      <c r="JE92" s="11">
        <v>28</v>
      </c>
      <c r="JF92" s="33">
        <v>37</v>
      </c>
      <c r="JG92" s="32">
        <v>84</v>
      </c>
      <c r="JH92" s="11">
        <v>35</v>
      </c>
      <c r="JI92" s="33">
        <v>49</v>
      </c>
      <c r="JJ92" s="32">
        <v>63</v>
      </c>
      <c r="JK92" s="11">
        <v>23</v>
      </c>
      <c r="JL92" s="33">
        <v>40</v>
      </c>
      <c r="JM92" s="32">
        <v>58</v>
      </c>
      <c r="JN92" s="11">
        <v>26</v>
      </c>
      <c r="JO92" s="33">
        <v>32</v>
      </c>
      <c r="JP92" s="141">
        <f t="shared" si="151"/>
        <v>303</v>
      </c>
      <c r="JQ92" s="141">
        <f t="shared" si="122"/>
        <v>116</v>
      </c>
      <c r="JR92" s="141">
        <f t="shared" si="123"/>
        <v>187</v>
      </c>
      <c r="JS92" s="32">
        <v>72</v>
      </c>
      <c r="JT92" s="11">
        <v>30</v>
      </c>
      <c r="JU92" s="33">
        <v>42</v>
      </c>
      <c r="JV92" s="32">
        <v>55</v>
      </c>
      <c r="JW92" s="11">
        <v>22</v>
      </c>
      <c r="JX92" s="33">
        <v>33</v>
      </c>
      <c r="JY92" s="32">
        <v>64</v>
      </c>
      <c r="JZ92" s="11">
        <v>22</v>
      </c>
      <c r="KA92" s="33">
        <v>42</v>
      </c>
      <c r="KB92" s="32">
        <v>64</v>
      </c>
      <c r="KC92" s="11">
        <v>19</v>
      </c>
      <c r="KD92" s="33">
        <v>45</v>
      </c>
      <c r="KE92" s="32">
        <v>48</v>
      </c>
      <c r="KF92" s="11">
        <v>23</v>
      </c>
      <c r="KG92" s="33">
        <v>25</v>
      </c>
      <c r="KH92" s="141">
        <f t="shared" si="152"/>
        <v>201</v>
      </c>
      <c r="KI92" s="141">
        <f t="shared" si="124"/>
        <v>71</v>
      </c>
      <c r="KJ92" s="141">
        <f t="shared" si="125"/>
        <v>130</v>
      </c>
      <c r="KK92" s="32">
        <v>66</v>
      </c>
      <c r="KL92" s="11">
        <v>26</v>
      </c>
      <c r="KM92" s="33">
        <v>40</v>
      </c>
      <c r="KN92" s="32">
        <v>45</v>
      </c>
      <c r="KO92" s="11">
        <v>16</v>
      </c>
      <c r="KP92" s="33">
        <v>29</v>
      </c>
      <c r="KQ92" s="32">
        <v>40</v>
      </c>
      <c r="KR92" s="11">
        <v>15</v>
      </c>
      <c r="KS92" s="33">
        <v>25</v>
      </c>
      <c r="KT92" s="32">
        <v>26</v>
      </c>
      <c r="KU92" s="11">
        <v>8</v>
      </c>
      <c r="KV92" s="33">
        <v>18</v>
      </c>
      <c r="KW92" s="32">
        <v>24</v>
      </c>
      <c r="KX92" s="11">
        <v>6</v>
      </c>
      <c r="KY92" s="33">
        <v>18</v>
      </c>
      <c r="KZ92" s="141">
        <f t="shared" si="153"/>
        <v>106</v>
      </c>
      <c r="LA92" s="141">
        <f t="shared" si="126"/>
        <v>30</v>
      </c>
      <c r="LB92" s="141">
        <f t="shared" si="127"/>
        <v>76</v>
      </c>
      <c r="LC92" s="32">
        <v>29</v>
      </c>
      <c r="LD92" s="11">
        <v>8</v>
      </c>
      <c r="LE92" s="33">
        <v>21</v>
      </c>
      <c r="LF92" s="32">
        <v>28</v>
      </c>
      <c r="LG92" s="11">
        <v>7</v>
      </c>
      <c r="LH92" s="33">
        <v>21</v>
      </c>
      <c r="LI92" s="32">
        <v>21</v>
      </c>
      <c r="LJ92" s="11">
        <v>7</v>
      </c>
      <c r="LK92" s="33">
        <v>14</v>
      </c>
      <c r="LL92" s="32">
        <v>16</v>
      </c>
      <c r="LM92" s="11">
        <v>3</v>
      </c>
      <c r="LN92" s="33">
        <v>13</v>
      </c>
      <c r="LO92" s="32">
        <v>12</v>
      </c>
      <c r="LP92" s="11">
        <v>5</v>
      </c>
      <c r="LQ92" s="33">
        <v>7</v>
      </c>
      <c r="LR92" s="141">
        <f t="shared" si="154"/>
        <v>27</v>
      </c>
      <c r="LS92" s="141">
        <f t="shared" si="128"/>
        <v>5</v>
      </c>
      <c r="LT92" s="141">
        <f t="shared" si="129"/>
        <v>22</v>
      </c>
      <c r="LU92" s="32">
        <v>12</v>
      </c>
      <c r="LV92" s="11">
        <v>1</v>
      </c>
      <c r="LW92" s="33">
        <v>11</v>
      </c>
      <c r="LX92" s="32">
        <v>5</v>
      </c>
      <c r="LY92" s="11">
        <v>1</v>
      </c>
      <c r="LZ92" s="33">
        <v>4</v>
      </c>
      <c r="MA92" s="32">
        <v>3</v>
      </c>
      <c r="MB92" s="11">
        <v>0</v>
      </c>
      <c r="MC92" s="33">
        <v>3</v>
      </c>
      <c r="MD92" s="32">
        <v>4</v>
      </c>
      <c r="ME92" s="11">
        <v>2</v>
      </c>
      <c r="MF92" s="33">
        <v>2</v>
      </c>
      <c r="MG92" s="32">
        <v>3</v>
      </c>
      <c r="MH92" s="11">
        <v>1</v>
      </c>
      <c r="MI92" s="33">
        <v>2</v>
      </c>
      <c r="MJ92" s="141">
        <f t="shared" si="155"/>
        <v>4</v>
      </c>
      <c r="MK92" s="141">
        <f t="shared" si="130"/>
        <v>1</v>
      </c>
      <c r="ML92" s="141">
        <f t="shared" si="131"/>
        <v>3</v>
      </c>
      <c r="MM92" s="32">
        <v>1</v>
      </c>
      <c r="MN92" s="11">
        <v>0</v>
      </c>
      <c r="MO92" s="33">
        <v>1</v>
      </c>
      <c r="MP92" s="32">
        <v>2</v>
      </c>
      <c r="MQ92" s="11">
        <v>0</v>
      </c>
      <c r="MR92" s="33">
        <v>2</v>
      </c>
      <c r="MS92" s="32">
        <v>1</v>
      </c>
      <c r="MT92" s="11">
        <v>1</v>
      </c>
      <c r="MU92" s="33">
        <v>0</v>
      </c>
      <c r="MV92" s="32">
        <v>0</v>
      </c>
      <c r="MW92" s="11">
        <v>0</v>
      </c>
      <c r="MX92" s="33">
        <v>0</v>
      </c>
      <c r="MY92" s="32">
        <v>0</v>
      </c>
      <c r="MZ92" s="11">
        <v>0</v>
      </c>
      <c r="NA92" s="33">
        <v>0</v>
      </c>
      <c r="NB92" s="146">
        <f t="shared" si="156"/>
        <v>0</v>
      </c>
      <c r="NC92" s="141">
        <f t="shared" si="132"/>
        <v>0</v>
      </c>
      <c r="ND92" s="147">
        <f t="shared" si="133"/>
        <v>0</v>
      </c>
      <c r="NE92" s="32">
        <v>0</v>
      </c>
      <c r="NF92" s="11">
        <v>0</v>
      </c>
      <c r="NG92" s="33">
        <v>0</v>
      </c>
      <c r="NH92" s="32">
        <v>0</v>
      </c>
      <c r="NI92" s="11">
        <v>0</v>
      </c>
      <c r="NJ92" s="33">
        <v>0</v>
      </c>
      <c r="NK92" s="32">
        <v>0</v>
      </c>
      <c r="NL92" s="11">
        <v>0</v>
      </c>
      <c r="NM92" s="33">
        <v>0</v>
      </c>
      <c r="NN92" s="32">
        <v>0</v>
      </c>
      <c r="NO92" s="11">
        <v>0</v>
      </c>
      <c r="NP92" s="33">
        <v>0</v>
      </c>
      <c r="NQ92" s="32">
        <v>0</v>
      </c>
      <c r="NR92" s="11">
        <v>0</v>
      </c>
      <c r="NS92" s="33">
        <v>0</v>
      </c>
      <c r="NT92" s="146">
        <f t="shared" si="157"/>
        <v>1</v>
      </c>
      <c r="NU92" s="141">
        <f t="shared" si="134"/>
        <v>1</v>
      </c>
      <c r="NV92" s="147">
        <f t="shared" si="135"/>
        <v>0</v>
      </c>
      <c r="NW92" s="32">
        <v>0</v>
      </c>
      <c r="NX92" s="11">
        <v>0</v>
      </c>
      <c r="NY92" s="33">
        <v>0</v>
      </c>
      <c r="NZ92" s="32">
        <v>0</v>
      </c>
      <c r="OA92" s="11">
        <v>0</v>
      </c>
      <c r="OB92" s="33">
        <v>0</v>
      </c>
      <c r="OC92" s="32">
        <v>0</v>
      </c>
      <c r="OD92" s="11">
        <v>0</v>
      </c>
      <c r="OE92" s="33">
        <v>0</v>
      </c>
      <c r="OF92" s="32">
        <v>0</v>
      </c>
      <c r="OG92" s="11">
        <v>0</v>
      </c>
      <c r="OH92" s="33">
        <v>0</v>
      </c>
      <c r="OI92" s="32">
        <v>1</v>
      </c>
      <c r="OJ92" s="11">
        <v>1</v>
      </c>
      <c r="OK92" s="33">
        <v>0</v>
      </c>
      <c r="OL92" s="146">
        <v>0</v>
      </c>
      <c r="OM92" s="141">
        <v>0</v>
      </c>
      <c r="ON92" s="147">
        <v>0</v>
      </c>
    </row>
    <row r="93" spans="1:404" ht="12" customHeight="1">
      <c r="B93" s="31" t="s">
        <v>213</v>
      </c>
      <c r="C93" s="32">
        <v>2046</v>
      </c>
      <c r="D93" s="11">
        <v>1023</v>
      </c>
      <c r="E93" s="33">
        <v>1023</v>
      </c>
      <c r="F93" s="141">
        <f t="shared" si="136"/>
        <v>34</v>
      </c>
      <c r="G93" s="141">
        <f t="shared" si="224"/>
        <v>18</v>
      </c>
      <c r="H93" s="141">
        <f t="shared" si="225"/>
        <v>16</v>
      </c>
      <c r="I93" s="32">
        <v>6</v>
      </c>
      <c r="J93" s="11">
        <v>3</v>
      </c>
      <c r="K93" s="33">
        <v>3</v>
      </c>
      <c r="L93" s="32">
        <v>7</v>
      </c>
      <c r="M93" s="11">
        <v>2</v>
      </c>
      <c r="N93" s="33">
        <v>5</v>
      </c>
      <c r="O93" s="32">
        <v>8</v>
      </c>
      <c r="P93" s="11">
        <v>4</v>
      </c>
      <c r="Q93" s="33">
        <v>4</v>
      </c>
      <c r="R93" s="32">
        <v>7</v>
      </c>
      <c r="S93" s="11">
        <v>5</v>
      </c>
      <c r="T93" s="33">
        <v>2</v>
      </c>
      <c r="U93" s="32">
        <v>6</v>
      </c>
      <c r="V93" s="11">
        <v>4</v>
      </c>
      <c r="W93" s="33">
        <v>2</v>
      </c>
      <c r="X93" s="141">
        <f t="shared" si="137"/>
        <v>29</v>
      </c>
      <c r="Y93" s="141">
        <f t="shared" si="94"/>
        <v>18</v>
      </c>
      <c r="Z93" s="141">
        <f t="shared" si="95"/>
        <v>11</v>
      </c>
      <c r="AA93" s="32">
        <v>4</v>
      </c>
      <c r="AB93" s="11">
        <v>1</v>
      </c>
      <c r="AC93" s="33">
        <v>3</v>
      </c>
      <c r="AD93" s="32">
        <v>7</v>
      </c>
      <c r="AE93" s="11">
        <v>3</v>
      </c>
      <c r="AF93" s="33">
        <v>4</v>
      </c>
      <c r="AG93" s="32">
        <v>9</v>
      </c>
      <c r="AH93" s="11">
        <v>7</v>
      </c>
      <c r="AI93" s="33">
        <v>2</v>
      </c>
      <c r="AJ93" s="32">
        <v>5</v>
      </c>
      <c r="AK93" s="11">
        <v>4</v>
      </c>
      <c r="AL93" s="33">
        <v>1</v>
      </c>
      <c r="AM93" s="32">
        <v>4</v>
      </c>
      <c r="AN93" s="11">
        <v>3</v>
      </c>
      <c r="AO93" s="33">
        <v>1</v>
      </c>
      <c r="AP93" s="141">
        <f t="shared" si="138"/>
        <v>47</v>
      </c>
      <c r="AQ93" s="141">
        <f t="shared" si="96"/>
        <v>24</v>
      </c>
      <c r="AR93" s="141">
        <f t="shared" si="97"/>
        <v>23</v>
      </c>
      <c r="AS93" s="32">
        <v>8</v>
      </c>
      <c r="AT93" s="11">
        <v>3</v>
      </c>
      <c r="AU93" s="33">
        <v>5</v>
      </c>
      <c r="AV93" s="32">
        <v>4</v>
      </c>
      <c r="AW93" s="11">
        <v>3</v>
      </c>
      <c r="AX93" s="33">
        <v>1</v>
      </c>
      <c r="AY93" s="32">
        <v>13</v>
      </c>
      <c r="AZ93" s="11">
        <v>7</v>
      </c>
      <c r="BA93" s="33">
        <v>6</v>
      </c>
      <c r="BB93" s="32">
        <v>8</v>
      </c>
      <c r="BC93" s="11">
        <v>3</v>
      </c>
      <c r="BD93" s="33">
        <v>5</v>
      </c>
      <c r="BE93" s="32">
        <v>14</v>
      </c>
      <c r="BF93" s="11">
        <v>8</v>
      </c>
      <c r="BG93" s="33">
        <v>6</v>
      </c>
      <c r="BH93" s="141">
        <f t="shared" si="139"/>
        <v>56</v>
      </c>
      <c r="BI93" s="141">
        <f t="shared" si="98"/>
        <v>30</v>
      </c>
      <c r="BJ93" s="141">
        <f t="shared" si="99"/>
        <v>26</v>
      </c>
      <c r="BK93" s="32">
        <v>11</v>
      </c>
      <c r="BL93" s="11">
        <v>7</v>
      </c>
      <c r="BM93" s="33">
        <v>4</v>
      </c>
      <c r="BN93" s="32">
        <v>9</v>
      </c>
      <c r="BO93" s="11">
        <v>3</v>
      </c>
      <c r="BP93" s="33">
        <v>6</v>
      </c>
      <c r="BQ93" s="32">
        <v>9</v>
      </c>
      <c r="BR93" s="11">
        <v>5</v>
      </c>
      <c r="BS93" s="33">
        <v>4</v>
      </c>
      <c r="BT93" s="32">
        <v>12</v>
      </c>
      <c r="BU93" s="11">
        <v>7</v>
      </c>
      <c r="BV93" s="33">
        <v>5</v>
      </c>
      <c r="BW93" s="32">
        <v>15</v>
      </c>
      <c r="BX93" s="11">
        <v>8</v>
      </c>
      <c r="BY93" s="33">
        <v>7</v>
      </c>
      <c r="BZ93" s="141">
        <f t="shared" si="140"/>
        <v>69</v>
      </c>
      <c r="CA93" s="141">
        <f t="shared" si="100"/>
        <v>40</v>
      </c>
      <c r="CB93" s="141">
        <f t="shared" si="101"/>
        <v>29</v>
      </c>
      <c r="CC93" s="32">
        <v>13</v>
      </c>
      <c r="CD93" s="11">
        <v>5</v>
      </c>
      <c r="CE93" s="33">
        <v>8</v>
      </c>
      <c r="CF93" s="32">
        <v>19</v>
      </c>
      <c r="CG93" s="11">
        <v>10</v>
      </c>
      <c r="CH93" s="33">
        <v>9</v>
      </c>
      <c r="CI93" s="32">
        <v>11</v>
      </c>
      <c r="CJ93" s="11">
        <v>8</v>
      </c>
      <c r="CK93" s="33">
        <v>3</v>
      </c>
      <c r="CL93" s="32">
        <v>15</v>
      </c>
      <c r="CM93" s="11">
        <v>8</v>
      </c>
      <c r="CN93" s="33">
        <v>7</v>
      </c>
      <c r="CO93" s="32">
        <v>11</v>
      </c>
      <c r="CP93" s="11">
        <v>9</v>
      </c>
      <c r="CQ93" s="33">
        <v>2</v>
      </c>
      <c r="CR93" s="141">
        <f t="shared" si="141"/>
        <v>65</v>
      </c>
      <c r="CS93" s="141">
        <f t="shared" si="102"/>
        <v>42</v>
      </c>
      <c r="CT93" s="141">
        <f t="shared" si="103"/>
        <v>23</v>
      </c>
      <c r="CU93" s="32">
        <v>10</v>
      </c>
      <c r="CV93" s="11">
        <v>6</v>
      </c>
      <c r="CW93" s="33">
        <v>4</v>
      </c>
      <c r="CX93" s="32">
        <v>11</v>
      </c>
      <c r="CY93" s="11">
        <v>7</v>
      </c>
      <c r="CZ93" s="33">
        <v>4</v>
      </c>
      <c r="DA93" s="32">
        <v>13</v>
      </c>
      <c r="DB93" s="11">
        <v>11</v>
      </c>
      <c r="DC93" s="33">
        <v>2</v>
      </c>
      <c r="DD93" s="32">
        <v>14</v>
      </c>
      <c r="DE93" s="11">
        <v>9</v>
      </c>
      <c r="DF93" s="33">
        <v>5</v>
      </c>
      <c r="DG93" s="32">
        <v>17</v>
      </c>
      <c r="DH93" s="11">
        <v>9</v>
      </c>
      <c r="DI93" s="33">
        <v>8</v>
      </c>
      <c r="DJ93" s="141">
        <f t="shared" si="142"/>
        <v>84</v>
      </c>
      <c r="DK93" s="141">
        <f t="shared" si="104"/>
        <v>48</v>
      </c>
      <c r="DL93" s="141">
        <f t="shared" si="105"/>
        <v>36</v>
      </c>
      <c r="DM93" s="32">
        <v>19</v>
      </c>
      <c r="DN93" s="11">
        <v>11</v>
      </c>
      <c r="DO93" s="33">
        <v>8</v>
      </c>
      <c r="DP93" s="32">
        <v>24</v>
      </c>
      <c r="DQ93" s="11">
        <v>14</v>
      </c>
      <c r="DR93" s="33">
        <v>10</v>
      </c>
      <c r="DS93" s="32">
        <v>14</v>
      </c>
      <c r="DT93" s="11">
        <v>9</v>
      </c>
      <c r="DU93" s="33">
        <v>5</v>
      </c>
      <c r="DV93" s="32">
        <v>15</v>
      </c>
      <c r="DW93" s="11">
        <v>8</v>
      </c>
      <c r="DX93" s="33">
        <v>7</v>
      </c>
      <c r="DY93" s="32">
        <v>12</v>
      </c>
      <c r="DZ93" s="11">
        <v>6</v>
      </c>
      <c r="EA93" s="33">
        <v>6</v>
      </c>
      <c r="EB93" s="141">
        <f t="shared" si="143"/>
        <v>63</v>
      </c>
      <c r="EC93" s="141">
        <f t="shared" si="106"/>
        <v>42</v>
      </c>
      <c r="ED93" s="141">
        <f t="shared" si="107"/>
        <v>21</v>
      </c>
      <c r="EE93" s="32">
        <v>17</v>
      </c>
      <c r="EF93" s="11">
        <v>10</v>
      </c>
      <c r="EG93" s="33">
        <v>7</v>
      </c>
      <c r="EH93" s="32">
        <v>12</v>
      </c>
      <c r="EI93" s="11">
        <v>9</v>
      </c>
      <c r="EJ93" s="33">
        <v>3</v>
      </c>
      <c r="EK93" s="32">
        <v>9</v>
      </c>
      <c r="EL93" s="11">
        <v>5</v>
      </c>
      <c r="EM93" s="33">
        <v>4</v>
      </c>
      <c r="EN93" s="32">
        <v>17</v>
      </c>
      <c r="EO93" s="11">
        <v>13</v>
      </c>
      <c r="EP93" s="33">
        <v>4</v>
      </c>
      <c r="EQ93" s="32">
        <v>8</v>
      </c>
      <c r="ER93" s="11">
        <v>5</v>
      </c>
      <c r="ES93" s="33">
        <v>3</v>
      </c>
      <c r="ET93" s="141">
        <f t="shared" si="144"/>
        <v>104</v>
      </c>
      <c r="EU93" s="141">
        <f t="shared" si="108"/>
        <v>73</v>
      </c>
      <c r="EV93" s="141">
        <f t="shared" si="109"/>
        <v>31</v>
      </c>
      <c r="EW93" s="32">
        <v>21</v>
      </c>
      <c r="EX93" s="11">
        <v>15</v>
      </c>
      <c r="EY93" s="33">
        <v>6</v>
      </c>
      <c r="EZ93" s="32">
        <v>24</v>
      </c>
      <c r="FA93" s="11">
        <v>18</v>
      </c>
      <c r="FB93" s="33">
        <v>6</v>
      </c>
      <c r="FC93" s="32">
        <v>22</v>
      </c>
      <c r="FD93" s="11">
        <v>17</v>
      </c>
      <c r="FE93" s="33">
        <v>5</v>
      </c>
      <c r="FF93" s="32">
        <v>16</v>
      </c>
      <c r="FG93" s="11">
        <v>10</v>
      </c>
      <c r="FH93" s="33">
        <v>6</v>
      </c>
      <c r="FI93" s="32">
        <v>21</v>
      </c>
      <c r="FJ93" s="11">
        <v>13</v>
      </c>
      <c r="FK93" s="33">
        <v>8</v>
      </c>
      <c r="FL93" s="141">
        <f t="shared" si="145"/>
        <v>102</v>
      </c>
      <c r="FM93" s="141">
        <f t="shared" si="110"/>
        <v>65</v>
      </c>
      <c r="FN93" s="141">
        <f t="shared" si="111"/>
        <v>37</v>
      </c>
      <c r="FO93" s="32">
        <v>20</v>
      </c>
      <c r="FP93" s="11">
        <v>14</v>
      </c>
      <c r="FQ93" s="33">
        <v>6</v>
      </c>
      <c r="FR93" s="32">
        <v>20</v>
      </c>
      <c r="FS93" s="11">
        <v>11</v>
      </c>
      <c r="FT93" s="33">
        <v>9</v>
      </c>
      <c r="FU93" s="32">
        <v>20</v>
      </c>
      <c r="FV93" s="11">
        <v>11</v>
      </c>
      <c r="FW93" s="33">
        <v>9</v>
      </c>
      <c r="FX93" s="32">
        <v>17</v>
      </c>
      <c r="FY93" s="11">
        <v>15</v>
      </c>
      <c r="FZ93" s="33">
        <v>2</v>
      </c>
      <c r="GA93" s="32">
        <v>25</v>
      </c>
      <c r="GB93" s="11">
        <v>14</v>
      </c>
      <c r="GC93" s="33">
        <v>11</v>
      </c>
      <c r="GD93" s="141">
        <f t="shared" si="146"/>
        <v>172</v>
      </c>
      <c r="GE93" s="141">
        <f t="shared" si="112"/>
        <v>101</v>
      </c>
      <c r="GF93" s="141">
        <f t="shared" si="113"/>
        <v>71</v>
      </c>
      <c r="GG93" s="32">
        <v>37</v>
      </c>
      <c r="GH93" s="11">
        <v>23</v>
      </c>
      <c r="GI93" s="33">
        <v>14</v>
      </c>
      <c r="GJ93" s="32">
        <v>28</v>
      </c>
      <c r="GK93" s="11">
        <v>18</v>
      </c>
      <c r="GL93" s="33">
        <v>10</v>
      </c>
      <c r="GM93" s="32">
        <v>36</v>
      </c>
      <c r="GN93" s="11">
        <v>19</v>
      </c>
      <c r="GO93" s="33">
        <v>17</v>
      </c>
      <c r="GP93" s="32">
        <v>40</v>
      </c>
      <c r="GQ93" s="11">
        <v>23</v>
      </c>
      <c r="GR93" s="33">
        <v>17</v>
      </c>
      <c r="GS93" s="32">
        <v>31</v>
      </c>
      <c r="GT93" s="11">
        <v>18</v>
      </c>
      <c r="GU93" s="33">
        <v>13</v>
      </c>
      <c r="GV93" s="141">
        <f t="shared" si="147"/>
        <v>179</v>
      </c>
      <c r="GW93" s="141">
        <f t="shared" si="114"/>
        <v>87</v>
      </c>
      <c r="GX93" s="141">
        <f t="shared" si="115"/>
        <v>92</v>
      </c>
      <c r="GY93" s="32">
        <v>42</v>
      </c>
      <c r="GZ93" s="11">
        <v>21</v>
      </c>
      <c r="HA93" s="33">
        <v>21</v>
      </c>
      <c r="HB93" s="32">
        <v>33</v>
      </c>
      <c r="HC93" s="11">
        <v>21</v>
      </c>
      <c r="HD93" s="33">
        <v>12</v>
      </c>
      <c r="HE93" s="32">
        <v>31</v>
      </c>
      <c r="HF93" s="11">
        <v>19</v>
      </c>
      <c r="HG93" s="33">
        <v>12</v>
      </c>
      <c r="HH93" s="32">
        <v>27</v>
      </c>
      <c r="HI93" s="11">
        <v>15</v>
      </c>
      <c r="HJ93" s="33">
        <v>12</v>
      </c>
      <c r="HK93" s="32">
        <v>46</v>
      </c>
      <c r="HL93" s="11">
        <v>11</v>
      </c>
      <c r="HM93" s="33">
        <v>35</v>
      </c>
      <c r="HN93" s="141">
        <f t="shared" si="148"/>
        <v>187</v>
      </c>
      <c r="HO93" s="141">
        <f t="shared" si="116"/>
        <v>100</v>
      </c>
      <c r="HP93" s="141">
        <f t="shared" si="117"/>
        <v>87</v>
      </c>
      <c r="HQ93" s="32">
        <v>36</v>
      </c>
      <c r="HR93" s="11">
        <v>23</v>
      </c>
      <c r="HS93" s="33">
        <v>13</v>
      </c>
      <c r="HT93" s="32">
        <v>30</v>
      </c>
      <c r="HU93" s="11">
        <v>12</v>
      </c>
      <c r="HV93" s="33">
        <v>18</v>
      </c>
      <c r="HW93" s="32">
        <v>50</v>
      </c>
      <c r="HX93" s="11">
        <v>22</v>
      </c>
      <c r="HY93" s="33">
        <v>28</v>
      </c>
      <c r="HZ93" s="32">
        <v>40</v>
      </c>
      <c r="IA93" s="11">
        <v>23</v>
      </c>
      <c r="IB93" s="33">
        <v>17</v>
      </c>
      <c r="IC93" s="32">
        <v>31</v>
      </c>
      <c r="ID93" s="11">
        <v>20</v>
      </c>
      <c r="IE93" s="33">
        <v>11</v>
      </c>
      <c r="IF93" s="141">
        <f t="shared" si="149"/>
        <v>190</v>
      </c>
      <c r="IG93" s="141">
        <f t="shared" si="118"/>
        <v>92</v>
      </c>
      <c r="IH93" s="141">
        <f t="shared" si="119"/>
        <v>98</v>
      </c>
      <c r="II93" s="32">
        <v>34</v>
      </c>
      <c r="IJ93" s="11">
        <v>19</v>
      </c>
      <c r="IK93" s="33">
        <v>15</v>
      </c>
      <c r="IL93" s="32">
        <v>50</v>
      </c>
      <c r="IM93" s="11">
        <v>30</v>
      </c>
      <c r="IN93" s="33">
        <v>20</v>
      </c>
      <c r="IO93" s="32">
        <v>39</v>
      </c>
      <c r="IP93" s="11">
        <v>23</v>
      </c>
      <c r="IQ93" s="33">
        <v>16</v>
      </c>
      <c r="IR93" s="32">
        <v>28</v>
      </c>
      <c r="IS93" s="11">
        <v>10</v>
      </c>
      <c r="IT93" s="33">
        <v>18</v>
      </c>
      <c r="IU93" s="32">
        <v>39</v>
      </c>
      <c r="IV93" s="11">
        <v>10</v>
      </c>
      <c r="IW93" s="33">
        <v>29</v>
      </c>
      <c r="IX93" s="141">
        <f t="shared" si="150"/>
        <v>217</v>
      </c>
      <c r="IY93" s="141">
        <f t="shared" si="120"/>
        <v>85</v>
      </c>
      <c r="IZ93" s="141">
        <f t="shared" si="121"/>
        <v>132</v>
      </c>
      <c r="JA93" s="32">
        <v>42</v>
      </c>
      <c r="JB93" s="11">
        <v>10</v>
      </c>
      <c r="JC93" s="33">
        <v>32</v>
      </c>
      <c r="JD93" s="32">
        <v>44</v>
      </c>
      <c r="JE93" s="11">
        <v>18</v>
      </c>
      <c r="JF93" s="33">
        <v>26</v>
      </c>
      <c r="JG93" s="32">
        <v>49</v>
      </c>
      <c r="JH93" s="11">
        <v>21</v>
      </c>
      <c r="JI93" s="33">
        <v>28</v>
      </c>
      <c r="JJ93" s="32">
        <v>34</v>
      </c>
      <c r="JK93" s="11">
        <v>16</v>
      </c>
      <c r="JL93" s="33">
        <v>18</v>
      </c>
      <c r="JM93" s="32">
        <v>48</v>
      </c>
      <c r="JN93" s="11">
        <v>20</v>
      </c>
      <c r="JO93" s="33">
        <v>28</v>
      </c>
      <c r="JP93" s="141">
        <f t="shared" si="151"/>
        <v>225</v>
      </c>
      <c r="JQ93" s="141">
        <f t="shared" si="122"/>
        <v>92</v>
      </c>
      <c r="JR93" s="141">
        <f t="shared" si="123"/>
        <v>133</v>
      </c>
      <c r="JS93" s="32">
        <v>54</v>
      </c>
      <c r="JT93" s="11">
        <v>25</v>
      </c>
      <c r="JU93" s="33">
        <v>29</v>
      </c>
      <c r="JV93" s="32">
        <v>45</v>
      </c>
      <c r="JW93" s="11">
        <v>14</v>
      </c>
      <c r="JX93" s="33">
        <v>31</v>
      </c>
      <c r="JY93" s="32">
        <v>42</v>
      </c>
      <c r="JZ93" s="11">
        <v>20</v>
      </c>
      <c r="KA93" s="33">
        <v>22</v>
      </c>
      <c r="KB93" s="32">
        <v>36</v>
      </c>
      <c r="KC93" s="11">
        <v>15</v>
      </c>
      <c r="KD93" s="33">
        <v>21</v>
      </c>
      <c r="KE93" s="32">
        <v>48</v>
      </c>
      <c r="KF93" s="11">
        <v>18</v>
      </c>
      <c r="KG93" s="33">
        <v>30</v>
      </c>
      <c r="KH93" s="141">
        <f t="shared" si="152"/>
        <v>129</v>
      </c>
      <c r="KI93" s="141">
        <f t="shared" si="124"/>
        <v>48</v>
      </c>
      <c r="KJ93" s="141">
        <f t="shared" si="125"/>
        <v>81</v>
      </c>
      <c r="KK93" s="32">
        <v>39</v>
      </c>
      <c r="KL93" s="11">
        <v>16</v>
      </c>
      <c r="KM93" s="33">
        <v>23</v>
      </c>
      <c r="KN93" s="32">
        <v>22</v>
      </c>
      <c r="KO93" s="11">
        <v>7</v>
      </c>
      <c r="KP93" s="33">
        <v>15</v>
      </c>
      <c r="KQ93" s="32">
        <v>22</v>
      </c>
      <c r="KR93" s="11">
        <v>13</v>
      </c>
      <c r="KS93" s="33">
        <v>9</v>
      </c>
      <c r="KT93" s="32">
        <v>23</v>
      </c>
      <c r="KU93" s="11">
        <v>7</v>
      </c>
      <c r="KV93" s="33">
        <v>16</v>
      </c>
      <c r="KW93" s="32">
        <v>23</v>
      </c>
      <c r="KX93" s="11">
        <v>5</v>
      </c>
      <c r="KY93" s="33">
        <v>18</v>
      </c>
      <c r="KZ93" s="141">
        <f t="shared" si="153"/>
        <v>65</v>
      </c>
      <c r="LA93" s="141">
        <f t="shared" si="126"/>
        <v>14</v>
      </c>
      <c r="LB93" s="141">
        <f t="shared" si="127"/>
        <v>51</v>
      </c>
      <c r="LC93" s="32">
        <v>14</v>
      </c>
      <c r="LD93" s="11">
        <v>4</v>
      </c>
      <c r="LE93" s="33">
        <v>10</v>
      </c>
      <c r="LF93" s="32">
        <v>19</v>
      </c>
      <c r="LG93" s="11">
        <v>5</v>
      </c>
      <c r="LH93" s="33">
        <v>14</v>
      </c>
      <c r="LI93" s="32">
        <v>19</v>
      </c>
      <c r="LJ93" s="11">
        <v>2</v>
      </c>
      <c r="LK93" s="33">
        <v>17</v>
      </c>
      <c r="LL93" s="32">
        <v>8</v>
      </c>
      <c r="LM93" s="11">
        <v>2</v>
      </c>
      <c r="LN93" s="33">
        <v>6</v>
      </c>
      <c r="LO93" s="32">
        <v>5</v>
      </c>
      <c r="LP93" s="11">
        <v>1</v>
      </c>
      <c r="LQ93" s="33">
        <v>4</v>
      </c>
      <c r="LR93" s="141">
        <f t="shared" si="154"/>
        <v>24</v>
      </c>
      <c r="LS93" s="141">
        <f t="shared" si="128"/>
        <v>4</v>
      </c>
      <c r="LT93" s="141">
        <f t="shared" si="129"/>
        <v>20</v>
      </c>
      <c r="LU93" s="32">
        <v>9</v>
      </c>
      <c r="LV93" s="11">
        <v>1</v>
      </c>
      <c r="LW93" s="33">
        <v>8</v>
      </c>
      <c r="LX93" s="32">
        <v>4</v>
      </c>
      <c r="LY93" s="11">
        <v>2</v>
      </c>
      <c r="LZ93" s="33">
        <v>2</v>
      </c>
      <c r="MA93" s="32">
        <v>5</v>
      </c>
      <c r="MB93" s="11">
        <v>0</v>
      </c>
      <c r="MC93" s="33">
        <v>5</v>
      </c>
      <c r="MD93" s="32">
        <v>0</v>
      </c>
      <c r="ME93" s="11">
        <v>0</v>
      </c>
      <c r="MF93" s="33">
        <v>0</v>
      </c>
      <c r="MG93" s="32">
        <v>6</v>
      </c>
      <c r="MH93" s="11">
        <v>1</v>
      </c>
      <c r="MI93" s="33">
        <v>5</v>
      </c>
      <c r="MJ93" s="141">
        <f t="shared" si="155"/>
        <v>4</v>
      </c>
      <c r="MK93" s="141">
        <f t="shared" si="130"/>
        <v>0</v>
      </c>
      <c r="ML93" s="141">
        <f t="shared" si="131"/>
        <v>4</v>
      </c>
      <c r="MM93" s="32">
        <v>1</v>
      </c>
      <c r="MN93" s="11">
        <v>0</v>
      </c>
      <c r="MO93" s="33">
        <v>1</v>
      </c>
      <c r="MP93" s="32">
        <v>1</v>
      </c>
      <c r="MQ93" s="11">
        <v>0</v>
      </c>
      <c r="MR93" s="33">
        <v>1</v>
      </c>
      <c r="MS93" s="32">
        <v>1</v>
      </c>
      <c r="MT93" s="11">
        <v>0</v>
      </c>
      <c r="MU93" s="33">
        <v>1</v>
      </c>
      <c r="MV93" s="32">
        <v>1</v>
      </c>
      <c r="MW93" s="11">
        <v>0</v>
      </c>
      <c r="MX93" s="33">
        <v>1</v>
      </c>
      <c r="MY93" s="32">
        <v>0</v>
      </c>
      <c r="MZ93" s="11">
        <v>0</v>
      </c>
      <c r="NA93" s="33">
        <v>0</v>
      </c>
      <c r="NB93" s="146">
        <f t="shared" si="156"/>
        <v>1</v>
      </c>
      <c r="NC93" s="141">
        <f t="shared" si="132"/>
        <v>0</v>
      </c>
      <c r="ND93" s="147">
        <f t="shared" si="133"/>
        <v>1</v>
      </c>
      <c r="NE93" s="32">
        <v>0</v>
      </c>
      <c r="NF93" s="11">
        <v>0</v>
      </c>
      <c r="NG93" s="33">
        <v>0</v>
      </c>
      <c r="NH93" s="32">
        <v>0</v>
      </c>
      <c r="NI93" s="11">
        <v>0</v>
      </c>
      <c r="NJ93" s="33">
        <v>0</v>
      </c>
      <c r="NK93" s="32">
        <v>0</v>
      </c>
      <c r="NL93" s="11">
        <v>0</v>
      </c>
      <c r="NM93" s="33">
        <v>0</v>
      </c>
      <c r="NN93" s="32">
        <v>1</v>
      </c>
      <c r="NO93" s="11">
        <v>0</v>
      </c>
      <c r="NP93" s="33">
        <v>1</v>
      </c>
      <c r="NQ93" s="32">
        <v>0</v>
      </c>
      <c r="NR93" s="11">
        <v>0</v>
      </c>
      <c r="NS93" s="33">
        <v>0</v>
      </c>
      <c r="NT93" s="146">
        <f t="shared" si="157"/>
        <v>0</v>
      </c>
      <c r="NU93" s="141">
        <f t="shared" si="134"/>
        <v>0</v>
      </c>
      <c r="NV93" s="147">
        <f t="shared" si="135"/>
        <v>0</v>
      </c>
      <c r="NW93" s="32">
        <v>0</v>
      </c>
      <c r="NX93" s="11">
        <v>0</v>
      </c>
      <c r="NY93" s="33">
        <v>0</v>
      </c>
      <c r="NZ93" s="32">
        <v>0</v>
      </c>
      <c r="OA93" s="11">
        <v>0</v>
      </c>
      <c r="OB93" s="33">
        <v>0</v>
      </c>
      <c r="OC93" s="32">
        <v>0</v>
      </c>
      <c r="OD93" s="11">
        <v>0</v>
      </c>
      <c r="OE93" s="33">
        <v>0</v>
      </c>
      <c r="OF93" s="32">
        <v>0</v>
      </c>
      <c r="OG93" s="11">
        <v>0</v>
      </c>
      <c r="OH93" s="33">
        <v>0</v>
      </c>
      <c r="OI93" s="32">
        <v>0</v>
      </c>
      <c r="OJ93" s="11">
        <v>0</v>
      </c>
      <c r="OK93" s="33">
        <v>0</v>
      </c>
      <c r="OL93" s="146">
        <v>0</v>
      </c>
      <c r="OM93" s="141">
        <v>0</v>
      </c>
      <c r="ON93" s="147">
        <v>0</v>
      </c>
    </row>
    <row r="94" spans="1:404" ht="12" customHeight="1">
      <c r="B94" s="31" t="s">
        <v>214</v>
      </c>
      <c r="C94" s="32">
        <v>2459</v>
      </c>
      <c r="D94" s="11">
        <v>1223</v>
      </c>
      <c r="E94" s="33">
        <v>1236</v>
      </c>
      <c r="F94" s="141">
        <f t="shared" si="136"/>
        <v>79</v>
      </c>
      <c r="G94" s="141">
        <f t="shared" si="224"/>
        <v>48</v>
      </c>
      <c r="H94" s="141">
        <f t="shared" si="225"/>
        <v>31</v>
      </c>
      <c r="I94" s="32">
        <v>16</v>
      </c>
      <c r="J94" s="11">
        <v>8</v>
      </c>
      <c r="K94" s="33">
        <v>8</v>
      </c>
      <c r="L94" s="32">
        <v>20</v>
      </c>
      <c r="M94" s="11">
        <v>13</v>
      </c>
      <c r="N94" s="33">
        <v>7</v>
      </c>
      <c r="O94" s="32">
        <v>11</v>
      </c>
      <c r="P94" s="11">
        <v>6</v>
      </c>
      <c r="Q94" s="33">
        <v>5</v>
      </c>
      <c r="R94" s="32">
        <v>18</v>
      </c>
      <c r="S94" s="11">
        <v>11</v>
      </c>
      <c r="T94" s="33">
        <v>7</v>
      </c>
      <c r="U94" s="32">
        <v>14</v>
      </c>
      <c r="V94" s="11">
        <v>10</v>
      </c>
      <c r="W94" s="33">
        <v>4</v>
      </c>
      <c r="X94" s="141">
        <f t="shared" si="137"/>
        <v>35</v>
      </c>
      <c r="Y94" s="141">
        <f t="shared" si="94"/>
        <v>12</v>
      </c>
      <c r="Z94" s="141">
        <f t="shared" si="95"/>
        <v>23</v>
      </c>
      <c r="AA94" s="32">
        <v>2</v>
      </c>
      <c r="AB94" s="11">
        <v>2</v>
      </c>
      <c r="AC94" s="33">
        <v>0</v>
      </c>
      <c r="AD94" s="32">
        <v>11</v>
      </c>
      <c r="AE94" s="11">
        <v>3</v>
      </c>
      <c r="AF94" s="33">
        <v>8</v>
      </c>
      <c r="AG94" s="32">
        <v>9</v>
      </c>
      <c r="AH94" s="11">
        <v>3</v>
      </c>
      <c r="AI94" s="33">
        <v>6</v>
      </c>
      <c r="AJ94" s="32">
        <v>6</v>
      </c>
      <c r="AK94" s="11">
        <v>3</v>
      </c>
      <c r="AL94" s="33">
        <v>3</v>
      </c>
      <c r="AM94" s="32">
        <v>7</v>
      </c>
      <c r="AN94" s="11">
        <v>1</v>
      </c>
      <c r="AO94" s="33">
        <v>6</v>
      </c>
      <c r="AP94" s="141">
        <f t="shared" si="138"/>
        <v>68</v>
      </c>
      <c r="AQ94" s="141">
        <f t="shared" si="96"/>
        <v>29</v>
      </c>
      <c r="AR94" s="141">
        <f t="shared" si="97"/>
        <v>39</v>
      </c>
      <c r="AS94" s="32">
        <v>10</v>
      </c>
      <c r="AT94" s="11">
        <v>7</v>
      </c>
      <c r="AU94" s="33">
        <v>3</v>
      </c>
      <c r="AV94" s="32">
        <v>11</v>
      </c>
      <c r="AW94" s="11">
        <v>6</v>
      </c>
      <c r="AX94" s="33">
        <v>5</v>
      </c>
      <c r="AY94" s="32">
        <v>11</v>
      </c>
      <c r="AZ94" s="11">
        <v>3</v>
      </c>
      <c r="BA94" s="33">
        <v>8</v>
      </c>
      <c r="BB94" s="32">
        <v>21</v>
      </c>
      <c r="BC94" s="11">
        <v>8</v>
      </c>
      <c r="BD94" s="33">
        <v>13</v>
      </c>
      <c r="BE94" s="32">
        <v>15</v>
      </c>
      <c r="BF94" s="11">
        <v>5</v>
      </c>
      <c r="BG94" s="33">
        <v>10</v>
      </c>
      <c r="BH94" s="141">
        <f t="shared" si="139"/>
        <v>104</v>
      </c>
      <c r="BI94" s="141">
        <f t="shared" si="98"/>
        <v>56</v>
      </c>
      <c r="BJ94" s="141">
        <f t="shared" si="99"/>
        <v>48</v>
      </c>
      <c r="BK94" s="32">
        <v>15</v>
      </c>
      <c r="BL94" s="11">
        <v>10</v>
      </c>
      <c r="BM94" s="33">
        <v>5</v>
      </c>
      <c r="BN94" s="32">
        <v>20</v>
      </c>
      <c r="BO94" s="11">
        <v>11</v>
      </c>
      <c r="BP94" s="33">
        <v>9</v>
      </c>
      <c r="BQ94" s="32">
        <v>17</v>
      </c>
      <c r="BR94" s="11">
        <v>5</v>
      </c>
      <c r="BS94" s="33">
        <v>12</v>
      </c>
      <c r="BT94" s="32">
        <v>25</v>
      </c>
      <c r="BU94" s="11">
        <v>20</v>
      </c>
      <c r="BV94" s="33">
        <v>5</v>
      </c>
      <c r="BW94" s="32">
        <v>27</v>
      </c>
      <c r="BX94" s="11">
        <v>10</v>
      </c>
      <c r="BY94" s="33">
        <v>17</v>
      </c>
      <c r="BZ94" s="141">
        <f t="shared" si="140"/>
        <v>131</v>
      </c>
      <c r="CA94" s="141">
        <f t="shared" si="100"/>
        <v>79</v>
      </c>
      <c r="CB94" s="141">
        <f t="shared" si="101"/>
        <v>52</v>
      </c>
      <c r="CC94" s="32">
        <v>31</v>
      </c>
      <c r="CD94" s="11">
        <v>16</v>
      </c>
      <c r="CE94" s="33">
        <v>15</v>
      </c>
      <c r="CF94" s="32">
        <v>22</v>
      </c>
      <c r="CG94" s="11">
        <v>13</v>
      </c>
      <c r="CH94" s="33">
        <v>9</v>
      </c>
      <c r="CI94" s="32">
        <v>30</v>
      </c>
      <c r="CJ94" s="11">
        <v>21</v>
      </c>
      <c r="CK94" s="33">
        <v>9</v>
      </c>
      <c r="CL94" s="32">
        <v>23</v>
      </c>
      <c r="CM94" s="11">
        <v>13</v>
      </c>
      <c r="CN94" s="33">
        <v>10</v>
      </c>
      <c r="CO94" s="32">
        <v>25</v>
      </c>
      <c r="CP94" s="11">
        <v>16</v>
      </c>
      <c r="CQ94" s="33">
        <v>9</v>
      </c>
      <c r="CR94" s="141">
        <f t="shared" si="141"/>
        <v>105</v>
      </c>
      <c r="CS94" s="141">
        <f t="shared" si="102"/>
        <v>67</v>
      </c>
      <c r="CT94" s="141">
        <f t="shared" si="103"/>
        <v>38</v>
      </c>
      <c r="CU94" s="32">
        <v>21</v>
      </c>
      <c r="CV94" s="11">
        <v>14</v>
      </c>
      <c r="CW94" s="33">
        <v>7</v>
      </c>
      <c r="CX94" s="32">
        <v>24</v>
      </c>
      <c r="CY94" s="11">
        <v>13</v>
      </c>
      <c r="CZ94" s="33">
        <v>11</v>
      </c>
      <c r="DA94" s="32">
        <v>24</v>
      </c>
      <c r="DB94" s="11">
        <v>19</v>
      </c>
      <c r="DC94" s="33">
        <v>5</v>
      </c>
      <c r="DD94" s="32">
        <v>17</v>
      </c>
      <c r="DE94" s="11">
        <v>11</v>
      </c>
      <c r="DF94" s="33">
        <v>6</v>
      </c>
      <c r="DG94" s="32">
        <v>19</v>
      </c>
      <c r="DH94" s="11">
        <v>10</v>
      </c>
      <c r="DI94" s="33">
        <v>9</v>
      </c>
      <c r="DJ94" s="141">
        <f t="shared" si="142"/>
        <v>120</v>
      </c>
      <c r="DK94" s="141">
        <f t="shared" si="104"/>
        <v>58</v>
      </c>
      <c r="DL94" s="141">
        <f t="shared" si="105"/>
        <v>62</v>
      </c>
      <c r="DM94" s="32">
        <v>21</v>
      </c>
      <c r="DN94" s="11">
        <v>12</v>
      </c>
      <c r="DO94" s="33">
        <v>9</v>
      </c>
      <c r="DP94" s="32">
        <v>24</v>
      </c>
      <c r="DQ94" s="11">
        <v>10</v>
      </c>
      <c r="DR94" s="33">
        <v>14</v>
      </c>
      <c r="DS94" s="32">
        <v>22</v>
      </c>
      <c r="DT94" s="11">
        <v>10</v>
      </c>
      <c r="DU94" s="33">
        <v>12</v>
      </c>
      <c r="DV94" s="32">
        <v>34</v>
      </c>
      <c r="DW94" s="11">
        <v>18</v>
      </c>
      <c r="DX94" s="33">
        <v>16</v>
      </c>
      <c r="DY94" s="32">
        <v>19</v>
      </c>
      <c r="DZ94" s="11">
        <v>8</v>
      </c>
      <c r="EA94" s="33">
        <v>11</v>
      </c>
      <c r="EB94" s="141">
        <f t="shared" si="143"/>
        <v>93</v>
      </c>
      <c r="EC94" s="141">
        <f t="shared" si="106"/>
        <v>53</v>
      </c>
      <c r="ED94" s="141">
        <f t="shared" si="107"/>
        <v>40</v>
      </c>
      <c r="EE94" s="32">
        <v>32</v>
      </c>
      <c r="EF94" s="11">
        <v>19</v>
      </c>
      <c r="EG94" s="33">
        <v>13</v>
      </c>
      <c r="EH94" s="32">
        <v>14</v>
      </c>
      <c r="EI94" s="11">
        <v>5</v>
      </c>
      <c r="EJ94" s="33">
        <v>9</v>
      </c>
      <c r="EK94" s="32">
        <v>11</v>
      </c>
      <c r="EL94" s="11">
        <v>5</v>
      </c>
      <c r="EM94" s="33">
        <v>6</v>
      </c>
      <c r="EN94" s="32">
        <v>18</v>
      </c>
      <c r="EO94" s="11">
        <v>11</v>
      </c>
      <c r="EP94" s="33">
        <v>7</v>
      </c>
      <c r="EQ94" s="32">
        <v>18</v>
      </c>
      <c r="ER94" s="11">
        <v>13</v>
      </c>
      <c r="ES94" s="33">
        <v>5</v>
      </c>
      <c r="ET94" s="141">
        <f t="shared" si="144"/>
        <v>143</v>
      </c>
      <c r="EU94" s="141">
        <f t="shared" si="108"/>
        <v>87</v>
      </c>
      <c r="EV94" s="141">
        <f t="shared" si="109"/>
        <v>56</v>
      </c>
      <c r="EW94" s="32">
        <v>27</v>
      </c>
      <c r="EX94" s="11">
        <v>16</v>
      </c>
      <c r="EY94" s="33">
        <v>11</v>
      </c>
      <c r="EZ94" s="32">
        <v>28</v>
      </c>
      <c r="FA94" s="11">
        <v>20</v>
      </c>
      <c r="FB94" s="33">
        <v>8</v>
      </c>
      <c r="FC94" s="32">
        <v>28</v>
      </c>
      <c r="FD94" s="11">
        <v>15</v>
      </c>
      <c r="FE94" s="33">
        <v>13</v>
      </c>
      <c r="FF94" s="32">
        <v>24</v>
      </c>
      <c r="FG94" s="11">
        <v>15</v>
      </c>
      <c r="FH94" s="33">
        <v>9</v>
      </c>
      <c r="FI94" s="32">
        <v>36</v>
      </c>
      <c r="FJ94" s="11">
        <v>21</v>
      </c>
      <c r="FK94" s="33">
        <v>15</v>
      </c>
      <c r="FL94" s="141">
        <f t="shared" si="145"/>
        <v>205</v>
      </c>
      <c r="FM94" s="141">
        <f t="shared" si="110"/>
        <v>119</v>
      </c>
      <c r="FN94" s="141">
        <f t="shared" si="111"/>
        <v>86</v>
      </c>
      <c r="FO94" s="32">
        <v>46</v>
      </c>
      <c r="FP94" s="11">
        <v>25</v>
      </c>
      <c r="FQ94" s="33">
        <v>21</v>
      </c>
      <c r="FR94" s="32">
        <v>49</v>
      </c>
      <c r="FS94" s="11">
        <v>31</v>
      </c>
      <c r="FT94" s="33">
        <v>18</v>
      </c>
      <c r="FU94" s="32">
        <v>41</v>
      </c>
      <c r="FV94" s="11">
        <v>21</v>
      </c>
      <c r="FW94" s="33">
        <v>20</v>
      </c>
      <c r="FX94" s="32">
        <v>35</v>
      </c>
      <c r="FY94" s="11">
        <v>24</v>
      </c>
      <c r="FZ94" s="33">
        <v>11</v>
      </c>
      <c r="GA94" s="32">
        <v>34</v>
      </c>
      <c r="GB94" s="11">
        <v>18</v>
      </c>
      <c r="GC94" s="33">
        <v>16</v>
      </c>
      <c r="GD94" s="141">
        <f t="shared" si="146"/>
        <v>220</v>
      </c>
      <c r="GE94" s="141">
        <f t="shared" si="112"/>
        <v>109</v>
      </c>
      <c r="GF94" s="141">
        <f t="shared" si="113"/>
        <v>111</v>
      </c>
      <c r="GG94" s="32">
        <v>38</v>
      </c>
      <c r="GH94" s="11">
        <v>22</v>
      </c>
      <c r="GI94" s="33">
        <v>16</v>
      </c>
      <c r="GJ94" s="32">
        <v>34</v>
      </c>
      <c r="GK94" s="11">
        <v>17</v>
      </c>
      <c r="GL94" s="33">
        <v>17</v>
      </c>
      <c r="GM94" s="32">
        <v>42</v>
      </c>
      <c r="GN94" s="11">
        <v>21</v>
      </c>
      <c r="GO94" s="33">
        <v>21</v>
      </c>
      <c r="GP94" s="32">
        <v>51</v>
      </c>
      <c r="GQ94" s="11">
        <v>23</v>
      </c>
      <c r="GR94" s="33">
        <v>28</v>
      </c>
      <c r="GS94" s="32">
        <v>55</v>
      </c>
      <c r="GT94" s="11">
        <v>26</v>
      </c>
      <c r="GU94" s="33">
        <v>29</v>
      </c>
      <c r="GV94" s="141">
        <f t="shared" si="147"/>
        <v>239</v>
      </c>
      <c r="GW94" s="141">
        <f t="shared" si="114"/>
        <v>124</v>
      </c>
      <c r="GX94" s="141">
        <f t="shared" si="115"/>
        <v>115</v>
      </c>
      <c r="GY94" s="32">
        <v>48</v>
      </c>
      <c r="GZ94" s="11">
        <v>25</v>
      </c>
      <c r="HA94" s="33">
        <v>23</v>
      </c>
      <c r="HB94" s="32">
        <v>48</v>
      </c>
      <c r="HC94" s="11">
        <v>28</v>
      </c>
      <c r="HD94" s="33">
        <v>20</v>
      </c>
      <c r="HE94" s="32">
        <v>51</v>
      </c>
      <c r="HF94" s="11">
        <v>28</v>
      </c>
      <c r="HG94" s="33">
        <v>23</v>
      </c>
      <c r="HH94" s="32">
        <v>49</v>
      </c>
      <c r="HI94" s="11">
        <v>22</v>
      </c>
      <c r="HJ94" s="33">
        <v>27</v>
      </c>
      <c r="HK94" s="32">
        <v>43</v>
      </c>
      <c r="HL94" s="11">
        <v>21</v>
      </c>
      <c r="HM94" s="33">
        <v>22</v>
      </c>
      <c r="HN94" s="141">
        <f t="shared" si="148"/>
        <v>185</v>
      </c>
      <c r="HO94" s="141">
        <f t="shared" si="116"/>
        <v>91</v>
      </c>
      <c r="HP94" s="141">
        <f t="shared" si="117"/>
        <v>94</v>
      </c>
      <c r="HQ94" s="32">
        <v>39</v>
      </c>
      <c r="HR94" s="11">
        <v>17</v>
      </c>
      <c r="HS94" s="33">
        <v>22</v>
      </c>
      <c r="HT94" s="32">
        <v>45</v>
      </c>
      <c r="HU94" s="11">
        <v>21</v>
      </c>
      <c r="HV94" s="33">
        <v>24</v>
      </c>
      <c r="HW94" s="32">
        <v>38</v>
      </c>
      <c r="HX94" s="11">
        <v>14</v>
      </c>
      <c r="HY94" s="33">
        <v>24</v>
      </c>
      <c r="HZ94" s="32">
        <v>36</v>
      </c>
      <c r="IA94" s="11">
        <v>23</v>
      </c>
      <c r="IB94" s="33">
        <v>13</v>
      </c>
      <c r="IC94" s="32">
        <v>27</v>
      </c>
      <c r="ID94" s="11">
        <v>16</v>
      </c>
      <c r="IE94" s="33">
        <v>11</v>
      </c>
      <c r="IF94" s="141">
        <f t="shared" si="149"/>
        <v>152</v>
      </c>
      <c r="IG94" s="141">
        <f t="shared" si="118"/>
        <v>69</v>
      </c>
      <c r="IH94" s="141">
        <f t="shared" si="119"/>
        <v>83</v>
      </c>
      <c r="II94" s="32">
        <v>27</v>
      </c>
      <c r="IJ94" s="11">
        <v>14</v>
      </c>
      <c r="IK94" s="33">
        <v>13</v>
      </c>
      <c r="IL94" s="32">
        <v>35</v>
      </c>
      <c r="IM94" s="11">
        <v>20</v>
      </c>
      <c r="IN94" s="33">
        <v>15</v>
      </c>
      <c r="IO94" s="32">
        <v>34</v>
      </c>
      <c r="IP94" s="11">
        <v>19</v>
      </c>
      <c r="IQ94" s="33">
        <v>15</v>
      </c>
      <c r="IR94" s="32">
        <v>30</v>
      </c>
      <c r="IS94" s="11">
        <v>10</v>
      </c>
      <c r="IT94" s="33">
        <v>20</v>
      </c>
      <c r="IU94" s="32">
        <v>26</v>
      </c>
      <c r="IV94" s="11">
        <v>6</v>
      </c>
      <c r="IW94" s="33">
        <v>20</v>
      </c>
      <c r="IX94" s="141">
        <f t="shared" si="150"/>
        <v>203</v>
      </c>
      <c r="IY94" s="141">
        <f t="shared" si="120"/>
        <v>95</v>
      </c>
      <c r="IZ94" s="141">
        <f t="shared" si="121"/>
        <v>108</v>
      </c>
      <c r="JA94" s="32">
        <v>38</v>
      </c>
      <c r="JB94" s="11">
        <v>17</v>
      </c>
      <c r="JC94" s="33">
        <v>21</v>
      </c>
      <c r="JD94" s="32">
        <v>31</v>
      </c>
      <c r="JE94" s="11">
        <v>11</v>
      </c>
      <c r="JF94" s="33">
        <v>20</v>
      </c>
      <c r="JG94" s="32">
        <v>49</v>
      </c>
      <c r="JH94" s="11">
        <v>30</v>
      </c>
      <c r="JI94" s="33">
        <v>19</v>
      </c>
      <c r="JJ94" s="32">
        <v>44</v>
      </c>
      <c r="JK94" s="11">
        <v>19</v>
      </c>
      <c r="JL94" s="33">
        <v>25</v>
      </c>
      <c r="JM94" s="32">
        <v>41</v>
      </c>
      <c r="JN94" s="11">
        <v>18</v>
      </c>
      <c r="JO94" s="33">
        <v>23</v>
      </c>
      <c r="JP94" s="141">
        <f t="shared" si="151"/>
        <v>169</v>
      </c>
      <c r="JQ94" s="141">
        <f t="shared" si="122"/>
        <v>58</v>
      </c>
      <c r="JR94" s="141">
        <f t="shared" si="123"/>
        <v>111</v>
      </c>
      <c r="JS94" s="32">
        <v>39</v>
      </c>
      <c r="JT94" s="11">
        <v>15</v>
      </c>
      <c r="JU94" s="33">
        <v>24</v>
      </c>
      <c r="JV94" s="32">
        <v>27</v>
      </c>
      <c r="JW94" s="11">
        <v>2</v>
      </c>
      <c r="JX94" s="33">
        <v>25</v>
      </c>
      <c r="JY94" s="32">
        <v>27</v>
      </c>
      <c r="JZ94" s="11">
        <v>12</v>
      </c>
      <c r="KA94" s="33">
        <v>15</v>
      </c>
      <c r="KB94" s="32">
        <v>41</v>
      </c>
      <c r="KC94" s="11">
        <v>15</v>
      </c>
      <c r="KD94" s="33">
        <v>26</v>
      </c>
      <c r="KE94" s="32">
        <v>35</v>
      </c>
      <c r="KF94" s="11">
        <v>14</v>
      </c>
      <c r="KG94" s="33">
        <v>21</v>
      </c>
      <c r="KH94" s="141">
        <f t="shared" si="152"/>
        <v>121</v>
      </c>
      <c r="KI94" s="141">
        <f t="shared" si="124"/>
        <v>40</v>
      </c>
      <c r="KJ94" s="141">
        <f t="shared" si="125"/>
        <v>81</v>
      </c>
      <c r="KK94" s="32">
        <v>31</v>
      </c>
      <c r="KL94" s="11">
        <v>10</v>
      </c>
      <c r="KM94" s="33">
        <v>21</v>
      </c>
      <c r="KN94" s="32">
        <v>24</v>
      </c>
      <c r="KO94" s="11">
        <v>6</v>
      </c>
      <c r="KP94" s="33">
        <v>18</v>
      </c>
      <c r="KQ94" s="32">
        <v>25</v>
      </c>
      <c r="KR94" s="11">
        <v>12</v>
      </c>
      <c r="KS94" s="33">
        <v>13</v>
      </c>
      <c r="KT94" s="32">
        <v>18</v>
      </c>
      <c r="KU94" s="11">
        <v>7</v>
      </c>
      <c r="KV94" s="33">
        <v>11</v>
      </c>
      <c r="KW94" s="32">
        <v>23</v>
      </c>
      <c r="KX94" s="11">
        <v>5</v>
      </c>
      <c r="KY94" s="33">
        <v>18</v>
      </c>
      <c r="KZ94" s="141">
        <f t="shared" si="153"/>
        <v>60</v>
      </c>
      <c r="LA94" s="141">
        <f t="shared" si="126"/>
        <v>20</v>
      </c>
      <c r="LB94" s="141">
        <f t="shared" si="127"/>
        <v>40</v>
      </c>
      <c r="LC94" s="32">
        <v>17</v>
      </c>
      <c r="LD94" s="11">
        <v>6</v>
      </c>
      <c r="LE94" s="33">
        <v>11</v>
      </c>
      <c r="LF94" s="32">
        <v>10</v>
      </c>
      <c r="LG94" s="11">
        <v>3</v>
      </c>
      <c r="LH94" s="33">
        <v>7</v>
      </c>
      <c r="LI94" s="32">
        <v>17</v>
      </c>
      <c r="LJ94" s="11">
        <v>7</v>
      </c>
      <c r="LK94" s="33">
        <v>10</v>
      </c>
      <c r="LL94" s="32">
        <v>6</v>
      </c>
      <c r="LM94" s="11">
        <v>2</v>
      </c>
      <c r="LN94" s="33">
        <v>4</v>
      </c>
      <c r="LO94" s="32">
        <v>10</v>
      </c>
      <c r="LP94" s="11">
        <v>2</v>
      </c>
      <c r="LQ94" s="33">
        <v>8</v>
      </c>
      <c r="LR94" s="141">
        <f t="shared" si="154"/>
        <v>20</v>
      </c>
      <c r="LS94" s="141">
        <f t="shared" si="128"/>
        <v>6</v>
      </c>
      <c r="LT94" s="141">
        <f t="shared" si="129"/>
        <v>14</v>
      </c>
      <c r="LU94" s="32">
        <v>3</v>
      </c>
      <c r="LV94" s="11">
        <v>3</v>
      </c>
      <c r="LW94" s="33">
        <v>0</v>
      </c>
      <c r="LX94" s="32">
        <v>6</v>
      </c>
      <c r="LY94" s="11">
        <v>2</v>
      </c>
      <c r="LZ94" s="33">
        <v>4</v>
      </c>
      <c r="MA94" s="32">
        <v>5</v>
      </c>
      <c r="MB94" s="11">
        <v>0</v>
      </c>
      <c r="MC94" s="33">
        <v>5</v>
      </c>
      <c r="MD94" s="32">
        <v>3</v>
      </c>
      <c r="ME94" s="11">
        <v>0</v>
      </c>
      <c r="MF94" s="33">
        <v>3</v>
      </c>
      <c r="MG94" s="32">
        <v>3</v>
      </c>
      <c r="MH94" s="11">
        <v>1</v>
      </c>
      <c r="MI94" s="33">
        <v>2</v>
      </c>
      <c r="MJ94" s="141">
        <f t="shared" si="155"/>
        <v>7</v>
      </c>
      <c r="MK94" s="141">
        <f t="shared" si="130"/>
        <v>3</v>
      </c>
      <c r="ML94" s="141">
        <f t="shared" si="131"/>
        <v>4</v>
      </c>
      <c r="MM94" s="32">
        <v>1</v>
      </c>
      <c r="MN94" s="11">
        <v>0</v>
      </c>
      <c r="MO94" s="33">
        <v>1</v>
      </c>
      <c r="MP94" s="32">
        <v>2</v>
      </c>
      <c r="MQ94" s="11">
        <v>1</v>
      </c>
      <c r="MR94" s="33">
        <v>1</v>
      </c>
      <c r="MS94" s="32">
        <v>2</v>
      </c>
      <c r="MT94" s="11">
        <v>1</v>
      </c>
      <c r="MU94" s="33">
        <v>1</v>
      </c>
      <c r="MV94" s="32">
        <v>0</v>
      </c>
      <c r="MW94" s="11">
        <v>0</v>
      </c>
      <c r="MX94" s="33">
        <v>0</v>
      </c>
      <c r="MY94" s="32">
        <v>2</v>
      </c>
      <c r="MZ94" s="11">
        <v>1</v>
      </c>
      <c r="NA94" s="33">
        <v>1</v>
      </c>
      <c r="NB94" s="146">
        <f t="shared" si="156"/>
        <v>0</v>
      </c>
      <c r="NC94" s="141">
        <f t="shared" si="132"/>
        <v>0</v>
      </c>
      <c r="ND94" s="147">
        <f t="shared" si="133"/>
        <v>0</v>
      </c>
      <c r="NE94" s="32">
        <v>0</v>
      </c>
      <c r="NF94" s="11">
        <v>0</v>
      </c>
      <c r="NG94" s="33">
        <v>0</v>
      </c>
      <c r="NH94" s="32">
        <v>0</v>
      </c>
      <c r="NI94" s="11">
        <v>0</v>
      </c>
      <c r="NJ94" s="33">
        <v>0</v>
      </c>
      <c r="NK94" s="32">
        <v>0</v>
      </c>
      <c r="NL94" s="11">
        <v>0</v>
      </c>
      <c r="NM94" s="33">
        <v>0</v>
      </c>
      <c r="NN94" s="32">
        <v>0</v>
      </c>
      <c r="NO94" s="11">
        <v>0</v>
      </c>
      <c r="NP94" s="33">
        <v>0</v>
      </c>
      <c r="NQ94" s="32">
        <v>0</v>
      </c>
      <c r="NR94" s="11">
        <v>0</v>
      </c>
      <c r="NS94" s="33">
        <v>0</v>
      </c>
      <c r="NT94" s="146">
        <f t="shared" si="157"/>
        <v>0</v>
      </c>
      <c r="NU94" s="141">
        <f t="shared" si="134"/>
        <v>0</v>
      </c>
      <c r="NV94" s="147">
        <f t="shared" si="135"/>
        <v>0</v>
      </c>
      <c r="NW94" s="32">
        <v>0</v>
      </c>
      <c r="NX94" s="11">
        <v>0</v>
      </c>
      <c r="NY94" s="33">
        <v>0</v>
      </c>
      <c r="NZ94" s="32">
        <v>0</v>
      </c>
      <c r="OA94" s="11">
        <v>0</v>
      </c>
      <c r="OB94" s="33">
        <v>0</v>
      </c>
      <c r="OC94" s="32">
        <v>0</v>
      </c>
      <c r="OD94" s="11">
        <v>0</v>
      </c>
      <c r="OE94" s="33">
        <v>0</v>
      </c>
      <c r="OF94" s="32">
        <v>0</v>
      </c>
      <c r="OG94" s="11">
        <v>0</v>
      </c>
      <c r="OH94" s="33">
        <v>0</v>
      </c>
      <c r="OI94" s="32">
        <v>0</v>
      </c>
      <c r="OJ94" s="11">
        <v>0</v>
      </c>
      <c r="OK94" s="33">
        <v>0</v>
      </c>
      <c r="OL94" s="146">
        <v>0</v>
      </c>
      <c r="OM94" s="141">
        <v>0</v>
      </c>
      <c r="ON94" s="147">
        <v>0</v>
      </c>
    </row>
    <row r="95" spans="1:404" ht="12" customHeight="1">
      <c r="B95" s="31" t="s">
        <v>637</v>
      </c>
      <c r="C95" s="32">
        <v>3376</v>
      </c>
      <c r="D95" s="11">
        <v>1772</v>
      </c>
      <c r="E95" s="33">
        <v>1604</v>
      </c>
      <c r="F95" s="141">
        <f t="shared" ref="F95" si="226">I95+L95+O95+R95+U95</f>
        <v>81</v>
      </c>
      <c r="G95" s="141">
        <f t="shared" ref="G95" si="227">J95+M95+P95+S95+V95</f>
        <v>38</v>
      </c>
      <c r="H95" s="141">
        <f t="shared" ref="H95" si="228">K95+N95+Q95+T95+W95</f>
        <v>43</v>
      </c>
      <c r="I95" s="32">
        <v>17</v>
      </c>
      <c r="J95" s="11">
        <v>9</v>
      </c>
      <c r="K95" s="33">
        <v>8</v>
      </c>
      <c r="L95" s="32">
        <v>17</v>
      </c>
      <c r="M95" s="11">
        <v>12</v>
      </c>
      <c r="N95" s="33">
        <v>5</v>
      </c>
      <c r="O95" s="32">
        <v>18</v>
      </c>
      <c r="P95" s="11">
        <v>6</v>
      </c>
      <c r="Q95" s="33">
        <v>12</v>
      </c>
      <c r="R95" s="32">
        <v>14</v>
      </c>
      <c r="S95" s="11">
        <v>7</v>
      </c>
      <c r="T95" s="33">
        <v>7</v>
      </c>
      <c r="U95" s="32">
        <v>15</v>
      </c>
      <c r="V95" s="11">
        <v>4</v>
      </c>
      <c r="W95" s="33">
        <v>11</v>
      </c>
      <c r="X95" s="141">
        <f t="shared" ref="X95" si="229">AA95+AD95+AG95+AJ95+AM95</f>
        <v>31</v>
      </c>
      <c r="Y95" s="141">
        <f t="shared" ref="Y95" si="230">AB95+AE95+AH95+AK95+AN95</f>
        <v>18</v>
      </c>
      <c r="Z95" s="141">
        <f t="shared" ref="Z95" si="231">AC95+AF95+AI95+AL95+AO95</f>
        <v>13</v>
      </c>
      <c r="AA95" s="32">
        <v>5</v>
      </c>
      <c r="AB95" s="11">
        <v>3</v>
      </c>
      <c r="AC95" s="33">
        <v>2</v>
      </c>
      <c r="AD95" s="32">
        <v>7</v>
      </c>
      <c r="AE95" s="11">
        <v>4</v>
      </c>
      <c r="AF95" s="33">
        <v>3</v>
      </c>
      <c r="AG95" s="32">
        <v>7</v>
      </c>
      <c r="AH95" s="11">
        <v>4</v>
      </c>
      <c r="AI95" s="33">
        <v>3</v>
      </c>
      <c r="AJ95" s="32">
        <v>5</v>
      </c>
      <c r="AK95" s="11">
        <v>2</v>
      </c>
      <c r="AL95" s="33">
        <v>3</v>
      </c>
      <c r="AM95" s="32">
        <v>7</v>
      </c>
      <c r="AN95" s="11">
        <v>5</v>
      </c>
      <c r="AO95" s="33">
        <v>2</v>
      </c>
      <c r="AP95" s="141">
        <f t="shared" ref="AP95" si="232">AS95+AV95+AY95+BB95+BE95</f>
        <v>61</v>
      </c>
      <c r="AQ95" s="141">
        <f t="shared" ref="AQ95" si="233">AT95+AW95+AZ95+BC95+BF95</f>
        <v>31</v>
      </c>
      <c r="AR95" s="141">
        <f t="shared" ref="AR95" si="234">AU95+AX95+BA95+BD95+BG95</f>
        <v>30</v>
      </c>
      <c r="AS95" s="32">
        <v>11</v>
      </c>
      <c r="AT95" s="11">
        <v>9</v>
      </c>
      <c r="AU95" s="33">
        <v>2</v>
      </c>
      <c r="AV95" s="32">
        <v>9</v>
      </c>
      <c r="AW95" s="11">
        <v>4</v>
      </c>
      <c r="AX95" s="33">
        <v>5</v>
      </c>
      <c r="AY95" s="32">
        <v>12</v>
      </c>
      <c r="AZ95" s="11">
        <v>7</v>
      </c>
      <c r="BA95" s="33">
        <v>5</v>
      </c>
      <c r="BB95" s="32">
        <v>12</v>
      </c>
      <c r="BC95" s="11">
        <v>5</v>
      </c>
      <c r="BD95" s="33">
        <v>7</v>
      </c>
      <c r="BE95" s="32">
        <v>17</v>
      </c>
      <c r="BF95" s="11">
        <v>6</v>
      </c>
      <c r="BG95" s="33">
        <v>11</v>
      </c>
      <c r="BH95" s="141">
        <f t="shared" ref="BH95" si="235">BK95+BN95+BQ95+BT95+BW95</f>
        <v>134</v>
      </c>
      <c r="BI95" s="141">
        <f t="shared" ref="BI95" si="236">BL95+BO95+BR95+BU95+BX95</f>
        <v>78</v>
      </c>
      <c r="BJ95" s="141">
        <f t="shared" ref="BJ95" si="237">BM95+BP95+BS95+BV95+BY95</f>
        <v>56</v>
      </c>
      <c r="BK95" s="32">
        <v>20</v>
      </c>
      <c r="BL95" s="11">
        <v>12</v>
      </c>
      <c r="BM95" s="33">
        <v>8</v>
      </c>
      <c r="BN95" s="32">
        <v>27</v>
      </c>
      <c r="BO95" s="11">
        <v>12</v>
      </c>
      <c r="BP95" s="33">
        <v>15</v>
      </c>
      <c r="BQ95" s="32">
        <v>26</v>
      </c>
      <c r="BR95" s="11">
        <v>15</v>
      </c>
      <c r="BS95" s="33">
        <v>11</v>
      </c>
      <c r="BT95" s="32">
        <v>34</v>
      </c>
      <c r="BU95" s="11">
        <v>20</v>
      </c>
      <c r="BV95" s="33">
        <v>14</v>
      </c>
      <c r="BW95" s="32">
        <v>27</v>
      </c>
      <c r="BX95" s="11">
        <v>19</v>
      </c>
      <c r="BY95" s="33">
        <v>8</v>
      </c>
      <c r="BZ95" s="141">
        <f t="shared" ref="BZ95" si="238">CC95+CF95+CI95+CL95+CO95</f>
        <v>136</v>
      </c>
      <c r="CA95" s="141">
        <f t="shared" ref="CA95" si="239">CD95+CG95+CJ95+CM95+CP95</f>
        <v>86</v>
      </c>
      <c r="CB95" s="141">
        <f t="shared" ref="CB95" si="240">CE95+CH95+CK95+CN95+CQ95</f>
        <v>50</v>
      </c>
      <c r="CC95" s="32">
        <v>24</v>
      </c>
      <c r="CD95" s="11">
        <v>12</v>
      </c>
      <c r="CE95" s="33">
        <v>12</v>
      </c>
      <c r="CF95" s="32">
        <v>27</v>
      </c>
      <c r="CG95" s="11">
        <v>16</v>
      </c>
      <c r="CH95" s="33">
        <v>11</v>
      </c>
      <c r="CI95" s="32">
        <v>26</v>
      </c>
      <c r="CJ95" s="11">
        <v>18</v>
      </c>
      <c r="CK95" s="33">
        <v>8</v>
      </c>
      <c r="CL95" s="32">
        <v>28</v>
      </c>
      <c r="CM95" s="11">
        <v>18</v>
      </c>
      <c r="CN95" s="33">
        <v>10</v>
      </c>
      <c r="CO95" s="32">
        <v>31</v>
      </c>
      <c r="CP95" s="11">
        <v>22</v>
      </c>
      <c r="CQ95" s="33">
        <v>9</v>
      </c>
      <c r="CR95" s="141">
        <f t="shared" ref="CR95" si="241">CU95+CX95+DA95+DD95+DG95</f>
        <v>128</v>
      </c>
      <c r="CS95" s="141">
        <f t="shared" ref="CS95" si="242">CV95+CY95+DB95+DE95+DH95</f>
        <v>78</v>
      </c>
      <c r="CT95" s="141">
        <f t="shared" ref="CT95" si="243">CW95+CZ95+DC95+DF95+DI95</f>
        <v>50</v>
      </c>
      <c r="CU95" s="32">
        <v>32</v>
      </c>
      <c r="CV95" s="11">
        <v>24</v>
      </c>
      <c r="CW95" s="33">
        <v>8</v>
      </c>
      <c r="CX95" s="32">
        <v>29</v>
      </c>
      <c r="CY95" s="11">
        <v>18</v>
      </c>
      <c r="CZ95" s="33">
        <v>11</v>
      </c>
      <c r="DA95" s="32">
        <v>26</v>
      </c>
      <c r="DB95" s="11">
        <v>11</v>
      </c>
      <c r="DC95" s="33">
        <v>15</v>
      </c>
      <c r="DD95" s="32">
        <v>16</v>
      </c>
      <c r="DE95" s="11">
        <v>12</v>
      </c>
      <c r="DF95" s="33">
        <v>4</v>
      </c>
      <c r="DG95" s="32">
        <v>25</v>
      </c>
      <c r="DH95" s="11">
        <v>13</v>
      </c>
      <c r="DI95" s="33">
        <v>12</v>
      </c>
      <c r="DJ95" s="141">
        <f t="shared" ref="DJ95" si="244">DM95+DP95+DS95+DV95+DY95</f>
        <v>126</v>
      </c>
      <c r="DK95" s="141">
        <f t="shared" ref="DK95" si="245">DN95+DQ95+DT95+DW95+DZ95</f>
        <v>69</v>
      </c>
      <c r="DL95" s="141">
        <f t="shared" ref="DL95" si="246">DO95+DR95+DU95+DX95+EA95</f>
        <v>57</v>
      </c>
      <c r="DM95" s="32">
        <v>18</v>
      </c>
      <c r="DN95" s="11">
        <v>14</v>
      </c>
      <c r="DO95" s="33">
        <v>4</v>
      </c>
      <c r="DP95" s="32">
        <v>26</v>
      </c>
      <c r="DQ95" s="11">
        <v>17</v>
      </c>
      <c r="DR95" s="33">
        <v>9</v>
      </c>
      <c r="DS95" s="32">
        <v>27</v>
      </c>
      <c r="DT95" s="11">
        <v>6</v>
      </c>
      <c r="DU95" s="33">
        <v>21</v>
      </c>
      <c r="DV95" s="32">
        <v>27</v>
      </c>
      <c r="DW95" s="11">
        <v>17</v>
      </c>
      <c r="DX95" s="33">
        <v>10</v>
      </c>
      <c r="DY95" s="32">
        <v>28</v>
      </c>
      <c r="DZ95" s="11">
        <v>15</v>
      </c>
      <c r="EA95" s="33">
        <v>13</v>
      </c>
      <c r="EB95" s="141">
        <f t="shared" ref="EB95" si="247">EE95+EH95+EK95+EN95+EQ95</f>
        <v>122</v>
      </c>
      <c r="EC95" s="141">
        <f t="shared" ref="EC95" si="248">EF95+EI95+EL95+EO95+ER95</f>
        <v>78</v>
      </c>
      <c r="ED95" s="141">
        <f t="shared" ref="ED95" si="249">EG95+EJ95+EM95+EP95+ES95</f>
        <v>44</v>
      </c>
      <c r="EE95" s="32">
        <v>17</v>
      </c>
      <c r="EF95" s="11">
        <v>7</v>
      </c>
      <c r="EG95" s="33">
        <v>10</v>
      </c>
      <c r="EH95" s="32">
        <v>28</v>
      </c>
      <c r="EI95" s="11">
        <v>21</v>
      </c>
      <c r="EJ95" s="33">
        <v>7</v>
      </c>
      <c r="EK95" s="32">
        <v>31</v>
      </c>
      <c r="EL95" s="11">
        <v>23</v>
      </c>
      <c r="EM95" s="33">
        <v>8</v>
      </c>
      <c r="EN95" s="32">
        <v>21</v>
      </c>
      <c r="EO95" s="11">
        <v>11</v>
      </c>
      <c r="EP95" s="33">
        <v>10</v>
      </c>
      <c r="EQ95" s="32">
        <v>25</v>
      </c>
      <c r="ER95" s="11">
        <v>16</v>
      </c>
      <c r="ES95" s="33">
        <v>9</v>
      </c>
      <c r="ET95" s="141">
        <f t="shared" ref="ET95" si="250">EW95+EZ95+FC95+FF95+FI95</f>
        <v>189</v>
      </c>
      <c r="EU95" s="141">
        <f t="shared" ref="EU95" si="251">EX95+FA95+FD95+FG95+FJ95</f>
        <v>122</v>
      </c>
      <c r="EV95" s="141">
        <f t="shared" ref="EV95" si="252">EY95+FB95+FE95+FH95+FK95</f>
        <v>67</v>
      </c>
      <c r="EW95" s="32">
        <v>41</v>
      </c>
      <c r="EX95" s="11">
        <v>25</v>
      </c>
      <c r="EY95" s="33">
        <v>16</v>
      </c>
      <c r="EZ95" s="32">
        <v>41</v>
      </c>
      <c r="FA95" s="11">
        <v>31</v>
      </c>
      <c r="FB95" s="33">
        <v>10</v>
      </c>
      <c r="FC95" s="32">
        <v>34</v>
      </c>
      <c r="FD95" s="11">
        <v>23</v>
      </c>
      <c r="FE95" s="33">
        <v>11</v>
      </c>
      <c r="FF95" s="32">
        <v>33</v>
      </c>
      <c r="FG95" s="11">
        <v>21</v>
      </c>
      <c r="FH95" s="33">
        <v>12</v>
      </c>
      <c r="FI95" s="32">
        <v>40</v>
      </c>
      <c r="FJ95" s="11">
        <v>22</v>
      </c>
      <c r="FK95" s="33">
        <v>18</v>
      </c>
      <c r="FL95" s="141">
        <f t="shared" ref="FL95" si="253">FO95+FR95+FU95+FX95+GA95</f>
        <v>279</v>
      </c>
      <c r="FM95" s="141">
        <f t="shared" ref="FM95" si="254">FP95+FS95+FV95+FY95+GB95</f>
        <v>173</v>
      </c>
      <c r="FN95" s="141">
        <f t="shared" ref="FN95" si="255">FQ95+FT95+FW95+FZ95+GC95</f>
        <v>106</v>
      </c>
      <c r="FO95" s="32">
        <v>58</v>
      </c>
      <c r="FP95" s="11">
        <v>40</v>
      </c>
      <c r="FQ95" s="33">
        <v>18</v>
      </c>
      <c r="FR95" s="32">
        <v>63</v>
      </c>
      <c r="FS95" s="11">
        <v>39</v>
      </c>
      <c r="FT95" s="33">
        <v>24</v>
      </c>
      <c r="FU95" s="32">
        <v>55</v>
      </c>
      <c r="FV95" s="11">
        <v>36</v>
      </c>
      <c r="FW95" s="33">
        <v>19</v>
      </c>
      <c r="FX95" s="32">
        <v>42</v>
      </c>
      <c r="FY95" s="11">
        <v>26</v>
      </c>
      <c r="FZ95" s="33">
        <v>16</v>
      </c>
      <c r="GA95" s="32">
        <v>61</v>
      </c>
      <c r="GB95" s="11">
        <v>32</v>
      </c>
      <c r="GC95" s="33">
        <v>29</v>
      </c>
      <c r="GD95" s="141">
        <f t="shared" ref="GD95" si="256">GG95+GJ95+GM95+GP95+GS95</f>
        <v>320</v>
      </c>
      <c r="GE95" s="141">
        <f t="shared" ref="GE95" si="257">GH95+GK95+GN95+GQ95+GT95</f>
        <v>188</v>
      </c>
      <c r="GF95" s="141">
        <f t="shared" ref="GF95" si="258">GI95+GL95+GO95+GR95+GU95</f>
        <v>132</v>
      </c>
      <c r="GG95" s="32">
        <v>48</v>
      </c>
      <c r="GH95" s="11">
        <v>25</v>
      </c>
      <c r="GI95" s="33">
        <v>23</v>
      </c>
      <c r="GJ95" s="32">
        <v>60</v>
      </c>
      <c r="GK95" s="11">
        <v>34</v>
      </c>
      <c r="GL95" s="33">
        <v>26</v>
      </c>
      <c r="GM95" s="32">
        <v>48</v>
      </c>
      <c r="GN95" s="11">
        <v>32</v>
      </c>
      <c r="GO95" s="33">
        <v>16</v>
      </c>
      <c r="GP95" s="32">
        <v>76</v>
      </c>
      <c r="GQ95" s="11">
        <v>48</v>
      </c>
      <c r="GR95" s="33">
        <v>28</v>
      </c>
      <c r="GS95" s="32">
        <v>88</v>
      </c>
      <c r="GT95" s="11">
        <v>49</v>
      </c>
      <c r="GU95" s="33">
        <v>39</v>
      </c>
      <c r="GV95" s="141">
        <f t="shared" ref="GV95" si="259">GY95+HB95+HE95+HH95+HK95</f>
        <v>359</v>
      </c>
      <c r="GW95" s="141">
        <f t="shared" ref="GW95" si="260">GZ95+HC95+HF95+HI95+HL95</f>
        <v>200</v>
      </c>
      <c r="GX95" s="141">
        <f t="shared" ref="GX95" si="261">HA95+HD95+HG95+HJ95+HM95</f>
        <v>159</v>
      </c>
      <c r="GY95" s="32">
        <v>62</v>
      </c>
      <c r="GZ95" s="11">
        <v>31</v>
      </c>
      <c r="HA95" s="33">
        <v>31</v>
      </c>
      <c r="HB95" s="32">
        <v>65</v>
      </c>
      <c r="HC95" s="11">
        <v>38</v>
      </c>
      <c r="HD95" s="33">
        <v>27</v>
      </c>
      <c r="HE95" s="32">
        <v>68</v>
      </c>
      <c r="HF95" s="11">
        <v>39</v>
      </c>
      <c r="HG95" s="33">
        <v>29</v>
      </c>
      <c r="HH95" s="32">
        <v>82</v>
      </c>
      <c r="HI95" s="11">
        <v>50</v>
      </c>
      <c r="HJ95" s="33">
        <v>32</v>
      </c>
      <c r="HK95" s="32">
        <v>82</v>
      </c>
      <c r="HL95" s="11">
        <v>42</v>
      </c>
      <c r="HM95" s="33">
        <v>40</v>
      </c>
      <c r="HN95" s="141">
        <f t="shared" ref="HN95" si="262">HQ95+HT95+HW95+HZ95+IC95</f>
        <v>297</v>
      </c>
      <c r="HO95" s="141">
        <f t="shared" ref="HO95" si="263">HR95+HU95+HX95+IA95+ID95</f>
        <v>160</v>
      </c>
      <c r="HP95" s="141">
        <f t="shared" ref="HP95" si="264">HS95+HV95+HY95+IB95+IE95</f>
        <v>137</v>
      </c>
      <c r="HQ95" s="32">
        <v>73</v>
      </c>
      <c r="HR95" s="11">
        <v>37</v>
      </c>
      <c r="HS95" s="33">
        <v>36</v>
      </c>
      <c r="HT95" s="32">
        <v>59</v>
      </c>
      <c r="HU95" s="11">
        <v>31</v>
      </c>
      <c r="HV95" s="33">
        <v>28</v>
      </c>
      <c r="HW95" s="32">
        <v>73</v>
      </c>
      <c r="HX95" s="11">
        <v>43</v>
      </c>
      <c r="HY95" s="33">
        <v>30</v>
      </c>
      <c r="HZ95" s="32">
        <v>51</v>
      </c>
      <c r="IA95" s="11">
        <v>27</v>
      </c>
      <c r="IB95" s="33">
        <v>24</v>
      </c>
      <c r="IC95" s="32">
        <v>41</v>
      </c>
      <c r="ID95" s="11">
        <v>22</v>
      </c>
      <c r="IE95" s="33">
        <v>19</v>
      </c>
      <c r="IF95" s="141">
        <f t="shared" ref="IF95" si="265">II95+IL95+IO95+IR95+IU95</f>
        <v>244</v>
      </c>
      <c r="IG95" s="141">
        <f t="shared" ref="IG95" si="266">IJ95+IM95+IP95+IS95+IV95</f>
        <v>125</v>
      </c>
      <c r="IH95" s="141">
        <f t="shared" ref="IH95" si="267">IK95+IN95+IQ95+IT95+IW95</f>
        <v>119</v>
      </c>
      <c r="II95" s="32">
        <v>53</v>
      </c>
      <c r="IJ95" s="11">
        <v>32</v>
      </c>
      <c r="IK95" s="33">
        <v>21</v>
      </c>
      <c r="IL95" s="32">
        <v>59</v>
      </c>
      <c r="IM95" s="11">
        <v>32</v>
      </c>
      <c r="IN95" s="33">
        <v>27</v>
      </c>
      <c r="IO95" s="32">
        <v>52</v>
      </c>
      <c r="IP95" s="11">
        <v>19</v>
      </c>
      <c r="IQ95" s="33">
        <v>33</v>
      </c>
      <c r="IR95" s="32">
        <v>38</v>
      </c>
      <c r="IS95" s="11">
        <v>18</v>
      </c>
      <c r="IT95" s="33">
        <v>20</v>
      </c>
      <c r="IU95" s="32">
        <v>42</v>
      </c>
      <c r="IV95" s="11">
        <v>24</v>
      </c>
      <c r="IW95" s="33">
        <v>18</v>
      </c>
      <c r="IX95" s="141">
        <f t="shared" ref="IX95" si="268">JA95+JD95+JG95+JJ95+JM95</f>
        <v>300</v>
      </c>
      <c r="IY95" s="141">
        <f t="shared" ref="IY95" si="269">JB95+JE95+JH95+JK95+JN95</f>
        <v>136</v>
      </c>
      <c r="IZ95" s="141">
        <f t="shared" ref="IZ95" si="270">JC95+JF95+JI95+JL95+JO95</f>
        <v>164</v>
      </c>
      <c r="JA95" s="32">
        <v>51</v>
      </c>
      <c r="JB95" s="11">
        <v>25</v>
      </c>
      <c r="JC95" s="33">
        <v>26</v>
      </c>
      <c r="JD95" s="32">
        <v>60</v>
      </c>
      <c r="JE95" s="11">
        <v>27</v>
      </c>
      <c r="JF95" s="33">
        <v>33</v>
      </c>
      <c r="JG95" s="32">
        <v>83</v>
      </c>
      <c r="JH95" s="11">
        <v>31</v>
      </c>
      <c r="JI95" s="33">
        <v>52</v>
      </c>
      <c r="JJ95" s="32">
        <v>59</v>
      </c>
      <c r="JK95" s="11">
        <v>34</v>
      </c>
      <c r="JL95" s="33">
        <v>25</v>
      </c>
      <c r="JM95" s="32">
        <v>47</v>
      </c>
      <c r="JN95" s="11">
        <v>19</v>
      </c>
      <c r="JO95" s="33">
        <v>28</v>
      </c>
      <c r="JP95" s="141">
        <f t="shared" ref="JP95" si="271">JS95+JV95+JY95+KB95+KE95</f>
        <v>262</v>
      </c>
      <c r="JQ95" s="141">
        <f t="shared" ref="JQ95" si="272">JT95+JW95+JZ95+KC95+KF95</f>
        <v>92</v>
      </c>
      <c r="JR95" s="141">
        <f t="shared" ref="JR95" si="273">JU95+JX95+KA95+KD95+KG95</f>
        <v>170</v>
      </c>
      <c r="JS95" s="32">
        <v>58</v>
      </c>
      <c r="JT95" s="11">
        <v>22</v>
      </c>
      <c r="JU95" s="33">
        <v>36</v>
      </c>
      <c r="JV95" s="32">
        <v>54</v>
      </c>
      <c r="JW95" s="11">
        <v>17</v>
      </c>
      <c r="JX95" s="33">
        <v>37</v>
      </c>
      <c r="JY95" s="32">
        <v>54</v>
      </c>
      <c r="JZ95" s="11">
        <v>26</v>
      </c>
      <c r="KA95" s="33">
        <v>28</v>
      </c>
      <c r="KB95" s="32">
        <v>56</v>
      </c>
      <c r="KC95" s="11">
        <v>19</v>
      </c>
      <c r="KD95" s="33">
        <v>37</v>
      </c>
      <c r="KE95" s="32">
        <v>40</v>
      </c>
      <c r="KF95" s="11">
        <v>8</v>
      </c>
      <c r="KG95" s="33">
        <v>32</v>
      </c>
      <c r="KH95" s="141">
        <f t="shared" ref="KH95" si="274">KK95+KN95+KQ95+KT95+KW95</f>
        <v>179</v>
      </c>
      <c r="KI95" s="141">
        <f t="shared" ref="KI95" si="275">KL95+KO95+KR95+KU95+KX95</f>
        <v>60</v>
      </c>
      <c r="KJ95" s="141">
        <f t="shared" ref="KJ95" si="276">KM95+KP95+KS95+KV95+KY95</f>
        <v>119</v>
      </c>
      <c r="KK95" s="32">
        <v>39</v>
      </c>
      <c r="KL95" s="11">
        <v>16</v>
      </c>
      <c r="KM95" s="33">
        <v>23</v>
      </c>
      <c r="KN95" s="32">
        <v>42</v>
      </c>
      <c r="KO95" s="11">
        <v>15</v>
      </c>
      <c r="KP95" s="33">
        <v>27</v>
      </c>
      <c r="KQ95" s="32">
        <v>40</v>
      </c>
      <c r="KR95" s="11">
        <v>17</v>
      </c>
      <c r="KS95" s="33">
        <v>23</v>
      </c>
      <c r="KT95" s="32">
        <v>28</v>
      </c>
      <c r="KU95" s="11">
        <v>8</v>
      </c>
      <c r="KV95" s="33">
        <v>20</v>
      </c>
      <c r="KW95" s="32">
        <v>30</v>
      </c>
      <c r="KX95" s="11">
        <v>4</v>
      </c>
      <c r="KY95" s="33">
        <v>26</v>
      </c>
      <c r="KZ95" s="141">
        <f t="shared" ref="KZ95" si="277">LC95+LF95+LI95+LL95+LO95</f>
        <v>92</v>
      </c>
      <c r="LA95" s="141">
        <f t="shared" ref="LA95" si="278">LD95+LG95+LJ95+LM95+LP95</f>
        <v>32</v>
      </c>
      <c r="LB95" s="141">
        <f t="shared" ref="LB95" si="279">LE95+LH95+LK95+LN95+LQ95</f>
        <v>60</v>
      </c>
      <c r="LC95" s="32">
        <v>27</v>
      </c>
      <c r="LD95" s="11">
        <v>10</v>
      </c>
      <c r="LE95" s="33">
        <v>17</v>
      </c>
      <c r="LF95" s="32">
        <v>14</v>
      </c>
      <c r="LG95" s="11">
        <v>3</v>
      </c>
      <c r="LH95" s="33">
        <v>11</v>
      </c>
      <c r="LI95" s="32">
        <v>15</v>
      </c>
      <c r="LJ95" s="11">
        <v>6</v>
      </c>
      <c r="LK95" s="33">
        <v>9</v>
      </c>
      <c r="LL95" s="32">
        <v>21</v>
      </c>
      <c r="LM95" s="11">
        <v>7</v>
      </c>
      <c r="LN95" s="33">
        <v>14</v>
      </c>
      <c r="LO95" s="32">
        <v>15</v>
      </c>
      <c r="LP95" s="11">
        <v>6</v>
      </c>
      <c r="LQ95" s="33">
        <v>9</v>
      </c>
      <c r="LR95" s="141">
        <f t="shared" ref="LR95" si="280">LU95+LX95+MA95+MD95+MG95</f>
        <v>27</v>
      </c>
      <c r="LS95" s="141">
        <f t="shared" ref="LS95" si="281">LV95+LY95+MB95+ME95+MH95</f>
        <v>7</v>
      </c>
      <c r="LT95" s="141">
        <f t="shared" ref="LT95" si="282">LW95+LZ95+MC95+MF95+MI95</f>
        <v>20</v>
      </c>
      <c r="LU95" s="32">
        <v>5</v>
      </c>
      <c r="LV95" s="11">
        <v>0</v>
      </c>
      <c r="LW95" s="33">
        <v>5</v>
      </c>
      <c r="LX95" s="32">
        <v>5</v>
      </c>
      <c r="LY95" s="11">
        <v>4</v>
      </c>
      <c r="LZ95" s="33">
        <v>1</v>
      </c>
      <c r="MA95" s="32">
        <v>6</v>
      </c>
      <c r="MB95" s="11">
        <v>1</v>
      </c>
      <c r="MC95" s="33">
        <v>5</v>
      </c>
      <c r="MD95" s="32">
        <v>6</v>
      </c>
      <c r="ME95" s="11">
        <v>0</v>
      </c>
      <c r="MF95" s="33">
        <v>6</v>
      </c>
      <c r="MG95" s="32">
        <v>5</v>
      </c>
      <c r="MH95" s="11">
        <v>2</v>
      </c>
      <c r="MI95" s="33">
        <v>3</v>
      </c>
      <c r="MJ95" s="141">
        <f t="shared" ref="MJ95" si="283">MM95+MP95+MS95+MV95+MY95</f>
        <v>8</v>
      </c>
      <c r="MK95" s="141">
        <f t="shared" ref="MK95" si="284">MN95+MQ95+MT95+MW95+MZ95</f>
        <v>1</v>
      </c>
      <c r="ML95" s="141">
        <f t="shared" ref="ML95" si="285">MO95+MR95+MU95+MX95+NA95</f>
        <v>7</v>
      </c>
      <c r="MM95" s="32">
        <v>5</v>
      </c>
      <c r="MN95" s="11">
        <v>1</v>
      </c>
      <c r="MO95" s="33">
        <v>4</v>
      </c>
      <c r="MP95" s="32">
        <v>1</v>
      </c>
      <c r="MQ95" s="11">
        <v>0</v>
      </c>
      <c r="MR95" s="33">
        <v>1</v>
      </c>
      <c r="MS95" s="32">
        <v>0</v>
      </c>
      <c r="MT95" s="11">
        <v>0</v>
      </c>
      <c r="MU95" s="33">
        <v>0</v>
      </c>
      <c r="MV95" s="32">
        <v>1</v>
      </c>
      <c r="MW95" s="11">
        <v>0</v>
      </c>
      <c r="MX95" s="33">
        <v>1</v>
      </c>
      <c r="MY95" s="32">
        <v>1</v>
      </c>
      <c r="MZ95" s="11">
        <v>0</v>
      </c>
      <c r="NA95" s="33">
        <v>1</v>
      </c>
      <c r="NB95" s="146">
        <f t="shared" ref="NB95" si="286">NE95+NH95+NK95+NN95+NQ95</f>
        <v>0</v>
      </c>
      <c r="NC95" s="141">
        <f t="shared" ref="NC95" si="287">NF95+NI95+NL95+NO95+NR95</f>
        <v>0</v>
      </c>
      <c r="ND95" s="147">
        <f t="shared" ref="ND95" si="288">NG95+NJ95+NM95+NP95+NS95</f>
        <v>0</v>
      </c>
      <c r="NE95" s="32">
        <v>0</v>
      </c>
      <c r="NF95" s="11">
        <v>0</v>
      </c>
      <c r="NG95" s="33">
        <v>0</v>
      </c>
      <c r="NH95" s="32">
        <v>0</v>
      </c>
      <c r="NI95" s="11">
        <v>0</v>
      </c>
      <c r="NJ95" s="33">
        <v>0</v>
      </c>
      <c r="NK95" s="32">
        <v>0</v>
      </c>
      <c r="NL95" s="11">
        <v>0</v>
      </c>
      <c r="NM95" s="33">
        <v>0</v>
      </c>
      <c r="NN95" s="32">
        <v>0</v>
      </c>
      <c r="NO95" s="11">
        <v>0</v>
      </c>
      <c r="NP95" s="33">
        <v>0</v>
      </c>
      <c r="NQ95" s="32">
        <v>0</v>
      </c>
      <c r="NR95" s="11">
        <v>0</v>
      </c>
      <c r="NS95" s="33">
        <v>0</v>
      </c>
      <c r="NT95" s="146">
        <f t="shared" ref="NT95" si="289">NW95+NZ95+OC95+OF95+OI95</f>
        <v>0</v>
      </c>
      <c r="NU95" s="141">
        <f t="shared" ref="NU95" si="290">NX95+OA95+OD95+OG95+OJ95</f>
        <v>0</v>
      </c>
      <c r="NV95" s="147">
        <f t="shared" ref="NV95" si="291">NY95+OB95+OE95+OH95+OK95</f>
        <v>0</v>
      </c>
      <c r="NW95" s="32">
        <v>0</v>
      </c>
      <c r="NX95" s="11">
        <v>0</v>
      </c>
      <c r="NY95" s="33">
        <v>0</v>
      </c>
      <c r="NZ95" s="32">
        <v>0</v>
      </c>
      <c r="OA95" s="11">
        <v>0</v>
      </c>
      <c r="OB95" s="33">
        <v>0</v>
      </c>
      <c r="OC95" s="32">
        <v>0</v>
      </c>
      <c r="OD95" s="11">
        <v>0</v>
      </c>
      <c r="OE95" s="33">
        <v>0</v>
      </c>
      <c r="OF95" s="32">
        <v>0</v>
      </c>
      <c r="OG95" s="11">
        <v>0</v>
      </c>
      <c r="OH95" s="33">
        <v>0</v>
      </c>
      <c r="OI95" s="32">
        <v>0</v>
      </c>
      <c r="OJ95" s="11">
        <v>0</v>
      </c>
      <c r="OK95" s="33">
        <v>0</v>
      </c>
      <c r="OL95" s="146">
        <v>1</v>
      </c>
      <c r="OM95" s="141">
        <v>0</v>
      </c>
      <c r="ON95" s="147">
        <v>1</v>
      </c>
    </row>
    <row r="96" spans="1:404" ht="12" customHeight="1">
      <c r="B96" s="31" t="s">
        <v>215</v>
      </c>
      <c r="C96" s="32">
        <v>3138</v>
      </c>
      <c r="D96" s="11">
        <v>1572</v>
      </c>
      <c r="E96" s="33">
        <v>1566</v>
      </c>
      <c r="F96" s="141">
        <f t="shared" si="136"/>
        <v>61</v>
      </c>
      <c r="G96" s="141">
        <f t="shared" si="224"/>
        <v>27</v>
      </c>
      <c r="H96" s="141">
        <f t="shared" si="225"/>
        <v>34</v>
      </c>
      <c r="I96" s="32">
        <v>11</v>
      </c>
      <c r="J96" s="11">
        <v>6</v>
      </c>
      <c r="K96" s="33">
        <v>5</v>
      </c>
      <c r="L96" s="32">
        <v>14</v>
      </c>
      <c r="M96" s="11">
        <v>4</v>
      </c>
      <c r="N96" s="33">
        <v>10</v>
      </c>
      <c r="O96" s="32">
        <v>15</v>
      </c>
      <c r="P96" s="11">
        <v>5</v>
      </c>
      <c r="Q96" s="33">
        <v>10</v>
      </c>
      <c r="R96" s="32">
        <v>10</v>
      </c>
      <c r="S96" s="11">
        <v>6</v>
      </c>
      <c r="T96" s="33">
        <v>4</v>
      </c>
      <c r="U96" s="32">
        <v>11</v>
      </c>
      <c r="V96" s="11">
        <v>6</v>
      </c>
      <c r="W96" s="33">
        <v>5</v>
      </c>
      <c r="X96" s="141">
        <f t="shared" si="137"/>
        <v>41</v>
      </c>
      <c r="Y96" s="141">
        <f t="shared" si="94"/>
        <v>29</v>
      </c>
      <c r="Z96" s="141">
        <f t="shared" si="95"/>
        <v>12</v>
      </c>
      <c r="AA96" s="32">
        <v>8</v>
      </c>
      <c r="AB96" s="11">
        <v>3</v>
      </c>
      <c r="AC96" s="33">
        <v>5</v>
      </c>
      <c r="AD96" s="32">
        <v>8</v>
      </c>
      <c r="AE96" s="11">
        <v>7</v>
      </c>
      <c r="AF96" s="33">
        <v>1</v>
      </c>
      <c r="AG96" s="32">
        <v>14</v>
      </c>
      <c r="AH96" s="11">
        <v>11</v>
      </c>
      <c r="AI96" s="33">
        <v>3</v>
      </c>
      <c r="AJ96" s="32">
        <v>5</v>
      </c>
      <c r="AK96" s="11">
        <v>4</v>
      </c>
      <c r="AL96" s="33">
        <v>1</v>
      </c>
      <c r="AM96" s="32">
        <v>6</v>
      </c>
      <c r="AN96" s="11">
        <v>4</v>
      </c>
      <c r="AO96" s="33">
        <v>2</v>
      </c>
      <c r="AP96" s="141">
        <f t="shared" si="138"/>
        <v>46</v>
      </c>
      <c r="AQ96" s="141">
        <f t="shared" si="96"/>
        <v>17</v>
      </c>
      <c r="AR96" s="141">
        <f t="shared" si="97"/>
        <v>29</v>
      </c>
      <c r="AS96" s="32">
        <v>4</v>
      </c>
      <c r="AT96" s="11">
        <v>1</v>
      </c>
      <c r="AU96" s="33">
        <v>3</v>
      </c>
      <c r="AV96" s="32">
        <v>11</v>
      </c>
      <c r="AW96" s="11">
        <v>6</v>
      </c>
      <c r="AX96" s="33">
        <v>5</v>
      </c>
      <c r="AY96" s="32">
        <v>13</v>
      </c>
      <c r="AZ96" s="11">
        <v>5</v>
      </c>
      <c r="BA96" s="33">
        <v>8</v>
      </c>
      <c r="BB96" s="32">
        <v>8</v>
      </c>
      <c r="BC96" s="11">
        <v>3</v>
      </c>
      <c r="BD96" s="33">
        <v>5</v>
      </c>
      <c r="BE96" s="32">
        <v>10</v>
      </c>
      <c r="BF96" s="11">
        <v>2</v>
      </c>
      <c r="BG96" s="33">
        <v>8</v>
      </c>
      <c r="BH96" s="141">
        <f t="shared" si="139"/>
        <v>98</v>
      </c>
      <c r="BI96" s="141">
        <f t="shared" si="98"/>
        <v>51</v>
      </c>
      <c r="BJ96" s="141">
        <f t="shared" si="99"/>
        <v>47</v>
      </c>
      <c r="BK96" s="32">
        <v>15</v>
      </c>
      <c r="BL96" s="11">
        <v>9</v>
      </c>
      <c r="BM96" s="33">
        <v>6</v>
      </c>
      <c r="BN96" s="32">
        <v>19</v>
      </c>
      <c r="BO96" s="11">
        <v>11</v>
      </c>
      <c r="BP96" s="33">
        <v>8</v>
      </c>
      <c r="BQ96" s="32">
        <v>13</v>
      </c>
      <c r="BR96" s="11">
        <v>6</v>
      </c>
      <c r="BS96" s="33">
        <v>7</v>
      </c>
      <c r="BT96" s="32">
        <v>26</v>
      </c>
      <c r="BU96" s="11">
        <v>11</v>
      </c>
      <c r="BV96" s="33">
        <v>15</v>
      </c>
      <c r="BW96" s="32">
        <v>25</v>
      </c>
      <c r="BX96" s="11">
        <v>14</v>
      </c>
      <c r="BY96" s="33">
        <v>11</v>
      </c>
      <c r="BZ96" s="141">
        <f t="shared" si="140"/>
        <v>138</v>
      </c>
      <c r="CA96" s="141">
        <f t="shared" si="100"/>
        <v>82</v>
      </c>
      <c r="CB96" s="141">
        <f t="shared" si="101"/>
        <v>56</v>
      </c>
      <c r="CC96" s="32">
        <v>32</v>
      </c>
      <c r="CD96" s="11">
        <v>19</v>
      </c>
      <c r="CE96" s="33">
        <v>13</v>
      </c>
      <c r="CF96" s="32">
        <v>25</v>
      </c>
      <c r="CG96" s="11">
        <v>10</v>
      </c>
      <c r="CH96" s="33">
        <v>15</v>
      </c>
      <c r="CI96" s="32">
        <v>27</v>
      </c>
      <c r="CJ96" s="11">
        <v>21</v>
      </c>
      <c r="CK96" s="33">
        <v>6</v>
      </c>
      <c r="CL96" s="32">
        <v>29</v>
      </c>
      <c r="CM96" s="11">
        <v>15</v>
      </c>
      <c r="CN96" s="33">
        <v>14</v>
      </c>
      <c r="CO96" s="32">
        <v>25</v>
      </c>
      <c r="CP96" s="11">
        <v>17</v>
      </c>
      <c r="CQ96" s="33">
        <v>8</v>
      </c>
      <c r="CR96" s="141">
        <f t="shared" si="141"/>
        <v>97</v>
      </c>
      <c r="CS96" s="141">
        <f t="shared" si="102"/>
        <v>55</v>
      </c>
      <c r="CT96" s="141">
        <f t="shared" si="103"/>
        <v>42</v>
      </c>
      <c r="CU96" s="32">
        <v>23</v>
      </c>
      <c r="CV96" s="11">
        <v>14</v>
      </c>
      <c r="CW96" s="33">
        <v>9</v>
      </c>
      <c r="CX96" s="32">
        <v>21</v>
      </c>
      <c r="CY96" s="11">
        <v>11</v>
      </c>
      <c r="CZ96" s="33">
        <v>10</v>
      </c>
      <c r="DA96" s="32">
        <v>15</v>
      </c>
      <c r="DB96" s="11">
        <v>7</v>
      </c>
      <c r="DC96" s="33">
        <v>8</v>
      </c>
      <c r="DD96" s="32">
        <v>21</v>
      </c>
      <c r="DE96" s="11">
        <v>15</v>
      </c>
      <c r="DF96" s="33">
        <v>6</v>
      </c>
      <c r="DG96" s="32">
        <v>17</v>
      </c>
      <c r="DH96" s="11">
        <v>8</v>
      </c>
      <c r="DI96" s="33">
        <v>9</v>
      </c>
      <c r="DJ96" s="141">
        <f t="shared" si="142"/>
        <v>108</v>
      </c>
      <c r="DK96" s="141">
        <f t="shared" si="104"/>
        <v>61</v>
      </c>
      <c r="DL96" s="141">
        <f t="shared" si="105"/>
        <v>47</v>
      </c>
      <c r="DM96" s="32">
        <v>17</v>
      </c>
      <c r="DN96" s="11">
        <v>10</v>
      </c>
      <c r="DO96" s="33">
        <v>7</v>
      </c>
      <c r="DP96" s="32">
        <v>26</v>
      </c>
      <c r="DQ96" s="11">
        <v>12</v>
      </c>
      <c r="DR96" s="33">
        <v>14</v>
      </c>
      <c r="DS96" s="32">
        <v>22</v>
      </c>
      <c r="DT96" s="11">
        <v>13</v>
      </c>
      <c r="DU96" s="33">
        <v>9</v>
      </c>
      <c r="DV96" s="32">
        <v>19</v>
      </c>
      <c r="DW96" s="11">
        <v>12</v>
      </c>
      <c r="DX96" s="33">
        <v>7</v>
      </c>
      <c r="DY96" s="32">
        <v>24</v>
      </c>
      <c r="DZ96" s="11">
        <v>14</v>
      </c>
      <c r="EA96" s="33">
        <v>10</v>
      </c>
      <c r="EB96" s="141">
        <f t="shared" si="143"/>
        <v>92</v>
      </c>
      <c r="EC96" s="141">
        <f t="shared" si="106"/>
        <v>65</v>
      </c>
      <c r="ED96" s="141">
        <f t="shared" si="107"/>
        <v>27</v>
      </c>
      <c r="EE96" s="32">
        <v>17</v>
      </c>
      <c r="EF96" s="11">
        <v>12</v>
      </c>
      <c r="EG96" s="33">
        <v>5</v>
      </c>
      <c r="EH96" s="32">
        <v>21</v>
      </c>
      <c r="EI96" s="11">
        <v>16</v>
      </c>
      <c r="EJ96" s="33">
        <v>5</v>
      </c>
      <c r="EK96" s="32">
        <v>16</v>
      </c>
      <c r="EL96" s="11">
        <v>10</v>
      </c>
      <c r="EM96" s="33">
        <v>6</v>
      </c>
      <c r="EN96" s="32">
        <v>24</v>
      </c>
      <c r="EO96" s="11">
        <v>16</v>
      </c>
      <c r="EP96" s="33">
        <v>8</v>
      </c>
      <c r="EQ96" s="32">
        <v>14</v>
      </c>
      <c r="ER96" s="11">
        <v>11</v>
      </c>
      <c r="ES96" s="33">
        <v>3</v>
      </c>
      <c r="ET96" s="141">
        <f t="shared" si="144"/>
        <v>120</v>
      </c>
      <c r="EU96" s="141">
        <f t="shared" si="108"/>
        <v>86</v>
      </c>
      <c r="EV96" s="141">
        <f t="shared" si="109"/>
        <v>34</v>
      </c>
      <c r="EW96" s="32">
        <v>23</v>
      </c>
      <c r="EX96" s="11">
        <v>17</v>
      </c>
      <c r="EY96" s="33">
        <v>6</v>
      </c>
      <c r="EZ96" s="32">
        <v>18</v>
      </c>
      <c r="FA96" s="11">
        <v>13</v>
      </c>
      <c r="FB96" s="33">
        <v>5</v>
      </c>
      <c r="FC96" s="32">
        <v>21</v>
      </c>
      <c r="FD96" s="11">
        <v>16</v>
      </c>
      <c r="FE96" s="33">
        <v>5</v>
      </c>
      <c r="FF96" s="32">
        <v>31</v>
      </c>
      <c r="FG96" s="11">
        <v>21</v>
      </c>
      <c r="FH96" s="33">
        <v>10</v>
      </c>
      <c r="FI96" s="32">
        <v>27</v>
      </c>
      <c r="FJ96" s="11">
        <v>19</v>
      </c>
      <c r="FK96" s="33">
        <v>8</v>
      </c>
      <c r="FL96" s="141">
        <f t="shared" si="145"/>
        <v>210</v>
      </c>
      <c r="FM96" s="141">
        <f t="shared" si="110"/>
        <v>123</v>
      </c>
      <c r="FN96" s="141">
        <f t="shared" si="111"/>
        <v>87</v>
      </c>
      <c r="FO96" s="32">
        <v>39</v>
      </c>
      <c r="FP96" s="11">
        <v>23</v>
      </c>
      <c r="FQ96" s="33">
        <v>16</v>
      </c>
      <c r="FR96" s="32">
        <v>45</v>
      </c>
      <c r="FS96" s="11">
        <v>25</v>
      </c>
      <c r="FT96" s="33">
        <v>20</v>
      </c>
      <c r="FU96" s="32">
        <v>42</v>
      </c>
      <c r="FV96" s="11">
        <v>24</v>
      </c>
      <c r="FW96" s="33">
        <v>18</v>
      </c>
      <c r="FX96" s="32">
        <v>39</v>
      </c>
      <c r="FY96" s="11">
        <v>25</v>
      </c>
      <c r="FZ96" s="33">
        <v>14</v>
      </c>
      <c r="GA96" s="32">
        <v>45</v>
      </c>
      <c r="GB96" s="11">
        <v>26</v>
      </c>
      <c r="GC96" s="33">
        <v>19</v>
      </c>
      <c r="GD96" s="141">
        <f t="shared" si="146"/>
        <v>279</v>
      </c>
      <c r="GE96" s="141">
        <f t="shared" si="112"/>
        <v>157</v>
      </c>
      <c r="GF96" s="141">
        <f t="shared" si="113"/>
        <v>122</v>
      </c>
      <c r="GG96" s="32">
        <v>56</v>
      </c>
      <c r="GH96" s="11">
        <v>37</v>
      </c>
      <c r="GI96" s="33">
        <v>19</v>
      </c>
      <c r="GJ96" s="32">
        <v>50</v>
      </c>
      <c r="GK96" s="11">
        <v>20</v>
      </c>
      <c r="GL96" s="33">
        <v>30</v>
      </c>
      <c r="GM96" s="32">
        <v>46</v>
      </c>
      <c r="GN96" s="11">
        <v>26</v>
      </c>
      <c r="GO96" s="33">
        <v>20</v>
      </c>
      <c r="GP96" s="32">
        <v>58</v>
      </c>
      <c r="GQ96" s="11">
        <v>35</v>
      </c>
      <c r="GR96" s="33">
        <v>23</v>
      </c>
      <c r="GS96" s="32">
        <v>69</v>
      </c>
      <c r="GT96" s="11">
        <v>39</v>
      </c>
      <c r="GU96" s="33">
        <v>30</v>
      </c>
      <c r="GV96" s="141">
        <f t="shared" si="147"/>
        <v>334</v>
      </c>
      <c r="GW96" s="141">
        <f t="shared" si="114"/>
        <v>177</v>
      </c>
      <c r="GX96" s="141">
        <f t="shared" si="115"/>
        <v>157</v>
      </c>
      <c r="GY96" s="32">
        <v>67</v>
      </c>
      <c r="GZ96" s="11">
        <v>31</v>
      </c>
      <c r="HA96" s="33">
        <v>36</v>
      </c>
      <c r="HB96" s="32">
        <v>68</v>
      </c>
      <c r="HC96" s="11">
        <v>35</v>
      </c>
      <c r="HD96" s="33">
        <v>33</v>
      </c>
      <c r="HE96" s="32">
        <v>78</v>
      </c>
      <c r="HF96" s="11">
        <v>49</v>
      </c>
      <c r="HG96" s="33">
        <v>29</v>
      </c>
      <c r="HH96" s="32">
        <v>60</v>
      </c>
      <c r="HI96" s="11">
        <v>36</v>
      </c>
      <c r="HJ96" s="33">
        <v>24</v>
      </c>
      <c r="HK96" s="32">
        <v>61</v>
      </c>
      <c r="HL96" s="11">
        <v>26</v>
      </c>
      <c r="HM96" s="33">
        <v>35</v>
      </c>
      <c r="HN96" s="141">
        <f t="shared" si="148"/>
        <v>305</v>
      </c>
      <c r="HO96" s="141">
        <f t="shared" si="116"/>
        <v>153</v>
      </c>
      <c r="HP96" s="141">
        <f t="shared" si="117"/>
        <v>152</v>
      </c>
      <c r="HQ96" s="32">
        <v>59</v>
      </c>
      <c r="HR96" s="11">
        <v>29</v>
      </c>
      <c r="HS96" s="33">
        <v>30</v>
      </c>
      <c r="HT96" s="32">
        <v>67</v>
      </c>
      <c r="HU96" s="11">
        <v>28</v>
      </c>
      <c r="HV96" s="33">
        <v>39</v>
      </c>
      <c r="HW96" s="32">
        <v>75</v>
      </c>
      <c r="HX96" s="11">
        <v>40</v>
      </c>
      <c r="HY96" s="33">
        <v>35</v>
      </c>
      <c r="HZ96" s="32">
        <v>43</v>
      </c>
      <c r="IA96" s="11">
        <v>23</v>
      </c>
      <c r="IB96" s="33">
        <v>20</v>
      </c>
      <c r="IC96" s="32">
        <v>61</v>
      </c>
      <c r="ID96" s="11">
        <v>33</v>
      </c>
      <c r="IE96" s="33">
        <v>28</v>
      </c>
      <c r="IF96" s="141">
        <f t="shared" si="149"/>
        <v>263</v>
      </c>
      <c r="IG96" s="141">
        <f t="shared" si="118"/>
        <v>124</v>
      </c>
      <c r="IH96" s="141">
        <f t="shared" si="119"/>
        <v>139</v>
      </c>
      <c r="II96" s="32">
        <v>53</v>
      </c>
      <c r="IJ96" s="11">
        <v>30</v>
      </c>
      <c r="IK96" s="33">
        <v>23</v>
      </c>
      <c r="IL96" s="32">
        <v>66</v>
      </c>
      <c r="IM96" s="11">
        <v>29</v>
      </c>
      <c r="IN96" s="33">
        <v>37</v>
      </c>
      <c r="IO96" s="32">
        <v>52</v>
      </c>
      <c r="IP96" s="11">
        <v>25</v>
      </c>
      <c r="IQ96" s="33">
        <v>27</v>
      </c>
      <c r="IR96" s="32">
        <v>48</v>
      </c>
      <c r="IS96" s="11">
        <v>19</v>
      </c>
      <c r="IT96" s="33">
        <v>29</v>
      </c>
      <c r="IU96" s="32">
        <v>44</v>
      </c>
      <c r="IV96" s="11">
        <v>21</v>
      </c>
      <c r="IW96" s="33">
        <v>23</v>
      </c>
      <c r="IX96" s="141">
        <f t="shared" si="150"/>
        <v>366</v>
      </c>
      <c r="IY96" s="141">
        <f t="shared" si="120"/>
        <v>128</v>
      </c>
      <c r="IZ96" s="141">
        <f t="shared" si="121"/>
        <v>238</v>
      </c>
      <c r="JA96" s="32">
        <v>71</v>
      </c>
      <c r="JB96" s="11">
        <v>21</v>
      </c>
      <c r="JC96" s="33">
        <v>50</v>
      </c>
      <c r="JD96" s="32">
        <v>61</v>
      </c>
      <c r="JE96" s="11">
        <v>21</v>
      </c>
      <c r="JF96" s="33">
        <v>40</v>
      </c>
      <c r="JG96" s="32">
        <v>92</v>
      </c>
      <c r="JH96" s="11">
        <v>35</v>
      </c>
      <c r="JI96" s="33">
        <v>57</v>
      </c>
      <c r="JJ96" s="32">
        <v>73</v>
      </c>
      <c r="JK96" s="11">
        <v>28</v>
      </c>
      <c r="JL96" s="33">
        <v>45</v>
      </c>
      <c r="JM96" s="32">
        <v>69</v>
      </c>
      <c r="JN96" s="11">
        <v>23</v>
      </c>
      <c r="JO96" s="33">
        <v>46</v>
      </c>
      <c r="JP96" s="141">
        <f t="shared" si="151"/>
        <v>286</v>
      </c>
      <c r="JQ96" s="141">
        <f t="shared" si="122"/>
        <v>128</v>
      </c>
      <c r="JR96" s="141">
        <f t="shared" si="123"/>
        <v>158</v>
      </c>
      <c r="JS96" s="32">
        <v>82</v>
      </c>
      <c r="JT96" s="11">
        <v>37</v>
      </c>
      <c r="JU96" s="33">
        <v>45</v>
      </c>
      <c r="JV96" s="32">
        <v>45</v>
      </c>
      <c r="JW96" s="11">
        <v>19</v>
      </c>
      <c r="JX96" s="33">
        <v>26</v>
      </c>
      <c r="JY96" s="32">
        <v>61</v>
      </c>
      <c r="JZ96" s="11">
        <v>28</v>
      </c>
      <c r="KA96" s="33">
        <v>33</v>
      </c>
      <c r="KB96" s="32">
        <v>64</v>
      </c>
      <c r="KC96" s="11">
        <v>32</v>
      </c>
      <c r="KD96" s="33">
        <v>32</v>
      </c>
      <c r="KE96" s="32">
        <v>34</v>
      </c>
      <c r="KF96" s="11">
        <v>12</v>
      </c>
      <c r="KG96" s="33">
        <v>22</v>
      </c>
      <c r="KH96" s="141">
        <f t="shared" si="152"/>
        <v>187</v>
      </c>
      <c r="KI96" s="141">
        <f t="shared" si="124"/>
        <v>72</v>
      </c>
      <c r="KJ96" s="141">
        <f t="shared" si="125"/>
        <v>115</v>
      </c>
      <c r="KK96" s="32">
        <v>59</v>
      </c>
      <c r="KL96" s="11">
        <v>20</v>
      </c>
      <c r="KM96" s="33">
        <v>39</v>
      </c>
      <c r="KN96" s="32">
        <v>47</v>
      </c>
      <c r="KO96" s="11">
        <v>22</v>
      </c>
      <c r="KP96" s="33">
        <v>25</v>
      </c>
      <c r="KQ96" s="32">
        <v>31</v>
      </c>
      <c r="KR96" s="11">
        <v>11</v>
      </c>
      <c r="KS96" s="33">
        <v>20</v>
      </c>
      <c r="KT96" s="32">
        <v>24</v>
      </c>
      <c r="KU96" s="11">
        <v>9</v>
      </c>
      <c r="KV96" s="33">
        <v>15</v>
      </c>
      <c r="KW96" s="32">
        <v>26</v>
      </c>
      <c r="KX96" s="11">
        <v>10</v>
      </c>
      <c r="KY96" s="33">
        <v>16</v>
      </c>
      <c r="KZ96" s="141">
        <f t="shared" si="153"/>
        <v>78</v>
      </c>
      <c r="LA96" s="141">
        <f t="shared" si="126"/>
        <v>29</v>
      </c>
      <c r="LB96" s="141">
        <f t="shared" si="127"/>
        <v>49</v>
      </c>
      <c r="LC96" s="32">
        <v>22</v>
      </c>
      <c r="LD96" s="11">
        <v>11</v>
      </c>
      <c r="LE96" s="33">
        <v>11</v>
      </c>
      <c r="LF96" s="32">
        <v>8</v>
      </c>
      <c r="LG96" s="11">
        <v>1</v>
      </c>
      <c r="LH96" s="33">
        <v>7</v>
      </c>
      <c r="LI96" s="32">
        <v>24</v>
      </c>
      <c r="LJ96" s="11">
        <v>9</v>
      </c>
      <c r="LK96" s="33">
        <v>15</v>
      </c>
      <c r="LL96" s="32">
        <v>15</v>
      </c>
      <c r="LM96" s="11">
        <v>5</v>
      </c>
      <c r="LN96" s="33">
        <v>10</v>
      </c>
      <c r="LO96" s="32">
        <v>9</v>
      </c>
      <c r="LP96" s="11">
        <v>3</v>
      </c>
      <c r="LQ96" s="33">
        <v>6</v>
      </c>
      <c r="LR96" s="141">
        <f t="shared" si="154"/>
        <v>22</v>
      </c>
      <c r="LS96" s="141">
        <f t="shared" si="128"/>
        <v>7</v>
      </c>
      <c r="LT96" s="141">
        <f t="shared" si="129"/>
        <v>15</v>
      </c>
      <c r="LU96" s="32">
        <v>4</v>
      </c>
      <c r="LV96" s="11">
        <v>0</v>
      </c>
      <c r="LW96" s="33">
        <v>4</v>
      </c>
      <c r="LX96" s="32">
        <v>13</v>
      </c>
      <c r="LY96" s="11">
        <v>5</v>
      </c>
      <c r="LZ96" s="33">
        <v>8</v>
      </c>
      <c r="MA96" s="32">
        <v>4</v>
      </c>
      <c r="MB96" s="11">
        <v>1</v>
      </c>
      <c r="MC96" s="33">
        <v>3</v>
      </c>
      <c r="MD96" s="32">
        <v>0</v>
      </c>
      <c r="ME96" s="11">
        <v>0</v>
      </c>
      <c r="MF96" s="33">
        <v>0</v>
      </c>
      <c r="MG96" s="32">
        <v>1</v>
      </c>
      <c r="MH96" s="11">
        <v>1</v>
      </c>
      <c r="MI96" s="33">
        <v>0</v>
      </c>
      <c r="MJ96" s="141">
        <f t="shared" ref="MJ96:MJ159" si="292">MM96+MP96+MS96+MV96+MY96</f>
        <v>5</v>
      </c>
      <c r="MK96" s="141">
        <f t="shared" ref="MK96:MK159" si="293">MN96+MQ96+MT96+MW96+MZ96</f>
        <v>1</v>
      </c>
      <c r="ML96" s="141">
        <f t="shared" ref="ML96:ML159" si="294">MO96+MR96+MU96+MX96+NA96</f>
        <v>4</v>
      </c>
      <c r="MM96" s="32">
        <v>0</v>
      </c>
      <c r="MN96" s="11">
        <v>0</v>
      </c>
      <c r="MO96" s="33">
        <v>0</v>
      </c>
      <c r="MP96" s="32">
        <v>3</v>
      </c>
      <c r="MQ96" s="11">
        <v>1</v>
      </c>
      <c r="MR96" s="33">
        <v>2</v>
      </c>
      <c r="MS96" s="32">
        <v>1</v>
      </c>
      <c r="MT96" s="11">
        <v>0</v>
      </c>
      <c r="MU96" s="33">
        <v>1</v>
      </c>
      <c r="MV96" s="32">
        <v>1</v>
      </c>
      <c r="MW96" s="11">
        <v>0</v>
      </c>
      <c r="MX96" s="33">
        <v>1</v>
      </c>
      <c r="MY96" s="32">
        <v>0</v>
      </c>
      <c r="MZ96" s="11">
        <v>0</v>
      </c>
      <c r="NA96" s="33">
        <v>0</v>
      </c>
      <c r="NB96" s="146">
        <f t="shared" ref="NB96:NB159" si="295">NE96+NH96+NK96+NN96+NQ96</f>
        <v>2</v>
      </c>
      <c r="NC96" s="141">
        <f t="shared" ref="NC96:NC159" si="296">NF96+NI96+NL96+NO96+NR96</f>
        <v>0</v>
      </c>
      <c r="ND96" s="147">
        <f t="shared" ref="ND96:ND159" si="297">NG96+NJ96+NM96+NP96+NS96</f>
        <v>2</v>
      </c>
      <c r="NE96" s="32">
        <v>0</v>
      </c>
      <c r="NF96" s="11">
        <v>0</v>
      </c>
      <c r="NG96" s="33">
        <v>0</v>
      </c>
      <c r="NH96" s="32">
        <v>1</v>
      </c>
      <c r="NI96" s="11">
        <v>0</v>
      </c>
      <c r="NJ96" s="33">
        <v>1</v>
      </c>
      <c r="NK96" s="32">
        <v>1</v>
      </c>
      <c r="NL96" s="11">
        <v>0</v>
      </c>
      <c r="NM96" s="33">
        <v>1</v>
      </c>
      <c r="NN96" s="32">
        <v>0</v>
      </c>
      <c r="NO96" s="11">
        <v>0</v>
      </c>
      <c r="NP96" s="33">
        <v>0</v>
      </c>
      <c r="NQ96" s="32">
        <v>0</v>
      </c>
      <c r="NR96" s="11">
        <v>0</v>
      </c>
      <c r="NS96" s="33">
        <v>0</v>
      </c>
      <c r="NT96" s="146">
        <f t="shared" ref="NT96:NT159" si="298">NW96+NZ96+OC96+OF96+OI96</f>
        <v>0</v>
      </c>
      <c r="NU96" s="141">
        <f t="shared" ref="NU96:NU159" si="299">NX96+OA96+OD96+OG96+OJ96</f>
        <v>0</v>
      </c>
      <c r="NV96" s="147">
        <f t="shared" ref="NV96:NV159" si="300">NY96+OB96+OE96+OH96+OK96</f>
        <v>0</v>
      </c>
      <c r="NW96" s="32">
        <v>0</v>
      </c>
      <c r="NX96" s="11">
        <v>0</v>
      </c>
      <c r="NY96" s="33">
        <v>0</v>
      </c>
      <c r="NZ96" s="32">
        <v>0</v>
      </c>
      <c r="OA96" s="11">
        <v>0</v>
      </c>
      <c r="OB96" s="33">
        <v>0</v>
      </c>
      <c r="OC96" s="32">
        <v>0</v>
      </c>
      <c r="OD96" s="11">
        <v>0</v>
      </c>
      <c r="OE96" s="33">
        <v>0</v>
      </c>
      <c r="OF96" s="32">
        <v>0</v>
      </c>
      <c r="OG96" s="11">
        <v>0</v>
      </c>
      <c r="OH96" s="33">
        <v>0</v>
      </c>
      <c r="OI96" s="32">
        <v>0</v>
      </c>
      <c r="OJ96" s="11">
        <v>0</v>
      </c>
      <c r="OK96" s="33">
        <v>0</v>
      </c>
      <c r="OL96" s="146">
        <v>0</v>
      </c>
      <c r="OM96" s="141">
        <v>0</v>
      </c>
      <c r="ON96" s="147">
        <v>0</v>
      </c>
    </row>
    <row r="97" spans="1:404" ht="12" customHeight="1">
      <c r="B97" s="31" t="s">
        <v>216</v>
      </c>
      <c r="C97" s="32">
        <v>2136</v>
      </c>
      <c r="D97" s="11">
        <v>1089</v>
      </c>
      <c r="E97" s="33">
        <v>1047</v>
      </c>
      <c r="F97" s="141">
        <f t="shared" si="136"/>
        <v>52</v>
      </c>
      <c r="G97" s="141">
        <f t="shared" si="224"/>
        <v>33</v>
      </c>
      <c r="H97" s="141">
        <f t="shared" si="225"/>
        <v>19</v>
      </c>
      <c r="I97" s="32">
        <v>12</v>
      </c>
      <c r="J97" s="11">
        <v>7</v>
      </c>
      <c r="K97" s="33">
        <v>5</v>
      </c>
      <c r="L97" s="32">
        <v>8</v>
      </c>
      <c r="M97" s="11">
        <v>5</v>
      </c>
      <c r="N97" s="33">
        <v>3</v>
      </c>
      <c r="O97" s="32">
        <v>14</v>
      </c>
      <c r="P97" s="11">
        <v>8</v>
      </c>
      <c r="Q97" s="33">
        <v>6</v>
      </c>
      <c r="R97" s="32">
        <v>7</v>
      </c>
      <c r="S97" s="11">
        <v>5</v>
      </c>
      <c r="T97" s="33">
        <v>2</v>
      </c>
      <c r="U97" s="32">
        <v>11</v>
      </c>
      <c r="V97" s="11">
        <v>8</v>
      </c>
      <c r="W97" s="33">
        <v>3</v>
      </c>
      <c r="X97" s="141">
        <f t="shared" si="137"/>
        <v>29</v>
      </c>
      <c r="Y97" s="141">
        <f t="shared" si="94"/>
        <v>16</v>
      </c>
      <c r="Z97" s="141">
        <f t="shared" si="95"/>
        <v>13</v>
      </c>
      <c r="AA97" s="32">
        <v>8</v>
      </c>
      <c r="AB97" s="11">
        <v>3</v>
      </c>
      <c r="AC97" s="33">
        <v>5</v>
      </c>
      <c r="AD97" s="32">
        <v>6</v>
      </c>
      <c r="AE97" s="11">
        <v>5</v>
      </c>
      <c r="AF97" s="33">
        <v>1</v>
      </c>
      <c r="AG97" s="32">
        <v>4</v>
      </c>
      <c r="AH97" s="11">
        <v>2</v>
      </c>
      <c r="AI97" s="33">
        <v>2</v>
      </c>
      <c r="AJ97" s="32">
        <v>4</v>
      </c>
      <c r="AK97" s="11">
        <v>3</v>
      </c>
      <c r="AL97" s="33">
        <v>1</v>
      </c>
      <c r="AM97" s="32">
        <v>7</v>
      </c>
      <c r="AN97" s="11">
        <v>3</v>
      </c>
      <c r="AO97" s="33">
        <v>4</v>
      </c>
      <c r="AP97" s="141">
        <f t="shared" si="138"/>
        <v>27</v>
      </c>
      <c r="AQ97" s="141">
        <f t="shared" si="96"/>
        <v>13</v>
      </c>
      <c r="AR97" s="141">
        <f t="shared" si="97"/>
        <v>14</v>
      </c>
      <c r="AS97" s="32">
        <v>7</v>
      </c>
      <c r="AT97" s="11">
        <v>4</v>
      </c>
      <c r="AU97" s="33">
        <v>3</v>
      </c>
      <c r="AV97" s="32">
        <v>2</v>
      </c>
      <c r="AW97" s="11">
        <v>0</v>
      </c>
      <c r="AX97" s="33">
        <v>2</v>
      </c>
      <c r="AY97" s="32">
        <v>6</v>
      </c>
      <c r="AZ97" s="11">
        <v>2</v>
      </c>
      <c r="BA97" s="33">
        <v>4</v>
      </c>
      <c r="BB97" s="32">
        <v>5</v>
      </c>
      <c r="BC97" s="11">
        <v>2</v>
      </c>
      <c r="BD97" s="33">
        <v>3</v>
      </c>
      <c r="BE97" s="32">
        <v>7</v>
      </c>
      <c r="BF97" s="11">
        <v>5</v>
      </c>
      <c r="BG97" s="33">
        <v>2</v>
      </c>
      <c r="BH97" s="141">
        <f t="shared" si="139"/>
        <v>73</v>
      </c>
      <c r="BI97" s="141">
        <f t="shared" si="98"/>
        <v>39</v>
      </c>
      <c r="BJ97" s="141">
        <f t="shared" si="99"/>
        <v>34</v>
      </c>
      <c r="BK97" s="32">
        <v>12</v>
      </c>
      <c r="BL97" s="11">
        <v>5</v>
      </c>
      <c r="BM97" s="33">
        <v>7</v>
      </c>
      <c r="BN97" s="32">
        <v>12</v>
      </c>
      <c r="BO97" s="11">
        <v>5</v>
      </c>
      <c r="BP97" s="33">
        <v>7</v>
      </c>
      <c r="BQ97" s="32">
        <v>12</v>
      </c>
      <c r="BR97" s="11">
        <v>7</v>
      </c>
      <c r="BS97" s="33">
        <v>5</v>
      </c>
      <c r="BT97" s="32">
        <v>23</v>
      </c>
      <c r="BU97" s="11">
        <v>14</v>
      </c>
      <c r="BV97" s="33">
        <v>9</v>
      </c>
      <c r="BW97" s="32">
        <v>14</v>
      </c>
      <c r="BX97" s="11">
        <v>8</v>
      </c>
      <c r="BY97" s="33">
        <v>6</v>
      </c>
      <c r="BZ97" s="141">
        <f t="shared" si="140"/>
        <v>77</v>
      </c>
      <c r="CA97" s="141">
        <f t="shared" si="100"/>
        <v>47</v>
      </c>
      <c r="CB97" s="141">
        <f t="shared" si="101"/>
        <v>30</v>
      </c>
      <c r="CC97" s="32">
        <v>15</v>
      </c>
      <c r="CD97" s="11">
        <v>9</v>
      </c>
      <c r="CE97" s="33">
        <v>6</v>
      </c>
      <c r="CF97" s="32">
        <v>24</v>
      </c>
      <c r="CG97" s="11">
        <v>14</v>
      </c>
      <c r="CH97" s="33">
        <v>10</v>
      </c>
      <c r="CI97" s="32">
        <v>15</v>
      </c>
      <c r="CJ97" s="11">
        <v>8</v>
      </c>
      <c r="CK97" s="33">
        <v>7</v>
      </c>
      <c r="CL97" s="32">
        <v>14</v>
      </c>
      <c r="CM97" s="11">
        <v>10</v>
      </c>
      <c r="CN97" s="33">
        <v>4</v>
      </c>
      <c r="CO97" s="32">
        <v>9</v>
      </c>
      <c r="CP97" s="11">
        <v>6</v>
      </c>
      <c r="CQ97" s="33">
        <v>3</v>
      </c>
      <c r="CR97" s="141">
        <f t="shared" si="141"/>
        <v>86</v>
      </c>
      <c r="CS97" s="141">
        <f t="shared" si="102"/>
        <v>56</v>
      </c>
      <c r="CT97" s="141">
        <f t="shared" si="103"/>
        <v>30</v>
      </c>
      <c r="CU97" s="32">
        <v>20</v>
      </c>
      <c r="CV97" s="11">
        <v>16</v>
      </c>
      <c r="CW97" s="33">
        <v>4</v>
      </c>
      <c r="CX97" s="32">
        <v>17</v>
      </c>
      <c r="CY97" s="11">
        <v>11</v>
      </c>
      <c r="CZ97" s="33">
        <v>6</v>
      </c>
      <c r="DA97" s="32">
        <v>15</v>
      </c>
      <c r="DB97" s="11">
        <v>8</v>
      </c>
      <c r="DC97" s="33">
        <v>7</v>
      </c>
      <c r="DD97" s="32">
        <v>19</v>
      </c>
      <c r="DE97" s="11">
        <v>14</v>
      </c>
      <c r="DF97" s="33">
        <v>5</v>
      </c>
      <c r="DG97" s="32">
        <v>15</v>
      </c>
      <c r="DH97" s="11">
        <v>7</v>
      </c>
      <c r="DI97" s="33">
        <v>8</v>
      </c>
      <c r="DJ97" s="141">
        <f t="shared" si="142"/>
        <v>70</v>
      </c>
      <c r="DK97" s="141">
        <f t="shared" si="104"/>
        <v>40</v>
      </c>
      <c r="DL97" s="141">
        <f t="shared" si="105"/>
        <v>30</v>
      </c>
      <c r="DM97" s="32">
        <v>9</v>
      </c>
      <c r="DN97" s="11">
        <v>5</v>
      </c>
      <c r="DO97" s="33">
        <v>4</v>
      </c>
      <c r="DP97" s="32">
        <v>15</v>
      </c>
      <c r="DQ97" s="11">
        <v>8</v>
      </c>
      <c r="DR97" s="33">
        <v>7</v>
      </c>
      <c r="DS97" s="32">
        <v>16</v>
      </c>
      <c r="DT97" s="11">
        <v>11</v>
      </c>
      <c r="DU97" s="33">
        <v>5</v>
      </c>
      <c r="DV97" s="32">
        <v>16</v>
      </c>
      <c r="DW97" s="11">
        <v>6</v>
      </c>
      <c r="DX97" s="33">
        <v>10</v>
      </c>
      <c r="DY97" s="32">
        <v>14</v>
      </c>
      <c r="DZ97" s="11">
        <v>10</v>
      </c>
      <c r="EA97" s="33">
        <v>4</v>
      </c>
      <c r="EB97" s="141">
        <f t="shared" si="143"/>
        <v>84</v>
      </c>
      <c r="EC97" s="141">
        <f t="shared" si="106"/>
        <v>56</v>
      </c>
      <c r="ED97" s="141">
        <f t="shared" si="107"/>
        <v>28</v>
      </c>
      <c r="EE97" s="32">
        <v>17</v>
      </c>
      <c r="EF97" s="11">
        <v>9</v>
      </c>
      <c r="EG97" s="33">
        <v>8</v>
      </c>
      <c r="EH97" s="32">
        <v>18</v>
      </c>
      <c r="EI97" s="11">
        <v>12</v>
      </c>
      <c r="EJ97" s="33">
        <v>6</v>
      </c>
      <c r="EK97" s="32">
        <v>16</v>
      </c>
      <c r="EL97" s="11">
        <v>8</v>
      </c>
      <c r="EM97" s="33">
        <v>8</v>
      </c>
      <c r="EN97" s="32">
        <v>17</v>
      </c>
      <c r="EO97" s="11">
        <v>14</v>
      </c>
      <c r="EP97" s="33">
        <v>3</v>
      </c>
      <c r="EQ97" s="32">
        <v>16</v>
      </c>
      <c r="ER97" s="11">
        <v>13</v>
      </c>
      <c r="ES97" s="33">
        <v>3</v>
      </c>
      <c r="ET97" s="141">
        <f t="shared" si="144"/>
        <v>110</v>
      </c>
      <c r="EU97" s="141">
        <f t="shared" si="108"/>
        <v>75</v>
      </c>
      <c r="EV97" s="141">
        <f t="shared" si="109"/>
        <v>35</v>
      </c>
      <c r="EW97" s="32">
        <v>19</v>
      </c>
      <c r="EX97" s="11">
        <v>12</v>
      </c>
      <c r="EY97" s="33">
        <v>7</v>
      </c>
      <c r="EZ97" s="32">
        <v>19</v>
      </c>
      <c r="FA97" s="11">
        <v>11</v>
      </c>
      <c r="FB97" s="33">
        <v>8</v>
      </c>
      <c r="FC97" s="32">
        <v>17</v>
      </c>
      <c r="FD97" s="11">
        <v>12</v>
      </c>
      <c r="FE97" s="33">
        <v>5</v>
      </c>
      <c r="FF97" s="32">
        <v>30</v>
      </c>
      <c r="FG97" s="11">
        <v>21</v>
      </c>
      <c r="FH97" s="33">
        <v>9</v>
      </c>
      <c r="FI97" s="32">
        <v>25</v>
      </c>
      <c r="FJ97" s="11">
        <v>19</v>
      </c>
      <c r="FK97" s="33">
        <v>6</v>
      </c>
      <c r="FL97" s="141">
        <f t="shared" si="145"/>
        <v>115</v>
      </c>
      <c r="FM97" s="141">
        <f t="shared" si="110"/>
        <v>72</v>
      </c>
      <c r="FN97" s="141">
        <f t="shared" si="111"/>
        <v>43</v>
      </c>
      <c r="FO97" s="32">
        <v>24</v>
      </c>
      <c r="FP97" s="11">
        <v>16</v>
      </c>
      <c r="FQ97" s="33">
        <v>8</v>
      </c>
      <c r="FR97" s="32">
        <v>20</v>
      </c>
      <c r="FS97" s="11">
        <v>13</v>
      </c>
      <c r="FT97" s="33">
        <v>7</v>
      </c>
      <c r="FU97" s="32">
        <v>25</v>
      </c>
      <c r="FV97" s="11">
        <v>13</v>
      </c>
      <c r="FW97" s="33">
        <v>12</v>
      </c>
      <c r="FX97" s="32">
        <v>29</v>
      </c>
      <c r="FY97" s="11">
        <v>16</v>
      </c>
      <c r="FZ97" s="33">
        <v>13</v>
      </c>
      <c r="GA97" s="32">
        <v>17</v>
      </c>
      <c r="GB97" s="11">
        <v>14</v>
      </c>
      <c r="GC97" s="33">
        <v>3</v>
      </c>
      <c r="GD97" s="141">
        <f t="shared" si="146"/>
        <v>196</v>
      </c>
      <c r="GE97" s="141">
        <f t="shared" si="112"/>
        <v>103</v>
      </c>
      <c r="GF97" s="141">
        <f t="shared" si="113"/>
        <v>93</v>
      </c>
      <c r="GG97" s="32">
        <v>32</v>
      </c>
      <c r="GH97" s="11">
        <v>21</v>
      </c>
      <c r="GI97" s="33">
        <v>11</v>
      </c>
      <c r="GJ97" s="32">
        <v>32</v>
      </c>
      <c r="GK97" s="11">
        <v>23</v>
      </c>
      <c r="GL97" s="33">
        <v>9</v>
      </c>
      <c r="GM97" s="32">
        <v>35</v>
      </c>
      <c r="GN97" s="11">
        <v>12</v>
      </c>
      <c r="GO97" s="33">
        <v>23</v>
      </c>
      <c r="GP97" s="32">
        <v>55</v>
      </c>
      <c r="GQ97" s="11">
        <v>26</v>
      </c>
      <c r="GR97" s="33">
        <v>29</v>
      </c>
      <c r="GS97" s="32">
        <v>42</v>
      </c>
      <c r="GT97" s="11">
        <v>21</v>
      </c>
      <c r="GU97" s="33">
        <v>21</v>
      </c>
      <c r="GV97" s="141">
        <f t="shared" si="147"/>
        <v>228</v>
      </c>
      <c r="GW97" s="141">
        <f t="shared" si="114"/>
        <v>120</v>
      </c>
      <c r="GX97" s="141">
        <f t="shared" si="115"/>
        <v>108</v>
      </c>
      <c r="GY97" s="32">
        <v>56</v>
      </c>
      <c r="GZ97" s="11">
        <v>23</v>
      </c>
      <c r="HA97" s="33">
        <v>33</v>
      </c>
      <c r="HB97" s="32">
        <v>46</v>
      </c>
      <c r="HC97" s="11">
        <v>22</v>
      </c>
      <c r="HD97" s="33">
        <v>24</v>
      </c>
      <c r="HE97" s="32">
        <v>51</v>
      </c>
      <c r="HF97" s="11">
        <v>27</v>
      </c>
      <c r="HG97" s="33">
        <v>24</v>
      </c>
      <c r="HH97" s="32">
        <v>33</v>
      </c>
      <c r="HI97" s="11">
        <v>22</v>
      </c>
      <c r="HJ97" s="33">
        <v>11</v>
      </c>
      <c r="HK97" s="32">
        <v>42</v>
      </c>
      <c r="HL97" s="11">
        <v>26</v>
      </c>
      <c r="HM97" s="33">
        <v>16</v>
      </c>
      <c r="HN97" s="141">
        <f t="shared" si="148"/>
        <v>193</v>
      </c>
      <c r="HO97" s="141">
        <f t="shared" si="116"/>
        <v>95</v>
      </c>
      <c r="HP97" s="141">
        <f t="shared" si="117"/>
        <v>98</v>
      </c>
      <c r="HQ97" s="32">
        <v>46</v>
      </c>
      <c r="HR97" s="11">
        <v>24</v>
      </c>
      <c r="HS97" s="33">
        <v>22</v>
      </c>
      <c r="HT97" s="32">
        <v>47</v>
      </c>
      <c r="HU97" s="11">
        <v>25</v>
      </c>
      <c r="HV97" s="33">
        <v>22</v>
      </c>
      <c r="HW97" s="32">
        <v>38</v>
      </c>
      <c r="HX97" s="11">
        <v>14</v>
      </c>
      <c r="HY97" s="33">
        <v>24</v>
      </c>
      <c r="HZ97" s="32">
        <v>30</v>
      </c>
      <c r="IA97" s="11">
        <v>17</v>
      </c>
      <c r="IB97" s="33">
        <v>13</v>
      </c>
      <c r="IC97" s="32">
        <v>32</v>
      </c>
      <c r="ID97" s="11">
        <v>15</v>
      </c>
      <c r="IE97" s="33">
        <v>17</v>
      </c>
      <c r="IF97" s="141">
        <f t="shared" si="149"/>
        <v>174</v>
      </c>
      <c r="IG97" s="141">
        <f t="shared" si="118"/>
        <v>77</v>
      </c>
      <c r="IH97" s="141">
        <f t="shared" si="119"/>
        <v>97</v>
      </c>
      <c r="II97" s="32">
        <v>29</v>
      </c>
      <c r="IJ97" s="11">
        <v>15</v>
      </c>
      <c r="IK97" s="33">
        <v>14</v>
      </c>
      <c r="IL97" s="32">
        <v>39</v>
      </c>
      <c r="IM97" s="11">
        <v>17</v>
      </c>
      <c r="IN97" s="33">
        <v>22</v>
      </c>
      <c r="IO97" s="32">
        <v>40</v>
      </c>
      <c r="IP97" s="11">
        <v>17</v>
      </c>
      <c r="IQ97" s="33">
        <v>23</v>
      </c>
      <c r="IR97" s="32">
        <v>32</v>
      </c>
      <c r="IS97" s="11">
        <v>12</v>
      </c>
      <c r="IT97" s="33">
        <v>20</v>
      </c>
      <c r="IU97" s="32">
        <v>34</v>
      </c>
      <c r="IV97" s="11">
        <v>16</v>
      </c>
      <c r="IW97" s="33">
        <v>18</v>
      </c>
      <c r="IX97" s="141">
        <f t="shared" si="150"/>
        <v>231</v>
      </c>
      <c r="IY97" s="141">
        <f t="shared" si="120"/>
        <v>97</v>
      </c>
      <c r="IZ97" s="141">
        <f t="shared" si="121"/>
        <v>134</v>
      </c>
      <c r="JA97" s="32">
        <v>45</v>
      </c>
      <c r="JB97" s="11">
        <v>21</v>
      </c>
      <c r="JC97" s="33">
        <v>24</v>
      </c>
      <c r="JD97" s="32">
        <v>48</v>
      </c>
      <c r="JE97" s="11">
        <v>17</v>
      </c>
      <c r="JF97" s="33">
        <v>31</v>
      </c>
      <c r="JG97" s="32">
        <v>66</v>
      </c>
      <c r="JH97" s="11">
        <v>31</v>
      </c>
      <c r="JI97" s="33">
        <v>35</v>
      </c>
      <c r="JJ97" s="32">
        <v>41</v>
      </c>
      <c r="JK97" s="11">
        <v>15</v>
      </c>
      <c r="JL97" s="33">
        <v>26</v>
      </c>
      <c r="JM97" s="32">
        <v>31</v>
      </c>
      <c r="JN97" s="11">
        <v>13</v>
      </c>
      <c r="JO97" s="33">
        <v>18</v>
      </c>
      <c r="JP97" s="141">
        <f t="shared" si="151"/>
        <v>207</v>
      </c>
      <c r="JQ97" s="141">
        <f t="shared" si="122"/>
        <v>83</v>
      </c>
      <c r="JR97" s="141">
        <f t="shared" si="123"/>
        <v>124</v>
      </c>
      <c r="JS97" s="32">
        <v>54</v>
      </c>
      <c r="JT97" s="11">
        <v>27</v>
      </c>
      <c r="JU97" s="33">
        <v>27</v>
      </c>
      <c r="JV97" s="32">
        <v>35</v>
      </c>
      <c r="JW97" s="11">
        <v>17</v>
      </c>
      <c r="JX97" s="33">
        <v>18</v>
      </c>
      <c r="JY97" s="32">
        <v>46</v>
      </c>
      <c r="JZ97" s="11">
        <v>13</v>
      </c>
      <c r="KA97" s="33">
        <v>33</v>
      </c>
      <c r="KB97" s="32">
        <v>35</v>
      </c>
      <c r="KC97" s="11">
        <v>11</v>
      </c>
      <c r="KD97" s="33">
        <v>24</v>
      </c>
      <c r="KE97" s="32">
        <v>37</v>
      </c>
      <c r="KF97" s="11">
        <v>15</v>
      </c>
      <c r="KG97" s="33">
        <v>22</v>
      </c>
      <c r="KH97" s="141">
        <f t="shared" si="152"/>
        <v>129</v>
      </c>
      <c r="KI97" s="141">
        <f t="shared" si="124"/>
        <v>52</v>
      </c>
      <c r="KJ97" s="141">
        <f t="shared" si="125"/>
        <v>77</v>
      </c>
      <c r="KK97" s="32">
        <v>36</v>
      </c>
      <c r="KL97" s="11">
        <v>15</v>
      </c>
      <c r="KM97" s="33">
        <v>21</v>
      </c>
      <c r="KN97" s="32">
        <v>31</v>
      </c>
      <c r="KO97" s="11">
        <v>11</v>
      </c>
      <c r="KP97" s="33">
        <v>20</v>
      </c>
      <c r="KQ97" s="32">
        <v>23</v>
      </c>
      <c r="KR97" s="11">
        <v>11</v>
      </c>
      <c r="KS97" s="33">
        <v>12</v>
      </c>
      <c r="KT97" s="32">
        <v>20</v>
      </c>
      <c r="KU97" s="11">
        <v>6</v>
      </c>
      <c r="KV97" s="33">
        <v>14</v>
      </c>
      <c r="KW97" s="32">
        <v>19</v>
      </c>
      <c r="KX97" s="11">
        <v>9</v>
      </c>
      <c r="KY97" s="33">
        <v>10</v>
      </c>
      <c r="KZ97" s="141">
        <f t="shared" si="153"/>
        <v>35</v>
      </c>
      <c r="LA97" s="141">
        <f t="shared" si="126"/>
        <v>12</v>
      </c>
      <c r="LB97" s="141">
        <f t="shared" si="127"/>
        <v>23</v>
      </c>
      <c r="LC97" s="32">
        <v>10</v>
      </c>
      <c r="LD97" s="11">
        <v>4</v>
      </c>
      <c r="LE97" s="33">
        <v>6</v>
      </c>
      <c r="LF97" s="32">
        <v>7</v>
      </c>
      <c r="LG97" s="11">
        <v>1</v>
      </c>
      <c r="LH97" s="33">
        <v>6</v>
      </c>
      <c r="LI97" s="32">
        <v>7</v>
      </c>
      <c r="LJ97" s="11">
        <v>3</v>
      </c>
      <c r="LK97" s="33">
        <v>4</v>
      </c>
      <c r="LL97" s="32">
        <v>7</v>
      </c>
      <c r="LM97" s="11">
        <v>3</v>
      </c>
      <c r="LN97" s="33">
        <v>4</v>
      </c>
      <c r="LO97" s="32">
        <v>4</v>
      </c>
      <c r="LP97" s="11">
        <v>1</v>
      </c>
      <c r="LQ97" s="33">
        <v>3</v>
      </c>
      <c r="LR97" s="141">
        <f t="shared" si="154"/>
        <v>15</v>
      </c>
      <c r="LS97" s="141">
        <f t="shared" si="128"/>
        <v>3</v>
      </c>
      <c r="LT97" s="141">
        <f t="shared" si="129"/>
        <v>12</v>
      </c>
      <c r="LU97" s="32">
        <v>2</v>
      </c>
      <c r="LV97" s="11">
        <v>1</v>
      </c>
      <c r="LW97" s="33">
        <v>1</v>
      </c>
      <c r="LX97" s="32">
        <v>3</v>
      </c>
      <c r="LY97" s="11">
        <v>1</v>
      </c>
      <c r="LZ97" s="33">
        <v>2</v>
      </c>
      <c r="MA97" s="32">
        <v>4</v>
      </c>
      <c r="MB97" s="11">
        <v>1</v>
      </c>
      <c r="MC97" s="33">
        <v>3</v>
      </c>
      <c r="MD97" s="32">
        <v>2</v>
      </c>
      <c r="ME97" s="11">
        <v>0</v>
      </c>
      <c r="MF97" s="33">
        <v>2</v>
      </c>
      <c r="MG97" s="32">
        <v>4</v>
      </c>
      <c r="MH97" s="11">
        <v>0</v>
      </c>
      <c r="MI97" s="33">
        <v>4</v>
      </c>
      <c r="MJ97" s="141">
        <f t="shared" si="292"/>
        <v>1</v>
      </c>
      <c r="MK97" s="141">
        <f t="shared" si="293"/>
        <v>0</v>
      </c>
      <c r="ML97" s="141">
        <f t="shared" si="294"/>
        <v>1</v>
      </c>
      <c r="MM97" s="32">
        <v>0</v>
      </c>
      <c r="MN97" s="11">
        <v>0</v>
      </c>
      <c r="MO97" s="33">
        <v>0</v>
      </c>
      <c r="MP97" s="32">
        <v>0</v>
      </c>
      <c r="MQ97" s="11">
        <v>0</v>
      </c>
      <c r="MR97" s="33">
        <v>0</v>
      </c>
      <c r="MS97" s="32">
        <v>0</v>
      </c>
      <c r="MT97" s="11">
        <v>0</v>
      </c>
      <c r="MU97" s="33">
        <v>0</v>
      </c>
      <c r="MV97" s="32">
        <v>0</v>
      </c>
      <c r="MW97" s="11">
        <v>0</v>
      </c>
      <c r="MX97" s="33">
        <v>0</v>
      </c>
      <c r="MY97" s="32">
        <v>1</v>
      </c>
      <c r="MZ97" s="11">
        <v>0</v>
      </c>
      <c r="NA97" s="33">
        <v>1</v>
      </c>
      <c r="NB97" s="146">
        <f t="shared" si="295"/>
        <v>2</v>
      </c>
      <c r="NC97" s="141">
        <f t="shared" si="296"/>
        <v>0</v>
      </c>
      <c r="ND97" s="147">
        <f t="shared" si="297"/>
        <v>2</v>
      </c>
      <c r="NE97" s="32">
        <v>0</v>
      </c>
      <c r="NF97" s="11">
        <v>0</v>
      </c>
      <c r="NG97" s="33">
        <v>0</v>
      </c>
      <c r="NH97" s="32">
        <v>0</v>
      </c>
      <c r="NI97" s="11">
        <v>0</v>
      </c>
      <c r="NJ97" s="33">
        <v>0</v>
      </c>
      <c r="NK97" s="32">
        <v>1</v>
      </c>
      <c r="NL97" s="11">
        <v>0</v>
      </c>
      <c r="NM97" s="33">
        <v>1</v>
      </c>
      <c r="NN97" s="32">
        <v>0</v>
      </c>
      <c r="NO97" s="11">
        <v>0</v>
      </c>
      <c r="NP97" s="33">
        <v>0</v>
      </c>
      <c r="NQ97" s="32">
        <v>1</v>
      </c>
      <c r="NR97" s="11">
        <v>0</v>
      </c>
      <c r="NS97" s="33">
        <v>1</v>
      </c>
      <c r="NT97" s="146">
        <f t="shared" si="298"/>
        <v>2</v>
      </c>
      <c r="NU97" s="141">
        <f t="shared" si="299"/>
        <v>0</v>
      </c>
      <c r="NV97" s="147">
        <f t="shared" si="300"/>
        <v>2</v>
      </c>
      <c r="NW97" s="32">
        <v>0</v>
      </c>
      <c r="NX97" s="11">
        <v>0</v>
      </c>
      <c r="NY97" s="33">
        <v>0</v>
      </c>
      <c r="NZ97" s="32">
        <v>0</v>
      </c>
      <c r="OA97" s="11">
        <v>0</v>
      </c>
      <c r="OB97" s="33">
        <v>0</v>
      </c>
      <c r="OC97" s="32">
        <v>0</v>
      </c>
      <c r="OD97" s="11">
        <v>0</v>
      </c>
      <c r="OE97" s="33">
        <v>0</v>
      </c>
      <c r="OF97" s="32">
        <v>2</v>
      </c>
      <c r="OG97" s="11">
        <v>0</v>
      </c>
      <c r="OH97" s="33">
        <v>2</v>
      </c>
      <c r="OI97" s="32">
        <v>0</v>
      </c>
      <c r="OJ97" s="11">
        <v>0</v>
      </c>
      <c r="OK97" s="33">
        <v>0</v>
      </c>
      <c r="OL97" s="146">
        <v>0</v>
      </c>
      <c r="OM97" s="141">
        <v>0</v>
      </c>
      <c r="ON97" s="147">
        <v>0</v>
      </c>
    </row>
    <row r="98" spans="1:404" ht="12" customHeight="1">
      <c r="B98" s="31" t="s">
        <v>217</v>
      </c>
      <c r="C98" s="32">
        <v>2104</v>
      </c>
      <c r="D98" s="11">
        <v>1080</v>
      </c>
      <c r="E98" s="33">
        <v>1024</v>
      </c>
      <c r="F98" s="141">
        <f t="shared" si="136"/>
        <v>42</v>
      </c>
      <c r="G98" s="141">
        <f t="shared" si="224"/>
        <v>28</v>
      </c>
      <c r="H98" s="141">
        <f t="shared" si="225"/>
        <v>14</v>
      </c>
      <c r="I98" s="32">
        <v>8</v>
      </c>
      <c r="J98" s="11">
        <v>4</v>
      </c>
      <c r="K98" s="33">
        <v>4</v>
      </c>
      <c r="L98" s="32">
        <v>13</v>
      </c>
      <c r="M98" s="11">
        <v>9</v>
      </c>
      <c r="N98" s="33">
        <v>4</v>
      </c>
      <c r="O98" s="32">
        <v>10</v>
      </c>
      <c r="P98" s="11">
        <v>9</v>
      </c>
      <c r="Q98" s="33">
        <v>1</v>
      </c>
      <c r="R98" s="32">
        <v>7</v>
      </c>
      <c r="S98" s="11">
        <v>4</v>
      </c>
      <c r="T98" s="33">
        <v>3</v>
      </c>
      <c r="U98" s="32">
        <v>4</v>
      </c>
      <c r="V98" s="11">
        <v>2</v>
      </c>
      <c r="W98" s="33">
        <v>2</v>
      </c>
      <c r="X98" s="141">
        <f t="shared" si="137"/>
        <v>22</v>
      </c>
      <c r="Y98" s="141">
        <f t="shared" si="94"/>
        <v>12</v>
      </c>
      <c r="Z98" s="141">
        <f t="shared" si="95"/>
        <v>10</v>
      </c>
      <c r="AA98" s="32">
        <v>6</v>
      </c>
      <c r="AB98" s="11">
        <v>4</v>
      </c>
      <c r="AC98" s="33">
        <v>2</v>
      </c>
      <c r="AD98" s="32">
        <v>3</v>
      </c>
      <c r="AE98" s="11">
        <v>0</v>
      </c>
      <c r="AF98" s="33">
        <v>3</v>
      </c>
      <c r="AG98" s="32">
        <v>5</v>
      </c>
      <c r="AH98" s="11">
        <v>4</v>
      </c>
      <c r="AI98" s="33">
        <v>1</v>
      </c>
      <c r="AJ98" s="32">
        <v>5</v>
      </c>
      <c r="AK98" s="11">
        <v>3</v>
      </c>
      <c r="AL98" s="33">
        <v>2</v>
      </c>
      <c r="AM98" s="32">
        <v>3</v>
      </c>
      <c r="AN98" s="11">
        <v>1</v>
      </c>
      <c r="AO98" s="33">
        <v>2</v>
      </c>
      <c r="AP98" s="141">
        <f t="shared" si="138"/>
        <v>37</v>
      </c>
      <c r="AQ98" s="141">
        <f t="shared" si="96"/>
        <v>17</v>
      </c>
      <c r="AR98" s="141">
        <f t="shared" si="97"/>
        <v>20</v>
      </c>
      <c r="AS98" s="32">
        <v>2</v>
      </c>
      <c r="AT98" s="11">
        <v>0</v>
      </c>
      <c r="AU98" s="33">
        <v>2</v>
      </c>
      <c r="AV98" s="32">
        <v>10</v>
      </c>
      <c r="AW98" s="11">
        <v>7</v>
      </c>
      <c r="AX98" s="33">
        <v>3</v>
      </c>
      <c r="AY98" s="32">
        <v>12</v>
      </c>
      <c r="AZ98" s="11">
        <v>6</v>
      </c>
      <c r="BA98" s="33">
        <v>6</v>
      </c>
      <c r="BB98" s="32">
        <v>9</v>
      </c>
      <c r="BC98" s="11">
        <v>3</v>
      </c>
      <c r="BD98" s="33">
        <v>6</v>
      </c>
      <c r="BE98" s="32">
        <v>4</v>
      </c>
      <c r="BF98" s="11">
        <v>1</v>
      </c>
      <c r="BG98" s="33">
        <v>3</v>
      </c>
      <c r="BH98" s="141">
        <f t="shared" si="139"/>
        <v>64</v>
      </c>
      <c r="BI98" s="141">
        <f t="shared" si="98"/>
        <v>41</v>
      </c>
      <c r="BJ98" s="141">
        <f t="shared" si="99"/>
        <v>23</v>
      </c>
      <c r="BK98" s="32">
        <v>8</v>
      </c>
      <c r="BL98" s="11">
        <v>4</v>
      </c>
      <c r="BM98" s="33">
        <v>4</v>
      </c>
      <c r="BN98" s="32">
        <v>11</v>
      </c>
      <c r="BO98" s="11">
        <v>5</v>
      </c>
      <c r="BP98" s="33">
        <v>6</v>
      </c>
      <c r="BQ98" s="32">
        <v>11</v>
      </c>
      <c r="BR98" s="11">
        <v>9</v>
      </c>
      <c r="BS98" s="33">
        <v>2</v>
      </c>
      <c r="BT98" s="32">
        <v>13</v>
      </c>
      <c r="BU98" s="11">
        <v>9</v>
      </c>
      <c r="BV98" s="33">
        <v>4</v>
      </c>
      <c r="BW98" s="32">
        <v>21</v>
      </c>
      <c r="BX98" s="11">
        <v>14</v>
      </c>
      <c r="BY98" s="33">
        <v>7</v>
      </c>
      <c r="BZ98" s="141">
        <f t="shared" si="140"/>
        <v>90</v>
      </c>
      <c r="CA98" s="141">
        <f t="shared" si="100"/>
        <v>46</v>
      </c>
      <c r="CB98" s="141">
        <f t="shared" si="101"/>
        <v>44</v>
      </c>
      <c r="CC98" s="32">
        <v>11</v>
      </c>
      <c r="CD98" s="11">
        <v>4</v>
      </c>
      <c r="CE98" s="33">
        <v>7</v>
      </c>
      <c r="CF98" s="32">
        <v>16</v>
      </c>
      <c r="CG98" s="11">
        <v>9</v>
      </c>
      <c r="CH98" s="33">
        <v>7</v>
      </c>
      <c r="CI98" s="32">
        <v>28</v>
      </c>
      <c r="CJ98" s="11">
        <v>15</v>
      </c>
      <c r="CK98" s="33">
        <v>13</v>
      </c>
      <c r="CL98" s="32">
        <v>21</v>
      </c>
      <c r="CM98" s="11">
        <v>11</v>
      </c>
      <c r="CN98" s="33">
        <v>10</v>
      </c>
      <c r="CO98" s="32">
        <v>14</v>
      </c>
      <c r="CP98" s="11">
        <v>7</v>
      </c>
      <c r="CQ98" s="33">
        <v>7</v>
      </c>
      <c r="CR98" s="141">
        <f t="shared" si="141"/>
        <v>80</v>
      </c>
      <c r="CS98" s="141">
        <f t="shared" si="102"/>
        <v>43</v>
      </c>
      <c r="CT98" s="141">
        <f t="shared" si="103"/>
        <v>37</v>
      </c>
      <c r="CU98" s="32">
        <v>17</v>
      </c>
      <c r="CV98" s="11">
        <v>9</v>
      </c>
      <c r="CW98" s="33">
        <v>8</v>
      </c>
      <c r="CX98" s="32">
        <v>18</v>
      </c>
      <c r="CY98" s="11">
        <v>13</v>
      </c>
      <c r="CZ98" s="33">
        <v>5</v>
      </c>
      <c r="DA98" s="32">
        <v>19</v>
      </c>
      <c r="DB98" s="11">
        <v>6</v>
      </c>
      <c r="DC98" s="33">
        <v>13</v>
      </c>
      <c r="DD98" s="32">
        <v>13</v>
      </c>
      <c r="DE98" s="11">
        <v>7</v>
      </c>
      <c r="DF98" s="33">
        <v>6</v>
      </c>
      <c r="DG98" s="32">
        <v>13</v>
      </c>
      <c r="DH98" s="11">
        <v>8</v>
      </c>
      <c r="DI98" s="33">
        <v>5</v>
      </c>
      <c r="DJ98" s="141">
        <f t="shared" si="142"/>
        <v>57</v>
      </c>
      <c r="DK98" s="141">
        <f t="shared" si="104"/>
        <v>34</v>
      </c>
      <c r="DL98" s="141">
        <f t="shared" si="105"/>
        <v>23</v>
      </c>
      <c r="DM98" s="32">
        <v>12</v>
      </c>
      <c r="DN98" s="11">
        <v>7</v>
      </c>
      <c r="DO98" s="33">
        <v>5</v>
      </c>
      <c r="DP98" s="32">
        <v>11</v>
      </c>
      <c r="DQ98" s="11">
        <v>7</v>
      </c>
      <c r="DR98" s="33">
        <v>4</v>
      </c>
      <c r="DS98" s="32">
        <v>11</v>
      </c>
      <c r="DT98" s="11">
        <v>6</v>
      </c>
      <c r="DU98" s="33">
        <v>5</v>
      </c>
      <c r="DV98" s="32">
        <v>9</v>
      </c>
      <c r="DW98" s="11">
        <v>5</v>
      </c>
      <c r="DX98" s="33">
        <v>4</v>
      </c>
      <c r="DY98" s="32">
        <v>14</v>
      </c>
      <c r="DZ98" s="11">
        <v>9</v>
      </c>
      <c r="EA98" s="33">
        <v>5</v>
      </c>
      <c r="EB98" s="141">
        <f t="shared" si="143"/>
        <v>55</v>
      </c>
      <c r="EC98" s="141">
        <f t="shared" si="106"/>
        <v>36</v>
      </c>
      <c r="ED98" s="141">
        <f t="shared" si="107"/>
        <v>19</v>
      </c>
      <c r="EE98" s="32">
        <v>7</v>
      </c>
      <c r="EF98" s="11">
        <v>7</v>
      </c>
      <c r="EG98" s="33">
        <v>0</v>
      </c>
      <c r="EH98" s="32">
        <v>13</v>
      </c>
      <c r="EI98" s="11">
        <v>6</v>
      </c>
      <c r="EJ98" s="33">
        <v>7</v>
      </c>
      <c r="EK98" s="32">
        <v>9</v>
      </c>
      <c r="EL98" s="11">
        <v>5</v>
      </c>
      <c r="EM98" s="33">
        <v>4</v>
      </c>
      <c r="EN98" s="32">
        <v>16</v>
      </c>
      <c r="EO98" s="11">
        <v>13</v>
      </c>
      <c r="EP98" s="33">
        <v>3</v>
      </c>
      <c r="EQ98" s="32">
        <v>10</v>
      </c>
      <c r="ER98" s="11">
        <v>5</v>
      </c>
      <c r="ES98" s="33">
        <v>5</v>
      </c>
      <c r="ET98" s="141">
        <f t="shared" si="144"/>
        <v>84</v>
      </c>
      <c r="EU98" s="141">
        <f t="shared" si="108"/>
        <v>59</v>
      </c>
      <c r="EV98" s="141">
        <f t="shared" si="109"/>
        <v>25</v>
      </c>
      <c r="EW98" s="32">
        <v>12</v>
      </c>
      <c r="EX98" s="11">
        <v>9</v>
      </c>
      <c r="EY98" s="33">
        <v>3</v>
      </c>
      <c r="EZ98" s="32">
        <v>13</v>
      </c>
      <c r="FA98" s="11">
        <v>11</v>
      </c>
      <c r="FB98" s="33">
        <v>2</v>
      </c>
      <c r="FC98" s="32">
        <v>17</v>
      </c>
      <c r="FD98" s="11">
        <v>11</v>
      </c>
      <c r="FE98" s="33">
        <v>6</v>
      </c>
      <c r="FF98" s="32">
        <v>22</v>
      </c>
      <c r="FG98" s="11">
        <v>17</v>
      </c>
      <c r="FH98" s="33">
        <v>5</v>
      </c>
      <c r="FI98" s="32">
        <v>20</v>
      </c>
      <c r="FJ98" s="11">
        <v>11</v>
      </c>
      <c r="FK98" s="33">
        <v>9</v>
      </c>
      <c r="FL98" s="141">
        <f t="shared" si="145"/>
        <v>135</v>
      </c>
      <c r="FM98" s="141">
        <f t="shared" si="110"/>
        <v>71</v>
      </c>
      <c r="FN98" s="141">
        <f t="shared" si="111"/>
        <v>64</v>
      </c>
      <c r="FO98" s="32">
        <v>23</v>
      </c>
      <c r="FP98" s="11">
        <v>12</v>
      </c>
      <c r="FQ98" s="33">
        <v>11</v>
      </c>
      <c r="FR98" s="32">
        <v>26</v>
      </c>
      <c r="FS98" s="11">
        <v>11</v>
      </c>
      <c r="FT98" s="33">
        <v>15</v>
      </c>
      <c r="FU98" s="32">
        <v>27</v>
      </c>
      <c r="FV98" s="11">
        <v>12</v>
      </c>
      <c r="FW98" s="33">
        <v>15</v>
      </c>
      <c r="FX98" s="32">
        <v>37</v>
      </c>
      <c r="FY98" s="11">
        <v>24</v>
      </c>
      <c r="FZ98" s="33">
        <v>13</v>
      </c>
      <c r="GA98" s="32">
        <v>22</v>
      </c>
      <c r="GB98" s="11">
        <v>12</v>
      </c>
      <c r="GC98" s="33">
        <v>10</v>
      </c>
      <c r="GD98" s="141">
        <f t="shared" si="146"/>
        <v>238</v>
      </c>
      <c r="GE98" s="141">
        <f t="shared" si="112"/>
        <v>132</v>
      </c>
      <c r="GF98" s="141">
        <f t="shared" si="113"/>
        <v>106</v>
      </c>
      <c r="GG98" s="32">
        <v>42</v>
      </c>
      <c r="GH98" s="11">
        <v>18</v>
      </c>
      <c r="GI98" s="33">
        <v>24</v>
      </c>
      <c r="GJ98" s="32">
        <v>41</v>
      </c>
      <c r="GK98" s="11">
        <v>20</v>
      </c>
      <c r="GL98" s="33">
        <v>21</v>
      </c>
      <c r="GM98" s="32">
        <v>46</v>
      </c>
      <c r="GN98" s="11">
        <v>27</v>
      </c>
      <c r="GO98" s="33">
        <v>19</v>
      </c>
      <c r="GP98" s="32">
        <v>49</v>
      </c>
      <c r="GQ98" s="11">
        <v>30</v>
      </c>
      <c r="GR98" s="33">
        <v>19</v>
      </c>
      <c r="GS98" s="32">
        <v>60</v>
      </c>
      <c r="GT98" s="11">
        <v>37</v>
      </c>
      <c r="GU98" s="33">
        <v>23</v>
      </c>
      <c r="GV98" s="141">
        <f t="shared" si="147"/>
        <v>210</v>
      </c>
      <c r="GW98" s="141">
        <f t="shared" si="114"/>
        <v>104</v>
      </c>
      <c r="GX98" s="141">
        <f t="shared" si="115"/>
        <v>106</v>
      </c>
      <c r="GY98" s="32">
        <v>40</v>
      </c>
      <c r="GZ98" s="11">
        <v>17</v>
      </c>
      <c r="HA98" s="33">
        <v>23</v>
      </c>
      <c r="HB98" s="32">
        <v>41</v>
      </c>
      <c r="HC98" s="11">
        <v>20</v>
      </c>
      <c r="HD98" s="33">
        <v>21</v>
      </c>
      <c r="HE98" s="32">
        <v>35</v>
      </c>
      <c r="HF98" s="11">
        <v>18</v>
      </c>
      <c r="HG98" s="33">
        <v>17</v>
      </c>
      <c r="HH98" s="32">
        <v>51</v>
      </c>
      <c r="HI98" s="11">
        <v>28</v>
      </c>
      <c r="HJ98" s="33">
        <v>23</v>
      </c>
      <c r="HK98" s="32">
        <v>43</v>
      </c>
      <c r="HL98" s="11">
        <v>21</v>
      </c>
      <c r="HM98" s="33">
        <v>22</v>
      </c>
      <c r="HN98" s="141">
        <f t="shared" si="148"/>
        <v>191</v>
      </c>
      <c r="HO98" s="141">
        <f t="shared" si="116"/>
        <v>106</v>
      </c>
      <c r="HP98" s="141">
        <f t="shared" si="117"/>
        <v>85</v>
      </c>
      <c r="HQ98" s="32">
        <v>57</v>
      </c>
      <c r="HR98" s="11">
        <v>30</v>
      </c>
      <c r="HS98" s="33">
        <v>27</v>
      </c>
      <c r="HT98" s="32">
        <v>38</v>
      </c>
      <c r="HU98" s="11">
        <v>23</v>
      </c>
      <c r="HV98" s="33">
        <v>15</v>
      </c>
      <c r="HW98" s="32">
        <v>35</v>
      </c>
      <c r="HX98" s="11">
        <v>17</v>
      </c>
      <c r="HY98" s="33">
        <v>18</v>
      </c>
      <c r="HZ98" s="32">
        <v>35</v>
      </c>
      <c r="IA98" s="11">
        <v>21</v>
      </c>
      <c r="IB98" s="33">
        <v>14</v>
      </c>
      <c r="IC98" s="32">
        <v>26</v>
      </c>
      <c r="ID98" s="11">
        <v>15</v>
      </c>
      <c r="IE98" s="33">
        <v>11</v>
      </c>
      <c r="IF98" s="141">
        <f t="shared" si="149"/>
        <v>185</v>
      </c>
      <c r="IG98" s="141">
        <f t="shared" si="118"/>
        <v>90</v>
      </c>
      <c r="IH98" s="141">
        <f t="shared" si="119"/>
        <v>95</v>
      </c>
      <c r="II98" s="32">
        <v>43</v>
      </c>
      <c r="IJ98" s="11">
        <v>17</v>
      </c>
      <c r="IK98" s="33">
        <v>26</v>
      </c>
      <c r="IL98" s="32">
        <v>46</v>
      </c>
      <c r="IM98" s="11">
        <v>27</v>
      </c>
      <c r="IN98" s="33">
        <v>19</v>
      </c>
      <c r="IO98" s="32">
        <v>40</v>
      </c>
      <c r="IP98" s="11">
        <v>21</v>
      </c>
      <c r="IQ98" s="33">
        <v>19</v>
      </c>
      <c r="IR98" s="32">
        <v>36</v>
      </c>
      <c r="IS98" s="11">
        <v>17</v>
      </c>
      <c r="IT98" s="33">
        <v>19</v>
      </c>
      <c r="IU98" s="32">
        <v>20</v>
      </c>
      <c r="IV98" s="11">
        <v>8</v>
      </c>
      <c r="IW98" s="33">
        <v>12</v>
      </c>
      <c r="IX98" s="141">
        <f t="shared" si="150"/>
        <v>248</v>
      </c>
      <c r="IY98" s="141">
        <f t="shared" si="120"/>
        <v>112</v>
      </c>
      <c r="IZ98" s="141">
        <f t="shared" si="121"/>
        <v>136</v>
      </c>
      <c r="JA98" s="32">
        <v>37</v>
      </c>
      <c r="JB98" s="11">
        <v>12</v>
      </c>
      <c r="JC98" s="33">
        <v>25</v>
      </c>
      <c r="JD98" s="32">
        <v>45</v>
      </c>
      <c r="JE98" s="11">
        <v>22</v>
      </c>
      <c r="JF98" s="33">
        <v>23</v>
      </c>
      <c r="JG98" s="32">
        <v>60</v>
      </c>
      <c r="JH98" s="11">
        <v>29</v>
      </c>
      <c r="JI98" s="33">
        <v>31</v>
      </c>
      <c r="JJ98" s="32">
        <v>38</v>
      </c>
      <c r="JK98" s="11">
        <v>18</v>
      </c>
      <c r="JL98" s="33">
        <v>20</v>
      </c>
      <c r="JM98" s="32">
        <v>68</v>
      </c>
      <c r="JN98" s="11">
        <v>31</v>
      </c>
      <c r="JO98" s="33">
        <v>37</v>
      </c>
      <c r="JP98" s="141">
        <f t="shared" si="151"/>
        <v>200</v>
      </c>
      <c r="JQ98" s="141">
        <f t="shared" si="122"/>
        <v>95</v>
      </c>
      <c r="JR98" s="141">
        <f t="shared" si="123"/>
        <v>105</v>
      </c>
      <c r="JS98" s="32">
        <v>55</v>
      </c>
      <c r="JT98" s="11">
        <v>27</v>
      </c>
      <c r="JU98" s="33">
        <v>28</v>
      </c>
      <c r="JV98" s="32">
        <v>44</v>
      </c>
      <c r="JW98" s="11">
        <v>20</v>
      </c>
      <c r="JX98" s="33">
        <v>24</v>
      </c>
      <c r="JY98" s="32">
        <v>33</v>
      </c>
      <c r="JZ98" s="11">
        <v>17</v>
      </c>
      <c r="KA98" s="33">
        <v>16</v>
      </c>
      <c r="KB98" s="32">
        <v>33</v>
      </c>
      <c r="KC98" s="11">
        <v>15</v>
      </c>
      <c r="KD98" s="33">
        <v>18</v>
      </c>
      <c r="KE98" s="32">
        <v>35</v>
      </c>
      <c r="KF98" s="11">
        <v>16</v>
      </c>
      <c r="KG98" s="33">
        <v>19</v>
      </c>
      <c r="KH98" s="141">
        <f t="shared" si="152"/>
        <v>100</v>
      </c>
      <c r="KI98" s="141">
        <f t="shared" si="124"/>
        <v>36</v>
      </c>
      <c r="KJ98" s="141">
        <f t="shared" si="125"/>
        <v>64</v>
      </c>
      <c r="KK98" s="32">
        <v>29</v>
      </c>
      <c r="KL98" s="11">
        <v>9</v>
      </c>
      <c r="KM98" s="33">
        <v>20</v>
      </c>
      <c r="KN98" s="32">
        <v>22</v>
      </c>
      <c r="KO98" s="11">
        <v>11</v>
      </c>
      <c r="KP98" s="33">
        <v>11</v>
      </c>
      <c r="KQ98" s="32">
        <v>25</v>
      </c>
      <c r="KR98" s="11">
        <v>9</v>
      </c>
      <c r="KS98" s="33">
        <v>16</v>
      </c>
      <c r="KT98" s="32">
        <v>13</v>
      </c>
      <c r="KU98" s="11">
        <v>3</v>
      </c>
      <c r="KV98" s="33">
        <v>10</v>
      </c>
      <c r="KW98" s="32">
        <v>11</v>
      </c>
      <c r="KX98" s="11">
        <v>4</v>
      </c>
      <c r="KY98" s="33">
        <v>7</v>
      </c>
      <c r="KZ98" s="141">
        <f t="shared" si="153"/>
        <v>44</v>
      </c>
      <c r="LA98" s="141">
        <f t="shared" si="126"/>
        <v>10</v>
      </c>
      <c r="LB98" s="141">
        <f t="shared" si="127"/>
        <v>34</v>
      </c>
      <c r="LC98" s="32">
        <v>11</v>
      </c>
      <c r="LD98" s="11">
        <v>3</v>
      </c>
      <c r="LE98" s="33">
        <v>8</v>
      </c>
      <c r="LF98" s="32">
        <v>9</v>
      </c>
      <c r="LG98" s="11">
        <v>2</v>
      </c>
      <c r="LH98" s="33">
        <v>7</v>
      </c>
      <c r="LI98" s="32">
        <v>11</v>
      </c>
      <c r="LJ98" s="11">
        <v>0</v>
      </c>
      <c r="LK98" s="33">
        <v>11</v>
      </c>
      <c r="LL98" s="32">
        <v>10</v>
      </c>
      <c r="LM98" s="11">
        <v>3</v>
      </c>
      <c r="LN98" s="33">
        <v>7</v>
      </c>
      <c r="LO98" s="32">
        <v>3</v>
      </c>
      <c r="LP98" s="11">
        <v>2</v>
      </c>
      <c r="LQ98" s="33">
        <v>1</v>
      </c>
      <c r="LR98" s="141">
        <f t="shared" si="154"/>
        <v>18</v>
      </c>
      <c r="LS98" s="141">
        <f t="shared" si="128"/>
        <v>7</v>
      </c>
      <c r="LT98" s="141">
        <f t="shared" si="129"/>
        <v>11</v>
      </c>
      <c r="LU98" s="32">
        <v>4</v>
      </c>
      <c r="LV98" s="11">
        <v>1</v>
      </c>
      <c r="LW98" s="33">
        <v>3</v>
      </c>
      <c r="LX98" s="32">
        <v>6</v>
      </c>
      <c r="LY98" s="11">
        <v>1</v>
      </c>
      <c r="LZ98" s="33">
        <v>5</v>
      </c>
      <c r="MA98" s="32">
        <v>3</v>
      </c>
      <c r="MB98" s="11">
        <v>2</v>
      </c>
      <c r="MC98" s="33">
        <v>1</v>
      </c>
      <c r="MD98" s="32">
        <v>4</v>
      </c>
      <c r="ME98" s="11">
        <v>3</v>
      </c>
      <c r="MF98" s="33">
        <v>1</v>
      </c>
      <c r="MG98" s="32">
        <v>1</v>
      </c>
      <c r="MH98" s="11">
        <v>0</v>
      </c>
      <c r="MI98" s="33">
        <v>1</v>
      </c>
      <c r="MJ98" s="141">
        <f t="shared" si="292"/>
        <v>3</v>
      </c>
      <c r="MK98" s="141">
        <f t="shared" si="293"/>
        <v>1</v>
      </c>
      <c r="ML98" s="141">
        <f t="shared" si="294"/>
        <v>2</v>
      </c>
      <c r="MM98" s="32">
        <v>0</v>
      </c>
      <c r="MN98" s="11">
        <v>0</v>
      </c>
      <c r="MO98" s="33">
        <v>0</v>
      </c>
      <c r="MP98" s="32">
        <v>0</v>
      </c>
      <c r="MQ98" s="11">
        <v>0</v>
      </c>
      <c r="MR98" s="33">
        <v>0</v>
      </c>
      <c r="MS98" s="32">
        <v>1</v>
      </c>
      <c r="MT98" s="11">
        <v>0</v>
      </c>
      <c r="MU98" s="33">
        <v>1</v>
      </c>
      <c r="MV98" s="32">
        <v>2</v>
      </c>
      <c r="MW98" s="11">
        <v>1</v>
      </c>
      <c r="MX98" s="33">
        <v>1</v>
      </c>
      <c r="MY98" s="32">
        <v>0</v>
      </c>
      <c r="MZ98" s="11">
        <v>0</v>
      </c>
      <c r="NA98" s="33">
        <v>0</v>
      </c>
      <c r="NB98" s="146">
        <f t="shared" si="295"/>
        <v>0</v>
      </c>
      <c r="NC98" s="141">
        <f t="shared" si="296"/>
        <v>0</v>
      </c>
      <c r="ND98" s="147">
        <f t="shared" si="297"/>
        <v>0</v>
      </c>
      <c r="NE98" s="32">
        <v>0</v>
      </c>
      <c r="NF98" s="11">
        <v>0</v>
      </c>
      <c r="NG98" s="33">
        <v>0</v>
      </c>
      <c r="NH98" s="32">
        <v>0</v>
      </c>
      <c r="NI98" s="11">
        <v>0</v>
      </c>
      <c r="NJ98" s="33">
        <v>0</v>
      </c>
      <c r="NK98" s="32">
        <v>0</v>
      </c>
      <c r="NL98" s="11">
        <v>0</v>
      </c>
      <c r="NM98" s="33">
        <v>0</v>
      </c>
      <c r="NN98" s="32">
        <v>0</v>
      </c>
      <c r="NO98" s="11">
        <v>0</v>
      </c>
      <c r="NP98" s="33">
        <v>0</v>
      </c>
      <c r="NQ98" s="32">
        <v>0</v>
      </c>
      <c r="NR98" s="11">
        <v>0</v>
      </c>
      <c r="NS98" s="33">
        <v>0</v>
      </c>
      <c r="NT98" s="146">
        <f t="shared" si="298"/>
        <v>1</v>
      </c>
      <c r="NU98" s="141">
        <f t="shared" si="299"/>
        <v>0</v>
      </c>
      <c r="NV98" s="147">
        <f t="shared" si="300"/>
        <v>1</v>
      </c>
      <c r="NW98" s="32">
        <v>0</v>
      </c>
      <c r="NX98" s="11">
        <v>0</v>
      </c>
      <c r="NY98" s="33">
        <v>0</v>
      </c>
      <c r="NZ98" s="32">
        <v>0</v>
      </c>
      <c r="OA98" s="11">
        <v>0</v>
      </c>
      <c r="OB98" s="33">
        <v>0</v>
      </c>
      <c r="OC98" s="32">
        <v>0</v>
      </c>
      <c r="OD98" s="11">
        <v>0</v>
      </c>
      <c r="OE98" s="33">
        <v>0</v>
      </c>
      <c r="OF98" s="32">
        <v>1</v>
      </c>
      <c r="OG98" s="11">
        <v>0</v>
      </c>
      <c r="OH98" s="33">
        <v>1</v>
      </c>
      <c r="OI98" s="32">
        <v>0</v>
      </c>
      <c r="OJ98" s="11">
        <v>0</v>
      </c>
      <c r="OK98" s="33">
        <v>0</v>
      </c>
      <c r="OL98" s="146">
        <v>0</v>
      </c>
      <c r="OM98" s="141">
        <v>0</v>
      </c>
      <c r="ON98" s="147">
        <v>0</v>
      </c>
    </row>
    <row r="99" spans="1:404" ht="12" customHeight="1">
      <c r="B99" s="31" t="s">
        <v>636</v>
      </c>
      <c r="C99" s="32">
        <v>1909</v>
      </c>
      <c r="D99" s="11">
        <v>996</v>
      </c>
      <c r="E99" s="33">
        <v>913</v>
      </c>
      <c r="F99" s="141">
        <f t="shared" si="136"/>
        <v>25</v>
      </c>
      <c r="G99" s="141">
        <f t="shared" si="224"/>
        <v>15</v>
      </c>
      <c r="H99" s="141">
        <f t="shared" si="225"/>
        <v>10</v>
      </c>
      <c r="I99" s="32">
        <v>5</v>
      </c>
      <c r="J99" s="11">
        <v>4</v>
      </c>
      <c r="K99" s="33">
        <v>1</v>
      </c>
      <c r="L99" s="32">
        <v>5</v>
      </c>
      <c r="M99" s="11">
        <v>3</v>
      </c>
      <c r="N99" s="33">
        <v>2</v>
      </c>
      <c r="O99" s="32">
        <v>5</v>
      </c>
      <c r="P99" s="11">
        <v>2</v>
      </c>
      <c r="Q99" s="33">
        <v>3</v>
      </c>
      <c r="R99" s="32">
        <v>6</v>
      </c>
      <c r="S99" s="11">
        <v>4</v>
      </c>
      <c r="T99" s="33">
        <v>2</v>
      </c>
      <c r="U99" s="32">
        <v>4</v>
      </c>
      <c r="V99" s="11">
        <v>2</v>
      </c>
      <c r="W99" s="33">
        <v>2</v>
      </c>
      <c r="X99" s="141">
        <f t="shared" si="137"/>
        <v>20</v>
      </c>
      <c r="Y99" s="141">
        <f t="shared" si="94"/>
        <v>12</v>
      </c>
      <c r="Z99" s="141">
        <f t="shared" si="95"/>
        <v>8</v>
      </c>
      <c r="AA99" s="32">
        <v>5</v>
      </c>
      <c r="AB99" s="11">
        <v>5</v>
      </c>
      <c r="AC99" s="33">
        <v>0</v>
      </c>
      <c r="AD99" s="32">
        <v>4</v>
      </c>
      <c r="AE99" s="11">
        <v>1</v>
      </c>
      <c r="AF99" s="33">
        <v>3</v>
      </c>
      <c r="AG99" s="32">
        <v>3</v>
      </c>
      <c r="AH99" s="11">
        <v>0</v>
      </c>
      <c r="AI99" s="33">
        <v>3</v>
      </c>
      <c r="AJ99" s="32">
        <v>3</v>
      </c>
      <c r="AK99" s="11">
        <v>3</v>
      </c>
      <c r="AL99" s="33">
        <v>0</v>
      </c>
      <c r="AM99" s="32">
        <v>5</v>
      </c>
      <c r="AN99" s="11">
        <v>3</v>
      </c>
      <c r="AO99" s="33">
        <v>2</v>
      </c>
      <c r="AP99" s="141">
        <f t="shared" si="138"/>
        <v>32</v>
      </c>
      <c r="AQ99" s="141">
        <f t="shared" si="96"/>
        <v>19</v>
      </c>
      <c r="AR99" s="141">
        <f t="shared" si="97"/>
        <v>13</v>
      </c>
      <c r="AS99" s="32">
        <v>6</v>
      </c>
      <c r="AT99" s="11">
        <v>3</v>
      </c>
      <c r="AU99" s="33">
        <v>3</v>
      </c>
      <c r="AV99" s="32">
        <v>5</v>
      </c>
      <c r="AW99" s="11">
        <v>3</v>
      </c>
      <c r="AX99" s="33">
        <v>2</v>
      </c>
      <c r="AY99" s="32">
        <v>5</v>
      </c>
      <c r="AZ99" s="11">
        <v>5</v>
      </c>
      <c r="BA99" s="33">
        <v>0</v>
      </c>
      <c r="BB99" s="32">
        <v>8</v>
      </c>
      <c r="BC99" s="11">
        <v>6</v>
      </c>
      <c r="BD99" s="33">
        <v>2</v>
      </c>
      <c r="BE99" s="32">
        <v>8</v>
      </c>
      <c r="BF99" s="11">
        <v>2</v>
      </c>
      <c r="BG99" s="33">
        <v>6</v>
      </c>
      <c r="BH99" s="141">
        <f t="shared" si="139"/>
        <v>53</v>
      </c>
      <c r="BI99" s="141">
        <f t="shared" si="98"/>
        <v>29</v>
      </c>
      <c r="BJ99" s="141">
        <f t="shared" si="99"/>
        <v>24</v>
      </c>
      <c r="BK99" s="32">
        <v>7</v>
      </c>
      <c r="BL99" s="11">
        <v>6</v>
      </c>
      <c r="BM99" s="33">
        <v>1</v>
      </c>
      <c r="BN99" s="32">
        <v>8</v>
      </c>
      <c r="BO99" s="11">
        <v>3</v>
      </c>
      <c r="BP99" s="33">
        <v>5</v>
      </c>
      <c r="BQ99" s="32">
        <v>14</v>
      </c>
      <c r="BR99" s="11">
        <v>8</v>
      </c>
      <c r="BS99" s="33">
        <v>6</v>
      </c>
      <c r="BT99" s="32">
        <v>11</v>
      </c>
      <c r="BU99" s="11">
        <v>5</v>
      </c>
      <c r="BV99" s="33">
        <v>6</v>
      </c>
      <c r="BW99" s="32">
        <v>13</v>
      </c>
      <c r="BX99" s="11">
        <v>7</v>
      </c>
      <c r="BY99" s="33">
        <v>6</v>
      </c>
      <c r="BZ99" s="141">
        <f t="shared" si="140"/>
        <v>75</v>
      </c>
      <c r="CA99" s="141">
        <f t="shared" si="100"/>
        <v>47</v>
      </c>
      <c r="CB99" s="141">
        <f t="shared" si="101"/>
        <v>28</v>
      </c>
      <c r="CC99" s="32">
        <v>19</v>
      </c>
      <c r="CD99" s="11">
        <v>13</v>
      </c>
      <c r="CE99" s="33">
        <v>6</v>
      </c>
      <c r="CF99" s="32">
        <v>15</v>
      </c>
      <c r="CG99" s="11">
        <v>9</v>
      </c>
      <c r="CH99" s="33">
        <v>6</v>
      </c>
      <c r="CI99" s="32">
        <v>17</v>
      </c>
      <c r="CJ99" s="11">
        <v>12</v>
      </c>
      <c r="CK99" s="33">
        <v>5</v>
      </c>
      <c r="CL99" s="32">
        <v>11</v>
      </c>
      <c r="CM99" s="11">
        <v>3</v>
      </c>
      <c r="CN99" s="33">
        <v>8</v>
      </c>
      <c r="CO99" s="32">
        <v>13</v>
      </c>
      <c r="CP99" s="11">
        <v>10</v>
      </c>
      <c r="CQ99" s="33">
        <v>3</v>
      </c>
      <c r="CR99" s="141">
        <f t="shared" si="141"/>
        <v>81</v>
      </c>
      <c r="CS99" s="141">
        <f t="shared" si="102"/>
        <v>59</v>
      </c>
      <c r="CT99" s="141">
        <f t="shared" si="103"/>
        <v>22</v>
      </c>
      <c r="CU99" s="32">
        <v>21</v>
      </c>
      <c r="CV99" s="11">
        <v>17</v>
      </c>
      <c r="CW99" s="33">
        <v>4</v>
      </c>
      <c r="CX99" s="32">
        <v>8</v>
      </c>
      <c r="CY99" s="11">
        <v>4</v>
      </c>
      <c r="CZ99" s="33">
        <v>4</v>
      </c>
      <c r="DA99" s="32">
        <v>14</v>
      </c>
      <c r="DB99" s="11">
        <v>12</v>
      </c>
      <c r="DC99" s="33">
        <v>2</v>
      </c>
      <c r="DD99" s="32">
        <v>16</v>
      </c>
      <c r="DE99" s="11">
        <v>14</v>
      </c>
      <c r="DF99" s="33">
        <v>2</v>
      </c>
      <c r="DG99" s="32">
        <v>22</v>
      </c>
      <c r="DH99" s="11">
        <v>12</v>
      </c>
      <c r="DI99" s="33">
        <v>10</v>
      </c>
      <c r="DJ99" s="141">
        <f t="shared" si="142"/>
        <v>46</v>
      </c>
      <c r="DK99" s="141">
        <f t="shared" si="104"/>
        <v>23</v>
      </c>
      <c r="DL99" s="141">
        <f t="shared" si="105"/>
        <v>23</v>
      </c>
      <c r="DM99" s="32">
        <v>6</v>
      </c>
      <c r="DN99" s="11">
        <v>3</v>
      </c>
      <c r="DO99" s="33">
        <v>3</v>
      </c>
      <c r="DP99" s="32">
        <v>8</v>
      </c>
      <c r="DQ99" s="11">
        <v>4</v>
      </c>
      <c r="DR99" s="33">
        <v>4</v>
      </c>
      <c r="DS99" s="32">
        <v>14</v>
      </c>
      <c r="DT99" s="11">
        <v>4</v>
      </c>
      <c r="DU99" s="33">
        <v>10</v>
      </c>
      <c r="DV99" s="32">
        <v>6</v>
      </c>
      <c r="DW99" s="11">
        <v>5</v>
      </c>
      <c r="DX99" s="33">
        <v>1</v>
      </c>
      <c r="DY99" s="32">
        <v>12</v>
      </c>
      <c r="DZ99" s="11">
        <v>7</v>
      </c>
      <c r="EA99" s="33">
        <v>5</v>
      </c>
      <c r="EB99" s="141">
        <f t="shared" si="143"/>
        <v>65</v>
      </c>
      <c r="EC99" s="141">
        <f t="shared" si="106"/>
        <v>47</v>
      </c>
      <c r="ED99" s="141">
        <f t="shared" si="107"/>
        <v>18</v>
      </c>
      <c r="EE99" s="32">
        <v>11</v>
      </c>
      <c r="EF99" s="11">
        <v>9</v>
      </c>
      <c r="EG99" s="33">
        <v>2</v>
      </c>
      <c r="EH99" s="32">
        <v>9</v>
      </c>
      <c r="EI99" s="11">
        <v>6</v>
      </c>
      <c r="EJ99" s="33">
        <v>3</v>
      </c>
      <c r="EK99" s="32">
        <v>12</v>
      </c>
      <c r="EL99" s="11">
        <v>6</v>
      </c>
      <c r="EM99" s="33">
        <v>6</v>
      </c>
      <c r="EN99" s="32">
        <v>16</v>
      </c>
      <c r="EO99" s="11">
        <v>12</v>
      </c>
      <c r="EP99" s="33">
        <v>4</v>
      </c>
      <c r="EQ99" s="32">
        <v>17</v>
      </c>
      <c r="ER99" s="11">
        <v>14</v>
      </c>
      <c r="ES99" s="33">
        <v>3</v>
      </c>
      <c r="ET99" s="141">
        <f t="shared" si="144"/>
        <v>75</v>
      </c>
      <c r="EU99" s="141">
        <f t="shared" si="108"/>
        <v>50</v>
      </c>
      <c r="EV99" s="141">
        <f t="shared" si="109"/>
        <v>25</v>
      </c>
      <c r="EW99" s="32">
        <v>17</v>
      </c>
      <c r="EX99" s="11">
        <v>13</v>
      </c>
      <c r="EY99" s="33">
        <v>4</v>
      </c>
      <c r="EZ99" s="32">
        <v>12</v>
      </c>
      <c r="FA99" s="11">
        <v>5</v>
      </c>
      <c r="FB99" s="33">
        <v>7</v>
      </c>
      <c r="FC99" s="32">
        <v>11</v>
      </c>
      <c r="FD99" s="11">
        <v>8</v>
      </c>
      <c r="FE99" s="33">
        <v>3</v>
      </c>
      <c r="FF99" s="32">
        <v>20</v>
      </c>
      <c r="FG99" s="11">
        <v>16</v>
      </c>
      <c r="FH99" s="33">
        <v>4</v>
      </c>
      <c r="FI99" s="32">
        <v>15</v>
      </c>
      <c r="FJ99" s="11">
        <v>8</v>
      </c>
      <c r="FK99" s="33">
        <v>7</v>
      </c>
      <c r="FL99" s="141">
        <f t="shared" si="145"/>
        <v>143</v>
      </c>
      <c r="FM99" s="141">
        <f t="shared" si="110"/>
        <v>91</v>
      </c>
      <c r="FN99" s="141">
        <f t="shared" si="111"/>
        <v>52</v>
      </c>
      <c r="FO99" s="32">
        <v>32</v>
      </c>
      <c r="FP99" s="11">
        <v>19</v>
      </c>
      <c r="FQ99" s="33">
        <v>13</v>
      </c>
      <c r="FR99" s="32">
        <v>23</v>
      </c>
      <c r="FS99" s="11">
        <v>15</v>
      </c>
      <c r="FT99" s="33">
        <v>8</v>
      </c>
      <c r="FU99" s="32">
        <v>35</v>
      </c>
      <c r="FV99" s="11">
        <v>20</v>
      </c>
      <c r="FW99" s="33">
        <v>15</v>
      </c>
      <c r="FX99" s="32">
        <v>25</v>
      </c>
      <c r="FY99" s="11">
        <v>20</v>
      </c>
      <c r="FZ99" s="33">
        <v>5</v>
      </c>
      <c r="GA99" s="32">
        <v>28</v>
      </c>
      <c r="GB99" s="11">
        <v>17</v>
      </c>
      <c r="GC99" s="33">
        <v>11</v>
      </c>
      <c r="GD99" s="141">
        <f t="shared" si="146"/>
        <v>168</v>
      </c>
      <c r="GE99" s="141">
        <f t="shared" si="112"/>
        <v>83</v>
      </c>
      <c r="GF99" s="141">
        <f t="shared" si="113"/>
        <v>85</v>
      </c>
      <c r="GG99" s="32">
        <v>25</v>
      </c>
      <c r="GH99" s="11">
        <v>12</v>
      </c>
      <c r="GI99" s="33">
        <v>13</v>
      </c>
      <c r="GJ99" s="32">
        <v>23</v>
      </c>
      <c r="GK99" s="11">
        <v>12</v>
      </c>
      <c r="GL99" s="33">
        <v>11</v>
      </c>
      <c r="GM99" s="32">
        <v>42</v>
      </c>
      <c r="GN99" s="11">
        <v>25</v>
      </c>
      <c r="GO99" s="33">
        <v>17</v>
      </c>
      <c r="GP99" s="32">
        <v>39</v>
      </c>
      <c r="GQ99" s="11">
        <v>18</v>
      </c>
      <c r="GR99" s="33">
        <v>21</v>
      </c>
      <c r="GS99" s="32">
        <v>39</v>
      </c>
      <c r="GT99" s="11">
        <v>16</v>
      </c>
      <c r="GU99" s="33">
        <v>23</v>
      </c>
      <c r="GV99" s="141">
        <f t="shared" si="147"/>
        <v>216</v>
      </c>
      <c r="GW99" s="141">
        <f t="shared" si="114"/>
        <v>113</v>
      </c>
      <c r="GX99" s="141">
        <f t="shared" si="115"/>
        <v>103</v>
      </c>
      <c r="GY99" s="32">
        <v>43</v>
      </c>
      <c r="GZ99" s="11">
        <v>29</v>
      </c>
      <c r="HA99" s="33">
        <v>14</v>
      </c>
      <c r="HB99" s="32">
        <v>43</v>
      </c>
      <c r="HC99" s="11">
        <v>19</v>
      </c>
      <c r="HD99" s="33">
        <v>24</v>
      </c>
      <c r="HE99" s="32">
        <v>44</v>
      </c>
      <c r="HF99" s="11">
        <v>24</v>
      </c>
      <c r="HG99" s="33">
        <v>20</v>
      </c>
      <c r="HH99" s="32">
        <v>34</v>
      </c>
      <c r="HI99" s="11">
        <v>14</v>
      </c>
      <c r="HJ99" s="33">
        <v>20</v>
      </c>
      <c r="HK99" s="32">
        <v>52</v>
      </c>
      <c r="HL99" s="11">
        <v>27</v>
      </c>
      <c r="HM99" s="33">
        <v>25</v>
      </c>
      <c r="HN99" s="141">
        <f t="shared" si="148"/>
        <v>176</v>
      </c>
      <c r="HO99" s="141">
        <f t="shared" si="116"/>
        <v>90</v>
      </c>
      <c r="HP99" s="141">
        <f t="shared" si="117"/>
        <v>86</v>
      </c>
      <c r="HQ99" s="32">
        <v>42</v>
      </c>
      <c r="HR99" s="11">
        <v>21</v>
      </c>
      <c r="HS99" s="33">
        <v>21</v>
      </c>
      <c r="HT99" s="32">
        <v>27</v>
      </c>
      <c r="HU99" s="11">
        <v>14</v>
      </c>
      <c r="HV99" s="33">
        <v>13</v>
      </c>
      <c r="HW99" s="32">
        <v>33</v>
      </c>
      <c r="HX99" s="11">
        <v>16</v>
      </c>
      <c r="HY99" s="33">
        <v>17</v>
      </c>
      <c r="HZ99" s="32">
        <v>42</v>
      </c>
      <c r="IA99" s="11">
        <v>19</v>
      </c>
      <c r="IB99" s="33">
        <v>23</v>
      </c>
      <c r="IC99" s="32">
        <v>32</v>
      </c>
      <c r="ID99" s="11">
        <v>20</v>
      </c>
      <c r="IE99" s="33">
        <v>12</v>
      </c>
      <c r="IF99" s="141">
        <f t="shared" si="149"/>
        <v>159</v>
      </c>
      <c r="IG99" s="141">
        <f t="shared" si="118"/>
        <v>82</v>
      </c>
      <c r="IH99" s="141">
        <f t="shared" si="119"/>
        <v>77</v>
      </c>
      <c r="II99" s="32">
        <v>37</v>
      </c>
      <c r="IJ99" s="11">
        <v>20</v>
      </c>
      <c r="IK99" s="33">
        <v>17</v>
      </c>
      <c r="IL99" s="32">
        <v>23</v>
      </c>
      <c r="IM99" s="11">
        <v>16</v>
      </c>
      <c r="IN99" s="33">
        <v>7</v>
      </c>
      <c r="IO99" s="32">
        <v>37</v>
      </c>
      <c r="IP99" s="11">
        <v>19</v>
      </c>
      <c r="IQ99" s="33">
        <v>18</v>
      </c>
      <c r="IR99" s="32">
        <v>33</v>
      </c>
      <c r="IS99" s="11">
        <v>13</v>
      </c>
      <c r="IT99" s="33">
        <v>20</v>
      </c>
      <c r="IU99" s="32">
        <v>29</v>
      </c>
      <c r="IV99" s="11">
        <v>14</v>
      </c>
      <c r="IW99" s="33">
        <v>15</v>
      </c>
      <c r="IX99" s="141">
        <f t="shared" si="150"/>
        <v>215</v>
      </c>
      <c r="IY99" s="141">
        <f t="shared" si="120"/>
        <v>93</v>
      </c>
      <c r="IZ99" s="141">
        <f t="shared" si="121"/>
        <v>122</v>
      </c>
      <c r="JA99" s="32">
        <v>32</v>
      </c>
      <c r="JB99" s="11">
        <v>12</v>
      </c>
      <c r="JC99" s="33">
        <v>20</v>
      </c>
      <c r="JD99" s="32">
        <v>45</v>
      </c>
      <c r="JE99" s="11">
        <v>20</v>
      </c>
      <c r="JF99" s="33">
        <v>25</v>
      </c>
      <c r="JG99" s="32">
        <v>46</v>
      </c>
      <c r="JH99" s="11">
        <v>21</v>
      </c>
      <c r="JI99" s="33">
        <v>25</v>
      </c>
      <c r="JJ99" s="32">
        <v>43</v>
      </c>
      <c r="JK99" s="11">
        <v>18</v>
      </c>
      <c r="JL99" s="33">
        <v>25</v>
      </c>
      <c r="JM99" s="32">
        <v>49</v>
      </c>
      <c r="JN99" s="11">
        <v>22</v>
      </c>
      <c r="JO99" s="33">
        <v>27</v>
      </c>
      <c r="JP99" s="141">
        <f t="shared" si="151"/>
        <v>202</v>
      </c>
      <c r="JQ99" s="141">
        <f t="shared" si="122"/>
        <v>88</v>
      </c>
      <c r="JR99" s="141">
        <f t="shared" si="123"/>
        <v>114</v>
      </c>
      <c r="JS99" s="32">
        <v>56</v>
      </c>
      <c r="JT99" s="11">
        <v>23</v>
      </c>
      <c r="JU99" s="33">
        <v>33</v>
      </c>
      <c r="JV99" s="32">
        <v>38</v>
      </c>
      <c r="JW99" s="11">
        <v>16</v>
      </c>
      <c r="JX99" s="33">
        <v>22</v>
      </c>
      <c r="JY99" s="32">
        <v>39</v>
      </c>
      <c r="JZ99" s="11">
        <v>19</v>
      </c>
      <c r="KA99" s="33">
        <v>20</v>
      </c>
      <c r="KB99" s="32">
        <v>28</v>
      </c>
      <c r="KC99" s="11">
        <v>14</v>
      </c>
      <c r="KD99" s="33">
        <v>14</v>
      </c>
      <c r="KE99" s="32">
        <v>41</v>
      </c>
      <c r="KF99" s="11">
        <v>16</v>
      </c>
      <c r="KG99" s="33">
        <v>25</v>
      </c>
      <c r="KH99" s="141">
        <f t="shared" si="152"/>
        <v>87</v>
      </c>
      <c r="KI99" s="141">
        <f t="shared" si="124"/>
        <v>36</v>
      </c>
      <c r="KJ99" s="141">
        <f t="shared" si="125"/>
        <v>51</v>
      </c>
      <c r="KK99" s="32">
        <v>16</v>
      </c>
      <c r="KL99" s="11">
        <v>9</v>
      </c>
      <c r="KM99" s="33">
        <v>7</v>
      </c>
      <c r="KN99" s="32">
        <v>18</v>
      </c>
      <c r="KO99" s="11">
        <v>5</v>
      </c>
      <c r="KP99" s="33">
        <v>13</v>
      </c>
      <c r="KQ99" s="32">
        <v>20</v>
      </c>
      <c r="KR99" s="11">
        <v>7</v>
      </c>
      <c r="KS99" s="33">
        <v>13</v>
      </c>
      <c r="KT99" s="32">
        <v>17</v>
      </c>
      <c r="KU99" s="11">
        <v>7</v>
      </c>
      <c r="KV99" s="33">
        <v>10</v>
      </c>
      <c r="KW99" s="32">
        <v>16</v>
      </c>
      <c r="KX99" s="11">
        <v>8</v>
      </c>
      <c r="KY99" s="33">
        <v>8</v>
      </c>
      <c r="KZ99" s="141">
        <f t="shared" si="153"/>
        <v>52</v>
      </c>
      <c r="LA99" s="141">
        <f t="shared" si="126"/>
        <v>15</v>
      </c>
      <c r="LB99" s="141">
        <f t="shared" si="127"/>
        <v>37</v>
      </c>
      <c r="LC99" s="32">
        <v>16</v>
      </c>
      <c r="LD99" s="11">
        <v>3</v>
      </c>
      <c r="LE99" s="33">
        <v>13</v>
      </c>
      <c r="LF99" s="32">
        <v>13</v>
      </c>
      <c r="LG99" s="11">
        <v>4</v>
      </c>
      <c r="LH99" s="33">
        <v>9</v>
      </c>
      <c r="LI99" s="32">
        <v>8</v>
      </c>
      <c r="LJ99" s="11">
        <v>3</v>
      </c>
      <c r="LK99" s="33">
        <v>5</v>
      </c>
      <c r="LL99" s="32">
        <v>6</v>
      </c>
      <c r="LM99" s="11">
        <v>1</v>
      </c>
      <c r="LN99" s="33">
        <v>5</v>
      </c>
      <c r="LO99" s="32">
        <v>9</v>
      </c>
      <c r="LP99" s="11">
        <v>4</v>
      </c>
      <c r="LQ99" s="33">
        <v>5</v>
      </c>
      <c r="LR99" s="141">
        <f t="shared" si="154"/>
        <v>15</v>
      </c>
      <c r="LS99" s="141">
        <f t="shared" si="128"/>
        <v>4</v>
      </c>
      <c r="LT99" s="141">
        <f t="shared" si="129"/>
        <v>11</v>
      </c>
      <c r="LU99" s="32">
        <v>5</v>
      </c>
      <c r="LV99" s="11">
        <v>2</v>
      </c>
      <c r="LW99" s="33">
        <v>3</v>
      </c>
      <c r="LX99" s="32">
        <v>3</v>
      </c>
      <c r="LY99" s="11">
        <v>0</v>
      </c>
      <c r="LZ99" s="33">
        <v>3</v>
      </c>
      <c r="MA99" s="32">
        <v>5</v>
      </c>
      <c r="MB99" s="11">
        <v>2</v>
      </c>
      <c r="MC99" s="33">
        <v>3</v>
      </c>
      <c r="MD99" s="32">
        <v>1</v>
      </c>
      <c r="ME99" s="11">
        <v>0</v>
      </c>
      <c r="MF99" s="33">
        <v>1</v>
      </c>
      <c r="MG99" s="32">
        <v>1</v>
      </c>
      <c r="MH99" s="11">
        <v>0</v>
      </c>
      <c r="MI99" s="33">
        <v>1</v>
      </c>
      <c r="MJ99" s="141">
        <f t="shared" si="292"/>
        <v>2</v>
      </c>
      <c r="MK99" s="141">
        <f t="shared" si="293"/>
        <v>0</v>
      </c>
      <c r="ML99" s="141">
        <f t="shared" si="294"/>
        <v>2</v>
      </c>
      <c r="MM99" s="32">
        <v>0</v>
      </c>
      <c r="MN99" s="11">
        <v>0</v>
      </c>
      <c r="MO99" s="33">
        <v>0</v>
      </c>
      <c r="MP99" s="32">
        <v>2</v>
      </c>
      <c r="MQ99" s="11">
        <v>0</v>
      </c>
      <c r="MR99" s="33">
        <v>2</v>
      </c>
      <c r="MS99" s="32">
        <v>0</v>
      </c>
      <c r="MT99" s="11">
        <v>0</v>
      </c>
      <c r="MU99" s="33">
        <v>0</v>
      </c>
      <c r="MV99" s="32">
        <v>0</v>
      </c>
      <c r="MW99" s="11">
        <v>0</v>
      </c>
      <c r="MX99" s="33">
        <v>0</v>
      </c>
      <c r="MY99" s="32">
        <v>0</v>
      </c>
      <c r="MZ99" s="11">
        <v>0</v>
      </c>
      <c r="NA99" s="33">
        <v>0</v>
      </c>
      <c r="NB99" s="146">
        <f t="shared" si="295"/>
        <v>1</v>
      </c>
      <c r="NC99" s="141">
        <f t="shared" si="296"/>
        <v>0</v>
      </c>
      <c r="ND99" s="147">
        <f t="shared" si="297"/>
        <v>1</v>
      </c>
      <c r="NE99" s="32">
        <v>0</v>
      </c>
      <c r="NF99" s="11">
        <v>0</v>
      </c>
      <c r="NG99" s="33">
        <v>0</v>
      </c>
      <c r="NH99" s="32">
        <v>0</v>
      </c>
      <c r="NI99" s="11">
        <v>0</v>
      </c>
      <c r="NJ99" s="33">
        <v>0</v>
      </c>
      <c r="NK99" s="32">
        <v>1</v>
      </c>
      <c r="NL99" s="11">
        <v>0</v>
      </c>
      <c r="NM99" s="33">
        <v>1</v>
      </c>
      <c r="NN99" s="32">
        <v>0</v>
      </c>
      <c r="NO99" s="11">
        <v>0</v>
      </c>
      <c r="NP99" s="33">
        <v>0</v>
      </c>
      <c r="NQ99" s="32">
        <v>0</v>
      </c>
      <c r="NR99" s="11">
        <v>0</v>
      </c>
      <c r="NS99" s="33">
        <v>0</v>
      </c>
      <c r="NT99" s="146">
        <f t="shared" si="298"/>
        <v>1</v>
      </c>
      <c r="NU99" s="141">
        <f t="shared" si="299"/>
        <v>0</v>
      </c>
      <c r="NV99" s="147">
        <f t="shared" si="300"/>
        <v>1</v>
      </c>
      <c r="NW99" s="32">
        <v>1</v>
      </c>
      <c r="NX99" s="11">
        <v>0</v>
      </c>
      <c r="NY99" s="33">
        <v>1</v>
      </c>
      <c r="NZ99" s="32">
        <v>0</v>
      </c>
      <c r="OA99" s="11">
        <v>0</v>
      </c>
      <c r="OB99" s="33">
        <v>0</v>
      </c>
      <c r="OC99" s="32">
        <v>0</v>
      </c>
      <c r="OD99" s="11">
        <v>0</v>
      </c>
      <c r="OE99" s="33">
        <v>0</v>
      </c>
      <c r="OF99" s="32">
        <v>0</v>
      </c>
      <c r="OG99" s="11">
        <v>0</v>
      </c>
      <c r="OH99" s="33">
        <v>0</v>
      </c>
      <c r="OI99" s="32">
        <v>0</v>
      </c>
      <c r="OJ99" s="11">
        <v>0</v>
      </c>
      <c r="OK99" s="33">
        <v>0</v>
      </c>
      <c r="OL99" s="146">
        <v>0</v>
      </c>
      <c r="OM99" s="141">
        <v>0</v>
      </c>
      <c r="ON99" s="147">
        <v>0</v>
      </c>
    </row>
    <row r="100" spans="1:404" ht="12" customHeight="1">
      <c r="B100" s="31" t="s">
        <v>218</v>
      </c>
      <c r="C100" s="32">
        <v>2054</v>
      </c>
      <c r="D100" s="11">
        <v>1031</v>
      </c>
      <c r="E100" s="33">
        <v>1023</v>
      </c>
      <c r="F100" s="141">
        <f t="shared" si="136"/>
        <v>34</v>
      </c>
      <c r="G100" s="141">
        <f t="shared" si="224"/>
        <v>21</v>
      </c>
      <c r="H100" s="141">
        <f t="shared" si="225"/>
        <v>13</v>
      </c>
      <c r="I100" s="32">
        <v>6</v>
      </c>
      <c r="J100" s="11">
        <v>5</v>
      </c>
      <c r="K100" s="33">
        <v>1</v>
      </c>
      <c r="L100" s="32">
        <v>10</v>
      </c>
      <c r="M100" s="11">
        <v>5</v>
      </c>
      <c r="N100" s="33">
        <v>5</v>
      </c>
      <c r="O100" s="32">
        <v>4</v>
      </c>
      <c r="P100" s="11">
        <v>3</v>
      </c>
      <c r="Q100" s="33">
        <v>1</v>
      </c>
      <c r="R100" s="32">
        <v>10</v>
      </c>
      <c r="S100" s="11">
        <v>6</v>
      </c>
      <c r="T100" s="33">
        <v>4</v>
      </c>
      <c r="U100" s="32">
        <v>4</v>
      </c>
      <c r="V100" s="11">
        <v>2</v>
      </c>
      <c r="W100" s="33">
        <v>2</v>
      </c>
      <c r="X100" s="141">
        <f t="shared" si="137"/>
        <v>37</v>
      </c>
      <c r="Y100" s="141">
        <f t="shared" si="94"/>
        <v>15</v>
      </c>
      <c r="Z100" s="141">
        <f t="shared" si="95"/>
        <v>22</v>
      </c>
      <c r="AA100" s="32">
        <v>9</v>
      </c>
      <c r="AB100" s="11">
        <v>3</v>
      </c>
      <c r="AC100" s="33">
        <v>6</v>
      </c>
      <c r="AD100" s="32">
        <v>8</v>
      </c>
      <c r="AE100" s="11">
        <v>4</v>
      </c>
      <c r="AF100" s="33">
        <v>4</v>
      </c>
      <c r="AG100" s="32">
        <v>8</v>
      </c>
      <c r="AH100" s="11">
        <v>2</v>
      </c>
      <c r="AI100" s="33">
        <v>6</v>
      </c>
      <c r="AJ100" s="32">
        <v>10</v>
      </c>
      <c r="AK100" s="11">
        <v>4</v>
      </c>
      <c r="AL100" s="33">
        <v>6</v>
      </c>
      <c r="AM100" s="32">
        <v>2</v>
      </c>
      <c r="AN100" s="11">
        <v>2</v>
      </c>
      <c r="AO100" s="33">
        <v>0</v>
      </c>
      <c r="AP100" s="141">
        <f t="shared" si="138"/>
        <v>37</v>
      </c>
      <c r="AQ100" s="141">
        <f t="shared" si="96"/>
        <v>21</v>
      </c>
      <c r="AR100" s="141">
        <f t="shared" si="97"/>
        <v>16</v>
      </c>
      <c r="AS100" s="32">
        <v>5</v>
      </c>
      <c r="AT100" s="11">
        <v>2</v>
      </c>
      <c r="AU100" s="33">
        <v>3</v>
      </c>
      <c r="AV100" s="32">
        <v>9</v>
      </c>
      <c r="AW100" s="11">
        <v>6</v>
      </c>
      <c r="AX100" s="33">
        <v>3</v>
      </c>
      <c r="AY100" s="32">
        <v>7</v>
      </c>
      <c r="AZ100" s="11">
        <v>6</v>
      </c>
      <c r="BA100" s="33">
        <v>1</v>
      </c>
      <c r="BB100" s="32">
        <v>9</v>
      </c>
      <c r="BC100" s="11">
        <v>5</v>
      </c>
      <c r="BD100" s="33">
        <v>4</v>
      </c>
      <c r="BE100" s="32">
        <v>7</v>
      </c>
      <c r="BF100" s="11">
        <v>2</v>
      </c>
      <c r="BG100" s="33">
        <v>5</v>
      </c>
      <c r="BH100" s="141">
        <f t="shared" si="139"/>
        <v>48</v>
      </c>
      <c r="BI100" s="141">
        <f t="shared" si="98"/>
        <v>26</v>
      </c>
      <c r="BJ100" s="141">
        <f t="shared" si="99"/>
        <v>22</v>
      </c>
      <c r="BK100" s="32">
        <v>8</v>
      </c>
      <c r="BL100" s="11">
        <v>2</v>
      </c>
      <c r="BM100" s="33">
        <v>6</v>
      </c>
      <c r="BN100" s="32">
        <v>7</v>
      </c>
      <c r="BO100" s="11">
        <v>3</v>
      </c>
      <c r="BP100" s="33">
        <v>4</v>
      </c>
      <c r="BQ100" s="32">
        <v>12</v>
      </c>
      <c r="BR100" s="11">
        <v>9</v>
      </c>
      <c r="BS100" s="33">
        <v>3</v>
      </c>
      <c r="BT100" s="32">
        <v>12</v>
      </c>
      <c r="BU100" s="11">
        <v>7</v>
      </c>
      <c r="BV100" s="33">
        <v>5</v>
      </c>
      <c r="BW100" s="32">
        <v>9</v>
      </c>
      <c r="BX100" s="11">
        <v>5</v>
      </c>
      <c r="BY100" s="33">
        <v>4</v>
      </c>
      <c r="BZ100" s="141">
        <f t="shared" si="140"/>
        <v>73</v>
      </c>
      <c r="CA100" s="141">
        <f t="shared" si="100"/>
        <v>37</v>
      </c>
      <c r="CB100" s="141">
        <f t="shared" si="101"/>
        <v>36</v>
      </c>
      <c r="CC100" s="32">
        <v>11</v>
      </c>
      <c r="CD100" s="11">
        <v>5</v>
      </c>
      <c r="CE100" s="33">
        <v>6</v>
      </c>
      <c r="CF100" s="32">
        <v>11</v>
      </c>
      <c r="CG100" s="11">
        <v>7</v>
      </c>
      <c r="CH100" s="33">
        <v>4</v>
      </c>
      <c r="CI100" s="32">
        <v>13</v>
      </c>
      <c r="CJ100" s="11">
        <v>5</v>
      </c>
      <c r="CK100" s="33">
        <v>8</v>
      </c>
      <c r="CL100" s="32">
        <v>19</v>
      </c>
      <c r="CM100" s="11">
        <v>10</v>
      </c>
      <c r="CN100" s="33">
        <v>9</v>
      </c>
      <c r="CO100" s="32">
        <v>19</v>
      </c>
      <c r="CP100" s="11">
        <v>10</v>
      </c>
      <c r="CQ100" s="33">
        <v>9</v>
      </c>
      <c r="CR100" s="141">
        <f t="shared" si="141"/>
        <v>69</v>
      </c>
      <c r="CS100" s="141">
        <f t="shared" si="102"/>
        <v>41</v>
      </c>
      <c r="CT100" s="141">
        <f t="shared" si="103"/>
        <v>28</v>
      </c>
      <c r="CU100" s="32">
        <v>17</v>
      </c>
      <c r="CV100" s="11">
        <v>10</v>
      </c>
      <c r="CW100" s="33">
        <v>7</v>
      </c>
      <c r="CX100" s="32">
        <v>17</v>
      </c>
      <c r="CY100" s="11">
        <v>12</v>
      </c>
      <c r="CZ100" s="33">
        <v>5</v>
      </c>
      <c r="DA100" s="32">
        <v>9</v>
      </c>
      <c r="DB100" s="11">
        <v>4</v>
      </c>
      <c r="DC100" s="33">
        <v>5</v>
      </c>
      <c r="DD100" s="32">
        <v>17</v>
      </c>
      <c r="DE100" s="11">
        <v>11</v>
      </c>
      <c r="DF100" s="33">
        <v>6</v>
      </c>
      <c r="DG100" s="32">
        <v>9</v>
      </c>
      <c r="DH100" s="11">
        <v>4</v>
      </c>
      <c r="DI100" s="33">
        <v>5</v>
      </c>
      <c r="DJ100" s="141">
        <f t="shared" si="142"/>
        <v>80</v>
      </c>
      <c r="DK100" s="141">
        <f t="shared" si="104"/>
        <v>44</v>
      </c>
      <c r="DL100" s="141">
        <f t="shared" si="105"/>
        <v>36</v>
      </c>
      <c r="DM100" s="32">
        <v>14</v>
      </c>
      <c r="DN100" s="11">
        <v>8</v>
      </c>
      <c r="DO100" s="33">
        <v>6</v>
      </c>
      <c r="DP100" s="32">
        <v>14</v>
      </c>
      <c r="DQ100" s="11">
        <v>11</v>
      </c>
      <c r="DR100" s="33">
        <v>3</v>
      </c>
      <c r="DS100" s="32">
        <v>19</v>
      </c>
      <c r="DT100" s="11">
        <v>10</v>
      </c>
      <c r="DU100" s="33">
        <v>9</v>
      </c>
      <c r="DV100" s="32">
        <v>19</v>
      </c>
      <c r="DW100" s="11">
        <v>6</v>
      </c>
      <c r="DX100" s="33">
        <v>13</v>
      </c>
      <c r="DY100" s="32">
        <v>14</v>
      </c>
      <c r="DZ100" s="11">
        <v>9</v>
      </c>
      <c r="EA100" s="33">
        <v>5</v>
      </c>
      <c r="EB100" s="141">
        <f t="shared" si="143"/>
        <v>80</v>
      </c>
      <c r="EC100" s="141">
        <f t="shared" si="106"/>
        <v>45</v>
      </c>
      <c r="ED100" s="141">
        <f t="shared" si="107"/>
        <v>35</v>
      </c>
      <c r="EE100" s="32">
        <v>17</v>
      </c>
      <c r="EF100" s="11">
        <v>7</v>
      </c>
      <c r="EG100" s="33">
        <v>10</v>
      </c>
      <c r="EH100" s="32">
        <v>21</v>
      </c>
      <c r="EI100" s="11">
        <v>14</v>
      </c>
      <c r="EJ100" s="33">
        <v>7</v>
      </c>
      <c r="EK100" s="32">
        <v>14</v>
      </c>
      <c r="EL100" s="11">
        <v>10</v>
      </c>
      <c r="EM100" s="33">
        <v>4</v>
      </c>
      <c r="EN100" s="32">
        <v>16</v>
      </c>
      <c r="EO100" s="11">
        <v>8</v>
      </c>
      <c r="EP100" s="33">
        <v>8</v>
      </c>
      <c r="EQ100" s="32">
        <v>12</v>
      </c>
      <c r="ER100" s="11">
        <v>6</v>
      </c>
      <c r="ES100" s="33">
        <v>6</v>
      </c>
      <c r="ET100" s="141">
        <f t="shared" si="144"/>
        <v>82</v>
      </c>
      <c r="EU100" s="141">
        <f t="shared" si="108"/>
        <v>52</v>
      </c>
      <c r="EV100" s="141">
        <f t="shared" si="109"/>
        <v>30</v>
      </c>
      <c r="EW100" s="32">
        <v>15</v>
      </c>
      <c r="EX100" s="11">
        <v>12</v>
      </c>
      <c r="EY100" s="33">
        <v>3</v>
      </c>
      <c r="EZ100" s="32">
        <v>12</v>
      </c>
      <c r="FA100" s="11">
        <v>7</v>
      </c>
      <c r="FB100" s="33">
        <v>5</v>
      </c>
      <c r="FC100" s="32">
        <v>17</v>
      </c>
      <c r="FD100" s="11">
        <v>11</v>
      </c>
      <c r="FE100" s="33">
        <v>6</v>
      </c>
      <c r="FF100" s="32">
        <v>22</v>
      </c>
      <c r="FG100" s="11">
        <v>13</v>
      </c>
      <c r="FH100" s="33">
        <v>9</v>
      </c>
      <c r="FI100" s="32">
        <v>16</v>
      </c>
      <c r="FJ100" s="11">
        <v>9</v>
      </c>
      <c r="FK100" s="33">
        <v>7</v>
      </c>
      <c r="FL100" s="141">
        <f t="shared" si="145"/>
        <v>106</v>
      </c>
      <c r="FM100" s="141">
        <f t="shared" si="110"/>
        <v>67</v>
      </c>
      <c r="FN100" s="141">
        <f t="shared" si="111"/>
        <v>39</v>
      </c>
      <c r="FO100" s="32">
        <v>18</v>
      </c>
      <c r="FP100" s="11">
        <v>14</v>
      </c>
      <c r="FQ100" s="33">
        <v>4</v>
      </c>
      <c r="FR100" s="32">
        <v>15</v>
      </c>
      <c r="FS100" s="11">
        <v>12</v>
      </c>
      <c r="FT100" s="33">
        <v>3</v>
      </c>
      <c r="FU100" s="32">
        <v>19</v>
      </c>
      <c r="FV100" s="11">
        <v>10</v>
      </c>
      <c r="FW100" s="33">
        <v>9</v>
      </c>
      <c r="FX100" s="32">
        <v>26</v>
      </c>
      <c r="FY100" s="11">
        <v>14</v>
      </c>
      <c r="FZ100" s="33">
        <v>12</v>
      </c>
      <c r="GA100" s="32">
        <v>28</v>
      </c>
      <c r="GB100" s="11">
        <v>17</v>
      </c>
      <c r="GC100" s="33">
        <v>11</v>
      </c>
      <c r="GD100" s="141">
        <f t="shared" si="146"/>
        <v>179</v>
      </c>
      <c r="GE100" s="141">
        <f t="shared" si="112"/>
        <v>93</v>
      </c>
      <c r="GF100" s="141">
        <f t="shared" si="113"/>
        <v>86</v>
      </c>
      <c r="GG100" s="32">
        <v>20</v>
      </c>
      <c r="GH100" s="11">
        <v>8</v>
      </c>
      <c r="GI100" s="33">
        <v>12</v>
      </c>
      <c r="GJ100" s="32">
        <v>29</v>
      </c>
      <c r="GK100" s="11">
        <v>13</v>
      </c>
      <c r="GL100" s="33">
        <v>16</v>
      </c>
      <c r="GM100" s="32">
        <v>36</v>
      </c>
      <c r="GN100" s="11">
        <v>19</v>
      </c>
      <c r="GO100" s="33">
        <v>17</v>
      </c>
      <c r="GP100" s="32">
        <v>52</v>
      </c>
      <c r="GQ100" s="11">
        <v>26</v>
      </c>
      <c r="GR100" s="33">
        <v>26</v>
      </c>
      <c r="GS100" s="32">
        <v>42</v>
      </c>
      <c r="GT100" s="11">
        <v>27</v>
      </c>
      <c r="GU100" s="33">
        <v>15</v>
      </c>
      <c r="GV100" s="141">
        <f t="shared" si="147"/>
        <v>225</v>
      </c>
      <c r="GW100" s="141">
        <f t="shared" si="114"/>
        <v>121</v>
      </c>
      <c r="GX100" s="141">
        <f t="shared" si="115"/>
        <v>104</v>
      </c>
      <c r="GY100" s="32">
        <v>53</v>
      </c>
      <c r="GZ100" s="11">
        <v>26</v>
      </c>
      <c r="HA100" s="33">
        <v>27</v>
      </c>
      <c r="HB100" s="32">
        <v>38</v>
      </c>
      <c r="HC100" s="11">
        <v>22</v>
      </c>
      <c r="HD100" s="33">
        <v>16</v>
      </c>
      <c r="HE100" s="32">
        <v>42</v>
      </c>
      <c r="HF100" s="11">
        <v>26</v>
      </c>
      <c r="HG100" s="33">
        <v>16</v>
      </c>
      <c r="HH100" s="32">
        <v>49</v>
      </c>
      <c r="HI100" s="11">
        <v>24</v>
      </c>
      <c r="HJ100" s="33">
        <v>25</v>
      </c>
      <c r="HK100" s="32">
        <v>43</v>
      </c>
      <c r="HL100" s="11">
        <v>23</v>
      </c>
      <c r="HM100" s="33">
        <v>20</v>
      </c>
      <c r="HN100" s="141">
        <f t="shared" si="148"/>
        <v>221</v>
      </c>
      <c r="HO100" s="141">
        <f t="shared" si="116"/>
        <v>109</v>
      </c>
      <c r="HP100" s="141">
        <f t="shared" si="117"/>
        <v>112</v>
      </c>
      <c r="HQ100" s="32">
        <v>40</v>
      </c>
      <c r="HR100" s="11">
        <v>17</v>
      </c>
      <c r="HS100" s="33">
        <v>23</v>
      </c>
      <c r="HT100" s="32">
        <v>55</v>
      </c>
      <c r="HU100" s="11">
        <v>29</v>
      </c>
      <c r="HV100" s="33">
        <v>26</v>
      </c>
      <c r="HW100" s="32">
        <v>48</v>
      </c>
      <c r="HX100" s="11">
        <v>27</v>
      </c>
      <c r="HY100" s="33">
        <v>21</v>
      </c>
      <c r="HZ100" s="32">
        <v>45</v>
      </c>
      <c r="IA100" s="11">
        <v>21</v>
      </c>
      <c r="IB100" s="33">
        <v>24</v>
      </c>
      <c r="IC100" s="32">
        <v>33</v>
      </c>
      <c r="ID100" s="11">
        <v>15</v>
      </c>
      <c r="IE100" s="33">
        <v>18</v>
      </c>
      <c r="IF100" s="141">
        <f t="shared" si="149"/>
        <v>183</v>
      </c>
      <c r="IG100" s="141">
        <f t="shared" si="118"/>
        <v>97</v>
      </c>
      <c r="IH100" s="141">
        <f t="shared" si="119"/>
        <v>86</v>
      </c>
      <c r="II100" s="32">
        <v>43</v>
      </c>
      <c r="IJ100" s="11">
        <v>22</v>
      </c>
      <c r="IK100" s="33">
        <v>21</v>
      </c>
      <c r="IL100" s="32">
        <v>36</v>
      </c>
      <c r="IM100" s="11">
        <v>21</v>
      </c>
      <c r="IN100" s="33">
        <v>15</v>
      </c>
      <c r="IO100" s="32">
        <v>44</v>
      </c>
      <c r="IP100" s="11">
        <v>28</v>
      </c>
      <c r="IQ100" s="33">
        <v>16</v>
      </c>
      <c r="IR100" s="32">
        <v>27</v>
      </c>
      <c r="IS100" s="11">
        <v>13</v>
      </c>
      <c r="IT100" s="33">
        <v>14</v>
      </c>
      <c r="IU100" s="32">
        <v>33</v>
      </c>
      <c r="IV100" s="11">
        <v>13</v>
      </c>
      <c r="IW100" s="33">
        <v>20</v>
      </c>
      <c r="IX100" s="141">
        <f t="shared" si="150"/>
        <v>210</v>
      </c>
      <c r="IY100" s="141">
        <f t="shared" si="120"/>
        <v>91</v>
      </c>
      <c r="IZ100" s="141">
        <f t="shared" si="121"/>
        <v>119</v>
      </c>
      <c r="JA100" s="32">
        <v>52</v>
      </c>
      <c r="JB100" s="11">
        <v>28</v>
      </c>
      <c r="JC100" s="33">
        <v>24</v>
      </c>
      <c r="JD100" s="32">
        <v>39</v>
      </c>
      <c r="JE100" s="11">
        <v>13</v>
      </c>
      <c r="JF100" s="33">
        <v>26</v>
      </c>
      <c r="JG100" s="32">
        <v>34</v>
      </c>
      <c r="JH100" s="11">
        <v>15</v>
      </c>
      <c r="JI100" s="33">
        <v>19</v>
      </c>
      <c r="JJ100" s="32">
        <v>47</v>
      </c>
      <c r="JK100" s="11">
        <v>28</v>
      </c>
      <c r="JL100" s="33">
        <v>19</v>
      </c>
      <c r="JM100" s="32">
        <v>38</v>
      </c>
      <c r="JN100" s="11">
        <v>7</v>
      </c>
      <c r="JO100" s="33">
        <v>31</v>
      </c>
      <c r="JP100" s="141">
        <f t="shared" si="151"/>
        <v>218</v>
      </c>
      <c r="JQ100" s="141">
        <f t="shared" si="122"/>
        <v>91</v>
      </c>
      <c r="JR100" s="141">
        <f t="shared" si="123"/>
        <v>127</v>
      </c>
      <c r="JS100" s="32">
        <v>53</v>
      </c>
      <c r="JT100" s="11">
        <v>27</v>
      </c>
      <c r="JU100" s="33">
        <v>26</v>
      </c>
      <c r="JV100" s="32">
        <v>39</v>
      </c>
      <c r="JW100" s="11">
        <v>16</v>
      </c>
      <c r="JX100" s="33">
        <v>23</v>
      </c>
      <c r="JY100" s="32">
        <v>45</v>
      </c>
      <c r="JZ100" s="11">
        <v>20</v>
      </c>
      <c r="KA100" s="33">
        <v>25</v>
      </c>
      <c r="KB100" s="32">
        <v>38</v>
      </c>
      <c r="KC100" s="11">
        <v>18</v>
      </c>
      <c r="KD100" s="33">
        <v>20</v>
      </c>
      <c r="KE100" s="32">
        <v>43</v>
      </c>
      <c r="KF100" s="11">
        <v>10</v>
      </c>
      <c r="KG100" s="33">
        <v>33</v>
      </c>
      <c r="KH100" s="141">
        <f t="shared" si="152"/>
        <v>108</v>
      </c>
      <c r="KI100" s="141">
        <f t="shared" si="124"/>
        <v>40</v>
      </c>
      <c r="KJ100" s="141">
        <f t="shared" si="125"/>
        <v>68</v>
      </c>
      <c r="KK100" s="32">
        <v>28</v>
      </c>
      <c r="KL100" s="11">
        <v>10</v>
      </c>
      <c r="KM100" s="33">
        <v>18</v>
      </c>
      <c r="KN100" s="32">
        <v>24</v>
      </c>
      <c r="KO100" s="11">
        <v>9</v>
      </c>
      <c r="KP100" s="33">
        <v>15</v>
      </c>
      <c r="KQ100" s="32">
        <v>24</v>
      </c>
      <c r="KR100" s="11">
        <v>10</v>
      </c>
      <c r="KS100" s="33">
        <v>14</v>
      </c>
      <c r="KT100" s="32">
        <v>21</v>
      </c>
      <c r="KU100" s="11">
        <v>10</v>
      </c>
      <c r="KV100" s="33">
        <v>11</v>
      </c>
      <c r="KW100" s="32">
        <v>11</v>
      </c>
      <c r="KX100" s="11">
        <v>1</v>
      </c>
      <c r="KY100" s="33">
        <v>10</v>
      </c>
      <c r="KZ100" s="141">
        <f t="shared" si="153"/>
        <v>47</v>
      </c>
      <c r="LA100" s="141">
        <f t="shared" si="126"/>
        <v>14</v>
      </c>
      <c r="LB100" s="141">
        <f t="shared" si="127"/>
        <v>33</v>
      </c>
      <c r="LC100" s="32">
        <v>8</v>
      </c>
      <c r="LD100" s="11">
        <v>3</v>
      </c>
      <c r="LE100" s="33">
        <v>5</v>
      </c>
      <c r="LF100" s="32">
        <v>13</v>
      </c>
      <c r="LG100" s="11">
        <v>5</v>
      </c>
      <c r="LH100" s="33">
        <v>8</v>
      </c>
      <c r="LI100" s="32">
        <v>9</v>
      </c>
      <c r="LJ100" s="11">
        <v>2</v>
      </c>
      <c r="LK100" s="33">
        <v>7</v>
      </c>
      <c r="LL100" s="32">
        <v>8</v>
      </c>
      <c r="LM100" s="11">
        <v>3</v>
      </c>
      <c r="LN100" s="33">
        <v>5</v>
      </c>
      <c r="LO100" s="32">
        <v>9</v>
      </c>
      <c r="LP100" s="11">
        <v>1</v>
      </c>
      <c r="LQ100" s="33">
        <v>8</v>
      </c>
      <c r="LR100" s="141">
        <f t="shared" si="154"/>
        <v>12</v>
      </c>
      <c r="LS100" s="141">
        <f t="shared" si="128"/>
        <v>4</v>
      </c>
      <c r="LT100" s="141">
        <f t="shared" si="129"/>
        <v>8</v>
      </c>
      <c r="LU100" s="32">
        <v>3</v>
      </c>
      <c r="LV100" s="11">
        <v>2</v>
      </c>
      <c r="LW100" s="33">
        <v>1</v>
      </c>
      <c r="LX100" s="32">
        <v>1</v>
      </c>
      <c r="LY100" s="11">
        <v>1</v>
      </c>
      <c r="LZ100" s="33">
        <v>0</v>
      </c>
      <c r="MA100" s="32">
        <v>5</v>
      </c>
      <c r="MB100" s="11">
        <v>1</v>
      </c>
      <c r="MC100" s="33">
        <v>4</v>
      </c>
      <c r="MD100" s="32">
        <v>1</v>
      </c>
      <c r="ME100" s="11">
        <v>0</v>
      </c>
      <c r="MF100" s="33">
        <v>1</v>
      </c>
      <c r="MG100" s="32">
        <v>2</v>
      </c>
      <c r="MH100" s="11">
        <v>0</v>
      </c>
      <c r="MI100" s="33">
        <v>2</v>
      </c>
      <c r="MJ100" s="141">
        <f t="shared" si="292"/>
        <v>5</v>
      </c>
      <c r="MK100" s="141">
        <f t="shared" si="293"/>
        <v>2</v>
      </c>
      <c r="ML100" s="141">
        <f t="shared" si="294"/>
        <v>3</v>
      </c>
      <c r="MM100" s="32">
        <v>0</v>
      </c>
      <c r="MN100" s="11">
        <v>0</v>
      </c>
      <c r="MO100" s="33">
        <v>0</v>
      </c>
      <c r="MP100" s="32">
        <v>2</v>
      </c>
      <c r="MQ100" s="11">
        <v>0</v>
      </c>
      <c r="MR100" s="33">
        <v>2</v>
      </c>
      <c r="MS100" s="32">
        <v>3</v>
      </c>
      <c r="MT100" s="11">
        <v>2</v>
      </c>
      <c r="MU100" s="33">
        <v>1</v>
      </c>
      <c r="MV100" s="32">
        <v>0</v>
      </c>
      <c r="MW100" s="11">
        <v>0</v>
      </c>
      <c r="MX100" s="33">
        <v>0</v>
      </c>
      <c r="MY100" s="32">
        <v>0</v>
      </c>
      <c r="MZ100" s="11">
        <v>0</v>
      </c>
      <c r="NA100" s="33">
        <v>0</v>
      </c>
      <c r="NB100" s="146">
        <f t="shared" si="295"/>
        <v>0</v>
      </c>
      <c r="NC100" s="141">
        <f t="shared" si="296"/>
        <v>0</v>
      </c>
      <c r="ND100" s="147">
        <f t="shared" si="297"/>
        <v>0</v>
      </c>
      <c r="NE100" s="32">
        <v>0</v>
      </c>
      <c r="NF100" s="11">
        <v>0</v>
      </c>
      <c r="NG100" s="33">
        <v>0</v>
      </c>
      <c r="NH100" s="32">
        <v>0</v>
      </c>
      <c r="NI100" s="11">
        <v>0</v>
      </c>
      <c r="NJ100" s="33">
        <v>0</v>
      </c>
      <c r="NK100" s="32">
        <v>0</v>
      </c>
      <c r="NL100" s="11">
        <v>0</v>
      </c>
      <c r="NM100" s="33">
        <v>0</v>
      </c>
      <c r="NN100" s="32">
        <v>0</v>
      </c>
      <c r="NO100" s="11">
        <v>0</v>
      </c>
      <c r="NP100" s="33">
        <v>0</v>
      </c>
      <c r="NQ100" s="32">
        <v>0</v>
      </c>
      <c r="NR100" s="11">
        <v>0</v>
      </c>
      <c r="NS100" s="33">
        <v>0</v>
      </c>
      <c r="NT100" s="146">
        <f t="shared" si="298"/>
        <v>0</v>
      </c>
      <c r="NU100" s="141">
        <f t="shared" si="299"/>
        <v>0</v>
      </c>
      <c r="NV100" s="147">
        <f t="shared" si="300"/>
        <v>0</v>
      </c>
      <c r="NW100" s="32">
        <v>0</v>
      </c>
      <c r="NX100" s="11">
        <v>0</v>
      </c>
      <c r="NY100" s="33">
        <v>0</v>
      </c>
      <c r="NZ100" s="32">
        <v>0</v>
      </c>
      <c r="OA100" s="11">
        <v>0</v>
      </c>
      <c r="OB100" s="33">
        <v>0</v>
      </c>
      <c r="OC100" s="32">
        <v>0</v>
      </c>
      <c r="OD100" s="11">
        <v>0</v>
      </c>
      <c r="OE100" s="33">
        <v>0</v>
      </c>
      <c r="OF100" s="32">
        <v>0</v>
      </c>
      <c r="OG100" s="11">
        <v>0</v>
      </c>
      <c r="OH100" s="33">
        <v>0</v>
      </c>
      <c r="OI100" s="32">
        <v>0</v>
      </c>
      <c r="OJ100" s="11">
        <v>0</v>
      </c>
      <c r="OK100" s="33">
        <v>0</v>
      </c>
      <c r="OL100" s="146">
        <v>0</v>
      </c>
      <c r="OM100" s="141">
        <v>0</v>
      </c>
      <c r="ON100" s="147">
        <v>0</v>
      </c>
    </row>
    <row r="101" spans="1:404" ht="12" customHeight="1">
      <c r="B101" s="31" t="s">
        <v>219</v>
      </c>
      <c r="C101" s="32">
        <v>5408</v>
      </c>
      <c r="D101" s="11">
        <v>2647</v>
      </c>
      <c r="E101" s="33">
        <v>2761</v>
      </c>
      <c r="F101" s="141">
        <f t="shared" si="136"/>
        <v>143</v>
      </c>
      <c r="G101" s="141">
        <f t="shared" si="224"/>
        <v>73</v>
      </c>
      <c r="H101" s="141">
        <f t="shared" si="225"/>
        <v>70</v>
      </c>
      <c r="I101" s="32">
        <v>26</v>
      </c>
      <c r="J101" s="11">
        <v>9</v>
      </c>
      <c r="K101" s="33">
        <v>17</v>
      </c>
      <c r="L101" s="32">
        <v>29</v>
      </c>
      <c r="M101" s="11">
        <v>18</v>
      </c>
      <c r="N101" s="33">
        <v>11</v>
      </c>
      <c r="O101" s="32">
        <v>34</v>
      </c>
      <c r="P101" s="11">
        <v>16</v>
      </c>
      <c r="Q101" s="33">
        <v>18</v>
      </c>
      <c r="R101" s="32">
        <v>25</v>
      </c>
      <c r="S101" s="11">
        <v>14</v>
      </c>
      <c r="T101" s="33">
        <v>11</v>
      </c>
      <c r="U101" s="32">
        <v>29</v>
      </c>
      <c r="V101" s="11">
        <v>16</v>
      </c>
      <c r="W101" s="33">
        <v>13</v>
      </c>
      <c r="X101" s="141">
        <f t="shared" si="137"/>
        <v>134</v>
      </c>
      <c r="Y101" s="141">
        <f t="shared" si="94"/>
        <v>70</v>
      </c>
      <c r="Z101" s="141">
        <f t="shared" si="95"/>
        <v>64</v>
      </c>
      <c r="AA101" s="32">
        <v>28</v>
      </c>
      <c r="AB101" s="11">
        <v>17</v>
      </c>
      <c r="AC101" s="33">
        <v>11</v>
      </c>
      <c r="AD101" s="32">
        <v>23</v>
      </c>
      <c r="AE101" s="11">
        <v>12</v>
      </c>
      <c r="AF101" s="33">
        <v>11</v>
      </c>
      <c r="AG101" s="32">
        <v>26</v>
      </c>
      <c r="AH101" s="11">
        <v>12</v>
      </c>
      <c r="AI101" s="33">
        <v>14</v>
      </c>
      <c r="AJ101" s="32">
        <v>32</v>
      </c>
      <c r="AK101" s="11">
        <v>16</v>
      </c>
      <c r="AL101" s="33">
        <v>16</v>
      </c>
      <c r="AM101" s="32">
        <v>25</v>
      </c>
      <c r="AN101" s="11">
        <v>13</v>
      </c>
      <c r="AO101" s="33">
        <v>12</v>
      </c>
      <c r="AP101" s="141">
        <f t="shared" si="138"/>
        <v>157</v>
      </c>
      <c r="AQ101" s="141">
        <f t="shared" si="96"/>
        <v>78</v>
      </c>
      <c r="AR101" s="141">
        <f t="shared" si="97"/>
        <v>79</v>
      </c>
      <c r="AS101" s="32">
        <v>34</v>
      </c>
      <c r="AT101" s="11">
        <v>20</v>
      </c>
      <c r="AU101" s="33">
        <v>14</v>
      </c>
      <c r="AV101" s="32">
        <v>27</v>
      </c>
      <c r="AW101" s="11">
        <v>13</v>
      </c>
      <c r="AX101" s="33">
        <v>14</v>
      </c>
      <c r="AY101" s="32">
        <v>30</v>
      </c>
      <c r="AZ101" s="11">
        <v>15</v>
      </c>
      <c r="BA101" s="33">
        <v>15</v>
      </c>
      <c r="BB101" s="32">
        <v>35</v>
      </c>
      <c r="BC101" s="11">
        <v>19</v>
      </c>
      <c r="BD101" s="33">
        <v>16</v>
      </c>
      <c r="BE101" s="32">
        <v>31</v>
      </c>
      <c r="BF101" s="11">
        <v>11</v>
      </c>
      <c r="BG101" s="33">
        <v>20</v>
      </c>
      <c r="BH101" s="141">
        <f t="shared" si="139"/>
        <v>249</v>
      </c>
      <c r="BI101" s="141">
        <f t="shared" si="98"/>
        <v>124</v>
      </c>
      <c r="BJ101" s="141">
        <f t="shared" si="99"/>
        <v>125</v>
      </c>
      <c r="BK101" s="32">
        <v>35</v>
      </c>
      <c r="BL101" s="11">
        <v>22</v>
      </c>
      <c r="BM101" s="33">
        <v>13</v>
      </c>
      <c r="BN101" s="32">
        <v>46</v>
      </c>
      <c r="BO101" s="11">
        <v>21</v>
      </c>
      <c r="BP101" s="33">
        <v>25</v>
      </c>
      <c r="BQ101" s="32">
        <v>43</v>
      </c>
      <c r="BR101" s="11">
        <v>17</v>
      </c>
      <c r="BS101" s="33">
        <v>26</v>
      </c>
      <c r="BT101" s="32">
        <v>52</v>
      </c>
      <c r="BU101" s="11">
        <v>25</v>
      </c>
      <c r="BV101" s="33">
        <v>27</v>
      </c>
      <c r="BW101" s="32">
        <v>73</v>
      </c>
      <c r="BX101" s="11">
        <v>39</v>
      </c>
      <c r="BY101" s="33">
        <v>34</v>
      </c>
      <c r="BZ101" s="141">
        <f t="shared" si="140"/>
        <v>355</v>
      </c>
      <c r="CA101" s="141">
        <f t="shared" si="100"/>
        <v>190</v>
      </c>
      <c r="CB101" s="141">
        <f t="shared" si="101"/>
        <v>165</v>
      </c>
      <c r="CC101" s="32">
        <v>76</v>
      </c>
      <c r="CD101" s="11">
        <v>38</v>
      </c>
      <c r="CE101" s="33">
        <v>38</v>
      </c>
      <c r="CF101" s="32">
        <v>73</v>
      </c>
      <c r="CG101" s="11">
        <v>38</v>
      </c>
      <c r="CH101" s="33">
        <v>35</v>
      </c>
      <c r="CI101" s="32">
        <v>78</v>
      </c>
      <c r="CJ101" s="11">
        <v>43</v>
      </c>
      <c r="CK101" s="33">
        <v>35</v>
      </c>
      <c r="CL101" s="32">
        <v>61</v>
      </c>
      <c r="CM101" s="11">
        <v>31</v>
      </c>
      <c r="CN101" s="33">
        <v>30</v>
      </c>
      <c r="CO101" s="32">
        <v>67</v>
      </c>
      <c r="CP101" s="11">
        <v>40</v>
      </c>
      <c r="CQ101" s="33">
        <v>27</v>
      </c>
      <c r="CR101" s="141">
        <f t="shared" si="141"/>
        <v>305</v>
      </c>
      <c r="CS101" s="141">
        <f t="shared" si="102"/>
        <v>152</v>
      </c>
      <c r="CT101" s="141">
        <f t="shared" si="103"/>
        <v>153</v>
      </c>
      <c r="CU101" s="32">
        <v>58</v>
      </c>
      <c r="CV101" s="11">
        <v>34</v>
      </c>
      <c r="CW101" s="33">
        <v>24</v>
      </c>
      <c r="CX101" s="32">
        <v>67</v>
      </c>
      <c r="CY101" s="11">
        <v>35</v>
      </c>
      <c r="CZ101" s="33">
        <v>32</v>
      </c>
      <c r="DA101" s="32">
        <v>62</v>
      </c>
      <c r="DB101" s="11">
        <v>27</v>
      </c>
      <c r="DC101" s="33">
        <v>35</v>
      </c>
      <c r="DD101" s="32">
        <v>57</v>
      </c>
      <c r="DE101" s="11">
        <v>23</v>
      </c>
      <c r="DF101" s="33">
        <v>34</v>
      </c>
      <c r="DG101" s="32">
        <v>61</v>
      </c>
      <c r="DH101" s="11">
        <v>33</v>
      </c>
      <c r="DI101" s="33">
        <v>28</v>
      </c>
      <c r="DJ101" s="141">
        <f t="shared" si="142"/>
        <v>332</v>
      </c>
      <c r="DK101" s="141">
        <f t="shared" si="104"/>
        <v>188</v>
      </c>
      <c r="DL101" s="141">
        <f t="shared" si="105"/>
        <v>144</v>
      </c>
      <c r="DM101" s="32">
        <v>51</v>
      </c>
      <c r="DN101" s="11">
        <v>32</v>
      </c>
      <c r="DO101" s="33">
        <v>19</v>
      </c>
      <c r="DP101" s="32">
        <v>79</v>
      </c>
      <c r="DQ101" s="11">
        <v>42</v>
      </c>
      <c r="DR101" s="33">
        <v>37</v>
      </c>
      <c r="DS101" s="32">
        <v>67</v>
      </c>
      <c r="DT101" s="11">
        <v>36</v>
      </c>
      <c r="DU101" s="33">
        <v>31</v>
      </c>
      <c r="DV101" s="32">
        <v>76</v>
      </c>
      <c r="DW101" s="11">
        <v>44</v>
      </c>
      <c r="DX101" s="33">
        <v>32</v>
      </c>
      <c r="DY101" s="32">
        <v>59</v>
      </c>
      <c r="DZ101" s="11">
        <v>34</v>
      </c>
      <c r="EA101" s="33">
        <v>25</v>
      </c>
      <c r="EB101" s="141">
        <f t="shared" si="143"/>
        <v>298</v>
      </c>
      <c r="EC101" s="141">
        <f t="shared" si="106"/>
        <v>168</v>
      </c>
      <c r="ED101" s="141">
        <f t="shared" si="107"/>
        <v>130</v>
      </c>
      <c r="EE101" s="32">
        <v>78</v>
      </c>
      <c r="EF101" s="11">
        <v>47</v>
      </c>
      <c r="EG101" s="33">
        <v>31</v>
      </c>
      <c r="EH101" s="32">
        <v>53</v>
      </c>
      <c r="EI101" s="11">
        <v>28</v>
      </c>
      <c r="EJ101" s="33">
        <v>25</v>
      </c>
      <c r="EK101" s="32">
        <v>56</v>
      </c>
      <c r="EL101" s="11">
        <v>34</v>
      </c>
      <c r="EM101" s="33">
        <v>22</v>
      </c>
      <c r="EN101" s="32">
        <v>52</v>
      </c>
      <c r="EO101" s="11">
        <v>26</v>
      </c>
      <c r="EP101" s="33">
        <v>26</v>
      </c>
      <c r="EQ101" s="32">
        <v>59</v>
      </c>
      <c r="ER101" s="11">
        <v>33</v>
      </c>
      <c r="ES101" s="33">
        <v>26</v>
      </c>
      <c r="ET101" s="141">
        <f t="shared" si="144"/>
        <v>338</v>
      </c>
      <c r="EU101" s="141">
        <f t="shared" si="108"/>
        <v>180</v>
      </c>
      <c r="EV101" s="141">
        <f t="shared" si="109"/>
        <v>158</v>
      </c>
      <c r="EW101" s="32">
        <v>65</v>
      </c>
      <c r="EX101" s="11">
        <v>36</v>
      </c>
      <c r="EY101" s="33">
        <v>29</v>
      </c>
      <c r="EZ101" s="32">
        <v>67</v>
      </c>
      <c r="FA101" s="11">
        <v>34</v>
      </c>
      <c r="FB101" s="33">
        <v>33</v>
      </c>
      <c r="FC101" s="32">
        <v>73</v>
      </c>
      <c r="FD101" s="11">
        <v>42</v>
      </c>
      <c r="FE101" s="33">
        <v>31</v>
      </c>
      <c r="FF101" s="32">
        <v>59</v>
      </c>
      <c r="FG101" s="11">
        <v>33</v>
      </c>
      <c r="FH101" s="33">
        <v>26</v>
      </c>
      <c r="FI101" s="32">
        <v>74</v>
      </c>
      <c r="FJ101" s="11">
        <v>35</v>
      </c>
      <c r="FK101" s="33">
        <v>39</v>
      </c>
      <c r="FL101" s="141">
        <f t="shared" si="145"/>
        <v>378</v>
      </c>
      <c r="FM101" s="141">
        <f t="shared" si="110"/>
        <v>199</v>
      </c>
      <c r="FN101" s="141">
        <f t="shared" si="111"/>
        <v>179</v>
      </c>
      <c r="FO101" s="32">
        <v>86</v>
      </c>
      <c r="FP101" s="11">
        <v>45</v>
      </c>
      <c r="FQ101" s="33">
        <v>41</v>
      </c>
      <c r="FR101" s="32">
        <v>69</v>
      </c>
      <c r="FS101" s="11">
        <v>35</v>
      </c>
      <c r="FT101" s="33">
        <v>34</v>
      </c>
      <c r="FU101" s="32">
        <v>82</v>
      </c>
      <c r="FV101" s="11">
        <v>42</v>
      </c>
      <c r="FW101" s="33">
        <v>40</v>
      </c>
      <c r="FX101" s="32">
        <v>76</v>
      </c>
      <c r="FY101" s="11">
        <v>41</v>
      </c>
      <c r="FZ101" s="33">
        <v>35</v>
      </c>
      <c r="GA101" s="32">
        <v>65</v>
      </c>
      <c r="GB101" s="11">
        <v>36</v>
      </c>
      <c r="GC101" s="33">
        <v>29</v>
      </c>
      <c r="GD101" s="141">
        <f t="shared" si="146"/>
        <v>513</v>
      </c>
      <c r="GE101" s="141">
        <f t="shared" si="112"/>
        <v>260</v>
      </c>
      <c r="GF101" s="141">
        <f t="shared" si="113"/>
        <v>253</v>
      </c>
      <c r="GG101" s="32">
        <v>94</v>
      </c>
      <c r="GH101" s="11">
        <v>39</v>
      </c>
      <c r="GI101" s="33">
        <v>55</v>
      </c>
      <c r="GJ101" s="32">
        <v>73</v>
      </c>
      <c r="GK101" s="11">
        <v>41</v>
      </c>
      <c r="GL101" s="33">
        <v>32</v>
      </c>
      <c r="GM101" s="32">
        <v>110</v>
      </c>
      <c r="GN101" s="11">
        <v>60</v>
      </c>
      <c r="GO101" s="33">
        <v>50</v>
      </c>
      <c r="GP101" s="32">
        <v>116</v>
      </c>
      <c r="GQ101" s="11">
        <v>65</v>
      </c>
      <c r="GR101" s="33">
        <v>51</v>
      </c>
      <c r="GS101" s="32">
        <v>120</v>
      </c>
      <c r="GT101" s="11">
        <v>55</v>
      </c>
      <c r="GU101" s="33">
        <v>65</v>
      </c>
      <c r="GV101" s="141">
        <f t="shared" si="147"/>
        <v>498</v>
      </c>
      <c r="GW101" s="141">
        <f t="shared" si="114"/>
        <v>242</v>
      </c>
      <c r="GX101" s="141">
        <f t="shared" si="115"/>
        <v>256</v>
      </c>
      <c r="GY101" s="32">
        <v>113</v>
      </c>
      <c r="GZ101" s="11">
        <v>56</v>
      </c>
      <c r="HA101" s="33">
        <v>57</v>
      </c>
      <c r="HB101" s="32">
        <v>96</v>
      </c>
      <c r="HC101" s="11">
        <v>48</v>
      </c>
      <c r="HD101" s="33">
        <v>48</v>
      </c>
      <c r="HE101" s="32">
        <v>96</v>
      </c>
      <c r="HF101" s="11">
        <v>44</v>
      </c>
      <c r="HG101" s="33">
        <v>52</v>
      </c>
      <c r="HH101" s="32">
        <v>96</v>
      </c>
      <c r="HI101" s="11">
        <v>52</v>
      </c>
      <c r="HJ101" s="33">
        <v>44</v>
      </c>
      <c r="HK101" s="32">
        <v>97</v>
      </c>
      <c r="HL101" s="11">
        <v>42</v>
      </c>
      <c r="HM101" s="33">
        <v>55</v>
      </c>
      <c r="HN101" s="141">
        <f t="shared" si="148"/>
        <v>489</v>
      </c>
      <c r="HO101" s="141">
        <f t="shared" si="116"/>
        <v>215</v>
      </c>
      <c r="HP101" s="141">
        <f t="shared" si="117"/>
        <v>274</v>
      </c>
      <c r="HQ101" s="32">
        <v>117</v>
      </c>
      <c r="HR101" s="11">
        <v>46</v>
      </c>
      <c r="HS101" s="33">
        <v>71</v>
      </c>
      <c r="HT101" s="32">
        <v>80</v>
      </c>
      <c r="HU101" s="11">
        <v>29</v>
      </c>
      <c r="HV101" s="33">
        <v>51</v>
      </c>
      <c r="HW101" s="32">
        <v>106</v>
      </c>
      <c r="HX101" s="11">
        <v>50</v>
      </c>
      <c r="HY101" s="33">
        <v>56</v>
      </c>
      <c r="HZ101" s="32">
        <v>88</v>
      </c>
      <c r="IA101" s="11">
        <v>39</v>
      </c>
      <c r="IB101" s="33">
        <v>49</v>
      </c>
      <c r="IC101" s="32">
        <v>98</v>
      </c>
      <c r="ID101" s="11">
        <v>51</v>
      </c>
      <c r="IE101" s="33">
        <v>47</v>
      </c>
      <c r="IF101" s="141">
        <f t="shared" si="149"/>
        <v>356</v>
      </c>
      <c r="IG101" s="141">
        <f t="shared" si="118"/>
        <v>165</v>
      </c>
      <c r="IH101" s="141">
        <f t="shared" si="119"/>
        <v>191</v>
      </c>
      <c r="II101" s="32">
        <v>80</v>
      </c>
      <c r="IJ101" s="11">
        <v>37</v>
      </c>
      <c r="IK101" s="33">
        <v>43</v>
      </c>
      <c r="IL101" s="32">
        <v>90</v>
      </c>
      <c r="IM101" s="11">
        <v>42</v>
      </c>
      <c r="IN101" s="33">
        <v>48</v>
      </c>
      <c r="IO101" s="32">
        <v>78</v>
      </c>
      <c r="IP101" s="11">
        <v>36</v>
      </c>
      <c r="IQ101" s="33">
        <v>42</v>
      </c>
      <c r="IR101" s="32">
        <v>63</v>
      </c>
      <c r="IS101" s="11">
        <v>31</v>
      </c>
      <c r="IT101" s="33">
        <v>32</v>
      </c>
      <c r="IU101" s="32">
        <v>45</v>
      </c>
      <c r="IV101" s="11">
        <v>19</v>
      </c>
      <c r="IW101" s="33">
        <v>26</v>
      </c>
      <c r="IX101" s="141">
        <f t="shared" si="150"/>
        <v>383</v>
      </c>
      <c r="IY101" s="141">
        <f t="shared" si="120"/>
        <v>171</v>
      </c>
      <c r="IZ101" s="141">
        <f t="shared" si="121"/>
        <v>212</v>
      </c>
      <c r="JA101" s="32">
        <v>80</v>
      </c>
      <c r="JB101" s="11">
        <v>30</v>
      </c>
      <c r="JC101" s="33">
        <v>50</v>
      </c>
      <c r="JD101" s="32">
        <v>70</v>
      </c>
      <c r="JE101" s="11">
        <v>29</v>
      </c>
      <c r="JF101" s="33">
        <v>41</v>
      </c>
      <c r="JG101" s="32">
        <v>89</v>
      </c>
      <c r="JH101" s="11">
        <v>42</v>
      </c>
      <c r="JI101" s="33">
        <v>47</v>
      </c>
      <c r="JJ101" s="32">
        <v>71</v>
      </c>
      <c r="JK101" s="11">
        <v>37</v>
      </c>
      <c r="JL101" s="33">
        <v>34</v>
      </c>
      <c r="JM101" s="32">
        <v>73</v>
      </c>
      <c r="JN101" s="11">
        <v>33</v>
      </c>
      <c r="JO101" s="33">
        <v>40</v>
      </c>
      <c r="JP101" s="141">
        <f t="shared" si="151"/>
        <v>223</v>
      </c>
      <c r="JQ101" s="141">
        <f t="shared" si="122"/>
        <v>103</v>
      </c>
      <c r="JR101" s="141">
        <f t="shared" si="123"/>
        <v>120</v>
      </c>
      <c r="JS101" s="32">
        <v>65</v>
      </c>
      <c r="JT101" s="11">
        <v>29</v>
      </c>
      <c r="JU101" s="33">
        <v>36</v>
      </c>
      <c r="JV101" s="32">
        <v>43</v>
      </c>
      <c r="JW101" s="11">
        <v>23</v>
      </c>
      <c r="JX101" s="33">
        <v>20</v>
      </c>
      <c r="JY101" s="32">
        <v>44</v>
      </c>
      <c r="JZ101" s="11">
        <v>21</v>
      </c>
      <c r="KA101" s="33">
        <v>23</v>
      </c>
      <c r="KB101" s="32">
        <v>31</v>
      </c>
      <c r="KC101" s="11">
        <v>9</v>
      </c>
      <c r="KD101" s="33">
        <v>22</v>
      </c>
      <c r="KE101" s="32">
        <v>40</v>
      </c>
      <c r="KF101" s="11">
        <v>21</v>
      </c>
      <c r="KG101" s="33">
        <v>19</v>
      </c>
      <c r="KH101" s="141">
        <f t="shared" si="152"/>
        <v>139</v>
      </c>
      <c r="KI101" s="141">
        <f t="shared" si="124"/>
        <v>43</v>
      </c>
      <c r="KJ101" s="141">
        <f t="shared" si="125"/>
        <v>96</v>
      </c>
      <c r="KK101" s="32">
        <v>35</v>
      </c>
      <c r="KL101" s="11">
        <v>12</v>
      </c>
      <c r="KM101" s="33">
        <v>23</v>
      </c>
      <c r="KN101" s="32">
        <v>21</v>
      </c>
      <c r="KO101" s="11">
        <v>8</v>
      </c>
      <c r="KP101" s="33">
        <v>13</v>
      </c>
      <c r="KQ101" s="32">
        <v>32</v>
      </c>
      <c r="KR101" s="11">
        <v>7</v>
      </c>
      <c r="KS101" s="33">
        <v>25</v>
      </c>
      <c r="KT101" s="32">
        <v>28</v>
      </c>
      <c r="KU101" s="11">
        <v>8</v>
      </c>
      <c r="KV101" s="33">
        <v>20</v>
      </c>
      <c r="KW101" s="32">
        <v>23</v>
      </c>
      <c r="KX101" s="11">
        <v>8</v>
      </c>
      <c r="KY101" s="33">
        <v>15</v>
      </c>
      <c r="KZ101" s="141">
        <f t="shared" si="153"/>
        <v>87</v>
      </c>
      <c r="LA101" s="141">
        <f t="shared" si="126"/>
        <v>18</v>
      </c>
      <c r="LB101" s="141">
        <f t="shared" si="127"/>
        <v>69</v>
      </c>
      <c r="LC101" s="32">
        <v>20</v>
      </c>
      <c r="LD101" s="11">
        <v>3</v>
      </c>
      <c r="LE101" s="33">
        <v>17</v>
      </c>
      <c r="LF101" s="32">
        <v>23</v>
      </c>
      <c r="LG101" s="11">
        <v>5</v>
      </c>
      <c r="LH101" s="33">
        <v>18</v>
      </c>
      <c r="LI101" s="32">
        <v>13</v>
      </c>
      <c r="LJ101" s="11">
        <v>3</v>
      </c>
      <c r="LK101" s="33">
        <v>10</v>
      </c>
      <c r="LL101" s="32">
        <v>12</v>
      </c>
      <c r="LM101" s="11">
        <v>2</v>
      </c>
      <c r="LN101" s="33">
        <v>10</v>
      </c>
      <c r="LO101" s="32">
        <v>19</v>
      </c>
      <c r="LP101" s="11">
        <v>5</v>
      </c>
      <c r="LQ101" s="33">
        <v>14</v>
      </c>
      <c r="LR101" s="141">
        <f t="shared" si="154"/>
        <v>22</v>
      </c>
      <c r="LS101" s="141">
        <f t="shared" si="128"/>
        <v>4</v>
      </c>
      <c r="LT101" s="141">
        <f t="shared" si="129"/>
        <v>18</v>
      </c>
      <c r="LU101" s="32">
        <v>6</v>
      </c>
      <c r="LV101" s="11">
        <v>3</v>
      </c>
      <c r="LW101" s="33">
        <v>3</v>
      </c>
      <c r="LX101" s="32">
        <v>9</v>
      </c>
      <c r="LY101" s="11">
        <v>1</v>
      </c>
      <c r="LZ101" s="33">
        <v>8</v>
      </c>
      <c r="MA101" s="32">
        <v>3</v>
      </c>
      <c r="MB101" s="11">
        <v>0</v>
      </c>
      <c r="MC101" s="33">
        <v>3</v>
      </c>
      <c r="MD101" s="32">
        <v>2</v>
      </c>
      <c r="ME101" s="11">
        <v>0</v>
      </c>
      <c r="MF101" s="33">
        <v>2</v>
      </c>
      <c r="MG101" s="32">
        <v>2</v>
      </c>
      <c r="MH101" s="11">
        <v>0</v>
      </c>
      <c r="MI101" s="33">
        <v>2</v>
      </c>
      <c r="MJ101" s="141">
        <f t="shared" si="292"/>
        <v>7</v>
      </c>
      <c r="MK101" s="141">
        <f t="shared" si="293"/>
        <v>2</v>
      </c>
      <c r="ML101" s="141">
        <f t="shared" si="294"/>
        <v>5</v>
      </c>
      <c r="MM101" s="32">
        <v>3</v>
      </c>
      <c r="MN101" s="11">
        <v>0</v>
      </c>
      <c r="MO101" s="33">
        <v>3</v>
      </c>
      <c r="MP101" s="32">
        <v>2</v>
      </c>
      <c r="MQ101" s="11">
        <v>1</v>
      </c>
      <c r="MR101" s="33">
        <v>1</v>
      </c>
      <c r="MS101" s="32">
        <v>1</v>
      </c>
      <c r="MT101" s="11">
        <v>1</v>
      </c>
      <c r="MU101" s="33">
        <v>0</v>
      </c>
      <c r="MV101" s="32">
        <v>0</v>
      </c>
      <c r="MW101" s="11">
        <v>0</v>
      </c>
      <c r="MX101" s="33">
        <v>0</v>
      </c>
      <c r="MY101" s="32">
        <v>1</v>
      </c>
      <c r="MZ101" s="11">
        <v>0</v>
      </c>
      <c r="NA101" s="33">
        <v>1</v>
      </c>
      <c r="NB101" s="146">
        <f t="shared" si="295"/>
        <v>1</v>
      </c>
      <c r="NC101" s="141">
        <f t="shared" si="296"/>
        <v>1</v>
      </c>
      <c r="ND101" s="147">
        <f t="shared" si="297"/>
        <v>0</v>
      </c>
      <c r="NE101" s="32">
        <v>1</v>
      </c>
      <c r="NF101" s="11">
        <v>1</v>
      </c>
      <c r="NG101" s="33">
        <v>0</v>
      </c>
      <c r="NH101" s="32">
        <v>0</v>
      </c>
      <c r="NI101" s="11">
        <v>0</v>
      </c>
      <c r="NJ101" s="33">
        <v>0</v>
      </c>
      <c r="NK101" s="32">
        <v>0</v>
      </c>
      <c r="NL101" s="11">
        <v>0</v>
      </c>
      <c r="NM101" s="33">
        <v>0</v>
      </c>
      <c r="NN101" s="32">
        <v>0</v>
      </c>
      <c r="NO101" s="11">
        <v>0</v>
      </c>
      <c r="NP101" s="33">
        <v>0</v>
      </c>
      <c r="NQ101" s="32">
        <v>0</v>
      </c>
      <c r="NR101" s="11">
        <v>0</v>
      </c>
      <c r="NS101" s="33">
        <v>0</v>
      </c>
      <c r="NT101" s="146">
        <f t="shared" si="298"/>
        <v>0</v>
      </c>
      <c r="NU101" s="141">
        <f t="shared" si="299"/>
        <v>0</v>
      </c>
      <c r="NV101" s="147">
        <f t="shared" si="300"/>
        <v>0</v>
      </c>
      <c r="NW101" s="32">
        <v>0</v>
      </c>
      <c r="NX101" s="11">
        <v>0</v>
      </c>
      <c r="NY101" s="33">
        <v>0</v>
      </c>
      <c r="NZ101" s="32">
        <v>0</v>
      </c>
      <c r="OA101" s="11">
        <v>0</v>
      </c>
      <c r="OB101" s="33">
        <v>0</v>
      </c>
      <c r="OC101" s="32">
        <v>0</v>
      </c>
      <c r="OD101" s="11">
        <v>0</v>
      </c>
      <c r="OE101" s="33">
        <v>0</v>
      </c>
      <c r="OF101" s="32">
        <v>0</v>
      </c>
      <c r="OG101" s="11">
        <v>0</v>
      </c>
      <c r="OH101" s="33">
        <v>0</v>
      </c>
      <c r="OI101" s="32">
        <v>0</v>
      </c>
      <c r="OJ101" s="11">
        <v>0</v>
      </c>
      <c r="OK101" s="33">
        <v>0</v>
      </c>
      <c r="OL101" s="146">
        <v>1</v>
      </c>
      <c r="OM101" s="141">
        <v>1</v>
      </c>
      <c r="ON101" s="147">
        <v>0</v>
      </c>
    </row>
    <row r="102" spans="1:404" ht="12" customHeight="1">
      <c r="B102" s="31" t="s">
        <v>220</v>
      </c>
      <c r="C102" s="32">
        <v>6000</v>
      </c>
      <c r="D102" s="11">
        <v>2958</v>
      </c>
      <c r="E102" s="33">
        <v>3042</v>
      </c>
      <c r="F102" s="141">
        <f t="shared" si="136"/>
        <v>304</v>
      </c>
      <c r="G102" s="141">
        <f t="shared" si="224"/>
        <v>169</v>
      </c>
      <c r="H102" s="141">
        <f t="shared" si="225"/>
        <v>135</v>
      </c>
      <c r="I102" s="32">
        <v>62</v>
      </c>
      <c r="J102" s="11">
        <v>39</v>
      </c>
      <c r="K102" s="33">
        <v>23</v>
      </c>
      <c r="L102" s="32">
        <v>62</v>
      </c>
      <c r="M102" s="11">
        <v>35</v>
      </c>
      <c r="N102" s="33">
        <v>27</v>
      </c>
      <c r="O102" s="32">
        <v>75</v>
      </c>
      <c r="P102" s="11">
        <v>44</v>
      </c>
      <c r="Q102" s="33">
        <v>31</v>
      </c>
      <c r="R102" s="32">
        <v>53</v>
      </c>
      <c r="S102" s="11">
        <v>27</v>
      </c>
      <c r="T102" s="33">
        <v>26</v>
      </c>
      <c r="U102" s="32">
        <v>52</v>
      </c>
      <c r="V102" s="11">
        <v>24</v>
      </c>
      <c r="W102" s="33">
        <v>28</v>
      </c>
      <c r="X102" s="141">
        <f t="shared" si="137"/>
        <v>241</v>
      </c>
      <c r="Y102" s="141">
        <f t="shared" si="94"/>
        <v>120</v>
      </c>
      <c r="Z102" s="141">
        <f t="shared" si="95"/>
        <v>121</v>
      </c>
      <c r="AA102" s="32">
        <v>55</v>
      </c>
      <c r="AB102" s="11">
        <v>29</v>
      </c>
      <c r="AC102" s="33">
        <v>26</v>
      </c>
      <c r="AD102" s="32">
        <v>33</v>
      </c>
      <c r="AE102" s="11">
        <v>15</v>
      </c>
      <c r="AF102" s="33">
        <v>18</v>
      </c>
      <c r="AG102" s="32">
        <v>62</v>
      </c>
      <c r="AH102" s="11">
        <v>31</v>
      </c>
      <c r="AI102" s="33">
        <v>31</v>
      </c>
      <c r="AJ102" s="32">
        <v>45</v>
      </c>
      <c r="AK102" s="11">
        <v>19</v>
      </c>
      <c r="AL102" s="33">
        <v>26</v>
      </c>
      <c r="AM102" s="32">
        <v>46</v>
      </c>
      <c r="AN102" s="11">
        <v>26</v>
      </c>
      <c r="AO102" s="33">
        <v>20</v>
      </c>
      <c r="AP102" s="141">
        <f t="shared" si="138"/>
        <v>259</v>
      </c>
      <c r="AQ102" s="141">
        <f t="shared" si="96"/>
        <v>135</v>
      </c>
      <c r="AR102" s="141">
        <f t="shared" si="97"/>
        <v>124</v>
      </c>
      <c r="AS102" s="32">
        <v>47</v>
      </c>
      <c r="AT102" s="11">
        <v>30</v>
      </c>
      <c r="AU102" s="33">
        <v>17</v>
      </c>
      <c r="AV102" s="32">
        <v>54</v>
      </c>
      <c r="AW102" s="11">
        <v>27</v>
      </c>
      <c r="AX102" s="33">
        <v>27</v>
      </c>
      <c r="AY102" s="32">
        <v>45</v>
      </c>
      <c r="AZ102" s="11">
        <v>23</v>
      </c>
      <c r="BA102" s="33">
        <v>22</v>
      </c>
      <c r="BB102" s="32">
        <v>56</v>
      </c>
      <c r="BC102" s="11">
        <v>27</v>
      </c>
      <c r="BD102" s="33">
        <v>29</v>
      </c>
      <c r="BE102" s="32">
        <v>57</v>
      </c>
      <c r="BF102" s="11">
        <v>28</v>
      </c>
      <c r="BG102" s="33">
        <v>29</v>
      </c>
      <c r="BH102" s="141">
        <f t="shared" si="139"/>
        <v>345</v>
      </c>
      <c r="BI102" s="141">
        <f t="shared" si="98"/>
        <v>183</v>
      </c>
      <c r="BJ102" s="141">
        <f t="shared" si="99"/>
        <v>162</v>
      </c>
      <c r="BK102" s="32">
        <v>57</v>
      </c>
      <c r="BL102" s="11">
        <v>35</v>
      </c>
      <c r="BM102" s="33">
        <v>22</v>
      </c>
      <c r="BN102" s="32">
        <v>64</v>
      </c>
      <c r="BO102" s="11">
        <v>31</v>
      </c>
      <c r="BP102" s="33">
        <v>33</v>
      </c>
      <c r="BQ102" s="32">
        <v>80</v>
      </c>
      <c r="BR102" s="11">
        <v>37</v>
      </c>
      <c r="BS102" s="33">
        <v>43</v>
      </c>
      <c r="BT102" s="32">
        <v>66</v>
      </c>
      <c r="BU102" s="11">
        <v>34</v>
      </c>
      <c r="BV102" s="33">
        <v>32</v>
      </c>
      <c r="BW102" s="32">
        <v>78</v>
      </c>
      <c r="BX102" s="11">
        <v>46</v>
      </c>
      <c r="BY102" s="33">
        <v>32</v>
      </c>
      <c r="BZ102" s="141">
        <f t="shared" si="140"/>
        <v>372</v>
      </c>
      <c r="CA102" s="141">
        <f t="shared" si="100"/>
        <v>202</v>
      </c>
      <c r="CB102" s="141">
        <f t="shared" si="101"/>
        <v>170</v>
      </c>
      <c r="CC102" s="32">
        <v>70</v>
      </c>
      <c r="CD102" s="11">
        <v>33</v>
      </c>
      <c r="CE102" s="33">
        <v>37</v>
      </c>
      <c r="CF102" s="32">
        <v>80</v>
      </c>
      <c r="CG102" s="11">
        <v>46</v>
      </c>
      <c r="CH102" s="33">
        <v>34</v>
      </c>
      <c r="CI102" s="32">
        <v>75</v>
      </c>
      <c r="CJ102" s="11">
        <v>42</v>
      </c>
      <c r="CK102" s="33">
        <v>33</v>
      </c>
      <c r="CL102" s="32">
        <v>78</v>
      </c>
      <c r="CM102" s="11">
        <v>46</v>
      </c>
      <c r="CN102" s="33">
        <v>32</v>
      </c>
      <c r="CO102" s="32">
        <v>69</v>
      </c>
      <c r="CP102" s="11">
        <v>35</v>
      </c>
      <c r="CQ102" s="33">
        <v>34</v>
      </c>
      <c r="CR102" s="141">
        <f t="shared" si="141"/>
        <v>315</v>
      </c>
      <c r="CS102" s="141">
        <f t="shared" si="102"/>
        <v>177</v>
      </c>
      <c r="CT102" s="141">
        <f t="shared" si="103"/>
        <v>138</v>
      </c>
      <c r="CU102" s="32">
        <v>52</v>
      </c>
      <c r="CV102" s="11">
        <v>32</v>
      </c>
      <c r="CW102" s="33">
        <v>20</v>
      </c>
      <c r="CX102" s="32">
        <v>75</v>
      </c>
      <c r="CY102" s="11">
        <v>46</v>
      </c>
      <c r="CZ102" s="33">
        <v>29</v>
      </c>
      <c r="DA102" s="32">
        <v>63</v>
      </c>
      <c r="DB102" s="11">
        <v>35</v>
      </c>
      <c r="DC102" s="33">
        <v>28</v>
      </c>
      <c r="DD102" s="32">
        <v>80</v>
      </c>
      <c r="DE102" s="11">
        <v>41</v>
      </c>
      <c r="DF102" s="33">
        <v>39</v>
      </c>
      <c r="DG102" s="32">
        <v>45</v>
      </c>
      <c r="DH102" s="11">
        <v>23</v>
      </c>
      <c r="DI102" s="33">
        <v>22</v>
      </c>
      <c r="DJ102" s="141">
        <f t="shared" si="142"/>
        <v>429</v>
      </c>
      <c r="DK102" s="141">
        <f t="shared" si="104"/>
        <v>210</v>
      </c>
      <c r="DL102" s="141">
        <f t="shared" si="105"/>
        <v>219</v>
      </c>
      <c r="DM102" s="32">
        <v>63</v>
      </c>
      <c r="DN102" s="11">
        <v>33</v>
      </c>
      <c r="DO102" s="33">
        <v>30</v>
      </c>
      <c r="DP102" s="32">
        <v>78</v>
      </c>
      <c r="DQ102" s="11">
        <v>41</v>
      </c>
      <c r="DR102" s="33">
        <v>37</v>
      </c>
      <c r="DS102" s="32">
        <v>98</v>
      </c>
      <c r="DT102" s="11">
        <v>47</v>
      </c>
      <c r="DU102" s="33">
        <v>51</v>
      </c>
      <c r="DV102" s="32">
        <v>93</v>
      </c>
      <c r="DW102" s="11">
        <v>39</v>
      </c>
      <c r="DX102" s="33">
        <v>54</v>
      </c>
      <c r="DY102" s="32">
        <v>97</v>
      </c>
      <c r="DZ102" s="11">
        <v>50</v>
      </c>
      <c r="EA102" s="33">
        <v>47</v>
      </c>
      <c r="EB102" s="141">
        <f t="shared" si="143"/>
        <v>456</v>
      </c>
      <c r="EC102" s="141">
        <f t="shared" si="106"/>
        <v>234</v>
      </c>
      <c r="ED102" s="141">
        <f t="shared" si="107"/>
        <v>222</v>
      </c>
      <c r="EE102" s="32">
        <v>100</v>
      </c>
      <c r="EF102" s="11">
        <v>53</v>
      </c>
      <c r="EG102" s="33">
        <v>47</v>
      </c>
      <c r="EH102" s="32">
        <v>83</v>
      </c>
      <c r="EI102" s="11">
        <v>32</v>
      </c>
      <c r="EJ102" s="33">
        <v>51</v>
      </c>
      <c r="EK102" s="32">
        <v>99</v>
      </c>
      <c r="EL102" s="11">
        <v>47</v>
      </c>
      <c r="EM102" s="33">
        <v>52</v>
      </c>
      <c r="EN102" s="32">
        <v>83</v>
      </c>
      <c r="EO102" s="11">
        <v>51</v>
      </c>
      <c r="EP102" s="33">
        <v>32</v>
      </c>
      <c r="EQ102" s="32">
        <v>91</v>
      </c>
      <c r="ER102" s="11">
        <v>51</v>
      </c>
      <c r="ES102" s="33">
        <v>40</v>
      </c>
      <c r="ET102" s="141">
        <f t="shared" si="144"/>
        <v>410</v>
      </c>
      <c r="EU102" s="141">
        <f t="shared" si="108"/>
        <v>213</v>
      </c>
      <c r="EV102" s="141">
        <f t="shared" si="109"/>
        <v>197</v>
      </c>
      <c r="EW102" s="32">
        <v>99</v>
      </c>
      <c r="EX102" s="11">
        <v>56</v>
      </c>
      <c r="EY102" s="33">
        <v>43</v>
      </c>
      <c r="EZ102" s="32">
        <v>71</v>
      </c>
      <c r="FA102" s="11">
        <v>33</v>
      </c>
      <c r="FB102" s="33">
        <v>38</v>
      </c>
      <c r="FC102" s="32">
        <v>76</v>
      </c>
      <c r="FD102" s="11">
        <v>46</v>
      </c>
      <c r="FE102" s="33">
        <v>30</v>
      </c>
      <c r="FF102" s="32">
        <v>68</v>
      </c>
      <c r="FG102" s="11">
        <v>33</v>
      </c>
      <c r="FH102" s="33">
        <v>35</v>
      </c>
      <c r="FI102" s="32">
        <v>96</v>
      </c>
      <c r="FJ102" s="11">
        <v>45</v>
      </c>
      <c r="FK102" s="33">
        <v>51</v>
      </c>
      <c r="FL102" s="141">
        <f t="shared" si="145"/>
        <v>480</v>
      </c>
      <c r="FM102" s="141">
        <f t="shared" si="110"/>
        <v>232</v>
      </c>
      <c r="FN102" s="141">
        <f t="shared" si="111"/>
        <v>248</v>
      </c>
      <c r="FO102" s="32">
        <v>94</v>
      </c>
      <c r="FP102" s="11">
        <v>41</v>
      </c>
      <c r="FQ102" s="33">
        <v>53</v>
      </c>
      <c r="FR102" s="32">
        <v>92</v>
      </c>
      <c r="FS102" s="11">
        <v>46</v>
      </c>
      <c r="FT102" s="33">
        <v>46</v>
      </c>
      <c r="FU102" s="32">
        <v>108</v>
      </c>
      <c r="FV102" s="11">
        <v>56</v>
      </c>
      <c r="FW102" s="33">
        <v>52</v>
      </c>
      <c r="FX102" s="32">
        <v>106</v>
      </c>
      <c r="FY102" s="11">
        <v>52</v>
      </c>
      <c r="FZ102" s="33">
        <v>54</v>
      </c>
      <c r="GA102" s="32">
        <v>80</v>
      </c>
      <c r="GB102" s="11">
        <v>37</v>
      </c>
      <c r="GC102" s="33">
        <v>43</v>
      </c>
      <c r="GD102" s="141">
        <f t="shared" si="146"/>
        <v>547</v>
      </c>
      <c r="GE102" s="141">
        <f t="shared" si="112"/>
        <v>282</v>
      </c>
      <c r="GF102" s="141">
        <f t="shared" si="113"/>
        <v>265</v>
      </c>
      <c r="GG102" s="32">
        <v>105</v>
      </c>
      <c r="GH102" s="11">
        <v>59</v>
      </c>
      <c r="GI102" s="33">
        <v>46</v>
      </c>
      <c r="GJ102" s="32">
        <v>104</v>
      </c>
      <c r="GK102" s="11">
        <v>49</v>
      </c>
      <c r="GL102" s="33">
        <v>55</v>
      </c>
      <c r="GM102" s="32">
        <v>121</v>
      </c>
      <c r="GN102" s="11">
        <v>66</v>
      </c>
      <c r="GO102" s="33">
        <v>55</v>
      </c>
      <c r="GP102" s="32">
        <v>113</v>
      </c>
      <c r="GQ102" s="11">
        <v>57</v>
      </c>
      <c r="GR102" s="33">
        <v>56</v>
      </c>
      <c r="GS102" s="32">
        <v>104</v>
      </c>
      <c r="GT102" s="11">
        <v>51</v>
      </c>
      <c r="GU102" s="33">
        <v>53</v>
      </c>
      <c r="GV102" s="141">
        <f t="shared" si="147"/>
        <v>471</v>
      </c>
      <c r="GW102" s="141">
        <f t="shared" si="114"/>
        <v>235</v>
      </c>
      <c r="GX102" s="141">
        <f t="shared" si="115"/>
        <v>236</v>
      </c>
      <c r="GY102" s="32">
        <v>117</v>
      </c>
      <c r="GZ102" s="11">
        <v>60</v>
      </c>
      <c r="HA102" s="33">
        <v>57</v>
      </c>
      <c r="HB102" s="32">
        <v>78</v>
      </c>
      <c r="HC102" s="11">
        <v>43</v>
      </c>
      <c r="HD102" s="33">
        <v>35</v>
      </c>
      <c r="HE102" s="32">
        <v>98</v>
      </c>
      <c r="HF102" s="11">
        <v>43</v>
      </c>
      <c r="HG102" s="33">
        <v>55</v>
      </c>
      <c r="HH102" s="32">
        <v>94</v>
      </c>
      <c r="HI102" s="11">
        <v>54</v>
      </c>
      <c r="HJ102" s="33">
        <v>40</v>
      </c>
      <c r="HK102" s="32">
        <v>84</v>
      </c>
      <c r="HL102" s="11">
        <v>35</v>
      </c>
      <c r="HM102" s="33">
        <v>49</v>
      </c>
      <c r="HN102" s="141">
        <f t="shared" si="148"/>
        <v>363</v>
      </c>
      <c r="HO102" s="141">
        <f t="shared" si="116"/>
        <v>166</v>
      </c>
      <c r="HP102" s="141">
        <f t="shared" si="117"/>
        <v>197</v>
      </c>
      <c r="HQ102" s="32">
        <v>93</v>
      </c>
      <c r="HR102" s="11">
        <v>39</v>
      </c>
      <c r="HS102" s="33">
        <v>54</v>
      </c>
      <c r="HT102" s="32">
        <v>67</v>
      </c>
      <c r="HU102" s="11">
        <v>23</v>
      </c>
      <c r="HV102" s="33">
        <v>44</v>
      </c>
      <c r="HW102" s="32">
        <v>79</v>
      </c>
      <c r="HX102" s="11">
        <v>40</v>
      </c>
      <c r="HY102" s="33">
        <v>39</v>
      </c>
      <c r="HZ102" s="32">
        <v>64</v>
      </c>
      <c r="IA102" s="11">
        <v>32</v>
      </c>
      <c r="IB102" s="33">
        <v>32</v>
      </c>
      <c r="IC102" s="32">
        <v>60</v>
      </c>
      <c r="ID102" s="11">
        <v>32</v>
      </c>
      <c r="IE102" s="33">
        <v>28</v>
      </c>
      <c r="IF102" s="141">
        <f t="shared" si="149"/>
        <v>282</v>
      </c>
      <c r="IG102" s="141">
        <f t="shared" si="118"/>
        <v>133</v>
      </c>
      <c r="IH102" s="141">
        <f t="shared" si="119"/>
        <v>149</v>
      </c>
      <c r="II102" s="32">
        <v>63</v>
      </c>
      <c r="IJ102" s="11">
        <v>30</v>
      </c>
      <c r="IK102" s="33">
        <v>33</v>
      </c>
      <c r="IL102" s="32">
        <v>68</v>
      </c>
      <c r="IM102" s="11">
        <v>33</v>
      </c>
      <c r="IN102" s="33">
        <v>35</v>
      </c>
      <c r="IO102" s="32">
        <v>54</v>
      </c>
      <c r="IP102" s="11">
        <v>29</v>
      </c>
      <c r="IQ102" s="33">
        <v>25</v>
      </c>
      <c r="IR102" s="32">
        <v>52</v>
      </c>
      <c r="IS102" s="11">
        <v>21</v>
      </c>
      <c r="IT102" s="33">
        <v>31</v>
      </c>
      <c r="IU102" s="32">
        <v>45</v>
      </c>
      <c r="IV102" s="11">
        <v>20</v>
      </c>
      <c r="IW102" s="33">
        <v>25</v>
      </c>
      <c r="IX102" s="141">
        <f t="shared" si="150"/>
        <v>313</v>
      </c>
      <c r="IY102" s="141">
        <f t="shared" si="120"/>
        <v>131</v>
      </c>
      <c r="IZ102" s="141">
        <f t="shared" si="121"/>
        <v>182</v>
      </c>
      <c r="JA102" s="32">
        <v>49</v>
      </c>
      <c r="JB102" s="11">
        <v>18</v>
      </c>
      <c r="JC102" s="33">
        <v>31</v>
      </c>
      <c r="JD102" s="32">
        <v>74</v>
      </c>
      <c r="JE102" s="11">
        <v>40</v>
      </c>
      <c r="JF102" s="33">
        <v>34</v>
      </c>
      <c r="JG102" s="32">
        <v>79</v>
      </c>
      <c r="JH102" s="11">
        <v>28</v>
      </c>
      <c r="JI102" s="33">
        <v>51</v>
      </c>
      <c r="JJ102" s="32">
        <v>53</v>
      </c>
      <c r="JK102" s="11">
        <v>23</v>
      </c>
      <c r="JL102" s="33">
        <v>30</v>
      </c>
      <c r="JM102" s="32">
        <v>58</v>
      </c>
      <c r="JN102" s="11">
        <v>22</v>
      </c>
      <c r="JO102" s="33">
        <v>36</v>
      </c>
      <c r="JP102" s="141">
        <f t="shared" si="151"/>
        <v>197</v>
      </c>
      <c r="JQ102" s="141">
        <f t="shared" si="122"/>
        <v>67</v>
      </c>
      <c r="JR102" s="141">
        <f t="shared" si="123"/>
        <v>130</v>
      </c>
      <c r="JS102" s="32">
        <v>51</v>
      </c>
      <c r="JT102" s="11">
        <v>19</v>
      </c>
      <c r="JU102" s="33">
        <v>32</v>
      </c>
      <c r="JV102" s="32">
        <v>38</v>
      </c>
      <c r="JW102" s="11">
        <v>10</v>
      </c>
      <c r="JX102" s="33">
        <v>28</v>
      </c>
      <c r="JY102" s="32">
        <v>37</v>
      </c>
      <c r="JZ102" s="11">
        <v>16</v>
      </c>
      <c r="KA102" s="33">
        <v>21</v>
      </c>
      <c r="KB102" s="32">
        <v>33</v>
      </c>
      <c r="KC102" s="11">
        <v>8</v>
      </c>
      <c r="KD102" s="33">
        <v>25</v>
      </c>
      <c r="KE102" s="32">
        <v>38</v>
      </c>
      <c r="KF102" s="11">
        <v>14</v>
      </c>
      <c r="KG102" s="33">
        <v>24</v>
      </c>
      <c r="KH102" s="141">
        <f t="shared" si="152"/>
        <v>126</v>
      </c>
      <c r="KI102" s="141">
        <f t="shared" si="124"/>
        <v>40</v>
      </c>
      <c r="KJ102" s="141">
        <f t="shared" si="125"/>
        <v>86</v>
      </c>
      <c r="KK102" s="32">
        <v>29</v>
      </c>
      <c r="KL102" s="11">
        <v>10</v>
      </c>
      <c r="KM102" s="33">
        <v>19</v>
      </c>
      <c r="KN102" s="32">
        <v>32</v>
      </c>
      <c r="KO102" s="11">
        <v>8</v>
      </c>
      <c r="KP102" s="33">
        <v>24</v>
      </c>
      <c r="KQ102" s="32">
        <v>34</v>
      </c>
      <c r="KR102" s="11">
        <v>14</v>
      </c>
      <c r="KS102" s="33">
        <v>20</v>
      </c>
      <c r="KT102" s="32">
        <v>18</v>
      </c>
      <c r="KU102" s="11">
        <v>6</v>
      </c>
      <c r="KV102" s="33">
        <v>12</v>
      </c>
      <c r="KW102" s="32">
        <v>13</v>
      </c>
      <c r="KX102" s="11">
        <v>2</v>
      </c>
      <c r="KY102" s="33">
        <v>11</v>
      </c>
      <c r="KZ102" s="141">
        <f t="shared" si="153"/>
        <v>62</v>
      </c>
      <c r="LA102" s="141">
        <f t="shared" si="126"/>
        <v>25</v>
      </c>
      <c r="LB102" s="141">
        <f t="shared" si="127"/>
        <v>37</v>
      </c>
      <c r="LC102" s="32">
        <v>14</v>
      </c>
      <c r="LD102" s="11">
        <v>6</v>
      </c>
      <c r="LE102" s="33">
        <v>8</v>
      </c>
      <c r="LF102" s="32">
        <v>18</v>
      </c>
      <c r="LG102" s="11">
        <v>5</v>
      </c>
      <c r="LH102" s="33">
        <v>13</v>
      </c>
      <c r="LI102" s="32">
        <v>16</v>
      </c>
      <c r="LJ102" s="11">
        <v>8</v>
      </c>
      <c r="LK102" s="33">
        <v>8</v>
      </c>
      <c r="LL102" s="32">
        <v>7</v>
      </c>
      <c r="LM102" s="11">
        <v>4</v>
      </c>
      <c r="LN102" s="33">
        <v>3</v>
      </c>
      <c r="LO102" s="32">
        <v>7</v>
      </c>
      <c r="LP102" s="11">
        <v>2</v>
      </c>
      <c r="LQ102" s="33">
        <v>5</v>
      </c>
      <c r="LR102" s="141">
        <f t="shared" si="154"/>
        <v>23</v>
      </c>
      <c r="LS102" s="141">
        <f t="shared" si="128"/>
        <v>4</v>
      </c>
      <c r="LT102" s="141">
        <f t="shared" si="129"/>
        <v>19</v>
      </c>
      <c r="LU102" s="32">
        <v>8</v>
      </c>
      <c r="LV102" s="11">
        <v>2</v>
      </c>
      <c r="LW102" s="33">
        <v>6</v>
      </c>
      <c r="LX102" s="32">
        <v>5</v>
      </c>
      <c r="LY102" s="11">
        <v>0</v>
      </c>
      <c r="LZ102" s="33">
        <v>5</v>
      </c>
      <c r="MA102" s="32">
        <v>3</v>
      </c>
      <c r="MB102" s="11">
        <v>0</v>
      </c>
      <c r="MC102" s="33">
        <v>3</v>
      </c>
      <c r="MD102" s="32">
        <v>3</v>
      </c>
      <c r="ME102" s="11">
        <v>1</v>
      </c>
      <c r="MF102" s="33">
        <v>2</v>
      </c>
      <c r="MG102" s="32">
        <v>4</v>
      </c>
      <c r="MH102" s="11">
        <v>1</v>
      </c>
      <c r="MI102" s="33">
        <v>3</v>
      </c>
      <c r="MJ102" s="141">
        <f t="shared" si="292"/>
        <v>3</v>
      </c>
      <c r="MK102" s="141">
        <f t="shared" si="293"/>
        <v>0</v>
      </c>
      <c r="ML102" s="141">
        <f t="shared" si="294"/>
        <v>3</v>
      </c>
      <c r="MM102" s="32">
        <v>0</v>
      </c>
      <c r="MN102" s="11">
        <v>0</v>
      </c>
      <c r="MO102" s="33">
        <v>0</v>
      </c>
      <c r="MP102" s="32">
        <v>2</v>
      </c>
      <c r="MQ102" s="11">
        <v>0</v>
      </c>
      <c r="MR102" s="33">
        <v>2</v>
      </c>
      <c r="MS102" s="32">
        <v>1</v>
      </c>
      <c r="MT102" s="11">
        <v>0</v>
      </c>
      <c r="MU102" s="33">
        <v>1</v>
      </c>
      <c r="MV102" s="32">
        <v>0</v>
      </c>
      <c r="MW102" s="11">
        <v>0</v>
      </c>
      <c r="MX102" s="33">
        <v>0</v>
      </c>
      <c r="MY102" s="32">
        <v>0</v>
      </c>
      <c r="MZ102" s="11">
        <v>0</v>
      </c>
      <c r="NA102" s="33">
        <v>0</v>
      </c>
      <c r="NB102" s="146">
        <f t="shared" si="295"/>
        <v>2</v>
      </c>
      <c r="NC102" s="141">
        <f t="shared" si="296"/>
        <v>0</v>
      </c>
      <c r="ND102" s="147">
        <f t="shared" si="297"/>
        <v>2</v>
      </c>
      <c r="NE102" s="32">
        <v>2</v>
      </c>
      <c r="NF102" s="11">
        <v>0</v>
      </c>
      <c r="NG102" s="33">
        <v>2</v>
      </c>
      <c r="NH102" s="32">
        <v>0</v>
      </c>
      <c r="NI102" s="11">
        <v>0</v>
      </c>
      <c r="NJ102" s="33">
        <v>0</v>
      </c>
      <c r="NK102" s="32">
        <v>0</v>
      </c>
      <c r="NL102" s="11">
        <v>0</v>
      </c>
      <c r="NM102" s="33">
        <v>0</v>
      </c>
      <c r="NN102" s="32">
        <v>0</v>
      </c>
      <c r="NO102" s="11">
        <v>0</v>
      </c>
      <c r="NP102" s="33">
        <v>0</v>
      </c>
      <c r="NQ102" s="32">
        <v>0</v>
      </c>
      <c r="NR102" s="11">
        <v>0</v>
      </c>
      <c r="NS102" s="33">
        <v>0</v>
      </c>
      <c r="NT102" s="146">
        <f t="shared" si="298"/>
        <v>0</v>
      </c>
      <c r="NU102" s="141">
        <f t="shared" si="299"/>
        <v>0</v>
      </c>
      <c r="NV102" s="147">
        <f t="shared" si="300"/>
        <v>0</v>
      </c>
      <c r="NW102" s="32">
        <v>0</v>
      </c>
      <c r="NX102" s="11">
        <v>0</v>
      </c>
      <c r="NY102" s="33">
        <v>0</v>
      </c>
      <c r="NZ102" s="32">
        <v>0</v>
      </c>
      <c r="OA102" s="11">
        <v>0</v>
      </c>
      <c r="OB102" s="33">
        <v>0</v>
      </c>
      <c r="OC102" s="32">
        <v>0</v>
      </c>
      <c r="OD102" s="11">
        <v>0</v>
      </c>
      <c r="OE102" s="33">
        <v>0</v>
      </c>
      <c r="OF102" s="32">
        <v>0</v>
      </c>
      <c r="OG102" s="11">
        <v>0</v>
      </c>
      <c r="OH102" s="33">
        <v>0</v>
      </c>
      <c r="OI102" s="32">
        <v>0</v>
      </c>
      <c r="OJ102" s="11">
        <v>0</v>
      </c>
      <c r="OK102" s="33">
        <v>0</v>
      </c>
      <c r="OL102" s="146">
        <v>0</v>
      </c>
      <c r="OM102" s="141">
        <v>0</v>
      </c>
      <c r="ON102" s="147">
        <v>0</v>
      </c>
    </row>
    <row r="103" spans="1:404" ht="12" customHeight="1">
      <c r="B103" s="31" t="s">
        <v>221</v>
      </c>
      <c r="C103" s="32">
        <v>23785</v>
      </c>
      <c r="D103" s="11">
        <v>11716</v>
      </c>
      <c r="E103" s="33">
        <v>12069</v>
      </c>
      <c r="F103" s="141">
        <f t="shared" si="136"/>
        <v>1182</v>
      </c>
      <c r="G103" s="141">
        <f t="shared" si="224"/>
        <v>612</v>
      </c>
      <c r="H103" s="141">
        <f t="shared" si="225"/>
        <v>570</v>
      </c>
      <c r="I103" s="32">
        <v>249</v>
      </c>
      <c r="J103" s="11">
        <v>126</v>
      </c>
      <c r="K103" s="33">
        <v>123</v>
      </c>
      <c r="L103" s="32">
        <v>243</v>
      </c>
      <c r="M103" s="11">
        <v>124</v>
      </c>
      <c r="N103" s="33">
        <v>119</v>
      </c>
      <c r="O103" s="32">
        <v>266</v>
      </c>
      <c r="P103" s="11">
        <v>138</v>
      </c>
      <c r="Q103" s="33">
        <v>128</v>
      </c>
      <c r="R103" s="32">
        <v>217</v>
      </c>
      <c r="S103" s="11">
        <v>102</v>
      </c>
      <c r="T103" s="33">
        <v>115</v>
      </c>
      <c r="U103" s="32">
        <v>207</v>
      </c>
      <c r="V103" s="11">
        <v>122</v>
      </c>
      <c r="W103" s="33">
        <v>85</v>
      </c>
      <c r="X103" s="141">
        <f t="shared" si="137"/>
        <v>1057</v>
      </c>
      <c r="Y103" s="141">
        <f t="shared" si="94"/>
        <v>547</v>
      </c>
      <c r="Z103" s="141">
        <f t="shared" si="95"/>
        <v>510</v>
      </c>
      <c r="AA103" s="32">
        <v>200</v>
      </c>
      <c r="AB103" s="11">
        <v>103</v>
      </c>
      <c r="AC103" s="33">
        <v>97</v>
      </c>
      <c r="AD103" s="32">
        <v>231</v>
      </c>
      <c r="AE103" s="11">
        <v>116</v>
      </c>
      <c r="AF103" s="33">
        <v>115</v>
      </c>
      <c r="AG103" s="32">
        <v>231</v>
      </c>
      <c r="AH103" s="11">
        <v>117</v>
      </c>
      <c r="AI103" s="33">
        <v>114</v>
      </c>
      <c r="AJ103" s="32">
        <v>185</v>
      </c>
      <c r="AK103" s="11">
        <v>98</v>
      </c>
      <c r="AL103" s="33">
        <v>87</v>
      </c>
      <c r="AM103" s="32">
        <v>210</v>
      </c>
      <c r="AN103" s="11">
        <v>113</v>
      </c>
      <c r="AO103" s="33">
        <v>97</v>
      </c>
      <c r="AP103" s="141">
        <f t="shared" si="138"/>
        <v>1420</v>
      </c>
      <c r="AQ103" s="141">
        <f t="shared" si="96"/>
        <v>723</v>
      </c>
      <c r="AR103" s="141">
        <f t="shared" si="97"/>
        <v>697</v>
      </c>
      <c r="AS103" s="32">
        <v>246</v>
      </c>
      <c r="AT103" s="11">
        <v>120</v>
      </c>
      <c r="AU103" s="33">
        <v>126</v>
      </c>
      <c r="AV103" s="32">
        <v>238</v>
      </c>
      <c r="AW103" s="11">
        <v>125</v>
      </c>
      <c r="AX103" s="33">
        <v>113</v>
      </c>
      <c r="AY103" s="32">
        <v>276</v>
      </c>
      <c r="AZ103" s="11">
        <v>142</v>
      </c>
      <c r="BA103" s="33">
        <v>134</v>
      </c>
      <c r="BB103" s="32">
        <v>326</v>
      </c>
      <c r="BC103" s="11">
        <v>167</v>
      </c>
      <c r="BD103" s="33">
        <v>159</v>
      </c>
      <c r="BE103" s="32">
        <v>334</v>
      </c>
      <c r="BF103" s="11">
        <v>169</v>
      </c>
      <c r="BG103" s="33">
        <v>165</v>
      </c>
      <c r="BH103" s="141">
        <f t="shared" si="139"/>
        <v>1845</v>
      </c>
      <c r="BI103" s="141">
        <f t="shared" si="98"/>
        <v>948</v>
      </c>
      <c r="BJ103" s="141">
        <f t="shared" si="99"/>
        <v>897</v>
      </c>
      <c r="BK103" s="32">
        <v>350</v>
      </c>
      <c r="BL103" s="11">
        <v>177</v>
      </c>
      <c r="BM103" s="33">
        <v>173</v>
      </c>
      <c r="BN103" s="32">
        <v>336</v>
      </c>
      <c r="BO103" s="11">
        <v>175</v>
      </c>
      <c r="BP103" s="33">
        <v>161</v>
      </c>
      <c r="BQ103" s="32">
        <v>325</v>
      </c>
      <c r="BR103" s="11">
        <v>171</v>
      </c>
      <c r="BS103" s="33">
        <v>154</v>
      </c>
      <c r="BT103" s="32">
        <v>355</v>
      </c>
      <c r="BU103" s="11">
        <v>184</v>
      </c>
      <c r="BV103" s="33">
        <v>171</v>
      </c>
      <c r="BW103" s="32">
        <v>479</v>
      </c>
      <c r="BX103" s="11">
        <v>241</v>
      </c>
      <c r="BY103" s="33">
        <v>238</v>
      </c>
      <c r="BZ103" s="141">
        <f t="shared" si="140"/>
        <v>1942</v>
      </c>
      <c r="CA103" s="141">
        <f t="shared" si="100"/>
        <v>1098</v>
      </c>
      <c r="CB103" s="141">
        <f t="shared" si="101"/>
        <v>844</v>
      </c>
      <c r="CC103" s="32">
        <v>431</v>
      </c>
      <c r="CD103" s="11">
        <v>220</v>
      </c>
      <c r="CE103" s="33">
        <v>211</v>
      </c>
      <c r="CF103" s="32">
        <v>392</v>
      </c>
      <c r="CG103" s="11">
        <v>202</v>
      </c>
      <c r="CH103" s="33">
        <v>190</v>
      </c>
      <c r="CI103" s="32">
        <v>414</v>
      </c>
      <c r="CJ103" s="11">
        <v>260</v>
      </c>
      <c r="CK103" s="33">
        <v>154</v>
      </c>
      <c r="CL103" s="32">
        <v>389</v>
      </c>
      <c r="CM103" s="11">
        <v>234</v>
      </c>
      <c r="CN103" s="33">
        <v>155</v>
      </c>
      <c r="CO103" s="32">
        <v>316</v>
      </c>
      <c r="CP103" s="11">
        <v>182</v>
      </c>
      <c r="CQ103" s="33">
        <v>134</v>
      </c>
      <c r="CR103" s="141">
        <f t="shared" si="141"/>
        <v>1258</v>
      </c>
      <c r="CS103" s="141">
        <f t="shared" si="102"/>
        <v>682</v>
      </c>
      <c r="CT103" s="141">
        <f t="shared" si="103"/>
        <v>576</v>
      </c>
      <c r="CU103" s="32">
        <v>283</v>
      </c>
      <c r="CV103" s="11">
        <v>145</v>
      </c>
      <c r="CW103" s="33">
        <v>138</v>
      </c>
      <c r="CX103" s="32">
        <v>249</v>
      </c>
      <c r="CY103" s="11">
        <v>138</v>
      </c>
      <c r="CZ103" s="33">
        <v>111</v>
      </c>
      <c r="DA103" s="32">
        <v>234</v>
      </c>
      <c r="DB103" s="11">
        <v>129</v>
      </c>
      <c r="DC103" s="33">
        <v>105</v>
      </c>
      <c r="DD103" s="32">
        <v>241</v>
      </c>
      <c r="DE103" s="11">
        <v>140</v>
      </c>
      <c r="DF103" s="33">
        <v>101</v>
      </c>
      <c r="DG103" s="32">
        <v>251</v>
      </c>
      <c r="DH103" s="11">
        <v>130</v>
      </c>
      <c r="DI103" s="33">
        <v>121</v>
      </c>
      <c r="DJ103" s="141">
        <f t="shared" si="142"/>
        <v>1587</v>
      </c>
      <c r="DK103" s="141">
        <f t="shared" si="104"/>
        <v>772</v>
      </c>
      <c r="DL103" s="141">
        <f t="shared" si="105"/>
        <v>815</v>
      </c>
      <c r="DM103" s="32">
        <v>263</v>
      </c>
      <c r="DN103" s="11">
        <v>125</v>
      </c>
      <c r="DO103" s="33">
        <v>138</v>
      </c>
      <c r="DP103" s="32">
        <v>302</v>
      </c>
      <c r="DQ103" s="11">
        <v>141</v>
      </c>
      <c r="DR103" s="33">
        <v>161</v>
      </c>
      <c r="DS103" s="32">
        <v>355</v>
      </c>
      <c r="DT103" s="11">
        <v>170</v>
      </c>
      <c r="DU103" s="33">
        <v>185</v>
      </c>
      <c r="DV103" s="32">
        <v>351</v>
      </c>
      <c r="DW103" s="11">
        <v>174</v>
      </c>
      <c r="DX103" s="33">
        <v>177</v>
      </c>
      <c r="DY103" s="32">
        <v>316</v>
      </c>
      <c r="DZ103" s="11">
        <v>162</v>
      </c>
      <c r="EA103" s="33">
        <v>154</v>
      </c>
      <c r="EB103" s="141">
        <f t="shared" si="143"/>
        <v>1651</v>
      </c>
      <c r="EC103" s="141">
        <f t="shared" si="106"/>
        <v>810</v>
      </c>
      <c r="ED103" s="141">
        <f t="shared" si="107"/>
        <v>841</v>
      </c>
      <c r="EE103" s="32">
        <v>326</v>
      </c>
      <c r="EF103" s="11">
        <v>179</v>
      </c>
      <c r="EG103" s="33">
        <v>147</v>
      </c>
      <c r="EH103" s="32">
        <v>311</v>
      </c>
      <c r="EI103" s="11">
        <v>165</v>
      </c>
      <c r="EJ103" s="33">
        <v>146</v>
      </c>
      <c r="EK103" s="32">
        <v>318</v>
      </c>
      <c r="EL103" s="11">
        <v>136</v>
      </c>
      <c r="EM103" s="33">
        <v>182</v>
      </c>
      <c r="EN103" s="32">
        <v>343</v>
      </c>
      <c r="EO103" s="11">
        <v>168</v>
      </c>
      <c r="EP103" s="33">
        <v>175</v>
      </c>
      <c r="EQ103" s="32">
        <v>353</v>
      </c>
      <c r="ER103" s="11">
        <v>162</v>
      </c>
      <c r="ES103" s="33">
        <v>191</v>
      </c>
      <c r="ET103" s="141">
        <f t="shared" si="144"/>
        <v>2048</v>
      </c>
      <c r="EU103" s="141">
        <f t="shared" si="108"/>
        <v>1026</v>
      </c>
      <c r="EV103" s="141">
        <f t="shared" si="109"/>
        <v>1022</v>
      </c>
      <c r="EW103" s="32">
        <v>367</v>
      </c>
      <c r="EX103" s="11">
        <v>184</v>
      </c>
      <c r="EY103" s="33">
        <v>183</v>
      </c>
      <c r="EZ103" s="32">
        <v>383</v>
      </c>
      <c r="FA103" s="11">
        <v>192</v>
      </c>
      <c r="FB103" s="33">
        <v>191</v>
      </c>
      <c r="FC103" s="32">
        <v>434</v>
      </c>
      <c r="FD103" s="11">
        <v>219</v>
      </c>
      <c r="FE103" s="33">
        <v>215</v>
      </c>
      <c r="FF103" s="32">
        <v>434</v>
      </c>
      <c r="FG103" s="11">
        <v>214</v>
      </c>
      <c r="FH103" s="33">
        <v>220</v>
      </c>
      <c r="FI103" s="32">
        <v>430</v>
      </c>
      <c r="FJ103" s="11">
        <v>217</v>
      </c>
      <c r="FK103" s="33">
        <v>213</v>
      </c>
      <c r="FL103" s="141">
        <f t="shared" si="145"/>
        <v>2046</v>
      </c>
      <c r="FM103" s="141">
        <f t="shared" si="110"/>
        <v>993</v>
      </c>
      <c r="FN103" s="141">
        <f t="shared" si="111"/>
        <v>1053</v>
      </c>
      <c r="FO103" s="32">
        <v>458</v>
      </c>
      <c r="FP103" s="11">
        <v>216</v>
      </c>
      <c r="FQ103" s="33">
        <v>242</v>
      </c>
      <c r="FR103" s="32">
        <v>443</v>
      </c>
      <c r="FS103" s="11">
        <v>221</v>
      </c>
      <c r="FT103" s="33">
        <v>222</v>
      </c>
      <c r="FU103" s="32">
        <v>392</v>
      </c>
      <c r="FV103" s="11">
        <v>191</v>
      </c>
      <c r="FW103" s="33">
        <v>201</v>
      </c>
      <c r="FX103" s="32">
        <v>371</v>
      </c>
      <c r="FY103" s="11">
        <v>182</v>
      </c>
      <c r="FZ103" s="33">
        <v>189</v>
      </c>
      <c r="GA103" s="32">
        <v>382</v>
      </c>
      <c r="GB103" s="11">
        <v>183</v>
      </c>
      <c r="GC103" s="33">
        <v>199</v>
      </c>
      <c r="GD103" s="141">
        <f t="shared" si="146"/>
        <v>1854</v>
      </c>
      <c r="GE103" s="141">
        <f t="shared" si="112"/>
        <v>925</v>
      </c>
      <c r="GF103" s="141">
        <f t="shared" si="113"/>
        <v>929</v>
      </c>
      <c r="GG103" s="32">
        <v>374</v>
      </c>
      <c r="GH103" s="11">
        <v>182</v>
      </c>
      <c r="GI103" s="33">
        <v>192</v>
      </c>
      <c r="GJ103" s="32">
        <v>337</v>
      </c>
      <c r="GK103" s="11">
        <v>174</v>
      </c>
      <c r="GL103" s="33">
        <v>163</v>
      </c>
      <c r="GM103" s="32">
        <v>343</v>
      </c>
      <c r="GN103" s="11">
        <v>184</v>
      </c>
      <c r="GO103" s="33">
        <v>159</v>
      </c>
      <c r="GP103" s="32">
        <v>412</v>
      </c>
      <c r="GQ103" s="11">
        <v>199</v>
      </c>
      <c r="GR103" s="33">
        <v>213</v>
      </c>
      <c r="GS103" s="32">
        <v>388</v>
      </c>
      <c r="GT103" s="11">
        <v>186</v>
      </c>
      <c r="GU103" s="33">
        <v>202</v>
      </c>
      <c r="GV103" s="141">
        <f t="shared" si="147"/>
        <v>1615</v>
      </c>
      <c r="GW103" s="141">
        <f t="shared" si="114"/>
        <v>802</v>
      </c>
      <c r="GX103" s="141">
        <f t="shared" si="115"/>
        <v>813</v>
      </c>
      <c r="GY103" s="32">
        <v>376</v>
      </c>
      <c r="GZ103" s="11">
        <v>182</v>
      </c>
      <c r="HA103" s="33">
        <v>194</v>
      </c>
      <c r="HB103" s="32">
        <v>310</v>
      </c>
      <c r="HC103" s="11">
        <v>149</v>
      </c>
      <c r="HD103" s="33">
        <v>161</v>
      </c>
      <c r="HE103" s="32">
        <v>335</v>
      </c>
      <c r="HF103" s="11">
        <v>178</v>
      </c>
      <c r="HG103" s="33">
        <v>157</v>
      </c>
      <c r="HH103" s="32">
        <v>313</v>
      </c>
      <c r="HI103" s="11">
        <v>145</v>
      </c>
      <c r="HJ103" s="33">
        <v>168</v>
      </c>
      <c r="HK103" s="32">
        <v>281</v>
      </c>
      <c r="HL103" s="11">
        <v>148</v>
      </c>
      <c r="HM103" s="33">
        <v>133</v>
      </c>
      <c r="HN103" s="141">
        <f t="shared" si="148"/>
        <v>1162</v>
      </c>
      <c r="HO103" s="141">
        <f t="shared" si="116"/>
        <v>548</v>
      </c>
      <c r="HP103" s="141">
        <f t="shared" si="117"/>
        <v>614</v>
      </c>
      <c r="HQ103" s="32">
        <v>236</v>
      </c>
      <c r="HR103" s="11">
        <v>111</v>
      </c>
      <c r="HS103" s="33">
        <v>125</v>
      </c>
      <c r="HT103" s="32">
        <v>271</v>
      </c>
      <c r="HU103" s="11">
        <v>136</v>
      </c>
      <c r="HV103" s="33">
        <v>135</v>
      </c>
      <c r="HW103" s="32">
        <v>283</v>
      </c>
      <c r="HX103" s="11">
        <v>128</v>
      </c>
      <c r="HY103" s="33">
        <v>155</v>
      </c>
      <c r="HZ103" s="32">
        <v>191</v>
      </c>
      <c r="IA103" s="11">
        <v>87</v>
      </c>
      <c r="IB103" s="33">
        <v>104</v>
      </c>
      <c r="IC103" s="32">
        <v>181</v>
      </c>
      <c r="ID103" s="11">
        <v>86</v>
      </c>
      <c r="IE103" s="33">
        <v>95</v>
      </c>
      <c r="IF103" s="141">
        <f t="shared" si="149"/>
        <v>883</v>
      </c>
      <c r="IG103" s="141">
        <f t="shared" si="118"/>
        <v>409</v>
      </c>
      <c r="IH103" s="141">
        <f t="shared" si="119"/>
        <v>474</v>
      </c>
      <c r="II103" s="32">
        <v>225</v>
      </c>
      <c r="IJ103" s="11">
        <v>112</v>
      </c>
      <c r="IK103" s="33">
        <v>113</v>
      </c>
      <c r="IL103" s="32">
        <v>212</v>
      </c>
      <c r="IM103" s="11">
        <v>94</v>
      </c>
      <c r="IN103" s="33">
        <v>118</v>
      </c>
      <c r="IO103" s="32">
        <v>178</v>
      </c>
      <c r="IP103" s="11">
        <v>83</v>
      </c>
      <c r="IQ103" s="33">
        <v>95</v>
      </c>
      <c r="IR103" s="32">
        <v>156</v>
      </c>
      <c r="IS103" s="11">
        <v>66</v>
      </c>
      <c r="IT103" s="33">
        <v>90</v>
      </c>
      <c r="IU103" s="32">
        <v>112</v>
      </c>
      <c r="IV103" s="11">
        <v>54</v>
      </c>
      <c r="IW103" s="33">
        <v>58</v>
      </c>
      <c r="IX103" s="141">
        <f t="shared" si="150"/>
        <v>887</v>
      </c>
      <c r="IY103" s="141">
        <f t="shared" si="120"/>
        <v>382</v>
      </c>
      <c r="IZ103" s="141">
        <f t="shared" si="121"/>
        <v>505</v>
      </c>
      <c r="JA103" s="32">
        <v>163</v>
      </c>
      <c r="JB103" s="11">
        <v>69</v>
      </c>
      <c r="JC103" s="33">
        <v>94</v>
      </c>
      <c r="JD103" s="32">
        <v>207</v>
      </c>
      <c r="JE103" s="11">
        <v>79</v>
      </c>
      <c r="JF103" s="33">
        <v>128</v>
      </c>
      <c r="JG103" s="32">
        <v>214</v>
      </c>
      <c r="JH103" s="11">
        <v>101</v>
      </c>
      <c r="JI103" s="33">
        <v>113</v>
      </c>
      <c r="JJ103" s="32">
        <v>168</v>
      </c>
      <c r="JK103" s="11">
        <v>67</v>
      </c>
      <c r="JL103" s="33">
        <v>101</v>
      </c>
      <c r="JM103" s="32">
        <v>135</v>
      </c>
      <c r="JN103" s="11">
        <v>66</v>
      </c>
      <c r="JO103" s="33">
        <v>69</v>
      </c>
      <c r="JP103" s="141">
        <f t="shared" si="151"/>
        <v>653</v>
      </c>
      <c r="JQ103" s="141">
        <f t="shared" si="122"/>
        <v>227</v>
      </c>
      <c r="JR103" s="141">
        <f t="shared" si="123"/>
        <v>426</v>
      </c>
      <c r="JS103" s="32">
        <v>172</v>
      </c>
      <c r="JT103" s="11">
        <v>59</v>
      </c>
      <c r="JU103" s="33">
        <v>113</v>
      </c>
      <c r="JV103" s="32">
        <v>115</v>
      </c>
      <c r="JW103" s="11">
        <v>44</v>
      </c>
      <c r="JX103" s="33">
        <v>71</v>
      </c>
      <c r="JY103" s="32">
        <v>115</v>
      </c>
      <c r="JZ103" s="11">
        <v>35</v>
      </c>
      <c r="KA103" s="33">
        <v>80</v>
      </c>
      <c r="KB103" s="32">
        <v>132</v>
      </c>
      <c r="KC103" s="11">
        <v>45</v>
      </c>
      <c r="KD103" s="33">
        <v>87</v>
      </c>
      <c r="KE103" s="32">
        <v>119</v>
      </c>
      <c r="KF103" s="11">
        <v>44</v>
      </c>
      <c r="KG103" s="33">
        <v>75</v>
      </c>
      <c r="KH103" s="141">
        <f t="shared" si="152"/>
        <v>417</v>
      </c>
      <c r="KI103" s="141">
        <f t="shared" si="124"/>
        <v>142</v>
      </c>
      <c r="KJ103" s="141">
        <f t="shared" si="125"/>
        <v>275</v>
      </c>
      <c r="KK103" s="32">
        <v>108</v>
      </c>
      <c r="KL103" s="11">
        <v>38</v>
      </c>
      <c r="KM103" s="33">
        <v>70</v>
      </c>
      <c r="KN103" s="32">
        <v>96</v>
      </c>
      <c r="KO103" s="11">
        <v>41</v>
      </c>
      <c r="KP103" s="33">
        <v>55</v>
      </c>
      <c r="KQ103" s="32">
        <v>76</v>
      </c>
      <c r="KR103" s="11">
        <v>26</v>
      </c>
      <c r="KS103" s="33">
        <v>50</v>
      </c>
      <c r="KT103" s="32">
        <v>77</v>
      </c>
      <c r="KU103" s="11">
        <v>23</v>
      </c>
      <c r="KV103" s="33">
        <v>54</v>
      </c>
      <c r="KW103" s="32">
        <v>60</v>
      </c>
      <c r="KX103" s="11">
        <v>14</v>
      </c>
      <c r="KY103" s="33">
        <v>46</v>
      </c>
      <c r="KZ103" s="141">
        <f t="shared" si="153"/>
        <v>208</v>
      </c>
      <c r="LA103" s="141">
        <f t="shared" si="126"/>
        <v>57</v>
      </c>
      <c r="LB103" s="141">
        <f t="shared" si="127"/>
        <v>151</v>
      </c>
      <c r="LC103" s="32">
        <v>56</v>
      </c>
      <c r="LD103" s="11">
        <v>19</v>
      </c>
      <c r="LE103" s="33">
        <v>37</v>
      </c>
      <c r="LF103" s="32">
        <v>52</v>
      </c>
      <c r="LG103" s="11">
        <v>13</v>
      </c>
      <c r="LH103" s="33">
        <v>39</v>
      </c>
      <c r="LI103" s="32">
        <v>32</v>
      </c>
      <c r="LJ103" s="11">
        <v>5</v>
      </c>
      <c r="LK103" s="33">
        <v>27</v>
      </c>
      <c r="LL103" s="32">
        <v>36</v>
      </c>
      <c r="LM103" s="11">
        <v>10</v>
      </c>
      <c r="LN103" s="33">
        <v>26</v>
      </c>
      <c r="LO103" s="32">
        <v>32</v>
      </c>
      <c r="LP103" s="11">
        <v>10</v>
      </c>
      <c r="LQ103" s="33">
        <v>22</v>
      </c>
      <c r="LR103" s="141">
        <f t="shared" si="154"/>
        <v>53</v>
      </c>
      <c r="LS103" s="141">
        <f t="shared" si="128"/>
        <v>8</v>
      </c>
      <c r="LT103" s="141">
        <f t="shared" si="129"/>
        <v>45</v>
      </c>
      <c r="LU103" s="32">
        <v>12</v>
      </c>
      <c r="LV103" s="11">
        <v>3</v>
      </c>
      <c r="LW103" s="33">
        <v>9</v>
      </c>
      <c r="LX103" s="32">
        <v>16</v>
      </c>
      <c r="LY103" s="11">
        <v>0</v>
      </c>
      <c r="LZ103" s="33">
        <v>16</v>
      </c>
      <c r="MA103" s="32">
        <v>12</v>
      </c>
      <c r="MB103" s="11">
        <v>3</v>
      </c>
      <c r="MC103" s="33">
        <v>9</v>
      </c>
      <c r="MD103" s="32">
        <v>10</v>
      </c>
      <c r="ME103" s="11">
        <v>1</v>
      </c>
      <c r="MF103" s="33">
        <v>9</v>
      </c>
      <c r="MG103" s="32">
        <v>3</v>
      </c>
      <c r="MH103" s="11">
        <v>1</v>
      </c>
      <c r="MI103" s="33">
        <v>2</v>
      </c>
      <c r="MJ103" s="141">
        <f t="shared" si="292"/>
        <v>10</v>
      </c>
      <c r="MK103" s="141">
        <f t="shared" si="293"/>
        <v>1</v>
      </c>
      <c r="ML103" s="141">
        <f t="shared" si="294"/>
        <v>9</v>
      </c>
      <c r="MM103" s="32">
        <v>3</v>
      </c>
      <c r="MN103" s="11">
        <v>1</v>
      </c>
      <c r="MO103" s="33">
        <v>2</v>
      </c>
      <c r="MP103" s="32">
        <v>4</v>
      </c>
      <c r="MQ103" s="11">
        <v>0</v>
      </c>
      <c r="MR103" s="33">
        <v>4</v>
      </c>
      <c r="MS103" s="32">
        <v>1</v>
      </c>
      <c r="MT103" s="11">
        <v>0</v>
      </c>
      <c r="MU103" s="33">
        <v>1</v>
      </c>
      <c r="MV103" s="32">
        <v>0</v>
      </c>
      <c r="MW103" s="11">
        <v>0</v>
      </c>
      <c r="MX103" s="33">
        <v>0</v>
      </c>
      <c r="MY103" s="32">
        <v>2</v>
      </c>
      <c r="MZ103" s="11">
        <v>0</v>
      </c>
      <c r="NA103" s="33">
        <v>2</v>
      </c>
      <c r="NB103" s="146">
        <f t="shared" si="295"/>
        <v>5</v>
      </c>
      <c r="NC103" s="141">
        <f t="shared" si="296"/>
        <v>2</v>
      </c>
      <c r="ND103" s="147">
        <f t="shared" si="297"/>
        <v>3</v>
      </c>
      <c r="NE103" s="32">
        <v>3</v>
      </c>
      <c r="NF103" s="11">
        <v>1</v>
      </c>
      <c r="NG103" s="33">
        <v>2</v>
      </c>
      <c r="NH103" s="32">
        <v>0</v>
      </c>
      <c r="NI103" s="11">
        <v>0</v>
      </c>
      <c r="NJ103" s="33">
        <v>0</v>
      </c>
      <c r="NK103" s="32">
        <v>2</v>
      </c>
      <c r="NL103" s="11">
        <v>1</v>
      </c>
      <c r="NM103" s="33">
        <v>1</v>
      </c>
      <c r="NN103" s="32">
        <v>0</v>
      </c>
      <c r="NO103" s="11">
        <v>0</v>
      </c>
      <c r="NP103" s="33">
        <v>0</v>
      </c>
      <c r="NQ103" s="32">
        <v>0</v>
      </c>
      <c r="NR103" s="11">
        <v>0</v>
      </c>
      <c r="NS103" s="33">
        <v>0</v>
      </c>
      <c r="NT103" s="146">
        <f t="shared" si="298"/>
        <v>2</v>
      </c>
      <c r="NU103" s="141">
        <f t="shared" si="299"/>
        <v>2</v>
      </c>
      <c r="NV103" s="147">
        <f t="shared" si="300"/>
        <v>0</v>
      </c>
      <c r="NW103" s="32">
        <v>0</v>
      </c>
      <c r="NX103" s="11">
        <v>0</v>
      </c>
      <c r="NY103" s="33">
        <v>0</v>
      </c>
      <c r="NZ103" s="32">
        <v>2</v>
      </c>
      <c r="OA103" s="11">
        <v>2</v>
      </c>
      <c r="OB103" s="33">
        <v>0</v>
      </c>
      <c r="OC103" s="32">
        <v>0</v>
      </c>
      <c r="OD103" s="11">
        <v>0</v>
      </c>
      <c r="OE103" s="33">
        <v>0</v>
      </c>
      <c r="OF103" s="32">
        <v>0</v>
      </c>
      <c r="OG103" s="11">
        <v>0</v>
      </c>
      <c r="OH103" s="33">
        <v>0</v>
      </c>
      <c r="OI103" s="32">
        <v>0</v>
      </c>
      <c r="OJ103" s="11">
        <v>0</v>
      </c>
      <c r="OK103" s="33">
        <v>0</v>
      </c>
      <c r="OL103" s="146">
        <v>0</v>
      </c>
      <c r="OM103" s="141">
        <v>0</v>
      </c>
      <c r="ON103" s="147">
        <v>0</v>
      </c>
    </row>
    <row r="104" spans="1:404" ht="12" customHeight="1">
      <c r="B104" s="31" t="s">
        <v>222</v>
      </c>
      <c r="C104" s="32">
        <v>7998</v>
      </c>
      <c r="D104" s="11">
        <v>3845</v>
      </c>
      <c r="E104" s="33">
        <v>4153</v>
      </c>
      <c r="F104" s="141">
        <f t="shared" si="136"/>
        <v>236</v>
      </c>
      <c r="G104" s="141">
        <f t="shared" si="224"/>
        <v>111</v>
      </c>
      <c r="H104" s="141">
        <f t="shared" si="225"/>
        <v>125</v>
      </c>
      <c r="I104" s="32">
        <v>51</v>
      </c>
      <c r="J104" s="11">
        <v>25</v>
      </c>
      <c r="K104" s="33">
        <v>26</v>
      </c>
      <c r="L104" s="32">
        <v>45</v>
      </c>
      <c r="M104" s="11">
        <v>25</v>
      </c>
      <c r="N104" s="33">
        <v>20</v>
      </c>
      <c r="O104" s="32">
        <v>52</v>
      </c>
      <c r="P104" s="11">
        <v>18</v>
      </c>
      <c r="Q104" s="33">
        <v>34</v>
      </c>
      <c r="R104" s="32">
        <v>43</v>
      </c>
      <c r="S104" s="11">
        <v>24</v>
      </c>
      <c r="T104" s="33">
        <v>19</v>
      </c>
      <c r="U104" s="32">
        <v>45</v>
      </c>
      <c r="V104" s="11">
        <v>19</v>
      </c>
      <c r="W104" s="33">
        <v>26</v>
      </c>
      <c r="X104" s="141">
        <f t="shared" si="137"/>
        <v>216</v>
      </c>
      <c r="Y104" s="141">
        <f t="shared" si="94"/>
        <v>121</v>
      </c>
      <c r="Z104" s="141">
        <f t="shared" si="95"/>
        <v>95</v>
      </c>
      <c r="AA104" s="32">
        <v>35</v>
      </c>
      <c r="AB104" s="11">
        <v>20</v>
      </c>
      <c r="AC104" s="33">
        <v>15</v>
      </c>
      <c r="AD104" s="32">
        <v>56</v>
      </c>
      <c r="AE104" s="11">
        <v>32</v>
      </c>
      <c r="AF104" s="33">
        <v>24</v>
      </c>
      <c r="AG104" s="32">
        <v>28</v>
      </c>
      <c r="AH104" s="11">
        <v>20</v>
      </c>
      <c r="AI104" s="33">
        <v>8</v>
      </c>
      <c r="AJ104" s="32">
        <v>45</v>
      </c>
      <c r="AK104" s="11">
        <v>20</v>
      </c>
      <c r="AL104" s="33">
        <v>25</v>
      </c>
      <c r="AM104" s="32">
        <v>52</v>
      </c>
      <c r="AN104" s="11">
        <v>29</v>
      </c>
      <c r="AO104" s="33">
        <v>23</v>
      </c>
      <c r="AP104" s="141">
        <f t="shared" si="138"/>
        <v>285</v>
      </c>
      <c r="AQ104" s="141">
        <f t="shared" si="96"/>
        <v>138</v>
      </c>
      <c r="AR104" s="141">
        <f t="shared" si="97"/>
        <v>147</v>
      </c>
      <c r="AS104" s="32">
        <v>40</v>
      </c>
      <c r="AT104" s="11">
        <v>17</v>
      </c>
      <c r="AU104" s="33">
        <v>23</v>
      </c>
      <c r="AV104" s="32">
        <v>48</v>
      </c>
      <c r="AW104" s="11">
        <v>24</v>
      </c>
      <c r="AX104" s="33">
        <v>24</v>
      </c>
      <c r="AY104" s="32">
        <v>60</v>
      </c>
      <c r="AZ104" s="11">
        <v>32</v>
      </c>
      <c r="BA104" s="33">
        <v>28</v>
      </c>
      <c r="BB104" s="32">
        <v>56</v>
      </c>
      <c r="BC104" s="11">
        <v>26</v>
      </c>
      <c r="BD104" s="33">
        <v>30</v>
      </c>
      <c r="BE104" s="32">
        <v>81</v>
      </c>
      <c r="BF104" s="11">
        <v>39</v>
      </c>
      <c r="BG104" s="33">
        <v>42</v>
      </c>
      <c r="BH104" s="141">
        <f t="shared" si="139"/>
        <v>368</v>
      </c>
      <c r="BI104" s="141">
        <f t="shared" si="98"/>
        <v>204</v>
      </c>
      <c r="BJ104" s="141">
        <f t="shared" si="99"/>
        <v>164</v>
      </c>
      <c r="BK104" s="32">
        <v>58</v>
      </c>
      <c r="BL104" s="11">
        <v>32</v>
      </c>
      <c r="BM104" s="33">
        <v>26</v>
      </c>
      <c r="BN104" s="32">
        <v>72</v>
      </c>
      <c r="BO104" s="11">
        <v>37</v>
      </c>
      <c r="BP104" s="33">
        <v>35</v>
      </c>
      <c r="BQ104" s="32">
        <v>69</v>
      </c>
      <c r="BR104" s="11">
        <v>34</v>
      </c>
      <c r="BS104" s="33">
        <v>35</v>
      </c>
      <c r="BT104" s="32">
        <v>82</v>
      </c>
      <c r="BU104" s="11">
        <v>44</v>
      </c>
      <c r="BV104" s="33">
        <v>38</v>
      </c>
      <c r="BW104" s="32">
        <v>87</v>
      </c>
      <c r="BX104" s="11">
        <v>57</v>
      </c>
      <c r="BY104" s="33">
        <v>30</v>
      </c>
      <c r="BZ104" s="141">
        <f t="shared" si="140"/>
        <v>457</v>
      </c>
      <c r="CA104" s="141">
        <f t="shared" si="100"/>
        <v>248</v>
      </c>
      <c r="CB104" s="141">
        <f t="shared" si="101"/>
        <v>209</v>
      </c>
      <c r="CC104" s="32">
        <v>90</v>
      </c>
      <c r="CD104" s="11">
        <v>53</v>
      </c>
      <c r="CE104" s="33">
        <v>37</v>
      </c>
      <c r="CF104" s="32">
        <v>94</v>
      </c>
      <c r="CG104" s="11">
        <v>53</v>
      </c>
      <c r="CH104" s="33">
        <v>41</v>
      </c>
      <c r="CI104" s="32">
        <v>92</v>
      </c>
      <c r="CJ104" s="11">
        <v>58</v>
      </c>
      <c r="CK104" s="33">
        <v>34</v>
      </c>
      <c r="CL104" s="32">
        <v>96</v>
      </c>
      <c r="CM104" s="11">
        <v>38</v>
      </c>
      <c r="CN104" s="33">
        <v>58</v>
      </c>
      <c r="CO104" s="32">
        <v>85</v>
      </c>
      <c r="CP104" s="11">
        <v>46</v>
      </c>
      <c r="CQ104" s="33">
        <v>39</v>
      </c>
      <c r="CR104" s="141">
        <f t="shared" si="141"/>
        <v>399</v>
      </c>
      <c r="CS104" s="141">
        <f t="shared" si="102"/>
        <v>231</v>
      </c>
      <c r="CT104" s="141">
        <f t="shared" si="103"/>
        <v>168</v>
      </c>
      <c r="CU104" s="32">
        <v>78</v>
      </c>
      <c r="CV104" s="11">
        <v>46</v>
      </c>
      <c r="CW104" s="33">
        <v>32</v>
      </c>
      <c r="CX104" s="32">
        <v>93</v>
      </c>
      <c r="CY104" s="11">
        <v>58</v>
      </c>
      <c r="CZ104" s="33">
        <v>35</v>
      </c>
      <c r="DA104" s="32">
        <v>70</v>
      </c>
      <c r="DB104" s="11">
        <v>35</v>
      </c>
      <c r="DC104" s="33">
        <v>35</v>
      </c>
      <c r="DD104" s="32">
        <v>71</v>
      </c>
      <c r="DE104" s="11">
        <v>41</v>
      </c>
      <c r="DF104" s="33">
        <v>30</v>
      </c>
      <c r="DG104" s="32">
        <v>87</v>
      </c>
      <c r="DH104" s="11">
        <v>51</v>
      </c>
      <c r="DI104" s="33">
        <v>36</v>
      </c>
      <c r="DJ104" s="141">
        <f t="shared" si="142"/>
        <v>486</v>
      </c>
      <c r="DK104" s="141">
        <f t="shared" si="104"/>
        <v>256</v>
      </c>
      <c r="DL104" s="141">
        <f t="shared" si="105"/>
        <v>230</v>
      </c>
      <c r="DM104" s="32">
        <v>93</v>
      </c>
      <c r="DN104" s="11">
        <v>53</v>
      </c>
      <c r="DO104" s="33">
        <v>40</v>
      </c>
      <c r="DP104" s="32">
        <v>94</v>
      </c>
      <c r="DQ104" s="11">
        <v>49</v>
      </c>
      <c r="DR104" s="33">
        <v>45</v>
      </c>
      <c r="DS104" s="32">
        <v>95</v>
      </c>
      <c r="DT104" s="11">
        <v>47</v>
      </c>
      <c r="DU104" s="33">
        <v>48</v>
      </c>
      <c r="DV104" s="32">
        <v>98</v>
      </c>
      <c r="DW104" s="11">
        <v>49</v>
      </c>
      <c r="DX104" s="33">
        <v>49</v>
      </c>
      <c r="DY104" s="32">
        <v>106</v>
      </c>
      <c r="DZ104" s="11">
        <v>58</v>
      </c>
      <c r="EA104" s="33">
        <v>48</v>
      </c>
      <c r="EB104" s="141">
        <f t="shared" si="143"/>
        <v>416</v>
      </c>
      <c r="EC104" s="141">
        <f t="shared" si="106"/>
        <v>203</v>
      </c>
      <c r="ED104" s="141">
        <f t="shared" si="107"/>
        <v>213</v>
      </c>
      <c r="EE104" s="32">
        <v>84</v>
      </c>
      <c r="EF104" s="11">
        <v>48</v>
      </c>
      <c r="EG104" s="33">
        <v>36</v>
      </c>
      <c r="EH104" s="32">
        <v>93</v>
      </c>
      <c r="EI104" s="11">
        <v>44</v>
      </c>
      <c r="EJ104" s="33">
        <v>49</v>
      </c>
      <c r="EK104" s="32">
        <v>75</v>
      </c>
      <c r="EL104" s="11">
        <v>32</v>
      </c>
      <c r="EM104" s="33">
        <v>43</v>
      </c>
      <c r="EN104" s="32">
        <v>79</v>
      </c>
      <c r="EO104" s="11">
        <v>40</v>
      </c>
      <c r="EP104" s="33">
        <v>39</v>
      </c>
      <c r="EQ104" s="32">
        <v>85</v>
      </c>
      <c r="ER104" s="11">
        <v>39</v>
      </c>
      <c r="ES104" s="33">
        <v>46</v>
      </c>
      <c r="ET104" s="141">
        <f t="shared" si="144"/>
        <v>540</v>
      </c>
      <c r="EU104" s="141">
        <f t="shared" si="108"/>
        <v>310</v>
      </c>
      <c r="EV104" s="141">
        <f t="shared" si="109"/>
        <v>230</v>
      </c>
      <c r="EW104" s="32">
        <v>100</v>
      </c>
      <c r="EX104" s="11">
        <v>64</v>
      </c>
      <c r="EY104" s="33">
        <v>36</v>
      </c>
      <c r="EZ104" s="32">
        <v>103</v>
      </c>
      <c r="FA104" s="11">
        <v>55</v>
      </c>
      <c r="FB104" s="33">
        <v>48</v>
      </c>
      <c r="FC104" s="32">
        <v>112</v>
      </c>
      <c r="FD104" s="11">
        <v>68</v>
      </c>
      <c r="FE104" s="33">
        <v>44</v>
      </c>
      <c r="FF104" s="32">
        <v>115</v>
      </c>
      <c r="FG104" s="11">
        <v>66</v>
      </c>
      <c r="FH104" s="33">
        <v>49</v>
      </c>
      <c r="FI104" s="32">
        <v>110</v>
      </c>
      <c r="FJ104" s="11">
        <v>57</v>
      </c>
      <c r="FK104" s="33">
        <v>53</v>
      </c>
      <c r="FL104" s="141">
        <f t="shared" si="145"/>
        <v>571</v>
      </c>
      <c r="FM104" s="141">
        <f t="shared" si="110"/>
        <v>280</v>
      </c>
      <c r="FN104" s="141">
        <f t="shared" si="111"/>
        <v>291</v>
      </c>
      <c r="FO104" s="32">
        <v>106</v>
      </c>
      <c r="FP104" s="11">
        <v>55</v>
      </c>
      <c r="FQ104" s="33">
        <v>51</v>
      </c>
      <c r="FR104" s="32">
        <v>108</v>
      </c>
      <c r="FS104" s="11">
        <v>55</v>
      </c>
      <c r="FT104" s="33">
        <v>53</v>
      </c>
      <c r="FU104" s="32">
        <v>107</v>
      </c>
      <c r="FV104" s="11">
        <v>51</v>
      </c>
      <c r="FW104" s="33">
        <v>56</v>
      </c>
      <c r="FX104" s="32">
        <v>118</v>
      </c>
      <c r="FY104" s="11">
        <v>63</v>
      </c>
      <c r="FZ104" s="33">
        <v>55</v>
      </c>
      <c r="GA104" s="32">
        <v>132</v>
      </c>
      <c r="GB104" s="11">
        <v>56</v>
      </c>
      <c r="GC104" s="33">
        <v>76</v>
      </c>
      <c r="GD104" s="141">
        <f t="shared" si="146"/>
        <v>717</v>
      </c>
      <c r="GE104" s="141">
        <f t="shared" si="112"/>
        <v>351</v>
      </c>
      <c r="GF104" s="141">
        <f t="shared" si="113"/>
        <v>366</v>
      </c>
      <c r="GG104" s="32">
        <v>133</v>
      </c>
      <c r="GH104" s="11">
        <v>65</v>
      </c>
      <c r="GI104" s="33">
        <v>68</v>
      </c>
      <c r="GJ104" s="32">
        <v>112</v>
      </c>
      <c r="GK104" s="11">
        <v>62</v>
      </c>
      <c r="GL104" s="33">
        <v>50</v>
      </c>
      <c r="GM104" s="32">
        <v>144</v>
      </c>
      <c r="GN104" s="11">
        <v>69</v>
      </c>
      <c r="GO104" s="33">
        <v>75</v>
      </c>
      <c r="GP104" s="32">
        <v>162</v>
      </c>
      <c r="GQ104" s="11">
        <v>75</v>
      </c>
      <c r="GR104" s="33">
        <v>87</v>
      </c>
      <c r="GS104" s="32">
        <v>166</v>
      </c>
      <c r="GT104" s="11">
        <v>80</v>
      </c>
      <c r="GU104" s="33">
        <v>86</v>
      </c>
      <c r="GV104" s="141">
        <f t="shared" si="147"/>
        <v>807</v>
      </c>
      <c r="GW104" s="141">
        <f t="shared" si="114"/>
        <v>351</v>
      </c>
      <c r="GX104" s="141">
        <f t="shared" si="115"/>
        <v>456</v>
      </c>
      <c r="GY104" s="32">
        <v>159</v>
      </c>
      <c r="GZ104" s="11">
        <v>69</v>
      </c>
      <c r="HA104" s="33">
        <v>90</v>
      </c>
      <c r="HB104" s="32">
        <v>151</v>
      </c>
      <c r="HC104" s="11">
        <v>62</v>
      </c>
      <c r="HD104" s="33">
        <v>89</v>
      </c>
      <c r="HE104" s="32">
        <v>162</v>
      </c>
      <c r="HF104" s="11">
        <v>75</v>
      </c>
      <c r="HG104" s="33">
        <v>87</v>
      </c>
      <c r="HH104" s="32">
        <v>165</v>
      </c>
      <c r="HI104" s="11">
        <v>80</v>
      </c>
      <c r="HJ104" s="33">
        <v>85</v>
      </c>
      <c r="HK104" s="32">
        <v>170</v>
      </c>
      <c r="HL104" s="11">
        <v>65</v>
      </c>
      <c r="HM104" s="33">
        <v>105</v>
      </c>
      <c r="HN104" s="141">
        <f t="shared" si="148"/>
        <v>647</v>
      </c>
      <c r="HO104" s="141">
        <f t="shared" si="116"/>
        <v>286</v>
      </c>
      <c r="HP104" s="141">
        <f t="shared" si="117"/>
        <v>361</v>
      </c>
      <c r="HQ104" s="32">
        <v>148</v>
      </c>
      <c r="HR104" s="11">
        <v>56</v>
      </c>
      <c r="HS104" s="33">
        <v>92</v>
      </c>
      <c r="HT104" s="32">
        <v>145</v>
      </c>
      <c r="HU104" s="11">
        <v>59</v>
      </c>
      <c r="HV104" s="33">
        <v>86</v>
      </c>
      <c r="HW104" s="32">
        <v>151</v>
      </c>
      <c r="HX104" s="11">
        <v>74</v>
      </c>
      <c r="HY104" s="33">
        <v>77</v>
      </c>
      <c r="HZ104" s="32">
        <v>102</v>
      </c>
      <c r="IA104" s="11">
        <v>39</v>
      </c>
      <c r="IB104" s="33">
        <v>63</v>
      </c>
      <c r="IC104" s="32">
        <v>101</v>
      </c>
      <c r="ID104" s="11">
        <v>58</v>
      </c>
      <c r="IE104" s="33">
        <v>43</v>
      </c>
      <c r="IF104" s="141">
        <f t="shared" si="149"/>
        <v>526</v>
      </c>
      <c r="IG104" s="141">
        <f t="shared" si="118"/>
        <v>239</v>
      </c>
      <c r="IH104" s="141">
        <f t="shared" si="119"/>
        <v>287</v>
      </c>
      <c r="II104" s="32">
        <v>124</v>
      </c>
      <c r="IJ104" s="11">
        <v>61</v>
      </c>
      <c r="IK104" s="33">
        <v>63</v>
      </c>
      <c r="IL104" s="32">
        <v>136</v>
      </c>
      <c r="IM104" s="11">
        <v>65</v>
      </c>
      <c r="IN104" s="33">
        <v>71</v>
      </c>
      <c r="IO104" s="32">
        <v>116</v>
      </c>
      <c r="IP104" s="11">
        <v>46</v>
      </c>
      <c r="IQ104" s="33">
        <v>70</v>
      </c>
      <c r="IR104" s="32">
        <v>74</v>
      </c>
      <c r="IS104" s="11">
        <v>36</v>
      </c>
      <c r="IT104" s="33">
        <v>38</v>
      </c>
      <c r="IU104" s="32">
        <v>76</v>
      </c>
      <c r="IV104" s="11">
        <v>31</v>
      </c>
      <c r="IW104" s="33">
        <v>45</v>
      </c>
      <c r="IX104" s="141">
        <f t="shared" si="150"/>
        <v>547</v>
      </c>
      <c r="IY104" s="141">
        <f t="shared" si="120"/>
        <v>246</v>
      </c>
      <c r="IZ104" s="141">
        <f t="shared" si="121"/>
        <v>301</v>
      </c>
      <c r="JA104" s="32">
        <v>103</v>
      </c>
      <c r="JB104" s="11">
        <v>41</v>
      </c>
      <c r="JC104" s="33">
        <v>62</v>
      </c>
      <c r="JD104" s="32">
        <v>113</v>
      </c>
      <c r="JE104" s="11">
        <v>59</v>
      </c>
      <c r="JF104" s="33">
        <v>54</v>
      </c>
      <c r="JG104" s="32">
        <v>140</v>
      </c>
      <c r="JH104" s="11">
        <v>56</v>
      </c>
      <c r="JI104" s="33">
        <v>84</v>
      </c>
      <c r="JJ104" s="32">
        <v>101</v>
      </c>
      <c r="JK104" s="11">
        <v>48</v>
      </c>
      <c r="JL104" s="33">
        <v>53</v>
      </c>
      <c r="JM104" s="32">
        <v>90</v>
      </c>
      <c r="JN104" s="11">
        <v>42</v>
      </c>
      <c r="JO104" s="33">
        <v>48</v>
      </c>
      <c r="JP104" s="141">
        <f t="shared" si="151"/>
        <v>392</v>
      </c>
      <c r="JQ104" s="141">
        <f t="shared" si="122"/>
        <v>155</v>
      </c>
      <c r="JR104" s="141">
        <f t="shared" si="123"/>
        <v>237</v>
      </c>
      <c r="JS104" s="32">
        <v>91</v>
      </c>
      <c r="JT104" s="11">
        <v>37</v>
      </c>
      <c r="JU104" s="33">
        <v>54</v>
      </c>
      <c r="JV104" s="32">
        <v>90</v>
      </c>
      <c r="JW104" s="11">
        <v>37</v>
      </c>
      <c r="JX104" s="33">
        <v>53</v>
      </c>
      <c r="JY104" s="32">
        <v>81</v>
      </c>
      <c r="JZ104" s="11">
        <v>32</v>
      </c>
      <c r="KA104" s="33">
        <v>49</v>
      </c>
      <c r="KB104" s="32">
        <v>68</v>
      </c>
      <c r="KC104" s="11">
        <v>28</v>
      </c>
      <c r="KD104" s="33">
        <v>40</v>
      </c>
      <c r="KE104" s="32">
        <v>62</v>
      </c>
      <c r="KF104" s="11">
        <v>21</v>
      </c>
      <c r="KG104" s="33">
        <v>41</v>
      </c>
      <c r="KH104" s="141">
        <f t="shared" si="152"/>
        <v>241</v>
      </c>
      <c r="KI104" s="141">
        <f t="shared" si="124"/>
        <v>76</v>
      </c>
      <c r="KJ104" s="141">
        <f t="shared" si="125"/>
        <v>165</v>
      </c>
      <c r="KK104" s="32">
        <v>56</v>
      </c>
      <c r="KL104" s="11">
        <v>16</v>
      </c>
      <c r="KM104" s="33">
        <v>40</v>
      </c>
      <c r="KN104" s="32">
        <v>43</v>
      </c>
      <c r="KO104" s="11">
        <v>16</v>
      </c>
      <c r="KP104" s="33">
        <v>27</v>
      </c>
      <c r="KQ104" s="32">
        <v>62</v>
      </c>
      <c r="KR104" s="11">
        <v>20</v>
      </c>
      <c r="KS104" s="33">
        <v>42</v>
      </c>
      <c r="KT104" s="32">
        <v>47</v>
      </c>
      <c r="KU104" s="11">
        <v>17</v>
      </c>
      <c r="KV104" s="33">
        <v>30</v>
      </c>
      <c r="KW104" s="32">
        <v>33</v>
      </c>
      <c r="KX104" s="11">
        <v>7</v>
      </c>
      <c r="KY104" s="33">
        <v>26</v>
      </c>
      <c r="KZ104" s="141">
        <f t="shared" si="153"/>
        <v>113</v>
      </c>
      <c r="LA104" s="141">
        <f t="shared" si="126"/>
        <v>30</v>
      </c>
      <c r="LB104" s="141">
        <f t="shared" si="127"/>
        <v>83</v>
      </c>
      <c r="LC104" s="32">
        <v>25</v>
      </c>
      <c r="LD104" s="11">
        <v>8</v>
      </c>
      <c r="LE104" s="33">
        <v>17</v>
      </c>
      <c r="LF104" s="32">
        <v>28</v>
      </c>
      <c r="LG104" s="11">
        <v>6</v>
      </c>
      <c r="LH104" s="33">
        <v>22</v>
      </c>
      <c r="LI104" s="32">
        <v>24</v>
      </c>
      <c r="LJ104" s="11">
        <v>7</v>
      </c>
      <c r="LK104" s="33">
        <v>17</v>
      </c>
      <c r="LL104" s="32">
        <v>22</v>
      </c>
      <c r="LM104" s="11">
        <v>6</v>
      </c>
      <c r="LN104" s="33">
        <v>16</v>
      </c>
      <c r="LO104" s="32">
        <v>14</v>
      </c>
      <c r="LP104" s="11">
        <v>3</v>
      </c>
      <c r="LQ104" s="33">
        <v>11</v>
      </c>
      <c r="LR104" s="141">
        <f t="shared" si="154"/>
        <v>26</v>
      </c>
      <c r="LS104" s="141">
        <f t="shared" si="128"/>
        <v>9</v>
      </c>
      <c r="LT104" s="141">
        <f t="shared" si="129"/>
        <v>17</v>
      </c>
      <c r="LU104" s="32">
        <v>12</v>
      </c>
      <c r="LV104" s="11">
        <v>6</v>
      </c>
      <c r="LW104" s="33">
        <v>6</v>
      </c>
      <c r="LX104" s="32">
        <v>2</v>
      </c>
      <c r="LY104" s="11">
        <v>0</v>
      </c>
      <c r="LZ104" s="33">
        <v>2</v>
      </c>
      <c r="MA104" s="32">
        <v>5</v>
      </c>
      <c r="MB104" s="11">
        <v>2</v>
      </c>
      <c r="MC104" s="33">
        <v>3</v>
      </c>
      <c r="MD104" s="32">
        <v>4</v>
      </c>
      <c r="ME104" s="11">
        <v>1</v>
      </c>
      <c r="MF104" s="33">
        <v>3</v>
      </c>
      <c r="MG104" s="32">
        <v>3</v>
      </c>
      <c r="MH104" s="11">
        <v>0</v>
      </c>
      <c r="MI104" s="33">
        <v>3</v>
      </c>
      <c r="MJ104" s="141">
        <f t="shared" si="292"/>
        <v>4</v>
      </c>
      <c r="MK104" s="141">
        <f t="shared" si="293"/>
        <v>0</v>
      </c>
      <c r="ML104" s="141">
        <f t="shared" si="294"/>
        <v>4</v>
      </c>
      <c r="MM104" s="32">
        <v>1</v>
      </c>
      <c r="MN104" s="11">
        <v>0</v>
      </c>
      <c r="MO104" s="33">
        <v>1</v>
      </c>
      <c r="MP104" s="32">
        <v>2</v>
      </c>
      <c r="MQ104" s="11">
        <v>0</v>
      </c>
      <c r="MR104" s="33">
        <v>2</v>
      </c>
      <c r="MS104" s="32">
        <v>0</v>
      </c>
      <c r="MT104" s="11">
        <v>0</v>
      </c>
      <c r="MU104" s="33">
        <v>0</v>
      </c>
      <c r="MV104" s="32">
        <v>1</v>
      </c>
      <c r="MW104" s="11">
        <v>0</v>
      </c>
      <c r="MX104" s="33">
        <v>1</v>
      </c>
      <c r="MY104" s="32">
        <v>0</v>
      </c>
      <c r="MZ104" s="11">
        <v>0</v>
      </c>
      <c r="NA104" s="33">
        <v>0</v>
      </c>
      <c r="NB104" s="146">
        <f t="shared" si="295"/>
        <v>3</v>
      </c>
      <c r="NC104" s="141">
        <f t="shared" si="296"/>
        <v>0</v>
      </c>
      <c r="ND104" s="147">
        <f t="shared" si="297"/>
        <v>3</v>
      </c>
      <c r="NE104" s="32">
        <v>0</v>
      </c>
      <c r="NF104" s="11">
        <v>0</v>
      </c>
      <c r="NG104" s="33">
        <v>0</v>
      </c>
      <c r="NH104" s="32">
        <v>1</v>
      </c>
      <c r="NI104" s="11">
        <v>0</v>
      </c>
      <c r="NJ104" s="33">
        <v>1</v>
      </c>
      <c r="NK104" s="32">
        <v>2</v>
      </c>
      <c r="NL104" s="11">
        <v>0</v>
      </c>
      <c r="NM104" s="33">
        <v>2</v>
      </c>
      <c r="NN104" s="32">
        <v>0</v>
      </c>
      <c r="NO104" s="11">
        <v>0</v>
      </c>
      <c r="NP104" s="33">
        <v>0</v>
      </c>
      <c r="NQ104" s="32">
        <v>0</v>
      </c>
      <c r="NR104" s="11">
        <v>0</v>
      </c>
      <c r="NS104" s="33">
        <v>0</v>
      </c>
      <c r="NT104" s="146">
        <f t="shared" si="298"/>
        <v>1</v>
      </c>
      <c r="NU104" s="141">
        <f t="shared" si="299"/>
        <v>0</v>
      </c>
      <c r="NV104" s="147">
        <f t="shared" si="300"/>
        <v>1</v>
      </c>
      <c r="NW104" s="32">
        <v>0</v>
      </c>
      <c r="NX104" s="11">
        <v>0</v>
      </c>
      <c r="NY104" s="33">
        <v>0</v>
      </c>
      <c r="NZ104" s="32">
        <v>0</v>
      </c>
      <c r="OA104" s="11">
        <v>0</v>
      </c>
      <c r="OB104" s="33">
        <v>0</v>
      </c>
      <c r="OC104" s="32">
        <v>0</v>
      </c>
      <c r="OD104" s="11">
        <v>0</v>
      </c>
      <c r="OE104" s="33">
        <v>0</v>
      </c>
      <c r="OF104" s="32">
        <v>0</v>
      </c>
      <c r="OG104" s="11">
        <v>0</v>
      </c>
      <c r="OH104" s="33">
        <v>0</v>
      </c>
      <c r="OI104" s="32">
        <v>1</v>
      </c>
      <c r="OJ104" s="11">
        <v>0</v>
      </c>
      <c r="OK104" s="33">
        <v>1</v>
      </c>
      <c r="OL104" s="146">
        <v>0</v>
      </c>
      <c r="OM104" s="141">
        <v>0</v>
      </c>
      <c r="ON104" s="147">
        <v>0</v>
      </c>
    </row>
    <row r="105" spans="1:404" ht="12" customHeight="1">
      <c r="B105" s="31" t="s">
        <v>223</v>
      </c>
      <c r="C105" s="32">
        <v>14546</v>
      </c>
      <c r="D105" s="11">
        <v>7270</v>
      </c>
      <c r="E105" s="33">
        <v>7276</v>
      </c>
      <c r="F105" s="141">
        <f t="shared" si="136"/>
        <v>585</v>
      </c>
      <c r="G105" s="141">
        <f t="shared" si="224"/>
        <v>292</v>
      </c>
      <c r="H105" s="141">
        <f t="shared" si="225"/>
        <v>293</v>
      </c>
      <c r="I105" s="32">
        <v>109</v>
      </c>
      <c r="J105" s="11">
        <v>60</v>
      </c>
      <c r="K105" s="33">
        <v>49</v>
      </c>
      <c r="L105" s="32">
        <v>152</v>
      </c>
      <c r="M105" s="11">
        <v>67</v>
      </c>
      <c r="N105" s="33">
        <v>85</v>
      </c>
      <c r="O105" s="32">
        <v>113</v>
      </c>
      <c r="P105" s="11">
        <v>61</v>
      </c>
      <c r="Q105" s="33">
        <v>52</v>
      </c>
      <c r="R105" s="32">
        <v>109</v>
      </c>
      <c r="S105" s="11">
        <v>56</v>
      </c>
      <c r="T105" s="33">
        <v>53</v>
      </c>
      <c r="U105" s="32">
        <v>102</v>
      </c>
      <c r="V105" s="11">
        <v>48</v>
      </c>
      <c r="W105" s="33">
        <v>54</v>
      </c>
      <c r="X105" s="141">
        <f t="shared" si="137"/>
        <v>442</v>
      </c>
      <c r="Y105" s="141">
        <f t="shared" si="94"/>
        <v>232</v>
      </c>
      <c r="Z105" s="141">
        <f t="shared" si="95"/>
        <v>210</v>
      </c>
      <c r="AA105" s="32">
        <v>94</v>
      </c>
      <c r="AB105" s="11">
        <v>47</v>
      </c>
      <c r="AC105" s="33">
        <v>47</v>
      </c>
      <c r="AD105" s="32">
        <v>106</v>
      </c>
      <c r="AE105" s="11">
        <v>54</v>
      </c>
      <c r="AF105" s="33">
        <v>52</v>
      </c>
      <c r="AG105" s="32">
        <v>92</v>
      </c>
      <c r="AH105" s="11">
        <v>54</v>
      </c>
      <c r="AI105" s="33">
        <v>38</v>
      </c>
      <c r="AJ105" s="32">
        <v>74</v>
      </c>
      <c r="AK105" s="11">
        <v>42</v>
      </c>
      <c r="AL105" s="33">
        <v>32</v>
      </c>
      <c r="AM105" s="32">
        <v>76</v>
      </c>
      <c r="AN105" s="11">
        <v>35</v>
      </c>
      <c r="AO105" s="33">
        <v>41</v>
      </c>
      <c r="AP105" s="141">
        <f t="shared" si="138"/>
        <v>642</v>
      </c>
      <c r="AQ105" s="141">
        <f t="shared" si="96"/>
        <v>354</v>
      </c>
      <c r="AR105" s="141">
        <f t="shared" si="97"/>
        <v>288</v>
      </c>
      <c r="AS105" s="32">
        <v>105</v>
      </c>
      <c r="AT105" s="11">
        <v>54</v>
      </c>
      <c r="AU105" s="33">
        <v>51</v>
      </c>
      <c r="AV105" s="32">
        <v>106</v>
      </c>
      <c r="AW105" s="11">
        <v>58</v>
      </c>
      <c r="AX105" s="33">
        <v>48</v>
      </c>
      <c r="AY105" s="32">
        <v>122</v>
      </c>
      <c r="AZ105" s="11">
        <v>60</v>
      </c>
      <c r="BA105" s="33">
        <v>62</v>
      </c>
      <c r="BB105" s="32">
        <v>148</v>
      </c>
      <c r="BC105" s="11">
        <v>87</v>
      </c>
      <c r="BD105" s="33">
        <v>61</v>
      </c>
      <c r="BE105" s="32">
        <v>161</v>
      </c>
      <c r="BF105" s="11">
        <v>95</v>
      </c>
      <c r="BG105" s="33">
        <v>66</v>
      </c>
      <c r="BH105" s="141">
        <f t="shared" si="139"/>
        <v>901</v>
      </c>
      <c r="BI105" s="141">
        <f t="shared" si="98"/>
        <v>484</v>
      </c>
      <c r="BJ105" s="141">
        <f t="shared" si="99"/>
        <v>417</v>
      </c>
      <c r="BK105" s="32">
        <v>177</v>
      </c>
      <c r="BL105" s="11">
        <v>92</v>
      </c>
      <c r="BM105" s="33">
        <v>85</v>
      </c>
      <c r="BN105" s="32">
        <v>145</v>
      </c>
      <c r="BO105" s="11">
        <v>80</v>
      </c>
      <c r="BP105" s="33">
        <v>65</v>
      </c>
      <c r="BQ105" s="32">
        <v>193</v>
      </c>
      <c r="BR105" s="11">
        <v>100</v>
      </c>
      <c r="BS105" s="33">
        <v>93</v>
      </c>
      <c r="BT105" s="32">
        <v>184</v>
      </c>
      <c r="BU105" s="11">
        <v>97</v>
      </c>
      <c r="BV105" s="33">
        <v>87</v>
      </c>
      <c r="BW105" s="32">
        <v>202</v>
      </c>
      <c r="BX105" s="11">
        <v>115</v>
      </c>
      <c r="BY105" s="33">
        <v>87</v>
      </c>
      <c r="BZ105" s="141">
        <f t="shared" si="140"/>
        <v>886</v>
      </c>
      <c r="CA105" s="141">
        <f t="shared" si="100"/>
        <v>522</v>
      </c>
      <c r="CB105" s="141">
        <f t="shared" si="101"/>
        <v>364</v>
      </c>
      <c r="CC105" s="32">
        <v>192</v>
      </c>
      <c r="CD105" s="11">
        <v>106</v>
      </c>
      <c r="CE105" s="33">
        <v>86</v>
      </c>
      <c r="CF105" s="32">
        <v>178</v>
      </c>
      <c r="CG105" s="11">
        <v>106</v>
      </c>
      <c r="CH105" s="33">
        <v>72</v>
      </c>
      <c r="CI105" s="32">
        <v>189</v>
      </c>
      <c r="CJ105" s="11">
        <v>110</v>
      </c>
      <c r="CK105" s="33">
        <v>79</v>
      </c>
      <c r="CL105" s="32">
        <v>156</v>
      </c>
      <c r="CM105" s="11">
        <v>100</v>
      </c>
      <c r="CN105" s="33">
        <v>56</v>
      </c>
      <c r="CO105" s="32">
        <v>171</v>
      </c>
      <c r="CP105" s="11">
        <v>100</v>
      </c>
      <c r="CQ105" s="33">
        <v>71</v>
      </c>
      <c r="CR105" s="141">
        <f t="shared" si="141"/>
        <v>786</v>
      </c>
      <c r="CS105" s="141">
        <f t="shared" si="102"/>
        <v>434</v>
      </c>
      <c r="CT105" s="141">
        <f t="shared" si="103"/>
        <v>352</v>
      </c>
      <c r="CU105" s="32">
        <v>161</v>
      </c>
      <c r="CV105" s="11">
        <v>92</v>
      </c>
      <c r="CW105" s="33">
        <v>69</v>
      </c>
      <c r="CX105" s="32">
        <v>143</v>
      </c>
      <c r="CY105" s="11">
        <v>81</v>
      </c>
      <c r="CZ105" s="33">
        <v>62</v>
      </c>
      <c r="DA105" s="32">
        <v>156</v>
      </c>
      <c r="DB105" s="11">
        <v>83</v>
      </c>
      <c r="DC105" s="33">
        <v>73</v>
      </c>
      <c r="DD105" s="32">
        <v>152</v>
      </c>
      <c r="DE105" s="11">
        <v>77</v>
      </c>
      <c r="DF105" s="33">
        <v>75</v>
      </c>
      <c r="DG105" s="32">
        <v>174</v>
      </c>
      <c r="DH105" s="11">
        <v>101</v>
      </c>
      <c r="DI105" s="33">
        <v>73</v>
      </c>
      <c r="DJ105" s="141">
        <f t="shared" si="142"/>
        <v>992</v>
      </c>
      <c r="DK105" s="141">
        <f t="shared" si="104"/>
        <v>509</v>
      </c>
      <c r="DL105" s="141">
        <f t="shared" si="105"/>
        <v>483</v>
      </c>
      <c r="DM105" s="32">
        <v>181</v>
      </c>
      <c r="DN105" s="11">
        <v>90</v>
      </c>
      <c r="DO105" s="33">
        <v>91</v>
      </c>
      <c r="DP105" s="32">
        <v>190</v>
      </c>
      <c r="DQ105" s="11">
        <v>99</v>
      </c>
      <c r="DR105" s="33">
        <v>91</v>
      </c>
      <c r="DS105" s="32">
        <v>209</v>
      </c>
      <c r="DT105" s="11">
        <v>105</v>
      </c>
      <c r="DU105" s="33">
        <v>104</v>
      </c>
      <c r="DV105" s="32">
        <v>198</v>
      </c>
      <c r="DW105" s="11">
        <v>102</v>
      </c>
      <c r="DX105" s="33">
        <v>96</v>
      </c>
      <c r="DY105" s="32">
        <v>214</v>
      </c>
      <c r="DZ105" s="11">
        <v>113</v>
      </c>
      <c r="EA105" s="33">
        <v>101</v>
      </c>
      <c r="EB105" s="141">
        <f t="shared" si="143"/>
        <v>944</v>
      </c>
      <c r="EC105" s="141">
        <f t="shared" si="106"/>
        <v>490</v>
      </c>
      <c r="ED105" s="141">
        <f t="shared" si="107"/>
        <v>454</v>
      </c>
      <c r="EE105" s="32">
        <v>181</v>
      </c>
      <c r="EF105" s="11">
        <v>100</v>
      </c>
      <c r="EG105" s="33">
        <v>81</v>
      </c>
      <c r="EH105" s="32">
        <v>173</v>
      </c>
      <c r="EI105" s="11">
        <v>81</v>
      </c>
      <c r="EJ105" s="33">
        <v>92</v>
      </c>
      <c r="EK105" s="32">
        <v>194</v>
      </c>
      <c r="EL105" s="11">
        <v>112</v>
      </c>
      <c r="EM105" s="33">
        <v>82</v>
      </c>
      <c r="EN105" s="32">
        <v>193</v>
      </c>
      <c r="EO105" s="11">
        <v>88</v>
      </c>
      <c r="EP105" s="33">
        <v>105</v>
      </c>
      <c r="EQ105" s="32">
        <v>203</v>
      </c>
      <c r="ER105" s="11">
        <v>109</v>
      </c>
      <c r="ES105" s="33">
        <v>94</v>
      </c>
      <c r="ET105" s="141">
        <f t="shared" si="144"/>
        <v>1106</v>
      </c>
      <c r="EU105" s="141">
        <f t="shared" si="108"/>
        <v>582</v>
      </c>
      <c r="EV105" s="141">
        <f t="shared" si="109"/>
        <v>524</v>
      </c>
      <c r="EW105" s="32">
        <v>222</v>
      </c>
      <c r="EX105" s="11">
        <v>113</v>
      </c>
      <c r="EY105" s="33">
        <v>109</v>
      </c>
      <c r="EZ105" s="32">
        <v>225</v>
      </c>
      <c r="FA105" s="11">
        <v>105</v>
      </c>
      <c r="FB105" s="33">
        <v>120</v>
      </c>
      <c r="FC105" s="32">
        <v>205</v>
      </c>
      <c r="FD105" s="11">
        <v>113</v>
      </c>
      <c r="FE105" s="33">
        <v>92</v>
      </c>
      <c r="FF105" s="32">
        <v>217</v>
      </c>
      <c r="FG105" s="11">
        <v>124</v>
      </c>
      <c r="FH105" s="33">
        <v>93</v>
      </c>
      <c r="FI105" s="32">
        <v>237</v>
      </c>
      <c r="FJ105" s="11">
        <v>127</v>
      </c>
      <c r="FK105" s="33">
        <v>110</v>
      </c>
      <c r="FL105" s="141">
        <f t="shared" si="145"/>
        <v>1187</v>
      </c>
      <c r="FM105" s="141">
        <f t="shared" si="110"/>
        <v>561</v>
      </c>
      <c r="FN105" s="141">
        <f t="shared" si="111"/>
        <v>626</v>
      </c>
      <c r="FO105" s="32">
        <v>251</v>
      </c>
      <c r="FP105" s="11">
        <v>118</v>
      </c>
      <c r="FQ105" s="33">
        <v>133</v>
      </c>
      <c r="FR105" s="32">
        <v>240</v>
      </c>
      <c r="FS105" s="11">
        <v>117</v>
      </c>
      <c r="FT105" s="33">
        <v>123</v>
      </c>
      <c r="FU105" s="32">
        <v>256</v>
      </c>
      <c r="FV105" s="11">
        <v>127</v>
      </c>
      <c r="FW105" s="33">
        <v>129</v>
      </c>
      <c r="FX105" s="32">
        <v>206</v>
      </c>
      <c r="FY105" s="11">
        <v>107</v>
      </c>
      <c r="FZ105" s="33">
        <v>99</v>
      </c>
      <c r="GA105" s="32">
        <v>234</v>
      </c>
      <c r="GB105" s="11">
        <v>92</v>
      </c>
      <c r="GC105" s="33">
        <v>142</v>
      </c>
      <c r="GD105" s="141">
        <f t="shared" si="146"/>
        <v>1265</v>
      </c>
      <c r="GE105" s="141">
        <f t="shared" si="112"/>
        <v>610</v>
      </c>
      <c r="GF105" s="141">
        <f t="shared" si="113"/>
        <v>655</v>
      </c>
      <c r="GG105" s="32">
        <v>222</v>
      </c>
      <c r="GH105" s="11">
        <v>114</v>
      </c>
      <c r="GI105" s="33">
        <v>108</v>
      </c>
      <c r="GJ105" s="32">
        <v>203</v>
      </c>
      <c r="GK105" s="11">
        <v>107</v>
      </c>
      <c r="GL105" s="33">
        <v>96</v>
      </c>
      <c r="GM105" s="32">
        <v>269</v>
      </c>
      <c r="GN105" s="11">
        <v>125</v>
      </c>
      <c r="GO105" s="33">
        <v>144</v>
      </c>
      <c r="GP105" s="32">
        <v>287</v>
      </c>
      <c r="GQ105" s="11">
        <v>131</v>
      </c>
      <c r="GR105" s="33">
        <v>156</v>
      </c>
      <c r="GS105" s="32">
        <v>284</v>
      </c>
      <c r="GT105" s="11">
        <v>133</v>
      </c>
      <c r="GU105" s="33">
        <v>151</v>
      </c>
      <c r="GV105" s="141">
        <f t="shared" si="147"/>
        <v>1227</v>
      </c>
      <c r="GW105" s="141">
        <f t="shared" si="114"/>
        <v>585</v>
      </c>
      <c r="GX105" s="141">
        <f t="shared" si="115"/>
        <v>642</v>
      </c>
      <c r="GY105" s="32">
        <v>259</v>
      </c>
      <c r="GZ105" s="11">
        <v>122</v>
      </c>
      <c r="HA105" s="33">
        <v>137</v>
      </c>
      <c r="HB105" s="32">
        <v>224</v>
      </c>
      <c r="HC105" s="11">
        <v>97</v>
      </c>
      <c r="HD105" s="33">
        <v>127</v>
      </c>
      <c r="HE105" s="32">
        <v>268</v>
      </c>
      <c r="HF105" s="11">
        <v>142</v>
      </c>
      <c r="HG105" s="33">
        <v>126</v>
      </c>
      <c r="HH105" s="32">
        <v>248</v>
      </c>
      <c r="HI105" s="11">
        <v>116</v>
      </c>
      <c r="HJ105" s="33">
        <v>132</v>
      </c>
      <c r="HK105" s="32">
        <v>228</v>
      </c>
      <c r="HL105" s="11">
        <v>108</v>
      </c>
      <c r="HM105" s="33">
        <v>120</v>
      </c>
      <c r="HN105" s="141">
        <f t="shared" si="148"/>
        <v>1052</v>
      </c>
      <c r="HO105" s="141">
        <f t="shared" si="116"/>
        <v>518</v>
      </c>
      <c r="HP105" s="141">
        <f t="shared" si="117"/>
        <v>534</v>
      </c>
      <c r="HQ105" s="32">
        <v>204</v>
      </c>
      <c r="HR105" s="11">
        <v>106</v>
      </c>
      <c r="HS105" s="33">
        <v>98</v>
      </c>
      <c r="HT105" s="32">
        <v>243</v>
      </c>
      <c r="HU105" s="11">
        <v>112</v>
      </c>
      <c r="HV105" s="33">
        <v>131</v>
      </c>
      <c r="HW105" s="32">
        <v>226</v>
      </c>
      <c r="HX105" s="11">
        <v>108</v>
      </c>
      <c r="HY105" s="33">
        <v>118</v>
      </c>
      <c r="HZ105" s="32">
        <v>201</v>
      </c>
      <c r="IA105" s="11">
        <v>106</v>
      </c>
      <c r="IB105" s="33">
        <v>95</v>
      </c>
      <c r="IC105" s="32">
        <v>178</v>
      </c>
      <c r="ID105" s="11">
        <v>86</v>
      </c>
      <c r="IE105" s="33">
        <v>92</v>
      </c>
      <c r="IF105" s="141">
        <f t="shared" si="149"/>
        <v>796</v>
      </c>
      <c r="IG105" s="141">
        <f t="shared" si="118"/>
        <v>382</v>
      </c>
      <c r="IH105" s="141">
        <f t="shared" si="119"/>
        <v>414</v>
      </c>
      <c r="II105" s="32">
        <v>174</v>
      </c>
      <c r="IJ105" s="11">
        <v>80</v>
      </c>
      <c r="IK105" s="33">
        <v>94</v>
      </c>
      <c r="IL105" s="32">
        <v>171</v>
      </c>
      <c r="IM105" s="11">
        <v>75</v>
      </c>
      <c r="IN105" s="33">
        <v>96</v>
      </c>
      <c r="IO105" s="32">
        <v>189</v>
      </c>
      <c r="IP105" s="11">
        <v>94</v>
      </c>
      <c r="IQ105" s="33">
        <v>95</v>
      </c>
      <c r="IR105" s="32">
        <v>136</v>
      </c>
      <c r="IS105" s="11">
        <v>77</v>
      </c>
      <c r="IT105" s="33">
        <v>59</v>
      </c>
      <c r="IU105" s="32">
        <v>126</v>
      </c>
      <c r="IV105" s="11">
        <v>56</v>
      </c>
      <c r="IW105" s="33">
        <v>70</v>
      </c>
      <c r="IX105" s="141">
        <f t="shared" si="150"/>
        <v>778</v>
      </c>
      <c r="IY105" s="141">
        <f t="shared" si="120"/>
        <v>345</v>
      </c>
      <c r="IZ105" s="141">
        <f t="shared" si="121"/>
        <v>433</v>
      </c>
      <c r="JA105" s="32">
        <v>153</v>
      </c>
      <c r="JB105" s="11">
        <v>70</v>
      </c>
      <c r="JC105" s="33">
        <v>83</v>
      </c>
      <c r="JD105" s="32">
        <v>173</v>
      </c>
      <c r="JE105" s="11">
        <v>64</v>
      </c>
      <c r="JF105" s="33">
        <v>109</v>
      </c>
      <c r="JG105" s="32">
        <v>193</v>
      </c>
      <c r="JH105" s="11">
        <v>91</v>
      </c>
      <c r="JI105" s="33">
        <v>102</v>
      </c>
      <c r="JJ105" s="32">
        <v>143</v>
      </c>
      <c r="JK105" s="11">
        <v>65</v>
      </c>
      <c r="JL105" s="33">
        <v>78</v>
      </c>
      <c r="JM105" s="32">
        <v>116</v>
      </c>
      <c r="JN105" s="11">
        <v>55</v>
      </c>
      <c r="JO105" s="33">
        <v>61</v>
      </c>
      <c r="JP105" s="141">
        <f t="shared" si="151"/>
        <v>507</v>
      </c>
      <c r="JQ105" s="141">
        <f t="shared" si="122"/>
        <v>232</v>
      </c>
      <c r="JR105" s="141">
        <f t="shared" si="123"/>
        <v>275</v>
      </c>
      <c r="JS105" s="32">
        <v>141</v>
      </c>
      <c r="JT105" s="11">
        <v>67</v>
      </c>
      <c r="JU105" s="33">
        <v>74</v>
      </c>
      <c r="JV105" s="32">
        <v>126</v>
      </c>
      <c r="JW105" s="11">
        <v>54</v>
      </c>
      <c r="JX105" s="33">
        <v>72</v>
      </c>
      <c r="JY105" s="32">
        <v>85</v>
      </c>
      <c r="JZ105" s="11">
        <v>37</v>
      </c>
      <c r="KA105" s="33">
        <v>48</v>
      </c>
      <c r="KB105" s="32">
        <v>70</v>
      </c>
      <c r="KC105" s="11">
        <v>34</v>
      </c>
      <c r="KD105" s="33">
        <v>36</v>
      </c>
      <c r="KE105" s="32">
        <v>85</v>
      </c>
      <c r="KF105" s="11">
        <v>40</v>
      </c>
      <c r="KG105" s="33">
        <v>45</v>
      </c>
      <c r="KH105" s="141">
        <f t="shared" si="152"/>
        <v>261</v>
      </c>
      <c r="KI105" s="141">
        <f t="shared" si="124"/>
        <v>79</v>
      </c>
      <c r="KJ105" s="141">
        <f t="shared" si="125"/>
        <v>182</v>
      </c>
      <c r="KK105" s="32">
        <v>61</v>
      </c>
      <c r="KL105" s="11">
        <v>24</v>
      </c>
      <c r="KM105" s="33">
        <v>37</v>
      </c>
      <c r="KN105" s="32">
        <v>62</v>
      </c>
      <c r="KO105" s="11">
        <v>24</v>
      </c>
      <c r="KP105" s="33">
        <v>38</v>
      </c>
      <c r="KQ105" s="32">
        <v>60</v>
      </c>
      <c r="KR105" s="11">
        <v>13</v>
      </c>
      <c r="KS105" s="33">
        <v>47</v>
      </c>
      <c r="KT105" s="32">
        <v>41</v>
      </c>
      <c r="KU105" s="11">
        <v>14</v>
      </c>
      <c r="KV105" s="33">
        <v>27</v>
      </c>
      <c r="KW105" s="32">
        <v>37</v>
      </c>
      <c r="KX105" s="11">
        <v>4</v>
      </c>
      <c r="KY105" s="33">
        <v>33</v>
      </c>
      <c r="KZ105" s="141">
        <f t="shared" si="153"/>
        <v>131</v>
      </c>
      <c r="LA105" s="141">
        <f t="shared" si="126"/>
        <v>43</v>
      </c>
      <c r="LB105" s="141">
        <f t="shared" si="127"/>
        <v>88</v>
      </c>
      <c r="LC105" s="32">
        <v>37</v>
      </c>
      <c r="LD105" s="11">
        <v>18</v>
      </c>
      <c r="LE105" s="33">
        <v>19</v>
      </c>
      <c r="LF105" s="32">
        <v>33</v>
      </c>
      <c r="LG105" s="11">
        <v>9</v>
      </c>
      <c r="LH105" s="33">
        <v>24</v>
      </c>
      <c r="LI105" s="32">
        <v>23</v>
      </c>
      <c r="LJ105" s="11">
        <v>7</v>
      </c>
      <c r="LK105" s="33">
        <v>16</v>
      </c>
      <c r="LL105" s="32">
        <v>20</v>
      </c>
      <c r="LM105" s="11">
        <v>6</v>
      </c>
      <c r="LN105" s="33">
        <v>14</v>
      </c>
      <c r="LO105" s="32">
        <v>18</v>
      </c>
      <c r="LP105" s="11">
        <v>3</v>
      </c>
      <c r="LQ105" s="33">
        <v>15</v>
      </c>
      <c r="LR105" s="141">
        <f t="shared" si="154"/>
        <v>41</v>
      </c>
      <c r="LS105" s="141">
        <f t="shared" si="128"/>
        <v>9</v>
      </c>
      <c r="LT105" s="141">
        <f t="shared" si="129"/>
        <v>32</v>
      </c>
      <c r="LU105" s="32">
        <v>13</v>
      </c>
      <c r="LV105" s="11">
        <v>3</v>
      </c>
      <c r="LW105" s="33">
        <v>10</v>
      </c>
      <c r="LX105" s="32">
        <v>7</v>
      </c>
      <c r="LY105" s="11">
        <v>2</v>
      </c>
      <c r="LZ105" s="33">
        <v>5</v>
      </c>
      <c r="MA105" s="32">
        <v>10</v>
      </c>
      <c r="MB105" s="11">
        <v>2</v>
      </c>
      <c r="MC105" s="33">
        <v>8</v>
      </c>
      <c r="MD105" s="32">
        <v>7</v>
      </c>
      <c r="ME105" s="11">
        <v>0</v>
      </c>
      <c r="MF105" s="33">
        <v>7</v>
      </c>
      <c r="MG105" s="32">
        <v>4</v>
      </c>
      <c r="MH105" s="11">
        <v>2</v>
      </c>
      <c r="MI105" s="33">
        <v>2</v>
      </c>
      <c r="MJ105" s="141">
        <f t="shared" si="292"/>
        <v>14</v>
      </c>
      <c r="MK105" s="141">
        <f t="shared" si="293"/>
        <v>7</v>
      </c>
      <c r="ML105" s="141">
        <f t="shared" si="294"/>
        <v>7</v>
      </c>
      <c r="MM105" s="32">
        <v>3</v>
      </c>
      <c r="MN105" s="11">
        <v>0</v>
      </c>
      <c r="MO105" s="33">
        <v>3</v>
      </c>
      <c r="MP105" s="32">
        <v>4</v>
      </c>
      <c r="MQ105" s="11">
        <v>3</v>
      </c>
      <c r="MR105" s="33">
        <v>1</v>
      </c>
      <c r="MS105" s="32">
        <v>3</v>
      </c>
      <c r="MT105" s="11">
        <v>1</v>
      </c>
      <c r="MU105" s="33">
        <v>2</v>
      </c>
      <c r="MV105" s="32">
        <v>4</v>
      </c>
      <c r="MW105" s="11">
        <v>3</v>
      </c>
      <c r="MX105" s="33">
        <v>1</v>
      </c>
      <c r="MY105" s="32">
        <v>0</v>
      </c>
      <c r="MZ105" s="11">
        <v>0</v>
      </c>
      <c r="NA105" s="33">
        <v>0</v>
      </c>
      <c r="NB105" s="146">
        <f t="shared" si="295"/>
        <v>2</v>
      </c>
      <c r="NC105" s="141">
        <f t="shared" si="296"/>
        <v>0</v>
      </c>
      <c r="ND105" s="147">
        <f t="shared" si="297"/>
        <v>2</v>
      </c>
      <c r="NE105" s="32">
        <v>1</v>
      </c>
      <c r="NF105" s="11">
        <v>0</v>
      </c>
      <c r="NG105" s="33">
        <v>1</v>
      </c>
      <c r="NH105" s="32">
        <v>0</v>
      </c>
      <c r="NI105" s="11">
        <v>0</v>
      </c>
      <c r="NJ105" s="33">
        <v>0</v>
      </c>
      <c r="NK105" s="32">
        <v>1</v>
      </c>
      <c r="NL105" s="11">
        <v>0</v>
      </c>
      <c r="NM105" s="33">
        <v>1</v>
      </c>
      <c r="NN105" s="32">
        <v>0</v>
      </c>
      <c r="NO105" s="11">
        <v>0</v>
      </c>
      <c r="NP105" s="33">
        <v>0</v>
      </c>
      <c r="NQ105" s="32">
        <v>0</v>
      </c>
      <c r="NR105" s="11">
        <v>0</v>
      </c>
      <c r="NS105" s="33">
        <v>0</v>
      </c>
      <c r="NT105" s="146">
        <f t="shared" si="298"/>
        <v>1</v>
      </c>
      <c r="NU105" s="141">
        <f t="shared" si="299"/>
        <v>0</v>
      </c>
      <c r="NV105" s="147">
        <f t="shared" si="300"/>
        <v>1</v>
      </c>
      <c r="NW105" s="32">
        <v>1</v>
      </c>
      <c r="NX105" s="11">
        <v>0</v>
      </c>
      <c r="NY105" s="33">
        <v>1</v>
      </c>
      <c r="NZ105" s="32">
        <v>0</v>
      </c>
      <c r="OA105" s="11">
        <v>0</v>
      </c>
      <c r="OB105" s="33">
        <v>0</v>
      </c>
      <c r="OC105" s="32">
        <v>0</v>
      </c>
      <c r="OD105" s="11">
        <v>0</v>
      </c>
      <c r="OE105" s="33">
        <v>0</v>
      </c>
      <c r="OF105" s="32">
        <v>0</v>
      </c>
      <c r="OG105" s="11">
        <v>0</v>
      </c>
      <c r="OH105" s="33">
        <v>0</v>
      </c>
      <c r="OI105" s="32">
        <v>0</v>
      </c>
      <c r="OJ105" s="11">
        <v>0</v>
      </c>
      <c r="OK105" s="33">
        <v>0</v>
      </c>
      <c r="OL105" s="146">
        <v>0</v>
      </c>
      <c r="OM105" s="141">
        <v>0</v>
      </c>
      <c r="ON105" s="147">
        <v>0</v>
      </c>
    </row>
    <row r="106" spans="1:404" ht="12" customHeight="1">
      <c r="B106" s="31" t="s">
        <v>224</v>
      </c>
      <c r="C106" s="32">
        <v>7625</v>
      </c>
      <c r="D106" s="11">
        <v>3746</v>
      </c>
      <c r="E106" s="33">
        <v>3879</v>
      </c>
      <c r="F106" s="141">
        <f t="shared" si="136"/>
        <v>338</v>
      </c>
      <c r="G106" s="141">
        <f t="shared" si="224"/>
        <v>169</v>
      </c>
      <c r="H106" s="141">
        <f t="shared" si="225"/>
        <v>169</v>
      </c>
      <c r="I106" s="32">
        <v>67</v>
      </c>
      <c r="J106" s="11">
        <v>31</v>
      </c>
      <c r="K106" s="33">
        <v>36</v>
      </c>
      <c r="L106" s="32">
        <v>72</v>
      </c>
      <c r="M106" s="11">
        <v>34</v>
      </c>
      <c r="N106" s="33">
        <v>38</v>
      </c>
      <c r="O106" s="32">
        <v>69</v>
      </c>
      <c r="P106" s="11">
        <v>34</v>
      </c>
      <c r="Q106" s="33">
        <v>35</v>
      </c>
      <c r="R106" s="32">
        <v>74</v>
      </c>
      <c r="S106" s="11">
        <v>39</v>
      </c>
      <c r="T106" s="33">
        <v>35</v>
      </c>
      <c r="U106" s="32">
        <v>56</v>
      </c>
      <c r="V106" s="11">
        <v>31</v>
      </c>
      <c r="W106" s="33">
        <v>25</v>
      </c>
      <c r="X106" s="141">
        <f t="shared" si="137"/>
        <v>259</v>
      </c>
      <c r="Y106" s="141">
        <f t="shared" si="94"/>
        <v>131</v>
      </c>
      <c r="Z106" s="141">
        <f t="shared" si="95"/>
        <v>128</v>
      </c>
      <c r="AA106" s="32">
        <v>40</v>
      </c>
      <c r="AB106" s="11">
        <v>21</v>
      </c>
      <c r="AC106" s="33">
        <v>19</v>
      </c>
      <c r="AD106" s="32">
        <v>52</v>
      </c>
      <c r="AE106" s="11">
        <v>26</v>
      </c>
      <c r="AF106" s="33">
        <v>26</v>
      </c>
      <c r="AG106" s="32">
        <v>66</v>
      </c>
      <c r="AH106" s="11">
        <v>32</v>
      </c>
      <c r="AI106" s="33">
        <v>34</v>
      </c>
      <c r="AJ106" s="32">
        <v>43</v>
      </c>
      <c r="AK106" s="11">
        <v>24</v>
      </c>
      <c r="AL106" s="33">
        <v>19</v>
      </c>
      <c r="AM106" s="32">
        <v>58</v>
      </c>
      <c r="AN106" s="11">
        <v>28</v>
      </c>
      <c r="AO106" s="33">
        <v>30</v>
      </c>
      <c r="AP106" s="141">
        <f t="shared" si="138"/>
        <v>380</v>
      </c>
      <c r="AQ106" s="141">
        <f t="shared" si="96"/>
        <v>196</v>
      </c>
      <c r="AR106" s="141">
        <f t="shared" si="97"/>
        <v>184</v>
      </c>
      <c r="AS106" s="32">
        <v>81</v>
      </c>
      <c r="AT106" s="11">
        <v>47</v>
      </c>
      <c r="AU106" s="33">
        <v>34</v>
      </c>
      <c r="AV106" s="32">
        <v>53</v>
      </c>
      <c r="AW106" s="11">
        <v>23</v>
      </c>
      <c r="AX106" s="33">
        <v>30</v>
      </c>
      <c r="AY106" s="32">
        <v>84</v>
      </c>
      <c r="AZ106" s="11">
        <v>43</v>
      </c>
      <c r="BA106" s="33">
        <v>41</v>
      </c>
      <c r="BB106" s="32">
        <v>95</v>
      </c>
      <c r="BC106" s="11">
        <v>49</v>
      </c>
      <c r="BD106" s="33">
        <v>46</v>
      </c>
      <c r="BE106" s="32">
        <v>67</v>
      </c>
      <c r="BF106" s="11">
        <v>34</v>
      </c>
      <c r="BG106" s="33">
        <v>33</v>
      </c>
      <c r="BH106" s="141">
        <f t="shared" si="139"/>
        <v>422</v>
      </c>
      <c r="BI106" s="141">
        <f t="shared" si="98"/>
        <v>237</v>
      </c>
      <c r="BJ106" s="141">
        <f t="shared" si="99"/>
        <v>185</v>
      </c>
      <c r="BK106" s="32">
        <v>81</v>
      </c>
      <c r="BL106" s="11">
        <v>41</v>
      </c>
      <c r="BM106" s="33">
        <v>40</v>
      </c>
      <c r="BN106" s="32">
        <v>80</v>
      </c>
      <c r="BO106" s="11">
        <v>46</v>
      </c>
      <c r="BP106" s="33">
        <v>34</v>
      </c>
      <c r="BQ106" s="32">
        <v>84</v>
      </c>
      <c r="BR106" s="11">
        <v>53</v>
      </c>
      <c r="BS106" s="33">
        <v>31</v>
      </c>
      <c r="BT106" s="32">
        <v>92</v>
      </c>
      <c r="BU106" s="11">
        <v>47</v>
      </c>
      <c r="BV106" s="33">
        <v>45</v>
      </c>
      <c r="BW106" s="32">
        <v>85</v>
      </c>
      <c r="BX106" s="11">
        <v>50</v>
      </c>
      <c r="BY106" s="33">
        <v>35</v>
      </c>
      <c r="BZ106" s="141">
        <f t="shared" si="140"/>
        <v>471</v>
      </c>
      <c r="CA106" s="141">
        <f t="shared" si="100"/>
        <v>284</v>
      </c>
      <c r="CB106" s="141">
        <f t="shared" si="101"/>
        <v>187</v>
      </c>
      <c r="CC106" s="32">
        <v>96</v>
      </c>
      <c r="CD106" s="11">
        <v>57</v>
      </c>
      <c r="CE106" s="33">
        <v>39</v>
      </c>
      <c r="CF106" s="32">
        <v>98</v>
      </c>
      <c r="CG106" s="11">
        <v>56</v>
      </c>
      <c r="CH106" s="33">
        <v>42</v>
      </c>
      <c r="CI106" s="32">
        <v>95</v>
      </c>
      <c r="CJ106" s="11">
        <v>57</v>
      </c>
      <c r="CK106" s="33">
        <v>38</v>
      </c>
      <c r="CL106" s="32">
        <v>105</v>
      </c>
      <c r="CM106" s="11">
        <v>68</v>
      </c>
      <c r="CN106" s="33">
        <v>37</v>
      </c>
      <c r="CO106" s="32">
        <v>77</v>
      </c>
      <c r="CP106" s="11">
        <v>46</v>
      </c>
      <c r="CQ106" s="33">
        <v>31</v>
      </c>
      <c r="CR106" s="141">
        <f t="shared" si="141"/>
        <v>424</v>
      </c>
      <c r="CS106" s="141">
        <f t="shared" si="102"/>
        <v>229</v>
      </c>
      <c r="CT106" s="141">
        <f t="shared" si="103"/>
        <v>195</v>
      </c>
      <c r="CU106" s="32">
        <v>74</v>
      </c>
      <c r="CV106" s="11">
        <v>43</v>
      </c>
      <c r="CW106" s="33">
        <v>31</v>
      </c>
      <c r="CX106" s="32">
        <v>98</v>
      </c>
      <c r="CY106" s="11">
        <v>52</v>
      </c>
      <c r="CZ106" s="33">
        <v>46</v>
      </c>
      <c r="DA106" s="32">
        <v>74</v>
      </c>
      <c r="DB106" s="11">
        <v>43</v>
      </c>
      <c r="DC106" s="33">
        <v>31</v>
      </c>
      <c r="DD106" s="32">
        <v>86</v>
      </c>
      <c r="DE106" s="11">
        <v>47</v>
      </c>
      <c r="DF106" s="33">
        <v>39</v>
      </c>
      <c r="DG106" s="32">
        <v>92</v>
      </c>
      <c r="DH106" s="11">
        <v>44</v>
      </c>
      <c r="DI106" s="33">
        <v>48</v>
      </c>
      <c r="DJ106" s="141">
        <f t="shared" si="142"/>
        <v>467</v>
      </c>
      <c r="DK106" s="141">
        <f t="shared" si="104"/>
        <v>226</v>
      </c>
      <c r="DL106" s="141">
        <f t="shared" si="105"/>
        <v>241</v>
      </c>
      <c r="DM106" s="32">
        <v>83</v>
      </c>
      <c r="DN106" s="11">
        <v>40</v>
      </c>
      <c r="DO106" s="33">
        <v>43</v>
      </c>
      <c r="DP106" s="32">
        <v>84</v>
      </c>
      <c r="DQ106" s="11">
        <v>44</v>
      </c>
      <c r="DR106" s="33">
        <v>40</v>
      </c>
      <c r="DS106" s="32">
        <v>98</v>
      </c>
      <c r="DT106" s="11">
        <v>48</v>
      </c>
      <c r="DU106" s="33">
        <v>50</v>
      </c>
      <c r="DV106" s="32">
        <v>90</v>
      </c>
      <c r="DW106" s="11">
        <v>46</v>
      </c>
      <c r="DX106" s="33">
        <v>44</v>
      </c>
      <c r="DY106" s="32">
        <v>112</v>
      </c>
      <c r="DZ106" s="11">
        <v>48</v>
      </c>
      <c r="EA106" s="33">
        <v>64</v>
      </c>
      <c r="EB106" s="141">
        <f t="shared" si="143"/>
        <v>487</v>
      </c>
      <c r="EC106" s="141">
        <f t="shared" si="106"/>
        <v>246</v>
      </c>
      <c r="ED106" s="141">
        <f t="shared" si="107"/>
        <v>241</v>
      </c>
      <c r="EE106" s="32">
        <v>74</v>
      </c>
      <c r="EF106" s="11">
        <v>35</v>
      </c>
      <c r="EG106" s="33">
        <v>39</v>
      </c>
      <c r="EH106" s="32">
        <v>94</v>
      </c>
      <c r="EI106" s="11">
        <v>54</v>
      </c>
      <c r="EJ106" s="33">
        <v>40</v>
      </c>
      <c r="EK106" s="32">
        <v>123</v>
      </c>
      <c r="EL106" s="11">
        <v>61</v>
      </c>
      <c r="EM106" s="33">
        <v>62</v>
      </c>
      <c r="EN106" s="32">
        <v>100</v>
      </c>
      <c r="EO106" s="11">
        <v>52</v>
      </c>
      <c r="EP106" s="33">
        <v>48</v>
      </c>
      <c r="EQ106" s="32">
        <v>96</v>
      </c>
      <c r="ER106" s="11">
        <v>44</v>
      </c>
      <c r="ES106" s="33">
        <v>52</v>
      </c>
      <c r="ET106" s="141">
        <f t="shared" si="144"/>
        <v>580</v>
      </c>
      <c r="EU106" s="141">
        <f t="shared" si="108"/>
        <v>319</v>
      </c>
      <c r="EV106" s="141">
        <f t="shared" si="109"/>
        <v>261</v>
      </c>
      <c r="EW106" s="32">
        <v>119</v>
      </c>
      <c r="EX106" s="11">
        <v>70</v>
      </c>
      <c r="EY106" s="33">
        <v>49</v>
      </c>
      <c r="EZ106" s="32">
        <v>130</v>
      </c>
      <c r="FA106" s="11">
        <v>73</v>
      </c>
      <c r="FB106" s="33">
        <v>57</v>
      </c>
      <c r="FC106" s="32">
        <v>97</v>
      </c>
      <c r="FD106" s="11">
        <v>49</v>
      </c>
      <c r="FE106" s="33">
        <v>48</v>
      </c>
      <c r="FF106" s="32">
        <v>126</v>
      </c>
      <c r="FG106" s="11">
        <v>65</v>
      </c>
      <c r="FH106" s="33">
        <v>61</v>
      </c>
      <c r="FI106" s="32">
        <v>108</v>
      </c>
      <c r="FJ106" s="11">
        <v>62</v>
      </c>
      <c r="FK106" s="33">
        <v>46</v>
      </c>
      <c r="FL106" s="141">
        <f t="shared" si="145"/>
        <v>541</v>
      </c>
      <c r="FM106" s="141">
        <f t="shared" si="110"/>
        <v>269</v>
      </c>
      <c r="FN106" s="141">
        <f t="shared" si="111"/>
        <v>272</v>
      </c>
      <c r="FO106" s="32">
        <v>105</v>
      </c>
      <c r="FP106" s="11">
        <v>40</v>
      </c>
      <c r="FQ106" s="33">
        <v>65</v>
      </c>
      <c r="FR106" s="32">
        <v>121</v>
      </c>
      <c r="FS106" s="11">
        <v>75</v>
      </c>
      <c r="FT106" s="33">
        <v>46</v>
      </c>
      <c r="FU106" s="32">
        <v>98</v>
      </c>
      <c r="FV106" s="11">
        <v>45</v>
      </c>
      <c r="FW106" s="33">
        <v>53</v>
      </c>
      <c r="FX106" s="32">
        <v>108</v>
      </c>
      <c r="FY106" s="11">
        <v>57</v>
      </c>
      <c r="FZ106" s="33">
        <v>51</v>
      </c>
      <c r="GA106" s="32">
        <v>109</v>
      </c>
      <c r="GB106" s="11">
        <v>52</v>
      </c>
      <c r="GC106" s="33">
        <v>57</v>
      </c>
      <c r="GD106" s="141">
        <f t="shared" si="146"/>
        <v>668</v>
      </c>
      <c r="GE106" s="141">
        <f t="shared" si="112"/>
        <v>299</v>
      </c>
      <c r="GF106" s="141">
        <f t="shared" si="113"/>
        <v>369</v>
      </c>
      <c r="GG106" s="32">
        <v>110</v>
      </c>
      <c r="GH106" s="11">
        <v>48</v>
      </c>
      <c r="GI106" s="33">
        <v>62</v>
      </c>
      <c r="GJ106" s="32">
        <v>124</v>
      </c>
      <c r="GK106" s="11">
        <v>56</v>
      </c>
      <c r="GL106" s="33">
        <v>68</v>
      </c>
      <c r="GM106" s="32">
        <v>148</v>
      </c>
      <c r="GN106" s="11">
        <v>57</v>
      </c>
      <c r="GO106" s="33">
        <v>91</v>
      </c>
      <c r="GP106" s="32">
        <v>126</v>
      </c>
      <c r="GQ106" s="11">
        <v>61</v>
      </c>
      <c r="GR106" s="33">
        <v>65</v>
      </c>
      <c r="GS106" s="32">
        <v>160</v>
      </c>
      <c r="GT106" s="11">
        <v>77</v>
      </c>
      <c r="GU106" s="33">
        <v>83</v>
      </c>
      <c r="GV106" s="141">
        <f t="shared" si="147"/>
        <v>706</v>
      </c>
      <c r="GW106" s="141">
        <f t="shared" si="114"/>
        <v>335</v>
      </c>
      <c r="GX106" s="141">
        <f t="shared" si="115"/>
        <v>371</v>
      </c>
      <c r="GY106" s="32">
        <v>140</v>
      </c>
      <c r="GZ106" s="11">
        <v>66</v>
      </c>
      <c r="HA106" s="33">
        <v>74</v>
      </c>
      <c r="HB106" s="32">
        <v>140</v>
      </c>
      <c r="HC106" s="11">
        <v>68</v>
      </c>
      <c r="HD106" s="33">
        <v>72</v>
      </c>
      <c r="HE106" s="32">
        <v>156</v>
      </c>
      <c r="HF106" s="11">
        <v>78</v>
      </c>
      <c r="HG106" s="33">
        <v>78</v>
      </c>
      <c r="HH106" s="32">
        <v>162</v>
      </c>
      <c r="HI106" s="11">
        <v>77</v>
      </c>
      <c r="HJ106" s="33">
        <v>85</v>
      </c>
      <c r="HK106" s="32">
        <v>108</v>
      </c>
      <c r="HL106" s="11">
        <v>46</v>
      </c>
      <c r="HM106" s="33">
        <v>62</v>
      </c>
      <c r="HN106" s="141">
        <f t="shared" si="148"/>
        <v>554</v>
      </c>
      <c r="HO106" s="141">
        <f t="shared" si="116"/>
        <v>241</v>
      </c>
      <c r="HP106" s="141">
        <f t="shared" si="117"/>
        <v>313</v>
      </c>
      <c r="HQ106" s="32">
        <v>101</v>
      </c>
      <c r="HR106" s="11">
        <v>43</v>
      </c>
      <c r="HS106" s="33">
        <v>58</v>
      </c>
      <c r="HT106" s="32">
        <v>143</v>
      </c>
      <c r="HU106" s="11">
        <v>55</v>
      </c>
      <c r="HV106" s="33">
        <v>88</v>
      </c>
      <c r="HW106" s="32">
        <v>119</v>
      </c>
      <c r="HX106" s="11">
        <v>49</v>
      </c>
      <c r="HY106" s="33">
        <v>70</v>
      </c>
      <c r="HZ106" s="32">
        <v>117</v>
      </c>
      <c r="IA106" s="11">
        <v>57</v>
      </c>
      <c r="IB106" s="33">
        <v>60</v>
      </c>
      <c r="IC106" s="32">
        <v>74</v>
      </c>
      <c r="ID106" s="11">
        <v>37</v>
      </c>
      <c r="IE106" s="33">
        <v>37</v>
      </c>
      <c r="IF106" s="141">
        <f t="shared" si="149"/>
        <v>411</v>
      </c>
      <c r="IG106" s="141">
        <f t="shared" si="118"/>
        <v>212</v>
      </c>
      <c r="IH106" s="141">
        <f t="shared" si="119"/>
        <v>199</v>
      </c>
      <c r="II106" s="32">
        <v>95</v>
      </c>
      <c r="IJ106" s="11">
        <v>49</v>
      </c>
      <c r="IK106" s="33">
        <v>46</v>
      </c>
      <c r="IL106" s="32">
        <v>90</v>
      </c>
      <c r="IM106" s="11">
        <v>46</v>
      </c>
      <c r="IN106" s="33">
        <v>44</v>
      </c>
      <c r="IO106" s="32">
        <v>99</v>
      </c>
      <c r="IP106" s="11">
        <v>53</v>
      </c>
      <c r="IQ106" s="33">
        <v>46</v>
      </c>
      <c r="IR106" s="32">
        <v>71</v>
      </c>
      <c r="IS106" s="11">
        <v>37</v>
      </c>
      <c r="IT106" s="33">
        <v>34</v>
      </c>
      <c r="IU106" s="32">
        <v>56</v>
      </c>
      <c r="IV106" s="11">
        <v>27</v>
      </c>
      <c r="IW106" s="33">
        <v>29</v>
      </c>
      <c r="IX106" s="141">
        <f t="shared" si="150"/>
        <v>371</v>
      </c>
      <c r="IY106" s="141">
        <f t="shared" si="120"/>
        <v>161</v>
      </c>
      <c r="IZ106" s="141">
        <f t="shared" si="121"/>
        <v>210</v>
      </c>
      <c r="JA106" s="32">
        <v>64</v>
      </c>
      <c r="JB106" s="11">
        <v>23</v>
      </c>
      <c r="JC106" s="33">
        <v>41</v>
      </c>
      <c r="JD106" s="32">
        <v>85</v>
      </c>
      <c r="JE106" s="11">
        <v>37</v>
      </c>
      <c r="JF106" s="33">
        <v>48</v>
      </c>
      <c r="JG106" s="32">
        <v>80</v>
      </c>
      <c r="JH106" s="11">
        <v>36</v>
      </c>
      <c r="JI106" s="33">
        <v>44</v>
      </c>
      <c r="JJ106" s="32">
        <v>73</v>
      </c>
      <c r="JK106" s="11">
        <v>34</v>
      </c>
      <c r="JL106" s="33">
        <v>39</v>
      </c>
      <c r="JM106" s="32">
        <v>69</v>
      </c>
      <c r="JN106" s="11">
        <v>31</v>
      </c>
      <c r="JO106" s="33">
        <v>38</v>
      </c>
      <c r="JP106" s="141">
        <f t="shared" si="151"/>
        <v>272</v>
      </c>
      <c r="JQ106" s="141">
        <f t="shared" si="122"/>
        <v>116</v>
      </c>
      <c r="JR106" s="141">
        <f t="shared" si="123"/>
        <v>156</v>
      </c>
      <c r="JS106" s="32">
        <v>69</v>
      </c>
      <c r="JT106" s="11">
        <v>25</v>
      </c>
      <c r="JU106" s="33">
        <v>44</v>
      </c>
      <c r="JV106" s="32">
        <v>60</v>
      </c>
      <c r="JW106" s="11">
        <v>21</v>
      </c>
      <c r="JX106" s="33">
        <v>39</v>
      </c>
      <c r="JY106" s="32">
        <v>51</v>
      </c>
      <c r="JZ106" s="11">
        <v>24</v>
      </c>
      <c r="KA106" s="33">
        <v>27</v>
      </c>
      <c r="KB106" s="32">
        <v>37</v>
      </c>
      <c r="KC106" s="11">
        <v>21</v>
      </c>
      <c r="KD106" s="33">
        <v>16</v>
      </c>
      <c r="KE106" s="32">
        <v>55</v>
      </c>
      <c r="KF106" s="11">
        <v>25</v>
      </c>
      <c r="KG106" s="33">
        <v>30</v>
      </c>
      <c r="KH106" s="141">
        <f t="shared" si="152"/>
        <v>141</v>
      </c>
      <c r="KI106" s="141">
        <f t="shared" si="124"/>
        <v>54</v>
      </c>
      <c r="KJ106" s="141">
        <f t="shared" si="125"/>
        <v>87</v>
      </c>
      <c r="KK106" s="32">
        <v>36</v>
      </c>
      <c r="KL106" s="11">
        <v>13</v>
      </c>
      <c r="KM106" s="33">
        <v>23</v>
      </c>
      <c r="KN106" s="32">
        <v>34</v>
      </c>
      <c r="KO106" s="11">
        <v>16</v>
      </c>
      <c r="KP106" s="33">
        <v>18</v>
      </c>
      <c r="KQ106" s="32">
        <v>29</v>
      </c>
      <c r="KR106" s="11">
        <v>13</v>
      </c>
      <c r="KS106" s="33">
        <v>16</v>
      </c>
      <c r="KT106" s="32">
        <v>25</v>
      </c>
      <c r="KU106" s="11">
        <v>10</v>
      </c>
      <c r="KV106" s="33">
        <v>15</v>
      </c>
      <c r="KW106" s="32">
        <v>17</v>
      </c>
      <c r="KX106" s="11">
        <v>2</v>
      </c>
      <c r="KY106" s="33">
        <v>15</v>
      </c>
      <c r="KZ106" s="141">
        <f t="shared" si="153"/>
        <v>102</v>
      </c>
      <c r="LA106" s="141">
        <f t="shared" si="126"/>
        <v>18</v>
      </c>
      <c r="LB106" s="141">
        <f t="shared" si="127"/>
        <v>84</v>
      </c>
      <c r="LC106" s="32">
        <v>23</v>
      </c>
      <c r="LD106" s="11">
        <v>7</v>
      </c>
      <c r="LE106" s="33">
        <v>16</v>
      </c>
      <c r="LF106" s="32">
        <v>17</v>
      </c>
      <c r="LG106" s="11">
        <v>2</v>
      </c>
      <c r="LH106" s="33">
        <v>15</v>
      </c>
      <c r="LI106" s="32">
        <v>24</v>
      </c>
      <c r="LJ106" s="11">
        <v>3</v>
      </c>
      <c r="LK106" s="33">
        <v>21</v>
      </c>
      <c r="LL106" s="32">
        <v>14</v>
      </c>
      <c r="LM106" s="11">
        <v>2</v>
      </c>
      <c r="LN106" s="33">
        <v>12</v>
      </c>
      <c r="LO106" s="32">
        <v>24</v>
      </c>
      <c r="LP106" s="11">
        <v>4</v>
      </c>
      <c r="LQ106" s="33">
        <v>20</v>
      </c>
      <c r="LR106" s="141">
        <f t="shared" si="154"/>
        <v>28</v>
      </c>
      <c r="LS106" s="141">
        <f t="shared" si="128"/>
        <v>4</v>
      </c>
      <c r="LT106" s="141">
        <f t="shared" si="129"/>
        <v>24</v>
      </c>
      <c r="LU106" s="32">
        <v>6</v>
      </c>
      <c r="LV106" s="11">
        <v>1</v>
      </c>
      <c r="LW106" s="33">
        <v>5</v>
      </c>
      <c r="LX106" s="32">
        <v>8</v>
      </c>
      <c r="LY106" s="11">
        <v>2</v>
      </c>
      <c r="LZ106" s="33">
        <v>6</v>
      </c>
      <c r="MA106" s="32">
        <v>8</v>
      </c>
      <c r="MB106" s="11">
        <v>1</v>
      </c>
      <c r="MC106" s="33">
        <v>7</v>
      </c>
      <c r="MD106" s="32">
        <v>4</v>
      </c>
      <c r="ME106" s="11">
        <v>0</v>
      </c>
      <c r="MF106" s="33">
        <v>4</v>
      </c>
      <c r="MG106" s="32">
        <v>2</v>
      </c>
      <c r="MH106" s="11">
        <v>0</v>
      </c>
      <c r="MI106" s="33">
        <v>2</v>
      </c>
      <c r="MJ106" s="141">
        <f t="shared" si="292"/>
        <v>3</v>
      </c>
      <c r="MK106" s="141">
        <f t="shared" si="293"/>
        <v>0</v>
      </c>
      <c r="ML106" s="141">
        <f t="shared" si="294"/>
        <v>3</v>
      </c>
      <c r="MM106" s="32">
        <v>0</v>
      </c>
      <c r="MN106" s="11">
        <v>0</v>
      </c>
      <c r="MO106" s="33">
        <v>0</v>
      </c>
      <c r="MP106" s="32">
        <v>0</v>
      </c>
      <c r="MQ106" s="11">
        <v>0</v>
      </c>
      <c r="MR106" s="33">
        <v>0</v>
      </c>
      <c r="MS106" s="32">
        <v>1</v>
      </c>
      <c r="MT106" s="11">
        <v>0</v>
      </c>
      <c r="MU106" s="33">
        <v>1</v>
      </c>
      <c r="MV106" s="32">
        <v>2</v>
      </c>
      <c r="MW106" s="11">
        <v>0</v>
      </c>
      <c r="MX106" s="33">
        <v>2</v>
      </c>
      <c r="MY106" s="32">
        <v>0</v>
      </c>
      <c r="MZ106" s="11">
        <v>0</v>
      </c>
      <c r="NA106" s="33">
        <v>0</v>
      </c>
      <c r="NB106" s="146">
        <f t="shared" si="295"/>
        <v>0</v>
      </c>
      <c r="NC106" s="141">
        <f t="shared" si="296"/>
        <v>0</v>
      </c>
      <c r="ND106" s="147">
        <f t="shared" si="297"/>
        <v>0</v>
      </c>
      <c r="NE106" s="32">
        <v>0</v>
      </c>
      <c r="NF106" s="11">
        <v>0</v>
      </c>
      <c r="NG106" s="33">
        <v>0</v>
      </c>
      <c r="NH106" s="32">
        <v>0</v>
      </c>
      <c r="NI106" s="11">
        <v>0</v>
      </c>
      <c r="NJ106" s="33">
        <v>0</v>
      </c>
      <c r="NK106" s="32">
        <v>0</v>
      </c>
      <c r="NL106" s="11">
        <v>0</v>
      </c>
      <c r="NM106" s="33">
        <v>0</v>
      </c>
      <c r="NN106" s="32">
        <v>0</v>
      </c>
      <c r="NO106" s="11">
        <v>0</v>
      </c>
      <c r="NP106" s="33">
        <v>0</v>
      </c>
      <c r="NQ106" s="32">
        <v>0</v>
      </c>
      <c r="NR106" s="11">
        <v>0</v>
      </c>
      <c r="NS106" s="33">
        <v>0</v>
      </c>
      <c r="NT106" s="146">
        <f t="shared" si="298"/>
        <v>0</v>
      </c>
      <c r="NU106" s="141">
        <f t="shared" si="299"/>
        <v>0</v>
      </c>
      <c r="NV106" s="147">
        <f t="shared" si="300"/>
        <v>0</v>
      </c>
      <c r="NW106" s="32">
        <v>0</v>
      </c>
      <c r="NX106" s="11">
        <v>0</v>
      </c>
      <c r="NY106" s="33">
        <v>0</v>
      </c>
      <c r="NZ106" s="32">
        <v>0</v>
      </c>
      <c r="OA106" s="11">
        <v>0</v>
      </c>
      <c r="OB106" s="33">
        <v>0</v>
      </c>
      <c r="OC106" s="32">
        <v>0</v>
      </c>
      <c r="OD106" s="11">
        <v>0</v>
      </c>
      <c r="OE106" s="33">
        <v>0</v>
      </c>
      <c r="OF106" s="32">
        <v>0</v>
      </c>
      <c r="OG106" s="11">
        <v>0</v>
      </c>
      <c r="OH106" s="33">
        <v>0</v>
      </c>
      <c r="OI106" s="32">
        <v>0</v>
      </c>
      <c r="OJ106" s="11">
        <v>0</v>
      </c>
      <c r="OK106" s="33">
        <v>0</v>
      </c>
      <c r="OL106" s="146">
        <v>0</v>
      </c>
      <c r="OM106" s="141">
        <v>0</v>
      </c>
      <c r="ON106" s="147">
        <v>0</v>
      </c>
    </row>
    <row r="107" spans="1:404" ht="12" customHeight="1">
      <c r="B107" s="31" t="s">
        <v>225</v>
      </c>
      <c r="C107" s="32">
        <v>7517</v>
      </c>
      <c r="D107" s="11">
        <v>3710</v>
      </c>
      <c r="E107" s="33">
        <v>3807</v>
      </c>
      <c r="F107" s="141">
        <f t="shared" si="136"/>
        <v>334</v>
      </c>
      <c r="G107" s="141">
        <f t="shared" si="224"/>
        <v>177</v>
      </c>
      <c r="H107" s="141">
        <f t="shared" si="225"/>
        <v>157</v>
      </c>
      <c r="I107" s="32">
        <v>59</v>
      </c>
      <c r="J107" s="11">
        <v>29</v>
      </c>
      <c r="K107" s="33">
        <v>30</v>
      </c>
      <c r="L107" s="32">
        <v>71</v>
      </c>
      <c r="M107" s="11">
        <v>44</v>
      </c>
      <c r="N107" s="33">
        <v>27</v>
      </c>
      <c r="O107" s="32">
        <v>70</v>
      </c>
      <c r="P107" s="11">
        <v>37</v>
      </c>
      <c r="Q107" s="33">
        <v>33</v>
      </c>
      <c r="R107" s="32">
        <v>65</v>
      </c>
      <c r="S107" s="11">
        <v>34</v>
      </c>
      <c r="T107" s="33">
        <v>31</v>
      </c>
      <c r="U107" s="32">
        <v>69</v>
      </c>
      <c r="V107" s="11">
        <v>33</v>
      </c>
      <c r="W107" s="33">
        <v>36</v>
      </c>
      <c r="X107" s="141">
        <f t="shared" si="137"/>
        <v>288</v>
      </c>
      <c r="Y107" s="141">
        <f t="shared" si="94"/>
        <v>157</v>
      </c>
      <c r="Z107" s="141">
        <f t="shared" si="95"/>
        <v>131</v>
      </c>
      <c r="AA107" s="32">
        <v>70</v>
      </c>
      <c r="AB107" s="11">
        <v>38</v>
      </c>
      <c r="AC107" s="33">
        <v>32</v>
      </c>
      <c r="AD107" s="32">
        <v>43</v>
      </c>
      <c r="AE107" s="11">
        <v>27</v>
      </c>
      <c r="AF107" s="33">
        <v>16</v>
      </c>
      <c r="AG107" s="32">
        <v>52</v>
      </c>
      <c r="AH107" s="11">
        <v>25</v>
      </c>
      <c r="AI107" s="33">
        <v>27</v>
      </c>
      <c r="AJ107" s="32">
        <v>64</v>
      </c>
      <c r="AK107" s="11">
        <v>37</v>
      </c>
      <c r="AL107" s="33">
        <v>27</v>
      </c>
      <c r="AM107" s="32">
        <v>59</v>
      </c>
      <c r="AN107" s="11">
        <v>30</v>
      </c>
      <c r="AO107" s="33">
        <v>29</v>
      </c>
      <c r="AP107" s="141">
        <f t="shared" si="138"/>
        <v>391</v>
      </c>
      <c r="AQ107" s="141">
        <f t="shared" si="96"/>
        <v>199</v>
      </c>
      <c r="AR107" s="141">
        <f t="shared" si="97"/>
        <v>192</v>
      </c>
      <c r="AS107" s="32">
        <v>65</v>
      </c>
      <c r="AT107" s="11">
        <v>31</v>
      </c>
      <c r="AU107" s="33">
        <v>34</v>
      </c>
      <c r="AV107" s="32">
        <v>70</v>
      </c>
      <c r="AW107" s="11">
        <v>40</v>
      </c>
      <c r="AX107" s="33">
        <v>30</v>
      </c>
      <c r="AY107" s="32">
        <v>80</v>
      </c>
      <c r="AZ107" s="11">
        <v>45</v>
      </c>
      <c r="BA107" s="33">
        <v>35</v>
      </c>
      <c r="BB107" s="32">
        <v>74</v>
      </c>
      <c r="BC107" s="11">
        <v>34</v>
      </c>
      <c r="BD107" s="33">
        <v>40</v>
      </c>
      <c r="BE107" s="32">
        <v>102</v>
      </c>
      <c r="BF107" s="11">
        <v>49</v>
      </c>
      <c r="BG107" s="33">
        <v>53</v>
      </c>
      <c r="BH107" s="141">
        <f t="shared" si="139"/>
        <v>519</v>
      </c>
      <c r="BI107" s="141">
        <f t="shared" si="98"/>
        <v>257</v>
      </c>
      <c r="BJ107" s="141">
        <f t="shared" si="99"/>
        <v>262</v>
      </c>
      <c r="BK107" s="32">
        <v>89</v>
      </c>
      <c r="BL107" s="11">
        <v>48</v>
      </c>
      <c r="BM107" s="33">
        <v>41</v>
      </c>
      <c r="BN107" s="32">
        <v>97</v>
      </c>
      <c r="BO107" s="11">
        <v>46</v>
      </c>
      <c r="BP107" s="33">
        <v>51</v>
      </c>
      <c r="BQ107" s="32">
        <v>110</v>
      </c>
      <c r="BR107" s="11">
        <v>52</v>
      </c>
      <c r="BS107" s="33">
        <v>58</v>
      </c>
      <c r="BT107" s="32">
        <v>108</v>
      </c>
      <c r="BU107" s="11">
        <v>53</v>
      </c>
      <c r="BV107" s="33">
        <v>55</v>
      </c>
      <c r="BW107" s="32">
        <v>115</v>
      </c>
      <c r="BX107" s="11">
        <v>58</v>
      </c>
      <c r="BY107" s="33">
        <v>57</v>
      </c>
      <c r="BZ107" s="141">
        <f t="shared" si="140"/>
        <v>505</v>
      </c>
      <c r="CA107" s="141">
        <f t="shared" si="100"/>
        <v>292</v>
      </c>
      <c r="CB107" s="141">
        <f t="shared" si="101"/>
        <v>213</v>
      </c>
      <c r="CC107" s="32">
        <v>104</v>
      </c>
      <c r="CD107" s="11">
        <v>62</v>
      </c>
      <c r="CE107" s="33">
        <v>42</v>
      </c>
      <c r="CF107" s="32">
        <v>108</v>
      </c>
      <c r="CG107" s="11">
        <v>65</v>
      </c>
      <c r="CH107" s="33">
        <v>43</v>
      </c>
      <c r="CI107" s="32">
        <v>100</v>
      </c>
      <c r="CJ107" s="11">
        <v>48</v>
      </c>
      <c r="CK107" s="33">
        <v>52</v>
      </c>
      <c r="CL107" s="32">
        <v>108</v>
      </c>
      <c r="CM107" s="11">
        <v>60</v>
      </c>
      <c r="CN107" s="33">
        <v>48</v>
      </c>
      <c r="CO107" s="32">
        <v>85</v>
      </c>
      <c r="CP107" s="11">
        <v>57</v>
      </c>
      <c r="CQ107" s="33">
        <v>28</v>
      </c>
      <c r="CR107" s="141">
        <f t="shared" si="141"/>
        <v>406</v>
      </c>
      <c r="CS107" s="141">
        <f t="shared" si="102"/>
        <v>212</v>
      </c>
      <c r="CT107" s="141">
        <f t="shared" si="103"/>
        <v>194</v>
      </c>
      <c r="CU107" s="32">
        <v>85</v>
      </c>
      <c r="CV107" s="11">
        <v>45</v>
      </c>
      <c r="CW107" s="33">
        <v>40</v>
      </c>
      <c r="CX107" s="32">
        <v>75</v>
      </c>
      <c r="CY107" s="11">
        <v>37</v>
      </c>
      <c r="CZ107" s="33">
        <v>38</v>
      </c>
      <c r="DA107" s="32">
        <v>80</v>
      </c>
      <c r="DB107" s="11">
        <v>46</v>
      </c>
      <c r="DC107" s="33">
        <v>34</v>
      </c>
      <c r="DD107" s="32">
        <v>76</v>
      </c>
      <c r="DE107" s="11">
        <v>40</v>
      </c>
      <c r="DF107" s="33">
        <v>36</v>
      </c>
      <c r="DG107" s="32">
        <v>90</v>
      </c>
      <c r="DH107" s="11">
        <v>44</v>
      </c>
      <c r="DI107" s="33">
        <v>46</v>
      </c>
      <c r="DJ107" s="141">
        <f t="shared" si="142"/>
        <v>488</v>
      </c>
      <c r="DK107" s="141">
        <f t="shared" si="104"/>
        <v>250</v>
      </c>
      <c r="DL107" s="141">
        <f t="shared" si="105"/>
        <v>238</v>
      </c>
      <c r="DM107" s="32">
        <v>82</v>
      </c>
      <c r="DN107" s="11">
        <v>44</v>
      </c>
      <c r="DO107" s="33">
        <v>38</v>
      </c>
      <c r="DP107" s="32">
        <v>92</v>
      </c>
      <c r="DQ107" s="11">
        <v>44</v>
      </c>
      <c r="DR107" s="33">
        <v>48</v>
      </c>
      <c r="DS107" s="32">
        <v>96</v>
      </c>
      <c r="DT107" s="11">
        <v>53</v>
      </c>
      <c r="DU107" s="33">
        <v>43</v>
      </c>
      <c r="DV107" s="32">
        <v>103</v>
      </c>
      <c r="DW107" s="11">
        <v>55</v>
      </c>
      <c r="DX107" s="33">
        <v>48</v>
      </c>
      <c r="DY107" s="32">
        <v>115</v>
      </c>
      <c r="DZ107" s="11">
        <v>54</v>
      </c>
      <c r="EA107" s="33">
        <v>61</v>
      </c>
      <c r="EB107" s="141">
        <f t="shared" si="143"/>
        <v>465</v>
      </c>
      <c r="EC107" s="141">
        <f t="shared" si="106"/>
        <v>227</v>
      </c>
      <c r="ED107" s="141">
        <f t="shared" si="107"/>
        <v>238</v>
      </c>
      <c r="EE107" s="32">
        <v>86</v>
      </c>
      <c r="EF107" s="11">
        <v>43</v>
      </c>
      <c r="EG107" s="33">
        <v>43</v>
      </c>
      <c r="EH107" s="32">
        <v>88</v>
      </c>
      <c r="EI107" s="11">
        <v>41</v>
      </c>
      <c r="EJ107" s="33">
        <v>47</v>
      </c>
      <c r="EK107" s="32">
        <v>97</v>
      </c>
      <c r="EL107" s="11">
        <v>49</v>
      </c>
      <c r="EM107" s="33">
        <v>48</v>
      </c>
      <c r="EN107" s="32">
        <v>89</v>
      </c>
      <c r="EO107" s="11">
        <v>42</v>
      </c>
      <c r="EP107" s="33">
        <v>47</v>
      </c>
      <c r="EQ107" s="32">
        <v>105</v>
      </c>
      <c r="ER107" s="11">
        <v>52</v>
      </c>
      <c r="ES107" s="33">
        <v>53</v>
      </c>
      <c r="ET107" s="141">
        <f t="shared" si="144"/>
        <v>564</v>
      </c>
      <c r="EU107" s="141">
        <f t="shared" si="108"/>
        <v>279</v>
      </c>
      <c r="EV107" s="141">
        <f t="shared" si="109"/>
        <v>285</v>
      </c>
      <c r="EW107" s="32">
        <v>106</v>
      </c>
      <c r="EX107" s="11">
        <v>61</v>
      </c>
      <c r="EY107" s="33">
        <v>45</v>
      </c>
      <c r="EZ107" s="32">
        <v>113</v>
      </c>
      <c r="FA107" s="11">
        <v>61</v>
      </c>
      <c r="FB107" s="33">
        <v>52</v>
      </c>
      <c r="FC107" s="32">
        <v>109</v>
      </c>
      <c r="FD107" s="11">
        <v>49</v>
      </c>
      <c r="FE107" s="33">
        <v>60</v>
      </c>
      <c r="FF107" s="32">
        <v>114</v>
      </c>
      <c r="FG107" s="11">
        <v>58</v>
      </c>
      <c r="FH107" s="33">
        <v>56</v>
      </c>
      <c r="FI107" s="32">
        <v>122</v>
      </c>
      <c r="FJ107" s="11">
        <v>50</v>
      </c>
      <c r="FK107" s="33">
        <v>72</v>
      </c>
      <c r="FL107" s="141">
        <f t="shared" si="145"/>
        <v>655</v>
      </c>
      <c r="FM107" s="141">
        <f t="shared" si="110"/>
        <v>331</v>
      </c>
      <c r="FN107" s="141">
        <f t="shared" si="111"/>
        <v>324</v>
      </c>
      <c r="FO107" s="32">
        <v>128</v>
      </c>
      <c r="FP107" s="11">
        <v>64</v>
      </c>
      <c r="FQ107" s="33">
        <v>64</v>
      </c>
      <c r="FR107" s="32">
        <v>142</v>
      </c>
      <c r="FS107" s="11">
        <v>65</v>
      </c>
      <c r="FT107" s="33">
        <v>77</v>
      </c>
      <c r="FU107" s="32">
        <v>112</v>
      </c>
      <c r="FV107" s="11">
        <v>58</v>
      </c>
      <c r="FW107" s="33">
        <v>54</v>
      </c>
      <c r="FX107" s="32">
        <v>124</v>
      </c>
      <c r="FY107" s="11">
        <v>60</v>
      </c>
      <c r="FZ107" s="33">
        <v>64</v>
      </c>
      <c r="GA107" s="32">
        <v>149</v>
      </c>
      <c r="GB107" s="11">
        <v>84</v>
      </c>
      <c r="GC107" s="33">
        <v>65</v>
      </c>
      <c r="GD107" s="141">
        <f t="shared" si="146"/>
        <v>693</v>
      </c>
      <c r="GE107" s="141">
        <f t="shared" si="112"/>
        <v>316</v>
      </c>
      <c r="GF107" s="141">
        <f t="shared" si="113"/>
        <v>377</v>
      </c>
      <c r="GG107" s="32">
        <v>117</v>
      </c>
      <c r="GH107" s="11">
        <v>62</v>
      </c>
      <c r="GI107" s="33">
        <v>55</v>
      </c>
      <c r="GJ107" s="32">
        <v>99</v>
      </c>
      <c r="GK107" s="11">
        <v>43</v>
      </c>
      <c r="GL107" s="33">
        <v>56</v>
      </c>
      <c r="GM107" s="32">
        <v>141</v>
      </c>
      <c r="GN107" s="11">
        <v>61</v>
      </c>
      <c r="GO107" s="33">
        <v>80</v>
      </c>
      <c r="GP107" s="32">
        <v>145</v>
      </c>
      <c r="GQ107" s="11">
        <v>64</v>
      </c>
      <c r="GR107" s="33">
        <v>81</v>
      </c>
      <c r="GS107" s="32">
        <v>191</v>
      </c>
      <c r="GT107" s="11">
        <v>86</v>
      </c>
      <c r="GU107" s="33">
        <v>105</v>
      </c>
      <c r="GV107" s="141">
        <f t="shared" si="147"/>
        <v>662</v>
      </c>
      <c r="GW107" s="141">
        <f t="shared" si="114"/>
        <v>326</v>
      </c>
      <c r="GX107" s="141">
        <f t="shared" si="115"/>
        <v>336</v>
      </c>
      <c r="GY107" s="32">
        <v>144</v>
      </c>
      <c r="GZ107" s="11">
        <v>61</v>
      </c>
      <c r="HA107" s="33">
        <v>83</v>
      </c>
      <c r="HB107" s="32">
        <v>159</v>
      </c>
      <c r="HC107" s="11">
        <v>78</v>
      </c>
      <c r="HD107" s="33">
        <v>81</v>
      </c>
      <c r="HE107" s="32">
        <v>134</v>
      </c>
      <c r="HF107" s="11">
        <v>79</v>
      </c>
      <c r="HG107" s="33">
        <v>55</v>
      </c>
      <c r="HH107" s="32">
        <v>117</v>
      </c>
      <c r="HI107" s="11">
        <v>54</v>
      </c>
      <c r="HJ107" s="33">
        <v>63</v>
      </c>
      <c r="HK107" s="32">
        <v>108</v>
      </c>
      <c r="HL107" s="11">
        <v>54</v>
      </c>
      <c r="HM107" s="33">
        <v>54</v>
      </c>
      <c r="HN107" s="141">
        <f t="shared" si="148"/>
        <v>480</v>
      </c>
      <c r="HO107" s="141">
        <f t="shared" si="116"/>
        <v>207</v>
      </c>
      <c r="HP107" s="141">
        <f t="shared" si="117"/>
        <v>273</v>
      </c>
      <c r="HQ107" s="32">
        <v>90</v>
      </c>
      <c r="HR107" s="11">
        <v>41</v>
      </c>
      <c r="HS107" s="33">
        <v>49</v>
      </c>
      <c r="HT107" s="32">
        <v>109</v>
      </c>
      <c r="HU107" s="11">
        <v>39</v>
      </c>
      <c r="HV107" s="33">
        <v>70</v>
      </c>
      <c r="HW107" s="32">
        <v>126</v>
      </c>
      <c r="HX107" s="11">
        <v>58</v>
      </c>
      <c r="HY107" s="33">
        <v>68</v>
      </c>
      <c r="HZ107" s="32">
        <v>79</v>
      </c>
      <c r="IA107" s="11">
        <v>29</v>
      </c>
      <c r="IB107" s="33">
        <v>50</v>
      </c>
      <c r="IC107" s="32">
        <v>76</v>
      </c>
      <c r="ID107" s="11">
        <v>40</v>
      </c>
      <c r="IE107" s="33">
        <v>36</v>
      </c>
      <c r="IF107" s="141">
        <f t="shared" si="149"/>
        <v>346</v>
      </c>
      <c r="IG107" s="141">
        <f t="shared" si="118"/>
        <v>185</v>
      </c>
      <c r="IH107" s="141">
        <f t="shared" si="119"/>
        <v>161</v>
      </c>
      <c r="II107" s="32">
        <v>70</v>
      </c>
      <c r="IJ107" s="11">
        <v>41</v>
      </c>
      <c r="IK107" s="33">
        <v>29</v>
      </c>
      <c r="IL107" s="32">
        <v>95</v>
      </c>
      <c r="IM107" s="11">
        <v>50</v>
      </c>
      <c r="IN107" s="33">
        <v>45</v>
      </c>
      <c r="IO107" s="32">
        <v>75</v>
      </c>
      <c r="IP107" s="11">
        <v>39</v>
      </c>
      <c r="IQ107" s="33">
        <v>36</v>
      </c>
      <c r="IR107" s="32">
        <v>61</v>
      </c>
      <c r="IS107" s="11">
        <v>25</v>
      </c>
      <c r="IT107" s="33">
        <v>36</v>
      </c>
      <c r="IU107" s="32">
        <v>45</v>
      </c>
      <c r="IV107" s="11">
        <v>30</v>
      </c>
      <c r="IW107" s="33">
        <v>15</v>
      </c>
      <c r="IX107" s="141">
        <f t="shared" si="150"/>
        <v>301</v>
      </c>
      <c r="IY107" s="141">
        <f t="shared" si="120"/>
        <v>138</v>
      </c>
      <c r="IZ107" s="141">
        <f t="shared" si="121"/>
        <v>163</v>
      </c>
      <c r="JA107" s="32">
        <v>61</v>
      </c>
      <c r="JB107" s="11">
        <v>27</v>
      </c>
      <c r="JC107" s="33">
        <v>34</v>
      </c>
      <c r="JD107" s="32">
        <v>60</v>
      </c>
      <c r="JE107" s="11">
        <v>31</v>
      </c>
      <c r="JF107" s="33">
        <v>29</v>
      </c>
      <c r="JG107" s="32">
        <v>80</v>
      </c>
      <c r="JH107" s="11">
        <v>34</v>
      </c>
      <c r="JI107" s="33">
        <v>46</v>
      </c>
      <c r="JJ107" s="32">
        <v>57</v>
      </c>
      <c r="JK107" s="11">
        <v>27</v>
      </c>
      <c r="JL107" s="33">
        <v>30</v>
      </c>
      <c r="JM107" s="32">
        <v>43</v>
      </c>
      <c r="JN107" s="11">
        <v>19</v>
      </c>
      <c r="JO107" s="33">
        <v>24</v>
      </c>
      <c r="JP107" s="141">
        <f t="shared" si="151"/>
        <v>222</v>
      </c>
      <c r="JQ107" s="141">
        <f t="shared" si="122"/>
        <v>96</v>
      </c>
      <c r="JR107" s="141">
        <f t="shared" si="123"/>
        <v>126</v>
      </c>
      <c r="JS107" s="32">
        <v>55</v>
      </c>
      <c r="JT107" s="11">
        <v>26</v>
      </c>
      <c r="JU107" s="33">
        <v>29</v>
      </c>
      <c r="JV107" s="32">
        <v>49</v>
      </c>
      <c r="JW107" s="11">
        <v>18</v>
      </c>
      <c r="JX107" s="33">
        <v>31</v>
      </c>
      <c r="JY107" s="32">
        <v>33</v>
      </c>
      <c r="JZ107" s="11">
        <v>11</v>
      </c>
      <c r="KA107" s="33">
        <v>22</v>
      </c>
      <c r="KB107" s="32">
        <v>44</v>
      </c>
      <c r="KC107" s="11">
        <v>21</v>
      </c>
      <c r="KD107" s="33">
        <v>23</v>
      </c>
      <c r="KE107" s="32">
        <v>41</v>
      </c>
      <c r="KF107" s="11">
        <v>20</v>
      </c>
      <c r="KG107" s="33">
        <v>21</v>
      </c>
      <c r="KH107" s="141">
        <f t="shared" si="152"/>
        <v>109</v>
      </c>
      <c r="KI107" s="141">
        <f t="shared" si="124"/>
        <v>40</v>
      </c>
      <c r="KJ107" s="141">
        <f t="shared" si="125"/>
        <v>69</v>
      </c>
      <c r="KK107" s="32">
        <v>36</v>
      </c>
      <c r="KL107" s="11">
        <v>17</v>
      </c>
      <c r="KM107" s="33">
        <v>19</v>
      </c>
      <c r="KN107" s="32">
        <v>24</v>
      </c>
      <c r="KO107" s="11">
        <v>5</v>
      </c>
      <c r="KP107" s="33">
        <v>19</v>
      </c>
      <c r="KQ107" s="32">
        <v>21</v>
      </c>
      <c r="KR107" s="11">
        <v>8</v>
      </c>
      <c r="KS107" s="33">
        <v>13</v>
      </c>
      <c r="KT107" s="32">
        <v>14</v>
      </c>
      <c r="KU107" s="11">
        <v>5</v>
      </c>
      <c r="KV107" s="33">
        <v>9</v>
      </c>
      <c r="KW107" s="32">
        <v>14</v>
      </c>
      <c r="KX107" s="11">
        <v>5</v>
      </c>
      <c r="KY107" s="33">
        <v>9</v>
      </c>
      <c r="KZ107" s="141">
        <f t="shared" si="153"/>
        <v>63</v>
      </c>
      <c r="LA107" s="141">
        <f t="shared" si="126"/>
        <v>16</v>
      </c>
      <c r="LB107" s="141">
        <f t="shared" si="127"/>
        <v>47</v>
      </c>
      <c r="LC107" s="32">
        <v>19</v>
      </c>
      <c r="LD107" s="11">
        <v>2</v>
      </c>
      <c r="LE107" s="33">
        <v>17</v>
      </c>
      <c r="LF107" s="32">
        <v>11</v>
      </c>
      <c r="LG107" s="11">
        <v>4</v>
      </c>
      <c r="LH107" s="33">
        <v>7</v>
      </c>
      <c r="LI107" s="32">
        <v>15</v>
      </c>
      <c r="LJ107" s="11">
        <v>3</v>
      </c>
      <c r="LK107" s="33">
        <v>12</v>
      </c>
      <c r="LL107" s="32">
        <v>9</v>
      </c>
      <c r="LM107" s="11">
        <v>6</v>
      </c>
      <c r="LN107" s="33">
        <v>3</v>
      </c>
      <c r="LO107" s="32">
        <v>9</v>
      </c>
      <c r="LP107" s="11">
        <v>1</v>
      </c>
      <c r="LQ107" s="33">
        <v>8</v>
      </c>
      <c r="LR107" s="141">
        <f t="shared" si="154"/>
        <v>23</v>
      </c>
      <c r="LS107" s="141">
        <f t="shared" si="128"/>
        <v>5</v>
      </c>
      <c r="LT107" s="141">
        <f t="shared" si="129"/>
        <v>18</v>
      </c>
      <c r="LU107" s="32">
        <v>9</v>
      </c>
      <c r="LV107" s="11">
        <v>2</v>
      </c>
      <c r="LW107" s="33">
        <v>7</v>
      </c>
      <c r="LX107" s="32">
        <v>4</v>
      </c>
      <c r="LY107" s="11">
        <v>1</v>
      </c>
      <c r="LZ107" s="33">
        <v>3</v>
      </c>
      <c r="MA107" s="32">
        <v>3</v>
      </c>
      <c r="MB107" s="11">
        <v>1</v>
      </c>
      <c r="MC107" s="33">
        <v>2</v>
      </c>
      <c r="MD107" s="32">
        <v>5</v>
      </c>
      <c r="ME107" s="11">
        <v>0</v>
      </c>
      <c r="MF107" s="33">
        <v>5</v>
      </c>
      <c r="MG107" s="32">
        <v>2</v>
      </c>
      <c r="MH107" s="11">
        <v>1</v>
      </c>
      <c r="MI107" s="33">
        <v>1</v>
      </c>
      <c r="MJ107" s="141">
        <f t="shared" si="292"/>
        <v>1</v>
      </c>
      <c r="MK107" s="141">
        <f t="shared" si="293"/>
        <v>0</v>
      </c>
      <c r="ML107" s="141">
        <f t="shared" si="294"/>
        <v>1</v>
      </c>
      <c r="MM107" s="32">
        <v>0</v>
      </c>
      <c r="MN107" s="11">
        <v>0</v>
      </c>
      <c r="MO107" s="33">
        <v>0</v>
      </c>
      <c r="MP107" s="32">
        <v>0</v>
      </c>
      <c r="MQ107" s="11">
        <v>0</v>
      </c>
      <c r="MR107" s="33">
        <v>0</v>
      </c>
      <c r="MS107" s="32">
        <v>1</v>
      </c>
      <c r="MT107" s="11">
        <v>0</v>
      </c>
      <c r="MU107" s="33">
        <v>1</v>
      </c>
      <c r="MV107" s="32">
        <v>0</v>
      </c>
      <c r="MW107" s="11">
        <v>0</v>
      </c>
      <c r="MX107" s="33">
        <v>0</v>
      </c>
      <c r="MY107" s="32">
        <v>0</v>
      </c>
      <c r="MZ107" s="11">
        <v>0</v>
      </c>
      <c r="NA107" s="33">
        <v>0</v>
      </c>
      <c r="NB107" s="146">
        <f t="shared" si="295"/>
        <v>2</v>
      </c>
      <c r="NC107" s="141">
        <f t="shared" si="296"/>
        <v>0</v>
      </c>
      <c r="ND107" s="147">
        <f t="shared" si="297"/>
        <v>2</v>
      </c>
      <c r="NE107" s="32">
        <v>1</v>
      </c>
      <c r="NF107" s="11">
        <v>0</v>
      </c>
      <c r="NG107" s="33">
        <v>1</v>
      </c>
      <c r="NH107" s="32">
        <v>1</v>
      </c>
      <c r="NI107" s="11">
        <v>0</v>
      </c>
      <c r="NJ107" s="33">
        <v>1</v>
      </c>
      <c r="NK107" s="32">
        <v>0</v>
      </c>
      <c r="NL107" s="11">
        <v>0</v>
      </c>
      <c r="NM107" s="33">
        <v>0</v>
      </c>
      <c r="NN107" s="32">
        <v>0</v>
      </c>
      <c r="NO107" s="11">
        <v>0</v>
      </c>
      <c r="NP107" s="33">
        <v>0</v>
      </c>
      <c r="NQ107" s="32">
        <v>0</v>
      </c>
      <c r="NR107" s="11">
        <v>0</v>
      </c>
      <c r="NS107" s="33">
        <v>0</v>
      </c>
      <c r="NT107" s="146">
        <f t="shared" si="298"/>
        <v>0</v>
      </c>
      <c r="NU107" s="141">
        <f t="shared" si="299"/>
        <v>0</v>
      </c>
      <c r="NV107" s="147">
        <f t="shared" si="300"/>
        <v>0</v>
      </c>
      <c r="NW107" s="32">
        <v>0</v>
      </c>
      <c r="NX107" s="11">
        <v>0</v>
      </c>
      <c r="NY107" s="33">
        <v>0</v>
      </c>
      <c r="NZ107" s="32">
        <v>0</v>
      </c>
      <c r="OA107" s="11">
        <v>0</v>
      </c>
      <c r="OB107" s="33">
        <v>0</v>
      </c>
      <c r="OC107" s="32">
        <v>0</v>
      </c>
      <c r="OD107" s="11">
        <v>0</v>
      </c>
      <c r="OE107" s="33">
        <v>0</v>
      </c>
      <c r="OF107" s="32">
        <v>0</v>
      </c>
      <c r="OG107" s="11">
        <v>0</v>
      </c>
      <c r="OH107" s="33">
        <v>0</v>
      </c>
      <c r="OI107" s="32">
        <v>0</v>
      </c>
      <c r="OJ107" s="11">
        <v>0</v>
      </c>
      <c r="OK107" s="33">
        <v>0</v>
      </c>
      <c r="OL107" s="146">
        <v>0</v>
      </c>
      <c r="OM107" s="141">
        <v>0</v>
      </c>
      <c r="ON107" s="147">
        <v>0</v>
      </c>
    </row>
    <row r="108" spans="1:404" ht="12" customHeight="1">
      <c r="B108" s="31" t="s">
        <v>226</v>
      </c>
      <c r="C108" s="32">
        <v>23637</v>
      </c>
      <c r="D108" s="11">
        <v>11332</v>
      </c>
      <c r="E108" s="33">
        <v>12305</v>
      </c>
      <c r="F108" s="141">
        <f t="shared" si="136"/>
        <v>1519</v>
      </c>
      <c r="G108" s="141">
        <f t="shared" si="224"/>
        <v>787</v>
      </c>
      <c r="H108" s="141">
        <f t="shared" si="225"/>
        <v>732</v>
      </c>
      <c r="I108" s="32">
        <v>239</v>
      </c>
      <c r="J108" s="11">
        <v>114</v>
      </c>
      <c r="K108" s="33">
        <v>125</v>
      </c>
      <c r="L108" s="32">
        <v>300</v>
      </c>
      <c r="M108" s="11">
        <v>158</v>
      </c>
      <c r="N108" s="33">
        <v>142</v>
      </c>
      <c r="O108" s="32">
        <v>339</v>
      </c>
      <c r="P108" s="11">
        <v>188</v>
      </c>
      <c r="Q108" s="33">
        <v>151</v>
      </c>
      <c r="R108" s="32">
        <v>321</v>
      </c>
      <c r="S108" s="11">
        <v>155</v>
      </c>
      <c r="T108" s="33">
        <v>166</v>
      </c>
      <c r="U108" s="32">
        <v>320</v>
      </c>
      <c r="V108" s="11">
        <v>172</v>
      </c>
      <c r="W108" s="33">
        <v>148</v>
      </c>
      <c r="X108" s="141">
        <f t="shared" si="137"/>
        <v>1527</v>
      </c>
      <c r="Y108" s="141">
        <f t="shared" si="94"/>
        <v>784</v>
      </c>
      <c r="Z108" s="141">
        <f t="shared" si="95"/>
        <v>743</v>
      </c>
      <c r="AA108" s="32">
        <v>299</v>
      </c>
      <c r="AB108" s="11">
        <v>161</v>
      </c>
      <c r="AC108" s="33">
        <v>138</v>
      </c>
      <c r="AD108" s="32">
        <v>309</v>
      </c>
      <c r="AE108" s="11">
        <v>147</v>
      </c>
      <c r="AF108" s="33">
        <v>162</v>
      </c>
      <c r="AG108" s="32">
        <v>323</v>
      </c>
      <c r="AH108" s="11">
        <v>165</v>
      </c>
      <c r="AI108" s="33">
        <v>158</v>
      </c>
      <c r="AJ108" s="32">
        <v>320</v>
      </c>
      <c r="AK108" s="11">
        <v>161</v>
      </c>
      <c r="AL108" s="33">
        <v>159</v>
      </c>
      <c r="AM108" s="32">
        <v>276</v>
      </c>
      <c r="AN108" s="11">
        <v>150</v>
      </c>
      <c r="AO108" s="33">
        <v>126</v>
      </c>
      <c r="AP108" s="141">
        <f t="shared" si="138"/>
        <v>1549</v>
      </c>
      <c r="AQ108" s="141">
        <f t="shared" si="96"/>
        <v>788</v>
      </c>
      <c r="AR108" s="141">
        <f t="shared" si="97"/>
        <v>761</v>
      </c>
      <c r="AS108" s="32">
        <v>295</v>
      </c>
      <c r="AT108" s="11">
        <v>157</v>
      </c>
      <c r="AU108" s="33">
        <v>138</v>
      </c>
      <c r="AV108" s="32">
        <v>290</v>
      </c>
      <c r="AW108" s="11">
        <v>150</v>
      </c>
      <c r="AX108" s="33">
        <v>140</v>
      </c>
      <c r="AY108" s="32">
        <v>296</v>
      </c>
      <c r="AZ108" s="11">
        <v>143</v>
      </c>
      <c r="BA108" s="33">
        <v>153</v>
      </c>
      <c r="BB108" s="32">
        <v>309</v>
      </c>
      <c r="BC108" s="11">
        <v>155</v>
      </c>
      <c r="BD108" s="33">
        <v>154</v>
      </c>
      <c r="BE108" s="32">
        <v>359</v>
      </c>
      <c r="BF108" s="11">
        <v>183</v>
      </c>
      <c r="BG108" s="33">
        <v>176</v>
      </c>
      <c r="BH108" s="141">
        <f t="shared" si="139"/>
        <v>1733</v>
      </c>
      <c r="BI108" s="141">
        <f t="shared" si="98"/>
        <v>908</v>
      </c>
      <c r="BJ108" s="141">
        <f t="shared" si="99"/>
        <v>825</v>
      </c>
      <c r="BK108" s="32">
        <v>325</v>
      </c>
      <c r="BL108" s="11">
        <v>175</v>
      </c>
      <c r="BM108" s="33">
        <v>150</v>
      </c>
      <c r="BN108" s="32">
        <v>353</v>
      </c>
      <c r="BO108" s="11">
        <v>190</v>
      </c>
      <c r="BP108" s="33">
        <v>163</v>
      </c>
      <c r="BQ108" s="32">
        <v>363</v>
      </c>
      <c r="BR108" s="11">
        <v>184</v>
      </c>
      <c r="BS108" s="33">
        <v>179</v>
      </c>
      <c r="BT108" s="32">
        <v>368</v>
      </c>
      <c r="BU108" s="11">
        <v>192</v>
      </c>
      <c r="BV108" s="33">
        <v>176</v>
      </c>
      <c r="BW108" s="32">
        <v>324</v>
      </c>
      <c r="BX108" s="11">
        <v>167</v>
      </c>
      <c r="BY108" s="33">
        <v>157</v>
      </c>
      <c r="BZ108" s="141">
        <f t="shared" si="140"/>
        <v>1498</v>
      </c>
      <c r="CA108" s="141">
        <f t="shared" si="100"/>
        <v>813</v>
      </c>
      <c r="CB108" s="141">
        <f t="shared" si="101"/>
        <v>685</v>
      </c>
      <c r="CC108" s="32">
        <v>339</v>
      </c>
      <c r="CD108" s="11">
        <v>172</v>
      </c>
      <c r="CE108" s="33">
        <v>167</v>
      </c>
      <c r="CF108" s="32">
        <v>321</v>
      </c>
      <c r="CG108" s="11">
        <v>172</v>
      </c>
      <c r="CH108" s="33">
        <v>149</v>
      </c>
      <c r="CI108" s="32">
        <v>303</v>
      </c>
      <c r="CJ108" s="11">
        <v>164</v>
      </c>
      <c r="CK108" s="33">
        <v>139</v>
      </c>
      <c r="CL108" s="32">
        <v>294</v>
      </c>
      <c r="CM108" s="11">
        <v>163</v>
      </c>
      <c r="CN108" s="33">
        <v>131</v>
      </c>
      <c r="CO108" s="32">
        <v>241</v>
      </c>
      <c r="CP108" s="11">
        <v>142</v>
      </c>
      <c r="CQ108" s="33">
        <v>99</v>
      </c>
      <c r="CR108" s="141">
        <f t="shared" si="141"/>
        <v>1182</v>
      </c>
      <c r="CS108" s="141">
        <f t="shared" si="102"/>
        <v>620</v>
      </c>
      <c r="CT108" s="141">
        <f t="shared" si="103"/>
        <v>562</v>
      </c>
      <c r="CU108" s="32">
        <v>231</v>
      </c>
      <c r="CV108" s="11">
        <v>135</v>
      </c>
      <c r="CW108" s="33">
        <v>96</v>
      </c>
      <c r="CX108" s="32">
        <v>218</v>
      </c>
      <c r="CY108" s="11">
        <v>121</v>
      </c>
      <c r="CZ108" s="33">
        <v>97</v>
      </c>
      <c r="DA108" s="32">
        <v>227</v>
      </c>
      <c r="DB108" s="11">
        <v>112</v>
      </c>
      <c r="DC108" s="33">
        <v>115</v>
      </c>
      <c r="DD108" s="32">
        <v>269</v>
      </c>
      <c r="DE108" s="11">
        <v>137</v>
      </c>
      <c r="DF108" s="33">
        <v>132</v>
      </c>
      <c r="DG108" s="32">
        <v>237</v>
      </c>
      <c r="DH108" s="11">
        <v>115</v>
      </c>
      <c r="DI108" s="33">
        <v>122</v>
      </c>
      <c r="DJ108" s="141">
        <f t="shared" si="142"/>
        <v>1763</v>
      </c>
      <c r="DK108" s="141">
        <f t="shared" si="104"/>
        <v>779</v>
      </c>
      <c r="DL108" s="141">
        <f t="shared" si="105"/>
        <v>984</v>
      </c>
      <c r="DM108" s="32">
        <v>257</v>
      </c>
      <c r="DN108" s="11">
        <v>128</v>
      </c>
      <c r="DO108" s="33">
        <v>129</v>
      </c>
      <c r="DP108" s="32">
        <v>320</v>
      </c>
      <c r="DQ108" s="11">
        <v>140</v>
      </c>
      <c r="DR108" s="33">
        <v>180</v>
      </c>
      <c r="DS108" s="32">
        <v>360</v>
      </c>
      <c r="DT108" s="11">
        <v>165</v>
      </c>
      <c r="DU108" s="33">
        <v>195</v>
      </c>
      <c r="DV108" s="32">
        <v>422</v>
      </c>
      <c r="DW108" s="11">
        <v>169</v>
      </c>
      <c r="DX108" s="33">
        <v>253</v>
      </c>
      <c r="DY108" s="32">
        <v>404</v>
      </c>
      <c r="DZ108" s="11">
        <v>177</v>
      </c>
      <c r="EA108" s="33">
        <v>227</v>
      </c>
      <c r="EB108" s="141">
        <f t="shared" si="143"/>
        <v>2114</v>
      </c>
      <c r="EC108" s="141">
        <f t="shared" si="106"/>
        <v>1003</v>
      </c>
      <c r="ED108" s="141">
        <f t="shared" si="107"/>
        <v>1111</v>
      </c>
      <c r="EE108" s="32">
        <v>419</v>
      </c>
      <c r="EF108" s="11">
        <v>201</v>
      </c>
      <c r="EG108" s="33">
        <v>218</v>
      </c>
      <c r="EH108" s="32">
        <v>360</v>
      </c>
      <c r="EI108" s="11">
        <v>183</v>
      </c>
      <c r="EJ108" s="33">
        <v>177</v>
      </c>
      <c r="EK108" s="32">
        <v>411</v>
      </c>
      <c r="EL108" s="11">
        <v>189</v>
      </c>
      <c r="EM108" s="33">
        <v>222</v>
      </c>
      <c r="EN108" s="32">
        <v>448</v>
      </c>
      <c r="EO108" s="11">
        <v>224</v>
      </c>
      <c r="EP108" s="33">
        <v>224</v>
      </c>
      <c r="EQ108" s="32">
        <v>476</v>
      </c>
      <c r="ER108" s="11">
        <v>206</v>
      </c>
      <c r="ES108" s="33">
        <v>270</v>
      </c>
      <c r="ET108" s="141">
        <f t="shared" si="144"/>
        <v>2193</v>
      </c>
      <c r="EU108" s="141">
        <f t="shared" si="108"/>
        <v>1091</v>
      </c>
      <c r="EV108" s="141">
        <f t="shared" si="109"/>
        <v>1102</v>
      </c>
      <c r="EW108" s="32">
        <v>408</v>
      </c>
      <c r="EX108" s="11">
        <v>217</v>
      </c>
      <c r="EY108" s="33">
        <v>191</v>
      </c>
      <c r="EZ108" s="32">
        <v>464</v>
      </c>
      <c r="FA108" s="11">
        <v>223</v>
      </c>
      <c r="FB108" s="33">
        <v>241</v>
      </c>
      <c r="FC108" s="32">
        <v>469</v>
      </c>
      <c r="FD108" s="11">
        <v>234</v>
      </c>
      <c r="FE108" s="33">
        <v>235</v>
      </c>
      <c r="FF108" s="32">
        <v>408</v>
      </c>
      <c r="FG108" s="11">
        <v>196</v>
      </c>
      <c r="FH108" s="33">
        <v>212</v>
      </c>
      <c r="FI108" s="32">
        <v>444</v>
      </c>
      <c r="FJ108" s="11">
        <v>221</v>
      </c>
      <c r="FK108" s="33">
        <v>223</v>
      </c>
      <c r="FL108" s="141">
        <f t="shared" si="145"/>
        <v>1985</v>
      </c>
      <c r="FM108" s="141">
        <f t="shared" si="110"/>
        <v>960</v>
      </c>
      <c r="FN108" s="141">
        <f t="shared" si="111"/>
        <v>1025</v>
      </c>
      <c r="FO108" s="32">
        <v>426</v>
      </c>
      <c r="FP108" s="11">
        <v>215</v>
      </c>
      <c r="FQ108" s="33">
        <v>211</v>
      </c>
      <c r="FR108" s="32">
        <v>448</v>
      </c>
      <c r="FS108" s="11">
        <v>224</v>
      </c>
      <c r="FT108" s="33">
        <v>224</v>
      </c>
      <c r="FU108" s="32">
        <v>359</v>
      </c>
      <c r="FV108" s="11">
        <v>171</v>
      </c>
      <c r="FW108" s="33">
        <v>188</v>
      </c>
      <c r="FX108" s="32">
        <v>370</v>
      </c>
      <c r="FY108" s="11">
        <v>184</v>
      </c>
      <c r="FZ108" s="33">
        <v>186</v>
      </c>
      <c r="GA108" s="32">
        <v>382</v>
      </c>
      <c r="GB108" s="11">
        <v>166</v>
      </c>
      <c r="GC108" s="33">
        <v>216</v>
      </c>
      <c r="GD108" s="141">
        <f t="shared" si="146"/>
        <v>1889</v>
      </c>
      <c r="GE108" s="141">
        <f t="shared" si="112"/>
        <v>894</v>
      </c>
      <c r="GF108" s="141">
        <f t="shared" si="113"/>
        <v>995</v>
      </c>
      <c r="GG108" s="32">
        <v>376</v>
      </c>
      <c r="GH108" s="11">
        <v>197</v>
      </c>
      <c r="GI108" s="33">
        <v>179</v>
      </c>
      <c r="GJ108" s="32">
        <v>336</v>
      </c>
      <c r="GK108" s="11">
        <v>150</v>
      </c>
      <c r="GL108" s="33">
        <v>186</v>
      </c>
      <c r="GM108" s="32">
        <v>363</v>
      </c>
      <c r="GN108" s="11">
        <v>171</v>
      </c>
      <c r="GO108" s="33">
        <v>192</v>
      </c>
      <c r="GP108" s="32">
        <v>422</v>
      </c>
      <c r="GQ108" s="11">
        <v>195</v>
      </c>
      <c r="GR108" s="33">
        <v>227</v>
      </c>
      <c r="GS108" s="32">
        <v>392</v>
      </c>
      <c r="GT108" s="11">
        <v>181</v>
      </c>
      <c r="GU108" s="33">
        <v>211</v>
      </c>
      <c r="GV108" s="141">
        <f t="shared" si="147"/>
        <v>1486</v>
      </c>
      <c r="GW108" s="141">
        <f t="shared" si="114"/>
        <v>726</v>
      </c>
      <c r="GX108" s="141">
        <f t="shared" si="115"/>
        <v>760</v>
      </c>
      <c r="GY108" s="32">
        <v>351</v>
      </c>
      <c r="GZ108" s="11">
        <v>180</v>
      </c>
      <c r="HA108" s="33">
        <v>171</v>
      </c>
      <c r="HB108" s="32">
        <v>298</v>
      </c>
      <c r="HC108" s="11">
        <v>151</v>
      </c>
      <c r="HD108" s="33">
        <v>147</v>
      </c>
      <c r="HE108" s="32">
        <v>295</v>
      </c>
      <c r="HF108" s="11">
        <v>130</v>
      </c>
      <c r="HG108" s="33">
        <v>165</v>
      </c>
      <c r="HH108" s="32">
        <v>292</v>
      </c>
      <c r="HI108" s="11">
        <v>142</v>
      </c>
      <c r="HJ108" s="33">
        <v>150</v>
      </c>
      <c r="HK108" s="32">
        <v>250</v>
      </c>
      <c r="HL108" s="11">
        <v>123</v>
      </c>
      <c r="HM108" s="33">
        <v>127</v>
      </c>
      <c r="HN108" s="141">
        <f t="shared" si="148"/>
        <v>983</v>
      </c>
      <c r="HO108" s="141">
        <f t="shared" si="116"/>
        <v>412</v>
      </c>
      <c r="HP108" s="141">
        <f t="shared" si="117"/>
        <v>571</v>
      </c>
      <c r="HQ108" s="32">
        <v>222</v>
      </c>
      <c r="HR108" s="11">
        <v>106</v>
      </c>
      <c r="HS108" s="33">
        <v>116</v>
      </c>
      <c r="HT108" s="32">
        <v>199</v>
      </c>
      <c r="HU108" s="11">
        <v>74</v>
      </c>
      <c r="HV108" s="33">
        <v>125</v>
      </c>
      <c r="HW108" s="32">
        <v>212</v>
      </c>
      <c r="HX108" s="11">
        <v>89</v>
      </c>
      <c r="HY108" s="33">
        <v>123</v>
      </c>
      <c r="HZ108" s="32">
        <v>183</v>
      </c>
      <c r="IA108" s="11">
        <v>72</v>
      </c>
      <c r="IB108" s="33">
        <v>111</v>
      </c>
      <c r="IC108" s="32">
        <v>167</v>
      </c>
      <c r="ID108" s="11">
        <v>71</v>
      </c>
      <c r="IE108" s="33">
        <v>96</v>
      </c>
      <c r="IF108" s="141">
        <f t="shared" si="149"/>
        <v>606</v>
      </c>
      <c r="IG108" s="141">
        <f t="shared" si="118"/>
        <v>278</v>
      </c>
      <c r="IH108" s="141">
        <f t="shared" si="119"/>
        <v>328</v>
      </c>
      <c r="II108" s="32">
        <v>133</v>
      </c>
      <c r="IJ108" s="11">
        <v>66</v>
      </c>
      <c r="IK108" s="33">
        <v>67</v>
      </c>
      <c r="IL108" s="32">
        <v>155</v>
      </c>
      <c r="IM108" s="11">
        <v>68</v>
      </c>
      <c r="IN108" s="33">
        <v>87</v>
      </c>
      <c r="IO108" s="32">
        <v>131</v>
      </c>
      <c r="IP108" s="11">
        <v>61</v>
      </c>
      <c r="IQ108" s="33">
        <v>70</v>
      </c>
      <c r="IR108" s="32">
        <v>91</v>
      </c>
      <c r="IS108" s="11">
        <v>45</v>
      </c>
      <c r="IT108" s="33">
        <v>46</v>
      </c>
      <c r="IU108" s="32">
        <v>96</v>
      </c>
      <c r="IV108" s="11">
        <v>38</v>
      </c>
      <c r="IW108" s="33">
        <v>58</v>
      </c>
      <c r="IX108" s="141">
        <f t="shared" si="150"/>
        <v>612</v>
      </c>
      <c r="IY108" s="141">
        <f t="shared" si="120"/>
        <v>213</v>
      </c>
      <c r="IZ108" s="141">
        <f t="shared" si="121"/>
        <v>399</v>
      </c>
      <c r="JA108" s="32">
        <v>110</v>
      </c>
      <c r="JB108" s="11">
        <v>40</v>
      </c>
      <c r="JC108" s="33">
        <v>70</v>
      </c>
      <c r="JD108" s="32">
        <v>125</v>
      </c>
      <c r="JE108" s="11">
        <v>51</v>
      </c>
      <c r="JF108" s="33">
        <v>74</v>
      </c>
      <c r="JG108" s="32">
        <v>168</v>
      </c>
      <c r="JH108" s="11">
        <v>61</v>
      </c>
      <c r="JI108" s="33">
        <v>107</v>
      </c>
      <c r="JJ108" s="32">
        <v>118</v>
      </c>
      <c r="JK108" s="11">
        <v>33</v>
      </c>
      <c r="JL108" s="33">
        <v>85</v>
      </c>
      <c r="JM108" s="32">
        <v>91</v>
      </c>
      <c r="JN108" s="11">
        <v>28</v>
      </c>
      <c r="JO108" s="33">
        <v>63</v>
      </c>
      <c r="JP108" s="141">
        <f t="shared" si="151"/>
        <v>467</v>
      </c>
      <c r="JQ108" s="141">
        <f t="shared" si="122"/>
        <v>159</v>
      </c>
      <c r="JR108" s="141">
        <f t="shared" si="123"/>
        <v>308</v>
      </c>
      <c r="JS108" s="32">
        <v>121</v>
      </c>
      <c r="JT108" s="11">
        <v>47</v>
      </c>
      <c r="JU108" s="33">
        <v>74</v>
      </c>
      <c r="JV108" s="32">
        <v>107</v>
      </c>
      <c r="JW108" s="11">
        <v>34</v>
      </c>
      <c r="JX108" s="33">
        <v>73</v>
      </c>
      <c r="JY108" s="32">
        <v>79</v>
      </c>
      <c r="JZ108" s="11">
        <v>29</v>
      </c>
      <c r="KA108" s="33">
        <v>50</v>
      </c>
      <c r="KB108" s="32">
        <v>83</v>
      </c>
      <c r="KC108" s="11">
        <v>25</v>
      </c>
      <c r="KD108" s="33">
        <v>58</v>
      </c>
      <c r="KE108" s="32">
        <v>77</v>
      </c>
      <c r="KF108" s="11">
        <v>24</v>
      </c>
      <c r="KG108" s="33">
        <v>53</v>
      </c>
      <c r="KH108" s="141">
        <f t="shared" si="152"/>
        <v>316</v>
      </c>
      <c r="KI108" s="141">
        <f t="shared" si="124"/>
        <v>70</v>
      </c>
      <c r="KJ108" s="141">
        <f t="shared" si="125"/>
        <v>246</v>
      </c>
      <c r="KK108" s="32">
        <v>82</v>
      </c>
      <c r="KL108" s="11">
        <v>23</v>
      </c>
      <c r="KM108" s="33">
        <v>59</v>
      </c>
      <c r="KN108" s="32">
        <v>71</v>
      </c>
      <c r="KO108" s="11">
        <v>21</v>
      </c>
      <c r="KP108" s="33">
        <v>50</v>
      </c>
      <c r="KQ108" s="32">
        <v>59</v>
      </c>
      <c r="KR108" s="11">
        <v>11</v>
      </c>
      <c r="KS108" s="33">
        <v>48</v>
      </c>
      <c r="KT108" s="32">
        <v>50</v>
      </c>
      <c r="KU108" s="11">
        <v>5</v>
      </c>
      <c r="KV108" s="33">
        <v>45</v>
      </c>
      <c r="KW108" s="32">
        <v>54</v>
      </c>
      <c r="KX108" s="11">
        <v>10</v>
      </c>
      <c r="KY108" s="33">
        <v>44</v>
      </c>
      <c r="KZ108" s="141">
        <f t="shared" si="153"/>
        <v>155</v>
      </c>
      <c r="LA108" s="141">
        <f t="shared" si="126"/>
        <v>34</v>
      </c>
      <c r="LB108" s="141">
        <f t="shared" si="127"/>
        <v>121</v>
      </c>
      <c r="LC108" s="32">
        <v>33</v>
      </c>
      <c r="LD108" s="11">
        <v>4</v>
      </c>
      <c r="LE108" s="33">
        <v>29</v>
      </c>
      <c r="LF108" s="32">
        <v>36</v>
      </c>
      <c r="LG108" s="11">
        <v>11</v>
      </c>
      <c r="LH108" s="33">
        <v>25</v>
      </c>
      <c r="LI108" s="32">
        <v>29</v>
      </c>
      <c r="LJ108" s="11">
        <v>3</v>
      </c>
      <c r="LK108" s="33">
        <v>26</v>
      </c>
      <c r="LL108" s="32">
        <v>26</v>
      </c>
      <c r="LM108" s="11">
        <v>10</v>
      </c>
      <c r="LN108" s="33">
        <v>16</v>
      </c>
      <c r="LO108" s="32">
        <v>31</v>
      </c>
      <c r="LP108" s="11">
        <v>6</v>
      </c>
      <c r="LQ108" s="33">
        <v>25</v>
      </c>
      <c r="LR108" s="141">
        <f t="shared" si="154"/>
        <v>44</v>
      </c>
      <c r="LS108" s="141">
        <f t="shared" si="128"/>
        <v>10</v>
      </c>
      <c r="LT108" s="141">
        <f t="shared" si="129"/>
        <v>34</v>
      </c>
      <c r="LU108" s="32">
        <v>14</v>
      </c>
      <c r="LV108" s="11">
        <v>3</v>
      </c>
      <c r="LW108" s="33">
        <v>11</v>
      </c>
      <c r="LX108" s="32">
        <v>9</v>
      </c>
      <c r="LY108" s="11">
        <v>3</v>
      </c>
      <c r="LZ108" s="33">
        <v>6</v>
      </c>
      <c r="MA108" s="32">
        <v>10</v>
      </c>
      <c r="MB108" s="11">
        <v>1</v>
      </c>
      <c r="MC108" s="33">
        <v>9</v>
      </c>
      <c r="MD108" s="32">
        <v>7</v>
      </c>
      <c r="ME108" s="11">
        <v>1</v>
      </c>
      <c r="MF108" s="33">
        <v>6</v>
      </c>
      <c r="MG108" s="32">
        <v>4</v>
      </c>
      <c r="MH108" s="11">
        <v>2</v>
      </c>
      <c r="MI108" s="33">
        <v>2</v>
      </c>
      <c r="MJ108" s="141">
        <f t="shared" si="292"/>
        <v>13</v>
      </c>
      <c r="MK108" s="141">
        <f t="shared" si="293"/>
        <v>2</v>
      </c>
      <c r="ML108" s="141">
        <f t="shared" si="294"/>
        <v>11</v>
      </c>
      <c r="MM108" s="32">
        <v>5</v>
      </c>
      <c r="MN108" s="11">
        <v>2</v>
      </c>
      <c r="MO108" s="33">
        <v>3</v>
      </c>
      <c r="MP108" s="32">
        <v>3</v>
      </c>
      <c r="MQ108" s="11">
        <v>0</v>
      </c>
      <c r="MR108" s="33">
        <v>3</v>
      </c>
      <c r="MS108" s="32">
        <v>4</v>
      </c>
      <c r="MT108" s="11">
        <v>0</v>
      </c>
      <c r="MU108" s="33">
        <v>4</v>
      </c>
      <c r="MV108" s="32">
        <v>0</v>
      </c>
      <c r="MW108" s="11">
        <v>0</v>
      </c>
      <c r="MX108" s="33">
        <v>0</v>
      </c>
      <c r="MY108" s="32">
        <v>1</v>
      </c>
      <c r="MZ108" s="11">
        <v>0</v>
      </c>
      <c r="NA108" s="33">
        <v>1</v>
      </c>
      <c r="NB108" s="146">
        <f t="shared" si="295"/>
        <v>3</v>
      </c>
      <c r="NC108" s="141">
        <f t="shared" si="296"/>
        <v>1</v>
      </c>
      <c r="ND108" s="147">
        <f t="shared" si="297"/>
        <v>2</v>
      </c>
      <c r="NE108" s="32">
        <v>0</v>
      </c>
      <c r="NF108" s="11">
        <v>0</v>
      </c>
      <c r="NG108" s="33">
        <v>0</v>
      </c>
      <c r="NH108" s="32">
        <v>1</v>
      </c>
      <c r="NI108" s="11">
        <v>0</v>
      </c>
      <c r="NJ108" s="33">
        <v>1</v>
      </c>
      <c r="NK108" s="32">
        <v>0</v>
      </c>
      <c r="NL108" s="11">
        <v>0</v>
      </c>
      <c r="NM108" s="33">
        <v>0</v>
      </c>
      <c r="NN108" s="32">
        <v>1</v>
      </c>
      <c r="NO108" s="11">
        <v>1</v>
      </c>
      <c r="NP108" s="33">
        <v>0</v>
      </c>
      <c r="NQ108" s="32">
        <v>1</v>
      </c>
      <c r="NR108" s="11">
        <v>0</v>
      </c>
      <c r="NS108" s="33">
        <v>1</v>
      </c>
      <c r="NT108" s="146">
        <f t="shared" si="298"/>
        <v>0</v>
      </c>
      <c r="NU108" s="141">
        <f t="shared" si="299"/>
        <v>0</v>
      </c>
      <c r="NV108" s="147">
        <f t="shared" si="300"/>
        <v>0</v>
      </c>
      <c r="NW108" s="32">
        <v>0</v>
      </c>
      <c r="NX108" s="11">
        <v>0</v>
      </c>
      <c r="NY108" s="33">
        <v>0</v>
      </c>
      <c r="NZ108" s="32">
        <v>0</v>
      </c>
      <c r="OA108" s="11">
        <v>0</v>
      </c>
      <c r="OB108" s="33">
        <v>0</v>
      </c>
      <c r="OC108" s="32">
        <v>0</v>
      </c>
      <c r="OD108" s="11">
        <v>0</v>
      </c>
      <c r="OE108" s="33">
        <v>0</v>
      </c>
      <c r="OF108" s="32">
        <v>0</v>
      </c>
      <c r="OG108" s="11">
        <v>0</v>
      </c>
      <c r="OH108" s="33">
        <v>0</v>
      </c>
      <c r="OI108" s="32">
        <v>0</v>
      </c>
      <c r="OJ108" s="11">
        <v>0</v>
      </c>
      <c r="OK108" s="33">
        <v>0</v>
      </c>
      <c r="OL108" s="146">
        <v>0</v>
      </c>
      <c r="OM108" s="141">
        <v>0</v>
      </c>
      <c r="ON108" s="147">
        <v>0</v>
      </c>
    </row>
    <row r="109" spans="1:404" ht="12" customHeight="1">
      <c r="B109" s="31" t="s">
        <v>227</v>
      </c>
      <c r="C109" s="32">
        <v>15441</v>
      </c>
      <c r="D109" s="11">
        <v>7544</v>
      </c>
      <c r="E109" s="33">
        <v>7897</v>
      </c>
      <c r="F109" s="141">
        <f t="shared" si="136"/>
        <v>875</v>
      </c>
      <c r="G109" s="141">
        <f t="shared" si="224"/>
        <v>472</v>
      </c>
      <c r="H109" s="141">
        <f t="shared" si="225"/>
        <v>403</v>
      </c>
      <c r="I109" s="32">
        <v>159</v>
      </c>
      <c r="J109" s="11">
        <v>82</v>
      </c>
      <c r="K109" s="33">
        <v>77</v>
      </c>
      <c r="L109" s="32">
        <v>186</v>
      </c>
      <c r="M109" s="11">
        <v>104</v>
      </c>
      <c r="N109" s="33">
        <v>82</v>
      </c>
      <c r="O109" s="32">
        <v>173</v>
      </c>
      <c r="P109" s="11">
        <v>93</v>
      </c>
      <c r="Q109" s="33">
        <v>80</v>
      </c>
      <c r="R109" s="32">
        <v>179</v>
      </c>
      <c r="S109" s="11">
        <v>97</v>
      </c>
      <c r="T109" s="33">
        <v>82</v>
      </c>
      <c r="U109" s="32">
        <v>178</v>
      </c>
      <c r="V109" s="11">
        <v>96</v>
      </c>
      <c r="W109" s="33">
        <v>82</v>
      </c>
      <c r="X109" s="141">
        <f t="shared" si="137"/>
        <v>870</v>
      </c>
      <c r="Y109" s="141">
        <f t="shared" si="94"/>
        <v>428</v>
      </c>
      <c r="Z109" s="141">
        <f t="shared" si="95"/>
        <v>442</v>
      </c>
      <c r="AA109" s="32">
        <v>167</v>
      </c>
      <c r="AB109" s="11">
        <v>83</v>
      </c>
      <c r="AC109" s="33">
        <v>84</v>
      </c>
      <c r="AD109" s="32">
        <v>170</v>
      </c>
      <c r="AE109" s="11">
        <v>71</v>
      </c>
      <c r="AF109" s="33">
        <v>99</v>
      </c>
      <c r="AG109" s="32">
        <v>192</v>
      </c>
      <c r="AH109" s="11">
        <v>99</v>
      </c>
      <c r="AI109" s="33">
        <v>93</v>
      </c>
      <c r="AJ109" s="32">
        <v>174</v>
      </c>
      <c r="AK109" s="11">
        <v>89</v>
      </c>
      <c r="AL109" s="33">
        <v>85</v>
      </c>
      <c r="AM109" s="32">
        <v>167</v>
      </c>
      <c r="AN109" s="11">
        <v>86</v>
      </c>
      <c r="AO109" s="33">
        <v>81</v>
      </c>
      <c r="AP109" s="141">
        <f t="shared" si="138"/>
        <v>975</v>
      </c>
      <c r="AQ109" s="141">
        <f t="shared" si="96"/>
        <v>511</v>
      </c>
      <c r="AR109" s="141">
        <f t="shared" si="97"/>
        <v>464</v>
      </c>
      <c r="AS109" s="32">
        <v>176</v>
      </c>
      <c r="AT109" s="11">
        <v>93</v>
      </c>
      <c r="AU109" s="33">
        <v>83</v>
      </c>
      <c r="AV109" s="32">
        <v>182</v>
      </c>
      <c r="AW109" s="11">
        <v>96</v>
      </c>
      <c r="AX109" s="33">
        <v>86</v>
      </c>
      <c r="AY109" s="32">
        <v>173</v>
      </c>
      <c r="AZ109" s="11">
        <v>100</v>
      </c>
      <c r="BA109" s="33">
        <v>73</v>
      </c>
      <c r="BB109" s="32">
        <v>220</v>
      </c>
      <c r="BC109" s="11">
        <v>97</v>
      </c>
      <c r="BD109" s="33">
        <v>123</v>
      </c>
      <c r="BE109" s="32">
        <v>224</v>
      </c>
      <c r="BF109" s="11">
        <v>125</v>
      </c>
      <c r="BG109" s="33">
        <v>99</v>
      </c>
      <c r="BH109" s="141">
        <f t="shared" si="139"/>
        <v>1052</v>
      </c>
      <c r="BI109" s="141">
        <f t="shared" si="98"/>
        <v>560</v>
      </c>
      <c r="BJ109" s="141">
        <f t="shared" si="99"/>
        <v>492</v>
      </c>
      <c r="BK109" s="32">
        <v>211</v>
      </c>
      <c r="BL109" s="11">
        <v>112</v>
      </c>
      <c r="BM109" s="33">
        <v>99</v>
      </c>
      <c r="BN109" s="32">
        <v>201</v>
      </c>
      <c r="BO109" s="11">
        <v>118</v>
      </c>
      <c r="BP109" s="33">
        <v>83</v>
      </c>
      <c r="BQ109" s="32">
        <v>208</v>
      </c>
      <c r="BR109" s="11">
        <v>107</v>
      </c>
      <c r="BS109" s="33">
        <v>101</v>
      </c>
      <c r="BT109" s="32">
        <v>204</v>
      </c>
      <c r="BU109" s="11">
        <v>102</v>
      </c>
      <c r="BV109" s="33">
        <v>102</v>
      </c>
      <c r="BW109" s="32">
        <v>228</v>
      </c>
      <c r="BX109" s="11">
        <v>121</v>
      </c>
      <c r="BY109" s="33">
        <v>107</v>
      </c>
      <c r="BZ109" s="141">
        <f t="shared" si="140"/>
        <v>1059</v>
      </c>
      <c r="CA109" s="141">
        <f t="shared" si="100"/>
        <v>605</v>
      </c>
      <c r="CB109" s="141">
        <f t="shared" si="101"/>
        <v>454</v>
      </c>
      <c r="CC109" s="32">
        <v>242</v>
      </c>
      <c r="CD109" s="11">
        <v>136</v>
      </c>
      <c r="CE109" s="33">
        <v>106</v>
      </c>
      <c r="CF109" s="32">
        <v>214</v>
      </c>
      <c r="CG109" s="11">
        <v>133</v>
      </c>
      <c r="CH109" s="33">
        <v>81</v>
      </c>
      <c r="CI109" s="32">
        <v>210</v>
      </c>
      <c r="CJ109" s="11">
        <v>117</v>
      </c>
      <c r="CK109" s="33">
        <v>93</v>
      </c>
      <c r="CL109" s="32">
        <v>198</v>
      </c>
      <c r="CM109" s="11">
        <v>109</v>
      </c>
      <c r="CN109" s="33">
        <v>89</v>
      </c>
      <c r="CO109" s="32">
        <v>195</v>
      </c>
      <c r="CP109" s="11">
        <v>110</v>
      </c>
      <c r="CQ109" s="33">
        <v>85</v>
      </c>
      <c r="CR109" s="141">
        <f t="shared" si="141"/>
        <v>890</v>
      </c>
      <c r="CS109" s="141">
        <f t="shared" si="102"/>
        <v>483</v>
      </c>
      <c r="CT109" s="141">
        <f t="shared" si="103"/>
        <v>407</v>
      </c>
      <c r="CU109" s="32">
        <v>219</v>
      </c>
      <c r="CV109" s="11">
        <v>127</v>
      </c>
      <c r="CW109" s="33">
        <v>92</v>
      </c>
      <c r="CX109" s="32">
        <v>162</v>
      </c>
      <c r="CY109" s="11">
        <v>88</v>
      </c>
      <c r="CZ109" s="33">
        <v>74</v>
      </c>
      <c r="DA109" s="32">
        <v>175</v>
      </c>
      <c r="DB109" s="11">
        <v>91</v>
      </c>
      <c r="DC109" s="33">
        <v>84</v>
      </c>
      <c r="DD109" s="32">
        <v>170</v>
      </c>
      <c r="DE109" s="11">
        <v>92</v>
      </c>
      <c r="DF109" s="33">
        <v>78</v>
      </c>
      <c r="DG109" s="32">
        <v>164</v>
      </c>
      <c r="DH109" s="11">
        <v>85</v>
      </c>
      <c r="DI109" s="33">
        <v>79</v>
      </c>
      <c r="DJ109" s="141">
        <f t="shared" si="142"/>
        <v>1165</v>
      </c>
      <c r="DK109" s="141">
        <f t="shared" si="104"/>
        <v>579</v>
      </c>
      <c r="DL109" s="141">
        <f t="shared" si="105"/>
        <v>586</v>
      </c>
      <c r="DM109" s="32">
        <v>191</v>
      </c>
      <c r="DN109" s="11">
        <v>97</v>
      </c>
      <c r="DO109" s="33">
        <v>94</v>
      </c>
      <c r="DP109" s="32">
        <v>224</v>
      </c>
      <c r="DQ109" s="11">
        <v>108</v>
      </c>
      <c r="DR109" s="33">
        <v>116</v>
      </c>
      <c r="DS109" s="32">
        <v>250</v>
      </c>
      <c r="DT109" s="11">
        <v>125</v>
      </c>
      <c r="DU109" s="33">
        <v>125</v>
      </c>
      <c r="DV109" s="32">
        <v>232</v>
      </c>
      <c r="DW109" s="11">
        <v>100</v>
      </c>
      <c r="DX109" s="33">
        <v>132</v>
      </c>
      <c r="DY109" s="32">
        <v>268</v>
      </c>
      <c r="DZ109" s="11">
        <v>149</v>
      </c>
      <c r="EA109" s="33">
        <v>119</v>
      </c>
      <c r="EB109" s="141">
        <f t="shared" si="143"/>
        <v>1245</v>
      </c>
      <c r="EC109" s="141">
        <f t="shared" si="106"/>
        <v>578</v>
      </c>
      <c r="ED109" s="141">
        <f t="shared" si="107"/>
        <v>667</v>
      </c>
      <c r="EE109" s="32">
        <v>225</v>
      </c>
      <c r="EF109" s="11">
        <v>102</v>
      </c>
      <c r="EG109" s="33">
        <v>123</v>
      </c>
      <c r="EH109" s="32">
        <v>248</v>
      </c>
      <c r="EI109" s="11">
        <v>134</v>
      </c>
      <c r="EJ109" s="33">
        <v>114</v>
      </c>
      <c r="EK109" s="32">
        <v>243</v>
      </c>
      <c r="EL109" s="11">
        <v>115</v>
      </c>
      <c r="EM109" s="33">
        <v>128</v>
      </c>
      <c r="EN109" s="32">
        <v>252</v>
      </c>
      <c r="EO109" s="11">
        <v>106</v>
      </c>
      <c r="EP109" s="33">
        <v>146</v>
      </c>
      <c r="EQ109" s="32">
        <v>277</v>
      </c>
      <c r="ER109" s="11">
        <v>121</v>
      </c>
      <c r="ES109" s="33">
        <v>156</v>
      </c>
      <c r="ET109" s="141">
        <f t="shared" si="144"/>
        <v>1380</v>
      </c>
      <c r="EU109" s="141">
        <f t="shared" si="108"/>
        <v>661</v>
      </c>
      <c r="EV109" s="141">
        <f t="shared" si="109"/>
        <v>719</v>
      </c>
      <c r="EW109" s="32">
        <v>289</v>
      </c>
      <c r="EX109" s="11">
        <v>138</v>
      </c>
      <c r="EY109" s="33">
        <v>151</v>
      </c>
      <c r="EZ109" s="32">
        <v>285</v>
      </c>
      <c r="FA109" s="11">
        <v>129</v>
      </c>
      <c r="FB109" s="33">
        <v>156</v>
      </c>
      <c r="FC109" s="32">
        <v>275</v>
      </c>
      <c r="FD109" s="11">
        <v>122</v>
      </c>
      <c r="FE109" s="33">
        <v>153</v>
      </c>
      <c r="FF109" s="32">
        <v>273</v>
      </c>
      <c r="FG109" s="11">
        <v>139</v>
      </c>
      <c r="FH109" s="33">
        <v>134</v>
      </c>
      <c r="FI109" s="32">
        <v>258</v>
      </c>
      <c r="FJ109" s="11">
        <v>133</v>
      </c>
      <c r="FK109" s="33">
        <v>125</v>
      </c>
      <c r="FL109" s="141">
        <f t="shared" si="145"/>
        <v>1279</v>
      </c>
      <c r="FM109" s="141">
        <f t="shared" si="110"/>
        <v>604</v>
      </c>
      <c r="FN109" s="141">
        <f t="shared" si="111"/>
        <v>675</v>
      </c>
      <c r="FO109" s="32">
        <v>279</v>
      </c>
      <c r="FP109" s="11">
        <v>134</v>
      </c>
      <c r="FQ109" s="33">
        <v>145</v>
      </c>
      <c r="FR109" s="32">
        <v>275</v>
      </c>
      <c r="FS109" s="11">
        <v>127</v>
      </c>
      <c r="FT109" s="33">
        <v>148</v>
      </c>
      <c r="FU109" s="32">
        <v>246</v>
      </c>
      <c r="FV109" s="11">
        <v>125</v>
      </c>
      <c r="FW109" s="33">
        <v>121</v>
      </c>
      <c r="FX109" s="32">
        <v>235</v>
      </c>
      <c r="FY109" s="11">
        <v>113</v>
      </c>
      <c r="FZ109" s="33">
        <v>122</v>
      </c>
      <c r="GA109" s="32">
        <v>244</v>
      </c>
      <c r="GB109" s="11">
        <v>105</v>
      </c>
      <c r="GC109" s="33">
        <v>139</v>
      </c>
      <c r="GD109" s="141">
        <f t="shared" si="146"/>
        <v>1357</v>
      </c>
      <c r="GE109" s="141">
        <f t="shared" si="112"/>
        <v>624</v>
      </c>
      <c r="GF109" s="141">
        <f t="shared" si="113"/>
        <v>733</v>
      </c>
      <c r="GG109" s="32">
        <v>229</v>
      </c>
      <c r="GH109" s="11">
        <v>113</v>
      </c>
      <c r="GI109" s="33">
        <v>116</v>
      </c>
      <c r="GJ109" s="32">
        <v>240</v>
      </c>
      <c r="GK109" s="11">
        <v>111</v>
      </c>
      <c r="GL109" s="33">
        <v>129</v>
      </c>
      <c r="GM109" s="32">
        <v>284</v>
      </c>
      <c r="GN109" s="11">
        <v>129</v>
      </c>
      <c r="GO109" s="33">
        <v>155</v>
      </c>
      <c r="GP109" s="32">
        <v>298</v>
      </c>
      <c r="GQ109" s="11">
        <v>138</v>
      </c>
      <c r="GR109" s="33">
        <v>160</v>
      </c>
      <c r="GS109" s="32">
        <v>306</v>
      </c>
      <c r="GT109" s="11">
        <v>133</v>
      </c>
      <c r="GU109" s="33">
        <v>173</v>
      </c>
      <c r="GV109" s="141">
        <f t="shared" si="147"/>
        <v>1089</v>
      </c>
      <c r="GW109" s="141">
        <f t="shared" si="114"/>
        <v>555</v>
      </c>
      <c r="GX109" s="141">
        <f t="shared" si="115"/>
        <v>534</v>
      </c>
      <c r="GY109" s="32">
        <v>256</v>
      </c>
      <c r="GZ109" s="11">
        <v>112</v>
      </c>
      <c r="HA109" s="33">
        <v>144</v>
      </c>
      <c r="HB109" s="32">
        <v>223</v>
      </c>
      <c r="HC109" s="11">
        <v>107</v>
      </c>
      <c r="HD109" s="33">
        <v>116</v>
      </c>
      <c r="HE109" s="32">
        <v>202</v>
      </c>
      <c r="HF109" s="11">
        <v>121</v>
      </c>
      <c r="HG109" s="33">
        <v>81</v>
      </c>
      <c r="HH109" s="32">
        <v>224</v>
      </c>
      <c r="HI109" s="11">
        <v>118</v>
      </c>
      <c r="HJ109" s="33">
        <v>106</v>
      </c>
      <c r="HK109" s="32">
        <v>184</v>
      </c>
      <c r="HL109" s="11">
        <v>97</v>
      </c>
      <c r="HM109" s="33">
        <v>87</v>
      </c>
      <c r="HN109" s="141">
        <f t="shared" si="148"/>
        <v>645</v>
      </c>
      <c r="HO109" s="141">
        <f t="shared" si="116"/>
        <v>304</v>
      </c>
      <c r="HP109" s="141">
        <f t="shared" si="117"/>
        <v>341</v>
      </c>
      <c r="HQ109" s="32">
        <v>153</v>
      </c>
      <c r="HR109" s="11">
        <v>71</v>
      </c>
      <c r="HS109" s="33">
        <v>82</v>
      </c>
      <c r="HT109" s="32">
        <v>128</v>
      </c>
      <c r="HU109" s="11">
        <v>62</v>
      </c>
      <c r="HV109" s="33">
        <v>66</v>
      </c>
      <c r="HW109" s="32">
        <v>133</v>
      </c>
      <c r="HX109" s="11">
        <v>62</v>
      </c>
      <c r="HY109" s="33">
        <v>71</v>
      </c>
      <c r="HZ109" s="32">
        <v>119</v>
      </c>
      <c r="IA109" s="11">
        <v>58</v>
      </c>
      <c r="IB109" s="33">
        <v>61</v>
      </c>
      <c r="IC109" s="32">
        <v>112</v>
      </c>
      <c r="ID109" s="11">
        <v>51</v>
      </c>
      <c r="IE109" s="33">
        <v>61</v>
      </c>
      <c r="IF109" s="141">
        <f t="shared" si="149"/>
        <v>460</v>
      </c>
      <c r="IG109" s="141">
        <f t="shared" si="118"/>
        <v>207</v>
      </c>
      <c r="IH109" s="141">
        <f t="shared" si="119"/>
        <v>253</v>
      </c>
      <c r="II109" s="32">
        <v>116</v>
      </c>
      <c r="IJ109" s="11">
        <v>51</v>
      </c>
      <c r="IK109" s="33">
        <v>65</v>
      </c>
      <c r="IL109" s="32">
        <v>118</v>
      </c>
      <c r="IM109" s="11">
        <v>60</v>
      </c>
      <c r="IN109" s="33">
        <v>58</v>
      </c>
      <c r="IO109" s="32">
        <v>92</v>
      </c>
      <c r="IP109" s="11">
        <v>37</v>
      </c>
      <c r="IQ109" s="33">
        <v>55</v>
      </c>
      <c r="IR109" s="32">
        <v>69</v>
      </c>
      <c r="IS109" s="11">
        <v>32</v>
      </c>
      <c r="IT109" s="33">
        <v>37</v>
      </c>
      <c r="IU109" s="32">
        <v>65</v>
      </c>
      <c r="IV109" s="11">
        <v>27</v>
      </c>
      <c r="IW109" s="33">
        <v>38</v>
      </c>
      <c r="IX109" s="141">
        <f t="shared" si="150"/>
        <v>408</v>
      </c>
      <c r="IY109" s="141">
        <f t="shared" si="120"/>
        <v>160</v>
      </c>
      <c r="IZ109" s="141">
        <f t="shared" si="121"/>
        <v>248</v>
      </c>
      <c r="JA109" s="32">
        <v>96</v>
      </c>
      <c r="JB109" s="11">
        <v>39</v>
      </c>
      <c r="JC109" s="33">
        <v>57</v>
      </c>
      <c r="JD109" s="32">
        <v>79</v>
      </c>
      <c r="JE109" s="11">
        <v>34</v>
      </c>
      <c r="JF109" s="33">
        <v>45</v>
      </c>
      <c r="JG109" s="32">
        <v>94</v>
      </c>
      <c r="JH109" s="11">
        <v>37</v>
      </c>
      <c r="JI109" s="33">
        <v>57</v>
      </c>
      <c r="JJ109" s="32">
        <v>75</v>
      </c>
      <c r="JK109" s="11">
        <v>29</v>
      </c>
      <c r="JL109" s="33">
        <v>46</v>
      </c>
      <c r="JM109" s="32">
        <v>64</v>
      </c>
      <c r="JN109" s="11">
        <v>21</v>
      </c>
      <c r="JO109" s="33">
        <v>43</v>
      </c>
      <c r="JP109" s="141">
        <f t="shared" si="151"/>
        <v>338</v>
      </c>
      <c r="JQ109" s="141">
        <f t="shared" si="122"/>
        <v>120</v>
      </c>
      <c r="JR109" s="141">
        <f t="shared" si="123"/>
        <v>218</v>
      </c>
      <c r="JS109" s="32">
        <v>75</v>
      </c>
      <c r="JT109" s="11">
        <v>32</v>
      </c>
      <c r="JU109" s="33">
        <v>43</v>
      </c>
      <c r="JV109" s="32">
        <v>64</v>
      </c>
      <c r="JW109" s="11">
        <v>24</v>
      </c>
      <c r="JX109" s="33">
        <v>40</v>
      </c>
      <c r="JY109" s="32">
        <v>59</v>
      </c>
      <c r="JZ109" s="11">
        <v>17</v>
      </c>
      <c r="KA109" s="33">
        <v>42</v>
      </c>
      <c r="KB109" s="32">
        <v>73</v>
      </c>
      <c r="KC109" s="11">
        <v>22</v>
      </c>
      <c r="KD109" s="33">
        <v>51</v>
      </c>
      <c r="KE109" s="32">
        <v>67</v>
      </c>
      <c r="KF109" s="11">
        <v>25</v>
      </c>
      <c r="KG109" s="33">
        <v>42</v>
      </c>
      <c r="KH109" s="141">
        <f t="shared" si="152"/>
        <v>210</v>
      </c>
      <c r="KI109" s="141">
        <f t="shared" si="124"/>
        <v>61</v>
      </c>
      <c r="KJ109" s="141">
        <f t="shared" si="125"/>
        <v>149</v>
      </c>
      <c r="KK109" s="32">
        <v>59</v>
      </c>
      <c r="KL109" s="11">
        <v>17</v>
      </c>
      <c r="KM109" s="33">
        <v>42</v>
      </c>
      <c r="KN109" s="32">
        <v>45</v>
      </c>
      <c r="KO109" s="11">
        <v>13</v>
      </c>
      <c r="KP109" s="33">
        <v>32</v>
      </c>
      <c r="KQ109" s="32">
        <v>41</v>
      </c>
      <c r="KR109" s="11">
        <v>11</v>
      </c>
      <c r="KS109" s="33">
        <v>30</v>
      </c>
      <c r="KT109" s="32">
        <v>36</v>
      </c>
      <c r="KU109" s="11">
        <v>13</v>
      </c>
      <c r="KV109" s="33">
        <v>23</v>
      </c>
      <c r="KW109" s="32">
        <v>29</v>
      </c>
      <c r="KX109" s="11">
        <v>7</v>
      </c>
      <c r="KY109" s="33">
        <v>22</v>
      </c>
      <c r="KZ109" s="141">
        <f t="shared" si="153"/>
        <v>87</v>
      </c>
      <c r="LA109" s="141">
        <f t="shared" si="126"/>
        <v>19</v>
      </c>
      <c r="LB109" s="141">
        <f t="shared" si="127"/>
        <v>68</v>
      </c>
      <c r="LC109" s="32">
        <v>22</v>
      </c>
      <c r="LD109" s="11">
        <v>5</v>
      </c>
      <c r="LE109" s="33">
        <v>17</v>
      </c>
      <c r="LF109" s="32">
        <v>22</v>
      </c>
      <c r="LG109" s="11">
        <v>4</v>
      </c>
      <c r="LH109" s="33">
        <v>18</v>
      </c>
      <c r="LI109" s="32">
        <v>19</v>
      </c>
      <c r="LJ109" s="11">
        <v>4</v>
      </c>
      <c r="LK109" s="33">
        <v>15</v>
      </c>
      <c r="LL109" s="32">
        <v>10</v>
      </c>
      <c r="LM109" s="11">
        <v>2</v>
      </c>
      <c r="LN109" s="33">
        <v>8</v>
      </c>
      <c r="LO109" s="32">
        <v>14</v>
      </c>
      <c r="LP109" s="11">
        <v>4</v>
      </c>
      <c r="LQ109" s="33">
        <v>10</v>
      </c>
      <c r="LR109" s="141">
        <f t="shared" si="154"/>
        <v>42</v>
      </c>
      <c r="LS109" s="141">
        <f t="shared" si="128"/>
        <v>10</v>
      </c>
      <c r="LT109" s="141">
        <f t="shared" si="129"/>
        <v>32</v>
      </c>
      <c r="LU109" s="32">
        <v>11</v>
      </c>
      <c r="LV109" s="11">
        <v>2</v>
      </c>
      <c r="LW109" s="33">
        <v>9</v>
      </c>
      <c r="LX109" s="32">
        <v>17</v>
      </c>
      <c r="LY109" s="11">
        <v>4</v>
      </c>
      <c r="LZ109" s="33">
        <v>13</v>
      </c>
      <c r="MA109" s="32">
        <v>7</v>
      </c>
      <c r="MB109" s="11">
        <v>2</v>
      </c>
      <c r="MC109" s="33">
        <v>5</v>
      </c>
      <c r="MD109" s="32">
        <v>4</v>
      </c>
      <c r="ME109" s="11">
        <v>0</v>
      </c>
      <c r="MF109" s="33">
        <v>4</v>
      </c>
      <c r="MG109" s="32">
        <v>3</v>
      </c>
      <c r="MH109" s="11">
        <v>2</v>
      </c>
      <c r="MI109" s="33">
        <v>1</v>
      </c>
      <c r="MJ109" s="141">
        <f t="shared" si="292"/>
        <v>12</v>
      </c>
      <c r="MK109" s="141">
        <f t="shared" si="293"/>
        <v>1</v>
      </c>
      <c r="ML109" s="141">
        <f t="shared" si="294"/>
        <v>11</v>
      </c>
      <c r="MM109" s="32">
        <v>2</v>
      </c>
      <c r="MN109" s="11">
        <v>0</v>
      </c>
      <c r="MO109" s="33">
        <v>2</v>
      </c>
      <c r="MP109" s="32">
        <v>4</v>
      </c>
      <c r="MQ109" s="11">
        <v>1</v>
      </c>
      <c r="MR109" s="33">
        <v>3</v>
      </c>
      <c r="MS109" s="32">
        <v>1</v>
      </c>
      <c r="MT109" s="11">
        <v>0</v>
      </c>
      <c r="MU109" s="33">
        <v>1</v>
      </c>
      <c r="MV109" s="32">
        <v>2</v>
      </c>
      <c r="MW109" s="11">
        <v>0</v>
      </c>
      <c r="MX109" s="33">
        <v>2</v>
      </c>
      <c r="MY109" s="32">
        <v>3</v>
      </c>
      <c r="MZ109" s="11">
        <v>0</v>
      </c>
      <c r="NA109" s="33">
        <v>3</v>
      </c>
      <c r="NB109" s="146">
        <f t="shared" si="295"/>
        <v>2</v>
      </c>
      <c r="NC109" s="141">
        <f t="shared" si="296"/>
        <v>1</v>
      </c>
      <c r="ND109" s="147">
        <f t="shared" si="297"/>
        <v>1</v>
      </c>
      <c r="NE109" s="32">
        <v>1</v>
      </c>
      <c r="NF109" s="11">
        <v>1</v>
      </c>
      <c r="NG109" s="33">
        <v>0</v>
      </c>
      <c r="NH109" s="32">
        <v>0</v>
      </c>
      <c r="NI109" s="11">
        <v>0</v>
      </c>
      <c r="NJ109" s="33">
        <v>0</v>
      </c>
      <c r="NK109" s="32">
        <v>0</v>
      </c>
      <c r="NL109" s="11">
        <v>0</v>
      </c>
      <c r="NM109" s="33">
        <v>0</v>
      </c>
      <c r="NN109" s="32">
        <v>1</v>
      </c>
      <c r="NO109" s="11">
        <v>0</v>
      </c>
      <c r="NP109" s="33">
        <v>1</v>
      </c>
      <c r="NQ109" s="32">
        <v>0</v>
      </c>
      <c r="NR109" s="11">
        <v>0</v>
      </c>
      <c r="NS109" s="33">
        <v>0</v>
      </c>
      <c r="NT109" s="146">
        <f t="shared" si="298"/>
        <v>1</v>
      </c>
      <c r="NU109" s="141">
        <f t="shared" si="299"/>
        <v>1</v>
      </c>
      <c r="NV109" s="147">
        <f t="shared" si="300"/>
        <v>0</v>
      </c>
      <c r="NW109" s="32">
        <v>0</v>
      </c>
      <c r="NX109" s="11">
        <v>0</v>
      </c>
      <c r="NY109" s="33">
        <v>0</v>
      </c>
      <c r="NZ109" s="32">
        <v>0</v>
      </c>
      <c r="OA109" s="11">
        <v>0</v>
      </c>
      <c r="OB109" s="33">
        <v>0</v>
      </c>
      <c r="OC109" s="32">
        <v>0</v>
      </c>
      <c r="OD109" s="11">
        <v>0</v>
      </c>
      <c r="OE109" s="33">
        <v>0</v>
      </c>
      <c r="OF109" s="32">
        <v>1</v>
      </c>
      <c r="OG109" s="11">
        <v>1</v>
      </c>
      <c r="OH109" s="33">
        <v>0</v>
      </c>
      <c r="OI109" s="32">
        <v>0</v>
      </c>
      <c r="OJ109" s="11">
        <v>0</v>
      </c>
      <c r="OK109" s="33">
        <v>0</v>
      </c>
      <c r="OL109" s="146">
        <v>0</v>
      </c>
      <c r="OM109" s="141">
        <v>0</v>
      </c>
      <c r="ON109" s="147">
        <v>0</v>
      </c>
    </row>
    <row r="110" spans="1:404" ht="12" customHeight="1">
      <c r="B110" s="31" t="s">
        <v>228</v>
      </c>
      <c r="C110" s="32">
        <v>10479</v>
      </c>
      <c r="D110" s="11">
        <v>5163</v>
      </c>
      <c r="E110" s="33">
        <v>5316</v>
      </c>
      <c r="F110" s="141">
        <f t="shared" si="136"/>
        <v>666</v>
      </c>
      <c r="G110" s="141">
        <f t="shared" si="224"/>
        <v>353</v>
      </c>
      <c r="H110" s="141">
        <f t="shared" si="225"/>
        <v>313</v>
      </c>
      <c r="I110" s="32">
        <v>104</v>
      </c>
      <c r="J110" s="11">
        <v>55</v>
      </c>
      <c r="K110" s="33">
        <v>49</v>
      </c>
      <c r="L110" s="32">
        <v>140</v>
      </c>
      <c r="M110" s="11">
        <v>72</v>
      </c>
      <c r="N110" s="33">
        <v>68</v>
      </c>
      <c r="O110" s="32">
        <v>136</v>
      </c>
      <c r="P110" s="11">
        <v>67</v>
      </c>
      <c r="Q110" s="33">
        <v>69</v>
      </c>
      <c r="R110" s="32">
        <v>149</v>
      </c>
      <c r="S110" s="11">
        <v>88</v>
      </c>
      <c r="T110" s="33">
        <v>61</v>
      </c>
      <c r="U110" s="32">
        <v>137</v>
      </c>
      <c r="V110" s="11">
        <v>71</v>
      </c>
      <c r="W110" s="33">
        <v>66</v>
      </c>
      <c r="X110" s="141">
        <f t="shared" si="137"/>
        <v>863</v>
      </c>
      <c r="Y110" s="141">
        <f t="shared" si="94"/>
        <v>451</v>
      </c>
      <c r="Z110" s="141">
        <f t="shared" si="95"/>
        <v>412</v>
      </c>
      <c r="AA110" s="32">
        <v>150</v>
      </c>
      <c r="AB110" s="11">
        <v>72</v>
      </c>
      <c r="AC110" s="33">
        <v>78</v>
      </c>
      <c r="AD110" s="32">
        <v>176</v>
      </c>
      <c r="AE110" s="11">
        <v>98</v>
      </c>
      <c r="AF110" s="33">
        <v>78</v>
      </c>
      <c r="AG110" s="32">
        <v>193</v>
      </c>
      <c r="AH110" s="11">
        <v>96</v>
      </c>
      <c r="AI110" s="33">
        <v>97</v>
      </c>
      <c r="AJ110" s="32">
        <v>159</v>
      </c>
      <c r="AK110" s="11">
        <v>76</v>
      </c>
      <c r="AL110" s="33">
        <v>83</v>
      </c>
      <c r="AM110" s="32">
        <v>185</v>
      </c>
      <c r="AN110" s="11">
        <v>109</v>
      </c>
      <c r="AO110" s="33">
        <v>76</v>
      </c>
      <c r="AP110" s="141">
        <f t="shared" si="138"/>
        <v>978</v>
      </c>
      <c r="AQ110" s="141">
        <f t="shared" si="96"/>
        <v>511</v>
      </c>
      <c r="AR110" s="141">
        <f t="shared" si="97"/>
        <v>467</v>
      </c>
      <c r="AS110" s="32">
        <v>217</v>
      </c>
      <c r="AT110" s="11">
        <v>114</v>
      </c>
      <c r="AU110" s="33">
        <v>103</v>
      </c>
      <c r="AV110" s="32">
        <v>201</v>
      </c>
      <c r="AW110" s="11">
        <v>87</v>
      </c>
      <c r="AX110" s="33">
        <v>114</v>
      </c>
      <c r="AY110" s="32">
        <v>171</v>
      </c>
      <c r="AZ110" s="11">
        <v>98</v>
      </c>
      <c r="BA110" s="33">
        <v>73</v>
      </c>
      <c r="BB110" s="32">
        <v>183</v>
      </c>
      <c r="BC110" s="11">
        <v>110</v>
      </c>
      <c r="BD110" s="33">
        <v>73</v>
      </c>
      <c r="BE110" s="32">
        <v>206</v>
      </c>
      <c r="BF110" s="11">
        <v>102</v>
      </c>
      <c r="BG110" s="33">
        <v>104</v>
      </c>
      <c r="BH110" s="141">
        <f t="shared" si="139"/>
        <v>810</v>
      </c>
      <c r="BI110" s="141">
        <f t="shared" si="98"/>
        <v>435</v>
      </c>
      <c r="BJ110" s="141">
        <f t="shared" si="99"/>
        <v>375</v>
      </c>
      <c r="BK110" s="32">
        <v>185</v>
      </c>
      <c r="BL110" s="11">
        <v>98</v>
      </c>
      <c r="BM110" s="33">
        <v>87</v>
      </c>
      <c r="BN110" s="32">
        <v>169</v>
      </c>
      <c r="BO110" s="11">
        <v>91</v>
      </c>
      <c r="BP110" s="33">
        <v>78</v>
      </c>
      <c r="BQ110" s="32">
        <v>156</v>
      </c>
      <c r="BR110" s="11">
        <v>82</v>
      </c>
      <c r="BS110" s="33">
        <v>74</v>
      </c>
      <c r="BT110" s="32">
        <v>142</v>
      </c>
      <c r="BU110" s="11">
        <v>83</v>
      </c>
      <c r="BV110" s="33">
        <v>59</v>
      </c>
      <c r="BW110" s="32">
        <v>158</v>
      </c>
      <c r="BX110" s="11">
        <v>81</v>
      </c>
      <c r="BY110" s="33">
        <v>77</v>
      </c>
      <c r="BZ110" s="141">
        <f t="shared" si="140"/>
        <v>522</v>
      </c>
      <c r="CA110" s="141">
        <f t="shared" si="100"/>
        <v>288</v>
      </c>
      <c r="CB110" s="141">
        <f t="shared" si="101"/>
        <v>234</v>
      </c>
      <c r="CC110" s="32">
        <v>127</v>
      </c>
      <c r="CD110" s="11">
        <v>68</v>
      </c>
      <c r="CE110" s="33">
        <v>59</v>
      </c>
      <c r="CF110" s="32">
        <v>114</v>
      </c>
      <c r="CG110" s="11">
        <v>69</v>
      </c>
      <c r="CH110" s="33">
        <v>45</v>
      </c>
      <c r="CI110" s="32">
        <v>102</v>
      </c>
      <c r="CJ110" s="11">
        <v>54</v>
      </c>
      <c r="CK110" s="33">
        <v>48</v>
      </c>
      <c r="CL110" s="32">
        <v>97</v>
      </c>
      <c r="CM110" s="11">
        <v>50</v>
      </c>
      <c r="CN110" s="33">
        <v>47</v>
      </c>
      <c r="CO110" s="32">
        <v>82</v>
      </c>
      <c r="CP110" s="11">
        <v>47</v>
      </c>
      <c r="CQ110" s="33">
        <v>35</v>
      </c>
      <c r="CR110" s="141">
        <f t="shared" si="141"/>
        <v>367</v>
      </c>
      <c r="CS110" s="141">
        <f t="shared" si="102"/>
        <v>187</v>
      </c>
      <c r="CT110" s="141">
        <f t="shared" si="103"/>
        <v>180</v>
      </c>
      <c r="CU110" s="32">
        <v>70</v>
      </c>
      <c r="CV110" s="11">
        <v>36</v>
      </c>
      <c r="CW110" s="33">
        <v>34</v>
      </c>
      <c r="CX110" s="32">
        <v>75</v>
      </c>
      <c r="CY110" s="11">
        <v>38</v>
      </c>
      <c r="CZ110" s="33">
        <v>37</v>
      </c>
      <c r="DA110" s="32">
        <v>73</v>
      </c>
      <c r="DB110" s="11">
        <v>41</v>
      </c>
      <c r="DC110" s="33">
        <v>32</v>
      </c>
      <c r="DD110" s="32">
        <v>70</v>
      </c>
      <c r="DE110" s="11">
        <v>36</v>
      </c>
      <c r="DF110" s="33">
        <v>34</v>
      </c>
      <c r="DG110" s="32">
        <v>79</v>
      </c>
      <c r="DH110" s="11">
        <v>36</v>
      </c>
      <c r="DI110" s="33">
        <v>43</v>
      </c>
      <c r="DJ110" s="141">
        <f t="shared" si="142"/>
        <v>629</v>
      </c>
      <c r="DK110" s="141">
        <f t="shared" si="104"/>
        <v>283</v>
      </c>
      <c r="DL110" s="141">
        <f t="shared" si="105"/>
        <v>346</v>
      </c>
      <c r="DM110" s="32">
        <v>78</v>
      </c>
      <c r="DN110" s="11">
        <v>44</v>
      </c>
      <c r="DO110" s="33">
        <v>34</v>
      </c>
      <c r="DP110" s="32">
        <v>117</v>
      </c>
      <c r="DQ110" s="11">
        <v>51</v>
      </c>
      <c r="DR110" s="33">
        <v>66</v>
      </c>
      <c r="DS110" s="32">
        <v>128</v>
      </c>
      <c r="DT110" s="11">
        <v>57</v>
      </c>
      <c r="DU110" s="33">
        <v>71</v>
      </c>
      <c r="DV110" s="32">
        <v>140</v>
      </c>
      <c r="DW110" s="11">
        <v>62</v>
      </c>
      <c r="DX110" s="33">
        <v>78</v>
      </c>
      <c r="DY110" s="32">
        <v>166</v>
      </c>
      <c r="DZ110" s="11">
        <v>69</v>
      </c>
      <c r="EA110" s="33">
        <v>97</v>
      </c>
      <c r="EB110" s="141">
        <f t="shared" si="143"/>
        <v>1009</v>
      </c>
      <c r="EC110" s="141">
        <f t="shared" si="106"/>
        <v>414</v>
      </c>
      <c r="ED110" s="141">
        <f t="shared" si="107"/>
        <v>595</v>
      </c>
      <c r="EE110" s="32">
        <v>183</v>
      </c>
      <c r="EF110" s="11">
        <v>71</v>
      </c>
      <c r="EG110" s="33">
        <v>112</v>
      </c>
      <c r="EH110" s="32">
        <v>156</v>
      </c>
      <c r="EI110" s="11">
        <v>72</v>
      </c>
      <c r="EJ110" s="33">
        <v>84</v>
      </c>
      <c r="EK110" s="32">
        <v>202</v>
      </c>
      <c r="EL110" s="11">
        <v>87</v>
      </c>
      <c r="EM110" s="33">
        <v>115</v>
      </c>
      <c r="EN110" s="32">
        <v>204</v>
      </c>
      <c r="EO110" s="11">
        <v>73</v>
      </c>
      <c r="EP110" s="33">
        <v>131</v>
      </c>
      <c r="EQ110" s="32">
        <v>264</v>
      </c>
      <c r="ER110" s="11">
        <v>111</v>
      </c>
      <c r="ES110" s="33">
        <v>153</v>
      </c>
      <c r="ET110" s="141">
        <f t="shared" si="144"/>
        <v>1242</v>
      </c>
      <c r="EU110" s="141">
        <f t="shared" si="108"/>
        <v>605</v>
      </c>
      <c r="EV110" s="141">
        <f t="shared" si="109"/>
        <v>637</v>
      </c>
      <c r="EW110" s="32">
        <v>232</v>
      </c>
      <c r="EX110" s="11">
        <v>98</v>
      </c>
      <c r="EY110" s="33">
        <v>134</v>
      </c>
      <c r="EZ110" s="32">
        <v>261</v>
      </c>
      <c r="FA110" s="11">
        <v>139</v>
      </c>
      <c r="FB110" s="33">
        <v>122</v>
      </c>
      <c r="FC110" s="32">
        <v>247</v>
      </c>
      <c r="FD110" s="11">
        <v>113</v>
      </c>
      <c r="FE110" s="33">
        <v>134</v>
      </c>
      <c r="FF110" s="32">
        <v>251</v>
      </c>
      <c r="FG110" s="11">
        <v>135</v>
      </c>
      <c r="FH110" s="33">
        <v>116</v>
      </c>
      <c r="FI110" s="32">
        <v>251</v>
      </c>
      <c r="FJ110" s="11">
        <v>120</v>
      </c>
      <c r="FK110" s="33">
        <v>131</v>
      </c>
      <c r="FL110" s="141">
        <f t="shared" si="145"/>
        <v>893</v>
      </c>
      <c r="FM110" s="141">
        <f t="shared" si="110"/>
        <v>488</v>
      </c>
      <c r="FN110" s="141">
        <f t="shared" si="111"/>
        <v>405</v>
      </c>
      <c r="FO110" s="32">
        <v>223</v>
      </c>
      <c r="FP110" s="11">
        <v>123</v>
      </c>
      <c r="FQ110" s="33">
        <v>100</v>
      </c>
      <c r="FR110" s="32">
        <v>180</v>
      </c>
      <c r="FS110" s="11">
        <v>90</v>
      </c>
      <c r="FT110" s="33">
        <v>90</v>
      </c>
      <c r="FU110" s="32">
        <v>192</v>
      </c>
      <c r="FV110" s="11">
        <v>103</v>
      </c>
      <c r="FW110" s="33">
        <v>89</v>
      </c>
      <c r="FX110" s="32">
        <v>169</v>
      </c>
      <c r="FY110" s="11">
        <v>112</v>
      </c>
      <c r="FZ110" s="33">
        <v>57</v>
      </c>
      <c r="GA110" s="32">
        <v>129</v>
      </c>
      <c r="GB110" s="11">
        <v>60</v>
      </c>
      <c r="GC110" s="33">
        <v>69</v>
      </c>
      <c r="GD110" s="141">
        <f t="shared" si="146"/>
        <v>658</v>
      </c>
      <c r="GE110" s="141">
        <f t="shared" si="112"/>
        <v>348</v>
      </c>
      <c r="GF110" s="141">
        <f t="shared" si="113"/>
        <v>310</v>
      </c>
      <c r="GG110" s="32">
        <v>147</v>
      </c>
      <c r="GH110" s="11">
        <v>77</v>
      </c>
      <c r="GI110" s="33">
        <v>70</v>
      </c>
      <c r="GJ110" s="32">
        <v>137</v>
      </c>
      <c r="GK110" s="11">
        <v>74</v>
      </c>
      <c r="GL110" s="33">
        <v>63</v>
      </c>
      <c r="GM110" s="32">
        <v>128</v>
      </c>
      <c r="GN110" s="11">
        <v>73</v>
      </c>
      <c r="GO110" s="33">
        <v>55</v>
      </c>
      <c r="GP110" s="32">
        <v>130</v>
      </c>
      <c r="GQ110" s="11">
        <v>66</v>
      </c>
      <c r="GR110" s="33">
        <v>64</v>
      </c>
      <c r="GS110" s="32">
        <v>116</v>
      </c>
      <c r="GT110" s="11">
        <v>58</v>
      </c>
      <c r="GU110" s="33">
        <v>58</v>
      </c>
      <c r="GV110" s="141">
        <f t="shared" si="147"/>
        <v>509</v>
      </c>
      <c r="GW110" s="141">
        <f t="shared" si="114"/>
        <v>262</v>
      </c>
      <c r="GX110" s="141">
        <f t="shared" si="115"/>
        <v>247</v>
      </c>
      <c r="GY110" s="32">
        <v>117</v>
      </c>
      <c r="GZ110" s="11">
        <v>62</v>
      </c>
      <c r="HA110" s="33">
        <v>55</v>
      </c>
      <c r="HB110" s="32">
        <v>122</v>
      </c>
      <c r="HC110" s="11">
        <v>65</v>
      </c>
      <c r="HD110" s="33">
        <v>57</v>
      </c>
      <c r="HE110" s="32">
        <v>103</v>
      </c>
      <c r="HF110" s="11">
        <v>55</v>
      </c>
      <c r="HG110" s="33">
        <v>48</v>
      </c>
      <c r="HH110" s="32">
        <v>83</v>
      </c>
      <c r="HI110" s="11">
        <v>46</v>
      </c>
      <c r="HJ110" s="33">
        <v>37</v>
      </c>
      <c r="HK110" s="32">
        <v>84</v>
      </c>
      <c r="HL110" s="11">
        <v>34</v>
      </c>
      <c r="HM110" s="33">
        <v>50</v>
      </c>
      <c r="HN110" s="141">
        <f t="shared" si="148"/>
        <v>372</v>
      </c>
      <c r="HO110" s="141">
        <f t="shared" si="116"/>
        <v>176</v>
      </c>
      <c r="HP110" s="141">
        <f t="shared" si="117"/>
        <v>196</v>
      </c>
      <c r="HQ110" s="32">
        <v>92</v>
      </c>
      <c r="HR110" s="11">
        <v>52</v>
      </c>
      <c r="HS110" s="33">
        <v>40</v>
      </c>
      <c r="HT110" s="32">
        <v>76</v>
      </c>
      <c r="HU110" s="11">
        <v>32</v>
      </c>
      <c r="HV110" s="33">
        <v>44</v>
      </c>
      <c r="HW110" s="32">
        <v>79</v>
      </c>
      <c r="HX110" s="11">
        <v>35</v>
      </c>
      <c r="HY110" s="33">
        <v>44</v>
      </c>
      <c r="HZ110" s="32">
        <v>64</v>
      </c>
      <c r="IA110" s="11">
        <v>25</v>
      </c>
      <c r="IB110" s="33">
        <v>39</v>
      </c>
      <c r="IC110" s="32">
        <v>61</v>
      </c>
      <c r="ID110" s="11">
        <v>32</v>
      </c>
      <c r="IE110" s="33">
        <v>29</v>
      </c>
      <c r="IF110" s="141">
        <f t="shared" si="149"/>
        <v>281</v>
      </c>
      <c r="IG110" s="141">
        <f t="shared" si="118"/>
        <v>125</v>
      </c>
      <c r="IH110" s="141">
        <f t="shared" si="119"/>
        <v>156</v>
      </c>
      <c r="II110" s="32">
        <v>57</v>
      </c>
      <c r="IJ110" s="11">
        <v>24</v>
      </c>
      <c r="IK110" s="33">
        <v>33</v>
      </c>
      <c r="IL110" s="32">
        <v>63</v>
      </c>
      <c r="IM110" s="11">
        <v>25</v>
      </c>
      <c r="IN110" s="33">
        <v>38</v>
      </c>
      <c r="IO110" s="32">
        <v>61</v>
      </c>
      <c r="IP110" s="11">
        <v>32</v>
      </c>
      <c r="IQ110" s="33">
        <v>29</v>
      </c>
      <c r="IR110" s="32">
        <v>55</v>
      </c>
      <c r="IS110" s="11">
        <v>24</v>
      </c>
      <c r="IT110" s="33">
        <v>31</v>
      </c>
      <c r="IU110" s="32">
        <v>45</v>
      </c>
      <c r="IV110" s="11">
        <v>20</v>
      </c>
      <c r="IW110" s="33">
        <v>25</v>
      </c>
      <c r="IX110" s="141">
        <f t="shared" si="150"/>
        <v>244</v>
      </c>
      <c r="IY110" s="141">
        <f t="shared" si="120"/>
        <v>105</v>
      </c>
      <c r="IZ110" s="141">
        <f t="shared" si="121"/>
        <v>139</v>
      </c>
      <c r="JA110" s="32">
        <v>41</v>
      </c>
      <c r="JB110" s="11">
        <v>21</v>
      </c>
      <c r="JC110" s="33">
        <v>20</v>
      </c>
      <c r="JD110" s="32">
        <v>51</v>
      </c>
      <c r="JE110" s="11">
        <v>17</v>
      </c>
      <c r="JF110" s="33">
        <v>34</v>
      </c>
      <c r="JG110" s="32">
        <v>62</v>
      </c>
      <c r="JH110" s="11">
        <v>29</v>
      </c>
      <c r="JI110" s="33">
        <v>33</v>
      </c>
      <c r="JJ110" s="32">
        <v>56</v>
      </c>
      <c r="JK110" s="11">
        <v>21</v>
      </c>
      <c r="JL110" s="33">
        <v>35</v>
      </c>
      <c r="JM110" s="32">
        <v>34</v>
      </c>
      <c r="JN110" s="11">
        <v>17</v>
      </c>
      <c r="JO110" s="33">
        <v>17</v>
      </c>
      <c r="JP110" s="141">
        <f t="shared" si="151"/>
        <v>213</v>
      </c>
      <c r="JQ110" s="141">
        <f t="shared" si="122"/>
        <v>81</v>
      </c>
      <c r="JR110" s="141">
        <f t="shared" si="123"/>
        <v>132</v>
      </c>
      <c r="JS110" s="32">
        <v>47</v>
      </c>
      <c r="JT110" s="11">
        <v>20</v>
      </c>
      <c r="JU110" s="33">
        <v>27</v>
      </c>
      <c r="JV110" s="32">
        <v>46</v>
      </c>
      <c r="JW110" s="11">
        <v>15</v>
      </c>
      <c r="JX110" s="33">
        <v>31</v>
      </c>
      <c r="JY110" s="32">
        <v>35</v>
      </c>
      <c r="JZ110" s="11">
        <v>15</v>
      </c>
      <c r="KA110" s="33">
        <v>20</v>
      </c>
      <c r="KB110" s="32">
        <v>49</v>
      </c>
      <c r="KC110" s="11">
        <v>19</v>
      </c>
      <c r="KD110" s="33">
        <v>30</v>
      </c>
      <c r="KE110" s="32">
        <v>36</v>
      </c>
      <c r="KF110" s="11">
        <v>12</v>
      </c>
      <c r="KG110" s="33">
        <v>24</v>
      </c>
      <c r="KH110" s="141">
        <f t="shared" si="152"/>
        <v>123</v>
      </c>
      <c r="KI110" s="141">
        <f t="shared" si="124"/>
        <v>31</v>
      </c>
      <c r="KJ110" s="141">
        <f t="shared" si="125"/>
        <v>92</v>
      </c>
      <c r="KK110" s="32">
        <v>31</v>
      </c>
      <c r="KL110" s="11">
        <v>10</v>
      </c>
      <c r="KM110" s="33">
        <v>21</v>
      </c>
      <c r="KN110" s="32">
        <v>20</v>
      </c>
      <c r="KO110" s="11">
        <v>4</v>
      </c>
      <c r="KP110" s="33">
        <v>16</v>
      </c>
      <c r="KQ110" s="32">
        <v>30</v>
      </c>
      <c r="KR110" s="11">
        <v>7</v>
      </c>
      <c r="KS110" s="33">
        <v>23</v>
      </c>
      <c r="KT110" s="32">
        <v>21</v>
      </c>
      <c r="KU110" s="11">
        <v>6</v>
      </c>
      <c r="KV110" s="33">
        <v>15</v>
      </c>
      <c r="KW110" s="32">
        <v>21</v>
      </c>
      <c r="KX110" s="11">
        <v>4</v>
      </c>
      <c r="KY110" s="33">
        <v>17</v>
      </c>
      <c r="KZ110" s="141">
        <f t="shared" si="153"/>
        <v>70</v>
      </c>
      <c r="LA110" s="141">
        <f t="shared" si="126"/>
        <v>17</v>
      </c>
      <c r="LB110" s="141">
        <f t="shared" si="127"/>
        <v>53</v>
      </c>
      <c r="LC110" s="32">
        <v>19</v>
      </c>
      <c r="LD110" s="11">
        <v>7</v>
      </c>
      <c r="LE110" s="33">
        <v>12</v>
      </c>
      <c r="LF110" s="32">
        <v>24</v>
      </c>
      <c r="LG110" s="11">
        <v>2</v>
      </c>
      <c r="LH110" s="33">
        <v>22</v>
      </c>
      <c r="LI110" s="32">
        <v>12</v>
      </c>
      <c r="LJ110" s="11">
        <v>4</v>
      </c>
      <c r="LK110" s="33">
        <v>8</v>
      </c>
      <c r="LL110" s="32">
        <v>10</v>
      </c>
      <c r="LM110" s="11">
        <v>3</v>
      </c>
      <c r="LN110" s="33">
        <v>7</v>
      </c>
      <c r="LO110" s="32">
        <v>5</v>
      </c>
      <c r="LP110" s="11">
        <v>1</v>
      </c>
      <c r="LQ110" s="33">
        <v>4</v>
      </c>
      <c r="LR110" s="141">
        <f t="shared" si="154"/>
        <v>27</v>
      </c>
      <c r="LS110" s="141">
        <f t="shared" si="128"/>
        <v>3</v>
      </c>
      <c r="LT110" s="141">
        <f t="shared" si="129"/>
        <v>24</v>
      </c>
      <c r="LU110" s="32">
        <v>9</v>
      </c>
      <c r="LV110" s="11">
        <v>0</v>
      </c>
      <c r="LW110" s="33">
        <v>9</v>
      </c>
      <c r="LX110" s="32">
        <v>8</v>
      </c>
      <c r="LY110" s="11">
        <v>1</v>
      </c>
      <c r="LZ110" s="33">
        <v>7</v>
      </c>
      <c r="MA110" s="32">
        <v>3</v>
      </c>
      <c r="MB110" s="11">
        <v>0</v>
      </c>
      <c r="MC110" s="33">
        <v>3</v>
      </c>
      <c r="MD110" s="32">
        <v>4</v>
      </c>
      <c r="ME110" s="11">
        <v>1</v>
      </c>
      <c r="MF110" s="33">
        <v>3</v>
      </c>
      <c r="MG110" s="32">
        <v>3</v>
      </c>
      <c r="MH110" s="11">
        <v>1</v>
      </c>
      <c r="MI110" s="33">
        <v>2</v>
      </c>
      <c r="MJ110" s="141">
        <f t="shared" si="292"/>
        <v>3</v>
      </c>
      <c r="MK110" s="141">
        <f t="shared" si="293"/>
        <v>0</v>
      </c>
      <c r="ML110" s="141">
        <f t="shared" si="294"/>
        <v>3</v>
      </c>
      <c r="MM110" s="32">
        <v>1</v>
      </c>
      <c r="MN110" s="11">
        <v>0</v>
      </c>
      <c r="MO110" s="33">
        <v>1</v>
      </c>
      <c r="MP110" s="32">
        <v>1</v>
      </c>
      <c r="MQ110" s="11">
        <v>0</v>
      </c>
      <c r="MR110" s="33">
        <v>1</v>
      </c>
      <c r="MS110" s="32">
        <v>1</v>
      </c>
      <c r="MT110" s="11">
        <v>0</v>
      </c>
      <c r="MU110" s="33">
        <v>1</v>
      </c>
      <c r="MV110" s="32">
        <v>0</v>
      </c>
      <c r="MW110" s="11">
        <v>0</v>
      </c>
      <c r="MX110" s="33">
        <v>0</v>
      </c>
      <c r="MY110" s="32">
        <v>0</v>
      </c>
      <c r="MZ110" s="11">
        <v>0</v>
      </c>
      <c r="NA110" s="33">
        <v>0</v>
      </c>
      <c r="NB110" s="146">
        <f t="shared" si="295"/>
        <v>0</v>
      </c>
      <c r="NC110" s="141">
        <f t="shared" si="296"/>
        <v>0</v>
      </c>
      <c r="ND110" s="147">
        <f t="shared" si="297"/>
        <v>0</v>
      </c>
      <c r="NE110" s="32">
        <v>0</v>
      </c>
      <c r="NF110" s="11">
        <v>0</v>
      </c>
      <c r="NG110" s="33">
        <v>0</v>
      </c>
      <c r="NH110" s="32">
        <v>0</v>
      </c>
      <c r="NI110" s="11">
        <v>0</v>
      </c>
      <c r="NJ110" s="33">
        <v>0</v>
      </c>
      <c r="NK110" s="32">
        <v>0</v>
      </c>
      <c r="NL110" s="11">
        <v>0</v>
      </c>
      <c r="NM110" s="33">
        <v>0</v>
      </c>
      <c r="NN110" s="32">
        <v>0</v>
      </c>
      <c r="NO110" s="11">
        <v>0</v>
      </c>
      <c r="NP110" s="33">
        <v>0</v>
      </c>
      <c r="NQ110" s="32">
        <v>0</v>
      </c>
      <c r="NR110" s="11">
        <v>0</v>
      </c>
      <c r="NS110" s="33">
        <v>0</v>
      </c>
      <c r="NT110" s="146">
        <f t="shared" si="298"/>
        <v>0</v>
      </c>
      <c r="NU110" s="141">
        <f t="shared" si="299"/>
        <v>0</v>
      </c>
      <c r="NV110" s="147">
        <f t="shared" si="300"/>
        <v>0</v>
      </c>
      <c r="NW110" s="32">
        <v>0</v>
      </c>
      <c r="NX110" s="11">
        <v>0</v>
      </c>
      <c r="NY110" s="33">
        <v>0</v>
      </c>
      <c r="NZ110" s="32">
        <v>0</v>
      </c>
      <c r="OA110" s="11">
        <v>0</v>
      </c>
      <c r="OB110" s="33">
        <v>0</v>
      </c>
      <c r="OC110" s="32">
        <v>0</v>
      </c>
      <c r="OD110" s="11">
        <v>0</v>
      </c>
      <c r="OE110" s="33">
        <v>0</v>
      </c>
      <c r="OF110" s="32">
        <v>0</v>
      </c>
      <c r="OG110" s="11">
        <v>0</v>
      </c>
      <c r="OH110" s="33">
        <v>0</v>
      </c>
      <c r="OI110" s="32">
        <v>0</v>
      </c>
      <c r="OJ110" s="11">
        <v>0</v>
      </c>
      <c r="OK110" s="33">
        <v>0</v>
      </c>
      <c r="OL110" s="146">
        <v>0</v>
      </c>
      <c r="OM110" s="141">
        <v>0</v>
      </c>
      <c r="ON110" s="147">
        <v>0</v>
      </c>
    </row>
    <row r="111" spans="1:404" s="26" customFormat="1" ht="12" customHeight="1">
      <c r="A111" s="25"/>
      <c r="B111" s="27" t="s">
        <v>597</v>
      </c>
      <c r="C111" s="28">
        <v>420320</v>
      </c>
      <c r="D111" s="29">
        <v>214452</v>
      </c>
      <c r="E111" s="30">
        <v>205868</v>
      </c>
      <c r="F111" s="140">
        <f t="shared" si="136"/>
        <v>24526</v>
      </c>
      <c r="G111" s="140">
        <f t="shared" si="224"/>
        <v>12826</v>
      </c>
      <c r="H111" s="140">
        <f t="shared" si="225"/>
        <v>11700</v>
      </c>
      <c r="I111" s="28">
        <v>4715</v>
      </c>
      <c r="J111" s="29">
        <v>2477</v>
      </c>
      <c r="K111" s="30">
        <v>2238</v>
      </c>
      <c r="L111" s="28">
        <v>4702</v>
      </c>
      <c r="M111" s="29">
        <v>2468</v>
      </c>
      <c r="N111" s="30">
        <v>2234</v>
      </c>
      <c r="O111" s="28">
        <v>5321</v>
      </c>
      <c r="P111" s="29">
        <v>2750</v>
      </c>
      <c r="Q111" s="30">
        <v>2571</v>
      </c>
      <c r="R111" s="28">
        <v>5044</v>
      </c>
      <c r="S111" s="29">
        <v>2659</v>
      </c>
      <c r="T111" s="30">
        <v>2385</v>
      </c>
      <c r="U111" s="28">
        <v>4744</v>
      </c>
      <c r="V111" s="29">
        <v>2472</v>
      </c>
      <c r="W111" s="30">
        <v>2272</v>
      </c>
      <c r="X111" s="140">
        <f t="shared" si="137"/>
        <v>22761</v>
      </c>
      <c r="Y111" s="140">
        <f t="shared" si="94"/>
        <v>11743</v>
      </c>
      <c r="Z111" s="140">
        <f t="shared" si="95"/>
        <v>11018</v>
      </c>
      <c r="AA111" s="28">
        <v>4439</v>
      </c>
      <c r="AB111" s="29">
        <v>2312</v>
      </c>
      <c r="AC111" s="30">
        <v>2127</v>
      </c>
      <c r="AD111" s="28">
        <v>4737</v>
      </c>
      <c r="AE111" s="29">
        <v>2424</v>
      </c>
      <c r="AF111" s="30">
        <v>2313</v>
      </c>
      <c r="AG111" s="28">
        <v>4920</v>
      </c>
      <c r="AH111" s="29">
        <v>2561</v>
      </c>
      <c r="AI111" s="30">
        <v>2359</v>
      </c>
      <c r="AJ111" s="28">
        <v>4372</v>
      </c>
      <c r="AK111" s="29">
        <v>2251</v>
      </c>
      <c r="AL111" s="30">
        <v>2121</v>
      </c>
      <c r="AM111" s="28">
        <v>4293</v>
      </c>
      <c r="AN111" s="29">
        <v>2195</v>
      </c>
      <c r="AO111" s="30">
        <v>2098</v>
      </c>
      <c r="AP111" s="140">
        <f t="shared" si="138"/>
        <v>25825</v>
      </c>
      <c r="AQ111" s="140">
        <f t="shared" si="96"/>
        <v>13590</v>
      </c>
      <c r="AR111" s="140">
        <f t="shared" si="97"/>
        <v>12235</v>
      </c>
      <c r="AS111" s="28">
        <v>4492</v>
      </c>
      <c r="AT111" s="29">
        <v>2353</v>
      </c>
      <c r="AU111" s="30">
        <v>2139</v>
      </c>
      <c r="AV111" s="28">
        <v>4896</v>
      </c>
      <c r="AW111" s="29">
        <v>2591</v>
      </c>
      <c r="AX111" s="30">
        <v>2305</v>
      </c>
      <c r="AY111" s="28">
        <v>4734</v>
      </c>
      <c r="AZ111" s="29">
        <v>2460</v>
      </c>
      <c r="BA111" s="30">
        <v>2274</v>
      </c>
      <c r="BB111" s="28">
        <v>5427</v>
      </c>
      <c r="BC111" s="29">
        <v>2844</v>
      </c>
      <c r="BD111" s="30">
        <v>2583</v>
      </c>
      <c r="BE111" s="28">
        <v>6276</v>
      </c>
      <c r="BF111" s="29">
        <v>3342</v>
      </c>
      <c r="BG111" s="30">
        <v>2934</v>
      </c>
      <c r="BH111" s="140">
        <f t="shared" si="139"/>
        <v>31058</v>
      </c>
      <c r="BI111" s="140">
        <f t="shared" si="98"/>
        <v>16654</v>
      </c>
      <c r="BJ111" s="140">
        <f t="shared" si="99"/>
        <v>14404</v>
      </c>
      <c r="BK111" s="28">
        <v>6005</v>
      </c>
      <c r="BL111" s="29">
        <v>3213</v>
      </c>
      <c r="BM111" s="30">
        <v>2792</v>
      </c>
      <c r="BN111" s="28">
        <v>5882</v>
      </c>
      <c r="BO111" s="29">
        <v>3134</v>
      </c>
      <c r="BP111" s="30">
        <v>2748</v>
      </c>
      <c r="BQ111" s="28">
        <v>6289</v>
      </c>
      <c r="BR111" s="29">
        <v>3365</v>
      </c>
      <c r="BS111" s="30">
        <v>2924</v>
      </c>
      <c r="BT111" s="28">
        <v>6273</v>
      </c>
      <c r="BU111" s="29">
        <v>3321</v>
      </c>
      <c r="BV111" s="30">
        <v>2952</v>
      </c>
      <c r="BW111" s="28">
        <v>6609</v>
      </c>
      <c r="BX111" s="29">
        <v>3621</v>
      </c>
      <c r="BY111" s="30">
        <v>2988</v>
      </c>
      <c r="BZ111" s="140">
        <f t="shared" si="140"/>
        <v>32589</v>
      </c>
      <c r="CA111" s="140">
        <f t="shared" si="100"/>
        <v>16824</v>
      </c>
      <c r="CB111" s="140">
        <f t="shared" si="101"/>
        <v>15765</v>
      </c>
      <c r="CC111" s="28">
        <v>6779</v>
      </c>
      <c r="CD111" s="29">
        <v>3461</v>
      </c>
      <c r="CE111" s="30">
        <v>3318</v>
      </c>
      <c r="CF111" s="28">
        <v>6687</v>
      </c>
      <c r="CG111" s="29">
        <v>3431</v>
      </c>
      <c r="CH111" s="30">
        <v>3256</v>
      </c>
      <c r="CI111" s="28">
        <v>6846</v>
      </c>
      <c r="CJ111" s="29">
        <v>3463</v>
      </c>
      <c r="CK111" s="30">
        <v>3383</v>
      </c>
      <c r="CL111" s="28">
        <v>6345</v>
      </c>
      <c r="CM111" s="29">
        <v>3267</v>
      </c>
      <c r="CN111" s="30">
        <v>3078</v>
      </c>
      <c r="CO111" s="28">
        <v>5932</v>
      </c>
      <c r="CP111" s="29">
        <v>3202</v>
      </c>
      <c r="CQ111" s="30">
        <v>2730</v>
      </c>
      <c r="CR111" s="140">
        <f t="shared" si="141"/>
        <v>31193</v>
      </c>
      <c r="CS111" s="140">
        <f t="shared" si="102"/>
        <v>16618</v>
      </c>
      <c r="CT111" s="140">
        <f t="shared" si="103"/>
        <v>14575</v>
      </c>
      <c r="CU111" s="28">
        <v>5729</v>
      </c>
      <c r="CV111" s="29">
        <v>3149</v>
      </c>
      <c r="CW111" s="30">
        <v>2580</v>
      </c>
      <c r="CX111" s="28">
        <v>6018</v>
      </c>
      <c r="CY111" s="29">
        <v>3277</v>
      </c>
      <c r="CZ111" s="30">
        <v>2741</v>
      </c>
      <c r="DA111" s="28">
        <v>6302</v>
      </c>
      <c r="DB111" s="29">
        <v>3302</v>
      </c>
      <c r="DC111" s="30">
        <v>3000</v>
      </c>
      <c r="DD111" s="28">
        <v>6492</v>
      </c>
      <c r="DE111" s="29">
        <v>3372</v>
      </c>
      <c r="DF111" s="30">
        <v>3120</v>
      </c>
      <c r="DG111" s="28">
        <v>6652</v>
      </c>
      <c r="DH111" s="29">
        <v>3518</v>
      </c>
      <c r="DI111" s="30">
        <v>3134</v>
      </c>
      <c r="DJ111" s="140">
        <f t="shared" si="142"/>
        <v>38607</v>
      </c>
      <c r="DK111" s="140">
        <f t="shared" si="104"/>
        <v>20144</v>
      </c>
      <c r="DL111" s="140">
        <f t="shared" si="105"/>
        <v>18463</v>
      </c>
      <c r="DM111" s="28">
        <v>6493</v>
      </c>
      <c r="DN111" s="29">
        <v>3369</v>
      </c>
      <c r="DO111" s="30">
        <v>3124</v>
      </c>
      <c r="DP111" s="28">
        <v>7349</v>
      </c>
      <c r="DQ111" s="29">
        <v>3825</v>
      </c>
      <c r="DR111" s="30">
        <v>3524</v>
      </c>
      <c r="DS111" s="28">
        <v>8258</v>
      </c>
      <c r="DT111" s="29">
        <v>4398</v>
      </c>
      <c r="DU111" s="30">
        <v>3860</v>
      </c>
      <c r="DV111" s="28">
        <v>8282</v>
      </c>
      <c r="DW111" s="29">
        <v>4243</v>
      </c>
      <c r="DX111" s="30">
        <v>4039</v>
      </c>
      <c r="DY111" s="28">
        <v>8225</v>
      </c>
      <c r="DZ111" s="29">
        <v>4309</v>
      </c>
      <c r="EA111" s="30">
        <v>3916</v>
      </c>
      <c r="EB111" s="140">
        <f t="shared" si="143"/>
        <v>36996</v>
      </c>
      <c r="EC111" s="140">
        <f t="shared" si="106"/>
        <v>18760</v>
      </c>
      <c r="ED111" s="140">
        <f t="shared" si="107"/>
        <v>18236</v>
      </c>
      <c r="EE111" s="28">
        <v>8012</v>
      </c>
      <c r="EF111" s="29">
        <v>4161</v>
      </c>
      <c r="EG111" s="30">
        <v>3851</v>
      </c>
      <c r="EH111" s="28">
        <v>6946</v>
      </c>
      <c r="EI111" s="29">
        <v>3667</v>
      </c>
      <c r="EJ111" s="30">
        <v>3279</v>
      </c>
      <c r="EK111" s="28">
        <v>7451</v>
      </c>
      <c r="EL111" s="29">
        <v>3772</v>
      </c>
      <c r="EM111" s="30">
        <v>3679</v>
      </c>
      <c r="EN111" s="28">
        <v>7262</v>
      </c>
      <c r="EO111" s="29">
        <v>3634</v>
      </c>
      <c r="EP111" s="30">
        <v>3628</v>
      </c>
      <c r="EQ111" s="28">
        <v>7325</v>
      </c>
      <c r="ER111" s="29">
        <v>3526</v>
      </c>
      <c r="ES111" s="30">
        <v>3799</v>
      </c>
      <c r="ET111" s="140">
        <f t="shared" si="144"/>
        <v>39320</v>
      </c>
      <c r="EU111" s="140">
        <f t="shared" si="108"/>
        <v>19833</v>
      </c>
      <c r="EV111" s="140">
        <f t="shared" si="109"/>
        <v>19487</v>
      </c>
      <c r="EW111" s="28">
        <v>7481</v>
      </c>
      <c r="EX111" s="29">
        <v>3660</v>
      </c>
      <c r="EY111" s="30">
        <v>3821</v>
      </c>
      <c r="EZ111" s="28">
        <v>7828</v>
      </c>
      <c r="FA111" s="29">
        <v>3850</v>
      </c>
      <c r="FB111" s="30">
        <v>3978</v>
      </c>
      <c r="FC111" s="28">
        <v>7883</v>
      </c>
      <c r="FD111" s="29">
        <v>4035</v>
      </c>
      <c r="FE111" s="30">
        <v>3848</v>
      </c>
      <c r="FF111" s="28">
        <v>7931</v>
      </c>
      <c r="FG111" s="29">
        <v>4135</v>
      </c>
      <c r="FH111" s="30">
        <v>3796</v>
      </c>
      <c r="FI111" s="28">
        <v>8197</v>
      </c>
      <c r="FJ111" s="29">
        <v>4153</v>
      </c>
      <c r="FK111" s="30">
        <v>4044</v>
      </c>
      <c r="FL111" s="140">
        <f t="shared" si="145"/>
        <v>37846</v>
      </c>
      <c r="FM111" s="140">
        <f t="shared" si="110"/>
        <v>18996</v>
      </c>
      <c r="FN111" s="140">
        <f t="shared" si="111"/>
        <v>18850</v>
      </c>
      <c r="FO111" s="28">
        <v>8238</v>
      </c>
      <c r="FP111" s="29">
        <v>4149</v>
      </c>
      <c r="FQ111" s="30">
        <v>4089</v>
      </c>
      <c r="FR111" s="28">
        <v>8155</v>
      </c>
      <c r="FS111" s="29">
        <v>4004</v>
      </c>
      <c r="FT111" s="30">
        <v>4151</v>
      </c>
      <c r="FU111" s="28">
        <v>7391</v>
      </c>
      <c r="FV111" s="29">
        <v>3489</v>
      </c>
      <c r="FW111" s="30">
        <v>3902</v>
      </c>
      <c r="FX111" s="28">
        <v>6945</v>
      </c>
      <c r="FY111" s="29">
        <v>3688</v>
      </c>
      <c r="FZ111" s="30">
        <v>3257</v>
      </c>
      <c r="GA111" s="28">
        <v>7117</v>
      </c>
      <c r="GB111" s="29">
        <v>3666</v>
      </c>
      <c r="GC111" s="30">
        <v>3451</v>
      </c>
      <c r="GD111" s="140">
        <f t="shared" si="146"/>
        <v>33285</v>
      </c>
      <c r="GE111" s="140">
        <f t="shared" si="112"/>
        <v>17736</v>
      </c>
      <c r="GF111" s="140">
        <f t="shared" si="113"/>
        <v>15549</v>
      </c>
      <c r="GG111" s="28">
        <v>6822</v>
      </c>
      <c r="GH111" s="29">
        <v>3648</v>
      </c>
      <c r="GI111" s="30">
        <v>3174</v>
      </c>
      <c r="GJ111" s="28">
        <v>6420</v>
      </c>
      <c r="GK111" s="29">
        <v>3407</v>
      </c>
      <c r="GL111" s="30">
        <v>3013</v>
      </c>
      <c r="GM111" s="28">
        <v>6817</v>
      </c>
      <c r="GN111" s="29">
        <v>3650</v>
      </c>
      <c r="GO111" s="30">
        <v>3167</v>
      </c>
      <c r="GP111" s="28">
        <v>6759</v>
      </c>
      <c r="GQ111" s="29">
        <v>3568</v>
      </c>
      <c r="GR111" s="30">
        <v>3191</v>
      </c>
      <c r="GS111" s="28">
        <v>6467</v>
      </c>
      <c r="GT111" s="29">
        <v>3463</v>
      </c>
      <c r="GU111" s="30">
        <v>3004</v>
      </c>
      <c r="GV111" s="140">
        <f t="shared" si="147"/>
        <v>23377</v>
      </c>
      <c r="GW111" s="140">
        <f t="shared" si="114"/>
        <v>12273</v>
      </c>
      <c r="GX111" s="140">
        <f t="shared" si="115"/>
        <v>11104</v>
      </c>
      <c r="GY111" s="28">
        <v>6018</v>
      </c>
      <c r="GZ111" s="29">
        <v>3124</v>
      </c>
      <c r="HA111" s="30">
        <v>2894</v>
      </c>
      <c r="HB111" s="28">
        <v>4759</v>
      </c>
      <c r="HC111" s="29">
        <v>2536</v>
      </c>
      <c r="HD111" s="30">
        <v>2223</v>
      </c>
      <c r="HE111" s="28">
        <v>4580</v>
      </c>
      <c r="HF111" s="29">
        <v>2413</v>
      </c>
      <c r="HG111" s="30">
        <v>2167</v>
      </c>
      <c r="HH111" s="28">
        <v>4174</v>
      </c>
      <c r="HI111" s="29">
        <v>2212</v>
      </c>
      <c r="HJ111" s="30">
        <v>1962</v>
      </c>
      <c r="HK111" s="28">
        <v>3846</v>
      </c>
      <c r="HL111" s="29">
        <v>1988</v>
      </c>
      <c r="HM111" s="30">
        <v>1858</v>
      </c>
      <c r="HN111" s="140">
        <f t="shared" si="148"/>
        <v>13801</v>
      </c>
      <c r="HO111" s="140">
        <f t="shared" si="116"/>
        <v>6957</v>
      </c>
      <c r="HP111" s="140">
        <f t="shared" si="117"/>
        <v>6844</v>
      </c>
      <c r="HQ111" s="28">
        <v>3278</v>
      </c>
      <c r="HR111" s="29">
        <v>1700</v>
      </c>
      <c r="HS111" s="30">
        <v>1578</v>
      </c>
      <c r="HT111" s="28">
        <v>3041</v>
      </c>
      <c r="HU111" s="29">
        <v>1555</v>
      </c>
      <c r="HV111" s="30">
        <v>1486</v>
      </c>
      <c r="HW111" s="28">
        <v>3108</v>
      </c>
      <c r="HX111" s="29">
        <v>1564</v>
      </c>
      <c r="HY111" s="30">
        <v>1544</v>
      </c>
      <c r="HZ111" s="28">
        <v>2269</v>
      </c>
      <c r="IA111" s="29">
        <v>1109</v>
      </c>
      <c r="IB111" s="30">
        <v>1160</v>
      </c>
      <c r="IC111" s="28">
        <v>2105</v>
      </c>
      <c r="ID111" s="29">
        <v>1029</v>
      </c>
      <c r="IE111" s="30">
        <v>1076</v>
      </c>
      <c r="IF111" s="140">
        <f t="shared" si="149"/>
        <v>8861</v>
      </c>
      <c r="IG111" s="140">
        <f t="shared" si="118"/>
        <v>4314</v>
      </c>
      <c r="IH111" s="140">
        <f t="shared" si="119"/>
        <v>4547</v>
      </c>
      <c r="II111" s="28">
        <v>2105</v>
      </c>
      <c r="IJ111" s="29">
        <v>1094</v>
      </c>
      <c r="IK111" s="30">
        <v>1011</v>
      </c>
      <c r="IL111" s="28">
        <v>2154</v>
      </c>
      <c r="IM111" s="29">
        <v>1030</v>
      </c>
      <c r="IN111" s="30">
        <v>1124</v>
      </c>
      <c r="IO111" s="28">
        <v>2035</v>
      </c>
      <c r="IP111" s="29">
        <v>1000</v>
      </c>
      <c r="IQ111" s="30">
        <v>1035</v>
      </c>
      <c r="IR111" s="28">
        <v>1367</v>
      </c>
      <c r="IS111" s="29">
        <v>650</v>
      </c>
      <c r="IT111" s="30">
        <v>717</v>
      </c>
      <c r="IU111" s="28">
        <v>1200</v>
      </c>
      <c r="IV111" s="29">
        <v>540</v>
      </c>
      <c r="IW111" s="30">
        <v>660</v>
      </c>
      <c r="IX111" s="140">
        <f t="shared" si="150"/>
        <v>7928</v>
      </c>
      <c r="IY111" s="140">
        <f t="shared" si="120"/>
        <v>3245</v>
      </c>
      <c r="IZ111" s="140">
        <f t="shared" si="121"/>
        <v>4683</v>
      </c>
      <c r="JA111" s="28">
        <v>1491</v>
      </c>
      <c r="JB111" s="29">
        <v>626</v>
      </c>
      <c r="JC111" s="30">
        <v>865</v>
      </c>
      <c r="JD111" s="28">
        <v>1655</v>
      </c>
      <c r="JE111" s="29">
        <v>676</v>
      </c>
      <c r="JF111" s="30">
        <v>979</v>
      </c>
      <c r="JG111" s="28">
        <v>1967</v>
      </c>
      <c r="JH111" s="29">
        <v>807</v>
      </c>
      <c r="JI111" s="30">
        <v>1160</v>
      </c>
      <c r="JJ111" s="28">
        <v>1479</v>
      </c>
      <c r="JK111" s="29">
        <v>595</v>
      </c>
      <c r="JL111" s="30">
        <v>884</v>
      </c>
      <c r="JM111" s="28">
        <v>1336</v>
      </c>
      <c r="JN111" s="29">
        <v>541</v>
      </c>
      <c r="JO111" s="30">
        <v>795</v>
      </c>
      <c r="JP111" s="140">
        <f t="shared" si="151"/>
        <v>6222</v>
      </c>
      <c r="JQ111" s="140">
        <f t="shared" si="122"/>
        <v>2214</v>
      </c>
      <c r="JR111" s="140">
        <f t="shared" si="123"/>
        <v>4008</v>
      </c>
      <c r="JS111" s="28">
        <v>1486</v>
      </c>
      <c r="JT111" s="29">
        <v>543</v>
      </c>
      <c r="JU111" s="30">
        <v>943</v>
      </c>
      <c r="JV111" s="28">
        <v>1305</v>
      </c>
      <c r="JW111" s="29">
        <v>487</v>
      </c>
      <c r="JX111" s="30">
        <v>818</v>
      </c>
      <c r="JY111" s="28">
        <v>1164</v>
      </c>
      <c r="JZ111" s="29">
        <v>406</v>
      </c>
      <c r="KA111" s="30">
        <v>758</v>
      </c>
      <c r="KB111" s="28">
        <v>1108</v>
      </c>
      <c r="KC111" s="29">
        <v>389</v>
      </c>
      <c r="KD111" s="30">
        <v>719</v>
      </c>
      <c r="KE111" s="28">
        <v>1159</v>
      </c>
      <c r="KF111" s="29">
        <v>389</v>
      </c>
      <c r="KG111" s="30">
        <v>770</v>
      </c>
      <c r="KH111" s="140">
        <f t="shared" si="152"/>
        <v>3656</v>
      </c>
      <c r="KI111" s="140">
        <f t="shared" si="124"/>
        <v>1161</v>
      </c>
      <c r="KJ111" s="140">
        <f t="shared" si="125"/>
        <v>2495</v>
      </c>
      <c r="KK111" s="28">
        <v>965</v>
      </c>
      <c r="KL111" s="29">
        <v>332</v>
      </c>
      <c r="KM111" s="30">
        <v>633</v>
      </c>
      <c r="KN111" s="28">
        <v>771</v>
      </c>
      <c r="KO111" s="29">
        <v>248</v>
      </c>
      <c r="KP111" s="30">
        <v>523</v>
      </c>
      <c r="KQ111" s="28">
        <v>747</v>
      </c>
      <c r="KR111" s="29">
        <v>244</v>
      </c>
      <c r="KS111" s="30">
        <v>503</v>
      </c>
      <c r="KT111" s="28">
        <v>617</v>
      </c>
      <c r="KU111" s="29">
        <v>184</v>
      </c>
      <c r="KV111" s="30">
        <v>433</v>
      </c>
      <c r="KW111" s="28">
        <v>556</v>
      </c>
      <c r="KX111" s="29">
        <v>153</v>
      </c>
      <c r="KY111" s="30">
        <v>403</v>
      </c>
      <c r="KZ111" s="140">
        <f t="shared" si="153"/>
        <v>1707</v>
      </c>
      <c r="LA111" s="140">
        <f t="shared" si="126"/>
        <v>416</v>
      </c>
      <c r="LB111" s="140">
        <f t="shared" si="127"/>
        <v>1291</v>
      </c>
      <c r="LC111" s="28">
        <v>403</v>
      </c>
      <c r="LD111" s="29">
        <v>99</v>
      </c>
      <c r="LE111" s="30">
        <v>304</v>
      </c>
      <c r="LF111" s="28">
        <v>421</v>
      </c>
      <c r="LG111" s="29">
        <v>99</v>
      </c>
      <c r="LH111" s="30">
        <v>322</v>
      </c>
      <c r="LI111" s="28">
        <v>415</v>
      </c>
      <c r="LJ111" s="29">
        <v>102</v>
      </c>
      <c r="LK111" s="30">
        <v>313</v>
      </c>
      <c r="LL111" s="28">
        <v>258</v>
      </c>
      <c r="LM111" s="29">
        <v>66</v>
      </c>
      <c r="LN111" s="30">
        <v>192</v>
      </c>
      <c r="LO111" s="28">
        <v>210</v>
      </c>
      <c r="LP111" s="29">
        <v>50</v>
      </c>
      <c r="LQ111" s="30">
        <v>160</v>
      </c>
      <c r="LR111" s="140">
        <f t="shared" si="154"/>
        <v>585</v>
      </c>
      <c r="LS111" s="140">
        <f t="shared" si="128"/>
        <v>122</v>
      </c>
      <c r="LT111" s="140">
        <f t="shared" si="129"/>
        <v>463</v>
      </c>
      <c r="LU111" s="28">
        <v>158</v>
      </c>
      <c r="LV111" s="29">
        <v>38</v>
      </c>
      <c r="LW111" s="30">
        <v>120</v>
      </c>
      <c r="LX111" s="28">
        <v>130</v>
      </c>
      <c r="LY111" s="29">
        <v>28</v>
      </c>
      <c r="LZ111" s="30">
        <v>102</v>
      </c>
      <c r="MA111" s="28">
        <v>144</v>
      </c>
      <c r="MB111" s="29">
        <v>25</v>
      </c>
      <c r="MC111" s="30">
        <v>119</v>
      </c>
      <c r="MD111" s="28">
        <v>89</v>
      </c>
      <c r="ME111" s="29">
        <v>21</v>
      </c>
      <c r="MF111" s="30">
        <v>68</v>
      </c>
      <c r="MG111" s="28">
        <v>64</v>
      </c>
      <c r="MH111" s="29">
        <v>10</v>
      </c>
      <c r="MI111" s="30">
        <v>54</v>
      </c>
      <c r="MJ111" s="140">
        <f t="shared" si="292"/>
        <v>137</v>
      </c>
      <c r="MK111" s="140">
        <f t="shared" si="293"/>
        <v>22</v>
      </c>
      <c r="ML111" s="140">
        <f t="shared" si="294"/>
        <v>115</v>
      </c>
      <c r="MM111" s="28">
        <v>49</v>
      </c>
      <c r="MN111" s="29">
        <v>8</v>
      </c>
      <c r="MO111" s="30">
        <v>41</v>
      </c>
      <c r="MP111" s="28">
        <v>26</v>
      </c>
      <c r="MQ111" s="29">
        <v>5</v>
      </c>
      <c r="MR111" s="30">
        <v>21</v>
      </c>
      <c r="MS111" s="28">
        <v>32</v>
      </c>
      <c r="MT111" s="29">
        <v>4</v>
      </c>
      <c r="MU111" s="30">
        <v>28</v>
      </c>
      <c r="MV111" s="28">
        <v>19</v>
      </c>
      <c r="MW111" s="29">
        <v>4</v>
      </c>
      <c r="MX111" s="30">
        <v>15</v>
      </c>
      <c r="MY111" s="28">
        <v>11</v>
      </c>
      <c r="MZ111" s="29">
        <v>1</v>
      </c>
      <c r="NA111" s="30">
        <v>10</v>
      </c>
      <c r="NB111" s="144">
        <f t="shared" si="295"/>
        <v>27</v>
      </c>
      <c r="NC111" s="140">
        <f t="shared" si="296"/>
        <v>3</v>
      </c>
      <c r="ND111" s="145">
        <f t="shared" si="297"/>
        <v>24</v>
      </c>
      <c r="NE111" s="28">
        <v>11</v>
      </c>
      <c r="NF111" s="29">
        <v>1</v>
      </c>
      <c r="NG111" s="30">
        <v>10</v>
      </c>
      <c r="NH111" s="28">
        <v>10</v>
      </c>
      <c r="NI111" s="29">
        <v>1</v>
      </c>
      <c r="NJ111" s="30">
        <v>9</v>
      </c>
      <c r="NK111" s="28">
        <v>3</v>
      </c>
      <c r="NL111" s="29">
        <v>1</v>
      </c>
      <c r="NM111" s="30">
        <v>2</v>
      </c>
      <c r="NN111" s="28">
        <v>2</v>
      </c>
      <c r="NO111" s="29">
        <v>0</v>
      </c>
      <c r="NP111" s="30">
        <v>2</v>
      </c>
      <c r="NQ111" s="28">
        <v>1</v>
      </c>
      <c r="NR111" s="29">
        <v>0</v>
      </c>
      <c r="NS111" s="30">
        <v>1</v>
      </c>
      <c r="NT111" s="144">
        <f t="shared" si="298"/>
        <v>8</v>
      </c>
      <c r="NU111" s="140">
        <f t="shared" si="299"/>
        <v>0</v>
      </c>
      <c r="NV111" s="145">
        <f t="shared" si="300"/>
        <v>8</v>
      </c>
      <c r="NW111" s="28">
        <v>3</v>
      </c>
      <c r="NX111" s="29">
        <v>0</v>
      </c>
      <c r="NY111" s="30">
        <v>3</v>
      </c>
      <c r="NZ111" s="28">
        <v>2</v>
      </c>
      <c r="OA111" s="29">
        <v>0</v>
      </c>
      <c r="OB111" s="30">
        <v>2</v>
      </c>
      <c r="OC111" s="28">
        <v>2</v>
      </c>
      <c r="OD111" s="29">
        <v>0</v>
      </c>
      <c r="OE111" s="30">
        <v>2</v>
      </c>
      <c r="OF111" s="28">
        <v>1</v>
      </c>
      <c r="OG111" s="29">
        <v>0</v>
      </c>
      <c r="OH111" s="30">
        <v>1</v>
      </c>
      <c r="OI111" s="28">
        <v>0</v>
      </c>
      <c r="OJ111" s="29">
        <v>0</v>
      </c>
      <c r="OK111" s="30">
        <v>0</v>
      </c>
      <c r="OL111" s="144">
        <v>5</v>
      </c>
      <c r="OM111" s="140">
        <v>1</v>
      </c>
      <c r="ON111" s="145">
        <v>4</v>
      </c>
    </row>
    <row r="112" spans="1:404" ht="12" customHeight="1">
      <c r="B112" s="31" t="s">
        <v>229</v>
      </c>
      <c r="C112" s="32">
        <v>14884</v>
      </c>
      <c r="D112" s="11">
        <v>7472</v>
      </c>
      <c r="E112" s="33">
        <v>7412</v>
      </c>
      <c r="F112" s="141">
        <f t="shared" si="136"/>
        <v>349</v>
      </c>
      <c r="G112" s="141">
        <f t="shared" si="224"/>
        <v>177</v>
      </c>
      <c r="H112" s="141">
        <f t="shared" si="225"/>
        <v>172</v>
      </c>
      <c r="I112" s="32">
        <v>60</v>
      </c>
      <c r="J112" s="11">
        <v>30</v>
      </c>
      <c r="K112" s="33">
        <v>30</v>
      </c>
      <c r="L112" s="32">
        <v>55</v>
      </c>
      <c r="M112" s="11">
        <v>27</v>
      </c>
      <c r="N112" s="33">
        <v>28</v>
      </c>
      <c r="O112" s="32">
        <v>69</v>
      </c>
      <c r="P112" s="11">
        <v>39</v>
      </c>
      <c r="Q112" s="33">
        <v>30</v>
      </c>
      <c r="R112" s="32">
        <v>88</v>
      </c>
      <c r="S112" s="11">
        <v>43</v>
      </c>
      <c r="T112" s="33">
        <v>45</v>
      </c>
      <c r="U112" s="32">
        <v>77</v>
      </c>
      <c r="V112" s="11">
        <v>38</v>
      </c>
      <c r="W112" s="33">
        <v>39</v>
      </c>
      <c r="X112" s="141">
        <f t="shared" si="137"/>
        <v>451</v>
      </c>
      <c r="Y112" s="141">
        <f t="shared" si="94"/>
        <v>238</v>
      </c>
      <c r="Z112" s="141">
        <f t="shared" si="95"/>
        <v>213</v>
      </c>
      <c r="AA112" s="32">
        <v>80</v>
      </c>
      <c r="AB112" s="11">
        <v>41</v>
      </c>
      <c r="AC112" s="33">
        <v>39</v>
      </c>
      <c r="AD112" s="32">
        <v>87</v>
      </c>
      <c r="AE112" s="11">
        <v>39</v>
      </c>
      <c r="AF112" s="33">
        <v>48</v>
      </c>
      <c r="AG112" s="32">
        <v>103</v>
      </c>
      <c r="AH112" s="11">
        <v>53</v>
      </c>
      <c r="AI112" s="33">
        <v>50</v>
      </c>
      <c r="AJ112" s="32">
        <v>82</v>
      </c>
      <c r="AK112" s="11">
        <v>49</v>
      </c>
      <c r="AL112" s="33">
        <v>33</v>
      </c>
      <c r="AM112" s="32">
        <v>99</v>
      </c>
      <c r="AN112" s="11">
        <v>56</v>
      </c>
      <c r="AO112" s="33">
        <v>43</v>
      </c>
      <c r="AP112" s="141">
        <f t="shared" si="138"/>
        <v>641</v>
      </c>
      <c r="AQ112" s="141">
        <f t="shared" si="96"/>
        <v>333</v>
      </c>
      <c r="AR112" s="141">
        <f t="shared" si="97"/>
        <v>308</v>
      </c>
      <c r="AS112" s="32">
        <v>108</v>
      </c>
      <c r="AT112" s="11">
        <v>50</v>
      </c>
      <c r="AU112" s="33">
        <v>58</v>
      </c>
      <c r="AV112" s="32">
        <v>117</v>
      </c>
      <c r="AW112" s="11">
        <v>52</v>
      </c>
      <c r="AX112" s="33">
        <v>65</v>
      </c>
      <c r="AY112" s="32">
        <v>107</v>
      </c>
      <c r="AZ112" s="11">
        <v>58</v>
      </c>
      <c r="BA112" s="33">
        <v>49</v>
      </c>
      <c r="BB112" s="32">
        <v>152</v>
      </c>
      <c r="BC112" s="11">
        <v>86</v>
      </c>
      <c r="BD112" s="33">
        <v>66</v>
      </c>
      <c r="BE112" s="32">
        <v>157</v>
      </c>
      <c r="BF112" s="11">
        <v>87</v>
      </c>
      <c r="BG112" s="33">
        <v>70</v>
      </c>
      <c r="BH112" s="141">
        <f t="shared" si="139"/>
        <v>1019</v>
      </c>
      <c r="BI112" s="141">
        <f t="shared" si="98"/>
        <v>570</v>
      </c>
      <c r="BJ112" s="141">
        <f t="shared" si="99"/>
        <v>449</v>
      </c>
      <c r="BK112" s="32">
        <v>191</v>
      </c>
      <c r="BL112" s="11">
        <v>106</v>
      </c>
      <c r="BM112" s="33">
        <v>85</v>
      </c>
      <c r="BN112" s="32">
        <v>185</v>
      </c>
      <c r="BO112" s="11">
        <v>104</v>
      </c>
      <c r="BP112" s="33">
        <v>81</v>
      </c>
      <c r="BQ112" s="32">
        <v>194</v>
      </c>
      <c r="BR112" s="11">
        <v>101</v>
      </c>
      <c r="BS112" s="33">
        <v>93</v>
      </c>
      <c r="BT112" s="32">
        <v>205</v>
      </c>
      <c r="BU112" s="11">
        <v>114</v>
      </c>
      <c r="BV112" s="33">
        <v>91</v>
      </c>
      <c r="BW112" s="32">
        <v>244</v>
      </c>
      <c r="BX112" s="11">
        <v>145</v>
      </c>
      <c r="BY112" s="33">
        <v>99</v>
      </c>
      <c r="BZ112" s="141">
        <f t="shared" si="140"/>
        <v>1124</v>
      </c>
      <c r="CA112" s="141">
        <f t="shared" si="100"/>
        <v>661</v>
      </c>
      <c r="CB112" s="141">
        <f t="shared" si="101"/>
        <v>463</v>
      </c>
      <c r="CC112" s="32">
        <v>254</v>
      </c>
      <c r="CD112" s="11">
        <v>166</v>
      </c>
      <c r="CE112" s="33">
        <v>88</v>
      </c>
      <c r="CF112" s="32">
        <v>210</v>
      </c>
      <c r="CG112" s="11">
        <v>116</v>
      </c>
      <c r="CH112" s="33">
        <v>94</v>
      </c>
      <c r="CI112" s="32">
        <v>254</v>
      </c>
      <c r="CJ112" s="11">
        <v>150</v>
      </c>
      <c r="CK112" s="33">
        <v>104</v>
      </c>
      <c r="CL112" s="32">
        <v>215</v>
      </c>
      <c r="CM112" s="11">
        <v>107</v>
      </c>
      <c r="CN112" s="33">
        <v>108</v>
      </c>
      <c r="CO112" s="32">
        <v>191</v>
      </c>
      <c r="CP112" s="11">
        <v>122</v>
      </c>
      <c r="CQ112" s="33">
        <v>69</v>
      </c>
      <c r="CR112" s="141">
        <f t="shared" si="141"/>
        <v>741</v>
      </c>
      <c r="CS112" s="141">
        <f t="shared" si="102"/>
        <v>426</v>
      </c>
      <c r="CT112" s="141">
        <f t="shared" si="103"/>
        <v>315</v>
      </c>
      <c r="CU112" s="32">
        <v>162</v>
      </c>
      <c r="CV112" s="11">
        <v>87</v>
      </c>
      <c r="CW112" s="33">
        <v>75</v>
      </c>
      <c r="CX112" s="32">
        <v>168</v>
      </c>
      <c r="CY112" s="11">
        <v>102</v>
      </c>
      <c r="CZ112" s="33">
        <v>66</v>
      </c>
      <c r="DA112" s="32">
        <v>131</v>
      </c>
      <c r="DB112" s="11">
        <v>80</v>
      </c>
      <c r="DC112" s="33">
        <v>51</v>
      </c>
      <c r="DD112" s="32">
        <v>144</v>
      </c>
      <c r="DE112" s="11">
        <v>80</v>
      </c>
      <c r="DF112" s="33">
        <v>64</v>
      </c>
      <c r="DG112" s="32">
        <v>136</v>
      </c>
      <c r="DH112" s="11">
        <v>77</v>
      </c>
      <c r="DI112" s="33">
        <v>59</v>
      </c>
      <c r="DJ112" s="141">
        <f t="shared" si="142"/>
        <v>668</v>
      </c>
      <c r="DK112" s="141">
        <f t="shared" si="104"/>
        <v>362</v>
      </c>
      <c r="DL112" s="141">
        <f t="shared" si="105"/>
        <v>306</v>
      </c>
      <c r="DM112" s="32">
        <v>121</v>
      </c>
      <c r="DN112" s="11">
        <v>62</v>
      </c>
      <c r="DO112" s="33">
        <v>59</v>
      </c>
      <c r="DP112" s="32">
        <v>128</v>
      </c>
      <c r="DQ112" s="11">
        <v>69</v>
      </c>
      <c r="DR112" s="33">
        <v>59</v>
      </c>
      <c r="DS112" s="32">
        <v>141</v>
      </c>
      <c r="DT112" s="11">
        <v>81</v>
      </c>
      <c r="DU112" s="33">
        <v>60</v>
      </c>
      <c r="DV112" s="32">
        <v>148</v>
      </c>
      <c r="DW112" s="11">
        <v>78</v>
      </c>
      <c r="DX112" s="33">
        <v>70</v>
      </c>
      <c r="DY112" s="32">
        <v>130</v>
      </c>
      <c r="DZ112" s="11">
        <v>72</v>
      </c>
      <c r="EA112" s="33">
        <v>58</v>
      </c>
      <c r="EB112" s="141">
        <f t="shared" si="143"/>
        <v>758</v>
      </c>
      <c r="EC112" s="141">
        <f t="shared" si="106"/>
        <v>400</v>
      </c>
      <c r="ED112" s="141">
        <f t="shared" si="107"/>
        <v>358</v>
      </c>
      <c r="EE112" s="32">
        <v>167</v>
      </c>
      <c r="EF112" s="11">
        <v>84</v>
      </c>
      <c r="EG112" s="33">
        <v>83</v>
      </c>
      <c r="EH112" s="32">
        <v>124</v>
      </c>
      <c r="EI112" s="11">
        <v>67</v>
      </c>
      <c r="EJ112" s="33">
        <v>57</v>
      </c>
      <c r="EK112" s="32">
        <v>164</v>
      </c>
      <c r="EL112" s="11">
        <v>85</v>
      </c>
      <c r="EM112" s="33">
        <v>79</v>
      </c>
      <c r="EN112" s="32">
        <v>150</v>
      </c>
      <c r="EO112" s="11">
        <v>83</v>
      </c>
      <c r="EP112" s="33">
        <v>67</v>
      </c>
      <c r="EQ112" s="32">
        <v>153</v>
      </c>
      <c r="ER112" s="11">
        <v>81</v>
      </c>
      <c r="ES112" s="33">
        <v>72</v>
      </c>
      <c r="ET112" s="141">
        <f t="shared" si="144"/>
        <v>1037</v>
      </c>
      <c r="EU112" s="141">
        <f t="shared" si="108"/>
        <v>533</v>
      </c>
      <c r="EV112" s="141">
        <f t="shared" si="109"/>
        <v>504</v>
      </c>
      <c r="EW112" s="32">
        <v>167</v>
      </c>
      <c r="EX112" s="11">
        <v>98</v>
      </c>
      <c r="EY112" s="33">
        <v>69</v>
      </c>
      <c r="EZ112" s="32">
        <v>191</v>
      </c>
      <c r="FA112" s="11">
        <v>95</v>
      </c>
      <c r="FB112" s="33">
        <v>96</v>
      </c>
      <c r="FC112" s="32">
        <v>213</v>
      </c>
      <c r="FD112" s="11">
        <v>115</v>
      </c>
      <c r="FE112" s="33">
        <v>98</v>
      </c>
      <c r="FF112" s="32">
        <v>230</v>
      </c>
      <c r="FG112" s="11">
        <v>109</v>
      </c>
      <c r="FH112" s="33">
        <v>121</v>
      </c>
      <c r="FI112" s="32">
        <v>236</v>
      </c>
      <c r="FJ112" s="11">
        <v>116</v>
      </c>
      <c r="FK112" s="33">
        <v>120</v>
      </c>
      <c r="FL112" s="141">
        <f t="shared" si="145"/>
        <v>1349</v>
      </c>
      <c r="FM112" s="141">
        <f t="shared" si="110"/>
        <v>658</v>
      </c>
      <c r="FN112" s="141">
        <f t="shared" si="111"/>
        <v>691</v>
      </c>
      <c r="FO112" s="32">
        <v>242</v>
      </c>
      <c r="FP112" s="11">
        <v>110</v>
      </c>
      <c r="FQ112" s="33">
        <v>132</v>
      </c>
      <c r="FR112" s="32">
        <v>285</v>
      </c>
      <c r="FS112" s="11">
        <v>143</v>
      </c>
      <c r="FT112" s="33">
        <v>142</v>
      </c>
      <c r="FU112" s="32">
        <v>291</v>
      </c>
      <c r="FV112" s="11">
        <v>141</v>
      </c>
      <c r="FW112" s="33">
        <v>150</v>
      </c>
      <c r="FX112" s="32">
        <v>277</v>
      </c>
      <c r="FY112" s="11">
        <v>142</v>
      </c>
      <c r="FZ112" s="33">
        <v>135</v>
      </c>
      <c r="GA112" s="32">
        <v>254</v>
      </c>
      <c r="GB112" s="11">
        <v>122</v>
      </c>
      <c r="GC112" s="33">
        <v>132</v>
      </c>
      <c r="GD112" s="141">
        <f t="shared" si="146"/>
        <v>1510</v>
      </c>
      <c r="GE112" s="141">
        <f t="shared" si="112"/>
        <v>780</v>
      </c>
      <c r="GF112" s="141">
        <f t="shared" si="113"/>
        <v>730</v>
      </c>
      <c r="GG112" s="32">
        <v>306</v>
      </c>
      <c r="GH112" s="11">
        <v>158</v>
      </c>
      <c r="GI112" s="33">
        <v>148</v>
      </c>
      <c r="GJ112" s="32">
        <v>283</v>
      </c>
      <c r="GK112" s="11">
        <v>144</v>
      </c>
      <c r="GL112" s="33">
        <v>139</v>
      </c>
      <c r="GM112" s="32">
        <v>312</v>
      </c>
      <c r="GN112" s="11">
        <v>168</v>
      </c>
      <c r="GO112" s="33">
        <v>144</v>
      </c>
      <c r="GP112" s="32">
        <v>303</v>
      </c>
      <c r="GQ112" s="11">
        <v>150</v>
      </c>
      <c r="GR112" s="33">
        <v>153</v>
      </c>
      <c r="GS112" s="32">
        <v>306</v>
      </c>
      <c r="GT112" s="11">
        <v>160</v>
      </c>
      <c r="GU112" s="33">
        <v>146</v>
      </c>
      <c r="GV112" s="141">
        <f t="shared" si="147"/>
        <v>1334</v>
      </c>
      <c r="GW112" s="141">
        <f t="shared" si="114"/>
        <v>709</v>
      </c>
      <c r="GX112" s="141">
        <f t="shared" si="115"/>
        <v>625</v>
      </c>
      <c r="GY112" s="32">
        <v>329</v>
      </c>
      <c r="GZ112" s="11">
        <v>179</v>
      </c>
      <c r="HA112" s="33">
        <v>150</v>
      </c>
      <c r="HB112" s="32">
        <v>243</v>
      </c>
      <c r="HC112" s="11">
        <v>134</v>
      </c>
      <c r="HD112" s="33">
        <v>109</v>
      </c>
      <c r="HE112" s="32">
        <v>266</v>
      </c>
      <c r="HF112" s="11">
        <v>137</v>
      </c>
      <c r="HG112" s="33">
        <v>129</v>
      </c>
      <c r="HH112" s="32">
        <v>255</v>
      </c>
      <c r="HI112" s="11">
        <v>142</v>
      </c>
      <c r="HJ112" s="33">
        <v>113</v>
      </c>
      <c r="HK112" s="32">
        <v>241</v>
      </c>
      <c r="HL112" s="11">
        <v>117</v>
      </c>
      <c r="HM112" s="33">
        <v>124</v>
      </c>
      <c r="HN112" s="141">
        <f t="shared" si="148"/>
        <v>1008</v>
      </c>
      <c r="HO112" s="141">
        <f t="shared" si="116"/>
        <v>507</v>
      </c>
      <c r="HP112" s="141">
        <f t="shared" si="117"/>
        <v>501</v>
      </c>
      <c r="HQ112" s="32">
        <v>231</v>
      </c>
      <c r="HR112" s="11">
        <v>117</v>
      </c>
      <c r="HS112" s="33">
        <v>114</v>
      </c>
      <c r="HT112" s="32">
        <v>234</v>
      </c>
      <c r="HU112" s="11">
        <v>114</v>
      </c>
      <c r="HV112" s="33">
        <v>120</v>
      </c>
      <c r="HW112" s="32">
        <v>226</v>
      </c>
      <c r="HX112" s="11">
        <v>118</v>
      </c>
      <c r="HY112" s="33">
        <v>108</v>
      </c>
      <c r="HZ112" s="32">
        <v>171</v>
      </c>
      <c r="IA112" s="11">
        <v>84</v>
      </c>
      <c r="IB112" s="33">
        <v>87</v>
      </c>
      <c r="IC112" s="32">
        <v>146</v>
      </c>
      <c r="ID112" s="11">
        <v>74</v>
      </c>
      <c r="IE112" s="33">
        <v>72</v>
      </c>
      <c r="IF112" s="141">
        <f t="shared" si="149"/>
        <v>742</v>
      </c>
      <c r="IG112" s="141">
        <f t="shared" si="118"/>
        <v>360</v>
      </c>
      <c r="IH112" s="141">
        <f t="shared" si="119"/>
        <v>382</v>
      </c>
      <c r="II112" s="32">
        <v>168</v>
      </c>
      <c r="IJ112" s="11">
        <v>92</v>
      </c>
      <c r="IK112" s="33">
        <v>76</v>
      </c>
      <c r="IL112" s="32">
        <v>178</v>
      </c>
      <c r="IM112" s="11">
        <v>78</v>
      </c>
      <c r="IN112" s="33">
        <v>100</v>
      </c>
      <c r="IO112" s="32">
        <v>155</v>
      </c>
      <c r="IP112" s="11">
        <v>75</v>
      </c>
      <c r="IQ112" s="33">
        <v>80</v>
      </c>
      <c r="IR112" s="32">
        <v>133</v>
      </c>
      <c r="IS112" s="11">
        <v>68</v>
      </c>
      <c r="IT112" s="33">
        <v>65</v>
      </c>
      <c r="IU112" s="32">
        <v>108</v>
      </c>
      <c r="IV112" s="11">
        <v>47</v>
      </c>
      <c r="IW112" s="33">
        <v>61</v>
      </c>
      <c r="IX112" s="141">
        <f t="shared" si="150"/>
        <v>765</v>
      </c>
      <c r="IY112" s="141">
        <f t="shared" si="120"/>
        <v>330</v>
      </c>
      <c r="IZ112" s="141">
        <f t="shared" si="121"/>
        <v>435</v>
      </c>
      <c r="JA112" s="32">
        <v>141</v>
      </c>
      <c r="JB112" s="11">
        <v>57</v>
      </c>
      <c r="JC112" s="33">
        <v>84</v>
      </c>
      <c r="JD112" s="32">
        <v>157</v>
      </c>
      <c r="JE112" s="11">
        <v>69</v>
      </c>
      <c r="JF112" s="33">
        <v>88</v>
      </c>
      <c r="JG112" s="32">
        <v>199</v>
      </c>
      <c r="JH112" s="11">
        <v>83</v>
      </c>
      <c r="JI112" s="33">
        <v>116</v>
      </c>
      <c r="JJ112" s="32">
        <v>125</v>
      </c>
      <c r="JK112" s="11">
        <v>58</v>
      </c>
      <c r="JL112" s="33">
        <v>67</v>
      </c>
      <c r="JM112" s="32">
        <v>143</v>
      </c>
      <c r="JN112" s="11">
        <v>63</v>
      </c>
      <c r="JO112" s="33">
        <v>80</v>
      </c>
      <c r="JP112" s="141">
        <f t="shared" si="151"/>
        <v>665</v>
      </c>
      <c r="JQ112" s="141">
        <f t="shared" si="122"/>
        <v>230</v>
      </c>
      <c r="JR112" s="141">
        <f t="shared" si="123"/>
        <v>435</v>
      </c>
      <c r="JS112" s="32">
        <v>146</v>
      </c>
      <c r="JT112" s="11">
        <v>50</v>
      </c>
      <c r="JU112" s="33">
        <v>96</v>
      </c>
      <c r="JV112" s="32">
        <v>143</v>
      </c>
      <c r="JW112" s="11">
        <v>58</v>
      </c>
      <c r="JX112" s="33">
        <v>85</v>
      </c>
      <c r="JY112" s="32">
        <v>125</v>
      </c>
      <c r="JZ112" s="11">
        <v>40</v>
      </c>
      <c r="KA112" s="33">
        <v>85</v>
      </c>
      <c r="KB112" s="32">
        <v>120</v>
      </c>
      <c r="KC112" s="11">
        <v>42</v>
      </c>
      <c r="KD112" s="33">
        <v>78</v>
      </c>
      <c r="KE112" s="32">
        <v>131</v>
      </c>
      <c r="KF112" s="11">
        <v>40</v>
      </c>
      <c r="KG112" s="33">
        <v>91</v>
      </c>
      <c r="KH112" s="141">
        <f t="shared" si="152"/>
        <v>414</v>
      </c>
      <c r="KI112" s="141">
        <f t="shared" si="124"/>
        <v>128</v>
      </c>
      <c r="KJ112" s="141">
        <f t="shared" si="125"/>
        <v>286</v>
      </c>
      <c r="KK112" s="32">
        <v>98</v>
      </c>
      <c r="KL112" s="11">
        <v>37</v>
      </c>
      <c r="KM112" s="33">
        <v>61</v>
      </c>
      <c r="KN112" s="32">
        <v>102</v>
      </c>
      <c r="KO112" s="11">
        <v>34</v>
      </c>
      <c r="KP112" s="33">
        <v>68</v>
      </c>
      <c r="KQ112" s="32">
        <v>78</v>
      </c>
      <c r="KR112" s="11">
        <v>22</v>
      </c>
      <c r="KS112" s="33">
        <v>56</v>
      </c>
      <c r="KT112" s="32">
        <v>77</v>
      </c>
      <c r="KU112" s="11">
        <v>17</v>
      </c>
      <c r="KV112" s="33">
        <v>60</v>
      </c>
      <c r="KW112" s="32">
        <v>59</v>
      </c>
      <c r="KX112" s="11">
        <v>18</v>
      </c>
      <c r="KY112" s="33">
        <v>41</v>
      </c>
      <c r="KZ112" s="141">
        <f t="shared" si="153"/>
        <v>200</v>
      </c>
      <c r="LA112" s="141">
        <f t="shared" si="126"/>
        <v>56</v>
      </c>
      <c r="LB112" s="141">
        <f t="shared" si="127"/>
        <v>144</v>
      </c>
      <c r="LC112" s="32">
        <v>44</v>
      </c>
      <c r="LD112" s="11">
        <v>13</v>
      </c>
      <c r="LE112" s="33">
        <v>31</v>
      </c>
      <c r="LF112" s="32">
        <v>43</v>
      </c>
      <c r="LG112" s="11">
        <v>9</v>
      </c>
      <c r="LH112" s="33">
        <v>34</v>
      </c>
      <c r="LI112" s="32">
        <v>49</v>
      </c>
      <c r="LJ112" s="11">
        <v>17</v>
      </c>
      <c r="LK112" s="33">
        <v>32</v>
      </c>
      <c r="LL112" s="32">
        <v>34</v>
      </c>
      <c r="LM112" s="11">
        <v>11</v>
      </c>
      <c r="LN112" s="33">
        <v>23</v>
      </c>
      <c r="LO112" s="32">
        <v>30</v>
      </c>
      <c r="LP112" s="11">
        <v>6</v>
      </c>
      <c r="LQ112" s="33">
        <v>24</v>
      </c>
      <c r="LR112" s="141">
        <f t="shared" si="154"/>
        <v>86</v>
      </c>
      <c r="LS112" s="141">
        <f t="shared" si="128"/>
        <v>13</v>
      </c>
      <c r="LT112" s="141">
        <f t="shared" si="129"/>
        <v>73</v>
      </c>
      <c r="LU112" s="32">
        <v>17</v>
      </c>
      <c r="LV112" s="11">
        <v>5</v>
      </c>
      <c r="LW112" s="33">
        <v>12</v>
      </c>
      <c r="LX112" s="32">
        <v>20</v>
      </c>
      <c r="LY112" s="11">
        <v>3</v>
      </c>
      <c r="LZ112" s="33">
        <v>17</v>
      </c>
      <c r="MA112" s="32">
        <v>21</v>
      </c>
      <c r="MB112" s="11">
        <v>0</v>
      </c>
      <c r="MC112" s="33">
        <v>21</v>
      </c>
      <c r="MD112" s="32">
        <v>17</v>
      </c>
      <c r="ME112" s="11">
        <v>3</v>
      </c>
      <c r="MF112" s="33">
        <v>14</v>
      </c>
      <c r="MG112" s="32">
        <v>11</v>
      </c>
      <c r="MH112" s="11">
        <v>2</v>
      </c>
      <c r="MI112" s="33">
        <v>9</v>
      </c>
      <c r="MJ112" s="141">
        <f t="shared" si="292"/>
        <v>13</v>
      </c>
      <c r="MK112" s="141">
        <f t="shared" si="293"/>
        <v>1</v>
      </c>
      <c r="ML112" s="141">
        <f t="shared" si="294"/>
        <v>12</v>
      </c>
      <c r="MM112" s="32">
        <v>4</v>
      </c>
      <c r="MN112" s="11">
        <v>1</v>
      </c>
      <c r="MO112" s="33">
        <v>3</v>
      </c>
      <c r="MP112" s="32">
        <v>2</v>
      </c>
      <c r="MQ112" s="11">
        <v>0</v>
      </c>
      <c r="MR112" s="33">
        <v>2</v>
      </c>
      <c r="MS112" s="32">
        <v>4</v>
      </c>
      <c r="MT112" s="11">
        <v>0</v>
      </c>
      <c r="MU112" s="33">
        <v>4</v>
      </c>
      <c r="MV112" s="32">
        <v>3</v>
      </c>
      <c r="MW112" s="11">
        <v>0</v>
      </c>
      <c r="MX112" s="33">
        <v>3</v>
      </c>
      <c r="MY112" s="32">
        <v>0</v>
      </c>
      <c r="MZ112" s="11">
        <v>0</v>
      </c>
      <c r="NA112" s="33">
        <v>0</v>
      </c>
      <c r="NB112" s="146">
        <f t="shared" si="295"/>
        <v>8</v>
      </c>
      <c r="NC112" s="141">
        <f t="shared" si="296"/>
        <v>0</v>
      </c>
      <c r="ND112" s="147">
        <f t="shared" si="297"/>
        <v>8</v>
      </c>
      <c r="NE112" s="32">
        <v>3</v>
      </c>
      <c r="NF112" s="11">
        <v>0</v>
      </c>
      <c r="NG112" s="33">
        <v>3</v>
      </c>
      <c r="NH112" s="32">
        <v>3</v>
      </c>
      <c r="NI112" s="11">
        <v>0</v>
      </c>
      <c r="NJ112" s="33">
        <v>3</v>
      </c>
      <c r="NK112" s="32">
        <v>2</v>
      </c>
      <c r="NL112" s="11">
        <v>0</v>
      </c>
      <c r="NM112" s="33">
        <v>2</v>
      </c>
      <c r="NN112" s="32">
        <v>0</v>
      </c>
      <c r="NO112" s="11">
        <v>0</v>
      </c>
      <c r="NP112" s="33">
        <v>0</v>
      </c>
      <c r="NQ112" s="32">
        <v>0</v>
      </c>
      <c r="NR112" s="11">
        <v>0</v>
      </c>
      <c r="NS112" s="33">
        <v>0</v>
      </c>
      <c r="NT112" s="146">
        <f t="shared" si="298"/>
        <v>1</v>
      </c>
      <c r="NU112" s="141">
        <f t="shared" si="299"/>
        <v>0</v>
      </c>
      <c r="NV112" s="147">
        <f t="shared" si="300"/>
        <v>1</v>
      </c>
      <c r="NW112" s="32">
        <v>0</v>
      </c>
      <c r="NX112" s="11">
        <v>0</v>
      </c>
      <c r="NY112" s="33">
        <v>0</v>
      </c>
      <c r="NZ112" s="32">
        <v>1</v>
      </c>
      <c r="OA112" s="11">
        <v>0</v>
      </c>
      <c r="OB112" s="33">
        <v>1</v>
      </c>
      <c r="OC112" s="32">
        <v>0</v>
      </c>
      <c r="OD112" s="11">
        <v>0</v>
      </c>
      <c r="OE112" s="33">
        <v>0</v>
      </c>
      <c r="OF112" s="32">
        <v>0</v>
      </c>
      <c r="OG112" s="11">
        <v>0</v>
      </c>
      <c r="OH112" s="33">
        <v>0</v>
      </c>
      <c r="OI112" s="32">
        <v>0</v>
      </c>
      <c r="OJ112" s="11">
        <v>0</v>
      </c>
      <c r="OK112" s="33">
        <v>0</v>
      </c>
      <c r="OL112" s="146">
        <v>1</v>
      </c>
      <c r="OM112" s="141">
        <v>0</v>
      </c>
      <c r="ON112" s="147">
        <v>1</v>
      </c>
    </row>
    <row r="113" spans="2:404" ht="12" customHeight="1">
      <c r="B113" s="31" t="s">
        <v>230</v>
      </c>
      <c r="C113" s="32">
        <v>33294</v>
      </c>
      <c r="D113" s="11">
        <v>16939</v>
      </c>
      <c r="E113" s="33">
        <v>16355</v>
      </c>
      <c r="F113" s="141">
        <f t="shared" si="136"/>
        <v>1398</v>
      </c>
      <c r="G113" s="141">
        <f t="shared" si="224"/>
        <v>735</v>
      </c>
      <c r="H113" s="141">
        <f t="shared" si="225"/>
        <v>663</v>
      </c>
      <c r="I113" s="32">
        <v>223</v>
      </c>
      <c r="J113" s="11">
        <v>116</v>
      </c>
      <c r="K113" s="33">
        <v>107</v>
      </c>
      <c r="L113" s="32">
        <v>269</v>
      </c>
      <c r="M113" s="11">
        <v>140</v>
      </c>
      <c r="N113" s="33">
        <v>129</v>
      </c>
      <c r="O113" s="32">
        <v>292</v>
      </c>
      <c r="P113" s="11">
        <v>152</v>
      </c>
      <c r="Q113" s="33">
        <v>140</v>
      </c>
      <c r="R113" s="32">
        <v>329</v>
      </c>
      <c r="S113" s="11">
        <v>167</v>
      </c>
      <c r="T113" s="33">
        <v>162</v>
      </c>
      <c r="U113" s="32">
        <v>285</v>
      </c>
      <c r="V113" s="11">
        <v>160</v>
      </c>
      <c r="W113" s="33">
        <v>125</v>
      </c>
      <c r="X113" s="141">
        <f t="shared" si="137"/>
        <v>1641</v>
      </c>
      <c r="Y113" s="141">
        <f t="shared" si="94"/>
        <v>867</v>
      </c>
      <c r="Z113" s="141">
        <f t="shared" si="95"/>
        <v>774</v>
      </c>
      <c r="AA113" s="32">
        <v>319</v>
      </c>
      <c r="AB113" s="11">
        <v>180</v>
      </c>
      <c r="AC113" s="33">
        <v>139</v>
      </c>
      <c r="AD113" s="32">
        <v>335</v>
      </c>
      <c r="AE113" s="11">
        <v>178</v>
      </c>
      <c r="AF113" s="33">
        <v>157</v>
      </c>
      <c r="AG113" s="32">
        <v>343</v>
      </c>
      <c r="AH113" s="11">
        <v>175</v>
      </c>
      <c r="AI113" s="33">
        <v>168</v>
      </c>
      <c r="AJ113" s="32">
        <v>333</v>
      </c>
      <c r="AK113" s="11">
        <v>174</v>
      </c>
      <c r="AL113" s="33">
        <v>159</v>
      </c>
      <c r="AM113" s="32">
        <v>311</v>
      </c>
      <c r="AN113" s="11">
        <v>160</v>
      </c>
      <c r="AO113" s="33">
        <v>151</v>
      </c>
      <c r="AP113" s="141">
        <f t="shared" si="138"/>
        <v>2178</v>
      </c>
      <c r="AQ113" s="141">
        <f t="shared" si="96"/>
        <v>1153</v>
      </c>
      <c r="AR113" s="141">
        <f t="shared" si="97"/>
        <v>1025</v>
      </c>
      <c r="AS113" s="32">
        <v>374</v>
      </c>
      <c r="AT113" s="11">
        <v>201</v>
      </c>
      <c r="AU113" s="33">
        <v>173</v>
      </c>
      <c r="AV113" s="32">
        <v>398</v>
      </c>
      <c r="AW113" s="11">
        <v>215</v>
      </c>
      <c r="AX113" s="33">
        <v>183</v>
      </c>
      <c r="AY113" s="32">
        <v>363</v>
      </c>
      <c r="AZ113" s="11">
        <v>190</v>
      </c>
      <c r="BA113" s="33">
        <v>173</v>
      </c>
      <c r="BB113" s="32">
        <v>481</v>
      </c>
      <c r="BC113" s="11">
        <v>246</v>
      </c>
      <c r="BD113" s="33">
        <v>235</v>
      </c>
      <c r="BE113" s="32">
        <v>562</v>
      </c>
      <c r="BF113" s="11">
        <v>301</v>
      </c>
      <c r="BG113" s="33">
        <v>261</v>
      </c>
      <c r="BH113" s="141">
        <f t="shared" si="139"/>
        <v>3129</v>
      </c>
      <c r="BI113" s="141">
        <f t="shared" si="98"/>
        <v>1717</v>
      </c>
      <c r="BJ113" s="141">
        <f t="shared" si="99"/>
        <v>1412</v>
      </c>
      <c r="BK113" s="32">
        <v>566</v>
      </c>
      <c r="BL113" s="11">
        <v>302</v>
      </c>
      <c r="BM113" s="33">
        <v>264</v>
      </c>
      <c r="BN113" s="32">
        <v>590</v>
      </c>
      <c r="BO113" s="11">
        <v>319</v>
      </c>
      <c r="BP113" s="33">
        <v>271</v>
      </c>
      <c r="BQ113" s="32">
        <v>665</v>
      </c>
      <c r="BR113" s="11">
        <v>368</v>
      </c>
      <c r="BS113" s="33">
        <v>297</v>
      </c>
      <c r="BT113" s="32">
        <v>678</v>
      </c>
      <c r="BU113" s="11">
        <v>373</v>
      </c>
      <c r="BV113" s="33">
        <v>305</v>
      </c>
      <c r="BW113" s="32">
        <v>630</v>
      </c>
      <c r="BX113" s="11">
        <v>355</v>
      </c>
      <c r="BY113" s="33">
        <v>275</v>
      </c>
      <c r="BZ113" s="141">
        <f t="shared" si="140"/>
        <v>2704</v>
      </c>
      <c r="CA113" s="141">
        <f t="shared" si="100"/>
        <v>1567</v>
      </c>
      <c r="CB113" s="141">
        <f t="shared" si="101"/>
        <v>1137</v>
      </c>
      <c r="CC113" s="32">
        <v>619</v>
      </c>
      <c r="CD113" s="11">
        <v>334</v>
      </c>
      <c r="CE113" s="33">
        <v>285</v>
      </c>
      <c r="CF113" s="32">
        <v>633</v>
      </c>
      <c r="CG113" s="11">
        <v>380</v>
      </c>
      <c r="CH113" s="33">
        <v>253</v>
      </c>
      <c r="CI113" s="32">
        <v>558</v>
      </c>
      <c r="CJ113" s="11">
        <v>327</v>
      </c>
      <c r="CK113" s="33">
        <v>231</v>
      </c>
      <c r="CL113" s="32">
        <v>472</v>
      </c>
      <c r="CM113" s="11">
        <v>282</v>
      </c>
      <c r="CN113" s="33">
        <v>190</v>
      </c>
      <c r="CO113" s="32">
        <v>422</v>
      </c>
      <c r="CP113" s="11">
        <v>244</v>
      </c>
      <c r="CQ113" s="33">
        <v>178</v>
      </c>
      <c r="CR113" s="141">
        <f t="shared" si="141"/>
        <v>1583</v>
      </c>
      <c r="CS113" s="141">
        <f t="shared" si="102"/>
        <v>877</v>
      </c>
      <c r="CT113" s="141">
        <f t="shared" si="103"/>
        <v>706</v>
      </c>
      <c r="CU113" s="32">
        <v>358</v>
      </c>
      <c r="CV113" s="11">
        <v>203</v>
      </c>
      <c r="CW113" s="33">
        <v>155</v>
      </c>
      <c r="CX113" s="32">
        <v>322</v>
      </c>
      <c r="CY113" s="11">
        <v>190</v>
      </c>
      <c r="CZ113" s="33">
        <v>132</v>
      </c>
      <c r="DA113" s="32">
        <v>326</v>
      </c>
      <c r="DB113" s="11">
        <v>183</v>
      </c>
      <c r="DC113" s="33">
        <v>143</v>
      </c>
      <c r="DD113" s="32">
        <v>287</v>
      </c>
      <c r="DE113" s="11">
        <v>154</v>
      </c>
      <c r="DF113" s="33">
        <v>133</v>
      </c>
      <c r="DG113" s="32">
        <v>290</v>
      </c>
      <c r="DH113" s="11">
        <v>147</v>
      </c>
      <c r="DI113" s="33">
        <v>143</v>
      </c>
      <c r="DJ113" s="141">
        <f t="shared" si="142"/>
        <v>1866</v>
      </c>
      <c r="DK113" s="141">
        <f t="shared" si="104"/>
        <v>890</v>
      </c>
      <c r="DL113" s="141">
        <f t="shared" si="105"/>
        <v>976</v>
      </c>
      <c r="DM113" s="32">
        <v>276</v>
      </c>
      <c r="DN113" s="11">
        <v>135</v>
      </c>
      <c r="DO113" s="33">
        <v>141</v>
      </c>
      <c r="DP113" s="32">
        <v>348</v>
      </c>
      <c r="DQ113" s="11">
        <v>167</v>
      </c>
      <c r="DR113" s="33">
        <v>181</v>
      </c>
      <c r="DS113" s="32">
        <v>408</v>
      </c>
      <c r="DT113" s="11">
        <v>190</v>
      </c>
      <c r="DU113" s="33">
        <v>218</v>
      </c>
      <c r="DV113" s="32">
        <v>395</v>
      </c>
      <c r="DW113" s="11">
        <v>195</v>
      </c>
      <c r="DX113" s="33">
        <v>200</v>
      </c>
      <c r="DY113" s="32">
        <v>439</v>
      </c>
      <c r="DZ113" s="11">
        <v>203</v>
      </c>
      <c r="EA113" s="33">
        <v>236</v>
      </c>
      <c r="EB113" s="141">
        <f t="shared" si="143"/>
        <v>2196</v>
      </c>
      <c r="EC113" s="141">
        <f t="shared" si="106"/>
        <v>1035</v>
      </c>
      <c r="ED113" s="141">
        <f t="shared" si="107"/>
        <v>1161</v>
      </c>
      <c r="EE113" s="32">
        <v>454</v>
      </c>
      <c r="EF113" s="11">
        <v>214</v>
      </c>
      <c r="EG113" s="33">
        <v>240</v>
      </c>
      <c r="EH113" s="32">
        <v>383</v>
      </c>
      <c r="EI113" s="11">
        <v>194</v>
      </c>
      <c r="EJ113" s="33">
        <v>189</v>
      </c>
      <c r="EK113" s="32">
        <v>443</v>
      </c>
      <c r="EL113" s="11">
        <v>199</v>
      </c>
      <c r="EM113" s="33">
        <v>244</v>
      </c>
      <c r="EN113" s="32">
        <v>441</v>
      </c>
      <c r="EO113" s="11">
        <v>208</v>
      </c>
      <c r="EP113" s="33">
        <v>233</v>
      </c>
      <c r="EQ113" s="32">
        <v>475</v>
      </c>
      <c r="ER113" s="11">
        <v>220</v>
      </c>
      <c r="ES113" s="33">
        <v>255</v>
      </c>
      <c r="ET113" s="141">
        <f t="shared" si="144"/>
        <v>3109</v>
      </c>
      <c r="EU113" s="141">
        <f t="shared" si="108"/>
        <v>1455</v>
      </c>
      <c r="EV113" s="141">
        <f t="shared" si="109"/>
        <v>1654</v>
      </c>
      <c r="EW113" s="32">
        <v>522</v>
      </c>
      <c r="EX113" s="11">
        <v>248</v>
      </c>
      <c r="EY113" s="33">
        <v>274</v>
      </c>
      <c r="EZ113" s="32">
        <v>597</v>
      </c>
      <c r="FA113" s="11">
        <v>281</v>
      </c>
      <c r="FB113" s="33">
        <v>316</v>
      </c>
      <c r="FC113" s="32">
        <v>594</v>
      </c>
      <c r="FD113" s="11">
        <v>286</v>
      </c>
      <c r="FE113" s="33">
        <v>308</v>
      </c>
      <c r="FF113" s="32">
        <v>661</v>
      </c>
      <c r="FG113" s="11">
        <v>299</v>
      </c>
      <c r="FH113" s="33">
        <v>362</v>
      </c>
      <c r="FI113" s="32">
        <v>735</v>
      </c>
      <c r="FJ113" s="11">
        <v>341</v>
      </c>
      <c r="FK113" s="33">
        <v>394</v>
      </c>
      <c r="FL113" s="141">
        <f t="shared" si="145"/>
        <v>3705</v>
      </c>
      <c r="FM113" s="141">
        <f t="shared" si="110"/>
        <v>1811</v>
      </c>
      <c r="FN113" s="141">
        <f t="shared" si="111"/>
        <v>1894</v>
      </c>
      <c r="FO113" s="32">
        <v>774</v>
      </c>
      <c r="FP113" s="11">
        <v>357</v>
      </c>
      <c r="FQ113" s="33">
        <v>417</v>
      </c>
      <c r="FR113" s="32">
        <v>741</v>
      </c>
      <c r="FS113" s="11">
        <v>359</v>
      </c>
      <c r="FT113" s="33">
        <v>382</v>
      </c>
      <c r="FU113" s="32">
        <v>720</v>
      </c>
      <c r="FV113" s="11">
        <v>321</v>
      </c>
      <c r="FW113" s="33">
        <v>399</v>
      </c>
      <c r="FX113" s="32">
        <v>703</v>
      </c>
      <c r="FY113" s="11">
        <v>383</v>
      </c>
      <c r="FZ113" s="33">
        <v>320</v>
      </c>
      <c r="GA113" s="32">
        <v>767</v>
      </c>
      <c r="GB113" s="11">
        <v>391</v>
      </c>
      <c r="GC113" s="33">
        <v>376</v>
      </c>
      <c r="GD113" s="141">
        <f t="shared" si="146"/>
        <v>3250</v>
      </c>
      <c r="GE113" s="141">
        <f t="shared" si="112"/>
        <v>1797</v>
      </c>
      <c r="GF113" s="141">
        <f t="shared" si="113"/>
        <v>1453</v>
      </c>
      <c r="GG113" s="32">
        <v>666</v>
      </c>
      <c r="GH113" s="11">
        <v>360</v>
      </c>
      <c r="GI113" s="33">
        <v>306</v>
      </c>
      <c r="GJ113" s="32">
        <v>656</v>
      </c>
      <c r="GK113" s="11">
        <v>368</v>
      </c>
      <c r="GL113" s="33">
        <v>288</v>
      </c>
      <c r="GM113" s="32">
        <v>652</v>
      </c>
      <c r="GN113" s="11">
        <v>374</v>
      </c>
      <c r="GO113" s="33">
        <v>278</v>
      </c>
      <c r="GP113" s="32">
        <v>681</v>
      </c>
      <c r="GQ113" s="11">
        <v>376</v>
      </c>
      <c r="GR113" s="33">
        <v>305</v>
      </c>
      <c r="GS113" s="32">
        <v>595</v>
      </c>
      <c r="GT113" s="11">
        <v>319</v>
      </c>
      <c r="GU113" s="33">
        <v>276</v>
      </c>
      <c r="GV113" s="141">
        <f t="shared" si="147"/>
        <v>2218</v>
      </c>
      <c r="GW113" s="141">
        <f t="shared" si="114"/>
        <v>1214</v>
      </c>
      <c r="GX113" s="141">
        <f t="shared" si="115"/>
        <v>1004</v>
      </c>
      <c r="GY113" s="32">
        <v>571</v>
      </c>
      <c r="GZ113" s="11">
        <v>313</v>
      </c>
      <c r="HA113" s="33">
        <v>258</v>
      </c>
      <c r="HB113" s="32">
        <v>463</v>
      </c>
      <c r="HC113" s="11">
        <v>255</v>
      </c>
      <c r="HD113" s="33">
        <v>208</v>
      </c>
      <c r="HE113" s="32">
        <v>459</v>
      </c>
      <c r="HF113" s="11">
        <v>244</v>
      </c>
      <c r="HG113" s="33">
        <v>215</v>
      </c>
      <c r="HH113" s="32">
        <v>389</v>
      </c>
      <c r="HI113" s="11">
        <v>206</v>
      </c>
      <c r="HJ113" s="33">
        <v>183</v>
      </c>
      <c r="HK113" s="32">
        <v>336</v>
      </c>
      <c r="HL113" s="11">
        <v>196</v>
      </c>
      <c r="HM113" s="33">
        <v>140</v>
      </c>
      <c r="HN113" s="141">
        <f t="shared" si="148"/>
        <v>1211</v>
      </c>
      <c r="HO113" s="141">
        <f t="shared" si="116"/>
        <v>633</v>
      </c>
      <c r="HP113" s="141">
        <f t="shared" si="117"/>
        <v>578</v>
      </c>
      <c r="HQ113" s="32">
        <v>320</v>
      </c>
      <c r="HR113" s="11">
        <v>172</v>
      </c>
      <c r="HS113" s="33">
        <v>148</v>
      </c>
      <c r="HT113" s="32">
        <v>294</v>
      </c>
      <c r="HU113" s="11">
        <v>149</v>
      </c>
      <c r="HV113" s="33">
        <v>145</v>
      </c>
      <c r="HW113" s="32">
        <v>234</v>
      </c>
      <c r="HX113" s="11">
        <v>130</v>
      </c>
      <c r="HY113" s="33">
        <v>104</v>
      </c>
      <c r="HZ113" s="32">
        <v>194</v>
      </c>
      <c r="IA113" s="11">
        <v>101</v>
      </c>
      <c r="IB113" s="33">
        <v>93</v>
      </c>
      <c r="IC113" s="32">
        <v>169</v>
      </c>
      <c r="ID113" s="11">
        <v>81</v>
      </c>
      <c r="IE113" s="33">
        <v>88</v>
      </c>
      <c r="IF113" s="141">
        <f t="shared" si="149"/>
        <v>812</v>
      </c>
      <c r="IG113" s="141">
        <f t="shared" si="118"/>
        <v>386</v>
      </c>
      <c r="IH113" s="141">
        <f t="shared" si="119"/>
        <v>426</v>
      </c>
      <c r="II113" s="32">
        <v>209</v>
      </c>
      <c r="IJ113" s="11">
        <v>109</v>
      </c>
      <c r="IK113" s="33">
        <v>100</v>
      </c>
      <c r="IL113" s="32">
        <v>192</v>
      </c>
      <c r="IM113" s="11">
        <v>96</v>
      </c>
      <c r="IN113" s="33">
        <v>96</v>
      </c>
      <c r="IO113" s="32">
        <v>175</v>
      </c>
      <c r="IP113" s="11">
        <v>87</v>
      </c>
      <c r="IQ113" s="33">
        <v>88</v>
      </c>
      <c r="IR113" s="32">
        <v>125</v>
      </c>
      <c r="IS113" s="11">
        <v>50</v>
      </c>
      <c r="IT113" s="33">
        <v>75</v>
      </c>
      <c r="IU113" s="32">
        <v>111</v>
      </c>
      <c r="IV113" s="11">
        <v>44</v>
      </c>
      <c r="IW113" s="33">
        <v>67</v>
      </c>
      <c r="IX113" s="141">
        <f t="shared" si="150"/>
        <v>851</v>
      </c>
      <c r="IY113" s="141">
        <f t="shared" si="120"/>
        <v>337</v>
      </c>
      <c r="IZ113" s="141">
        <f t="shared" si="121"/>
        <v>514</v>
      </c>
      <c r="JA113" s="32">
        <v>150</v>
      </c>
      <c r="JB113" s="11">
        <v>50</v>
      </c>
      <c r="JC113" s="33">
        <v>100</v>
      </c>
      <c r="JD113" s="32">
        <v>177</v>
      </c>
      <c r="JE113" s="11">
        <v>74</v>
      </c>
      <c r="JF113" s="33">
        <v>103</v>
      </c>
      <c r="JG113" s="32">
        <v>215</v>
      </c>
      <c r="JH113" s="11">
        <v>94</v>
      </c>
      <c r="JI113" s="33">
        <v>121</v>
      </c>
      <c r="JJ113" s="32">
        <v>165</v>
      </c>
      <c r="JK113" s="11">
        <v>65</v>
      </c>
      <c r="JL113" s="33">
        <v>100</v>
      </c>
      <c r="JM113" s="32">
        <v>144</v>
      </c>
      <c r="JN113" s="11">
        <v>54</v>
      </c>
      <c r="JO113" s="33">
        <v>90</v>
      </c>
      <c r="JP113" s="141">
        <f t="shared" si="151"/>
        <v>668</v>
      </c>
      <c r="JQ113" s="141">
        <f t="shared" si="122"/>
        <v>239</v>
      </c>
      <c r="JR113" s="141">
        <f t="shared" si="123"/>
        <v>429</v>
      </c>
      <c r="JS113" s="32">
        <v>155</v>
      </c>
      <c r="JT113" s="11">
        <v>57</v>
      </c>
      <c r="JU113" s="33">
        <v>98</v>
      </c>
      <c r="JV113" s="32">
        <v>136</v>
      </c>
      <c r="JW113" s="11">
        <v>54</v>
      </c>
      <c r="JX113" s="33">
        <v>82</v>
      </c>
      <c r="JY113" s="32">
        <v>124</v>
      </c>
      <c r="JZ113" s="11">
        <v>37</v>
      </c>
      <c r="KA113" s="33">
        <v>87</v>
      </c>
      <c r="KB113" s="32">
        <v>120</v>
      </c>
      <c r="KC113" s="11">
        <v>48</v>
      </c>
      <c r="KD113" s="33">
        <v>72</v>
      </c>
      <c r="KE113" s="32">
        <v>133</v>
      </c>
      <c r="KF113" s="11">
        <v>43</v>
      </c>
      <c r="KG113" s="33">
        <v>90</v>
      </c>
      <c r="KH113" s="141">
        <f t="shared" si="152"/>
        <v>444</v>
      </c>
      <c r="KI113" s="141">
        <f t="shared" si="124"/>
        <v>146</v>
      </c>
      <c r="KJ113" s="141">
        <f t="shared" si="125"/>
        <v>298</v>
      </c>
      <c r="KK113" s="32">
        <v>119</v>
      </c>
      <c r="KL113" s="11">
        <v>40</v>
      </c>
      <c r="KM113" s="33">
        <v>79</v>
      </c>
      <c r="KN113" s="32">
        <v>88</v>
      </c>
      <c r="KO113" s="11">
        <v>32</v>
      </c>
      <c r="KP113" s="33">
        <v>56</v>
      </c>
      <c r="KQ113" s="32">
        <v>92</v>
      </c>
      <c r="KR113" s="11">
        <v>30</v>
      </c>
      <c r="KS113" s="33">
        <v>62</v>
      </c>
      <c r="KT113" s="32">
        <v>71</v>
      </c>
      <c r="KU113" s="11">
        <v>21</v>
      </c>
      <c r="KV113" s="33">
        <v>50</v>
      </c>
      <c r="KW113" s="32">
        <v>74</v>
      </c>
      <c r="KX113" s="11">
        <v>23</v>
      </c>
      <c r="KY113" s="33">
        <v>51</v>
      </c>
      <c r="KZ113" s="141">
        <f t="shared" si="153"/>
        <v>217</v>
      </c>
      <c r="LA113" s="141">
        <f t="shared" si="126"/>
        <v>51</v>
      </c>
      <c r="LB113" s="141">
        <f t="shared" si="127"/>
        <v>166</v>
      </c>
      <c r="LC113" s="32">
        <v>53</v>
      </c>
      <c r="LD113" s="11">
        <v>9</v>
      </c>
      <c r="LE113" s="33">
        <v>44</v>
      </c>
      <c r="LF113" s="32">
        <v>51</v>
      </c>
      <c r="LG113" s="11">
        <v>12</v>
      </c>
      <c r="LH113" s="33">
        <v>39</v>
      </c>
      <c r="LI113" s="32">
        <v>51</v>
      </c>
      <c r="LJ113" s="11">
        <v>13</v>
      </c>
      <c r="LK113" s="33">
        <v>38</v>
      </c>
      <c r="LL113" s="32">
        <v>33</v>
      </c>
      <c r="LM113" s="11">
        <v>9</v>
      </c>
      <c r="LN113" s="33">
        <v>24</v>
      </c>
      <c r="LO113" s="32">
        <v>29</v>
      </c>
      <c r="LP113" s="11">
        <v>8</v>
      </c>
      <c r="LQ113" s="33">
        <v>21</v>
      </c>
      <c r="LR113" s="141">
        <f t="shared" si="154"/>
        <v>87</v>
      </c>
      <c r="LS113" s="141">
        <f t="shared" si="128"/>
        <v>23</v>
      </c>
      <c r="LT113" s="141">
        <f t="shared" si="129"/>
        <v>64</v>
      </c>
      <c r="LU113" s="32">
        <v>27</v>
      </c>
      <c r="LV113" s="11">
        <v>11</v>
      </c>
      <c r="LW113" s="33">
        <v>16</v>
      </c>
      <c r="LX113" s="32">
        <v>16</v>
      </c>
      <c r="LY113" s="11">
        <v>5</v>
      </c>
      <c r="LZ113" s="33">
        <v>11</v>
      </c>
      <c r="MA113" s="32">
        <v>29</v>
      </c>
      <c r="MB113" s="11">
        <v>4</v>
      </c>
      <c r="MC113" s="33">
        <v>25</v>
      </c>
      <c r="MD113" s="32">
        <v>6</v>
      </c>
      <c r="ME113" s="11">
        <v>2</v>
      </c>
      <c r="MF113" s="33">
        <v>4</v>
      </c>
      <c r="MG113" s="32">
        <v>9</v>
      </c>
      <c r="MH113" s="11">
        <v>1</v>
      </c>
      <c r="MI113" s="33">
        <v>8</v>
      </c>
      <c r="MJ113" s="141">
        <f t="shared" si="292"/>
        <v>23</v>
      </c>
      <c r="MK113" s="141">
        <f t="shared" si="293"/>
        <v>5</v>
      </c>
      <c r="ML113" s="141">
        <f t="shared" si="294"/>
        <v>18</v>
      </c>
      <c r="MM113" s="32">
        <v>9</v>
      </c>
      <c r="MN113" s="11">
        <v>3</v>
      </c>
      <c r="MO113" s="33">
        <v>6</v>
      </c>
      <c r="MP113" s="32">
        <v>3</v>
      </c>
      <c r="MQ113" s="11">
        <v>0</v>
      </c>
      <c r="MR113" s="33">
        <v>3</v>
      </c>
      <c r="MS113" s="32">
        <v>6</v>
      </c>
      <c r="MT113" s="11">
        <v>2</v>
      </c>
      <c r="MU113" s="33">
        <v>4</v>
      </c>
      <c r="MV113" s="32">
        <v>3</v>
      </c>
      <c r="MW113" s="11">
        <v>0</v>
      </c>
      <c r="MX113" s="33">
        <v>3</v>
      </c>
      <c r="MY113" s="32">
        <v>2</v>
      </c>
      <c r="MZ113" s="11">
        <v>0</v>
      </c>
      <c r="NA113" s="33">
        <v>2</v>
      </c>
      <c r="NB113" s="146">
        <f t="shared" si="295"/>
        <v>4</v>
      </c>
      <c r="NC113" s="141">
        <f t="shared" si="296"/>
        <v>1</v>
      </c>
      <c r="ND113" s="147">
        <f t="shared" si="297"/>
        <v>3</v>
      </c>
      <c r="NE113" s="32">
        <v>2</v>
      </c>
      <c r="NF113" s="11">
        <v>0</v>
      </c>
      <c r="NG113" s="33">
        <v>2</v>
      </c>
      <c r="NH113" s="32">
        <v>2</v>
      </c>
      <c r="NI113" s="11">
        <v>1</v>
      </c>
      <c r="NJ113" s="33">
        <v>1</v>
      </c>
      <c r="NK113" s="32">
        <v>0</v>
      </c>
      <c r="NL113" s="11">
        <v>0</v>
      </c>
      <c r="NM113" s="33">
        <v>0</v>
      </c>
      <c r="NN113" s="32">
        <v>0</v>
      </c>
      <c r="NO113" s="11">
        <v>0</v>
      </c>
      <c r="NP113" s="33">
        <v>0</v>
      </c>
      <c r="NQ113" s="32">
        <v>0</v>
      </c>
      <c r="NR113" s="11">
        <v>0</v>
      </c>
      <c r="NS113" s="33">
        <v>0</v>
      </c>
      <c r="NT113" s="146">
        <f t="shared" si="298"/>
        <v>0</v>
      </c>
      <c r="NU113" s="141">
        <f t="shared" si="299"/>
        <v>0</v>
      </c>
      <c r="NV113" s="147">
        <f t="shared" si="300"/>
        <v>0</v>
      </c>
      <c r="NW113" s="32">
        <v>0</v>
      </c>
      <c r="NX113" s="11">
        <v>0</v>
      </c>
      <c r="NY113" s="33">
        <v>0</v>
      </c>
      <c r="NZ113" s="32">
        <v>0</v>
      </c>
      <c r="OA113" s="11">
        <v>0</v>
      </c>
      <c r="OB113" s="33">
        <v>0</v>
      </c>
      <c r="OC113" s="32">
        <v>0</v>
      </c>
      <c r="OD113" s="11">
        <v>0</v>
      </c>
      <c r="OE113" s="33">
        <v>0</v>
      </c>
      <c r="OF113" s="32">
        <v>0</v>
      </c>
      <c r="OG113" s="11">
        <v>0</v>
      </c>
      <c r="OH113" s="33">
        <v>0</v>
      </c>
      <c r="OI113" s="32">
        <v>0</v>
      </c>
      <c r="OJ113" s="11">
        <v>0</v>
      </c>
      <c r="OK113" s="33">
        <v>0</v>
      </c>
      <c r="OL113" s="146">
        <v>0</v>
      </c>
      <c r="OM113" s="141">
        <v>0</v>
      </c>
      <c r="ON113" s="147">
        <v>0</v>
      </c>
    </row>
    <row r="114" spans="2:404" ht="12" customHeight="1">
      <c r="B114" s="31" t="s">
        <v>231</v>
      </c>
      <c r="C114" s="32">
        <v>2139</v>
      </c>
      <c r="D114" s="11">
        <v>1070</v>
      </c>
      <c r="E114" s="33">
        <v>1069</v>
      </c>
      <c r="F114" s="141">
        <f t="shared" si="136"/>
        <v>23</v>
      </c>
      <c r="G114" s="141">
        <f t="shared" si="224"/>
        <v>11</v>
      </c>
      <c r="H114" s="141">
        <f t="shared" si="225"/>
        <v>12</v>
      </c>
      <c r="I114" s="32">
        <v>5</v>
      </c>
      <c r="J114" s="11">
        <v>3</v>
      </c>
      <c r="K114" s="33">
        <v>2</v>
      </c>
      <c r="L114" s="32">
        <v>4</v>
      </c>
      <c r="M114" s="11">
        <v>1</v>
      </c>
      <c r="N114" s="33">
        <v>3</v>
      </c>
      <c r="O114" s="32">
        <v>4</v>
      </c>
      <c r="P114" s="11">
        <v>3</v>
      </c>
      <c r="Q114" s="33">
        <v>1</v>
      </c>
      <c r="R114" s="32">
        <v>3</v>
      </c>
      <c r="S114" s="11">
        <v>2</v>
      </c>
      <c r="T114" s="33">
        <v>1</v>
      </c>
      <c r="U114" s="32">
        <v>7</v>
      </c>
      <c r="V114" s="11">
        <v>2</v>
      </c>
      <c r="W114" s="33">
        <v>5</v>
      </c>
      <c r="X114" s="141">
        <f t="shared" si="137"/>
        <v>33</v>
      </c>
      <c r="Y114" s="141">
        <f t="shared" si="94"/>
        <v>16</v>
      </c>
      <c r="Z114" s="141">
        <f t="shared" si="95"/>
        <v>17</v>
      </c>
      <c r="AA114" s="32">
        <v>8</v>
      </c>
      <c r="AB114" s="11">
        <v>6</v>
      </c>
      <c r="AC114" s="33">
        <v>2</v>
      </c>
      <c r="AD114" s="32">
        <v>6</v>
      </c>
      <c r="AE114" s="11">
        <v>2</v>
      </c>
      <c r="AF114" s="33">
        <v>4</v>
      </c>
      <c r="AG114" s="32">
        <v>5</v>
      </c>
      <c r="AH114" s="11">
        <v>3</v>
      </c>
      <c r="AI114" s="33">
        <v>2</v>
      </c>
      <c r="AJ114" s="32">
        <v>9</v>
      </c>
      <c r="AK114" s="11">
        <v>3</v>
      </c>
      <c r="AL114" s="33">
        <v>6</v>
      </c>
      <c r="AM114" s="32">
        <v>5</v>
      </c>
      <c r="AN114" s="11">
        <v>2</v>
      </c>
      <c r="AO114" s="33">
        <v>3</v>
      </c>
      <c r="AP114" s="141">
        <f t="shared" si="138"/>
        <v>47</v>
      </c>
      <c r="AQ114" s="141">
        <f t="shared" si="96"/>
        <v>25</v>
      </c>
      <c r="AR114" s="141">
        <f t="shared" si="97"/>
        <v>22</v>
      </c>
      <c r="AS114" s="32">
        <v>14</v>
      </c>
      <c r="AT114" s="11">
        <v>6</v>
      </c>
      <c r="AU114" s="33">
        <v>8</v>
      </c>
      <c r="AV114" s="32">
        <v>9</v>
      </c>
      <c r="AW114" s="11">
        <v>4</v>
      </c>
      <c r="AX114" s="33">
        <v>5</v>
      </c>
      <c r="AY114" s="32">
        <v>7</v>
      </c>
      <c r="AZ114" s="11">
        <v>3</v>
      </c>
      <c r="BA114" s="33">
        <v>4</v>
      </c>
      <c r="BB114" s="32">
        <v>7</v>
      </c>
      <c r="BC114" s="11">
        <v>5</v>
      </c>
      <c r="BD114" s="33">
        <v>2</v>
      </c>
      <c r="BE114" s="32">
        <v>10</v>
      </c>
      <c r="BF114" s="11">
        <v>7</v>
      </c>
      <c r="BG114" s="33">
        <v>3</v>
      </c>
      <c r="BH114" s="141">
        <f t="shared" si="139"/>
        <v>91</v>
      </c>
      <c r="BI114" s="141">
        <f t="shared" si="98"/>
        <v>56</v>
      </c>
      <c r="BJ114" s="141">
        <f t="shared" si="99"/>
        <v>35</v>
      </c>
      <c r="BK114" s="32">
        <v>13</v>
      </c>
      <c r="BL114" s="11">
        <v>8</v>
      </c>
      <c r="BM114" s="33">
        <v>5</v>
      </c>
      <c r="BN114" s="32">
        <v>20</v>
      </c>
      <c r="BO114" s="11">
        <v>13</v>
      </c>
      <c r="BP114" s="33">
        <v>7</v>
      </c>
      <c r="BQ114" s="32">
        <v>23</v>
      </c>
      <c r="BR114" s="11">
        <v>13</v>
      </c>
      <c r="BS114" s="33">
        <v>10</v>
      </c>
      <c r="BT114" s="32">
        <v>12</v>
      </c>
      <c r="BU114" s="11">
        <v>6</v>
      </c>
      <c r="BV114" s="33">
        <v>6</v>
      </c>
      <c r="BW114" s="32">
        <v>23</v>
      </c>
      <c r="BX114" s="11">
        <v>16</v>
      </c>
      <c r="BY114" s="33">
        <v>7</v>
      </c>
      <c r="BZ114" s="141">
        <f t="shared" si="140"/>
        <v>94</v>
      </c>
      <c r="CA114" s="141">
        <f t="shared" si="100"/>
        <v>59</v>
      </c>
      <c r="CB114" s="141">
        <f t="shared" si="101"/>
        <v>35</v>
      </c>
      <c r="CC114" s="32">
        <v>22</v>
      </c>
      <c r="CD114" s="11">
        <v>13</v>
      </c>
      <c r="CE114" s="33">
        <v>9</v>
      </c>
      <c r="CF114" s="32">
        <v>17</v>
      </c>
      <c r="CG114" s="11">
        <v>12</v>
      </c>
      <c r="CH114" s="33">
        <v>5</v>
      </c>
      <c r="CI114" s="32">
        <v>20</v>
      </c>
      <c r="CJ114" s="11">
        <v>15</v>
      </c>
      <c r="CK114" s="33">
        <v>5</v>
      </c>
      <c r="CL114" s="32">
        <v>17</v>
      </c>
      <c r="CM114" s="11">
        <v>13</v>
      </c>
      <c r="CN114" s="33">
        <v>4</v>
      </c>
      <c r="CO114" s="32">
        <v>18</v>
      </c>
      <c r="CP114" s="11">
        <v>6</v>
      </c>
      <c r="CQ114" s="33">
        <v>12</v>
      </c>
      <c r="CR114" s="141">
        <f t="shared" si="141"/>
        <v>77</v>
      </c>
      <c r="CS114" s="141">
        <f t="shared" si="102"/>
        <v>47</v>
      </c>
      <c r="CT114" s="141">
        <f t="shared" si="103"/>
        <v>30</v>
      </c>
      <c r="CU114" s="32">
        <v>13</v>
      </c>
      <c r="CV114" s="11">
        <v>8</v>
      </c>
      <c r="CW114" s="33">
        <v>5</v>
      </c>
      <c r="CX114" s="32">
        <v>13</v>
      </c>
      <c r="CY114" s="11">
        <v>10</v>
      </c>
      <c r="CZ114" s="33">
        <v>3</v>
      </c>
      <c r="DA114" s="32">
        <v>22</v>
      </c>
      <c r="DB114" s="11">
        <v>11</v>
      </c>
      <c r="DC114" s="33">
        <v>11</v>
      </c>
      <c r="DD114" s="32">
        <v>18</v>
      </c>
      <c r="DE114" s="11">
        <v>11</v>
      </c>
      <c r="DF114" s="33">
        <v>7</v>
      </c>
      <c r="DG114" s="32">
        <v>11</v>
      </c>
      <c r="DH114" s="11">
        <v>7</v>
      </c>
      <c r="DI114" s="33">
        <v>4</v>
      </c>
      <c r="DJ114" s="141">
        <f t="shared" si="142"/>
        <v>81</v>
      </c>
      <c r="DK114" s="141">
        <f t="shared" si="104"/>
        <v>53</v>
      </c>
      <c r="DL114" s="141">
        <f t="shared" si="105"/>
        <v>28</v>
      </c>
      <c r="DM114" s="32">
        <v>11</v>
      </c>
      <c r="DN114" s="11">
        <v>8</v>
      </c>
      <c r="DO114" s="33">
        <v>3</v>
      </c>
      <c r="DP114" s="32">
        <v>17</v>
      </c>
      <c r="DQ114" s="11">
        <v>11</v>
      </c>
      <c r="DR114" s="33">
        <v>6</v>
      </c>
      <c r="DS114" s="32">
        <v>19</v>
      </c>
      <c r="DT114" s="11">
        <v>12</v>
      </c>
      <c r="DU114" s="33">
        <v>7</v>
      </c>
      <c r="DV114" s="32">
        <v>21</v>
      </c>
      <c r="DW114" s="11">
        <v>13</v>
      </c>
      <c r="DX114" s="33">
        <v>8</v>
      </c>
      <c r="DY114" s="32">
        <v>13</v>
      </c>
      <c r="DZ114" s="11">
        <v>9</v>
      </c>
      <c r="EA114" s="33">
        <v>4</v>
      </c>
      <c r="EB114" s="141">
        <f t="shared" si="143"/>
        <v>59</v>
      </c>
      <c r="EC114" s="141">
        <f t="shared" si="106"/>
        <v>39</v>
      </c>
      <c r="ED114" s="141">
        <f t="shared" si="107"/>
        <v>20</v>
      </c>
      <c r="EE114" s="32">
        <v>7</v>
      </c>
      <c r="EF114" s="11">
        <v>3</v>
      </c>
      <c r="EG114" s="33">
        <v>4</v>
      </c>
      <c r="EH114" s="32">
        <v>10</v>
      </c>
      <c r="EI114" s="11">
        <v>7</v>
      </c>
      <c r="EJ114" s="33">
        <v>3</v>
      </c>
      <c r="EK114" s="32">
        <v>7</v>
      </c>
      <c r="EL114" s="11">
        <v>5</v>
      </c>
      <c r="EM114" s="33">
        <v>2</v>
      </c>
      <c r="EN114" s="32">
        <v>18</v>
      </c>
      <c r="EO114" s="11">
        <v>12</v>
      </c>
      <c r="EP114" s="33">
        <v>6</v>
      </c>
      <c r="EQ114" s="32">
        <v>17</v>
      </c>
      <c r="ER114" s="11">
        <v>12</v>
      </c>
      <c r="ES114" s="33">
        <v>5</v>
      </c>
      <c r="ET114" s="141">
        <f t="shared" si="144"/>
        <v>94</v>
      </c>
      <c r="EU114" s="141">
        <f t="shared" si="108"/>
        <v>57</v>
      </c>
      <c r="EV114" s="141">
        <f t="shared" si="109"/>
        <v>37</v>
      </c>
      <c r="EW114" s="32">
        <v>14</v>
      </c>
      <c r="EX114" s="11">
        <v>7</v>
      </c>
      <c r="EY114" s="33">
        <v>7</v>
      </c>
      <c r="EZ114" s="32">
        <v>17</v>
      </c>
      <c r="FA114" s="11">
        <v>5</v>
      </c>
      <c r="FB114" s="33">
        <v>12</v>
      </c>
      <c r="FC114" s="32">
        <v>16</v>
      </c>
      <c r="FD114" s="11">
        <v>9</v>
      </c>
      <c r="FE114" s="33">
        <v>7</v>
      </c>
      <c r="FF114" s="32">
        <v>28</v>
      </c>
      <c r="FG114" s="11">
        <v>24</v>
      </c>
      <c r="FH114" s="33">
        <v>4</v>
      </c>
      <c r="FI114" s="32">
        <v>19</v>
      </c>
      <c r="FJ114" s="11">
        <v>12</v>
      </c>
      <c r="FK114" s="33">
        <v>7</v>
      </c>
      <c r="FL114" s="141">
        <f t="shared" si="145"/>
        <v>146</v>
      </c>
      <c r="FM114" s="141">
        <f t="shared" si="110"/>
        <v>84</v>
      </c>
      <c r="FN114" s="141">
        <f t="shared" si="111"/>
        <v>62</v>
      </c>
      <c r="FO114" s="32">
        <v>24</v>
      </c>
      <c r="FP114" s="11">
        <v>15</v>
      </c>
      <c r="FQ114" s="33">
        <v>9</v>
      </c>
      <c r="FR114" s="32">
        <v>32</v>
      </c>
      <c r="FS114" s="11">
        <v>21</v>
      </c>
      <c r="FT114" s="33">
        <v>11</v>
      </c>
      <c r="FU114" s="32">
        <v>32</v>
      </c>
      <c r="FV114" s="11">
        <v>21</v>
      </c>
      <c r="FW114" s="33">
        <v>11</v>
      </c>
      <c r="FX114" s="32">
        <v>26</v>
      </c>
      <c r="FY114" s="11">
        <v>12</v>
      </c>
      <c r="FZ114" s="33">
        <v>14</v>
      </c>
      <c r="GA114" s="32">
        <v>32</v>
      </c>
      <c r="GB114" s="11">
        <v>15</v>
      </c>
      <c r="GC114" s="33">
        <v>17</v>
      </c>
      <c r="GD114" s="141">
        <f t="shared" si="146"/>
        <v>216</v>
      </c>
      <c r="GE114" s="141">
        <f t="shared" si="112"/>
        <v>125</v>
      </c>
      <c r="GF114" s="141">
        <f t="shared" si="113"/>
        <v>91</v>
      </c>
      <c r="GG114" s="32">
        <v>35</v>
      </c>
      <c r="GH114" s="11">
        <v>23</v>
      </c>
      <c r="GI114" s="33">
        <v>12</v>
      </c>
      <c r="GJ114" s="32">
        <v>42</v>
      </c>
      <c r="GK114" s="11">
        <v>30</v>
      </c>
      <c r="GL114" s="33">
        <v>12</v>
      </c>
      <c r="GM114" s="32">
        <v>47</v>
      </c>
      <c r="GN114" s="11">
        <v>23</v>
      </c>
      <c r="GO114" s="33">
        <v>24</v>
      </c>
      <c r="GP114" s="32">
        <v>48</v>
      </c>
      <c r="GQ114" s="11">
        <v>23</v>
      </c>
      <c r="GR114" s="33">
        <v>25</v>
      </c>
      <c r="GS114" s="32">
        <v>44</v>
      </c>
      <c r="GT114" s="11">
        <v>26</v>
      </c>
      <c r="GU114" s="33">
        <v>18</v>
      </c>
      <c r="GV114" s="141">
        <f t="shared" si="147"/>
        <v>200</v>
      </c>
      <c r="GW114" s="141">
        <f t="shared" si="114"/>
        <v>99</v>
      </c>
      <c r="GX114" s="141">
        <f t="shared" si="115"/>
        <v>101</v>
      </c>
      <c r="GY114" s="32">
        <v>40</v>
      </c>
      <c r="GZ114" s="11">
        <v>19</v>
      </c>
      <c r="HA114" s="33">
        <v>21</v>
      </c>
      <c r="HB114" s="32">
        <v>49</v>
      </c>
      <c r="HC114" s="11">
        <v>31</v>
      </c>
      <c r="HD114" s="33">
        <v>18</v>
      </c>
      <c r="HE114" s="32">
        <v>39</v>
      </c>
      <c r="HF114" s="11">
        <v>13</v>
      </c>
      <c r="HG114" s="33">
        <v>26</v>
      </c>
      <c r="HH114" s="32">
        <v>40</v>
      </c>
      <c r="HI114" s="11">
        <v>23</v>
      </c>
      <c r="HJ114" s="33">
        <v>17</v>
      </c>
      <c r="HK114" s="32">
        <v>32</v>
      </c>
      <c r="HL114" s="11">
        <v>13</v>
      </c>
      <c r="HM114" s="33">
        <v>19</v>
      </c>
      <c r="HN114" s="141">
        <f t="shared" si="148"/>
        <v>219</v>
      </c>
      <c r="HO114" s="141">
        <f t="shared" si="116"/>
        <v>114</v>
      </c>
      <c r="HP114" s="141">
        <f t="shared" si="117"/>
        <v>105</v>
      </c>
      <c r="HQ114" s="32">
        <v>46</v>
      </c>
      <c r="HR114" s="11">
        <v>26</v>
      </c>
      <c r="HS114" s="33">
        <v>20</v>
      </c>
      <c r="HT114" s="32">
        <v>37</v>
      </c>
      <c r="HU114" s="11">
        <v>17</v>
      </c>
      <c r="HV114" s="33">
        <v>20</v>
      </c>
      <c r="HW114" s="32">
        <v>69</v>
      </c>
      <c r="HX114" s="11">
        <v>41</v>
      </c>
      <c r="HY114" s="33">
        <v>28</v>
      </c>
      <c r="HZ114" s="32">
        <v>35</v>
      </c>
      <c r="IA114" s="11">
        <v>14</v>
      </c>
      <c r="IB114" s="33">
        <v>21</v>
      </c>
      <c r="IC114" s="32">
        <v>32</v>
      </c>
      <c r="ID114" s="11">
        <v>16</v>
      </c>
      <c r="IE114" s="33">
        <v>16</v>
      </c>
      <c r="IF114" s="141">
        <f t="shared" si="149"/>
        <v>154</v>
      </c>
      <c r="IG114" s="141">
        <f t="shared" si="118"/>
        <v>81</v>
      </c>
      <c r="IH114" s="141">
        <f t="shared" si="119"/>
        <v>73</v>
      </c>
      <c r="II114" s="32">
        <v>30</v>
      </c>
      <c r="IJ114" s="11">
        <v>17</v>
      </c>
      <c r="IK114" s="33">
        <v>13</v>
      </c>
      <c r="IL114" s="32">
        <v>34</v>
      </c>
      <c r="IM114" s="11">
        <v>17</v>
      </c>
      <c r="IN114" s="33">
        <v>17</v>
      </c>
      <c r="IO114" s="32">
        <v>34</v>
      </c>
      <c r="IP114" s="11">
        <v>15</v>
      </c>
      <c r="IQ114" s="33">
        <v>19</v>
      </c>
      <c r="IR114" s="32">
        <v>35</v>
      </c>
      <c r="IS114" s="11">
        <v>22</v>
      </c>
      <c r="IT114" s="33">
        <v>13</v>
      </c>
      <c r="IU114" s="32">
        <v>21</v>
      </c>
      <c r="IV114" s="11">
        <v>10</v>
      </c>
      <c r="IW114" s="33">
        <v>11</v>
      </c>
      <c r="IX114" s="141">
        <f t="shared" si="150"/>
        <v>183</v>
      </c>
      <c r="IY114" s="141">
        <f t="shared" si="120"/>
        <v>71</v>
      </c>
      <c r="IZ114" s="141">
        <f t="shared" si="121"/>
        <v>112</v>
      </c>
      <c r="JA114" s="32">
        <v>34</v>
      </c>
      <c r="JB114" s="11">
        <v>11</v>
      </c>
      <c r="JC114" s="33">
        <v>23</v>
      </c>
      <c r="JD114" s="32">
        <v>31</v>
      </c>
      <c r="JE114" s="11">
        <v>8</v>
      </c>
      <c r="JF114" s="33">
        <v>23</v>
      </c>
      <c r="JG114" s="32">
        <v>55</v>
      </c>
      <c r="JH114" s="11">
        <v>28</v>
      </c>
      <c r="JI114" s="33">
        <v>27</v>
      </c>
      <c r="JJ114" s="32">
        <v>27</v>
      </c>
      <c r="JK114" s="11">
        <v>7</v>
      </c>
      <c r="JL114" s="33">
        <v>20</v>
      </c>
      <c r="JM114" s="32">
        <v>36</v>
      </c>
      <c r="JN114" s="11">
        <v>17</v>
      </c>
      <c r="JO114" s="33">
        <v>19</v>
      </c>
      <c r="JP114" s="141">
        <f t="shared" si="151"/>
        <v>198</v>
      </c>
      <c r="JQ114" s="141">
        <f t="shared" si="122"/>
        <v>65</v>
      </c>
      <c r="JR114" s="141">
        <f t="shared" si="123"/>
        <v>133</v>
      </c>
      <c r="JS114" s="32">
        <v>47</v>
      </c>
      <c r="JT114" s="11">
        <v>19</v>
      </c>
      <c r="JU114" s="33">
        <v>28</v>
      </c>
      <c r="JV114" s="32">
        <v>30</v>
      </c>
      <c r="JW114" s="11">
        <v>14</v>
      </c>
      <c r="JX114" s="33">
        <v>16</v>
      </c>
      <c r="JY114" s="32">
        <v>48</v>
      </c>
      <c r="JZ114" s="11">
        <v>15</v>
      </c>
      <c r="KA114" s="33">
        <v>33</v>
      </c>
      <c r="KB114" s="32">
        <v>31</v>
      </c>
      <c r="KC114" s="11">
        <v>5</v>
      </c>
      <c r="KD114" s="33">
        <v>26</v>
      </c>
      <c r="KE114" s="32">
        <v>42</v>
      </c>
      <c r="KF114" s="11">
        <v>12</v>
      </c>
      <c r="KG114" s="33">
        <v>30</v>
      </c>
      <c r="KH114" s="141">
        <f t="shared" si="152"/>
        <v>131</v>
      </c>
      <c r="KI114" s="141">
        <f t="shared" si="124"/>
        <v>45</v>
      </c>
      <c r="KJ114" s="141">
        <f t="shared" si="125"/>
        <v>86</v>
      </c>
      <c r="KK114" s="32">
        <v>33</v>
      </c>
      <c r="KL114" s="11">
        <v>18</v>
      </c>
      <c r="KM114" s="33">
        <v>15</v>
      </c>
      <c r="KN114" s="32">
        <v>29</v>
      </c>
      <c r="KO114" s="11">
        <v>8</v>
      </c>
      <c r="KP114" s="33">
        <v>21</v>
      </c>
      <c r="KQ114" s="32">
        <v>30</v>
      </c>
      <c r="KR114" s="11">
        <v>7</v>
      </c>
      <c r="KS114" s="33">
        <v>23</v>
      </c>
      <c r="KT114" s="32">
        <v>23</v>
      </c>
      <c r="KU114" s="11">
        <v>7</v>
      </c>
      <c r="KV114" s="33">
        <v>16</v>
      </c>
      <c r="KW114" s="32">
        <v>16</v>
      </c>
      <c r="KX114" s="11">
        <v>5</v>
      </c>
      <c r="KY114" s="33">
        <v>11</v>
      </c>
      <c r="KZ114" s="141">
        <f t="shared" si="153"/>
        <v>62</v>
      </c>
      <c r="LA114" s="141">
        <f t="shared" si="126"/>
        <v>17</v>
      </c>
      <c r="LB114" s="141">
        <f t="shared" si="127"/>
        <v>45</v>
      </c>
      <c r="LC114" s="32">
        <v>13</v>
      </c>
      <c r="LD114" s="11">
        <v>0</v>
      </c>
      <c r="LE114" s="33">
        <v>13</v>
      </c>
      <c r="LF114" s="32">
        <v>21</v>
      </c>
      <c r="LG114" s="11">
        <v>5</v>
      </c>
      <c r="LH114" s="33">
        <v>16</v>
      </c>
      <c r="LI114" s="32">
        <v>11</v>
      </c>
      <c r="LJ114" s="11">
        <v>3</v>
      </c>
      <c r="LK114" s="33">
        <v>8</v>
      </c>
      <c r="LL114" s="32">
        <v>9</v>
      </c>
      <c r="LM114" s="11">
        <v>4</v>
      </c>
      <c r="LN114" s="33">
        <v>5</v>
      </c>
      <c r="LO114" s="32">
        <v>8</v>
      </c>
      <c r="LP114" s="11">
        <v>5</v>
      </c>
      <c r="LQ114" s="33">
        <v>3</v>
      </c>
      <c r="LR114" s="141">
        <f t="shared" si="154"/>
        <v>24</v>
      </c>
      <c r="LS114" s="141">
        <f t="shared" si="128"/>
        <v>5</v>
      </c>
      <c r="LT114" s="141">
        <f t="shared" si="129"/>
        <v>19</v>
      </c>
      <c r="LU114" s="32">
        <v>7</v>
      </c>
      <c r="LV114" s="11">
        <v>0</v>
      </c>
      <c r="LW114" s="33">
        <v>7</v>
      </c>
      <c r="LX114" s="32">
        <v>6</v>
      </c>
      <c r="LY114" s="11">
        <v>3</v>
      </c>
      <c r="LZ114" s="33">
        <v>3</v>
      </c>
      <c r="MA114" s="32">
        <v>2</v>
      </c>
      <c r="MB114" s="11">
        <v>2</v>
      </c>
      <c r="MC114" s="33">
        <v>0</v>
      </c>
      <c r="MD114" s="32">
        <v>5</v>
      </c>
      <c r="ME114" s="11">
        <v>0</v>
      </c>
      <c r="MF114" s="33">
        <v>5</v>
      </c>
      <c r="MG114" s="32">
        <v>4</v>
      </c>
      <c r="MH114" s="11">
        <v>0</v>
      </c>
      <c r="MI114" s="33">
        <v>4</v>
      </c>
      <c r="MJ114" s="141">
        <f t="shared" si="292"/>
        <v>6</v>
      </c>
      <c r="MK114" s="141">
        <f t="shared" si="293"/>
        <v>1</v>
      </c>
      <c r="ML114" s="141">
        <f t="shared" si="294"/>
        <v>5</v>
      </c>
      <c r="MM114" s="32">
        <v>2</v>
      </c>
      <c r="MN114" s="11">
        <v>0</v>
      </c>
      <c r="MO114" s="33">
        <v>2</v>
      </c>
      <c r="MP114" s="32">
        <v>1</v>
      </c>
      <c r="MQ114" s="11">
        <v>1</v>
      </c>
      <c r="MR114" s="33">
        <v>0</v>
      </c>
      <c r="MS114" s="32">
        <v>2</v>
      </c>
      <c r="MT114" s="11">
        <v>0</v>
      </c>
      <c r="MU114" s="33">
        <v>2</v>
      </c>
      <c r="MV114" s="32">
        <v>1</v>
      </c>
      <c r="MW114" s="11">
        <v>0</v>
      </c>
      <c r="MX114" s="33">
        <v>1</v>
      </c>
      <c r="MY114" s="32">
        <v>0</v>
      </c>
      <c r="MZ114" s="11">
        <v>0</v>
      </c>
      <c r="NA114" s="33">
        <v>0</v>
      </c>
      <c r="NB114" s="146">
        <f t="shared" si="295"/>
        <v>1</v>
      </c>
      <c r="NC114" s="141">
        <f t="shared" si="296"/>
        <v>0</v>
      </c>
      <c r="ND114" s="147">
        <f t="shared" si="297"/>
        <v>1</v>
      </c>
      <c r="NE114" s="32">
        <v>0</v>
      </c>
      <c r="NF114" s="11">
        <v>0</v>
      </c>
      <c r="NG114" s="33">
        <v>0</v>
      </c>
      <c r="NH114" s="32">
        <v>1</v>
      </c>
      <c r="NI114" s="11">
        <v>0</v>
      </c>
      <c r="NJ114" s="33">
        <v>1</v>
      </c>
      <c r="NK114" s="32">
        <v>0</v>
      </c>
      <c r="NL114" s="11">
        <v>0</v>
      </c>
      <c r="NM114" s="33">
        <v>0</v>
      </c>
      <c r="NN114" s="32">
        <v>0</v>
      </c>
      <c r="NO114" s="11">
        <v>0</v>
      </c>
      <c r="NP114" s="33">
        <v>0</v>
      </c>
      <c r="NQ114" s="32">
        <v>0</v>
      </c>
      <c r="NR114" s="11">
        <v>0</v>
      </c>
      <c r="NS114" s="33">
        <v>0</v>
      </c>
      <c r="NT114" s="146">
        <f t="shared" si="298"/>
        <v>0</v>
      </c>
      <c r="NU114" s="141">
        <f t="shared" si="299"/>
        <v>0</v>
      </c>
      <c r="NV114" s="147">
        <f t="shared" si="300"/>
        <v>0</v>
      </c>
      <c r="NW114" s="32">
        <v>0</v>
      </c>
      <c r="NX114" s="11">
        <v>0</v>
      </c>
      <c r="NY114" s="33">
        <v>0</v>
      </c>
      <c r="NZ114" s="32">
        <v>0</v>
      </c>
      <c r="OA114" s="11">
        <v>0</v>
      </c>
      <c r="OB114" s="33">
        <v>0</v>
      </c>
      <c r="OC114" s="32">
        <v>0</v>
      </c>
      <c r="OD114" s="11">
        <v>0</v>
      </c>
      <c r="OE114" s="33">
        <v>0</v>
      </c>
      <c r="OF114" s="32">
        <v>0</v>
      </c>
      <c r="OG114" s="11">
        <v>0</v>
      </c>
      <c r="OH114" s="33">
        <v>0</v>
      </c>
      <c r="OI114" s="32">
        <v>0</v>
      </c>
      <c r="OJ114" s="11">
        <v>0</v>
      </c>
      <c r="OK114" s="33">
        <v>0</v>
      </c>
      <c r="OL114" s="146">
        <v>0</v>
      </c>
      <c r="OM114" s="141">
        <v>0</v>
      </c>
      <c r="ON114" s="147">
        <v>0</v>
      </c>
    </row>
    <row r="115" spans="2:404" ht="12" customHeight="1">
      <c r="B115" s="31" t="s">
        <v>232</v>
      </c>
      <c r="C115" s="32">
        <v>1986</v>
      </c>
      <c r="D115" s="11">
        <v>1015</v>
      </c>
      <c r="E115" s="33">
        <v>971</v>
      </c>
      <c r="F115" s="141">
        <f t="shared" si="136"/>
        <v>22</v>
      </c>
      <c r="G115" s="141">
        <f t="shared" si="224"/>
        <v>13</v>
      </c>
      <c r="H115" s="141">
        <f t="shared" si="225"/>
        <v>9</v>
      </c>
      <c r="I115" s="32">
        <v>4</v>
      </c>
      <c r="J115" s="11">
        <v>1</v>
      </c>
      <c r="K115" s="33">
        <v>3</v>
      </c>
      <c r="L115" s="32">
        <v>5</v>
      </c>
      <c r="M115" s="11">
        <v>5</v>
      </c>
      <c r="N115" s="33">
        <v>0</v>
      </c>
      <c r="O115" s="32">
        <v>5</v>
      </c>
      <c r="P115" s="11">
        <v>3</v>
      </c>
      <c r="Q115" s="33">
        <v>2</v>
      </c>
      <c r="R115" s="32">
        <v>5</v>
      </c>
      <c r="S115" s="11">
        <v>4</v>
      </c>
      <c r="T115" s="33">
        <v>1</v>
      </c>
      <c r="U115" s="32">
        <v>3</v>
      </c>
      <c r="V115" s="11">
        <v>0</v>
      </c>
      <c r="W115" s="33">
        <v>3</v>
      </c>
      <c r="X115" s="141">
        <f t="shared" si="137"/>
        <v>32</v>
      </c>
      <c r="Y115" s="141">
        <f t="shared" si="94"/>
        <v>17</v>
      </c>
      <c r="Z115" s="141">
        <f t="shared" si="95"/>
        <v>15</v>
      </c>
      <c r="AA115" s="32">
        <v>2</v>
      </c>
      <c r="AB115" s="11">
        <v>1</v>
      </c>
      <c r="AC115" s="33">
        <v>1</v>
      </c>
      <c r="AD115" s="32">
        <v>9</v>
      </c>
      <c r="AE115" s="11">
        <v>6</v>
      </c>
      <c r="AF115" s="33">
        <v>3</v>
      </c>
      <c r="AG115" s="32">
        <v>7</v>
      </c>
      <c r="AH115" s="11">
        <v>3</v>
      </c>
      <c r="AI115" s="33">
        <v>4</v>
      </c>
      <c r="AJ115" s="32">
        <v>3</v>
      </c>
      <c r="AK115" s="11">
        <v>1</v>
      </c>
      <c r="AL115" s="33">
        <v>2</v>
      </c>
      <c r="AM115" s="32">
        <v>11</v>
      </c>
      <c r="AN115" s="11">
        <v>6</v>
      </c>
      <c r="AO115" s="33">
        <v>5</v>
      </c>
      <c r="AP115" s="141">
        <f t="shared" si="138"/>
        <v>49</v>
      </c>
      <c r="AQ115" s="141">
        <f t="shared" si="96"/>
        <v>22</v>
      </c>
      <c r="AR115" s="141">
        <f t="shared" si="97"/>
        <v>27</v>
      </c>
      <c r="AS115" s="32">
        <v>6</v>
      </c>
      <c r="AT115" s="11">
        <v>4</v>
      </c>
      <c r="AU115" s="33">
        <v>2</v>
      </c>
      <c r="AV115" s="32">
        <v>11</v>
      </c>
      <c r="AW115" s="11">
        <v>2</v>
      </c>
      <c r="AX115" s="33">
        <v>9</v>
      </c>
      <c r="AY115" s="32">
        <v>6</v>
      </c>
      <c r="AZ115" s="11">
        <v>2</v>
      </c>
      <c r="BA115" s="33">
        <v>4</v>
      </c>
      <c r="BB115" s="32">
        <v>10</v>
      </c>
      <c r="BC115" s="11">
        <v>3</v>
      </c>
      <c r="BD115" s="33">
        <v>7</v>
      </c>
      <c r="BE115" s="32">
        <v>16</v>
      </c>
      <c r="BF115" s="11">
        <v>11</v>
      </c>
      <c r="BG115" s="33">
        <v>5</v>
      </c>
      <c r="BH115" s="141">
        <f t="shared" si="139"/>
        <v>80</v>
      </c>
      <c r="BI115" s="141">
        <f t="shared" si="98"/>
        <v>48</v>
      </c>
      <c r="BJ115" s="141">
        <f t="shared" si="99"/>
        <v>32</v>
      </c>
      <c r="BK115" s="32">
        <v>8</v>
      </c>
      <c r="BL115" s="11">
        <v>5</v>
      </c>
      <c r="BM115" s="33">
        <v>3</v>
      </c>
      <c r="BN115" s="32">
        <v>16</v>
      </c>
      <c r="BO115" s="11">
        <v>10</v>
      </c>
      <c r="BP115" s="33">
        <v>6</v>
      </c>
      <c r="BQ115" s="32">
        <v>16</v>
      </c>
      <c r="BR115" s="11">
        <v>10</v>
      </c>
      <c r="BS115" s="33">
        <v>6</v>
      </c>
      <c r="BT115" s="32">
        <v>15</v>
      </c>
      <c r="BU115" s="11">
        <v>8</v>
      </c>
      <c r="BV115" s="33">
        <v>7</v>
      </c>
      <c r="BW115" s="32">
        <v>25</v>
      </c>
      <c r="BX115" s="11">
        <v>15</v>
      </c>
      <c r="BY115" s="33">
        <v>10</v>
      </c>
      <c r="BZ115" s="141">
        <f t="shared" si="140"/>
        <v>97</v>
      </c>
      <c r="CA115" s="141">
        <f t="shared" si="100"/>
        <v>63</v>
      </c>
      <c r="CB115" s="141">
        <f t="shared" si="101"/>
        <v>34</v>
      </c>
      <c r="CC115" s="32">
        <v>21</v>
      </c>
      <c r="CD115" s="11">
        <v>14</v>
      </c>
      <c r="CE115" s="33">
        <v>7</v>
      </c>
      <c r="CF115" s="32">
        <v>21</v>
      </c>
      <c r="CG115" s="11">
        <v>11</v>
      </c>
      <c r="CH115" s="33">
        <v>10</v>
      </c>
      <c r="CI115" s="32">
        <v>25</v>
      </c>
      <c r="CJ115" s="11">
        <v>14</v>
      </c>
      <c r="CK115" s="33">
        <v>11</v>
      </c>
      <c r="CL115" s="32">
        <v>17</v>
      </c>
      <c r="CM115" s="11">
        <v>14</v>
      </c>
      <c r="CN115" s="33">
        <v>3</v>
      </c>
      <c r="CO115" s="32">
        <v>13</v>
      </c>
      <c r="CP115" s="11">
        <v>10</v>
      </c>
      <c r="CQ115" s="33">
        <v>3</v>
      </c>
      <c r="CR115" s="141">
        <f t="shared" si="141"/>
        <v>59</v>
      </c>
      <c r="CS115" s="141">
        <f t="shared" si="102"/>
        <v>37</v>
      </c>
      <c r="CT115" s="141">
        <f t="shared" si="103"/>
        <v>22</v>
      </c>
      <c r="CU115" s="32">
        <v>12</v>
      </c>
      <c r="CV115" s="11">
        <v>8</v>
      </c>
      <c r="CW115" s="33">
        <v>4</v>
      </c>
      <c r="CX115" s="32">
        <v>11</v>
      </c>
      <c r="CY115" s="11">
        <v>6</v>
      </c>
      <c r="CZ115" s="33">
        <v>5</v>
      </c>
      <c r="DA115" s="32">
        <v>16</v>
      </c>
      <c r="DB115" s="11">
        <v>12</v>
      </c>
      <c r="DC115" s="33">
        <v>4</v>
      </c>
      <c r="DD115" s="32">
        <v>8</v>
      </c>
      <c r="DE115" s="11">
        <v>3</v>
      </c>
      <c r="DF115" s="33">
        <v>5</v>
      </c>
      <c r="DG115" s="32">
        <v>12</v>
      </c>
      <c r="DH115" s="11">
        <v>8</v>
      </c>
      <c r="DI115" s="33">
        <v>4</v>
      </c>
      <c r="DJ115" s="141">
        <f t="shared" si="142"/>
        <v>68</v>
      </c>
      <c r="DK115" s="141">
        <f t="shared" si="104"/>
        <v>45</v>
      </c>
      <c r="DL115" s="141">
        <f t="shared" si="105"/>
        <v>23</v>
      </c>
      <c r="DM115" s="32">
        <v>12</v>
      </c>
      <c r="DN115" s="11">
        <v>9</v>
      </c>
      <c r="DO115" s="33">
        <v>3</v>
      </c>
      <c r="DP115" s="32">
        <v>11</v>
      </c>
      <c r="DQ115" s="11">
        <v>7</v>
      </c>
      <c r="DR115" s="33">
        <v>4</v>
      </c>
      <c r="DS115" s="32">
        <v>15</v>
      </c>
      <c r="DT115" s="11">
        <v>12</v>
      </c>
      <c r="DU115" s="33">
        <v>3</v>
      </c>
      <c r="DV115" s="32">
        <v>16</v>
      </c>
      <c r="DW115" s="11">
        <v>9</v>
      </c>
      <c r="DX115" s="33">
        <v>7</v>
      </c>
      <c r="DY115" s="32">
        <v>14</v>
      </c>
      <c r="DZ115" s="11">
        <v>8</v>
      </c>
      <c r="EA115" s="33">
        <v>6</v>
      </c>
      <c r="EB115" s="141">
        <f t="shared" si="143"/>
        <v>67</v>
      </c>
      <c r="EC115" s="141">
        <f t="shared" si="106"/>
        <v>45</v>
      </c>
      <c r="ED115" s="141">
        <f t="shared" si="107"/>
        <v>22</v>
      </c>
      <c r="EE115" s="32">
        <v>9</v>
      </c>
      <c r="EF115" s="11">
        <v>5</v>
      </c>
      <c r="EG115" s="33">
        <v>4</v>
      </c>
      <c r="EH115" s="32">
        <v>12</v>
      </c>
      <c r="EI115" s="11">
        <v>10</v>
      </c>
      <c r="EJ115" s="33">
        <v>2</v>
      </c>
      <c r="EK115" s="32">
        <v>14</v>
      </c>
      <c r="EL115" s="11">
        <v>9</v>
      </c>
      <c r="EM115" s="33">
        <v>5</v>
      </c>
      <c r="EN115" s="32">
        <v>12</v>
      </c>
      <c r="EO115" s="11">
        <v>9</v>
      </c>
      <c r="EP115" s="33">
        <v>3</v>
      </c>
      <c r="EQ115" s="32">
        <v>20</v>
      </c>
      <c r="ER115" s="11">
        <v>12</v>
      </c>
      <c r="ES115" s="33">
        <v>8</v>
      </c>
      <c r="ET115" s="141">
        <f t="shared" si="144"/>
        <v>99</v>
      </c>
      <c r="EU115" s="141">
        <f t="shared" si="108"/>
        <v>71</v>
      </c>
      <c r="EV115" s="141">
        <f t="shared" si="109"/>
        <v>28</v>
      </c>
      <c r="EW115" s="32">
        <v>26</v>
      </c>
      <c r="EX115" s="11">
        <v>20</v>
      </c>
      <c r="EY115" s="33">
        <v>6</v>
      </c>
      <c r="EZ115" s="32">
        <v>14</v>
      </c>
      <c r="FA115" s="11">
        <v>11</v>
      </c>
      <c r="FB115" s="33">
        <v>3</v>
      </c>
      <c r="FC115" s="32">
        <v>17</v>
      </c>
      <c r="FD115" s="11">
        <v>10</v>
      </c>
      <c r="FE115" s="33">
        <v>7</v>
      </c>
      <c r="FF115" s="32">
        <v>25</v>
      </c>
      <c r="FG115" s="11">
        <v>18</v>
      </c>
      <c r="FH115" s="33">
        <v>7</v>
      </c>
      <c r="FI115" s="32">
        <v>17</v>
      </c>
      <c r="FJ115" s="11">
        <v>12</v>
      </c>
      <c r="FK115" s="33">
        <v>5</v>
      </c>
      <c r="FL115" s="141">
        <f t="shared" si="145"/>
        <v>148</v>
      </c>
      <c r="FM115" s="141">
        <f t="shared" si="110"/>
        <v>80</v>
      </c>
      <c r="FN115" s="141">
        <f t="shared" si="111"/>
        <v>68</v>
      </c>
      <c r="FO115" s="32">
        <v>26</v>
      </c>
      <c r="FP115" s="11">
        <v>17</v>
      </c>
      <c r="FQ115" s="33">
        <v>9</v>
      </c>
      <c r="FR115" s="32">
        <v>26</v>
      </c>
      <c r="FS115" s="11">
        <v>11</v>
      </c>
      <c r="FT115" s="33">
        <v>15</v>
      </c>
      <c r="FU115" s="32">
        <v>33</v>
      </c>
      <c r="FV115" s="11">
        <v>17</v>
      </c>
      <c r="FW115" s="33">
        <v>16</v>
      </c>
      <c r="FX115" s="32">
        <v>23</v>
      </c>
      <c r="FY115" s="11">
        <v>11</v>
      </c>
      <c r="FZ115" s="33">
        <v>12</v>
      </c>
      <c r="GA115" s="32">
        <v>40</v>
      </c>
      <c r="GB115" s="11">
        <v>24</v>
      </c>
      <c r="GC115" s="33">
        <v>16</v>
      </c>
      <c r="GD115" s="141">
        <f t="shared" si="146"/>
        <v>162</v>
      </c>
      <c r="GE115" s="141">
        <f t="shared" si="112"/>
        <v>90</v>
      </c>
      <c r="GF115" s="141">
        <f t="shared" si="113"/>
        <v>72</v>
      </c>
      <c r="GG115" s="32">
        <v>33</v>
      </c>
      <c r="GH115" s="11">
        <v>19</v>
      </c>
      <c r="GI115" s="33">
        <v>14</v>
      </c>
      <c r="GJ115" s="32">
        <v>31</v>
      </c>
      <c r="GK115" s="11">
        <v>13</v>
      </c>
      <c r="GL115" s="33">
        <v>18</v>
      </c>
      <c r="GM115" s="32">
        <v>32</v>
      </c>
      <c r="GN115" s="11">
        <v>17</v>
      </c>
      <c r="GO115" s="33">
        <v>15</v>
      </c>
      <c r="GP115" s="32">
        <v>34</v>
      </c>
      <c r="GQ115" s="11">
        <v>18</v>
      </c>
      <c r="GR115" s="33">
        <v>16</v>
      </c>
      <c r="GS115" s="32">
        <v>32</v>
      </c>
      <c r="GT115" s="11">
        <v>23</v>
      </c>
      <c r="GU115" s="33">
        <v>9</v>
      </c>
      <c r="GV115" s="141">
        <f t="shared" si="147"/>
        <v>217</v>
      </c>
      <c r="GW115" s="141">
        <f t="shared" si="114"/>
        <v>110</v>
      </c>
      <c r="GX115" s="141">
        <f t="shared" si="115"/>
        <v>107</v>
      </c>
      <c r="GY115" s="32">
        <v>37</v>
      </c>
      <c r="GZ115" s="11">
        <v>20</v>
      </c>
      <c r="HA115" s="33">
        <v>17</v>
      </c>
      <c r="HB115" s="32">
        <v>42</v>
      </c>
      <c r="HC115" s="11">
        <v>21</v>
      </c>
      <c r="HD115" s="33">
        <v>21</v>
      </c>
      <c r="HE115" s="32">
        <v>50</v>
      </c>
      <c r="HF115" s="11">
        <v>25</v>
      </c>
      <c r="HG115" s="33">
        <v>25</v>
      </c>
      <c r="HH115" s="32">
        <v>46</v>
      </c>
      <c r="HI115" s="11">
        <v>23</v>
      </c>
      <c r="HJ115" s="33">
        <v>23</v>
      </c>
      <c r="HK115" s="32">
        <v>42</v>
      </c>
      <c r="HL115" s="11">
        <v>21</v>
      </c>
      <c r="HM115" s="33">
        <v>21</v>
      </c>
      <c r="HN115" s="141">
        <f t="shared" si="148"/>
        <v>180</v>
      </c>
      <c r="HO115" s="141">
        <f t="shared" si="116"/>
        <v>102</v>
      </c>
      <c r="HP115" s="141">
        <f t="shared" si="117"/>
        <v>78</v>
      </c>
      <c r="HQ115" s="32">
        <v>47</v>
      </c>
      <c r="HR115" s="11">
        <v>29</v>
      </c>
      <c r="HS115" s="33">
        <v>18</v>
      </c>
      <c r="HT115" s="32">
        <v>40</v>
      </c>
      <c r="HU115" s="11">
        <v>21</v>
      </c>
      <c r="HV115" s="33">
        <v>19</v>
      </c>
      <c r="HW115" s="32">
        <v>36</v>
      </c>
      <c r="HX115" s="11">
        <v>18</v>
      </c>
      <c r="HY115" s="33">
        <v>18</v>
      </c>
      <c r="HZ115" s="32">
        <v>25</v>
      </c>
      <c r="IA115" s="11">
        <v>17</v>
      </c>
      <c r="IB115" s="33">
        <v>8</v>
      </c>
      <c r="IC115" s="32">
        <v>32</v>
      </c>
      <c r="ID115" s="11">
        <v>17</v>
      </c>
      <c r="IE115" s="33">
        <v>15</v>
      </c>
      <c r="IF115" s="141">
        <f t="shared" si="149"/>
        <v>145</v>
      </c>
      <c r="IG115" s="141">
        <f t="shared" si="118"/>
        <v>70</v>
      </c>
      <c r="IH115" s="141">
        <f t="shared" si="119"/>
        <v>75</v>
      </c>
      <c r="II115" s="32">
        <v>41</v>
      </c>
      <c r="IJ115" s="11">
        <v>17</v>
      </c>
      <c r="IK115" s="33">
        <v>24</v>
      </c>
      <c r="IL115" s="32">
        <v>31</v>
      </c>
      <c r="IM115" s="11">
        <v>18</v>
      </c>
      <c r="IN115" s="33">
        <v>13</v>
      </c>
      <c r="IO115" s="32">
        <v>34</v>
      </c>
      <c r="IP115" s="11">
        <v>18</v>
      </c>
      <c r="IQ115" s="33">
        <v>16</v>
      </c>
      <c r="IR115" s="32">
        <v>23</v>
      </c>
      <c r="IS115" s="11">
        <v>10</v>
      </c>
      <c r="IT115" s="33">
        <v>13</v>
      </c>
      <c r="IU115" s="32">
        <v>16</v>
      </c>
      <c r="IV115" s="11">
        <v>7</v>
      </c>
      <c r="IW115" s="33">
        <v>9</v>
      </c>
      <c r="IX115" s="141">
        <f t="shared" si="150"/>
        <v>157</v>
      </c>
      <c r="IY115" s="141">
        <f t="shared" si="120"/>
        <v>64</v>
      </c>
      <c r="IZ115" s="141">
        <f t="shared" si="121"/>
        <v>93</v>
      </c>
      <c r="JA115" s="32">
        <v>17</v>
      </c>
      <c r="JB115" s="11">
        <v>9</v>
      </c>
      <c r="JC115" s="33">
        <v>8</v>
      </c>
      <c r="JD115" s="32">
        <v>32</v>
      </c>
      <c r="JE115" s="11">
        <v>17</v>
      </c>
      <c r="JF115" s="33">
        <v>15</v>
      </c>
      <c r="JG115" s="32">
        <v>36</v>
      </c>
      <c r="JH115" s="11">
        <v>12</v>
      </c>
      <c r="JI115" s="33">
        <v>24</v>
      </c>
      <c r="JJ115" s="32">
        <v>35</v>
      </c>
      <c r="JK115" s="11">
        <v>17</v>
      </c>
      <c r="JL115" s="33">
        <v>18</v>
      </c>
      <c r="JM115" s="32">
        <v>37</v>
      </c>
      <c r="JN115" s="11">
        <v>9</v>
      </c>
      <c r="JO115" s="33">
        <v>28</v>
      </c>
      <c r="JP115" s="141">
        <f t="shared" si="151"/>
        <v>197</v>
      </c>
      <c r="JQ115" s="141">
        <f t="shared" si="122"/>
        <v>70</v>
      </c>
      <c r="JR115" s="141">
        <f t="shared" si="123"/>
        <v>127</v>
      </c>
      <c r="JS115" s="32">
        <v>43</v>
      </c>
      <c r="JT115" s="11">
        <v>13</v>
      </c>
      <c r="JU115" s="33">
        <v>30</v>
      </c>
      <c r="JV115" s="32">
        <v>33</v>
      </c>
      <c r="JW115" s="11">
        <v>14</v>
      </c>
      <c r="JX115" s="33">
        <v>19</v>
      </c>
      <c r="JY115" s="32">
        <v>41</v>
      </c>
      <c r="JZ115" s="11">
        <v>16</v>
      </c>
      <c r="KA115" s="33">
        <v>25</v>
      </c>
      <c r="KB115" s="32">
        <v>31</v>
      </c>
      <c r="KC115" s="11">
        <v>12</v>
      </c>
      <c r="KD115" s="33">
        <v>19</v>
      </c>
      <c r="KE115" s="32">
        <v>49</v>
      </c>
      <c r="KF115" s="11">
        <v>15</v>
      </c>
      <c r="KG115" s="33">
        <v>34</v>
      </c>
      <c r="KH115" s="141">
        <f t="shared" si="152"/>
        <v>120</v>
      </c>
      <c r="KI115" s="141">
        <f t="shared" si="124"/>
        <v>40</v>
      </c>
      <c r="KJ115" s="141">
        <f t="shared" si="125"/>
        <v>80</v>
      </c>
      <c r="KK115" s="32">
        <v>29</v>
      </c>
      <c r="KL115" s="11">
        <v>9</v>
      </c>
      <c r="KM115" s="33">
        <v>20</v>
      </c>
      <c r="KN115" s="32">
        <v>29</v>
      </c>
      <c r="KO115" s="11">
        <v>12</v>
      </c>
      <c r="KP115" s="33">
        <v>17</v>
      </c>
      <c r="KQ115" s="32">
        <v>23</v>
      </c>
      <c r="KR115" s="11">
        <v>9</v>
      </c>
      <c r="KS115" s="33">
        <v>14</v>
      </c>
      <c r="KT115" s="32">
        <v>22</v>
      </c>
      <c r="KU115" s="11">
        <v>7</v>
      </c>
      <c r="KV115" s="33">
        <v>15</v>
      </c>
      <c r="KW115" s="32">
        <v>17</v>
      </c>
      <c r="KX115" s="11">
        <v>3</v>
      </c>
      <c r="KY115" s="33">
        <v>14</v>
      </c>
      <c r="KZ115" s="141">
        <f t="shared" si="153"/>
        <v>69</v>
      </c>
      <c r="LA115" s="141">
        <f t="shared" si="126"/>
        <v>25</v>
      </c>
      <c r="LB115" s="141">
        <f t="shared" si="127"/>
        <v>44</v>
      </c>
      <c r="LC115" s="32">
        <v>17</v>
      </c>
      <c r="LD115" s="11">
        <v>3</v>
      </c>
      <c r="LE115" s="33">
        <v>14</v>
      </c>
      <c r="LF115" s="32">
        <v>18</v>
      </c>
      <c r="LG115" s="11">
        <v>5</v>
      </c>
      <c r="LH115" s="33">
        <v>13</v>
      </c>
      <c r="LI115" s="32">
        <v>16</v>
      </c>
      <c r="LJ115" s="11">
        <v>8</v>
      </c>
      <c r="LK115" s="33">
        <v>8</v>
      </c>
      <c r="LL115" s="32">
        <v>13</v>
      </c>
      <c r="LM115" s="11">
        <v>7</v>
      </c>
      <c r="LN115" s="33">
        <v>6</v>
      </c>
      <c r="LO115" s="32">
        <v>5</v>
      </c>
      <c r="LP115" s="11">
        <v>2</v>
      </c>
      <c r="LQ115" s="33">
        <v>3</v>
      </c>
      <c r="LR115" s="141">
        <f t="shared" si="154"/>
        <v>16</v>
      </c>
      <c r="LS115" s="141">
        <f t="shared" si="128"/>
        <v>3</v>
      </c>
      <c r="LT115" s="141">
        <f t="shared" si="129"/>
        <v>13</v>
      </c>
      <c r="LU115" s="32">
        <v>4</v>
      </c>
      <c r="LV115" s="11">
        <v>0</v>
      </c>
      <c r="LW115" s="33">
        <v>4</v>
      </c>
      <c r="LX115" s="32">
        <v>6</v>
      </c>
      <c r="LY115" s="11">
        <v>1</v>
      </c>
      <c r="LZ115" s="33">
        <v>5</v>
      </c>
      <c r="MA115" s="32">
        <v>3</v>
      </c>
      <c r="MB115" s="11">
        <v>0</v>
      </c>
      <c r="MC115" s="33">
        <v>3</v>
      </c>
      <c r="MD115" s="32">
        <v>1</v>
      </c>
      <c r="ME115" s="11">
        <v>1</v>
      </c>
      <c r="MF115" s="33">
        <v>0</v>
      </c>
      <c r="MG115" s="32">
        <v>2</v>
      </c>
      <c r="MH115" s="11">
        <v>1</v>
      </c>
      <c r="MI115" s="33">
        <v>1</v>
      </c>
      <c r="MJ115" s="141">
        <f t="shared" si="292"/>
        <v>2</v>
      </c>
      <c r="MK115" s="141">
        <f t="shared" si="293"/>
        <v>0</v>
      </c>
      <c r="ML115" s="141">
        <f t="shared" si="294"/>
        <v>2</v>
      </c>
      <c r="MM115" s="32">
        <v>1</v>
      </c>
      <c r="MN115" s="11">
        <v>0</v>
      </c>
      <c r="MO115" s="33">
        <v>1</v>
      </c>
      <c r="MP115" s="32">
        <v>0</v>
      </c>
      <c r="MQ115" s="11">
        <v>0</v>
      </c>
      <c r="MR115" s="33">
        <v>0</v>
      </c>
      <c r="MS115" s="32">
        <v>0</v>
      </c>
      <c r="MT115" s="11">
        <v>0</v>
      </c>
      <c r="MU115" s="33">
        <v>0</v>
      </c>
      <c r="MV115" s="32">
        <v>0</v>
      </c>
      <c r="MW115" s="11">
        <v>0</v>
      </c>
      <c r="MX115" s="33">
        <v>0</v>
      </c>
      <c r="MY115" s="32">
        <v>1</v>
      </c>
      <c r="MZ115" s="11">
        <v>0</v>
      </c>
      <c r="NA115" s="33">
        <v>1</v>
      </c>
      <c r="NB115" s="146">
        <f t="shared" si="295"/>
        <v>0</v>
      </c>
      <c r="NC115" s="141">
        <f t="shared" si="296"/>
        <v>0</v>
      </c>
      <c r="ND115" s="147">
        <f t="shared" si="297"/>
        <v>0</v>
      </c>
      <c r="NE115" s="32">
        <v>0</v>
      </c>
      <c r="NF115" s="11">
        <v>0</v>
      </c>
      <c r="NG115" s="33">
        <v>0</v>
      </c>
      <c r="NH115" s="32">
        <v>0</v>
      </c>
      <c r="NI115" s="11">
        <v>0</v>
      </c>
      <c r="NJ115" s="33">
        <v>0</v>
      </c>
      <c r="NK115" s="32">
        <v>0</v>
      </c>
      <c r="NL115" s="11">
        <v>0</v>
      </c>
      <c r="NM115" s="33">
        <v>0</v>
      </c>
      <c r="NN115" s="32">
        <v>0</v>
      </c>
      <c r="NO115" s="11">
        <v>0</v>
      </c>
      <c r="NP115" s="33">
        <v>0</v>
      </c>
      <c r="NQ115" s="32">
        <v>0</v>
      </c>
      <c r="NR115" s="11">
        <v>0</v>
      </c>
      <c r="NS115" s="33">
        <v>0</v>
      </c>
      <c r="NT115" s="146">
        <f t="shared" si="298"/>
        <v>0</v>
      </c>
      <c r="NU115" s="141">
        <f t="shared" si="299"/>
        <v>0</v>
      </c>
      <c r="NV115" s="147">
        <f t="shared" si="300"/>
        <v>0</v>
      </c>
      <c r="NW115" s="32">
        <v>0</v>
      </c>
      <c r="NX115" s="11">
        <v>0</v>
      </c>
      <c r="NY115" s="33">
        <v>0</v>
      </c>
      <c r="NZ115" s="32">
        <v>0</v>
      </c>
      <c r="OA115" s="11">
        <v>0</v>
      </c>
      <c r="OB115" s="33">
        <v>0</v>
      </c>
      <c r="OC115" s="32">
        <v>0</v>
      </c>
      <c r="OD115" s="11">
        <v>0</v>
      </c>
      <c r="OE115" s="33">
        <v>0</v>
      </c>
      <c r="OF115" s="32">
        <v>0</v>
      </c>
      <c r="OG115" s="11">
        <v>0</v>
      </c>
      <c r="OH115" s="33">
        <v>0</v>
      </c>
      <c r="OI115" s="32">
        <v>0</v>
      </c>
      <c r="OJ115" s="11">
        <v>0</v>
      </c>
      <c r="OK115" s="33">
        <v>0</v>
      </c>
      <c r="OL115" s="146">
        <v>0</v>
      </c>
      <c r="OM115" s="141">
        <v>0</v>
      </c>
      <c r="ON115" s="147">
        <v>0</v>
      </c>
    </row>
    <row r="116" spans="2:404" ht="12" customHeight="1">
      <c r="B116" s="31" t="s">
        <v>233</v>
      </c>
      <c r="C116" s="32">
        <v>2491</v>
      </c>
      <c r="D116" s="11">
        <v>1237</v>
      </c>
      <c r="E116" s="33">
        <v>1254</v>
      </c>
      <c r="F116" s="141">
        <f t="shared" si="136"/>
        <v>41</v>
      </c>
      <c r="G116" s="141">
        <f t="shared" si="224"/>
        <v>22</v>
      </c>
      <c r="H116" s="141">
        <f t="shared" si="225"/>
        <v>19</v>
      </c>
      <c r="I116" s="32">
        <v>7</v>
      </c>
      <c r="J116" s="11">
        <v>2</v>
      </c>
      <c r="K116" s="33">
        <v>5</v>
      </c>
      <c r="L116" s="32">
        <v>6</v>
      </c>
      <c r="M116" s="11">
        <v>1</v>
      </c>
      <c r="N116" s="33">
        <v>5</v>
      </c>
      <c r="O116" s="32">
        <v>14</v>
      </c>
      <c r="P116" s="11">
        <v>10</v>
      </c>
      <c r="Q116" s="33">
        <v>4</v>
      </c>
      <c r="R116" s="32">
        <v>8</v>
      </c>
      <c r="S116" s="11">
        <v>3</v>
      </c>
      <c r="T116" s="33">
        <v>5</v>
      </c>
      <c r="U116" s="32">
        <v>6</v>
      </c>
      <c r="V116" s="11">
        <v>6</v>
      </c>
      <c r="W116" s="33">
        <v>0</v>
      </c>
      <c r="X116" s="141">
        <f t="shared" si="137"/>
        <v>54</v>
      </c>
      <c r="Y116" s="141">
        <f t="shared" si="94"/>
        <v>28</v>
      </c>
      <c r="Z116" s="141">
        <f t="shared" si="95"/>
        <v>26</v>
      </c>
      <c r="AA116" s="32">
        <v>13</v>
      </c>
      <c r="AB116" s="11">
        <v>6</v>
      </c>
      <c r="AC116" s="33">
        <v>7</v>
      </c>
      <c r="AD116" s="32">
        <v>6</v>
      </c>
      <c r="AE116" s="11">
        <v>3</v>
      </c>
      <c r="AF116" s="33">
        <v>3</v>
      </c>
      <c r="AG116" s="32">
        <v>14</v>
      </c>
      <c r="AH116" s="11">
        <v>7</v>
      </c>
      <c r="AI116" s="33">
        <v>7</v>
      </c>
      <c r="AJ116" s="32">
        <v>8</v>
      </c>
      <c r="AK116" s="11">
        <v>4</v>
      </c>
      <c r="AL116" s="33">
        <v>4</v>
      </c>
      <c r="AM116" s="32">
        <v>13</v>
      </c>
      <c r="AN116" s="11">
        <v>8</v>
      </c>
      <c r="AO116" s="33">
        <v>5</v>
      </c>
      <c r="AP116" s="141">
        <f t="shared" si="138"/>
        <v>53</v>
      </c>
      <c r="AQ116" s="141">
        <f t="shared" si="96"/>
        <v>33</v>
      </c>
      <c r="AR116" s="141">
        <f t="shared" si="97"/>
        <v>20</v>
      </c>
      <c r="AS116" s="32">
        <v>4</v>
      </c>
      <c r="AT116" s="11">
        <v>3</v>
      </c>
      <c r="AU116" s="33">
        <v>1</v>
      </c>
      <c r="AV116" s="32">
        <v>9</v>
      </c>
      <c r="AW116" s="11">
        <v>6</v>
      </c>
      <c r="AX116" s="33">
        <v>3</v>
      </c>
      <c r="AY116" s="32">
        <v>9</v>
      </c>
      <c r="AZ116" s="11">
        <v>4</v>
      </c>
      <c r="BA116" s="33">
        <v>5</v>
      </c>
      <c r="BB116" s="32">
        <v>12</v>
      </c>
      <c r="BC116" s="11">
        <v>6</v>
      </c>
      <c r="BD116" s="33">
        <v>6</v>
      </c>
      <c r="BE116" s="32">
        <v>19</v>
      </c>
      <c r="BF116" s="11">
        <v>14</v>
      </c>
      <c r="BG116" s="33">
        <v>5</v>
      </c>
      <c r="BH116" s="141">
        <f t="shared" si="139"/>
        <v>95</v>
      </c>
      <c r="BI116" s="141">
        <f t="shared" si="98"/>
        <v>46</v>
      </c>
      <c r="BJ116" s="141">
        <f t="shared" si="99"/>
        <v>49</v>
      </c>
      <c r="BK116" s="32">
        <v>17</v>
      </c>
      <c r="BL116" s="11">
        <v>12</v>
      </c>
      <c r="BM116" s="33">
        <v>5</v>
      </c>
      <c r="BN116" s="32">
        <v>19</v>
      </c>
      <c r="BO116" s="11">
        <v>10</v>
      </c>
      <c r="BP116" s="33">
        <v>9</v>
      </c>
      <c r="BQ116" s="32">
        <v>23</v>
      </c>
      <c r="BR116" s="11">
        <v>11</v>
      </c>
      <c r="BS116" s="33">
        <v>12</v>
      </c>
      <c r="BT116" s="32">
        <v>21</v>
      </c>
      <c r="BU116" s="11">
        <v>10</v>
      </c>
      <c r="BV116" s="33">
        <v>11</v>
      </c>
      <c r="BW116" s="32">
        <v>15</v>
      </c>
      <c r="BX116" s="11">
        <v>3</v>
      </c>
      <c r="BY116" s="33">
        <v>12</v>
      </c>
      <c r="BZ116" s="141">
        <f t="shared" si="140"/>
        <v>104</v>
      </c>
      <c r="CA116" s="141">
        <f t="shared" si="100"/>
        <v>57</v>
      </c>
      <c r="CB116" s="141">
        <f t="shared" si="101"/>
        <v>47</v>
      </c>
      <c r="CC116" s="32">
        <v>22</v>
      </c>
      <c r="CD116" s="11">
        <v>12</v>
      </c>
      <c r="CE116" s="33">
        <v>10</v>
      </c>
      <c r="CF116" s="32">
        <v>17</v>
      </c>
      <c r="CG116" s="11">
        <v>9</v>
      </c>
      <c r="CH116" s="33">
        <v>8</v>
      </c>
      <c r="CI116" s="32">
        <v>19</v>
      </c>
      <c r="CJ116" s="11">
        <v>11</v>
      </c>
      <c r="CK116" s="33">
        <v>8</v>
      </c>
      <c r="CL116" s="32">
        <v>21</v>
      </c>
      <c r="CM116" s="11">
        <v>11</v>
      </c>
      <c r="CN116" s="33">
        <v>10</v>
      </c>
      <c r="CO116" s="32">
        <v>25</v>
      </c>
      <c r="CP116" s="11">
        <v>14</v>
      </c>
      <c r="CQ116" s="33">
        <v>11</v>
      </c>
      <c r="CR116" s="141">
        <f t="shared" si="141"/>
        <v>98</v>
      </c>
      <c r="CS116" s="141">
        <f t="shared" si="102"/>
        <v>61</v>
      </c>
      <c r="CT116" s="141">
        <f t="shared" si="103"/>
        <v>37</v>
      </c>
      <c r="CU116" s="32">
        <v>14</v>
      </c>
      <c r="CV116" s="11">
        <v>9</v>
      </c>
      <c r="CW116" s="33">
        <v>5</v>
      </c>
      <c r="CX116" s="32">
        <v>26</v>
      </c>
      <c r="CY116" s="11">
        <v>16</v>
      </c>
      <c r="CZ116" s="33">
        <v>10</v>
      </c>
      <c r="DA116" s="32">
        <v>20</v>
      </c>
      <c r="DB116" s="11">
        <v>11</v>
      </c>
      <c r="DC116" s="33">
        <v>9</v>
      </c>
      <c r="DD116" s="32">
        <v>24</v>
      </c>
      <c r="DE116" s="11">
        <v>16</v>
      </c>
      <c r="DF116" s="33">
        <v>8</v>
      </c>
      <c r="DG116" s="32">
        <v>14</v>
      </c>
      <c r="DH116" s="11">
        <v>9</v>
      </c>
      <c r="DI116" s="33">
        <v>5</v>
      </c>
      <c r="DJ116" s="141">
        <f t="shared" si="142"/>
        <v>85</v>
      </c>
      <c r="DK116" s="141">
        <f t="shared" si="104"/>
        <v>54</v>
      </c>
      <c r="DL116" s="141">
        <f t="shared" si="105"/>
        <v>31</v>
      </c>
      <c r="DM116" s="32">
        <v>16</v>
      </c>
      <c r="DN116" s="11">
        <v>11</v>
      </c>
      <c r="DO116" s="33">
        <v>5</v>
      </c>
      <c r="DP116" s="32">
        <v>12</v>
      </c>
      <c r="DQ116" s="11">
        <v>9</v>
      </c>
      <c r="DR116" s="33">
        <v>3</v>
      </c>
      <c r="DS116" s="32">
        <v>23</v>
      </c>
      <c r="DT116" s="11">
        <v>13</v>
      </c>
      <c r="DU116" s="33">
        <v>10</v>
      </c>
      <c r="DV116" s="32">
        <v>15</v>
      </c>
      <c r="DW116" s="11">
        <v>9</v>
      </c>
      <c r="DX116" s="33">
        <v>6</v>
      </c>
      <c r="DY116" s="32">
        <v>19</v>
      </c>
      <c r="DZ116" s="11">
        <v>12</v>
      </c>
      <c r="EA116" s="33">
        <v>7</v>
      </c>
      <c r="EB116" s="141">
        <f t="shared" si="143"/>
        <v>96</v>
      </c>
      <c r="EC116" s="141">
        <f t="shared" si="106"/>
        <v>58</v>
      </c>
      <c r="ED116" s="141">
        <f t="shared" si="107"/>
        <v>38</v>
      </c>
      <c r="EE116" s="32">
        <v>17</v>
      </c>
      <c r="EF116" s="11">
        <v>8</v>
      </c>
      <c r="EG116" s="33">
        <v>9</v>
      </c>
      <c r="EH116" s="32">
        <v>18</v>
      </c>
      <c r="EI116" s="11">
        <v>13</v>
      </c>
      <c r="EJ116" s="33">
        <v>5</v>
      </c>
      <c r="EK116" s="32">
        <v>22</v>
      </c>
      <c r="EL116" s="11">
        <v>12</v>
      </c>
      <c r="EM116" s="33">
        <v>10</v>
      </c>
      <c r="EN116" s="32">
        <v>21</v>
      </c>
      <c r="EO116" s="11">
        <v>12</v>
      </c>
      <c r="EP116" s="33">
        <v>9</v>
      </c>
      <c r="EQ116" s="32">
        <v>18</v>
      </c>
      <c r="ER116" s="11">
        <v>13</v>
      </c>
      <c r="ES116" s="33">
        <v>5</v>
      </c>
      <c r="ET116" s="141">
        <f t="shared" si="144"/>
        <v>124</v>
      </c>
      <c r="EU116" s="141">
        <f t="shared" si="108"/>
        <v>83</v>
      </c>
      <c r="EV116" s="141">
        <f t="shared" si="109"/>
        <v>41</v>
      </c>
      <c r="EW116" s="32">
        <v>17</v>
      </c>
      <c r="EX116" s="11">
        <v>12</v>
      </c>
      <c r="EY116" s="33">
        <v>5</v>
      </c>
      <c r="EZ116" s="32">
        <v>26</v>
      </c>
      <c r="FA116" s="11">
        <v>15</v>
      </c>
      <c r="FB116" s="33">
        <v>11</v>
      </c>
      <c r="FC116" s="32">
        <v>25</v>
      </c>
      <c r="FD116" s="11">
        <v>17</v>
      </c>
      <c r="FE116" s="33">
        <v>8</v>
      </c>
      <c r="FF116" s="32">
        <v>22</v>
      </c>
      <c r="FG116" s="11">
        <v>14</v>
      </c>
      <c r="FH116" s="33">
        <v>8</v>
      </c>
      <c r="FI116" s="32">
        <v>34</v>
      </c>
      <c r="FJ116" s="11">
        <v>25</v>
      </c>
      <c r="FK116" s="33">
        <v>9</v>
      </c>
      <c r="FL116" s="141">
        <f t="shared" si="145"/>
        <v>173</v>
      </c>
      <c r="FM116" s="141">
        <f t="shared" si="110"/>
        <v>115</v>
      </c>
      <c r="FN116" s="141">
        <f t="shared" si="111"/>
        <v>58</v>
      </c>
      <c r="FO116" s="32">
        <v>37</v>
      </c>
      <c r="FP116" s="11">
        <v>29</v>
      </c>
      <c r="FQ116" s="33">
        <v>8</v>
      </c>
      <c r="FR116" s="32">
        <v>35</v>
      </c>
      <c r="FS116" s="11">
        <v>18</v>
      </c>
      <c r="FT116" s="33">
        <v>17</v>
      </c>
      <c r="FU116" s="32">
        <v>33</v>
      </c>
      <c r="FV116" s="11">
        <v>23</v>
      </c>
      <c r="FW116" s="33">
        <v>10</v>
      </c>
      <c r="FX116" s="32">
        <v>29</v>
      </c>
      <c r="FY116" s="11">
        <v>19</v>
      </c>
      <c r="FZ116" s="33">
        <v>10</v>
      </c>
      <c r="GA116" s="32">
        <v>39</v>
      </c>
      <c r="GB116" s="11">
        <v>26</v>
      </c>
      <c r="GC116" s="33">
        <v>13</v>
      </c>
      <c r="GD116" s="141">
        <f t="shared" si="146"/>
        <v>213</v>
      </c>
      <c r="GE116" s="141">
        <f t="shared" si="112"/>
        <v>114</v>
      </c>
      <c r="GF116" s="141">
        <f t="shared" si="113"/>
        <v>99</v>
      </c>
      <c r="GG116" s="32">
        <v>27</v>
      </c>
      <c r="GH116" s="11">
        <v>16</v>
      </c>
      <c r="GI116" s="33">
        <v>11</v>
      </c>
      <c r="GJ116" s="32">
        <v>36</v>
      </c>
      <c r="GK116" s="11">
        <v>16</v>
      </c>
      <c r="GL116" s="33">
        <v>20</v>
      </c>
      <c r="GM116" s="32">
        <v>58</v>
      </c>
      <c r="GN116" s="11">
        <v>28</v>
      </c>
      <c r="GO116" s="33">
        <v>30</v>
      </c>
      <c r="GP116" s="32">
        <v>45</v>
      </c>
      <c r="GQ116" s="11">
        <v>27</v>
      </c>
      <c r="GR116" s="33">
        <v>18</v>
      </c>
      <c r="GS116" s="32">
        <v>47</v>
      </c>
      <c r="GT116" s="11">
        <v>27</v>
      </c>
      <c r="GU116" s="33">
        <v>20</v>
      </c>
      <c r="GV116" s="141">
        <f t="shared" si="147"/>
        <v>262</v>
      </c>
      <c r="GW116" s="141">
        <f t="shared" si="114"/>
        <v>124</v>
      </c>
      <c r="GX116" s="141">
        <f t="shared" si="115"/>
        <v>138</v>
      </c>
      <c r="GY116" s="32">
        <v>60</v>
      </c>
      <c r="GZ116" s="11">
        <v>31</v>
      </c>
      <c r="HA116" s="33">
        <v>29</v>
      </c>
      <c r="HB116" s="32">
        <v>39</v>
      </c>
      <c r="HC116" s="11">
        <v>11</v>
      </c>
      <c r="HD116" s="33">
        <v>28</v>
      </c>
      <c r="HE116" s="32">
        <v>51</v>
      </c>
      <c r="HF116" s="11">
        <v>26</v>
      </c>
      <c r="HG116" s="33">
        <v>25</v>
      </c>
      <c r="HH116" s="32">
        <v>47</v>
      </c>
      <c r="HI116" s="11">
        <v>24</v>
      </c>
      <c r="HJ116" s="33">
        <v>23</v>
      </c>
      <c r="HK116" s="32">
        <v>65</v>
      </c>
      <c r="HL116" s="11">
        <v>32</v>
      </c>
      <c r="HM116" s="33">
        <v>33</v>
      </c>
      <c r="HN116" s="141">
        <f t="shared" si="148"/>
        <v>208</v>
      </c>
      <c r="HO116" s="141">
        <f t="shared" si="116"/>
        <v>90</v>
      </c>
      <c r="HP116" s="141">
        <f t="shared" si="117"/>
        <v>118</v>
      </c>
      <c r="HQ116" s="32">
        <v>45</v>
      </c>
      <c r="HR116" s="11">
        <v>26</v>
      </c>
      <c r="HS116" s="33">
        <v>19</v>
      </c>
      <c r="HT116" s="32">
        <v>32</v>
      </c>
      <c r="HU116" s="11">
        <v>12</v>
      </c>
      <c r="HV116" s="33">
        <v>20</v>
      </c>
      <c r="HW116" s="32">
        <v>46</v>
      </c>
      <c r="HX116" s="11">
        <v>20</v>
      </c>
      <c r="HY116" s="33">
        <v>26</v>
      </c>
      <c r="HZ116" s="32">
        <v>43</v>
      </c>
      <c r="IA116" s="11">
        <v>21</v>
      </c>
      <c r="IB116" s="33">
        <v>22</v>
      </c>
      <c r="IC116" s="32">
        <v>42</v>
      </c>
      <c r="ID116" s="11">
        <v>11</v>
      </c>
      <c r="IE116" s="33">
        <v>31</v>
      </c>
      <c r="IF116" s="141">
        <f t="shared" si="149"/>
        <v>186</v>
      </c>
      <c r="IG116" s="141">
        <f t="shared" si="118"/>
        <v>99</v>
      </c>
      <c r="IH116" s="141">
        <f t="shared" si="119"/>
        <v>87</v>
      </c>
      <c r="II116" s="32">
        <v>46</v>
      </c>
      <c r="IJ116" s="11">
        <v>21</v>
      </c>
      <c r="IK116" s="33">
        <v>25</v>
      </c>
      <c r="IL116" s="32">
        <v>46</v>
      </c>
      <c r="IM116" s="11">
        <v>24</v>
      </c>
      <c r="IN116" s="33">
        <v>22</v>
      </c>
      <c r="IO116" s="32">
        <v>45</v>
      </c>
      <c r="IP116" s="11">
        <v>22</v>
      </c>
      <c r="IQ116" s="33">
        <v>23</v>
      </c>
      <c r="IR116" s="32">
        <v>33</v>
      </c>
      <c r="IS116" s="11">
        <v>21</v>
      </c>
      <c r="IT116" s="33">
        <v>12</v>
      </c>
      <c r="IU116" s="32">
        <v>16</v>
      </c>
      <c r="IV116" s="11">
        <v>11</v>
      </c>
      <c r="IW116" s="33">
        <v>5</v>
      </c>
      <c r="IX116" s="141">
        <f t="shared" si="150"/>
        <v>247</v>
      </c>
      <c r="IY116" s="141">
        <f t="shared" si="120"/>
        <v>100</v>
      </c>
      <c r="IZ116" s="141">
        <f t="shared" si="121"/>
        <v>147</v>
      </c>
      <c r="JA116" s="32">
        <v>31</v>
      </c>
      <c r="JB116" s="11">
        <v>16</v>
      </c>
      <c r="JC116" s="33">
        <v>15</v>
      </c>
      <c r="JD116" s="32">
        <v>39</v>
      </c>
      <c r="JE116" s="11">
        <v>17</v>
      </c>
      <c r="JF116" s="33">
        <v>22</v>
      </c>
      <c r="JG116" s="32">
        <v>58</v>
      </c>
      <c r="JH116" s="11">
        <v>17</v>
      </c>
      <c r="JI116" s="33">
        <v>41</v>
      </c>
      <c r="JJ116" s="32">
        <v>64</v>
      </c>
      <c r="JK116" s="11">
        <v>26</v>
      </c>
      <c r="JL116" s="33">
        <v>38</v>
      </c>
      <c r="JM116" s="32">
        <v>55</v>
      </c>
      <c r="JN116" s="11">
        <v>24</v>
      </c>
      <c r="JO116" s="33">
        <v>31</v>
      </c>
      <c r="JP116" s="141">
        <f t="shared" si="151"/>
        <v>222</v>
      </c>
      <c r="JQ116" s="141">
        <f t="shared" si="122"/>
        <v>76</v>
      </c>
      <c r="JR116" s="141">
        <f t="shared" si="123"/>
        <v>146</v>
      </c>
      <c r="JS116" s="32">
        <v>54</v>
      </c>
      <c r="JT116" s="11">
        <v>18</v>
      </c>
      <c r="JU116" s="33">
        <v>36</v>
      </c>
      <c r="JV116" s="32">
        <v>50</v>
      </c>
      <c r="JW116" s="11">
        <v>16</v>
      </c>
      <c r="JX116" s="33">
        <v>34</v>
      </c>
      <c r="JY116" s="32">
        <v>39</v>
      </c>
      <c r="JZ116" s="11">
        <v>8</v>
      </c>
      <c r="KA116" s="33">
        <v>31</v>
      </c>
      <c r="KB116" s="32">
        <v>41</v>
      </c>
      <c r="KC116" s="11">
        <v>17</v>
      </c>
      <c r="KD116" s="33">
        <v>24</v>
      </c>
      <c r="KE116" s="32">
        <v>38</v>
      </c>
      <c r="KF116" s="11">
        <v>17</v>
      </c>
      <c r="KG116" s="33">
        <v>21</v>
      </c>
      <c r="KH116" s="141">
        <f t="shared" si="152"/>
        <v>147</v>
      </c>
      <c r="KI116" s="141">
        <f t="shared" si="124"/>
        <v>52</v>
      </c>
      <c r="KJ116" s="141">
        <f t="shared" si="125"/>
        <v>95</v>
      </c>
      <c r="KK116" s="32">
        <v>44</v>
      </c>
      <c r="KL116" s="11">
        <v>14</v>
      </c>
      <c r="KM116" s="33">
        <v>30</v>
      </c>
      <c r="KN116" s="32">
        <v>30</v>
      </c>
      <c r="KO116" s="11">
        <v>9</v>
      </c>
      <c r="KP116" s="33">
        <v>21</v>
      </c>
      <c r="KQ116" s="32">
        <v>31</v>
      </c>
      <c r="KR116" s="11">
        <v>11</v>
      </c>
      <c r="KS116" s="33">
        <v>20</v>
      </c>
      <c r="KT116" s="32">
        <v>24</v>
      </c>
      <c r="KU116" s="11">
        <v>11</v>
      </c>
      <c r="KV116" s="33">
        <v>13</v>
      </c>
      <c r="KW116" s="32">
        <v>18</v>
      </c>
      <c r="KX116" s="11">
        <v>7</v>
      </c>
      <c r="KY116" s="33">
        <v>11</v>
      </c>
      <c r="KZ116" s="141">
        <f t="shared" si="153"/>
        <v>57</v>
      </c>
      <c r="LA116" s="141">
        <f t="shared" si="126"/>
        <v>17</v>
      </c>
      <c r="LB116" s="141">
        <f t="shared" si="127"/>
        <v>40</v>
      </c>
      <c r="LC116" s="32">
        <v>17</v>
      </c>
      <c r="LD116" s="11">
        <v>5</v>
      </c>
      <c r="LE116" s="33">
        <v>12</v>
      </c>
      <c r="LF116" s="32">
        <v>10</v>
      </c>
      <c r="LG116" s="11">
        <v>6</v>
      </c>
      <c r="LH116" s="33">
        <v>4</v>
      </c>
      <c r="LI116" s="32">
        <v>15</v>
      </c>
      <c r="LJ116" s="11">
        <v>2</v>
      </c>
      <c r="LK116" s="33">
        <v>13</v>
      </c>
      <c r="LL116" s="32">
        <v>10</v>
      </c>
      <c r="LM116" s="11">
        <v>2</v>
      </c>
      <c r="LN116" s="33">
        <v>8</v>
      </c>
      <c r="LO116" s="32">
        <v>5</v>
      </c>
      <c r="LP116" s="11">
        <v>2</v>
      </c>
      <c r="LQ116" s="33">
        <v>3</v>
      </c>
      <c r="LR116" s="141">
        <f t="shared" si="154"/>
        <v>17</v>
      </c>
      <c r="LS116" s="141">
        <f t="shared" si="128"/>
        <v>4</v>
      </c>
      <c r="LT116" s="141">
        <f t="shared" si="129"/>
        <v>13</v>
      </c>
      <c r="LU116" s="32">
        <v>4</v>
      </c>
      <c r="LV116" s="11">
        <v>1</v>
      </c>
      <c r="LW116" s="33">
        <v>3</v>
      </c>
      <c r="LX116" s="32">
        <v>7</v>
      </c>
      <c r="LY116" s="11">
        <v>1</v>
      </c>
      <c r="LZ116" s="33">
        <v>6</v>
      </c>
      <c r="MA116" s="32">
        <v>3</v>
      </c>
      <c r="MB116" s="11">
        <v>2</v>
      </c>
      <c r="MC116" s="33">
        <v>1</v>
      </c>
      <c r="MD116" s="32">
        <v>2</v>
      </c>
      <c r="ME116" s="11">
        <v>0</v>
      </c>
      <c r="MF116" s="33">
        <v>2</v>
      </c>
      <c r="MG116" s="32">
        <v>1</v>
      </c>
      <c r="MH116" s="11">
        <v>0</v>
      </c>
      <c r="MI116" s="33">
        <v>1</v>
      </c>
      <c r="MJ116" s="141">
        <f t="shared" si="292"/>
        <v>9</v>
      </c>
      <c r="MK116" s="141">
        <f t="shared" si="293"/>
        <v>4</v>
      </c>
      <c r="ML116" s="141">
        <f t="shared" si="294"/>
        <v>5</v>
      </c>
      <c r="MM116" s="32">
        <v>2</v>
      </c>
      <c r="MN116" s="11">
        <v>1</v>
      </c>
      <c r="MO116" s="33">
        <v>1</v>
      </c>
      <c r="MP116" s="32">
        <v>3</v>
      </c>
      <c r="MQ116" s="11">
        <v>2</v>
      </c>
      <c r="MR116" s="33">
        <v>1</v>
      </c>
      <c r="MS116" s="32">
        <v>1</v>
      </c>
      <c r="MT116" s="11">
        <v>0</v>
      </c>
      <c r="MU116" s="33">
        <v>1</v>
      </c>
      <c r="MV116" s="32">
        <v>2</v>
      </c>
      <c r="MW116" s="11">
        <v>1</v>
      </c>
      <c r="MX116" s="33">
        <v>1</v>
      </c>
      <c r="MY116" s="32">
        <v>1</v>
      </c>
      <c r="MZ116" s="11">
        <v>0</v>
      </c>
      <c r="NA116" s="33">
        <v>1</v>
      </c>
      <c r="NB116" s="146">
        <f t="shared" si="295"/>
        <v>0</v>
      </c>
      <c r="NC116" s="141">
        <f t="shared" si="296"/>
        <v>0</v>
      </c>
      <c r="ND116" s="147">
        <f t="shared" si="297"/>
        <v>0</v>
      </c>
      <c r="NE116" s="32">
        <v>0</v>
      </c>
      <c r="NF116" s="11">
        <v>0</v>
      </c>
      <c r="NG116" s="33">
        <v>0</v>
      </c>
      <c r="NH116" s="32">
        <v>0</v>
      </c>
      <c r="NI116" s="11">
        <v>0</v>
      </c>
      <c r="NJ116" s="33">
        <v>0</v>
      </c>
      <c r="NK116" s="32">
        <v>0</v>
      </c>
      <c r="NL116" s="11">
        <v>0</v>
      </c>
      <c r="NM116" s="33">
        <v>0</v>
      </c>
      <c r="NN116" s="32">
        <v>0</v>
      </c>
      <c r="NO116" s="11">
        <v>0</v>
      </c>
      <c r="NP116" s="33">
        <v>0</v>
      </c>
      <c r="NQ116" s="32">
        <v>0</v>
      </c>
      <c r="NR116" s="11">
        <v>0</v>
      </c>
      <c r="NS116" s="33">
        <v>0</v>
      </c>
      <c r="NT116" s="146">
        <f t="shared" si="298"/>
        <v>0</v>
      </c>
      <c r="NU116" s="141">
        <f t="shared" si="299"/>
        <v>0</v>
      </c>
      <c r="NV116" s="147">
        <f t="shared" si="300"/>
        <v>0</v>
      </c>
      <c r="NW116" s="32">
        <v>0</v>
      </c>
      <c r="NX116" s="11">
        <v>0</v>
      </c>
      <c r="NY116" s="33">
        <v>0</v>
      </c>
      <c r="NZ116" s="32">
        <v>0</v>
      </c>
      <c r="OA116" s="11">
        <v>0</v>
      </c>
      <c r="OB116" s="33">
        <v>0</v>
      </c>
      <c r="OC116" s="32">
        <v>0</v>
      </c>
      <c r="OD116" s="11">
        <v>0</v>
      </c>
      <c r="OE116" s="33">
        <v>0</v>
      </c>
      <c r="OF116" s="32">
        <v>0</v>
      </c>
      <c r="OG116" s="11">
        <v>0</v>
      </c>
      <c r="OH116" s="33">
        <v>0</v>
      </c>
      <c r="OI116" s="32">
        <v>0</v>
      </c>
      <c r="OJ116" s="11">
        <v>0</v>
      </c>
      <c r="OK116" s="33">
        <v>0</v>
      </c>
      <c r="OL116" s="146">
        <v>0</v>
      </c>
      <c r="OM116" s="141">
        <v>0</v>
      </c>
      <c r="ON116" s="147">
        <v>0</v>
      </c>
    </row>
    <row r="117" spans="2:404" ht="12" customHeight="1">
      <c r="B117" s="31" t="s">
        <v>234</v>
      </c>
      <c r="C117" s="32">
        <v>5306</v>
      </c>
      <c r="D117" s="11">
        <v>2732</v>
      </c>
      <c r="E117" s="33">
        <v>2574</v>
      </c>
      <c r="F117" s="141">
        <f t="shared" si="136"/>
        <v>88</v>
      </c>
      <c r="G117" s="141">
        <f t="shared" si="224"/>
        <v>51</v>
      </c>
      <c r="H117" s="141">
        <f t="shared" si="225"/>
        <v>37</v>
      </c>
      <c r="I117" s="32">
        <v>16</v>
      </c>
      <c r="J117" s="11">
        <v>8</v>
      </c>
      <c r="K117" s="33">
        <v>8</v>
      </c>
      <c r="L117" s="32">
        <v>17</v>
      </c>
      <c r="M117" s="11">
        <v>11</v>
      </c>
      <c r="N117" s="33">
        <v>6</v>
      </c>
      <c r="O117" s="32">
        <v>22</v>
      </c>
      <c r="P117" s="11">
        <v>14</v>
      </c>
      <c r="Q117" s="33">
        <v>8</v>
      </c>
      <c r="R117" s="32">
        <v>16</v>
      </c>
      <c r="S117" s="11">
        <v>8</v>
      </c>
      <c r="T117" s="33">
        <v>8</v>
      </c>
      <c r="U117" s="32">
        <v>17</v>
      </c>
      <c r="V117" s="11">
        <v>10</v>
      </c>
      <c r="W117" s="33">
        <v>7</v>
      </c>
      <c r="X117" s="141">
        <f t="shared" si="137"/>
        <v>104</v>
      </c>
      <c r="Y117" s="141">
        <f t="shared" si="94"/>
        <v>49</v>
      </c>
      <c r="Z117" s="141">
        <f t="shared" si="95"/>
        <v>55</v>
      </c>
      <c r="AA117" s="32">
        <v>23</v>
      </c>
      <c r="AB117" s="11">
        <v>8</v>
      </c>
      <c r="AC117" s="33">
        <v>15</v>
      </c>
      <c r="AD117" s="32">
        <v>15</v>
      </c>
      <c r="AE117" s="11">
        <v>10</v>
      </c>
      <c r="AF117" s="33">
        <v>5</v>
      </c>
      <c r="AG117" s="32">
        <v>27</v>
      </c>
      <c r="AH117" s="11">
        <v>13</v>
      </c>
      <c r="AI117" s="33">
        <v>14</v>
      </c>
      <c r="AJ117" s="32">
        <v>24</v>
      </c>
      <c r="AK117" s="11">
        <v>12</v>
      </c>
      <c r="AL117" s="33">
        <v>12</v>
      </c>
      <c r="AM117" s="32">
        <v>15</v>
      </c>
      <c r="AN117" s="11">
        <v>6</v>
      </c>
      <c r="AO117" s="33">
        <v>9</v>
      </c>
      <c r="AP117" s="141">
        <f t="shared" si="138"/>
        <v>106</v>
      </c>
      <c r="AQ117" s="141">
        <f t="shared" si="96"/>
        <v>61</v>
      </c>
      <c r="AR117" s="141">
        <f t="shared" si="97"/>
        <v>45</v>
      </c>
      <c r="AS117" s="32">
        <v>20</v>
      </c>
      <c r="AT117" s="11">
        <v>12</v>
      </c>
      <c r="AU117" s="33">
        <v>8</v>
      </c>
      <c r="AV117" s="32">
        <v>12</v>
      </c>
      <c r="AW117" s="11">
        <v>5</v>
      </c>
      <c r="AX117" s="33">
        <v>7</v>
      </c>
      <c r="AY117" s="32">
        <v>19</v>
      </c>
      <c r="AZ117" s="11">
        <v>10</v>
      </c>
      <c r="BA117" s="33">
        <v>9</v>
      </c>
      <c r="BB117" s="32">
        <v>23</v>
      </c>
      <c r="BC117" s="11">
        <v>13</v>
      </c>
      <c r="BD117" s="33">
        <v>10</v>
      </c>
      <c r="BE117" s="32">
        <v>32</v>
      </c>
      <c r="BF117" s="11">
        <v>21</v>
      </c>
      <c r="BG117" s="33">
        <v>11</v>
      </c>
      <c r="BH117" s="141">
        <f t="shared" si="139"/>
        <v>263</v>
      </c>
      <c r="BI117" s="141">
        <f t="shared" si="98"/>
        <v>141</v>
      </c>
      <c r="BJ117" s="141">
        <f t="shared" si="99"/>
        <v>122</v>
      </c>
      <c r="BK117" s="32">
        <v>47</v>
      </c>
      <c r="BL117" s="11">
        <v>26</v>
      </c>
      <c r="BM117" s="33">
        <v>21</v>
      </c>
      <c r="BN117" s="32">
        <v>48</v>
      </c>
      <c r="BO117" s="11">
        <v>26</v>
      </c>
      <c r="BP117" s="33">
        <v>22</v>
      </c>
      <c r="BQ117" s="32">
        <v>64</v>
      </c>
      <c r="BR117" s="11">
        <v>38</v>
      </c>
      <c r="BS117" s="33">
        <v>26</v>
      </c>
      <c r="BT117" s="32">
        <v>46</v>
      </c>
      <c r="BU117" s="11">
        <v>23</v>
      </c>
      <c r="BV117" s="33">
        <v>23</v>
      </c>
      <c r="BW117" s="32">
        <v>58</v>
      </c>
      <c r="BX117" s="11">
        <v>28</v>
      </c>
      <c r="BY117" s="33">
        <v>30</v>
      </c>
      <c r="BZ117" s="141">
        <f t="shared" si="140"/>
        <v>290</v>
      </c>
      <c r="CA117" s="141">
        <f t="shared" si="100"/>
        <v>164</v>
      </c>
      <c r="CB117" s="141">
        <f t="shared" si="101"/>
        <v>126</v>
      </c>
      <c r="CC117" s="32">
        <v>57</v>
      </c>
      <c r="CD117" s="11">
        <v>29</v>
      </c>
      <c r="CE117" s="33">
        <v>28</v>
      </c>
      <c r="CF117" s="32">
        <v>67</v>
      </c>
      <c r="CG117" s="11">
        <v>39</v>
      </c>
      <c r="CH117" s="33">
        <v>28</v>
      </c>
      <c r="CI117" s="32">
        <v>48</v>
      </c>
      <c r="CJ117" s="11">
        <v>27</v>
      </c>
      <c r="CK117" s="33">
        <v>21</v>
      </c>
      <c r="CL117" s="32">
        <v>62</v>
      </c>
      <c r="CM117" s="11">
        <v>32</v>
      </c>
      <c r="CN117" s="33">
        <v>30</v>
      </c>
      <c r="CO117" s="32">
        <v>56</v>
      </c>
      <c r="CP117" s="11">
        <v>37</v>
      </c>
      <c r="CQ117" s="33">
        <v>19</v>
      </c>
      <c r="CR117" s="141">
        <f t="shared" si="141"/>
        <v>239</v>
      </c>
      <c r="CS117" s="141">
        <f t="shared" si="102"/>
        <v>139</v>
      </c>
      <c r="CT117" s="141">
        <f t="shared" si="103"/>
        <v>100</v>
      </c>
      <c r="CU117" s="32">
        <v>54</v>
      </c>
      <c r="CV117" s="11">
        <v>31</v>
      </c>
      <c r="CW117" s="33">
        <v>23</v>
      </c>
      <c r="CX117" s="32">
        <v>57</v>
      </c>
      <c r="CY117" s="11">
        <v>31</v>
      </c>
      <c r="CZ117" s="33">
        <v>26</v>
      </c>
      <c r="DA117" s="32">
        <v>40</v>
      </c>
      <c r="DB117" s="11">
        <v>24</v>
      </c>
      <c r="DC117" s="33">
        <v>16</v>
      </c>
      <c r="DD117" s="32">
        <v>38</v>
      </c>
      <c r="DE117" s="11">
        <v>20</v>
      </c>
      <c r="DF117" s="33">
        <v>18</v>
      </c>
      <c r="DG117" s="32">
        <v>50</v>
      </c>
      <c r="DH117" s="11">
        <v>33</v>
      </c>
      <c r="DI117" s="33">
        <v>17</v>
      </c>
      <c r="DJ117" s="141">
        <f t="shared" si="142"/>
        <v>209</v>
      </c>
      <c r="DK117" s="141">
        <f t="shared" si="104"/>
        <v>126</v>
      </c>
      <c r="DL117" s="141">
        <f t="shared" si="105"/>
        <v>83</v>
      </c>
      <c r="DM117" s="32">
        <v>37</v>
      </c>
      <c r="DN117" s="11">
        <v>19</v>
      </c>
      <c r="DO117" s="33">
        <v>18</v>
      </c>
      <c r="DP117" s="32">
        <v>33</v>
      </c>
      <c r="DQ117" s="11">
        <v>21</v>
      </c>
      <c r="DR117" s="33">
        <v>12</v>
      </c>
      <c r="DS117" s="32">
        <v>50</v>
      </c>
      <c r="DT117" s="11">
        <v>34</v>
      </c>
      <c r="DU117" s="33">
        <v>16</v>
      </c>
      <c r="DV117" s="32">
        <v>50</v>
      </c>
      <c r="DW117" s="11">
        <v>25</v>
      </c>
      <c r="DX117" s="33">
        <v>25</v>
      </c>
      <c r="DY117" s="32">
        <v>39</v>
      </c>
      <c r="DZ117" s="11">
        <v>27</v>
      </c>
      <c r="EA117" s="33">
        <v>12</v>
      </c>
      <c r="EB117" s="141">
        <f t="shared" si="143"/>
        <v>223</v>
      </c>
      <c r="EC117" s="141">
        <f t="shared" si="106"/>
        <v>142</v>
      </c>
      <c r="ED117" s="141">
        <f t="shared" si="107"/>
        <v>81</v>
      </c>
      <c r="EE117" s="32">
        <v>45</v>
      </c>
      <c r="EF117" s="11">
        <v>27</v>
      </c>
      <c r="EG117" s="33">
        <v>18</v>
      </c>
      <c r="EH117" s="32">
        <v>38</v>
      </c>
      <c r="EI117" s="11">
        <v>24</v>
      </c>
      <c r="EJ117" s="33">
        <v>14</v>
      </c>
      <c r="EK117" s="32">
        <v>43</v>
      </c>
      <c r="EL117" s="11">
        <v>30</v>
      </c>
      <c r="EM117" s="33">
        <v>13</v>
      </c>
      <c r="EN117" s="32">
        <v>43</v>
      </c>
      <c r="EO117" s="11">
        <v>27</v>
      </c>
      <c r="EP117" s="33">
        <v>16</v>
      </c>
      <c r="EQ117" s="32">
        <v>54</v>
      </c>
      <c r="ER117" s="11">
        <v>34</v>
      </c>
      <c r="ES117" s="33">
        <v>20</v>
      </c>
      <c r="ET117" s="141">
        <f t="shared" si="144"/>
        <v>330</v>
      </c>
      <c r="EU117" s="141">
        <f t="shared" si="108"/>
        <v>206</v>
      </c>
      <c r="EV117" s="141">
        <f t="shared" si="109"/>
        <v>124</v>
      </c>
      <c r="EW117" s="32">
        <v>52</v>
      </c>
      <c r="EX117" s="11">
        <v>31</v>
      </c>
      <c r="EY117" s="33">
        <v>21</v>
      </c>
      <c r="EZ117" s="32">
        <v>57</v>
      </c>
      <c r="FA117" s="11">
        <v>28</v>
      </c>
      <c r="FB117" s="33">
        <v>29</v>
      </c>
      <c r="FC117" s="32">
        <v>68</v>
      </c>
      <c r="FD117" s="11">
        <v>43</v>
      </c>
      <c r="FE117" s="33">
        <v>25</v>
      </c>
      <c r="FF117" s="32">
        <v>80</v>
      </c>
      <c r="FG117" s="11">
        <v>57</v>
      </c>
      <c r="FH117" s="33">
        <v>23</v>
      </c>
      <c r="FI117" s="32">
        <v>73</v>
      </c>
      <c r="FJ117" s="11">
        <v>47</v>
      </c>
      <c r="FK117" s="33">
        <v>26</v>
      </c>
      <c r="FL117" s="141">
        <f t="shared" si="145"/>
        <v>432</v>
      </c>
      <c r="FM117" s="141">
        <f t="shared" si="110"/>
        <v>253</v>
      </c>
      <c r="FN117" s="141">
        <f t="shared" si="111"/>
        <v>179</v>
      </c>
      <c r="FO117" s="32">
        <v>84</v>
      </c>
      <c r="FP117" s="11">
        <v>56</v>
      </c>
      <c r="FQ117" s="33">
        <v>28</v>
      </c>
      <c r="FR117" s="32">
        <v>101</v>
      </c>
      <c r="FS117" s="11">
        <v>58</v>
      </c>
      <c r="FT117" s="33">
        <v>43</v>
      </c>
      <c r="FU117" s="32">
        <v>79</v>
      </c>
      <c r="FV117" s="11">
        <v>36</v>
      </c>
      <c r="FW117" s="33">
        <v>43</v>
      </c>
      <c r="FX117" s="32">
        <v>81</v>
      </c>
      <c r="FY117" s="11">
        <v>53</v>
      </c>
      <c r="FZ117" s="33">
        <v>28</v>
      </c>
      <c r="GA117" s="32">
        <v>87</v>
      </c>
      <c r="GB117" s="11">
        <v>50</v>
      </c>
      <c r="GC117" s="33">
        <v>37</v>
      </c>
      <c r="GD117" s="141">
        <f t="shared" si="146"/>
        <v>530</v>
      </c>
      <c r="GE117" s="141">
        <f t="shared" si="112"/>
        <v>319</v>
      </c>
      <c r="GF117" s="141">
        <f t="shared" si="113"/>
        <v>211</v>
      </c>
      <c r="GG117" s="32">
        <v>106</v>
      </c>
      <c r="GH117" s="11">
        <v>61</v>
      </c>
      <c r="GI117" s="33">
        <v>45</v>
      </c>
      <c r="GJ117" s="32">
        <v>85</v>
      </c>
      <c r="GK117" s="11">
        <v>44</v>
      </c>
      <c r="GL117" s="33">
        <v>41</v>
      </c>
      <c r="GM117" s="32">
        <v>106</v>
      </c>
      <c r="GN117" s="11">
        <v>73</v>
      </c>
      <c r="GO117" s="33">
        <v>33</v>
      </c>
      <c r="GP117" s="32">
        <v>118</v>
      </c>
      <c r="GQ117" s="11">
        <v>70</v>
      </c>
      <c r="GR117" s="33">
        <v>48</v>
      </c>
      <c r="GS117" s="32">
        <v>115</v>
      </c>
      <c r="GT117" s="11">
        <v>71</v>
      </c>
      <c r="GU117" s="33">
        <v>44</v>
      </c>
      <c r="GV117" s="141">
        <f t="shared" si="147"/>
        <v>504</v>
      </c>
      <c r="GW117" s="141">
        <f t="shared" si="114"/>
        <v>254</v>
      </c>
      <c r="GX117" s="141">
        <f t="shared" si="115"/>
        <v>250</v>
      </c>
      <c r="GY117" s="32">
        <v>112</v>
      </c>
      <c r="GZ117" s="11">
        <v>50</v>
      </c>
      <c r="HA117" s="33">
        <v>62</v>
      </c>
      <c r="HB117" s="32">
        <v>101</v>
      </c>
      <c r="HC117" s="11">
        <v>58</v>
      </c>
      <c r="HD117" s="33">
        <v>43</v>
      </c>
      <c r="HE117" s="32">
        <v>88</v>
      </c>
      <c r="HF117" s="11">
        <v>40</v>
      </c>
      <c r="HG117" s="33">
        <v>48</v>
      </c>
      <c r="HH117" s="32">
        <v>106</v>
      </c>
      <c r="HI117" s="11">
        <v>53</v>
      </c>
      <c r="HJ117" s="33">
        <v>53</v>
      </c>
      <c r="HK117" s="32">
        <v>97</v>
      </c>
      <c r="HL117" s="11">
        <v>53</v>
      </c>
      <c r="HM117" s="33">
        <v>44</v>
      </c>
      <c r="HN117" s="141">
        <f t="shared" si="148"/>
        <v>406</v>
      </c>
      <c r="HO117" s="141">
        <f t="shared" si="116"/>
        <v>212</v>
      </c>
      <c r="HP117" s="141">
        <f t="shared" si="117"/>
        <v>194</v>
      </c>
      <c r="HQ117" s="32">
        <v>95</v>
      </c>
      <c r="HR117" s="11">
        <v>49</v>
      </c>
      <c r="HS117" s="33">
        <v>46</v>
      </c>
      <c r="HT117" s="32">
        <v>100</v>
      </c>
      <c r="HU117" s="11">
        <v>55</v>
      </c>
      <c r="HV117" s="33">
        <v>45</v>
      </c>
      <c r="HW117" s="32">
        <v>75</v>
      </c>
      <c r="HX117" s="11">
        <v>41</v>
      </c>
      <c r="HY117" s="33">
        <v>34</v>
      </c>
      <c r="HZ117" s="32">
        <v>69</v>
      </c>
      <c r="IA117" s="11">
        <v>38</v>
      </c>
      <c r="IB117" s="33">
        <v>31</v>
      </c>
      <c r="IC117" s="32">
        <v>67</v>
      </c>
      <c r="ID117" s="11">
        <v>29</v>
      </c>
      <c r="IE117" s="33">
        <v>38</v>
      </c>
      <c r="IF117" s="141">
        <f t="shared" si="149"/>
        <v>341</v>
      </c>
      <c r="IG117" s="141">
        <f t="shared" si="118"/>
        <v>162</v>
      </c>
      <c r="IH117" s="141">
        <f t="shared" si="119"/>
        <v>179</v>
      </c>
      <c r="II117" s="32">
        <v>85</v>
      </c>
      <c r="IJ117" s="11">
        <v>44</v>
      </c>
      <c r="IK117" s="33">
        <v>41</v>
      </c>
      <c r="IL117" s="32">
        <v>77</v>
      </c>
      <c r="IM117" s="11">
        <v>35</v>
      </c>
      <c r="IN117" s="33">
        <v>42</v>
      </c>
      <c r="IO117" s="32">
        <v>87</v>
      </c>
      <c r="IP117" s="11">
        <v>44</v>
      </c>
      <c r="IQ117" s="33">
        <v>43</v>
      </c>
      <c r="IR117" s="32">
        <v>40</v>
      </c>
      <c r="IS117" s="11">
        <v>18</v>
      </c>
      <c r="IT117" s="33">
        <v>22</v>
      </c>
      <c r="IU117" s="32">
        <v>52</v>
      </c>
      <c r="IV117" s="11">
        <v>21</v>
      </c>
      <c r="IW117" s="33">
        <v>31</v>
      </c>
      <c r="IX117" s="141">
        <f t="shared" si="150"/>
        <v>407</v>
      </c>
      <c r="IY117" s="141">
        <f t="shared" si="120"/>
        <v>141</v>
      </c>
      <c r="IZ117" s="141">
        <f t="shared" si="121"/>
        <v>266</v>
      </c>
      <c r="JA117" s="32">
        <v>74</v>
      </c>
      <c r="JB117" s="11">
        <v>27</v>
      </c>
      <c r="JC117" s="33">
        <v>47</v>
      </c>
      <c r="JD117" s="32">
        <v>84</v>
      </c>
      <c r="JE117" s="11">
        <v>31</v>
      </c>
      <c r="JF117" s="33">
        <v>53</v>
      </c>
      <c r="JG117" s="32">
        <v>99</v>
      </c>
      <c r="JH117" s="11">
        <v>30</v>
      </c>
      <c r="JI117" s="33">
        <v>69</v>
      </c>
      <c r="JJ117" s="32">
        <v>83</v>
      </c>
      <c r="JK117" s="11">
        <v>31</v>
      </c>
      <c r="JL117" s="33">
        <v>52</v>
      </c>
      <c r="JM117" s="32">
        <v>67</v>
      </c>
      <c r="JN117" s="11">
        <v>22</v>
      </c>
      <c r="JO117" s="33">
        <v>45</v>
      </c>
      <c r="JP117" s="141">
        <f t="shared" si="151"/>
        <v>404</v>
      </c>
      <c r="JQ117" s="141">
        <f t="shared" si="122"/>
        <v>157</v>
      </c>
      <c r="JR117" s="141">
        <f t="shared" si="123"/>
        <v>247</v>
      </c>
      <c r="JS117" s="32">
        <v>89</v>
      </c>
      <c r="JT117" s="11">
        <v>30</v>
      </c>
      <c r="JU117" s="33">
        <v>59</v>
      </c>
      <c r="JV117" s="32">
        <v>76</v>
      </c>
      <c r="JW117" s="11">
        <v>31</v>
      </c>
      <c r="JX117" s="33">
        <v>45</v>
      </c>
      <c r="JY117" s="32">
        <v>72</v>
      </c>
      <c r="JZ117" s="11">
        <v>28</v>
      </c>
      <c r="KA117" s="33">
        <v>44</v>
      </c>
      <c r="KB117" s="32">
        <v>82</v>
      </c>
      <c r="KC117" s="11">
        <v>32</v>
      </c>
      <c r="KD117" s="33">
        <v>50</v>
      </c>
      <c r="KE117" s="32">
        <v>85</v>
      </c>
      <c r="KF117" s="11">
        <v>36</v>
      </c>
      <c r="KG117" s="33">
        <v>49</v>
      </c>
      <c r="KH117" s="141">
        <f t="shared" si="152"/>
        <v>268</v>
      </c>
      <c r="KI117" s="141">
        <f t="shared" si="124"/>
        <v>108</v>
      </c>
      <c r="KJ117" s="141">
        <f t="shared" si="125"/>
        <v>160</v>
      </c>
      <c r="KK117" s="32">
        <v>73</v>
      </c>
      <c r="KL117" s="11">
        <v>24</v>
      </c>
      <c r="KM117" s="33">
        <v>49</v>
      </c>
      <c r="KN117" s="32">
        <v>51</v>
      </c>
      <c r="KO117" s="11">
        <v>27</v>
      </c>
      <c r="KP117" s="33">
        <v>24</v>
      </c>
      <c r="KQ117" s="32">
        <v>51</v>
      </c>
      <c r="KR117" s="11">
        <v>24</v>
      </c>
      <c r="KS117" s="33">
        <v>27</v>
      </c>
      <c r="KT117" s="32">
        <v>48</v>
      </c>
      <c r="KU117" s="11">
        <v>20</v>
      </c>
      <c r="KV117" s="33">
        <v>28</v>
      </c>
      <c r="KW117" s="32">
        <v>45</v>
      </c>
      <c r="KX117" s="11">
        <v>13</v>
      </c>
      <c r="KY117" s="33">
        <v>32</v>
      </c>
      <c r="KZ117" s="141">
        <f t="shared" si="153"/>
        <v>114</v>
      </c>
      <c r="LA117" s="141">
        <f t="shared" si="126"/>
        <v>32</v>
      </c>
      <c r="LB117" s="141">
        <f t="shared" si="127"/>
        <v>82</v>
      </c>
      <c r="LC117" s="32">
        <v>31</v>
      </c>
      <c r="LD117" s="11">
        <v>12</v>
      </c>
      <c r="LE117" s="33">
        <v>19</v>
      </c>
      <c r="LF117" s="32">
        <v>27</v>
      </c>
      <c r="LG117" s="11">
        <v>6</v>
      </c>
      <c r="LH117" s="33">
        <v>21</v>
      </c>
      <c r="LI117" s="32">
        <v>23</v>
      </c>
      <c r="LJ117" s="11">
        <v>7</v>
      </c>
      <c r="LK117" s="33">
        <v>16</v>
      </c>
      <c r="LL117" s="32">
        <v>20</v>
      </c>
      <c r="LM117" s="11">
        <v>5</v>
      </c>
      <c r="LN117" s="33">
        <v>15</v>
      </c>
      <c r="LO117" s="32">
        <v>13</v>
      </c>
      <c r="LP117" s="11">
        <v>2</v>
      </c>
      <c r="LQ117" s="33">
        <v>11</v>
      </c>
      <c r="LR117" s="141">
        <f t="shared" si="154"/>
        <v>40</v>
      </c>
      <c r="LS117" s="141">
        <f t="shared" si="128"/>
        <v>13</v>
      </c>
      <c r="LT117" s="141">
        <f t="shared" si="129"/>
        <v>27</v>
      </c>
      <c r="LU117" s="32">
        <v>12</v>
      </c>
      <c r="LV117" s="11">
        <v>3</v>
      </c>
      <c r="LW117" s="33">
        <v>9</v>
      </c>
      <c r="LX117" s="32">
        <v>8</v>
      </c>
      <c r="LY117" s="11">
        <v>4</v>
      </c>
      <c r="LZ117" s="33">
        <v>4</v>
      </c>
      <c r="MA117" s="32">
        <v>10</v>
      </c>
      <c r="MB117" s="11">
        <v>4</v>
      </c>
      <c r="MC117" s="33">
        <v>6</v>
      </c>
      <c r="MD117" s="32">
        <v>5</v>
      </c>
      <c r="ME117" s="11">
        <v>1</v>
      </c>
      <c r="MF117" s="33">
        <v>4</v>
      </c>
      <c r="MG117" s="32">
        <v>5</v>
      </c>
      <c r="MH117" s="11">
        <v>1</v>
      </c>
      <c r="MI117" s="33">
        <v>4</v>
      </c>
      <c r="MJ117" s="141">
        <f t="shared" si="292"/>
        <v>7</v>
      </c>
      <c r="MK117" s="141">
        <f t="shared" si="293"/>
        <v>2</v>
      </c>
      <c r="ML117" s="141">
        <f t="shared" si="294"/>
        <v>5</v>
      </c>
      <c r="MM117" s="32">
        <v>2</v>
      </c>
      <c r="MN117" s="11">
        <v>1</v>
      </c>
      <c r="MO117" s="33">
        <v>1</v>
      </c>
      <c r="MP117" s="32">
        <v>3</v>
      </c>
      <c r="MQ117" s="11">
        <v>1</v>
      </c>
      <c r="MR117" s="33">
        <v>2</v>
      </c>
      <c r="MS117" s="32">
        <v>1</v>
      </c>
      <c r="MT117" s="11">
        <v>0</v>
      </c>
      <c r="MU117" s="33">
        <v>1</v>
      </c>
      <c r="MV117" s="32">
        <v>0</v>
      </c>
      <c r="MW117" s="11">
        <v>0</v>
      </c>
      <c r="MX117" s="33">
        <v>0</v>
      </c>
      <c r="MY117" s="32">
        <v>1</v>
      </c>
      <c r="MZ117" s="11">
        <v>0</v>
      </c>
      <c r="NA117" s="33">
        <v>1</v>
      </c>
      <c r="NB117" s="146">
        <f t="shared" si="295"/>
        <v>1</v>
      </c>
      <c r="NC117" s="141">
        <f t="shared" si="296"/>
        <v>0</v>
      </c>
      <c r="ND117" s="147">
        <f t="shared" si="297"/>
        <v>1</v>
      </c>
      <c r="NE117" s="32">
        <v>1</v>
      </c>
      <c r="NF117" s="11">
        <v>0</v>
      </c>
      <c r="NG117" s="33">
        <v>1</v>
      </c>
      <c r="NH117" s="32">
        <v>0</v>
      </c>
      <c r="NI117" s="11">
        <v>0</v>
      </c>
      <c r="NJ117" s="33">
        <v>0</v>
      </c>
      <c r="NK117" s="32">
        <v>0</v>
      </c>
      <c r="NL117" s="11">
        <v>0</v>
      </c>
      <c r="NM117" s="33">
        <v>0</v>
      </c>
      <c r="NN117" s="32">
        <v>0</v>
      </c>
      <c r="NO117" s="11">
        <v>0</v>
      </c>
      <c r="NP117" s="33">
        <v>0</v>
      </c>
      <c r="NQ117" s="32">
        <v>0</v>
      </c>
      <c r="NR117" s="11">
        <v>0</v>
      </c>
      <c r="NS117" s="33">
        <v>0</v>
      </c>
      <c r="NT117" s="146">
        <f t="shared" si="298"/>
        <v>0</v>
      </c>
      <c r="NU117" s="141">
        <f t="shared" si="299"/>
        <v>0</v>
      </c>
      <c r="NV117" s="147">
        <f t="shared" si="300"/>
        <v>0</v>
      </c>
      <c r="NW117" s="32">
        <v>0</v>
      </c>
      <c r="NX117" s="11">
        <v>0</v>
      </c>
      <c r="NY117" s="33">
        <v>0</v>
      </c>
      <c r="NZ117" s="32">
        <v>0</v>
      </c>
      <c r="OA117" s="11">
        <v>0</v>
      </c>
      <c r="OB117" s="33">
        <v>0</v>
      </c>
      <c r="OC117" s="32">
        <v>0</v>
      </c>
      <c r="OD117" s="11">
        <v>0</v>
      </c>
      <c r="OE117" s="33">
        <v>0</v>
      </c>
      <c r="OF117" s="32">
        <v>0</v>
      </c>
      <c r="OG117" s="11">
        <v>0</v>
      </c>
      <c r="OH117" s="33">
        <v>0</v>
      </c>
      <c r="OI117" s="32">
        <v>0</v>
      </c>
      <c r="OJ117" s="11">
        <v>0</v>
      </c>
      <c r="OK117" s="33">
        <v>0</v>
      </c>
      <c r="OL117" s="146">
        <v>0</v>
      </c>
      <c r="OM117" s="141">
        <v>0</v>
      </c>
      <c r="ON117" s="147">
        <v>0</v>
      </c>
    </row>
    <row r="118" spans="2:404" ht="12" customHeight="1">
      <c r="B118" s="31" t="s">
        <v>235</v>
      </c>
      <c r="C118" s="32">
        <v>3733</v>
      </c>
      <c r="D118" s="11">
        <v>2107</v>
      </c>
      <c r="E118" s="33">
        <v>1626</v>
      </c>
      <c r="F118" s="141">
        <f t="shared" si="136"/>
        <v>82</v>
      </c>
      <c r="G118" s="141">
        <f t="shared" si="224"/>
        <v>40</v>
      </c>
      <c r="H118" s="141">
        <f t="shared" si="225"/>
        <v>42</v>
      </c>
      <c r="I118" s="32">
        <v>14</v>
      </c>
      <c r="J118" s="11">
        <v>8</v>
      </c>
      <c r="K118" s="33">
        <v>6</v>
      </c>
      <c r="L118" s="32">
        <v>16</v>
      </c>
      <c r="M118" s="11">
        <v>7</v>
      </c>
      <c r="N118" s="33">
        <v>9</v>
      </c>
      <c r="O118" s="32">
        <v>16</v>
      </c>
      <c r="P118" s="11">
        <v>8</v>
      </c>
      <c r="Q118" s="33">
        <v>8</v>
      </c>
      <c r="R118" s="32">
        <v>16</v>
      </c>
      <c r="S118" s="11">
        <v>10</v>
      </c>
      <c r="T118" s="33">
        <v>6</v>
      </c>
      <c r="U118" s="32">
        <v>20</v>
      </c>
      <c r="V118" s="11">
        <v>7</v>
      </c>
      <c r="W118" s="33">
        <v>13</v>
      </c>
      <c r="X118" s="141">
        <f t="shared" si="137"/>
        <v>74</v>
      </c>
      <c r="Y118" s="141">
        <f t="shared" si="94"/>
        <v>39</v>
      </c>
      <c r="Z118" s="141">
        <f t="shared" si="95"/>
        <v>35</v>
      </c>
      <c r="AA118" s="32">
        <v>15</v>
      </c>
      <c r="AB118" s="11">
        <v>7</v>
      </c>
      <c r="AC118" s="33">
        <v>8</v>
      </c>
      <c r="AD118" s="32">
        <v>19</v>
      </c>
      <c r="AE118" s="11">
        <v>7</v>
      </c>
      <c r="AF118" s="33">
        <v>12</v>
      </c>
      <c r="AG118" s="32">
        <v>21</v>
      </c>
      <c r="AH118" s="11">
        <v>15</v>
      </c>
      <c r="AI118" s="33">
        <v>6</v>
      </c>
      <c r="AJ118" s="32">
        <v>10</v>
      </c>
      <c r="AK118" s="11">
        <v>5</v>
      </c>
      <c r="AL118" s="33">
        <v>5</v>
      </c>
      <c r="AM118" s="32">
        <v>9</v>
      </c>
      <c r="AN118" s="11">
        <v>5</v>
      </c>
      <c r="AO118" s="33">
        <v>4</v>
      </c>
      <c r="AP118" s="141">
        <f t="shared" si="138"/>
        <v>84</v>
      </c>
      <c r="AQ118" s="141">
        <f t="shared" si="96"/>
        <v>44</v>
      </c>
      <c r="AR118" s="141">
        <f t="shared" si="97"/>
        <v>40</v>
      </c>
      <c r="AS118" s="32">
        <v>11</v>
      </c>
      <c r="AT118" s="11">
        <v>6</v>
      </c>
      <c r="AU118" s="33">
        <v>5</v>
      </c>
      <c r="AV118" s="32">
        <v>15</v>
      </c>
      <c r="AW118" s="11">
        <v>6</v>
      </c>
      <c r="AX118" s="33">
        <v>9</v>
      </c>
      <c r="AY118" s="32">
        <v>16</v>
      </c>
      <c r="AZ118" s="11">
        <v>9</v>
      </c>
      <c r="BA118" s="33">
        <v>7</v>
      </c>
      <c r="BB118" s="32">
        <v>24</v>
      </c>
      <c r="BC118" s="11">
        <v>12</v>
      </c>
      <c r="BD118" s="33">
        <v>12</v>
      </c>
      <c r="BE118" s="32">
        <v>18</v>
      </c>
      <c r="BF118" s="11">
        <v>11</v>
      </c>
      <c r="BG118" s="33">
        <v>7</v>
      </c>
      <c r="BH118" s="141">
        <f t="shared" si="139"/>
        <v>180</v>
      </c>
      <c r="BI118" s="141">
        <f t="shared" si="98"/>
        <v>97</v>
      </c>
      <c r="BJ118" s="141">
        <f t="shared" si="99"/>
        <v>83</v>
      </c>
      <c r="BK118" s="32">
        <v>29</v>
      </c>
      <c r="BL118" s="11">
        <v>19</v>
      </c>
      <c r="BM118" s="33">
        <v>10</v>
      </c>
      <c r="BN118" s="32">
        <v>27</v>
      </c>
      <c r="BO118" s="11">
        <v>12</v>
      </c>
      <c r="BP118" s="33">
        <v>15</v>
      </c>
      <c r="BQ118" s="32">
        <v>39</v>
      </c>
      <c r="BR118" s="11">
        <v>23</v>
      </c>
      <c r="BS118" s="33">
        <v>16</v>
      </c>
      <c r="BT118" s="32">
        <v>41</v>
      </c>
      <c r="BU118" s="11">
        <v>18</v>
      </c>
      <c r="BV118" s="33">
        <v>23</v>
      </c>
      <c r="BW118" s="32">
        <v>44</v>
      </c>
      <c r="BX118" s="11">
        <v>25</v>
      </c>
      <c r="BY118" s="33">
        <v>19</v>
      </c>
      <c r="BZ118" s="141">
        <f t="shared" si="140"/>
        <v>249</v>
      </c>
      <c r="CA118" s="141">
        <f t="shared" si="100"/>
        <v>141</v>
      </c>
      <c r="CB118" s="141">
        <f t="shared" si="101"/>
        <v>108</v>
      </c>
      <c r="CC118" s="32">
        <v>38</v>
      </c>
      <c r="CD118" s="11">
        <v>23</v>
      </c>
      <c r="CE118" s="33">
        <v>15</v>
      </c>
      <c r="CF118" s="32">
        <v>49</v>
      </c>
      <c r="CG118" s="11">
        <v>23</v>
      </c>
      <c r="CH118" s="33">
        <v>26</v>
      </c>
      <c r="CI118" s="32">
        <v>59</v>
      </c>
      <c r="CJ118" s="11">
        <v>36</v>
      </c>
      <c r="CK118" s="33">
        <v>23</v>
      </c>
      <c r="CL118" s="32">
        <v>51</v>
      </c>
      <c r="CM118" s="11">
        <v>29</v>
      </c>
      <c r="CN118" s="33">
        <v>22</v>
      </c>
      <c r="CO118" s="32">
        <v>52</v>
      </c>
      <c r="CP118" s="11">
        <v>30</v>
      </c>
      <c r="CQ118" s="33">
        <v>22</v>
      </c>
      <c r="CR118" s="141">
        <f t="shared" si="141"/>
        <v>312</v>
      </c>
      <c r="CS118" s="141">
        <f t="shared" si="102"/>
        <v>212</v>
      </c>
      <c r="CT118" s="141">
        <f t="shared" si="103"/>
        <v>100</v>
      </c>
      <c r="CU118" s="32">
        <v>47</v>
      </c>
      <c r="CV118" s="11">
        <v>31</v>
      </c>
      <c r="CW118" s="33">
        <v>16</v>
      </c>
      <c r="CX118" s="32">
        <v>56</v>
      </c>
      <c r="CY118" s="11">
        <v>36</v>
      </c>
      <c r="CZ118" s="33">
        <v>20</v>
      </c>
      <c r="DA118" s="32">
        <v>71</v>
      </c>
      <c r="DB118" s="11">
        <v>47</v>
      </c>
      <c r="DC118" s="33">
        <v>24</v>
      </c>
      <c r="DD118" s="32">
        <v>73</v>
      </c>
      <c r="DE118" s="11">
        <v>51</v>
      </c>
      <c r="DF118" s="33">
        <v>22</v>
      </c>
      <c r="DG118" s="32">
        <v>65</v>
      </c>
      <c r="DH118" s="11">
        <v>47</v>
      </c>
      <c r="DI118" s="33">
        <v>18</v>
      </c>
      <c r="DJ118" s="141">
        <f t="shared" si="142"/>
        <v>342</v>
      </c>
      <c r="DK118" s="141">
        <f t="shared" si="104"/>
        <v>253</v>
      </c>
      <c r="DL118" s="141">
        <f t="shared" si="105"/>
        <v>89</v>
      </c>
      <c r="DM118" s="32">
        <v>71</v>
      </c>
      <c r="DN118" s="11">
        <v>49</v>
      </c>
      <c r="DO118" s="33">
        <v>22</v>
      </c>
      <c r="DP118" s="32">
        <v>71</v>
      </c>
      <c r="DQ118" s="11">
        <v>51</v>
      </c>
      <c r="DR118" s="33">
        <v>20</v>
      </c>
      <c r="DS118" s="32">
        <v>65</v>
      </c>
      <c r="DT118" s="11">
        <v>49</v>
      </c>
      <c r="DU118" s="33">
        <v>16</v>
      </c>
      <c r="DV118" s="32">
        <v>66</v>
      </c>
      <c r="DW118" s="11">
        <v>49</v>
      </c>
      <c r="DX118" s="33">
        <v>17</v>
      </c>
      <c r="DY118" s="32">
        <v>69</v>
      </c>
      <c r="DZ118" s="11">
        <v>55</v>
      </c>
      <c r="EA118" s="33">
        <v>14</v>
      </c>
      <c r="EB118" s="141">
        <f t="shared" si="143"/>
        <v>199</v>
      </c>
      <c r="EC118" s="141">
        <f t="shared" si="106"/>
        <v>135</v>
      </c>
      <c r="ED118" s="141">
        <f t="shared" si="107"/>
        <v>64</v>
      </c>
      <c r="EE118" s="32">
        <v>60</v>
      </c>
      <c r="EF118" s="11">
        <v>40</v>
      </c>
      <c r="EG118" s="33">
        <v>20</v>
      </c>
      <c r="EH118" s="32">
        <v>35</v>
      </c>
      <c r="EI118" s="11">
        <v>27</v>
      </c>
      <c r="EJ118" s="33">
        <v>8</v>
      </c>
      <c r="EK118" s="32">
        <v>37</v>
      </c>
      <c r="EL118" s="11">
        <v>20</v>
      </c>
      <c r="EM118" s="33">
        <v>17</v>
      </c>
      <c r="EN118" s="32">
        <v>36</v>
      </c>
      <c r="EO118" s="11">
        <v>24</v>
      </c>
      <c r="EP118" s="33">
        <v>12</v>
      </c>
      <c r="EQ118" s="32">
        <v>31</v>
      </c>
      <c r="ER118" s="11">
        <v>24</v>
      </c>
      <c r="ES118" s="33">
        <v>7</v>
      </c>
      <c r="ET118" s="141">
        <f t="shared" si="144"/>
        <v>227</v>
      </c>
      <c r="EU118" s="141">
        <f t="shared" si="108"/>
        <v>131</v>
      </c>
      <c r="EV118" s="141">
        <f t="shared" si="109"/>
        <v>96</v>
      </c>
      <c r="EW118" s="32">
        <v>40</v>
      </c>
      <c r="EX118" s="11">
        <v>20</v>
      </c>
      <c r="EY118" s="33">
        <v>20</v>
      </c>
      <c r="EZ118" s="32">
        <v>55</v>
      </c>
      <c r="FA118" s="11">
        <v>31</v>
      </c>
      <c r="FB118" s="33">
        <v>24</v>
      </c>
      <c r="FC118" s="32">
        <v>40</v>
      </c>
      <c r="FD118" s="11">
        <v>26</v>
      </c>
      <c r="FE118" s="33">
        <v>14</v>
      </c>
      <c r="FF118" s="32">
        <v>47</v>
      </c>
      <c r="FG118" s="11">
        <v>27</v>
      </c>
      <c r="FH118" s="33">
        <v>20</v>
      </c>
      <c r="FI118" s="32">
        <v>45</v>
      </c>
      <c r="FJ118" s="11">
        <v>27</v>
      </c>
      <c r="FK118" s="33">
        <v>18</v>
      </c>
      <c r="FL118" s="141">
        <f t="shared" si="145"/>
        <v>300</v>
      </c>
      <c r="FM118" s="141">
        <f t="shared" si="110"/>
        <v>192</v>
      </c>
      <c r="FN118" s="141">
        <f t="shared" si="111"/>
        <v>108</v>
      </c>
      <c r="FO118" s="32">
        <v>58</v>
      </c>
      <c r="FP118" s="11">
        <v>40</v>
      </c>
      <c r="FQ118" s="33">
        <v>18</v>
      </c>
      <c r="FR118" s="32">
        <v>59</v>
      </c>
      <c r="FS118" s="11">
        <v>38</v>
      </c>
      <c r="FT118" s="33">
        <v>21</v>
      </c>
      <c r="FU118" s="32">
        <v>53</v>
      </c>
      <c r="FV118" s="11">
        <v>33</v>
      </c>
      <c r="FW118" s="33">
        <v>20</v>
      </c>
      <c r="FX118" s="32">
        <v>70</v>
      </c>
      <c r="FY118" s="11">
        <v>48</v>
      </c>
      <c r="FZ118" s="33">
        <v>22</v>
      </c>
      <c r="GA118" s="32">
        <v>60</v>
      </c>
      <c r="GB118" s="11">
        <v>33</v>
      </c>
      <c r="GC118" s="33">
        <v>27</v>
      </c>
      <c r="GD118" s="141">
        <f t="shared" si="146"/>
        <v>376</v>
      </c>
      <c r="GE118" s="141">
        <f t="shared" si="112"/>
        <v>210</v>
      </c>
      <c r="GF118" s="141">
        <f t="shared" si="113"/>
        <v>166</v>
      </c>
      <c r="GG118" s="32">
        <v>71</v>
      </c>
      <c r="GH118" s="11">
        <v>42</v>
      </c>
      <c r="GI118" s="33">
        <v>29</v>
      </c>
      <c r="GJ118" s="32">
        <v>58</v>
      </c>
      <c r="GK118" s="11">
        <v>35</v>
      </c>
      <c r="GL118" s="33">
        <v>23</v>
      </c>
      <c r="GM118" s="32">
        <v>84</v>
      </c>
      <c r="GN118" s="11">
        <v>36</v>
      </c>
      <c r="GO118" s="33">
        <v>48</v>
      </c>
      <c r="GP118" s="32">
        <v>81</v>
      </c>
      <c r="GQ118" s="11">
        <v>47</v>
      </c>
      <c r="GR118" s="33">
        <v>34</v>
      </c>
      <c r="GS118" s="32">
        <v>82</v>
      </c>
      <c r="GT118" s="11">
        <v>50</v>
      </c>
      <c r="GU118" s="33">
        <v>32</v>
      </c>
      <c r="GV118" s="141">
        <f t="shared" si="147"/>
        <v>327</v>
      </c>
      <c r="GW118" s="141">
        <f t="shared" si="114"/>
        <v>186</v>
      </c>
      <c r="GX118" s="141">
        <f t="shared" si="115"/>
        <v>141</v>
      </c>
      <c r="GY118" s="32">
        <v>83</v>
      </c>
      <c r="GZ118" s="11">
        <v>44</v>
      </c>
      <c r="HA118" s="33">
        <v>39</v>
      </c>
      <c r="HB118" s="32">
        <v>65</v>
      </c>
      <c r="HC118" s="11">
        <v>29</v>
      </c>
      <c r="HD118" s="33">
        <v>36</v>
      </c>
      <c r="HE118" s="32">
        <v>54</v>
      </c>
      <c r="HF118" s="11">
        <v>35</v>
      </c>
      <c r="HG118" s="33">
        <v>19</v>
      </c>
      <c r="HH118" s="32">
        <v>66</v>
      </c>
      <c r="HI118" s="11">
        <v>38</v>
      </c>
      <c r="HJ118" s="33">
        <v>28</v>
      </c>
      <c r="HK118" s="32">
        <v>59</v>
      </c>
      <c r="HL118" s="11">
        <v>40</v>
      </c>
      <c r="HM118" s="33">
        <v>19</v>
      </c>
      <c r="HN118" s="141">
        <f t="shared" si="148"/>
        <v>221</v>
      </c>
      <c r="HO118" s="141">
        <f t="shared" si="116"/>
        <v>122</v>
      </c>
      <c r="HP118" s="141">
        <f t="shared" si="117"/>
        <v>99</v>
      </c>
      <c r="HQ118" s="32">
        <v>46</v>
      </c>
      <c r="HR118" s="11">
        <v>28</v>
      </c>
      <c r="HS118" s="33">
        <v>18</v>
      </c>
      <c r="HT118" s="32">
        <v>54</v>
      </c>
      <c r="HU118" s="11">
        <v>32</v>
      </c>
      <c r="HV118" s="33">
        <v>22</v>
      </c>
      <c r="HW118" s="32">
        <v>53</v>
      </c>
      <c r="HX118" s="11">
        <v>30</v>
      </c>
      <c r="HY118" s="33">
        <v>23</v>
      </c>
      <c r="HZ118" s="32">
        <v>31</v>
      </c>
      <c r="IA118" s="11">
        <v>12</v>
      </c>
      <c r="IB118" s="33">
        <v>19</v>
      </c>
      <c r="IC118" s="32">
        <v>37</v>
      </c>
      <c r="ID118" s="11">
        <v>20</v>
      </c>
      <c r="IE118" s="33">
        <v>17</v>
      </c>
      <c r="IF118" s="141">
        <f t="shared" si="149"/>
        <v>163</v>
      </c>
      <c r="IG118" s="141">
        <f t="shared" si="118"/>
        <v>90</v>
      </c>
      <c r="IH118" s="141">
        <f t="shared" si="119"/>
        <v>73</v>
      </c>
      <c r="II118" s="32">
        <v>34</v>
      </c>
      <c r="IJ118" s="11">
        <v>21</v>
      </c>
      <c r="IK118" s="33">
        <v>13</v>
      </c>
      <c r="IL118" s="32">
        <v>50</v>
      </c>
      <c r="IM118" s="11">
        <v>31</v>
      </c>
      <c r="IN118" s="33">
        <v>19</v>
      </c>
      <c r="IO118" s="32">
        <v>29</v>
      </c>
      <c r="IP118" s="11">
        <v>12</v>
      </c>
      <c r="IQ118" s="33">
        <v>17</v>
      </c>
      <c r="IR118" s="32">
        <v>28</v>
      </c>
      <c r="IS118" s="11">
        <v>12</v>
      </c>
      <c r="IT118" s="33">
        <v>16</v>
      </c>
      <c r="IU118" s="32">
        <v>22</v>
      </c>
      <c r="IV118" s="11">
        <v>14</v>
      </c>
      <c r="IW118" s="33">
        <v>8</v>
      </c>
      <c r="IX118" s="141">
        <f t="shared" si="150"/>
        <v>201</v>
      </c>
      <c r="IY118" s="141">
        <f t="shared" si="120"/>
        <v>83</v>
      </c>
      <c r="IZ118" s="141">
        <f t="shared" si="121"/>
        <v>118</v>
      </c>
      <c r="JA118" s="32">
        <v>34</v>
      </c>
      <c r="JB118" s="11">
        <v>15</v>
      </c>
      <c r="JC118" s="33">
        <v>19</v>
      </c>
      <c r="JD118" s="32">
        <v>34</v>
      </c>
      <c r="JE118" s="11">
        <v>12</v>
      </c>
      <c r="JF118" s="33">
        <v>22</v>
      </c>
      <c r="JG118" s="32">
        <v>52</v>
      </c>
      <c r="JH118" s="11">
        <v>22</v>
      </c>
      <c r="JI118" s="33">
        <v>30</v>
      </c>
      <c r="JJ118" s="32">
        <v>39</v>
      </c>
      <c r="JK118" s="11">
        <v>17</v>
      </c>
      <c r="JL118" s="33">
        <v>22</v>
      </c>
      <c r="JM118" s="32">
        <v>42</v>
      </c>
      <c r="JN118" s="11">
        <v>17</v>
      </c>
      <c r="JO118" s="33">
        <v>25</v>
      </c>
      <c r="JP118" s="141">
        <f t="shared" si="151"/>
        <v>194</v>
      </c>
      <c r="JQ118" s="141">
        <f t="shared" si="122"/>
        <v>69</v>
      </c>
      <c r="JR118" s="141">
        <f t="shared" si="123"/>
        <v>125</v>
      </c>
      <c r="JS118" s="32">
        <v>41</v>
      </c>
      <c r="JT118" s="11">
        <v>13</v>
      </c>
      <c r="JU118" s="33">
        <v>28</v>
      </c>
      <c r="JV118" s="32">
        <v>37</v>
      </c>
      <c r="JW118" s="11">
        <v>18</v>
      </c>
      <c r="JX118" s="33">
        <v>19</v>
      </c>
      <c r="JY118" s="32">
        <v>35</v>
      </c>
      <c r="JZ118" s="11">
        <v>13</v>
      </c>
      <c r="KA118" s="33">
        <v>22</v>
      </c>
      <c r="KB118" s="32">
        <v>37</v>
      </c>
      <c r="KC118" s="11">
        <v>11</v>
      </c>
      <c r="KD118" s="33">
        <v>26</v>
      </c>
      <c r="KE118" s="32">
        <v>44</v>
      </c>
      <c r="KF118" s="11">
        <v>14</v>
      </c>
      <c r="KG118" s="33">
        <v>30</v>
      </c>
      <c r="KH118" s="141">
        <f t="shared" si="152"/>
        <v>121</v>
      </c>
      <c r="KI118" s="141">
        <f t="shared" si="124"/>
        <v>37</v>
      </c>
      <c r="KJ118" s="141">
        <f t="shared" si="125"/>
        <v>84</v>
      </c>
      <c r="KK118" s="32">
        <v>37</v>
      </c>
      <c r="KL118" s="11">
        <v>14</v>
      </c>
      <c r="KM118" s="33">
        <v>23</v>
      </c>
      <c r="KN118" s="32">
        <v>24</v>
      </c>
      <c r="KO118" s="11">
        <v>9</v>
      </c>
      <c r="KP118" s="33">
        <v>15</v>
      </c>
      <c r="KQ118" s="32">
        <v>21</v>
      </c>
      <c r="KR118" s="11">
        <v>5</v>
      </c>
      <c r="KS118" s="33">
        <v>16</v>
      </c>
      <c r="KT118" s="32">
        <v>22</v>
      </c>
      <c r="KU118" s="11">
        <v>5</v>
      </c>
      <c r="KV118" s="33">
        <v>17</v>
      </c>
      <c r="KW118" s="32">
        <v>17</v>
      </c>
      <c r="KX118" s="11">
        <v>4</v>
      </c>
      <c r="KY118" s="33">
        <v>13</v>
      </c>
      <c r="KZ118" s="141">
        <f t="shared" si="153"/>
        <v>62</v>
      </c>
      <c r="LA118" s="141">
        <f t="shared" si="126"/>
        <v>21</v>
      </c>
      <c r="LB118" s="141">
        <f t="shared" si="127"/>
        <v>41</v>
      </c>
      <c r="LC118" s="32">
        <v>12</v>
      </c>
      <c r="LD118" s="11">
        <v>8</v>
      </c>
      <c r="LE118" s="33">
        <v>4</v>
      </c>
      <c r="LF118" s="32">
        <v>12</v>
      </c>
      <c r="LG118" s="11">
        <v>2</v>
      </c>
      <c r="LH118" s="33">
        <v>10</v>
      </c>
      <c r="LI118" s="32">
        <v>17</v>
      </c>
      <c r="LJ118" s="11">
        <v>5</v>
      </c>
      <c r="LK118" s="33">
        <v>12</v>
      </c>
      <c r="LL118" s="32">
        <v>11</v>
      </c>
      <c r="LM118" s="11">
        <v>3</v>
      </c>
      <c r="LN118" s="33">
        <v>8</v>
      </c>
      <c r="LO118" s="32">
        <v>10</v>
      </c>
      <c r="LP118" s="11">
        <v>3</v>
      </c>
      <c r="LQ118" s="33">
        <v>7</v>
      </c>
      <c r="LR118" s="141">
        <f t="shared" si="154"/>
        <v>13</v>
      </c>
      <c r="LS118" s="141">
        <f t="shared" si="128"/>
        <v>2</v>
      </c>
      <c r="LT118" s="141">
        <f t="shared" si="129"/>
        <v>11</v>
      </c>
      <c r="LU118" s="32">
        <v>2</v>
      </c>
      <c r="LV118" s="11">
        <v>1</v>
      </c>
      <c r="LW118" s="33">
        <v>1</v>
      </c>
      <c r="LX118" s="32">
        <v>3</v>
      </c>
      <c r="LY118" s="11">
        <v>1</v>
      </c>
      <c r="LZ118" s="33">
        <v>2</v>
      </c>
      <c r="MA118" s="32">
        <v>3</v>
      </c>
      <c r="MB118" s="11">
        <v>0</v>
      </c>
      <c r="MC118" s="33">
        <v>3</v>
      </c>
      <c r="MD118" s="32">
        <v>1</v>
      </c>
      <c r="ME118" s="11">
        <v>0</v>
      </c>
      <c r="MF118" s="33">
        <v>1</v>
      </c>
      <c r="MG118" s="32">
        <v>4</v>
      </c>
      <c r="MH118" s="11">
        <v>0</v>
      </c>
      <c r="MI118" s="33">
        <v>4</v>
      </c>
      <c r="MJ118" s="141">
        <f t="shared" si="292"/>
        <v>4</v>
      </c>
      <c r="MK118" s="141">
        <f t="shared" si="293"/>
        <v>3</v>
      </c>
      <c r="ML118" s="141">
        <f t="shared" si="294"/>
        <v>1</v>
      </c>
      <c r="MM118" s="32">
        <v>2</v>
      </c>
      <c r="MN118" s="11">
        <v>1</v>
      </c>
      <c r="MO118" s="33">
        <v>1</v>
      </c>
      <c r="MP118" s="32">
        <v>0</v>
      </c>
      <c r="MQ118" s="11">
        <v>0</v>
      </c>
      <c r="MR118" s="33">
        <v>0</v>
      </c>
      <c r="MS118" s="32">
        <v>0</v>
      </c>
      <c r="MT118" s="11">
        <v>0</v>
      </c>
      <c r="MU118" s="33">
        <v>0</v>
      </c>
      <c r="MV118" s="32">
        <v>2</v>
      </c>
      <c r="MW118" s="11">
        <v>2</v>
      </c>
      <c r="MX118" s="33">
        <v>0</v>
      </c>
      <c r="MY118" s="32">
        <v>0</v>
      </c>
      <c r="MZ118" s="11">
        <v>0</v>
      </c>
      <c r="NA118" s="33">
        <v>0</v>
      </c>
      <c r="NB118" s="146">
        <f t="shared" si="295"/>
        <v>2</v>
      </c>
      <c r="NC118" s="141">
        <f t="shared" si="296"/>
        <v>0</v>
      </c>
      <c r="ND118" s="147">
        <f t="shared" si="297"/>
        <v>2</v>
      </c>
      <c r="NE118" s="32">
        <v>1</v>
      </c>
      <c r="NF118" s="11">
        <v>0</v>
      </c>
      <c r="NG118" s="33">
        <v>1</v>
      </c>
      <c r="NH118" s="32">
        <v>1</v>
      </c>
      <c r="NI118" s="11">
        <v>0</v>
      </c>
      <c r="NJ118" s="33">
        <v>1</v>
      </c>
      <c r="NK118" s="32">
        <v>0</v>
      </c>
      <c r="NL118" s="11">
        <v>0</v>
      </c>
      <c r="NM118" s="33">
        <v>0</v>
      </c>
      <c r="NN118" s="32">
        <v>0</v>
      </c>
      <c r="NO118" s="11">
        <v>0</v>
      </c>
      <c r="NP118" s="33">
        <v>0</v>
      </c>
      <c r="NQ118" s="32">
        <v>0</v>
      </c>
      <c r="NR118" s="11">
        <v>0</v>
      </c>
      <c r="NS118" s="33">
        <v>0</v>
      </c>
      <c r="NT118" s="146">
        <f t="shared" si="298"/>
        <v>0</v>
      </c>
      <c r="NU118" s="141">
        <f t="shared" si="299"/>
        <v>0</v>
      </c>
      <c r="NV118" s="147">
        <f t="shared" si="300"/>
        <v>0</v>
      </c>
      <c r="NW118" s="32">
        <v>0</v>
      </c>
      <c r="NX118" s="11">
        <v>0</v>
      </c>
      <c r="NY118" s="33">
        <v>0</v>
      </c>
      <c r="NZ118" s="32">
        <v>0</v>
      </c>
      <c r="OA118" s="11">
        <v>0</v>
      </c>
      <c r="OB118" s="33">
        <v>0</v>
      </c>
      <c r="OC118" s="32">
        <v>0</v>
      </c>
      <c r="OD118" s="11">
        <v>0</v>
      </c>
      <c r="OE118" s="33">
        <v>0</v>
      </c>
      <c r="OF118" s="32">
        <v>0</v>
      </c>
      <c r="OG118" s="11">
        <v>0</v>
      </c>
      <c r="OH118" s="33">
        <v>0</v>
      </c>
      <c r="OI118" s="32">
        <v>0</v>
      </c>
      <c r="OJ118" s="11">
        <v>0</v>
      </c>
      <c r="OK118" s="33">
        <v>0</v>
      </c>
      <c r="OL118" s="146">
        <v>0</v>
      </c>
      <c r="OM118" s="141">
        <v>0</v>
      </c>
      <c r="ON118" s="147">
        <v>0</v>
      </c>
    </row>
    <row r="119" spans="2:404" ht="12" customHeight="1">
      <c r="B119" s="31" t="s">
        <v>236</v>
      </c>
      <c r="C119" s="32">
        <v>3684</v>
      </c>
      <c r="D119" s="11">
        <v>1879</v>
      </c>
      <c r="E119" s="33">
        <v>1805</v>
      </c>
      <c r="F119" s="141">
        <f t="shared" si="136"/>
        <v>58</v>
      </c>
      <c r="G119" s="141">
        <f t="shared" si="224"/>
        <v>31</v>
      </c>
      <c r="H119" s="141">
        <f t="shared" si="225"/>
        <v>27</v>
      </c>
      <c r="I119" s="32">
        <v>8</v>
      </c>
      <c r="J119" s="11">
        <v>3</v>
      </c>
      <c r="K119" s="33">
        <v>5</v>
      </c>
      <c r="L119" s="32">
        <v>12</v>
      </c>
      <c r="M119" s="11">
        <v>5</v>
      </c>
      <c r="N119" s="33">
        <v>7</v>
      </c>
      <c r="O119" s="32">
        <v>9</v>
      </c>
      <c r="P119" s="11">
        <v>6</v>
      </c>
      <c r="Q119" s="33">
        <v>3</v>
      </c>
      <c r="R119" s="32">
        <v>20</v>
      </c>
      <c r="S119" s="11">
        <v>12</v>
      </c>
      <c r="T119" s="33">
        <v>8</v>
      </c>
      <c r="U119" s="32">
        <v>9</v>
      </c>
      <c r="V119" s="11">
        <v>5</v>
      </c>
      <c r="W119" s="33">
        <v>4</v>
      </c>
      <c r="X119" s="141">
        <f t="shared" si="137"/>
        <v>107</v>
      </c>
      <c r="Y119" s="141">
        <f t="shared" si="94"/>
        <v>61</v>
      </c>
      <c r="Z119" s="141">
        <f t="shared" si="95"/>
        <v>46</v>
      </c>
      <c r="AA119" s="32">
        <v>20</v>
      </c>
      <c r="AB119" s="11">
        <v>10</v>
      </c>
      <c r="AC119" s="33">
        <v>10</v>
      </c>
      <c r="AD119" s="32">
        <v>18</v>
      </c>
      <c r="AE119" s="11">
        <v>12</v>
      </c>
      <c r="AF119" s="33">
        <v>6</v>
      </c>
      <c r="AG119" s="32">
        <v>21</v>
      </c>
      <c r="AH119" s="11">
        <v>10</v>
      </c>
      <c r="AI119" s="33">
        <v>11</v>
      </c>
      <c r="AJ119" s="32">
        <v>24</v>
      </c>
      <c r="AK119" s="11">
        <v>14</v>
      </c>
      <c r="AL119" s="33">
        <v>10</v>
      </c>
      <c r="AM119" s="32">
        <v>24</v>
      </c>
      <c r="AN119" s="11">
        <v>15</v>
      </c>
      <c r="AO119" s="33">
        <v>9</v>
      </c>
      <c r="AP119" s="141">
        <f t="shared" si="138"/>
        <v>142</v>
      </c>
      <c r="AQ119" s="141">
        <f t="shared" si="96"/>
        <v>77</v>
      </c>
      <c r="AR119" s="141">
        <f t="shared" si="97"/>
        <v>65</v>
      </c>
      <c r="AS119" s="32">
        <v>18</v>
      </c>
      <c r="AT119" s="11">
        <v>9</v>
      </c>
      <c r="AU119" s="33">
        <v>9</v>
      </c>
      <c r="AV119" s="32">
        <v>23</v>
      </c>
      <c r="AW119" s="11">
        <v>7</v>
      </c>
      <c r="AX119" s="33">
        <v>16</v>
      </c>
      <c r="AY119" s="32">
        <v>30</v>
      </c>
      <c r="AZ119" s="11">
        <v>16</v>
      </c>
      <c r="BA119" s="33">
        <v>14</v>
      </c>
      <c r="BB119" s="32">
        <v>26</v>
      </c>
      <c r="BC119" s="11">
        <v>18</v>
      </c>
      <c r="BD119" s="33">
        <v>8</v>
      </c>
      <c r="BE119" s="32">
        <v>45</v>
      </c>
      <c r="BF119" s="11">
        <v>27</v>
      </c>
      <c r="BG119" s="33">
        <v>18</v>
      </c>
      <c r="BH119" s="141">
        <f t="shared" si="139"/>
        <v>203</v>
      </c>
      <c r="BI119" s="141">
        <f t="shared" si="98"/>
        <v>105</v>
      </c>
      <c r="BJ119" s="141">
        <f t="shared" si="99"/>
        <v>98</v>
      </c>
      <c r="BK119" s="32">
        <v>38</v>
      </c>
      <c r="BL119" s="11">
        <v>20</v>
      </c>
      <c r="BM119" s="33">
        <v>18</v>
      </c>
      <c r="BN119" s="32">
        <v>37</v>
      </c>
      <c r="BO119" s="11">
        <v>15</v>
      </c>
      <c r="BP119" s="33">
        <v>22</v>
      </c>
      <c r="BQ119" s="32">
        <v>45</v>
      </c>
      <c r="BR119" s="11">
        <v>24</v>
      </c>
      <c r="BS119" s="33">
        <v>21</v>
      </c>
      <c r="BT119" s="32">
        <v>49</v>
      </c>
      <c r="BU119" s="11">
        <v>24</v>
      </c>
      <c r="BV119" s="33">
        <v>25</v>
      </c>
      <c r="BW119" s="32">
        <v>34</v>
      </c>
      <c r="BX119" s="11">
        <v>22</v>
      </c>
      <c r="BY119" s="33">
        <v>12</v>
      </c>
      <c r="BZ119" s="141">
        <f t="shared" si="140"/>
        <v>223</v>
      </c>
      <c r="CA119" s="141">
        <f t="shared" si="100"/>
        <v>116</v>
      </c>
      <c r="CB119" s="141">
        <f t="shared" si="101"/>
        <v>107</v>
      </c>
      <c r="CC119" s="32">
        <v>54</v>
      </c>
      <c r="CD119" s="11">
        <v>29</v>
      </c>
      <c r="CE119" s="33">
        <v>25</v>
      </c>
      <c r="CF119" s="32">
        <v>46</v>
      </c>
      <c r="CG119" s="11">
        <v>24</v>
      </c>
      <c r="CH119" s="33">
        <v>22</v>
      </c>
      <c r="CI119" s="32">
        <v>40</v>
      </c>
      <c r="CJ119" s="11">
        <v>18</v>
      </c>
      <c r="CK119" s="33">
        <v>22</v>
      </c>
      <c r="CL119" s="32">
        <v>43</v>
      </c>
      <c r="CM119" s="11">
        <v>22</v>
      </c>
      <c r="CN119" s="33">
        <v>21</v>
      </c>
      <c r="CO119" s="32">
        <v>40</v>
      </c>
      <c r="CP119" s="11">
        <v>23</v>
      </c>
      <c r="CQ119" s="33">
        <v>17</v>
      </c>
      <c r="CR119" s="141">
        <f t="shared" si="141"/>
        <v>152</v>
      </c>
      <c r="CS119" s="141">
        <f t="shared" si="102"/>
        <v>90</v>
      </c>
      <c r="CT119" s="141">
        <f t="shared" si="103"/>
        <v>62</v>
      </c>
      <c r="CU119" s="32">
        <v>35</v>
      </c>
      <c r="CV119" s="11">
        <v>18</v>
      </c>
      <c r="CW119" s="33">
        <v>17</v>
      </c>
      <c r="CX119" s="32">
        <v>22</v>
      </c>
      <c r="CY119" s="11">
        <v>12</v>
      </c>
      <c r="CZ119" s="33">
        <v>10</v>
      </c>
      <c r="DA119" s="32">
        <v>39</v>
      </c>
      <c r="DB119" s="11">
        <v>24</v>
      </c>
      <c r="DC119" s="33">
        <v>15</v>
      </c>
      <c r="DD119" s="32">
        <v>29</v>
      </c>
      <c r="DE119" s="11">
        <v>20</v>
      </c>
      <c r="DF119" s="33">
        <v>9</v>
      </c>
      <c r="DG119" s="32">
        <v>27</v>
      </c>
      <c r="DH119" s="11">
        <v>16</v>
      </c>
      <c r="DI119" s="33">
        <v>11</v>
      </c>
      <c r="DJ119" s="141">
        <f t="shared" si="142"/>
        <v>139</v>
      </c>
      <c r="DK119" s="141">
        <f t="shared" si="104"/>
        <v>78</v>
      </c>
      <c r="DL119" s="141">
        <f t="shared" si="105"/>
        <v>61</v>
      </c>
      <c r="DM119" s="32">
        <v>29</v>
      </c>
      <c r="DN119" s="11">
        <v>17</v>
      </c>
      <c r="DO119" s="33">
        <v>12</v>
      </c>
      <c r="DP119" s="32">
        <v>19</v>
      </c>
      <c r="DQ119" s="11">
        <v>15</v>
      </c>
      <c r="DR119" s="33">
        <v>4</v>
      </c>
      <c r="DS119" s="32">
        <v>35</v>
      </c>
      <c r="DT119" s="11">
        <v>18</v>
      </c>
      <c r="DU119" s="33">
        <v>17</v>
      </c>
      <c r="DV119" s="32">
        <v>28</v>
      </c>
      <c r="DW119" s="11">
        <v>13</v>
      </c>
      <c r="DX119" s="33">
        <v>15</v>
      </c>
      <c r="DY119" s="32">
        <v>28</v>
      </c>
      <c r="DZ119" s="11">
        <v>15</v>
      </c>
      <c r="EA119" s="33">
        <v>13</v>
      </c>
      <c r="EB119" s="141">
        <f t="shared" si="143"/>
        <v>203</v>
      </c>
      <c r="EC119" s="141">
        <f t="shared" si="106"/>
        <v>110</v>
      </c>
      <c r="ED119" s="141">
        <f t="shared" si="107"/>
        <v>93</v>
      </c>
      <c r="EE119" s="32">
        <v>41</v>
      </c>
      <c r="EF119" s="11">
        <v>17</v>
      </c>
      <c r="EG119" s="33">
        <v>24</v>
      </c>
      <c r="EH119" s="32">
        <v>33</v>
      </c>
      <c r="EI119" s="11">
        <v>19</v>
      </c>
      <c r="EJ119" s="33">
        <v>14</v>
      </c>
      <c r="EK119" s="32">
        <v>43</v>
      </c>
      <c r="EL119" s="11">
        <v>30</v>
      </c>
      <c r="EM119" s="33">
        <v>13</v>
      </c>
      <c r="EN119" s="32">
        <v>33</v>
      </c>
      <c r="EO119" s="11">
        <v>21</v>
      </c>
      <c r="EP119" s="33">
        <v>12</v>
      </c>
      <c r="EQ119" s="32">
        <v>53</v>
      </c>
      <c r="ER119" s="11">
        <v>23</v>
      </c>
      <c r="ES119" s="33">
        <v>30</v>
      </c>
      <c r="ET119" s="141">
        <f t="shared" si="144"/>
        <v>241</v>
      </c>
      <c r="EU119" s="141">
        <f t="shared" si="108"/>
        <v>134</v>
      </c>
      <c r="EV119" s="141">
        <f t="shared" si="109"/>
        <v>107</v>
      </c>
      <c r="EW119" s="32">
        <v>35</v>
      </c>
      <c r="EX119" s="11">
        <v>20</v>
      </c>
      <c r="EY119" s="33">
        <v>15</v>
      </c>
      <c r="EZ119" s="32">
        <v>62</v>
      </c>
      <c r="FA119" s="11">
        <v>34</v>
      </c>
      <c r="FB119" s="33">
        <v>28</v>
      </c>
      <c r="FC119" s="32">
        <v>41</v>
      </c>
      <c r="FD119" s="11">
        <v>23</v>
      </c>
      <c r="FE119" s="33">
        <v>18</v>
      </c>
      <c r="FF119" s="32">
        <v>64</v>
      </c>
      <c r="FG119" s="11">
        <v>42</v>
      </c>
      <c r="FH119" s="33">
        <v>22</v>
      </c>
      <c r="FI119" s="32">
        <v>39</v>
      </c>
      <c r="FJ119" s="11">
        <v>15</v>
      </c>
      <c r="FK119" s="33">
        <v>24</v>
      </c>
      <c r="FL119" s="141">
        <f t="shared" si="145"/>
        <v>307</v>
      </c>
      <c r="FM119" s="141">
        <f t="shared" si="110"/>
        <v>170</v>
      </c>
      <c r="FN119" s="141">
        <f t="shared" si="111"/>
        <v>137</v>
      </c>
      <c r="FO119" s="32">
        <v>54</v>
      </c>
      <c r="FP119" s="11">
        <v>37</v>
      </c>
      <c r="FQ119" s="33">
        <v>17</v>
      </c>
      <c r="FR119" s="32">
        <v>67</v>
      </c>
      <c r="FS119" s="11">
        <v>29</v>
      </c>
      <c r="FT119" s="33">
        <v>38</v>
      </c>
      <c r="FU119" s="32">
        <v>63</v>
      </c>
      <c r="FV119" s="11">
        <v>32</v>
      </c>
      <c r="FW119" s="33">
        <v>31</v>
      </c>
      <c r="FX119" s="32">
        <v>61</v>
      </c>
      <c r="FY119" s="11">
        <v>38</v>
      </c>
      <c r="FZ119" s="33">
        <v>23</v>
      </c>
      <c r="GA119" s="32">
        <v>62</v>
      </c>
      <c r="GB119" s="11">
        <v>34</v>
      </c>
      <c r="GC119" s="33">
        <v>28</v>
      </c>
      <c r="GD119" s="141">
        <f t="shared" si="146"/>
        <v>348</v>
      </c>
      <c r="GE119" s="141">
        <f t="shared" si="112"/>
        <v>201</v>
      </c>
      <c r="GF119" s="141">
        <f t="shared" si="113"/>
        <v>147</v>
      </c>
      <c r="GG119" s="32">
        <v>65</v>
      </c>
      <c r="GH119" s="11">
        <v>37</v>
      </c>
      <c r="GI119" s="33">
        <v>28</v>
      </c>
      <c r="GJ119" s="32">
        <v>70</v>
      </c>
      <c r="GK119" s="11">
        <v>39</v>
      </c>
      <c r="GL119" s="33">
        <v>31</v>
      </c>
      <c r="GM119" s="32">
        <v>80</v>
      </c>
      <c r="GN119" s="11">
        <v>46</v>
      </c>
      <c r="GO119" s="33">
        <v>34</v>
      </c>
      <c r="GP119" s="32">
        <v>76</v>
      </c>
      <c r="GQ119" s="11">
        <v>47</v>
      </c>
      <c r="GR119" s="33">
        <v>29</v>
      </c>
      <c r="GS119" s="32">
        <v>57</v>
      </c>
      <c r="GT119" s="11">
        <v>32</v>
      </c>
      <c r="GU119" s="33">
        <v>25</v>
      </c>
      <c r="GV119" s="141">
        <f t="shared" si="147"/>
        <v>319</v>
      </c>
      <c r="GW119" s="141">
        <f t="shared" si="114"/>
        <v>159</v>
      </c>
      <c r="GX119" s="141">
        <f t="shared" si="115"/>
        <v>160</v>
      </c>
      <c r="GY119" s="32">
        <v>72</v>
      </c>
      <c r="GZ119" s="11">
        <v>34</v>
      </c>
      <c r="HA119" s="33">
        <v>38</v>
      </c>
      <c r="HB119" s="32">
        <v>51</v>
      </c>
      <c r="HC119" s="11">
        <v>29</v>
      </c>
      <c r="HD119" s="33">
        <v>22</v>
      </c>
      <c r="HE119" s="32">
        <v>75</v>
      </c>
      <c r="HF119" s="11">
        <v>40</v>
      </c>
      <c r="HG119" s="33">
        <v>35</v>
      </c>
      <c r="HH119" s="32">
        <v>69</v>
      </c>
      <c r="HI119" s="11">
        <v>30</v>
      </c>
      <c r="HJ119" s="33">
        <v>39</v>
      </c>
      <c r="HK119" s="32">
        <v>52</v>
      </c>
      <c r="HL119" s="11">
        <v>26</v>
      </c>
      <c r="HM119" s="33">
        <v>26</v>
      </c>
      <c r="HN119" s="141">
        <f t="shared" si="148"/>
        <v>264</v>
      </c>
      <c r="HO119" s="141">
        <f t="shared" si="116"/>
        <v>135</v>
      </c>
      <c r="HP119" s="141">
        <f t="shared" si="117"/>
        <v>129</v>
      </c>
      <c r="HQ119" s="32">
        <v>38</v>
      </c>
      <c r="HR119" s="11">
        <v>22</v>
      </c>
      <c r="HS119" s="33">
        <v>16</v>
      </c>
      <c r="HT119" s="32">
        <v>58</v>
      </c>
      <c r="HU119" s="11">
        <v>30</v>
      </c>
      <c r="HV119" s="33">
        <v>28</v>
      </c>
      <c r="HW119" s="32">
        <v>72</v>
      </c>
      <c r="HX119" s="11">
        <v>36</v>
      </c>
      <c r="HY119" s="33">
        <v>36</v>
      </c>
      <c r="HZ119" s="32">
        <v>44</v>
      </c>
      <c r="IA119" s="11">
        <v>17</v>
      </c>
      <c r="IB119" s="33">
        <v>27</v>
      </c>
      <c r="IC119" s="32">
        <v>52</v>
      </c>
      <c r="ID119" s="11">
        <v>30</v>
      </c>
      <c r="IE119" s="33">
        <v>22</v>
      </c>
      <c r="IF119" s="141">
        <f t="shared" si="149"/>
        <v>244</v>
      </c>
      <c r="IG119" s="141">
        <f t="shared" si="118"/>
        <v>128</v>
      </c>
      <c r="IH119" s="141">
        <f t="shared" si="119"/>
        <v>116</v>
      </c>
      <c r="II119" s="32">
        <v>61</v>
      </c>
      <c r="IJ119" s="11">
        <v>34</v>
      </c>
      <c r="IK119" s="33">
        <v>27</v>
      </c>
      <c r="IL119" s="32">
        <v>54</v>
      </c>
      <c r="IM119" s="11">
        <v>22</v>
      </c>
      <c r="IN119" s="33">
        <v>32</v>
      </c>
      <c r="IO119" s="32">
        <v>63</v>
      </c>
      <c r="IP119" s="11">
        <v>36</v>
      </c>
      <c r="IQ119" s="33">
        <v>27</v>
      </c>
      <c r="IR119" s="32">
        <v>32</v>
      </c>
      <c r="IS119" s="11">
        <v>20</v>
      </c>
      <c r="IT119" s="33">
        <v>12</v>
      </c>
      <c r="IU119" s="32">
        <v>34</v>
      </c>
      <c r="IV119" s="11">
        <v>16</v>
      </c>
      <c r="IW119" s="33">
        <v>18</v>
      </c>
      <c r="IX119" s="141">
        <f t="shared" si="150"/>
        <v>243</v>
      </c>
      <c r="IY119" s="141">
        <f t="shared" si="120"/>
        <v>100</v>
      </c>
      <c r="IZ119" s="141">
        <f t="shared" si="121"/>
        <v>143</v>
      </c>
      <c r="JA119" s="32">
        <v>34</v>
      </c>
      <c r="JB119" s="11">
        <v>14</v>
      </c>
      <c r="JC119" s="33">
        <v>20</v>
      </c>
      <c r="JD119" s="32">
        <v>52</v>
      </c>
      <c r="JE119" s="11">
        <v>24</v>
      </c>
      <c r="JF119" s="33">
        <v>28</v>
      </c>
      <c r="JG119" s="32">
        <v>63</v>
      </c>
      <c r="JH119" s="11">
        <v>29</v>
      </c>
      <c r="JI119" s="33">
        <v>34</v>
      </c>
      <c r="JJ119" s="32">
        <v>48</v>
      </c>
      <c r="JK119" s="11">
        <v>18</v>
      </c>
      <c r="JL119" s="33">
        <v>30</v>
      </c>
      <c r="JM119" s="32">
        <v>46</v>
      </c>
      <c r="JN119" s="11">
        <v>15</v>
      </c>
      <c r="JO119" s="33">
        <v>31</v>
      </c>
      <c r="JP119" s="141">
        <f t="shared" si="151"/>
        <v>233</v>
      </c>
      <c r="JQ119" s="141">
        <f t="shared" si="122"/>
        <v>96</v>
      </c>
      <c r="JR119" s="141">
        <f t="shared" si="123"/>
        <v>137</v>
      </c>
      <c r="JS119" s="32">
        <v>57</v>
      </c>
      <c r="JT119" s="11">
        <v>28</v>
      </c>
      <c r="JU119" s="33">
        <v>29</v>
      </c>
      <c r="JV119" s="32">
        <v>40</v>
      </c>
      <c r="JW119" s="11">
        <v>18</v>
      </c>
      <c r="JX119" s="33">
        <v>22</v>
      </c>
      <c r="JY119" s="32">
        <v>34</v>
      </c>
      <c r="JZ119" s="11">
        <v>12</v>
      </c>
      <c r="KA119" s="33">
        <v>22</v>
      </c>
      <c r="KB119" s="32">
        <v>54</v>
      </c>
      <c r="KC119" s="11">
        <v>22</v>
      </c>
      <c r="KD119" s="33">
        <v>32</v>
      </c>
      <c r="KE119" s="32">
        <v>48</v>
      </c>
      <c r="KF119" s="11">
        <v>16</v>
      </c>
      <c r="KG119" s="33">
        <v>32</v>
      </c>
      <c r="KH119" s="141">
        <f t="shared" si="152"/>
        <v>163</v>
      </c>
      <c r="KI119" s="141">
        <f t="shared" si="124"/>
        <v>60</v>
      </c>
      <c r="KJ119" s="141">
        <f t="shared" si="125"/>
        <v>103</v>
      </c>
      <c r="KK119" s="32">
        <v>47</v>
      </c>
      <c r="KL119" s="11">
        <v>21</v>
      </c>
      <c r="KM119" s="33">
        <v>26</v>
      </c>
      <c r="KN119" s="32">
        <v>33</v>
      </c>
      <c r="KO119" s="11">
        <v>11</v>
      </c>
      <c r="KP119" s="33">
        <v>22</v>
      </c>
      <c r="KQ119" s="32">
        <v>40</v>
      </c>
      <c r="KR119" s="11">
        <v>16</v>
      </c>
      <c r="KS119" s="33">
        <v>24</v>
      </c>
      <c r="KT119" s="32">
        <v>22</v>
      </c>
      <c r="KU119" s="11">
        <v>6</v>
      </c>
      <c r="KV119" s="33">
        <v>16</v>
      </c>
      <c r="KW119" s="32">
        <v>21</v>
      </c>
      <c r="KX119" s="11">
        <v>6</v>
      </c>
      <c r="KY119" s="33">
        <v>15</v>
      </c>
      <c r="KZ119" s="141">
        <f t="shared" si="153"/>
        <v>65</v>
      </c>
      <c r="LA119" s="141">
        <f t="shared" si="126"/>
        <v>18</v>
      </c>
      <c r="LB119" s="141">
        <f t="shared" si="127"/>
        <v>47</v>
      </c>
      <c r="LC119" s="32">
        <v>12</v>
      </c>
      <c r="LD119" s="11">
        <v>4</v>
      </c>
      <c r="LE119" s="33">
        <v>8</v>
      </c>
      <c r="LF119" s="32">
        <v>19</v>
      </c>
      <c r="LG119" s="11">
        <v>5</v>
      </c>
      <c r="LH119" s="33">
        <v>14</v>
      </c>
      <c r="LI119" s="32">
        <v>17</v>
      </c>
      <c r="LJ119" s="11">
        <v>6</v>
      </c>
      <c r="LK119" s="33">
        <v>11</v>
      </c>
      <c r="LL119" s="32">
        <v>13</v>
      </c>
      <c r="LM119" s="11">
        <v>3</v>
      </c>
      <c r="LN119" s="33">
        <v>10</v>
      </c>
      <c r="LO119" s="32">
        <v>4</v>
      </c>
      <c r="LP119" s="11">
        <v>0</v>
      </c>
      <c r="LQ119" s="33">
        <v>4</v>
      </c>
      <c r="LR119" s="141">
        <f t="shared" si="154"/>
        <v>27</v>
      </c>
      <c r="LS119" s="141">
        <f t="shared" si="128"/>
        <v>10</v>
      </c>
      <c r="LT119" s="141">
        <f t="shared" si="129"/>
        <v>17</v>
      </c>
      <c r="LU119" s="32">
        <v>10</v>
      </c>
      <c r="LV119" s="11">
        <v>3</v>
      </c>
      <c r="LW119" s="33">
        <v>7</v>
      </c>
      <c r="LX119" s="32">
        <v>3</v>
      </c>
      <c r="LY119" s="11">
        <v>0</v>
      </c>
      <c r="LZ119" s="33">
        <v>3</v>
      </c>
      <c r="MA119" s="32">
        <v>7</v>
      </c>
      <c r="MB119" s="11">
        <v>3</v>
      </c>
      <c r="MC119" s="33">
        <v>4</v>
      </c>
      <c r="MD119" s="32">
        <v>5</v>
      </c>
      <c r="ME119" s="11">
        <v>3</v>
      </c>
      <c r="MF119" s="33">
        <v>2</v>
      </c>
      <c r="MG119" s="32">
        <v>2</v>
      </c>
      <c r="MH119" s="11">
        <v>1</v>
      </c>
      <c r="MI119" s="33">
        <v>1</v>
      </c>
      <c r="MJ119" s="141">
        <f t="shared" si="292"/>
        <v>2</v>
      </c>
      <c r="MK119" s="141">
        <f t="shared" si="293"/>
        <v>0</v>
      </c>
      <c r="ML119" s="141">
        <f t="shared" si="294"/>
        <v>2</v>
      </c>
      <c r="MM119" s="32">
        <v>2</v>
      </c>
      <c r="MN119" s="11">
        <v>0</v>
      </c>
      <c r="MO119" s="33">
        <v>2</v>
      </c>
      <c r="MP119" s="32">
        <v>0</v>
      </c>
      <c r="MQ119" s="11">
        <v>0</v>
      </c>
      <c r="MR119" s="33">
        <v>0</v>
      </c>
      <c r="MS119" s="32">
        <v>0</v>
      </c>
      <c r="MT119" s="11">
        <v>0</v>
      </c>
      <c r="MU119" s="33">
        <v>0</v>
      </c>
      <c r="MV119" s="32">
        <v>0</v>
      </c>
      <c r="MW119" s="11">
        <v>0</v>
      </c>
      <c r="MX119" s="33">
        <v>0</v>
      </c>
      <c r="MY119" s="32">
        <v>0</v>
      </c>
      <c r="MZ119" s="11">
        <v>0</v>
      </c>
      <c r="NA119" s="33">
        <v>0</v>
      </c>
      <c r="NB119" s="146">
        <f t="shared" si="295"/>
        <v>1</v>
      </c>
      <c r="NC119" s="141">
        <f t="shared" si="296"/>
        <v>0</v>
      </c>
      <c r="ND119" s="147">
        <f t="shared" si="297"/>
        <v>1</v>
      </c>
      <c r="NE119" s="32">
        <v>1</v>
      </c>
      <c r="NF119" s="11">
        <v>0</v>
      </c>
      <c r="NG119" s="33">
        <v>1</v>
      </c>
      <c r="NH119" s="32">
        <v>0</v>
      </c>
      <c r="NI119" s="11">
        <v>0</v>
      </c>
      <c r="NJ119" s="33">
        <v>0</v>
      </c>
      <c r="NK119" s="32">
        <v>0</v>
      </c>
      <c r="NL119" s="11">
        <v>0</v>
      </c>
      <c r="NM119" s="33">
        <v>0</v>
      </c>
      <c r="NN119" s="32">
        <v>0</v>
      </c>
      <c r="NO119" s="11">
        <v>0</v>
      </c>
      <c r="NP119" s="33">
        <v>0</v>
      </c>
      <c r="NQ119" s="32">
        <v>0</v>
      </c>
      <c r="NR119" s="11">
        <v>0</v>
      </c>
      <c r="NS119" s="33">
        <v>0</v>
      </c>
      <c r="NT119" s="146">
        <f t="shared" si="298"/>
        <v>0</v>
      </c>
      <c r="NU119" s="141">
        <f t="shared" si="299"/>
        <v>0</v>
      </c>
      <c r="NV119" s="147">
        <f t="shared" si="300"/>
        <v>0</v>
      </c>
      <c r="NW119" s="32">
        <v>0</v>
      </c>
      <c r="NX119" s="11">
        <v>0</v>
      </c>
      <c r="NY119" s="33">
        <v>0</v>
      </c>
      <c r="NZ119" s="32">
        <v>0</v>
      </c>
      <c r="OA119" s="11">
        <v>0</v>
      </c>
      <c r="OB119" s="33">
        <v>0</v>
      </c>
      <c r="OC119" s="32">
        <v>0</v>
      </c>
      <c r="OD119" s="11">
        <v>0</v>
      </c>
      <c r="OE119" s="33">
        <v>0</v>
      </c>
      <c r="OF119" s="32">
        <v>0</v>
      </c>
      <c r="OG119" s="11">
        <v>0</v>
      </c>
      <c r="OH119" s="33">
        <v>0</v>
      </c>
      <c r="OI119" s="32">
        <v>0</v>
      </c>
      <c r="OJ119" s="11">
        <v>0</v>
      </c>
      <c r="OK119" s="33">
        <v>0</v>
      </c>
      <c r="OL119" s="146">
        <v>0</v>
      </c>
      <c r="OM119" s="141">
        <v>0</v>
      </c>
      <c r="ON119" s="147">
        <v>0</v>
      </c>
    </row>
    <row r="120" spans="2:404" ht="12" customHeight="1">
      <c r="B120" s="31" t="s">
        <v>237</v>
      </c>
      <c r="C120" s="32">
        <v>19509</v>
      </c>
      <c r="D120" s="11">
        <v>9601</v>
      </c>
      <c r="E120" s="33">
        <v>9908</v>
      </c>
      <c r="F120" s="141">
        <f t="shared" si="136"/>
        <v>1003</v>
      </c>
      <c r="G120" s="141">
        <f t="shared" si="224"/>
        <v>518</v>
      </c>
      <c r="H120" s="141">
        <f t="shared" si="225"/>
        <v>485</v>
      </c>
      <c r="I120" s="32">
        <v>251</v>
      </c>
      <c r="J120" s="11">
        <v>140</v>
      </c>
      <c r="K120" s="33">
        <v>111</v>
      </c>
      <c r="L120" s="32">
        <v>233</v>
      </c>
      <c r="M120" s="11">
        <v>106</v>
      </c>
      <c r="N120" s="33">
        <v>127</v>
      </c>
      <c r="O120" s="32">
        <v>208</v>
      </c>
      <c r="P120" s="11">
        <v>108</v>
      </c>
      <c r="Q120" s="33">
        <v>100</v>
      </c>
      <c r="R120" s="32">
        <v>178</v>
      </c>
      <c r="S120" s="11">
        <v>96</v>
      </c>
      <c r="T120" s="33">
        <v>82</v>
      </c>
      <c r="U120" s="32">
        <v>133</v>
      </c>
      <c r="V120" s="11">
        <v>68</v>
      </c>
      <c r="W120" s="33">
        <v>65</v>
      </c>
      <c r="X120" s="141">
        <f t="shared" si="137"/>
        <v>691</v>
      </c>
      <c r="Y120" s="141">
        <f t="shared" si="94"/>
        <v>348</v>
      </c>
      <c r="Z120" s="141">
        <f t="shared" si="95"/>
        <v>343</v>
      </c>
      <c r="AA120" s="32">
        <v>129</v>
      </c>
      <c r="AB120" s="11">
        <v>56</v>
      </c>
      <c r="AC120" s="33">
        <v>73</v>
      </c>
      <c r="AD120" s="32">
        <v>124</v>
      </c>
      <c r="AE120" s="11">
        <v>60</v>
      </c>
      <c r="AF120" s="33">
        <v>64</v>
      </c>
      <c r="AG120" s="32">
        <v>152</v>
      </c>
      <c r="AH120" s="11">
        <v>79</v>
      </c>
      <c r="AI120" s="33">
        <v>73</v>
      </c>
      <c r="AJ120" s="32">
        <v>137</v>
      </c>
      <c r="AK120" s="11">
        <v>77</v>
      </c>
      <c r="AL120" s="33">
        <v>60</v>
      </c>
      <c r="AM120" s="32">
        <v>149</v>
      </c>
      <c r="AN120" s="11">
        <v>76</v>
      </c>
      <c r="AO120" s="33">
        <v>73</v>
      </c>
      <c r="AP120" s="141">
        <f t="shared" si="138"/>
        <v>909</v>
      </c>
      <c r="AQ120" s="141">
        <f t="shared" si="96"/>
        <v>480</v>
      </c>
      <c r="AR120" s="141">
        <f t="shared" si="97"/>
        <v>429</v>
      </c>
      <c r="AS120" s="32">
        <v>129</v>
      </c>
      <c r="AT120" s="11">
        <v>65</v>
      </c>
      <c r="AU120" s="33">
        <v>64</v>
      </c>
      <c r="AV120" s="32">
        <v>182</v>
      </c>
      <c r="AW120" s="11">
        <v>103</v>
      </c>
      <c r="AX120" s="33">
        <v>79</v>
      </c>
      <c r="AY120" s="32">
        <v>156</v>
      </c>
      <c r="AZ120" s="11">
        <v>83</v>
      </c>
      <c r="BA120" s="33">
        <v>73</v>
      </c>
      <c r="BB120" s="32">
        <v>210</v>
      </c>
      <c r="BC120" s="11">
        <v>110</v>
      </c>
      <c r="BD120" s="33">
        <v>100</v>
      </c>
      <c r="BE120" s="32">
        <v>232</v>
      </c>
      <c r="BF120" s="11">
        <v>119</v>
      </c>
      <c r="BG120" s="33">
        <v>113</v>
      </c>
      <c r="BH120" s="141">
        <f t="shared" si="139"/>
        <v>1436</v>
      </c>
      <c r="BI120" s="141">
        <f t="shared" si="98"/>
        <v>757</v>
      </c>
      <c r="BJ120" s="141">
        <f t="shared" si="99"/>
        <v>679</v>
      </c>
      <c r="BK120" s="32">
        <v>253</v>
      </c>
      <c r="BL120" s="11">
        <v>135</v>
      </c>
      <c r="BM120" s="33">
        <v>118</v>
      </c>
      <c r="BN120" s="32">
        <v>256</v>
      </c>
      <c r="BO120" s="11">
        <v>147</v>
      </c>
      <c r="BP120" s="33">
        <v>109</v>
      </c>
      <c r="BQ120" s="32">
        <v>269</v>
      </c>
      <c r="BR120" s="11">
        <v>150</v>
      </c>
      <c r="BS120" s="33">
        <v>119</v>
      </c>
      <c r="BT120" s="32">
        <v>305</v>
      </c>
      <c r="BU120" s="11">
        <v>147</v>
      </c>
      <c r="BV120" s="33">
        <v>158</v>
      </c>
      <c r="BW120" s="32">
        <v>353</v>
      </c>
      <c r="BX120" s="11">
        <v>178</v>
      </c>
      <c r="BY120" s="33">
        <v>175</v>
      </c>
      <c r="BZ120" s="141">
        <f t="shared" si="140"/>
        <v>1555</v>
      </c>
      <c r="CA120" s="141">
        <f t="shared" si="100"/>
        <v>816</v>
      </c>
      <c r="CB120" s="141">
        <f t="shared" si="101"/>
        <v>739</v>
      </c>
      <c r="CC120" s="32">
        <v>313</v>
      </c>
      <c r="CD120" s="11">
        <v>155</v>
      </c>
      <c r="CE120" s="33">
        <v>158</v>
      </c>
      <c r="CF120" s="32">
        <v>316</v>
      </c>
      <c r="CG120" s="11">
        <v>161</v>
      </c>
      <c r="CH120" s="33">
        <v>155</v>
      </c>
      <c r="CI120" s="32">
        <v>324</v>
      </c>
      <c r="CJ120" s="11">
        <v>186</v>
      </c>
      <c r="CK120" s="33">
        <v>138</v>
      </c>
      <c r="CL120" s="32">
        <v>308</v>
      </c>
      <c r="CM120" s="11">
        <v>155</v>
      </c>
      <c r="CN120" s="33">
        <v>153</v>
      </c>
      <c r="CO120" s="32">
        <v>294</v>
      </c>
      <c r="CP120" s="11">
        <v>159</v>
      </c>
      <c r="CQ120" s="33">
        <v>135</v>
      </c>
      <c r="CR120" s="141">
        <f t="shared" si="141"/>
        <v>1654</v>
      </c>
      <c r="CS120" s="141">
        <f t="shared" si="102"/>
        <v>808</v>
      </c>
      <c r="CT120" s="141">
        <f t="shared" si="103"/>
        <v>846</v>
      </c>
      <c r="CU120" s="32">
        <v>296</v>
      </c>
      <c r="CV120" s="11">
        <v>152</v>
      </c>
      <c r="CW120" s="33">
        <v>144</v>
      </c>
      <c r="CX120" s="32">
        <v>308</v>
      </c>
      <c r="CY120" s="11">
        <v>136</v>
      </c>
      <c r="CZ120" s="33">
        <v>172</v>
      </c>
      <c r="DA120" s="32">
        <v>329</v>
      </c>
      <c r="DB120" s="11">
        <v>168</v>
      </c>
      <c r="DC120" s="33">
        <v>161</v>
      </c>
      <c r="DD120" s="32">
        <v>346</v>
      </c>
      <c r="DE120" s="11">
        <v>173</v>
      </c>
      <c r="DF120" s="33">
        <v>173</v>
      </c>
      <c r="DG120" s="32">
        <v>375</v>
      </c>
      <c r="DH120" s="11">
        <v>179</v>
      </c>
      <c r="DI120" s="33">
        <v>196</v>
      </c>
      <c r="DJ120" s="141">
        <f t="shared" si="142"/>
        <v>1879</v>
      </c>
      <c r="DK120" s="141">
        <f t="shared" si="104"/>
        <v>1000</v>
      </c>
      <c r="DL120" s="141">
        <f t="shared" si="105"/>
        <v>879</v>
      </c>
      <c r="DM120" s="32">
        <v>371</v>
      </c>
      <c r="DN120" s="11">
        <v>196</v>
      </c>
      <c r="DO120" s="33">
        <v>175</v>
      </c>
      <c r="DP120" s="32">
        <v>373</v>
      </c>
      <c r="DQ120" s="11">
        <v>191</v>
      </c>
      <c r="DR120" s="33">
        <v>182</v>
      </c>
      <c r="DS120" s="32">
        <v>450</v>
      </c>
      <c r="DT120" s="11">
        <v>234</v>
      </c>
      <c r="DU120" s="33">
        <v>216</v>
      </c>
      <c r="DV120" s="32">
        <v>358</v>
      </c>
      <c r="DW120" s="11">
        <v>191</v>
      </c>
      <c r="DX120" s="33">
        <v>167</v>
      </c>
      <c r="DY120" s="32">
        <v>327</v>
      </c>
      <c r="DZ120" s="11">
        <v>188</v>
      </c>
      <c r="EA120" s="33">
        <v>139</v>
      </c>
      <c r="EB120" s="141">
        <f t="shared" si="143"/>
        <v>1390</v>
      </c>
      <c r="EC120" s="141">
        <f t="shared" si="106"/>
        <v>675</v>
      </c>
      <c r="ED120" s="141">
        <f t="shared" si="107"/>
        <v>715</v>
      </c>
      <c r="EE120" s="32">
        <v>309</v>
      </c>
      <c r="EF120" s="11">
        <v>165</v>
      </c>
      <c r="EG120" s="33">
        <v>144</v>
      </c>
      <c r="EH120" s="32">
        <v>268</v>
      </c>
      <c r="EI120" s="11">
        <v>132</v>
      </c>
      <c r="EJ120" s="33">
        <v>136</v>
      </c>
      <c r="EK120" s="32">
        <v>270</v>
      </c>
      <c r="EL120" s="11">
        <v>131</v>
      </c>
      <c r="EM120" s="33">
        <v>139</v>
      </c>
      <c r="EN120" s="32">
        <v>295</v>
      </c>
      <c r="EO120" s="11">
        <v>141</v>
      </c>
      <c r="EP120" s="33">
        <v>154</v>
      </c>
      <c r="EQ120" s="32">
        <v>248</v>
      </c>
      <c r="ER120" s="11">
        <v>106</v>
      </c>
      <c r="ES120" s="33">
        <v>142</v>
      </c>
      <c r="ET120" s="141">
        <f t="shared" si="144"/>
        <v>1502</v>
      </c>
      <c r="EU120" s="141">
        <f t="shared" si="108"/>
        <v>686</v>
      </c>
      <c r="EV120" s="141">
        <f t="shared" si="109"/>
        <v>816</v>
      </c>
      <c r="EW120" s="32">
        <v>280</v>
      </c>
      <c r="EX120" s="11">
        <v>134</v>
      </c>
      <c r="EY120" s="33">
        <v>146</v>
      </c>
      <c r="EZ120" s="32">
        <v>289</v>
      </c>
      <c r="FA120" s="11">
        <v>119</v>
      </c>
      <c r="FB120" s="33">
        <v>170</v>
      </c>
      <c r="FC120" s="32">
        <v>287</v>
      </c>
      <c r="FD120" s="11">
        <v>136</v>
      </c>
      <c r="FE120" s="33">
        <v>151</v>
      </c>
      <c r="FF120" s="32">
        <v>303</v>
      </c>
      <c r="FG120" s="11">
        <v>133</v>
      </c>
      <c r="FH120" s="33">
        <v>170</v>
      </c>
      <c r="FI120" s="32">
        <v>343</v>
      </c>
      <c r="FJ120" s="11">
        <v>164</v>
      </c>
      <c r="FK120" s="33">
        <v>179</v>
      </c>
      <c r="FL120" s="141">
        <f t="shared" si="145"/>
        <v>1714</v>
      </c>
      <c r="FM120" s="141">
        <f t="shared" si="110"/>
        <v>782</v>
      </c>
      <c r="FN120" s="141">
        <f t="shared" si="111"/>
        <v>932</v>
      </c>
      <c r="FO120" s="32">
        <v>344</v>
      </c>
      <c r="FP120" s="11">
        <v>154</v>
      </c>
      <c r="FQ120" s="33">
        <v>190</v>
      </c>
      <c r="FR120" s="32">
        <v>342</v>
      </c>
      <c r="FS120" s="11">
        <v>155</v>
      </c>
      <c r="FT120" s="33">
        <v>187</v>
      </c>
      <c r="FU120" s="32">
        <v>337</v>
      </c>
      <c r="FV120" s="11">
        <v>152</v>
      </c>
      <c r="FW120" s="33">
        <v>185</v>
      </c>
      <c r="FX120" s="32">
        <v>327</v>
      </c>
      <c r="FY120" s="11">
        <v>146</v>
      </c>
      <c r="FZ120" s="33">
        <v>181</v>
      </c>
      <c r="GA120" s="32">
        <v>364</v>
      </c>
      <c r="GB120" s="11">
        <v>175</v>
      </c>
      <c r="GC120" s="33">
        <v>189</v>
      </c>
      <c r="GD120" s="141">
        <f t="shared" si="146"/>
        <v>1889</v>
      </c>
      <c r="GE120" s="141">
        <f t="shared" si="112"/>
        <v>904</v>
      </c>
      <c r="GF120" s="141">
        <f t="shared" si="113"/>
        <v>985</v>
      </c>
      <c r="GG120" s="32">
        <v>359</v>
      </c>
      <c r="GH120" s="11">
        <v>170</v>
      </c>
      <c r="GI120" s="33">
        <v>189</v>
      </c>
      <c r="GJ120" s="32">
        <v>340</v>
      </c>
      <c r="GK120" s="11">
        <v>161</v>
      </c>
      <c r="GL120" s="33">
        <v>179</v>
      </c>
      <c r="GM120" s="32">
        <v>373</v>
      </c>
      <c r="GN120" s="11">
        <v>167</v>
      </c>
      <c r="GO120" s="33">
        <v>206</v>
      </c>
      <c r="GP120" s="32">
        <v>398</v>
      </c>
      <c r="GQ120" s="11">
        <v>201</v>
      </c>
      <c r="GR120" s="33">
        <v>197</v>
      </c>
      <c r="GS120" s="32">
        <v>419</v>
      </c>
      <c r="GT120" s="11">
        <v>205</v>
      </c>
      <c r="GU120" s="33">
        <v>214</v>
      </c>
      <c r="GV120" s="141">
        <f t="shared" si="147"/>
        <v>1567</v>
      </c>
      <c r="GW120" s="141">
        <f t="shared" si="114"/>
        <v>753</v>
      </c>
      <c r="GX120" s="141">
        <f t="shared" si="115"/>
        <v>814</v>
      </c>
      <c r="GY120" s="32">
        <v>380</v>
      </c>
      <c r="GZ120" s="11">
        <v>181</v>
      </c>
      <c r="HA120" s="33">
        <v>199</v>
      </c>
      <c r="HB120" s="32">
        <v>317</v>
      </c>
      <c r="HC120" s="11">
        <v>146</v>
      </c>
      <c r="HD120" s="33">
        <v>171</v>
      </c>
      <c r="HE120" s="32">
        <v>295</v>
      </c>
      <c r="HF120" s="11">
        <v>137</v>
      </c>
      <c r="HG120" s="33">
        <v>158</v>
      </c>
      <c r="HH120" s="32">
        <v>303</v>
      </c>
      <c r="HI120" s="11">
        <v>152</v>
      </c>
      <c r="HJ120" s="33">
        <v>151</v>
      </c>
      <c r="HK120" s="32">
        <v>272</v>
      </c>
      <c r="HL120" s="11">
        <v>137</v>
      </c>
      <c r="HM120" s="33">
        <v>135</v>
      </c>
      <c r="HN120" s="141">
        <f t="shared" si="148"/>
        <v>961</v>
      </c>
      <c r="HO120" s="141">
        <f t="shared" si="116"/>
        <v>483</v>
      </c>
      <c r="HP120" s="141">
        <f t="shared" si="117"/>
        <v>478</v>
      </c>
      <c r="HQ120" s="32">
        <v>209</v>
      </c>
      <c r="HR120" s="11">
        <v>110</v>
      </c>
      <c r="HS120" s="33">
        <v>99</v>
      </c>
      <c r="HT120" s="32">
        <v>228</v>
      </c>
      <c r="HU120" s="11">
        <v>114</v>
      </c>
      <c r="HV120" s="33">
        <v>114</v>
      </c>
      <c r="HW120" s="32">
        <v>221</v>
      </c>
      <c r="HX120" s="11">
        <v>113</v>
      </c>
      <c r="HY120" s="33">
        <v>108</v>
      </c>
      <c r="HZ120" s="32">
        <v>181</v>
      </c>
      <c r="IA120" s="11">
        <v>88</v>
      </c>
      <c r="IB120" s="33">
        <v>93</v>
      </c>
      <c r="IC120" s="32">
        <v>122</v>
      </c>
      <c r="ID120" s="11">
        <v>58</v>
      </c>
      <c r="IE120" s="33">
        <v>64</v>
      </c>
      <c r="IF120" s="141">
        <f t="shared" si="149"/>
        <v>522</v>
      </c>
      <c r="IG120" s="141">
        <f t="shared" si="118"/>
        <v>271</v>
      </c>
      <c r="IH120" s="141">
        <f t="shared" si="119"/>
        <v>251</v>
      </c>
      <c r="II120" s="32">
        <v>117</v>
      </c>
      <c r="IJ120" s="11">
        <v>63</v>
      </c>
      <c r="IK120" s="33">
        <v>54</v>
      </c>
      <c r="IL120" s="32">
        <v>130</v>
      </c>
      <c r="IM120" s="11">
        <v>67</v>
      </c>
      <c r="IN120" s="33">
        <v>63</v>
      </c>
      <c r="IO120" s="32">
        <v>124</v>
      </c>
      <c r="IP120" s="11">
        <v>68</v>
      </c>
      <c r="IQ120" s="33">
        <v>56</v>
      </c>
      <c r="IR120" s="32">
        <v>78</v>
      </c>
      <c r="IS120" s="11">
        <v>38</v>
      </c>
      <c r="IT120" s="33">
        <v>40</v>
      </c>
      <c r="IU120" s="32">
        <v>73</v>
      </c>
      <c r="IV120" s="11">
        <v>35</v>
      </c>
      <c r="IW120" s="33">
        <v>38</v>
      </c>
      <c r="IX120" s="141">
        <f t="shared" si="150"/>
        <v>411</v>
      </c>
      <c r="IY120" s="141">
        <f t="shared" si="120"/>
        <v>178</v>
      </c>
      <c r="IZ120" s="141">
        <f t="shared" si="121"/>
        <v>233</v>
      </c>
      <c r="JA120" s="32">
        <v>87</v>
      </c>
      <c r="JB120" s="11">
        <v>38</v>
      </c>
      <c r="JC120" s="33">
        <v>49</v>
      </c>
      <c r="JD120" s="32">
        <v>83</v>
      </c>
      <c r="JE120" s="11">
        <v>35</v>
      </c>
      <c r="JF120" s="33">
        <v>48</v>
      </c>
      <c r="JG120" s="32">
        <v>97</v>
      </c>
      <c r="JH120" s="11">
        <v>44</v>
      </c>
      <c r="JI120" s="33">
        <v>53</v>
      </c>
      <c r="JJ120" s="32">
        <v>88</v>
      </c>
      <c r="JK120" s="11">
        <v>35</v>
      </c>
      <c r="JL120" s="33">
        <v>53</v>
      </c>
      <c r="JM120" s="32">
        <v>56</v>
      </c>
      <c r="JN120" s="11">
        <v>26</v>
      </c>
      <c r="JO120" s="33">
        <v>30</v>
      </c>
      <c r="JP120" s="141">
        <f t="shared" si="151"/>
        <v>237</v>
      </c>
      <c r="JQ120" s="141">
        <f t="shared" si="122"/>
        <v>92</v>
      </c>
      <c r="JR120" s="141">
        <f t="shared" si="123"/>
        <v>145</v>
      </c>
      <c r="JS120" s="32">
        <v>65</v>
      </c>
      <c r="JT120" s="11">
        <v>22</v>
      </c>
      <c r="JU120" s="33">
        <v>43</v>
      </c>
      <c r="JV120" s="32">
        <v>56</v>
      </c>
      <c r="JW120" s="11">
        <v>22</v>
      </c>
      <c r="JX120" s="33">
        <v>34</v>
      </c>
      <c r="JY120" s="32">
        <v>41</v>
      </c>
      <c r="JZ120" s="11">
        <v>18</v>
      </c>
      <c r="KA120" s="33">
        <v>23</v>
      </c>
      <c r="KB120" s="32">
        <v>33</v>
      </c>
      <c r="KC120" s="11">
        <v>14</v>
      </c>
      <c r="KD120" s="33">
        <v>19</v>
      </c>
      <c r="KE120" s="32">
        <v>42</v>
      </c>
      <c r="KF120" s="11">
        <v>16</v>
      </c>
      <c r="KG120" s="33">
        <v>26</v>
      </c>
      <c r="KH120" s="141">
        <f t="shared" si="152"/>
        <v>102</v>
      </c>
      <c r="KI120" s="141">
        <f t="shared" si="124"/>
        <v>36</v>
      </c>
      <c r="KJ120" s="141">
        <f t="shared" si="125"/>
        <v>66</v>
      </c>
      <c r="KK120" s="32">
        <v>34</v>
      </c>
      <c r="KL120" s="11">
        <v>14</v>
      </c>
      <c r="KM120" s="33">
        <v>20</v>
      </c>
      <c r="KN120" s="32">
        <v>22</v>
      </c>
      <c r="KO120" s="11">
        <v>5</v>
      </c>
      <c r="KP120" s="33">
        <v>17</v>
      </c>
      <c r="KQ120" s="32">
        <v>14</v>
      </c>
      <c r="KR120" s="11">
        <v>4</v>
      </c>
      <c r="KS120" s="33">
        <v>10</v>
      </c>
      <c r="KT120" s="32">
        <v>15</v>
      </c>
      <c r="KU120" s="11">
        <v>7</v>
      </c>
      <c r="KV120" s="33">
        <v>8</v>
      </c>
      <c r="KW120" s="32">
        <v>17</v>
      </c>
      <c r="KX120" s="11">
        <v>6</v>
      </c>
      <c r="KY120" s="33">
        <v>11</v>
      </c>
      <c r="KZ120" s="141">
        <f t="shared" si="153"/>
        <v>56</v>
      </c>
      <c r="LA120" s="141">
        <f t="shared" si="126"/>
        <v>9</v>
      </c>
      <c r="LB120" s="141">
        <f t="shared" si="127"/>
        <v>47</v>
      </c>
      <c r="LC120" s="32">
        <v>11</v>
      </c>
      <c r="LD120" s="11">
        <v>1</v>
      </c>
      <c r="LE120" s="33">
        <v>10</v>
      </c>
      <c r="LF120" s="32">
        <v>18</v>
      </c>
      <c r="LG120" s="11">
        <v>3</v>
      </c>
      <c r="LH120" s="33">
        <v>15</v>
      </c>
      <c r="LI120" s="32">
        <v>13</v>
      </c>
      <c r="LJ120" s="11">
        <v>3</v>
      </c>
      <c r="LK120" s="33">
        <v>10</v>
      </c>
      <c r="LL120" s="32">
        <v>8</v>
      </c>
      <c r="LM120" s="11">
        <v>2</v>
      </c>
      <c r="LN120" s="33">
        <v>6</v>
      </c>
      <c r="LO120" s="32">
        <v>6</v>
      </c>
      <c r="LP120" s="11">
        <v>0</v>
      </c>
      <c r="LQ120" s="33">
        <v>6</v>
      </c>
      <c r="LR120" s="141">
        <f t="shared" si="154"/>
        <v>19</v>
      </c>
      <c r="LS120" s="141">
        <f t="shared" si="128"/>
        <v>3</v>
      </c>
      <c r="LT120" s="141">
        <f t="shared" si="129"/>
        <v>16</v>
      </c>
      <c r="LU120" s="32">
        <v>4</v>
      </c>
      <c r="LV120" s="11">
        <v>1</v>
      </c>
      <c r="LW120" s="33">
        <v>3</v>
      </c>
      <c r="LX120" s="32">
        <v>7</v>
      </c>
      <c r="LY120" s="11">
        <v>2</v>
      </c>
      <c r="LZ120" s="33">
        <v>5</v>
      </c>
      <c r="MA120" s="32">
        <v>3</v>
      </c>
      <c r="MB120" s="11">
        <v>0</v>
      </c>
      <c r="MC120" s="33">
        <v>3</v>
      </c>
      <c r="MD120" s="32">
        <v>5</v>
      </c>
      <c r="ME120" s="11">
        <v>0</v>
      </c>
      <c r="MF120" s="33">
        <v>5</v>
      </c>
      <c r="MG120" s="32">
        <v>0</v>
      </c>
      <c r="MH120" s="11">
        <v>0</v>
      </c>
      <c r="MI120" s="33">
        <v>0</v>
      </c>
      <c r="MJ120" s="141">
        <f t="shared" si="292"/>
        <v>8</v>
      </c>
      <c r="MK120" s="141">
        <f t="shared" si="293"/>
        <v>1</v>
      </c>
      <c r="ML120" s="141">
        <f t="shared" si="294"/>
        <v>7</v>
      </c>
      <c r="MM120" s="32">
        <v>4</v>
      </c>
      <c r="MN120" s="11">
        <v>0</v>
      </c>
      <c r="MO120" s="33">
        <v>4</v>
      </c>
      <c r="MP120" s="32">
        <v>0</v>
      </c>
      <c r="MQ120" s="11">
        <v>0</v>
      </c>
      <c r="MR120" s="33">
        <v>0</v>
      </c>
      <c r="MS120" s="32">
        <v>2</v>
      </c>
      <c r="MT120" s="11">
        <v>1</v>
      </c>
      <c r="MU120" s="33">
        <v>1</v>
      </c>
      <c r="MV120" s="32">
        <v>0</v>
      </c>
      <c r="MW120" s="11">
        <v>0</v>
      </c>
      <c r="MX120" s="33">
        <v>0</v>
      </c>
      <c r="MY120" s="32">
        <v>2</v>
      </c>
      <c r="MZ120" s="11">
        <v>0</v>
      </c>
      <c r="NA120" s="33">
        <v>2</v>
      </c>
      <c r="NB120" s="146">
        <f t="shared" si="295"/>
        <v>2</v>
      </c>
      <c r="NC120" s="141">
        <f t="shared" si="296"/>
        <v>1</v>
      </c>
      <c r="ND120" s="147">
        <f t="shared" si="297"/>
        <v>1</v>
      </c>
      <c r="NE120" s="32">
        <v>1</v>
      </c>
      <c r="NF120" s="11">
        <v>1</v>
      </c>
      <c r="NG120" s="33">
        <v>0</v>
      </c>
      <c r="NH120" s="32">
        <v>1</v>
      </c>
      <c r="NI120" s="11">
        <v>0</v>
      </c>
      <c r="NJ120" s="33">
        <v>1</v>
      </c>
      <c r="NK120" s="32">
        <v>0</v>
      </c>
      <c r="NL120" s="11">
        <v>0</v>
      </c>
      <c r="NM120" s="33">
        <v>0</v>
      </c>
      <c r="NN120" s="32">
        <v>0</v>
      </c>
      <c r="NO120" s="11">
        <v>0</v>
      </c>
      <c r="NP120" s="33">
        <v>0</v>
      </c>
      <c r="NQ120" s="32">
        <v>0</v>
      </c>
      <c r="NR120" s="11">
        <v>0</v>
      </c>
      <c r="NS120" s="33">
        <v>0</v>
      </c>
      <c r="NT120" s="146">
        <f t="shared" si="298"/>
        <v>2</v>
      </c>
      <c r="NU120" s="141">
        <f t="shared" si="299"/>
        <v>0</v>
      </c>
      <c r="NV120" s="147">
        <f t="shared" si="300"/>
        <v>2</v>
      </c>
      <c r="NW120" s="32">
        <v>1</v>
      </c>
      <c r="NX120" s="11">
        <v>0</v>
      </c>
      <c r="NY120" s="33">
        <v>1</v>
      </c>
      <c r="NZ120" s="32">
        <v>0</v>
      </c>
      <c r="OA120" s="11">
        <v>0</v>
      </c>
      <c r="OB120" s="33">
        <v>0</v>
      </c>
      <c r="OC120" s="32">
        <v>0</v>
      </c>
      <c r="OD120" s="11">
        <v>0</v>
      </c>
      <c r="OE120" s="33">
        <v>0</v>
      </c>
      <c r="OF120" s="32">
        <v>1</v>
      </c>
      <c r="OG120" s="11">
        <v>0</v>
      </c>
      <c r="OH120" s="33">
        <v>1</v>
      </c>
      <c r="OI120" s="32">
        <v>0</v>
      </c>
      <c r="OJ120" s="11">
        <v>0</v>
      </c>
      <c r="OK120" s="33">
        <v>0</v>
      </c>
      <c r="OL120" s="146">
        <v>0</v>
      </c>
      <c r="OM120" s="141">
        <v>0</v>
      </c>
      <c r="ON120" s="147">
        <v>0</v>
      </c>
    </row>
    <row r="121" spans="2:404" ht="12" customHeight="1">
      <c r="B121" s="31" t="s">
        <v>238</v>
      </c>
      <c r="C121" s="32">
        <v>5002</v>
      </c>
      <c r="D121" s="11">
        <v>2601</v>
      </c>
      <c r="E121" s="33">
        <v>2401</v>
      </c>
      <c r="F121" s="141">
        <f t="shared" si="136"/>
        <v>82</v>
      </c>
      <c r="G121" s="141">
        <f t="shared" si="224"/>
        <v>41</v>
      </c>
      <c r="H121" s="141">
        <f t="shared" si="225"/>
        <v>41</v>
      </c>
      <c r="I121" s="32">
        <v>21</v>
      </c>
      <c r="J121" s="11">
        <v>7</v>
      </c>
      <c r="K121" s="33">
        <v>14</v>
      </c>
      <c r="L121" s="32">
        <v>13</v>
      </c>
      <c r="M121" s="11">
        <v>10</v>
      </c>
      <c r="N121" s="33">
        <v>3</v>
      </c>
      <c r="O121" s="32">
        <v>21</v>
      </c>
      <c r="P121" s="11">
        <v>11</v>
      </c>
      <c r="Q121" s="33">
        <v>10</v>
      </c>
      <c r="R121" s="32">
        <v>18</v>
      </c>
      <c r="S121" s="11">
        <v>7</v>
      </c>
      <c r="T121" s="33">
        <v>11</v>
      </c>
      <c r="U121" s="32">
        <v>9</v>
      </c>
      <c r="V121" s="11">
        <v>6</v>
      </c>
      <c r="W121" s="33">
        <v>3</v>
      </c>
      <c r="X121" s="141">
        <f t="shared" si="137"/>
        <v>68</v>
      </c>
      <c r="Y121" s="141">
        <f t="shared" si="94"/>
        <v>30</v>
      </c>
      <c r="Z121" s="141">
        <f t="shared" si="95"/>
        <v>38</v>
      </c>
      <c r="AA121" s="32">
        <v>17</v>
      </c>
      <c r="AB121" s="11">
        <v>6</v>
      </c>
      <c r="AC121" s="33">
        <v>11</v>
      </c>
      <c r="AD121" s="32">
        <v>7</v>
      </c>
      <c r="AE121" s="11">
        <v>4</v>
      </c>
      <c r="AF121" s="33">
        <v>3</v>
      </c>
      <c r="AG121" s="32">
        <v>20</v>
      </c>
      <c r="AH121" s="11">
        <v>11</v>
      </c>
      <c r="AI121" s="33">
        <v>9</v>
      </c>
      <c r="AJ121" s="32">
        <v>13</v>
      </c>
      <c r="AK121" s="11">
        <v>4</v>
      </c>
      <c r="AL121" s="33">
        <v>9</v>
      </c>
      <c r="AM121" s="32">
        <v>11</v>
      </c>
      <c r="AN121" s="11">
        <v>5</v>
      </c>
      <c r="AO121" s="33">
        <v>6</v>
      </c>
      <c r="AP121" s="141">
        <f t="shared" si="138"/>
        <v>84</v>
      </c>
      <c r="AQ121" s="141">
        <f t="shared" si="96"/>
        <v>41</v>
      </c>
      <c r="AR121" s="141">
        <f t="shared" si="97"/>
        <v>43</v>
      </c>
      <c r="AS121" s="32">
        <v>13</v>
      </c>
      <c r="AT121" s="11">
        <v>7</v>
      </c>
      <c r="AU121" s="33">
        <v>6</v>
      </c>
      <c r="AV121" s="32">
        <v>9</v>
      </c>
      <c r="AW121" s="11">
        <v>7</v>
      </c>
      <c r="AX121" s="33">
        <v>2</v>
      </c>
      <c r="AY121" s="32">
        <v>23</v>
      </c>
      <c r="AZ121" s="11">
        <v>9</v>
      </c>
      <c r="BA121" s="33">
        <v>14</v>
      </c>
      <c r="BB121" s="32">
        <v>22</v>
      </c>
      <c r="BC121" s="11">
        <v>12</v>
      </c>
      <c r="BD121" s="33">
        <v>10</v>
      </c>
      <c r="BE121" s="32">
        <v>17</v>
      </c>
      <c r="BF121" s="11">
        <v>6</v>
      </c>
      <c r="BG121" s="33">
        <v>11</v>
      </c>
      <c r="BH121" s="141">
        <f t="shared" si="139"/>
        <v>184</v>
      </c>
      <c r="BI121" s="141">
        <f t="shared" si="98"/>
        <v>99</v>
      </c>
      <c r="BJ121" s="141">
        <f t="shared" si="99"/>
        <v>85</v>
      </c>
      <c r="BK121" s="32">
        <v>31</v>
      </c>
      <c r="BL121" s="11">
        <v>16</v>
      </c>
      <c r="BM121" s="33">
        <v>15</v>
      </c>
      <c r="BN121" s="32">
        <v>26</v>
      </c>
      <c r="BO121" s="11">
        <v>15</v>
      </c>
      <c r="BP121" s="33">
        <v>11</v>
      </c>
      <c r="BQ121" s="32">
        <v>43</v>
      </c>
      <c r="BR121" s="11">
        <v>24</v>
      </c>
      <c r="BS121" s="33">
        <v>19</v>
      </c>
      <c r="BT121" s="32">
        <v>39</v>
      </c>
      <c r="BU121" s="11">
        <v>22</v>
      </c>
      <c r="BV121" s="33">
        <v>17</v>
      </c>
      <c r="BW121" s="32">
        <v>45</v>
      </c>
      <c r="BX121" s="11">
        <v>22</v>
      </c>
      <c r="BY121" s="33">
        <v>23</v>
      </c>
      <c r="BZ121" s="141">
        <f t="shared" si="140"/>
        <v>369</v>
      </c>
      <c r="CA121" s="141">
        <f t="shared" si="100"/>
        <v>185</v>
      </c>
      <c r="CB121" s="141">
        <f t="shared" si="101"/>
        <v>184</v>
      </c>
      <c r="CC121" s="32">
        <v>47</v>
      </c>
      <c r="CD121" s="11">
        <v>25</v>
      </c>
      <c r="CE121" s="33">
        <v>22</v>
      </c>
      <c r="CF121" s="32">
        <v>59</v>
      </c>
      <c r="CG121" s="11">
        <v>22</v>
      </c>
      <c r="CH121" s="33">
        <v>37</v>
      </c>
      <c r="CI121" s="32">
        <v>95</v>
      </c>
      <c r="CJ121" s="11">
        <v>48</v>
      </c>
      <c r="CK121" s="33">
        <v>47</v>
      </c>
      <c r="CL121" s="32">
        <v>77</v>
      </c>
      <c r="CM121" s="11">
        <v>38</v>
      </c>
      <c r="CN121" s="33">
        <v>39</v>
      </c>
      <c r="CO121" s="32">
        <v>91</v>
      </c>
      <c r="CP121" s="11">
        <v>52</v>
      </c>
      <c r="CQ121" s="33">
        <v>39</v>
      </c>
      <c r="CR121" s="141">
        <f t="shared" si="141"/>
        <v>403</v>
      </c>
      <c r="CS121" s="141">
        <f t="shared" si="102"/>
        <v>209</v>
      </c>
      <c r="CT121" s="141">
        <f t="shared" si="103"/>
        <v>194</v>
      </c>
      <c r="CU121" s="32">
        <v>69</v>
      </c>
      <c r="CV121" s="11">
        <v>39</v>
      </c>
      <c r="CW121" s="33">
        <v>30</v>
      </c>
      <c r="CX121" s="32">
        <v>79</v>
      </c>
      <c r="CY121" s="11">
        <v>41</v>
      </c>
      <c r="CZ121" s="33">
        <v>38</v>
      </c>
      <c r="DA121" s="32">
        <v>80</v>
      </c>
      <c r="DB121" s="11">
        <v>42</v>
      </c>
      <c r="DC121" s="33">
        <v>38</v>
      </c>
      <c r="DD121" s="32">
        <v>97</v>
      </c>
      <c r="DE121" s="11">
        <v>41</v>
      </c>
      <c r="DF121" s="33">
        <v>56</v>
      </c>
      <c r="DG121" s="32">
        <v>78</v>
      </c>
      <c r="DH121" s="11">
        <v>46</v>
      </c>
      <c r="DI121" s="33">
        <v>32</v>
      </c>
      <c r="DJ121" s="141">
        <f t="shared" si="142"/>
        <v>480</v>
      </c>
      <c r="DK121" s="141">
        <f t="shared" si="104"/>
        <v>248</v>
      </c>
      <c r="DL121" s="141">
        <f t="shared" si="105"/>
        <v>232</v>
      </c>
      <c r="DM121" s="32">
        <v>91</v>
      </c>
      <c r="DN121" s="11">
        <v>46</v>
      </c>
      <c r="DO121" s="33">
        <v>45</v>
      </c>
      <c r="DP121" s="32">
        <v>97</v>
      </c>
      <c r="DQ121" s="11">
        <v>49</v>
      </c>
      <c r="DR121" s="33">
        <v>48</v>
      </c>
      <c r="DS121" s="32">
        <v>113</v>
      </c>
      <c r="DT121" s="11">
        <v>60</v>
      </c>
      <c r="DU121" s="33">
        <v>53</v>
      </c>
      <c r="DV121" s="32">
        <v>90</v>
      </c>
      <c r="DW121" s="11">
        <v>54</v>
      </c>
      <c r="DX121" s="33">
        <v>36</v>
      </c>
      <c r="DY121" s="32">
        <v>89</v>
      </c>
      <c r="DZ121" s="11">
        <v>39</v>
      </c>
      <c r="EA121" s="33">
        <v>50</v>
      </c>
      <c r="EB121" s="141">
        <f t="shared" si="143"/>
        <v>416</v>
      </c>
      <c r="EC121" s="141">
        <f t="shared" si="106"/>
        <v>220</v>
      </c>
      <c r="ED121" s="141">
        <f t="shared" si="107"/>
        <v>196</v>
      </c>
      <c r="EE121" s="32">
        <v>102</v>
      </c>
      <c r="EF121" s="11">
        <v>50</v>
      </c>
      <c r="EG121" s="33">
        <v>52</v>
      </c>
      <c r="EH121" s="32">
        <v>103</v>
      </c>
      <c r="EI121" s="11">
        <v>54</v>
      </c>
      <c r="EJ121" s="33">
        <v>49</v>
      </c>
      <c r="EK121" s="32">
        <v>76</v>
      </c>
      <c r="EL121" s="11">
        <v>36</v>
      </c>
      <c r="EM121" s="33">
        <v>40</v>
      </c>
      <c r="EN121" s="32">
        <v>74</v>
      </c>
      <c r="EO121" s="11">
        <v>47</v>
      </c>
      <c r="EP121" s="33">
        <v>27</v>
      </c>
      <c r="EQ121" s="32">
        <v>61</v>
      </c>
      <c r="ER121" s="11">
        <v>33</v>
      </c>
      <c r="ES121" s="33">
        <v>28</v>
      </c>
      <c r="ET121" s="141">
        <f t="shared" si="144"/>
        <v>475</v>
      </c>
      <c r="EU121" s="141">
        <f t="shared" si="108"/>
        <v>283</v>
      </c>
      <c r="EV121" s="141">
        <f t="shared" si="109"/>
        <v>192</v>
      </c>
      <c r="EW121" s="32">
        <v>99</v>
      </c>
      <c r="EX121" s="11">
        <v>63</v>
      </c>
      <c r="EY121" s="33">
        <v>36</v>
      </c>
      <c r="EZ121" s="32">
        <v>83</v>
      </c>
      <c r="FA121" s="11">
        <v>46</v>
      </c>
      <c r="FB121" s="33">
        <v>37</v>
      </c>
      <c r="FC121" s="32">
        <v>91</v>
      </c>
      <c r="FD121" s="11">
        <v>47</v>
      </c>
      <c r="FE121" s="33">
        <v>44</v>
      </c>
      <c r="FF121" s="32">
        <v>105</v>
      </c>
      <c r="FG121" s="11">
        <v>63</v>
      </c>
      <c r="FH121" s="33">
        <v>42</v>
      </c>
      <c r="FI121" s="32">
        <v>97</v>
      </c>
      <c r="FJ121" s="11">
        <v>64</v>
      </c>
      <c r="FK121" s="33">
        <v>33</v>
      </c>
      <c r="FL121" s="141">
        <f t="shared" si="145"/>
        <v>501</v>
      </c>
      <c r="FM121" s="141">
        <f t="shared" si="110"/>
        <v>300</v>
      </c>
      <c r="FN121" s="141">
        <f t="shared" si="111"/>
        <v>201</v>
      </c>
      <c r="FO121" s="32">
        <v>102</v>
      </c>
      <c r="FP121" s="11">
        <v>63</v>
      </c>
      <c r="FQ121" s="33">
        <v>39</v>
      </c>
      <c r="FR121" s="32">
        <v>106</v>
      </c>
      <c r="FS121" s="11">
        <v>59</v>
      </c>
      <c r="FT121" s="33">
        <v>47</v>
      </c>
      <c r="FU121" s="32">
        <v>99</v>
      </c>
      <c r="FV121" s="11">
        <v>59</v>
      </c>
      <c r="FW121" s="33">
        <v>40</v>
      </c>
      <c r="FX121" s="32">
        <v>91</v>
      </c>
      <c r="FY121" s="11">
        <v>55</v>
      </c>
      <c r="FZ121" s="33">
        <v>36</v>
      </c>
      <c r="GA121" s="32">
        <v>103</v>
      </c>
      <c r="GB121" s="11">
        <v>64</v>
      </c>
      <c r="GC121" s="33">
        <v>39</v>
      </c>
      <c r="GD121" s="141">
        <f t="shared" si="146"/>
        <v>539</v>
      </c>
      <c r="GE121" s="141">
        <f t="shared" si="112"/>
        <v>285</v>
      </c>
      <c r="GF121" s="141">
        <f t="shared" si="113"/>
        <v>254</v>
      </c>
      <c r="GG121" s="32">
        <v>123</v>
      </c>
      <c r="GH121" s="11">
        <v>61</v>
      </c>
      <c r="GI121" s="33">
        <v>62</v>
      </c>
      <c r="GJ121" s="32">
        <v>97</v>
      </c>
      <c r="GK121" s="11">
        <v>47</v>
      </c>
      <c r="GL121" s="33">
        <v>50</v>
      </c>
      <c r="GM121" s="32">
        <v>104</v>
      </c>
      <c r="GN121" s="11">
        <v>52</v>
      </c>
      <c r="GO121" s="33">
        <v>52</v>
      </c>
      <c r="GP121" s="32">
        <v>107</v>
      </c>
      <c r="GQ121" s="11">
        <v>56</v>
      </c>
      <c r="GR121" s="33">
        <v>51</v>
      </c>
      <c r="GS121" s="32">
        <v>108</v>
      </c>
      <c r="GT121" s="11">
        <v>69</v>
      </c>
      <c r="GU121" s="33">
        <v>39</v>
      </c>
      <c r="GV121" s="141">
        <f t="shared" si="147"/>
        <v>481</v>
      </c>
      <c r="GW121" s="141">
        <f t="shared" si="114"/>
        <v>241</v>
      </c>
      <c r="GX121" s="141">
        <f t="shared" si="115"/>
        <v>240</v>
      </c>
      <c r="GY121" s="32">
        <v>110</v>
      </c>
      <c r="GZ121" s="11">
        <v>57</v>
      </c>
      <c r="HA121" s="33">
        <v>53</v>
      </c>
      <c r="HB121" s="32">
        <v>80</v>
      </c>
      <c r="HC121" s="11">
        <v>47</v>
      </c>
      <c r="HD121" s="33">
        <v>33</v>
      </c>
      <c r="HE121" s="32">
        <v>92</v>
      </c>
      <c r="HF121" s="11">
        <v>52</v>
      </c>
      <c r="HG121" s="33">
        <v>40</v>
      </c>
      <c r="HH121" s="32">
        <v>109</v>
      </c>
      <c r="HI121" s="11">
        <v>51</v>
      </c>
      <c r="HJ121" s="33">
        <v>58</v>
      </c>
      <c r="HK121" s="32">
        <v>90</v>
      </c>
      <c r="HL121" s="11">
        <v>34</v>
      </c>
      <c r="HM121" s="33">
        <v>56</v>
      </c>
      <c r="HN121" s="141">
        <f t="shared" si="148"/>
        <v>322</v>
      </c>
      <c r="HO121" s="141">
        <f t="shared" si="116"/>
        <v>166</v>
      </c>
      <c r="HP121" s="141">
        <f t="shared" si="117"/>
        <v>156</v>
      </c>
      <c r="HQ121" s="32">
        <v>65</v>
      </c>
      <c r="HR121" s="11">
        <v>34</v>
      </c>
      <c r="HS121" s="33">
        <v>31</v>
      </c>
      <c r="HT121" s="32">
        <v>74</v>
      </c>
      <c r="HU121" s="11">
        <v>34</v>
      </c>
      <c r="HV121" s="33">
        <v>40</v>
      </c>
      <c r="HW121" s="32">
        <v>82</v>
      </c>
      <c r="HX121" s="11">
        <v>45</v>
      </c>
      <c r="HY121" s="33">
        <v>37</v>
      </c>
      <c r="HZ121" s="32">
        <v>58</v>
      </c>
      <c r="IA121" s="11">
        <v>32</v>
      </c>
      <c r="IB121" s="33">
        <v>26</v>
      </c>
      <c r="IC121" s="32">
        <v>43</v>
      </c>
      <c r="ID121" s="11">
        <v>21</v>
      </c>
      <c r="IE121" s="33">
        <v>22</v>
      </c>
      <c r="IF121" s="141">
        <f t="shared" si="149"/>
        <v>234</v>
      </c>
      <c r="IG121" s="141">
        <f t="shared" si="118"/>
        <v>118</v>
      </c>
      <c r="IH121" s="141">
        <f t="shared" si="119"/>
        <v>116</v>
      </c>
      <c r="II121" s="32">
        <v>54</v>
      </c>
      <c r="IJ121" s="11">
        <v>29</v>
      </c>
      <c r="IK121" s="33">
        <v>25</v>
      </c>
      <c r="IL121" s="32">
        <v>66</v>
      </c>
      <c r="IM121" s="11">
        <v>27</v>
      </c>
      <c r="IN121" s="33">
        <v>39</v>
      </c>
      <c r="IO121" s="32">
        <v>44</v>
      </c>
      <c r="IP121" s="11">
        <v>28</v>
      </c>
      <c r="IQ121" s="33">
        <v>16</v>
      </c>
      <c r="IR121" s="32">
        <v>36</v>
      </c>
      <c r="IS121" s="11">
        <v>18</v>
      </c>
      <c r="IT121" s="33">
        <v>18</v>
      </c>
      <c r="IU121" s="32">
        <v>34</v>
      </c>
      <c r="IV121" s="11">
        <v>16</v>
      </c>
      <c r="IW121" s="33">
        <v>18</v>
      </c>
      <c r="IX121" s="141">
        <f t="shared" si="150"/>
        <v>161</v>
      </c>
      <c r="IY121" s="141">
        <f t="shared" si="120"/>
        <v>69</v>
      </c>
      <c r="IZ121" s="141">
        <f t="shared" si="121"/>
        <v>92</v>
      </c>
      <c r="JA121" s="32">
        <v>38</v>
      </c>
      <c r="JB121" s="11">
        <v>13</v>
      </c>
      <c r="JC121" s="33">
        <v>25</v>
      </c>
      <c r="JD121" s="32">
        <v>31</v>
      </c>
      <c r="JE121" s="11">
        <v>13</v>
      </c>
      <c r="JF121" s="33">
        <v>18</v>
      </c>
      <c r="JG121" s="32">
        <v>41</v>
      </c>
      <c r="JH121" s="11">
        <v>16</v>
      </c>
      <c r="JI121" s="33">
        <v>25</v>
      </c>
      <c r="JJ121" s="32">
        <v>28</v>
      </c>
      <c r="JK121" s="11">
        <v>17</v>
      </c>
      <c r="JL121" s="33">
        <v>11</v>
      </c>
      <c r="JM121" s="32">
        <v>23</v>
      </c>
      <c r="JN121" s="11">
        <v>10</v>
      </c>
      <c r="JO121" s="33">
        <v>13</v>
      </c>
      <c r="JP121" s="141">
        <f t="shared" si="151"/>
        <v>109</v>
      </c>
      <c r="JQ121" s="141">
        <f t="shared" si="122"/>
        <v>36</v>
      </c>
      <c r="JR121" s="141">
        <f t="shared" si="123"/>
        <v>73</v>
      </c>
      <c r="JS121" s="32">
        <v>23</v>
      </c>
      <c r="JT121" s="11">
        <v>9</v>
      </c>
      <c r="JU121" s="33">
        <v>14</v>
      </c>
      <c r="JV121" s="32">
        <v>20</v>
      </c>
      <c r="JW121" s="11">
        <v>5</v>
      </c>
      <c r="JX121" s="33">
        <v>15</v>
      </c>
      <c r="JY121" s="32">
        <v>17</v>
      </c>
      <c r="JZ121" s="11">
        <v>6</v>
      </c>
      <c r="KA121" s="33">
        <v>11</v>
      </c>
      <c r="KB121" s="32">
        <v>24</v>
      </c>
      <c r="KC121" s="11">
        <v>7</v>
      </c>
      <c r="KD121" s="33">
        <v>17</v>
      </c>
      <c r="KE121" s="32">
        <v>25</v>
      </c>
      <c r="KF121" s="11">
        <v>9</v>
      </c>
      <c r="KG121" s="33">
        <v>16</v>
      </c>
      <c r="KH121" s="141">
        <f t="shared" si="152"/>
        <v>50</v>
      </c>
      <c r="KI121" s="141">
        <f t="shared" si="124"/>
        <v>19</v>
      </c>
      <c r="KJ121" s="141">
        <f t="shared" si="125"/>
        <v>31</v>
      </c>
      <c r="KK121" s="32">
        <v>23</v>
      </c>
      <c r="KL121" s="11">
        <v>9</v>
      </c>
      <c r="KM121" s="33">
        <v>14</v>
      </c>
      <c r="KN121" s="32">
        <v>7</v>
      </c>
      <c r="KO121" s="11">
        <v>1</v>
      </c>
      <c r="KP121" s="33">
        <v>6</v>
      </c>
      <c r="KQ121" s="32">
        <v>8</v>
      </c>
      <c r="KR121" s="11">
        <v>5</v>
      </c>
      <c r="KS121" s="33">
        <v>3</v>
      </c>
      <c r="KT121" s="32">
        <v>5</v>
      </c>
      <c r="KU121" s="11">
        <v>1</v>
      </c>
      <c r="KV121" s="33">
        <v>4</v>
      </c>
      <c r="KW121" s="32">
        <v>7</v>
      </c>
      <c r="KX121" s="11">
        <v>3</v>
      </c>
      <c r="KY121" s="33">
        <v>4</v>
      </c>
      <c r="KZ121" s="141">
        <f t="shared" si="153"/>
        <v>28</v>
      </c>
      <c r="LA121" s="141">
        <f t="shared" si="126"/>
        <v>8</v>
      </c>
      <c r="LB121" s="141">
        <f t="shared" si="127"/>
        <v>20</v>
      </c>
      <c r="LC121" s="32">
        <v>7</v>
      </c>
      <c r="LD121" s="11">
        <v>2</v>
      </c>
      <c r="LE121" s="33">
        <v>5</v>
      </c>
      <c r="LF121" s="32">
        <v>7</v>
      </c>
      <c r="LG121" s="11">
        <v>3</v>
      </c>
      <c r="LH121" s="33">
        <v>4</v>
      </c>
      <c r="LI121" s="32">
        <v>6</v>
      </c>
      <c r="LJ121" s="11">
        <v>1</v>
      </c>
      <c r="LK121" s="33">
        <v>5</v>
      </c>
      <c r="LL121" s="32">
        <v>5</v>
      </c>
      <c r="LM121" s="11">
        <v>2</v>
      </c>
      <c r="LN121" s="33">
        <v>3</v>
      </c>
      <c r="LO121" s="32">
        <v>3</v>
      </c>
      <c r="LP121" s="11">
        <v>0</v>
      </c>
      <c r="LQ121" s="33">
        <v>3</v>
      </c>
      <c r="LR121" s="141">
        <f t="shared" si="154"/>
        <v>13</v>
      </c>
      <c r="LS121" s="141">
        <f t="shared" si="128"/>
        <v>3</v>
      </c>
      <c r="LT121" s="141">
        <f t="shared" si="129"/>
        <v>10</v>
      </c>
      <c r="LU121" s="32">
        <v>2</v>
      </c>
      <c r="LV121" s="11">
        <v>0</v>
      </c>
      <c r="LW121" s="33">
        <v>2</v>
      </c>
      <c r="LX121" s="32">
        <v>2</v>
      </c>
      <c r="LY121" s="11">
        <v>1</v>
      </c>
      <c r="LZ121" s="33">
        <v>1</v>
      </c>
      <c r="MA121" s="32">
        <v>5</v>
      </c>
      <c r="MB121" s="11">
        <v>1</v>
      </c>
      <c r="MC121" s="33">
        <v>4</v>
      </c>
      <c r="MD121" s="32">
        <v>3</v>
      </c>
      <c r="ME121" s="11">
        <v>1</v>
      </c>
      <c r="MF121" s="33">
        <v>2</v>
      </c>
      <c r="MG121" s="32">
        <v>1</v>
      </c>
      <c r="MH121" s="11">
        <v>0</v>
      </c>
      <c r="MI121" s="33">
        <v>1</v>
      </c>
      <c r="MJ121" s="141">
        <f t="shared" si="292"/>
        <v>1</v>
      </c>
      <c r="MK121" s="141">
        <f t="shared" si="293"/>
        <v>0</v>
      </c>
      <c r="ML121" s="141">
        <f t="shared" si="294"/>
        <v>1</v>
      </c>
      <c r="MM121" s="32">
        <v>1</v>
      </c>
      <c r="MN121" s="11">
        <v>0</v>
      </c>
      <c r="MO121" s="33">
        <v>1</v>
      </c>
      <c r="MP121" s="32">
        <v>0</v>
      </c>
      <c r="MQ121" s="11">
        <v>0</v>
      </c>
      <c r="MR121" s="33">
        <v>0</v>
      </c>
      <c r="MS121" s="32">
        <v>0</v>
      </c>
      <c r="MT121" s="11">
        <v>0</v>
      </c>
      <c r="MU121" s="33">
        <v>0</v>
      </c>
      <c r="MV121" s="32">
        <v>0</v>
      </c>
      <c r="MW121" s="11">
        <v>0</v>
      </c>
      <c r="MX121" s="33">
        <v>0</v>
      </c>
      <c r="MY121" s="32">
        <v>0</v>
      </c>
      <c r="MZ121" s="11">
        <v>0</v>
      </c>
      <c r="NA121" s="33">
        <v>0</v>
      </c>
      <c r="NB121" s="146">
        <f t="shared" si="295"/>
        <v>1</v>
      </c>
      <c r="NC121" s="141">
        <f t="shared" si="296"/>
        <v>0</v>
      </c>
      <c r="ND121" s="147">
        <f t="shared" si="297"/>
        <v>1</v>
      </c>
      <c r="NE121" s="32">
        <v>0</v>
      </c>
      <c r="NF121" s="11">
        <v>0</v>
      </c>
      <c r="NG121" s="33">
        <v>0</v>
      </c>
      <c r="NH121" s="32">
        <v>0</v>
      </c>
      <c r="NI121" s="11">
        <v>0</v>
      </c>
      <c r="NJ121" s="33">
        <v>0</v>
      </c>
      <c r="NK121" s="32">
        <v>0</v>
      </c>
      <c r="NL121" s="11">
        <v>0</v>
      </c>
      <c r="NM121" s="33">
        <v>0</v>
      </c>
      <c r="NN121" s="32">
        <v>1</v>
      </c>
      <c r="NO121" s="11">
        <v>0</v>
      </c>
      <c r="NP121" s="33">
        <v>1</v>
      </c>
      <c r="NQ121" s="32">
        <v>0</v>
      </c>
      <c r="NR121" s="11">
        <v>0</v>
      </c>
      <c r="NS121" s="33">
        <v>0</v>
      </c>
      <c r="NT121" s="146">
        <f t="shared" si="298"/>
        <v>0</v>
      </c>
      <c r="NU121" s="141">
        <f t="shared" si="299"/>
        <v>0</v>
      </c>
      <c r="NV121" s="147">
        <f t="shared" si="300"/>
        <v>0</v>
      </c>
      <c r="NW121" s="32">
        <v>0</v>
      </c>
      <c r="NX121" s="11">
        <v>0</v>
      </c>
      <c r="NY121" s="33">
        <v>0</v>
      </c>
      <c r="NZ121" s="32">
        <v>0</v>
      </c>
      <c r="OA121" s="11">
        <v>0</v>
      </c>
      <c r="OB121" s="33">
        <v>0</v>
      </c>
      <c r="OC121" s="32">
        <v>0</v>
      </c>
      <c r="OD121" s="11">
        <v>0</v>
      </c>
      <c r="OE121" s="33">
        <v>0</v>
      </c>
      <c r="OF121" s="32">
        <v>0</v>
      </c>
      <c r="OG121" s="11">
        <v>0</v>
      </c>
      <c r="OH121" s="33">
        <v>0</v>
      </c>
      <c r="OI121" s="32">
        <v>0</v>
      </c>
      <c r="OJ121" s="11">
        <v>0</v>
      </c>
      <c r="OK121" s="33">
        <v>0</v>
      </c>
      <c r="OL121" s="146">
        <v>1</v>
      </c>
      <c r="OM121" s="141">
        <v>0</v>
      </c>
      <c r="ON121" s="147">
        <v>1</v>
      </c>
    </row>
    <row r="122" spans="2:404" ht="12" customHeight="1">
      <c r="B122" s="31" t="s">
        <v>239</v>
      </c>
      <c r="C122" s="32">
        <v>4505</v>
      </c>
      <c r="D122" s="11">
        <v>2339</v>
      </c>
      <c r="E122" s="33">
        <v>2166</v>
      </c>
      <c r="F122" s="141">
        <f t="shared" si="136"/>
        <v>98</v>
      </c>
      <c r="G122" s="141">
        <f t="shared" si="224"/>
        <v>45</v>
      </c>
      <c r="H122" s="141">
        <f t="shared" si="225"/>
        <v>53</v>
      </c>
      <c r="I122" s="32">
        <v>15</v>
      </c>
      <c r="J122" s="11">
        <v>7</v>
      </c>
      <c r="K122" s="33">
        <v>8</v>
      </c>
      <c r="L122" s="32">
        <v>19</v>
      </c>
      <c r="M122" s="11">
        <v>12</v>
      </c>
      <c r="N122" s="33">
        <v>7</v>
      </c>
      <c r="O122" s="32">
        <v>31</v>
      </c>
      <c r="P122" s="11">
        <v>10</v>
      </c>
      <c r="Q122" s="33">
        <v>21</v>
      </c>
      <c r="R122" s="32">
        <v>18</v>
      </c>
      <c r="S122" s="11">
        <v>9</v>
      </c>
      <c r="T122" s="33">
        <v>9</v>
      </c>
      <c r="U122" s="32">
        <v>15</v>
      </c>
      <c r="V122" s="11">
        <v>7</v>
      </c>
      <c r="W122" s="33">
        <v>8</v>
      </c>
      <c r="X122" s="141">
        <f t="shared" si="137"/>
        <v>86</v>
      </c>
      <c r="Y122" s="141">
        <f t="shared" si="94"/>
        <v>49</v>
      </c>
      <c r="Z122" s="141">
        <f t="shared" si="95"/>
        <v>37</v>
      </c>
      <c r="AA122" s="32">
        <v>21</v>
      </c>
      <c r="AB122" s="11">
        <v>10</v>
      </c>
      <c r="AC122" s="33">
        <v>11</v>
      </c>
      <c r="AD122" s="32">
        <v>8</v>
      </c>
      <c r="AE122" s="11">
        <v>5</v>
      </c>
      <c r="AF122" s="33">
        <v>3</v>
      </c>
      <c r="AG122" s="32">
        <v>21</v>
      </c>
      <c r="AH122" s="11">
        <v>15</v>
      </c>
      <c r="AI122" s="33">
        <v>6</v>
      </c>
      <c r="AJ122" s="32">
        <v>9</v>
      </c>
      <c r="AK122" s="11">
        <v>6</v>
      </c>
      <c r="AL122" s="33">
        <v>3</v>
      </c>
      <c r="AM122" s="32">
        <v>27</v>
      </c>
      <c r="AN122" s="11">
        <v>13</v>
      </c>
      <c r="AO122" s="33">
        <v>14</v>
      </c>
      <c r="AP122" s="141">
        <f t="shared" si="138"/>
        <v>119</v>
      </c>
      <c r="AQ122" s="141">
        <f t="shared" si="96"/>
        <v>65</v>
      </c>
      <c r="AR122" s="141">
        <f t="shared" si="97"/>
        <v>54</v>
      </c>
      <c r="AS122" s="32">
        <v>16</v>
      </c>
      <c r="AT122" s="11">
        <v>9</v>
      </c>
      <c r="AU122" s="33">
        <v>7</v>
      </c>
      <c r="AV122" s="32">
        <v>20</v>
      </c>
      <c r="AW122" s="11">
        <v>12</v>
      </c>
      <c r="AX122" s="33">
        <v>8</v>
      </c>
      <c r="AY122" s="32">
        <v>25</v>
      </c>
      <c r="AZ122" s="11">
        <v>15</v>
      </c>
      <c r="BA122" s="33">
        <v>10</v>
      </c>
      <c r="BB122" s="32">
        <v>29</v>
      </c>
      <c r="BC122" s="11">
        <v>13</v>
      </c>
      <c r="BD122" s="33">
        <v>16</v>
      </c>
      <c r="BE122" s="32">
        <v>29</v>
      </c>
      <c r="BF122" s="11">
        <v>16</v>
      </c>
      <c r="BG122" s="33">
        <v>13</v>
      </c>
      <c r="BH122" s="141">
        <f t="shared" si="139"/>
        <v>187</v>
      </c>
      <c r="BI122" s="141">
        <f t="shared" si="98"/>
        <v>109</v>
      </c>
      <c r="BJ122" s="141">
        <f t="shared" si="99"/>
        <v>78</v>
      </c>
      <c r="BK122" s="32">
        <v>32</v>
      </c>
      <c r="BL122" s="11">
        <v>16</v>
      </c>
      <c r="BM122" s="33">
        <v>16</v>
      </c>
      <c r="BN122" s="32">
        <v>29</v>
      </c>
      <c r="BO122" s="11">
        <v>19</v>
      </c>
      <c r="BP122" s="33">
        <v>10</v>
      </c>
      <c r="BQ122" s="32">
        <v>44</v>
      </c>
      <c r="BR122" s="11">
        <v>24</v>
      </c>
      <c r="BS122" s="33">
        <v>20</v>
      </c>
      <c r="BT122" s="32">
        <v>34</v>
      </c>
      <c r="BU122" s="11">
        <v>18</v>
      </c>
      <c r="BV122" s="33">
        <v>16</v>
      </c>
      <c r="BW122" s="32">
        <v>48</v>
      </c>
      <c r="BX122" s="11">
        <v>32</v>
      </c>
      <c r="BY122" s="33">
        <v>16</v>
      </c>
      <c r="BZ122" s="141">
        <f t="shared" si="140"/>
        <v>294</v>
      </c>
      <c r="CA122" s="141">
        <f t="shared" si="100"/>
        <v>171</v>
      </c>
      <c r="CB122" s="141">
        <f t="shared" si="101"/>
        <v>123</v>
      </c>
      <c r="CC122" s="32">
        <v>65</v>
      </c>
      <c r="CD122" s="11">
        <v>37</v>
      </c>
      <c r="CE122" s="33">
        <v>28</v>
      </c>
      <c r="CF122" s="32">
        <v>53</v>
      </c>
      <c r="CG122" s="11">
        <v>29</v>
      </c>
      <c r="CH122" s="33">
        <v>24</v>
      </c>
      <c r="CI122" s="32">
        <v>60</v>
      </c>
      <c r="CJ122" s="11">
        <v>33</v>
      </c>
      <c r="CK122" s="33">
        <v>27</v>
      </c>
      <c r="CL122" s="32">
        <v>68</v>
      </c>
      <c r="CM122" s="11">
        <v>41</v>
      </c>
      <c r="CN122" s="33">
        <v>27</v>
      </c>
      <c r="CO122" s="32">
        <v>48</v>
      </c>
      <c r="CP122" s="11">
        <v>31</v>
      </c>
      <c r="CQ122" s="33">
        <v>17</v>
      </c>
      <c r="CR122" s="141">
        <f t="shared" si="141"/>
        <v>290</v>
      </c>
      <c r="CS122" s="141">
        <f t="shared" si="102"/>
        <v>174</v>
      </c>
      <c r="CT122" s="141">
        <f t="shared" si="103"/>
        <v>116</v>
      </c>
      <c r="CU122" s="32">
        <v>57</v>
      </c>
      <c r="CV122" s="11">
        <v>32</v>
      </c>
      <c r="CW122" s="33">
        <v>25</v>
      </c>
      <c r="CX122" s="32">
        <v>62</v>
      </c>
      <c r="CY122" s="11">
        <v>43</v>
      </c>
      <c r="CZ122" s="33">
        <v>19</v>
      </c>
      <c r="DA122" s="32">
        <v>63</v>
      </c>
      <c r="DB122" s="11">
        <v>38</v>
      </c>
      <c r="DC122" s="33">
        <v>25</v>
      </c>
      <c r="DD122" s="32">
        <v>57</v>
      </c>
      <c r="DE122" s="11">
        <v>33</v>
      </c>
      <c r="DF122" s="33">
        <v>24</v>
      </c>
      <c r="DG122" s="32">
        <v>51</v>
      </c>
      <c r="DH122" s="11">
        <v>28</v>
      </c>
      <c r="DI122" s="33">
        <v>23</v>
      </c>
      <c r="DJ122" s="141">
        <f t="shared" si="142"/>
        <v>300</v>
      </c>
      <c r="DK122" s="141">
        <f t="shared" si="104"/>
        <v>177</v>
      </c>
      <c r="DL122" s="141">
        <f t="shared" si="105"/>
        <v>123</v>
      </c>
      <c r="DM122" s="32">
        <v>57</v>
      </c>
      <c r="DN122" s="11">
        <v>32</v>
      </c>
      <c r="DO122" s="33">
        <v>25</v>
      </c>
      <c r="DP122" s="32">
        <v>75</v>
      </c>
      <c r="DQ122" s="11">
        <v>50</v>
      </c>
      <c r="DR122" s="33">
        <v>25</v>
      </c>
      <c r="DS122" s="32">
        <v>59</v>
      </c>
      <c r="DT122" s="11">
        <v>33</v>
      </c>
      <c r="DU122" s="33">
        <v>26</v>
      </c>
      <c r="DV122" s="32">
        <v>53</v>
      </c>
      <c r="DW122" s="11">
        <v>32</v>
      </c>
      <c r="DX122" s="33">
        <v>21</v>
      </c>
      <c r="DY122" s="32">
        <v>56</v>
      </c>
      <c r="DZ122" s="11">
        <v>30</v>
      </c>
      <c r="EA122" s="33">
        <v>26</v>
      </c>
      <c r="EB122" s="141">
        <f t="shared" si="143"/>
        <v>215</v>
      </c>
      <c r="EC122" s="141">
        <f t="shared" si="106"/>
        <v>133</v>
      </c>
      <c r="ED122" s="141">
        <f t="shared" si="107"/>
        <v>82</v>
      </c>
      <c r="EE122" s="32">
        <v>47</v>
      </c>
      <c r="EF122" s="11">
        <v>33</v>
      </c>
      <c r="EG122" s="33">
        <v>14</v>
      </c>
      <c r="EH122" s="32">
        <v>41</v>
      </c>
      <c r="EI122" s="11">
        <v>30</v>
      </c>
      <c r="EJ122" s="33">
        <v>11</v>
      </c>
      <c r="EK122" s="32">
        <v>48</v>
      </c>
      <c r="EL122" s="11">
        <v>33</v>
      </c>
      <c r="EM122" s="33">
        <v>15</v>
      </c>
      <c r="EN122" s="32">
        <v>36</v>
      </c>
      <c r="EO122" s="11">
        <v>17</v>
      </c>
      <c r="EP122" s="33">
        <v>19</v>
      </c>
      <c r="EQ122" s="32">
        <v>43</v>
      </c>
      <c r="ER122" s="11">
        <v>20</v>
      </c>
      <c r="ES122" s="33">
        <v>23</v>
      </c>
      <c r="ET122" s="141">
        <f t="shared" si="144"/>
        <v>283</v>
      </c>
      <c r="EU122" s="141">
        <f t="shared" si="108"/>
        <v>163</v>
      </c>
      <c r="EV122" s="141">
        <f t="shared" si="109"/>
        <v>120</v>
      </c>
      <c r="EW122" s="32">
        <v>49</v>
      </c>
      <c r="EX122" s="11">
        <v>26</v>
      </c>
      <c r="EY122" s="33">
        <v>23</v>
      </c>
      <c r="EZ122" s="32">
        <v>55</v>
      </c>
      <c r="FA122" s="11">
        <v>37</v>
      </c>
      <c r="FB122" s="33">
        <v>18</v>
      </c>
      <c r="FC122" s="32">
        <v>53</v>
      </c>
      <c r="FD122" s="11">
        <v>31</v>
      </c>
      <c r="FE122" s="33">
        <v>22</v>
      </c>
      <c r="FF122" s="32">
        <v>66</v>
      </c>
      <c r="FG122" s="11">
        <v>38</v>
      </c>
      <c r="FH122" s="33">
        <v>28</v>
      </c>
      <c r="FI122" s="32">
        <v>60</v>
      </c>
      <c r="FJ122" s="11">
        <v>31</v>
      </c>
      <c r="FK122" s="33">
        <v>29</v>
      </c>
      <c r="FL122" s="141">
        <f t="shared" si="145"/>
        <v>383</v>
      </c>
      <c r="FM122" s="141">
        <f t="shared" si="110"/>
        <v>200</v>
      </c>
      <c r="FN122" s="141">
        <f t="shared" si="111"/>
        <v>183</v>
      </c>
      <c r="FO122" s="32">
        <v>75</v>
      </c>
      <c r="FP122" s="11">
        <v>43</v>
      </c>
      <c r="FQ122" s="33">
        <v>32</v>
      </c>
      <c r="FR122" s="32">
        <v>77</v>
      </c>
      <c r="FS122" s="11">
        <v>33</v>
      </c>
      <c r="FT122" s="33">
        <v>44</v>
      </c>
      <c r="FU122" s="32">
        <v>68</v>
      </c>
      <c r="FV122" s="11">
        <v>37</v>
      </c>
      <c r="FW122" s="33">
        <v>31</v>
      </c>
      <c r="FX122" s="32">
        <v>84</v>
      </c>
      <c r="FY122" s="11">
        <v>46</v>
      </c>
      <c r="FZ122" s="33">
        <v>38</v>
      </c>
      <c r="GA122" s="32">
        <v>79</v>
      </c>
      <c r="GB122" s="11">
        <v>41</v>
      </c>
      <c r="GC122" s="33">
        <v>38</v>
      </c>
      <c r="GD122" s="141">
        <f t="shared" si="146"/>
        <v>531</v>
      </c>
      <c r="GE122" s="141">
        <f t="shared" si="112"/>
        <v>272</v>
      </c>
      <c r="GF122" s="141">
        <f t="shared" si="113"/>
        <v>259</v>
      </c>
      <c r="GG122" s="32">
        <v>83</v>
      </c>
      <c r="GH122" s="11">
        <v>43</v>
      </c>
      <c r="GI122" s="33">
        <v>40</v>
      </c>
      <c r="GJ122" s="32">
        <v>96</v>
      </c>
      <c r="GK122" s="11">
        <v>51</v>
      </c>
      <c r="GL122" s="33">
        <v>45</v>
      </c>
      <c r="GM122" s="32">
        <v>101</v>
      </c>
      <c r="GN122" s="11">
        <v>50</v>
      </c>
      <c r="GO122" s="33">
        <v>51</v>
      </c>
      <c r="GP122" s="32">
        <v>120</v>
      </c>
      <c r="GQ122" s="11">
        <v>63</v>
      </c>
      <c r="GR122" s="33">
        <v>57</v>
      </c>
      <c r="GS122" s="32">
        <v>131</v>
      </c>
      <c r="GT122" s="11">
        <v>65</v>
      </c>
      <c r="GU122" s="33">
        <v>66</v>
      </c>
      <c r="GV122" s="141">
        <f t="shared" si="147"/>
        <v>522</v>
      </c>
      <c r="GW122" s="141">
        <f t="shared" si="114"/>
        <v>271</v>
      </c>
      <c r="GX122" s="141">
        <f t="shared" si="115"/>
        <v>251</v>
      </c>
      <c r="GY122" s="32">
        <v>114</v>
      </c>
      <c r="GZ122" s="11">
        <v>57</v>
      </c>
      <c r="HA122" s="33">
        <v>57</v>
      </c>
      <c r="HB122" s="32">
        <v>115</v>
      </c>
      <c r="HC122" s="11">
        <v>60</v>
      </c>
      <c r="HD122" s="33">
        <v>55</v>
      </c>
      <c r="HE122" s="32">
        <v>91</v>
      </c>
      <c r="HF122" s="11">
        <v>48</v>
      </c>
      <c r="HG122" s="33">
        <v>43</v>
      </c>
      <c r="HH122" s="32">
        <v>111</v>
      </c>
      <c r="HI122" s="11">
        <v>53</v>
      </c>
      <c r="HJ122" s="33">
        <v>58</v>
      </c>
      <c r="HK122" s="32">
        <v>91</v>
      </c>
      <c r="HL122" s="11">
        <v>53</v>
      </c>
      <c r="HM122" s="33">
        <v>38</v>
      </c>
      <c r="HN122" s="141">
        <f t="shared" si="148"/>
        <v>387</v>
      </c>
      <c r="HO122" s="141">
        <f t="shared" si="116"/>
        <v>184</v>
      </c>
      <c r="HP122" s="141">
        <f t="shared" si="117"/>
        <v>203</v>
      </c>
      <c r="HQ122" s="32">
        <v>79</v>
      </c>
      <c r="HR122" s="11">
        <v>38</v>
      </c>
      <c r="HS122" s="33">
        <v>41</v>
      </c>
      <c r="HT122" s="32">
        <v>79</v>
      </c>
      <c r="HU122" s="11">
        <v>39</v>
      </c>
      <c r="HV122" s="33">
        <v>40</v>
      </c>
      <c r="HW122" s="32">
        <v>106</v>
      </c>
      <c r="HX122" s="11">
        <v>47</v>
      </c>
      <c r="HY122" s="33">
        <v>59</v>
      </c>
      <c r="HZ122" s="32">
        <v>53</v>
      </c>
      <c r="IA122" s="11">
        <v>27</v>
      </c>
      <c r="IB122" s="33">
        <v>26</v>
      </c>
      <c r="IC122" s="32">
        <v>70</v>
      </c>
      <c r="ID122" s="11">
        <v>33</v>
      </c>
      <c r="IE122" s="33">
        <v>37</v>
      </c>
      <c r="IF122" s="141">
        <f t="shared" si="149"/>
        <v>265</v>
      </c>
      <c r="IG122" s="141">
        <f t="shared" si="118"/>
        <v>110</v>
      </c>
      <c r="IH122" s="141">
        <f t="shared" si="119"/>
        <v>155</v>
      </c>
      <c r="II122" s="32">
        <v>54</v>
      </c>
      <c r="IJ122" s="11">
        <v>26</v>
      </c>
      <c r="IK122" s="33">
        <v>28</v>
      </c>
      <c r="IL122" s="32">
        <v>58</v>
      </c>
      <c r="IM122" s="11">
        <v>23</v>
      </c>
      <c r="IN122" s="33">
        <v>35</v>
      </c>
      <c r="IO122" s="32">
        <v>65</v>
      </c>
      <c r="IP122" s="11">
        <v>31</v>
      </c>
      <c r="IQ122" s="33">
        <v>34</v>
      </c>
      <c r="IR122" s="32">
        <v>48</v>
      </c>
      <c r="IS122" s="11">
        <v>18</v>
      </c>
      <c r="IT122" s="33">
        <v>30</v>
      </c>
      <c r="IU122" s="32">
        <v>40</v>
      </c>
      <c r="IV122" s="11">
        <v>12</v>
      </c>
      <c r="IW122" s="33">
        <v>28</v>
      </c>
      <c r="IX122" s="141">
        <f t="shared" si="150"/>
        <v>249</v>
      </c>
      <c r="IY122" s="141">
        <f t="shared" si="120"/>
        <v>111</v>
      </c>
      <c r="IZ122" s="141">
        <f t="shared" si="121"/>
        <v>138</v>
      </c>
      <c r="JA122" s="32">
        <v>47</v>
      </c>
      <c r="JB122" s="11">
        <v>21</v>
      </c>
      <c r="JC122" s="33">
        <v>26</v>
      </c>
      <c r="JD122" s="32">
        <v>51</v>
      </c>
      <c r="JE122" s="11">
        <v>14</v>
      </c>
      <c r="JF122" s="33">
        <v>37</v>
      </c>
      <c r="JG122" s="32">
        <v>71</v>
      </c>
      <c r="JH122" s="11">
        <v>37</v>
      </c>
      <c r="JI122" s="33">
        <v>34</v>
      </c>
      <c r="JJ122" s="32">
        <v>36</v>
      </c>
      <c r="JK122" s="11">
        <v>18</v>
      </c>
      <c r="JL122" s="33">
        <v>18</v>
      </c>
      <c r="JM122" s="32">
        <v>44</v>
      </c>
      <c r="JN122" s="11">
        <v>21</v>
      </c>
      <c r="JO122" s="33">
        <v>23</v>
      </c>
      <c r="JP122" s="141">
        <f t="shared" si="151"/>
        <v>170</v>
      </c>
      <c r="JQ122" s="141">
        <f t="shared" si="122"/>
        <v>61</v>
      </c>
      <c r="JR122" s="141">
        <f t="shared" si="123"/>
        <v>109</v>
      </c>
      <c r="JS122" s="32">
        <v>42</v>
      </c>
      <c r="JT122" s="11">
        <v>17</v>
      </c>
      <c r="JU122" s="33">
        <v>25</v>
      </c>
      <c r="JV122" s="32">
        <v>44</v>
      </c>
      <c r="JW122" s="11">
        <v>16</v>
      </c>
      <c r="JX122" s="33">
        <v>28</v>
      </c>
      <c r="JY122" s="32">
        <v>40</v>
      </c>
      <c r="JZ122" s="11">
        <v>10</v>
      </c>
      <c r="KA122" s="33">
        <v>30</v>
      </c>
      <c r="KB122" s="32">
        <v>17</v>
      </c>
      <c r="KC122" s="11">
        <v>10</v>
      </c>
      <c r="KD122" s="33">
        <v>7</v>
      </c>
      <c r="KE122" s="32">
        <v>27</v>
      </c>
      <c r="KF122" s="11">
        <v>8</v>
      </c>
      <c r="KG122" s="33">
        <v>19</v>
      </c>
      <c r="KH122" s="141">
        <f t="shared" si="152"/>
        <v>79</v>
      </c>
      <c r="KI122" s="141">
        <f t="shared" si="124"/>
        <v>31</v>
      </c>
      <c r="KJ122" s="141">
        <f t="shared" si="125"/>
        <v>48</v>
      </c>
      <c r="KK122" s="32">
        <v>20</v>
      </c>
      <c r="KL122" s="11">
        <v>9</v>
      </c>
      <c r="KM122" s="33">
        <v>11</v>
      </c>
      <c r="KN122" s="32">
        <v>10</v>
      </c>
      <c r="KO122" s="11">
        <v>0</v>
      </c>
      <c r="KP122" s="33">
        <v>10</v>
      </c>
      <c r="KQ122" s="32">
        <v>17</v>
      </c>
      <c r="KR122" s="11">
        <v>8</v>
      </c>
      <c r="KS122" s="33">
        <v>9</v>
      </c>
      <c r="KT122" s="32">
        <v>19</v>
      </c>
      <c r="KU122" s="11">
        <v>9</v>
      </c>
      <c r="KV122" s="33">
        <v>10</v>
      </c>
      <c r="KW122" s="32">
        <v>13</v>
      </c>
      <c r="KX122" s="11">
        <v>5</v>
      </c>
      <c r="KY122" s="33">
        <v>8</v>
      </c>
      <c r="KZ122" s="141">
        <f t="shared" si="153"/>
        <v>38</v>
      </c>
      <c r="LA122" s="141">
        <f t="shared" si="126"/>
        <v>11</v>
      </c>
      <c r="LB122" s="141">
        <f t="shared" si="127"/>
        <v>27</v>
      </c>
      <c r="LC122" s="32">
        <v>15</v>
      </c>
      <c r="LD122" s="11">
        <v>5</v>
      </c>
      <c r="LE122" s="33">
        <v>10</v>
      </c>
      <c r="LF122" s="32">
        <v>6</v>
      </c>
      <c r="LG122" s="11">
        <v>0</v>
      </c>
      <c r="LH122" s="33">
        <v>6</v>
      </c>
      <c r="LI122" s="32">
        <v>12</v>
      </c>
      <c r="LJ122" s="11">
        <v>5</v>
      </c>
      <c r="LK122" s="33">
        <v>7</v>
      </c>
      <c r="LL122" s="32">
        <v>4</v>
      </c>
      <c r="LM122" s="11">
        <v>1</v>
      </c>
      <c r="LN122" s="33">
        <v>3</v>
      </c>
      <c r="LO122" s="32">
        <v>1</v>
      </c>
      <c r="LP122" s="11">
        <v>0</v>
      </c>
      <c r="LQ122" s="33">
        <v>1</v>
      </c>
      <c r="LR122" s="141">
        <f t="shared" si="154"/>
        <v>4</v>
      </c>
      <c r="LS122" s="141">
        <f t="shared" si="128"/>
        <v>2</v>
      </c>
      <c r="LT122" s="141">
        <f t="shared" si="129"/>
        <v>2</v>
      </c>
      <c r="LU122" s="32">
        <v>2</v>
      </c>
      <c r="LV122" s="11">
        <v>1</v>
      </c>
      <c r="LW122" s="33">
        <v>1</v>
      </c>
      <c r="LX122" s="32">
        <v>1</v>
      </c>
      <c r="LY122" s="11">
        <v>0</v>
      </c>
      <c r="LZ122" s="33">
        <v>1</v>
      </c>
      <c r="MA122" s="32">
        <v>0</v>
      </c>
      <c r="MB122" s="11">
        <v>0</v>
      </c>
      <c r="MC122" s="33">
        <v>0</v>
      </c>
      <c r="MD122" s="32">
        <v>1</v>
      </c>
      <c r="ME122" s="11">
        <v>1</v>
      </c>
      <c r="MF122" s="33">
        <v>0</v>
      </c>
      <c r="MG122" s="32">
        <v>0</v>
      </c>
      <c r="MH122" s="11">
        <v>0</v>
      </c>
      <c r="MI122" s="33">
        <v>0</v>
      </c>
      <c r="MJ122" s="141">
        <f t="shared" si="292"/>
        <v>4</v>
      </c>
      <c r="MK122" s="141">
        <f t="shared" si="293"/>
        <v>0</v>
      </c>
      <c r="ML122" s="141">
        <f t="shared" si="294"/>
        <v>4</v>
      </c>
      <c r="MM122" s="32">
        <v>1</v>
      </c>
      <c r="MN122" s="11">
        <v>0</v>
      </c>
      <c r="MO122" s="33">
        <v>1</v>
      </c>
      <c r="MP122" s="32">
        <v>1</v>
      </c>
      <c r="MQ122" s="11">
        <v>0</v>
      </c>
      <c r="MR122" s="33">
        <v>1</v>
      </c>
      <c r="MS122" s="32">
        <v>1</v>
      </c>
      <c r="MT122" s="11">
        <v>0</v>
      </c>
      <c r="MU122" s="33">
        <v>1</v>
      </c>
      <c r="MV122" s="32">
        <v>0</v>
      </c>
      <c r="MW122" s="11">
        <v>0</v>
      </c>
      <c r="MX122" s="33">
        <v>0</v>
      </c>
      <c r="MY122" s="32">
        <v>1</v>
      </c>
      <c r="MZ122" s="11">
        <v>0</v>
      </c>
      <c r="NA122" s="33">
        <v>1</v>
      </c>
      <c r="NB122" s="146">
        <f t="shared" si="295"/>
        <v>0</v>
      </c>
      <c r="NC122" s="141">
        <f t="shared" si="296"/>
        <v>0</v>
      </c>
      <c r="ND122" s="147">
        <f t="shared" si="297"/>
        <v>0</v>
      </c>
      <c r="NE122" s="32">
        <v>0</v>
      </c>
      <c r="NF122" s="11">
        <v>0</v>
      </c>
      <c r="NG122" s="33">
        <v>0</v>
      </c>
      <c r="NH122" s="32">
        <v>0</v>
      </c>
      <c r="NI122" s="11">
        <v>0</v>
      </c>
      <c r="NJ122" s="33">
        <v>0</v>
      </c>
      <c r="NK122" s="32">
        <v>0</v>
      </c>
      <c r="NL122" s="11">
        <v>0</v>
      </c>
      <c r="NM122" s="33">
        <v>0</v>
      </c>
      <c r="NN122" s="32">
        <v>0</v>
      </c>
      <c r="NO122" s="11">
        <v>0</v>
      </c>
      <c r="NP122" s="33">
        <v>0</v>
      </c>
      <c r="NQ122" s="32">
        <v>0</v>
      </c>
      <c r="NR122" s="11">
        <v>0</v>
      </c>
      <c r="NS122" s="33">
        <v>0</v>
      </c>
      <c r="NT122" s="146">
        <f t="shared" si="298"/>
        <v>0</v>
      </c>
      <c r="NU122" s="141">
        <f t="shared" si="299"/>
        <v>0</v>
      </c>
      <c r="NV122" s="147">
        <f t="shared" si="300"/>
        <v>0</v>
      </c>
      <c r="NW122" s="32">
        <v>0</v>
      </c>
      <c r="NX122" s="11">
        <v>0</v>
      </c>
      <c r="NY122" s="33">
        <v>0</v>
      </c>
      <c r="NZ122" s="32">
        <v>0</v>
      </c>
      <c r="OA122" s="11">
        <v>0</v>
      </c>
      <c r="OB122" s="33">
        <v>0</v>
      </c>
      <c r="OC122" s="32">
        <v>0</v>
      </c>
      <c r="OD122" s="11">
        <v>0</v>
      </c>
      <c r="OE122" s="33">
        <v>0</v>
      </c>
      <c r="OF122" s="32">
        <v>0</v>
      </c>
      <c r="OG122" s="11">
        <v>0</v>
      </c>
      <c r="OH122" s="33">
        <v>0</v>
      </c>
      <c r="OI122" s="32">
        <v>0</v>
      </c>
      <c r="OJ122" s="11">
        <v>0</v>
      </c>
      <c r="OK122" s="33">
        <v>0</v>
      </c>
      <c r="OL122" s="146">
        <v>1</v>
      </c>
      <c r="OM122" s="141">
        <v>0</v>
      </c>
      <c r="ON122" s="147">
        <v>1</v>
      </c>
    </row>
    <row r="123" spans="2:404" ht="12" customHeight="1">
      <c r="B123" s="31" t="s">
        <v>460</v>
      </c>
      <c r="C123" s="32">
        <v>32526</v>
      </c>
      <c r="D123" s="11">
        <v>16116</v>
      </c>
      <c r="E123" s="33">
        <v>16410</v>
      </c>
      <c r="F123" s="141">
        <f t="shared" si="136"/>
        <v>1391</v>
      </c>
      <c r="G123" s="141">
        <f t="shared" si="224"/>
        <v>705</v>
      </c>
      <c r="H123" s="141">
        <f t="shared" si="225"/>
        <v>686</v>
      </c>
      <c r="I123" s="32">
        <v>238</v>
      </c>
      <c r="J123" s="11">
        <v>120</v>
      </c>
      <c r="K123" s="33">
        <v>118</v>
      </c>
      <c r="L123" s="32">
        <v>253</v>
      </c>
      <c r="M123" s="11">
        <v>135</v>
      </c>
      <c r="N123" s="33">
        <v>118</v>
      </c>
      <c r="O123" s="32">
        <v>284</v>
      </c>
      <c r="P123" s="11">
        <v>144</v>
      </c>
      <c r="Q123" s="33">
        <v>140</v>
      </c>
      <c r="R123" s="32">
        <v>325</v>
      </c>
      <c r="S123" s="11">
        <v>163</v>
      </c>
      <c r="T123" s="33">
        <v>162</v>
      </c>
      <c r="U123" s="32">
        <v>291</v>
      </c>
      <c r="V123" s="11">
        <v>143</v>
      </c>
      <c r="W123" s="33">
        <v>148</v>
      </c>
      <c r="X123" s="141">
        <f t="shared" si="137"/>
        <v>1636</v>
      </c>
      <c r="Y123" s="141">
        <f t="shared" si="94"/>
        <v>806</v>
      </c>
      <c r="Z123" s="141">
        <f t="shared" si="95"/>
        <v>830</v>
      </c>
      <c r="AA123" s="32">
        <v>274</v>
      </c>
      <c r="AB123" s="11">
        <v>129</v>
      </c>
      <c r="AC123" s="33">
        <v>145</v>
      </c>
      <c r="AD123" s="32">
        <v>338</v>
      </c>
      <c r="AE123" s="11">
        <v>166</v>
      </c>
      <c r="AF123" s="33">
        <v>172</v>
      </c>
      <c r="AG123" s="32">
        <v>374</v>
      </c>
      <c r="AH123" s="11">
        <v>188</v>
      </c>
      <c r="AI123" s="33">
        <v>186</v>
      </c>
      <c r="AJ123" s="32">
        <v>327</v>
      </c>
      <c r="AK123" s="11">
        <v>159</v>
      </c>
      <c r="AL123" s="33">
        <v>168</v>
      </c>
      <c r="AM123" s="32">
        <v>323</v>
      </c>
      <c r="AN123" s="11">
        <v>164</v>
      </c>
      <c r="AO123" s="33">
        <v>159</v>
      </c>
      <c r="AP123" s="141">
        <f t="shared" si="138"/>
        <v>2315</v>
      </c>
      <c r="AQ123" s="141">
        <f t="shared" si="96"/>
        <v>1191</v>
      </c>
      <c r="AR123" s="141">
        <f t="shared" si="97"/>
        <v>1124</v>
      </c>
      <c r="AS123" s="32">
        <v>399</v>
      </c>
      <c r="AT123" s="11">
        <v>201</v>
      </c>
      <c r="AU123" s="33">
        <v>198</v>
      </c>
      <c r="AV123" s="32">
        <v>428</v>
      </c>
      <c r="AW123" s="11">
        <v>209</v>
      </c>
      <c r="AX123" s="33">
        <v>219</v>
      </c>
      <c r="AY123" s="32">
        <v>437</v>
      </c>
      <c r="AZ123" s="11">
        <v>213</v>
      </c>
      <c r="BA123" s="33">
        <v>224</v>
      </c>
      <c r="BB123" s="32">
        <v>468</v>
      </c>
      <c r="BC123" s="11">
        <v>245</v>
      </c>
      <c r="BD123" s="33">
        <v>223</v>
      </c>
      <c r="BE123" s="32">
        <v>583</v>
      </c>
      <c r="BF123" s="11">
        <v>323</v>
      </c>
      <c r="BG123" s="33">
        <v>260</v>
      </c>
      <c r="BH123" s="141">
        <f t="shared" si="139"/>
        <v>2922</v>
      </c>
      <c r="BI123" s="141">
        <f t="shared" si="98"/>
        <v>1529</v>
      </c>
      <c r="BJ123" s="141">
        <f t="shared" si="99"/>
        <v>1393</v>
      </c>
      <c r="BK123" s="32">
        <v>551</v>
      </c>
      <c r="BL123" s="11">
        <v>285</v>
      </c>
      <c r="BM123" s="33">
        <v>266</v>
      </c>
      <c r="BN123" s="32">
        <v>560</v>
      </c>
      <c r="BO123" s="11">
        <v>290</v>
      </c>
      <c r="BP123" s="33">
        <v>270</v>
      </c>
      <c r="BQ123" s="32">
        <v>632</v>
      </c>
      <c r="BR123" s="11">
        <v>330</v>
      </c>
      <c r="BS123" s="33">
        <v>302</v>
      </c>
      <c r="BT123" s="32">
        <v>572</v>
      </c>
      <c r="BU123" s="11">
        <v>301</v>
      </c>
      <c r="BV123" s="33">
        <v>271</v>
      </c>
      <c r="BW123" s="32">
        <v>607</v>
      </c>
      <c r="BX123" s="11">
        <v>323</v>
      </c>
      <c r="BY123" s="33">
        <v>284</v>
      </c>
      <c r="BZ123" s="141">
        <f t="shared" si="140"/>
        <v>2854</v>
      </c>
      <c r="CA123" s="141">
        <f t="shared" si="100"/>
        <v>1589</v>
      </c>
      <c r="CB123" s="141">
        <f t="shared" si="101"/>
        <v>1265</v>
      </c>
      <c r="CC123" s="32">
        <v>630</v>
      </c>
      <c r="CD123" s="11">
        <v>351</v>
      </c>
      <c r="CE123" s="33">
        <v>279</v>
      </c>
      <c r="CF123" s="32">
        <v>610</v>
      </c>
      <c r="CG123" s="11">
        <v>329</v>
      </c>
      <c r="CH123" s="33">
        <v>281</v>
      </c>
      <c r="CI123" s="32">
        <v>587</v>
      </c>
      <c r="CJ123" s="11">
        <v>335</v>
      </c>
      <c r="CK123" s="33">
        <v>252</v>
      </c>
      <c r="CL123" s="32">
        <v>557</v>
      </c>
      <c r="CM123" s="11">
        <v>322</v>
      </c>
      <c r="CN123" s="33">
        <v>235</v>
      </c>
      <c r="CO123" s="32">
        <v>470</v>
      </c>
      <c r="CP123" s="11">
        <v>252</v>
      </c>
      <c r="CQ123" s="33">
        <v>218</v>
      </c>
      <c r="CR123" s="141">
        <f t="shared" si="141"/>
        <v>1867</v>
      </c>
      <c r="CS123" s="141">
        <f t="shared" si="102"/>
        <v>1033</v>
      </c>
      <c r="CT123" s="141">
        <f t="shared" si="103"/>
        <v>834</v>
      </c>
      <c r="CU123" s="32">
        <v>450</v>
      </c>
      <c r="CV123" s="11">
        <v>239</v>
      </c>
      <c r="CW123" s="33">
        <v>211</v>
      </c>
      <c r="CX123" s="32">
        <v>380</v>
      </c>
      <c r="CY123" s="11">
        <v>207</v>
      </c>
      <c r="CZ123" s="33">
        <v>173</v>
      </c>
      <c r="DA123" s="32">
        <v>385</v>
      </c>
      <c r="DB123" s="11">
        <v>215</v>
      </c>
      <c r="DC123" s="33">
        <v>170</v>
      </c>
      <c r="DD123" s="32">
        <v>316</v>
      </c>
      <c r="DE123" s="11">
        <v>186</v>
      </c>
      <c r="DF123" s="33">
        <v>130</v>
      </c>
      <c r="DG123" s="32">
        <v>336</v>
      </c>
      <c r="DH123" s="11">
        <v>186</v>
      </c>
      <c r="DI123" s="33">
        <v>150</v>
      </c>
      <c r="DJ123" s="141">
        <f t="shared" si="142"/>
        <v>2026</v>
      </c>
      <c r="DK123" s="141">
        <f t="shared" si="104"/>
        <v>959</v>
      </c>
      <c r="DL123" s="141">
        <f t="shared" si="105"/>
        <v>1067</v>
      </c>
      <c r="DM123" s="32">
        <v>359</v>
      </c>
      <c r="DN123" s="11">
        <v>180</v>
      </c>
      <c r="DO123" s="33">
        <v>179</v>
      </c>
      <c r="DP123" s="32">
        <v>401</v>
      </c>
      <c r="DQ123" s="11">
        <v>196</v>
      </c>
      <c r="DR123" s="33">
        <v>205</v>
      </c>
      <c r="DS123" s="32">
        <v>401</v>
      </c>
      <c r="DT123" s="11">
        <v>181</v>
      </c>
      <c r="DU123" s="33">
        <v>220</v>
      </c>
      <c r="DV123" s="32">
        <v>430</v>
      </c>
      <c r="DW123" s="11">
        <v>201</v>
      </c>
      <c r="DX123" s="33">
        <v>229</v>
      </c>
      <c r="DY123" s="32">
        <v>435</v>
      </c>
      <c r="DZ123" s="11">
        <v>201</v>
      </c>
      <c r="EA123" s="33">
        <v>234</v>
      </c>
      <c r="EB123" s="141">
        <f t="shared" si="143"/>
        <v>2323</v>
      </c>
      <c r="EC123" s="141">
        <f t="shared" si="106"/>
        <v>1072</v>
      </c>
      <c r="ED123" s="141">
        <f t="shared" si="107"/>
        <v>1251</v>
      </c>
      <c r="EE123" s="32">
        <v>416</v>
      </c>
      <c r="EF123" s="11">
        <v>173</v>
      </c>
      <c r="EG123" s="33">
        <v>243</v>
      </c>
      <c r="EH123" s="32">
        <v>421</v>
      </c>
      <c r="EI123" s="11">
        <v>209</v>
      </c>
      <c r="EJ123" s="33">
        <v>212</v>
      </c>
      <c r="EK123" s="32">
        <v>482</v>
      </c>
      <c r="EL123" s="11">
        <v>234</v>
      </c>
      <c r="EM123" s="33">
        <v>248</v>
      </c>
      <c r="EN123" s="32">
        <v>493</v>
      </c>
      <c r="EO123" s="11">
        <v>221</v>
      </c>
      <c r="EP123" s="33">
        <v>272</v>
      </c>
      <c r="EQ123" s="32">
        <v>511</v>
      </c>
      <c r="ER123" s="11">
        <v>235</v>
      </c>
      <c r="ES123" s="33">
        <v>276</v>
      </c>
      <c r="ET123" s="141">
        <f t="shared" si="144"/>
        <v>3137</v>
      </c>
      <c r="EU123" s="141">
        <f t="shared" si="108"/>
        <v>1461</v>
      </c>
      <c r="EV123" s="141">
        <f t="shared" si="109"/>
        <v>1676</v>
      </c>
      <c r="EW123" s="32">
        <v>563</v>
      </c>
      <c r="EX123" s="11">
        <v>245</v>
      </c>
      <c r="EY123" s="33">
        <v>318</v>
      </c>
      <c r="EZ123" s="32">
        <v>634</v>
      </c>
      <c r="FA123" s="11">
        <v>293</v>
      </c>
      <c r="FB123" s="33">
        <v>341</v>
      </c>
      <c r="FC123" s="32">
        <v>626</v>
      </c>
      <c r="FD123" s="11">
        <v>303</v>
      </c>
      <c r="FE123" s="33">
        <v>323</v>
      </c>
      <c r="FF123" s="32">
        <v>652</v>
      </c>
      <c r="FG123" s="11">
        <v>318</v>
      </c>
      <c r="FH123" s="33">
        <v>334</v>
      </c>
      <c r="FI123" s="32">
        <v>662</v>
      </c>
      <c r="FJ123" s="11">
        <v>302</v>
      </c>
      <c r="FK123" s="33">
        <v>360</v>
      </c>
      <c r="FL123" s="141">
        <f t="shared" si="145"/>
        <v>3471</v>
      </c>
      <c r="FM123" s="141">
        <f t="shared" si="110"/>
        <v>1551</v>
      </c>
      <c r="FN123" s="141">
        <f t="shared" si="111"/>
        <v>1920</v>
      </c>
      <c r="FO123" s="32">
        <v>727</v>
      </c>
      <c r="FP123" s="11">
        <v>325</v>
      </c>
      <c r="FQ123" s="33">
        <v>402</v>
      </c>
      <c r="FR123" s="32">
        <v>777</v>
      </c>
      <c r="FS123" s="11">
        <v>339</v>
      </c>
      <c r="FT123" s="33">
        <v>438</v>
      </c>
      <c r="FU123" s="32">
        <v>651</v>
      </c>
      <c r="FV123" s="11">
        <v>262</v>
      </c>
      <c r="FW123" s="33">
        <v>389</v>
      </c>
      <c r="FX123" s="32">
        <v>658</v>
      </c>
      <c r="FY123" s="11">
        <v>314</v>
      </c>
      <c r="FZ123" s="33">
        <v>344</v>
      </c>
      <c r="GA123" s="32">
        <v>658</v>
      </c>
      <c r="GB123" s="11">
        <v>311</v>
      </c>
      <c r="GC123" s="33">
        <v>347</v>
      </c>
      <c r="GD123" s="141">
        <f t="shared" si="146"/>
        <v>3270</v>
      </c>
      <c r="GE123" s="141">
        <f t="shared" si="112"/>
        <v>1695</v>
      </c>
      <c r="GF123" s="141">
        <f t="shared" si="113"/>
        <v>1575</v>
      </c>
      <c r="GG123" s="32">
        <v>690</v>
      </c>
      <c r="GH123" s="11">
        <v>353</v>
      </c>
      <c r="GI123" s="33">
        <v>337</v>
      </c>
      <c r="GJ123" s="32">
        <v>596</v>
      </c>
      <c r="GK123" s="11">
        <v>304</v>
      </c>
      <c r="GL123" s="33">
        <v>292</v>
      </c>
      <c r="GM123" s="32">
        <v>671</v>
      </c>
      <c r="GN123" s="11">
        <v>349</v>
      </c>
      <c r="GO123" s="33">
        <v>322</v>
      </c>
      <c r="GP123" s="32">
        <v>674</v>
      </c>
      <c r="GQ123" s="11">
        <v>346</v>
      </c>
      <c r="GR123" s="33">
        <v>328</v>
      </c>
      <c r="GS123" s="32">
        <v>639</v>
      </c>
      <c r="GT123" s="11">
        <v>343</v>
      </c>
      <c r="GU123" s="33">
        <v>296</v>
      </c>
      <c r="GV123" s="141">
        <f t="shared" si="147"/>
        <v>2259</v>
      </c>
      <c r="GW123" s="141">
        <f t="shared" si="114"/>
        <v>1180</v>
      </c>
      <c r="GX123" s="141">
        <f t="shared" si="115"/>
        <v>1079</v>
      </c>
      <c r="GY123" s="32">
        <v>607</v>
      </c>
      <c r="GZ123" s="11">
        <v>286</v>
      </c>
      <c r="HA123" s="33">
        <v>321</v>
      </c>
      <c r="HB123" s="32">
        <v>421</v>
      </c>
      <c r="HC123" s="11">
        <v>228</v>
      </c>
      <c r="HD123" s="33">
        <v>193</v>
      </c>
      <c r="HE123" s="32">
        <v>454</v>
      </c>
      <c r="HF123" s="11">
        <v>229</v>
      </c>
      <c r="HG123" s="33">
        <v>225</v>
      </c>
      <c r="HH123" s="32">
        <v>415</v>
      </c>
      <c r="HI123" s="11">
        <v>242</v>
      </c>
      <c r="HJ123" s="33">
        <v>173</v>
      </c>
      <c r="HK123" s="32">
        <v>362</v>
      </c>
      <c r="HL123" s="11">
        <v>195</v>
      </c>
      <c r="HM123" s="33">
        <v>167</v>
      </c>
      <c r="HN123" s="141">
        <f t="shared" si="148"/>
        <v>1153</v>
      </c>
      <c r="HO123" s="141">
        <f t="shared" si="116"/>
        <v>595</v>
      </c>
      <c r="HP123" s="141">
        <f t="shared" si="117"/>
        <v>558</v>
      </c>
      <c r="HQ123" s="32">
        <v>299</v>
      </c>
      <c r="HR123" s="11">
        <v>172</v>
      </c>
      <c r="HS123" s="33">
        <v>127</v>
      </c>
      <c r="HT123" s="32">
        <v>259</v>
      </c>
      <c r="HU123" s="11">
        <v>132</v>
      </c>
      <c r="HV123" s="33">
        <v>127</v>
      </c>
      <c r="HW123" s="32">
        <v>240</v>
      </c>
      <c r="HX123" s="11">
        <v>116</v>
      </c>
      <c r="HY123" s="33">
        <v>124</v>
      </c>
      <c r="HZ123" s="32">
        <v>181</v>
      </c>
      <c r="IA123" s="11">
        <v>82</v>
      </c>
      <c r="IB123" s="33">
        <v>99</v>
      </c>
      <c r="IC123" s="32">
        <v>174</v>
      </c>
      <c r="ID123" s="11">
        <v>93</v>
      </c>
      <c r="IE123" s="33">
        <v>81</v>
      </c>
      <c r="IF123" s="141">
        <f t="shared" si="149"/>
        <v>627</v>
      </c>
      <c r="IG123" s="141">
        <f t="shared" si="118"/>
        <v>317</v>
      </c>
      <c r="IH123" s="141">
        <f t="shared" si="119"/>
        <v>310</v>
      </c>
      <c r="II123" s="32">
        <v>159</v>
      </c>
      <c r="IJ123" s="11">
        <v>91</v>
      </c>
      <c r="IK123" s="33">
        <v>68</v>
      </c>
      <c r="IL123" s="32">
        <v>157</v>
      </c>
      <c r="IM123" s="11">
        <v>70</v>
      </c>
      <c r="IN123" s="33">
        <v>87</v>
      </c>
      <c r="IO123" s="32">
        <v>139</v>
      </c>
      <c r="IP123" s="11">
        <v>65</v>
      </c>
      <c r="IQ123" s="33">
        <v>74</v>
      </c>
      <c r="IR123" s="32">
        <v>92</v>
      </c>
      <c r="IS123" s="11">
        <v>52</v>
      </c>
      <c r="IT123" s="33">
        <v>40</v>
      </c>
      <c r="IU123" s="32">
        <v>80</v>
      </c>
      <c r="IV123" s="11">
        <v>39</v>
      </c>
      <c r="IW123" s="33">
        <v>41</v>
      </c>
      <c r="IX123" s="141">
        <f t="shared" si="150"/>
        <v>508</v>
      </c>
      <c r="IY123" s="141">
        <f t="shared" si="120"/>
        <v>183</v>
      </c>
      <c r="IZ123" s="141">
        <f t="shared" si="121"/>
        <v>325</v>
      </c>
      <c r="JA123" s="32">
        <v>94</v>
      </c>
      <c r="JB123" s="11">
        <v>38</v>
      </c>
      <c r="JC123" s="33">
        <v>56</v>
      </c>
      <c r="JD123" s="32">
        <v>98</v>
      </c>
      <c r="JE123" s="11">
        <v>33</v>
      </c>
      <c r="JF123" s="33">
        <v>65</v>
      </c>
      <c r="JG123" s="32">
        <v>132</v>
      </c>
      <c r="JH123" s="11">
        <v>48</v>
      </c>
      <c r="JI123" s="33">
        <v>84</v>
      </c>
      <c r="JJ123" s="32">
        <v>102</v>
      </c>
      <c r="JK123" s="11">
        <v>34</v>
      </c>
      <c r="JL123" s="33">
        <v>68</v>
      </c>
      <c r="JM123" s="32">
        <v>82</v>
      </c>
      <c r="JN123" s="11">
        <v>30</v>
      </c>
      <c r="JO123" s="33">
        <v>52</v>
      </c>
      <c r="JP123" s="141">
        <f t="shared" si="151"/>
        <v>402</v>
      </c>
      <c r="JQ123" s="141">
        <f t="shared" si="122"/>
        <v>142</v>
      </c>
      <c r="JR123" s="141">
        <f t="shared" si="123"/>
        <v>260</v>
      </c>
      <c r="JS123" s="32">
        <v>95</v>
      </c>
      <c r="JT123" s="11">
        <v>36</v>
      </c>
      <c r="JU123" s="33">
        <v>59</v>
      </c>
      <c r="JV123" s="32">
        <v>87</v>
      </c>
      <c r="JW123" s="11">
        <v>32</v>
      </c>
      <c r="JX123" s="33">
        <v>55</v>
      </c>
      <c r="JY123" s="32">
        <v>80</v>
      </c>
      <c r="JZ123" s="11">
        <v>32</v>
      </c>
      <c r="KA123" s="33">
        <v>48</v>
      </c>
      <c r="KB123" s="32">
        <v>76</v>
      </c>
      <c r="KC123" s="11">
        <v>17</v>
      </c>
      <c r="KD123" s="33">
        <v>59</v>
      </c>
      <c r="KE123" s="32">
        <v>64</v>
      </c>
      <c r="KF123" s="11">
        <v>25</v>
      </c>
      <c r="KG123" s="33">
        <v>39</v>
      </c>
      <c r="KH123" s="141">
        <f t="shared" si="152"/>
        <v>230</v>
      </c>
      <c r="KI123" s="141">
        <f t="shared" si="124"/>
        <v>73</v>
      </c>
      <c r="KJ123" s="141">
        <f t="shared" si="125"/>
        <v>157</v>
      </c>
      <c r="KK123" s="32">
        <v>56</v>
      </c>
      <c r="KL123" s="11">
        <v>15</v>
      </c>
      <c r="KM123" s="33">
        <v>41</v>
      </c>
      <c r="KN123" s="32">
        <v>48</v>
      </c>
      <c r="KO123" s="11">
        <v>15</v>
      </c>
      <c r="KP123" s="33">
        <v>33</v>
      </c>
      <c r="KQ123" s="32">
        <v>59</v>
      </c>
      <c r="KR123" s="11">
        <v>22</v>
      </c>
      <c r="KS123" s="33">
        <v>37</v>
      </c>
      <c r="KT123" s="32">
        <v>36</v>
      </c>
      <c r="KU123" s="11">
        <v>12</v>
      </c>
      <c r="KV123" s="33">
        <v>24</v>
      </c>
      <c r="KW123" s="32">
        <v>31</v>
      </c>
      <c r="KX123" s="11">
        <v>9</v>
      </c>
      <c r="KY123" s="33">
        <v>22</v>
      </c>
      <c r="KZ123" s="141">
        <f t="shared" si="153"/>
        <v>92</v>
      </c>
      <c r="LA123" s="141">
        <f t="shared" si="126"/>
        <v>24</v>
      </c>
      <c r="LB123" s="141">
        <f t="shared" si="127"/>
        <v>68</v>
      </c>
      <c r="LC123" s="32">
        <v>24</v>
      </c>
      <c r="LD123" s="11">
        <v>7</v>
      </c>
      <c r="LE123" s="33">
        <v>17</v>
      </c>
      <c r="LF123" s="32">
        <v>27</v>
      </c>
      <c r="LG123" s="11">
        <v>7</v>
      </c>
      <c r="LH123" s="33">
        <v>20</v>
      </c>
      <c r="LI123" s="32">
        <v>19</v>
      </c>
      <c r="LJ123" s="11">
        <v>4</v>
      </c>
      <c r="LK123" s="33">
        <v>15</v>
      </c>
      <c r="LL123" s="32">
        <v>11</v>
      </c>
      <c r="LM123" s="11">
        <v>3</v>
      </c>
      <c r="LN123" s="33">
        <v>8</v>
      </c>
      <c r="LO123" s="32">
        <v>11</v>
      </c>
      <c r="LP123" s="11">
        <v>3</v>
      </c>
      <c r="LQ123" s="33">
        <v>8</v>
      </c>
      <c r="LR123" s="141">
        <f t="shared" si="154"/>
        <v>37</v>
      </c>
      <c r="LS123" s="141">
        <f t="shared" si="128"/>
        <v>11</v>
      </c>
      <c r="LT123" s="141">
        <f t="shared" si="129"/>
        <v>26</v>
      </c>
      <c r="LU123" s="32">
        <v>11</v>
      </c>
      <c r="LV123" s="11">
        <v>5</v>
      </c>
      <c r="LW123" s="33">
        <v>6</v>
      </c>
      <c r="LX123" s="32">
        <v>7</v>
      </c>
      <c r="LY123" s="11">
        <v>2</v>
      </c>
      <c r="LZ123" s="33">
        <v>5</v>
      </c>
      <c r="MA123" s="32">
        <v>8</v>
      </c>
      <c r="MB123" s="11">
        <v>1</v>
      </c>
      <c r="MC123" s="33">
        <v>7</v>
      </c>
      <c r="MD123" s="32">
        <v>5</v>
      </c>
      <c r="ME123" s="11">
        <v>2</v>
      </c>
      <c r="MF123" s="33">
        <v>3</v>
      </c>
      <c r="MG123" s="32">
        <v>6</v>
      </c>
      <c r="MH123" s="11">
        <v>1</v>
      </c>
      <c r="MI123" s="33">
        <v>5</v>
      </c>
      <c r="MJ123" s="141">
        <f t="shared" si="292"/>
        <v>6</v>
      </c>
      <c r="MK123" s="141">
        <f t="shared" si="293"/>
        <v>0</v>
      </c>
      <c r="ML123" s="141">
        <f t="shared" si="294"/>
        <v>6</v>
      </c>
      <c r="MM123" s="32">
        <v>4</v>
      </c>
      <c r="MN123" s="11">
        <v>0</v>
      </c>
      <c r="MO123" s="33">
        <v>4</v>
      </c>
      <c r="MP123" s="32">
        <v>1</v>
      </c>
      <c r="MQ123" s="11">
        <v>0</v>
      </c>
      <c r="MR123" s="33">
        <v>1</v>
      </c>
      <c r="MS123" s="32">
        <v>1</v>
      </c>
      <c r="MT123" s="11">
        <v>0</v>
      </c>
      <c r="MU123" s="33">
        <v>1</v>
      </c>
      <c r="MV123" s="32">
        <v>0</v>
      </c>
      <c r="MW123" s="11">
        <v>0</v>
      </c>
      <c r="MX123" s="33">
        <v>0</v>
      </c>
      <c r="MY123" s="32">
        <v>0</v>
      </c>
      <c r="MZ123" s="11">
        <v>0</v>
      </c>
      <c r="NA123" s="33">
        <v>0</v>
      </c>
      <c r="NB123" s="146">
        <f t="shared" si="295"/>
        <v>0</v>
      </c>
      <c r="NC123" s="141">
        <f t="shared" si="296"/>
        <v>0</v>
      </c>
      <c r="ND123" s="147">
        <f t="shared" si="297"/>
        <v>0</v>
      </c>
      <c r="NE123" s="32">
        <v>0</v>
      </c>
      <c r="NF123" s="11">
        <v>0</v>
      </c>
      <c r="NG123" s="33">
        <v>0</v>
      </c>
      <c r="NH123" s="32">
        <v>0</v>
      </c>
      <c r="NI123" s="11">
        <v>0</v>
      </c>
      <c r="NJ123" s="33">
        <v>0</v>
      </c>
      <c r="NK123" s="32">
        <v>0</v>
      </c>
      <c r="NL123" s="11">
        <v>0</v>
      </c>
      <c r="NM123" s="33">
        <v>0</v>
      </c>
      <c r="NN123" s="32">
        <v>0</v>
      </c>
      <c r="NO123" s="11">
        <v>0</v>
      </c>
      <c r="NP123" s="33">
        <v>0</v>
      </c>
      <c r="NQ123" s="32">
        <v>0</v>
      </c>
      <c r="NR123" s="11">
        <v>0</v>
      </c>
      <c r="NS123" s="33">
        <v>0</v>
      </c>
      <c r="NT123" s="146">
        <f t="shared" si="298"/>
        <v>0</v>
      </c>
      <c r="NU123" s="141">
        <f t="shared" si="299"/>
        <v>0</v>
      </c>
      <c r="NV123" s="147">
        <f t="shared" si="300"/>
        <v>0</v>
      </c>
      <c r="NW123" s="32">
        <v>0</v>
      </c>
      <c r="NX123" s="11">
        <v>0</v>
      </c>
      <c r="NY123" s="33">
        <v>0</v>
      </c>
      <c r="NZ123" s="32">
        <v>0</v>
      </c>
      <c r="OA123" s="11">
        <v>0</v>
      </c>
      <c r="OB123" s="33">
        <v>0</v>
      </c>
      <c r="OC123" s="32">
        <v>0</v>
      </c>
      <c r="OD123" s="11">
        <v>0</v>
      </c>
      <c r="OE123" s="33">
        <v>0</v>
      </c>
      <c r="OF123" s="32">
        <v>0</v>
      </c>
      <c r="OG123" s="11">
        <v>0</v>
      </c>
      <c r="OH123" s="33">
        <v>0</v>
      </c>
      <c r="OI123" s="32">
        <v>0</v>
      </c>
      <c r="OJ123" s="11">
        <v>0</v>
      </c>
      <c r="OK123" s="33">
        <v>0</v>
      </c>
      <c r="OL123" s="146">
        <v>0</v>
      </c>
      <c r="OM123" s="141">
        <v>0</v>
      </c>
      <c r="ON123" s="147">
        <v>0</v>
      </c>
    </row>
    <row r="124" spans="2:404" ht="12" customHeight="1">
      <c r="B124" s="31" t="s">
        <v>461</v>
      </c>
      <c r="C124" s="32">
        <v>2987</v>
      </c>
      <c r="D124" s="11">
        <v>1578</v>
      </c>
      <c r="E124" s="33">
        <v>1409</v>
      </c>
      <c r="F124" s="141">
        <f t="shared" si="136"/>
        <v>68</v>
      </c>
      <c r="G124" s="141">
        <f t="shared" si="224"/>
        <v>35</v>
      </c>
      <c r="H124" s="141">
        <f t="shared" si="225"/>
        <v>33</v>
      </c>
      <c r="I124" s="32">
        <v>16</v>
      </c>
      <c r="J124" s="11">
        <v>9</v>
      </c>
      <c r="K124" s="33">
        <v>7</v>
      </c>
      <c r="L124" s="32">
        <v>12</v>
      </c>
      <c r="M124" s="11">
        <v>6</v>
      </c>
      <c r="N124" s="33">
        <v>6</v>
      </c>
      <c r="O124" s="32">
        <v>18</v>
      </c>
      <c r="P124" s="11">
        <v>10</v>
      </c>
      <c r="Q124" s="33">
        <v>8</v>
      </c>
      <c r="R124" s="32">
        <v>8</v>
      </c>
      <c r="S124" s="11">
        <v>4</v>
      </c>
      <c r="T124" s="33">
        <v>4</v>
      </c>
      <c r="U124" s="32">
        <v>14</v>
      </c>
      <c r="V124" s="11">
        <v>6</v>
      </c>
      <c r="W124" s="33">
        <v>8</v>
      </c>
      <c r="X124" s="141">
        <f t="shared" si="137"/>
        <v>60</v>
      </c>
      <c r="Y124" s="141">
        <f t="shared" si="94"/>
        <v>32</v>
      </c>
      <c r="Z124" s="141">
        <f t="shared" si="95"/>
        <v>28</v>
      </c>
      <c r="AA124" s="32">
        <v>12</v>
      </c>
      <c r="AB124" s="11">
        <v>6</v>
      </c>
      <c r="AC124" s="33">
        <v>6</v>
      </c>
      <c r="AD124" s="32">
        <v>10</v>
      </c>
      <c r="AE124" s="11">
        <v>4</v>
      </c>
      <c r="AF124" s="33">
        <v>6</v>
      </c>
      <c r="AG124" s="32">
        <v>11</v>
      </c>
      <c r="AH124" s="11">
        <v>7</v>
      </c>
      <c r="AI124" s="33">
        <v>4</v>
      </c>
      <c r="AJ124" s="32">
        <v>9</v>
      </c>
      <c r="AK124" s="11">
        <v>3</v>
      </c>
      <c r="AL124" s="33">
        <v>6</v>
      </c>
      <c r="AM124" s="32">
        <v>18</v>
      </c>
      <c r="AN124" s="11">
        <v>12</v>
      </c>
      <c r="AO124" s="33">
        <v>6</v>
      </c>
      <c r="AP124" s="141">
        <f t="shared" si="138"/>
        <v>120</v>
      </c>
      <c r="AQ124" s="141">
        <f t="shared" si="96"/>
        <v>62</v>
      </c>
      <c r="AR124" s="141">
        <f t="shared" si="97"/>
        <v>58</v>
      </c>
      <c r="AS124" s="32">
        <v>18</v>
      </c>
      <c r="AT124" s="11">
        <v>7</v>
      </c>
      <c r="AU124" s="33">
        <v>11</v>
      </c>
      <c r="AV124" s="32">
        <v>19</v>
      </c>
      <c r="AW124" s="11">
        <v>9</v>
      </c>
      <c r="AX124" s="33">
        <v>10</v>
      </c>
      <c r="AY124" s="32">
        <v>19</v>
      </c>
      <c r="AZ124" s="11">
        <v>10</v>
      </c>
      <c r="BA124" s="33">
        <v>9</v>
      </c>
      <c r="BB124" s="32">
        <v>33</v>
      </c>
      <c r="BC124" s="11">
        <v>19</v>
      </c>
      <c r="BD124" s="33">
        <v>14</v>
      </c>
      <c r="BE124" s="32">
        <v>31</v>
      </c>
      <c r="BF124" s="11">
        <v>17</v>
      </c>
      <c r="BG124" s="33">
        <v>14</v>
      </c>
      <c r="BH124" s="141">
        <f t="shared" si="139"/>
        <v>207</v>
      </c>
      <c r="BI124" s="141">
        <f t="shared" si="98"/>
        <v>117</v>
      </c>
      <c r="BJ124" s="141">
        <f t="shared" si="99"/>
        <v>90</v>
      </c>
      <c r="BK124" s="32">
        <v>32</v>
      </c>
      <c r="BL124" s="11">
        <v>17</v>
      </c>
      <c r="BM124" s="33">
        <v>15</v>
      </c>
      <c r="BN124" s="32">
        <v>38</v>
      </c>
      <c r="BO124" s="11">
        <v>17</v>
      </c>
      <c r="BP124" s="33">
        <v>21</v>
      </c>
      <c r="BQ124" s="32">
        <v>47</v>
      </c>
      <c r="BR124" s="11">
        <v>30</v>
      </c>
      <c r="BS124" s="33">
        <v>17</v>
      </c>
      <c r="BT124" s="32">
        <v>40</v>
      </c>
      <c r="BU124" s="11">
        <v>23</v>
      </c>
      <c r="BV124" s="33">
        <v>17</v>
      </c>
      <c r="BW124" s="32">
        <v>50</v>
      </c>
      <c r="BX124" s="11">
        <v>30</v>
      </c>
      <c r="BY124" s="33">
        <v>20</v>
      </c>
      <c r="BZ124" s="141">
        <f t="shared" si="140"/>
        <v>207</v>
      </c>
      <c r="CA124" s="141">
        <f t="shared" si="100"/>
        <v>120</v>
      </c>
      <c r="CB124" s="141">
        <f t="shared" si="101"/>
        <v>87</v>
      </c>
      <c r="CC124" s="32">
        <v>44</v>
      </c>
      <c r="CD124" s="11">
        <v>25</v>
      </c>
      <c r="CE124" s="33">
        <v>19</v>
      </c>
      <c r="CF124" s="32">
        <v>45</v>
      </c>
      <c r="CG124" s="11">
        <v>24</v>
      </c>
      <c r="CH124" s="33">
        <v>21</v>
      </c>
      <c r="CI124" s="32">
        <v>41</v>
      </c>
      <c r="CJ124" s="11">
        <v>25</v>
      </c>
      <c r="CK124" s="33">
        <v>16</v>
      </c>
      <c r="CL124" s="32">
        <v>35</v>
      </c>
      <c r="CM124" s="11">
        <v>22</v>
      </c>
      <c r="CN124" s="33">
        <v>13</v>
      </c>
      <c r="CO124" s="32">
        <v>42</v>
      </c>
      <c r="CP124" s="11">
        <v>24</v>
      </c>
      <c r="CQ124" s="33">
        <v>18</v>
      </c>
      <c r="CR124" s="141">
        <f t="shared" si="141"/>
        <v>185</v>
      </c>
      <c r="CS124" s="141">
        <f t="shared" si="102"/>
        <v>107</v>
      </c>
      <c r="CT124" s="141">
        <f t="shared" si="103"/>
        <v>78</v>
      </c>
      <c r="CU124" s="32">
        <v>38</v>
      </c>
      <c r="CV124" s="11">
        <v>17</v>
      </c>
      <c r="CW124" s="33">
        <v>21</v>
      </c>
      <c r="CX124" s="32">
        <v>36</v>
      </c>
      <c r="CY124" s="11">
        <v>26</v>
      </c>
      <c r="CZ124" s="33">
        <v>10</v>
      </c>
      <c r="DA124" s="32">
        <v>33</v>
      </c>
      <c r="DB124" s="11">
        <v>14</v>
      </c>
      <c r="DC124" s="33">
        <v>19</v>
      </c>
      <c r="DD124" s="32">
        <v>42</v>
      </c>
      <c r="DE124" s="11">
        <v>24</v>
      </c>
      <c r="DF124" s="33">
        <v>18</v>
      </c>
      <c r="DG124" s="32">
        <v>36</v>
      </c>
      <c r="DH124" s="11">
        <v>26</v>
      </c>
      <c r="DI124" s="33">
        <v>10</v>
      </c>
      <c r="DJ124" s="141">
        <f t="shared" si="142"/>
        <v>169</v>
      </c>
      <c r="DK124" s="141">
        <f t="shared" si="104"/>
        <v>108</v>
      </c>
      <c r="DL124" s="141">
        <f t="shared" si="105"/>
        <v>61</v>
      </c>
      <c r="DM124" s="32">
        <v>33</v>
      </c>
      <c r="DN124" s="11">
        <v>26</v>
      </c>
      <c r="DO124" s="33">
        <v>7</v>
      </c>
      <c r="DP124" s="32">
        <v>35</v>
      </c>
      <c r="DQ124" s="11">
        <v>20</v>
      </c>
      <c r="DR124" s="33">
        <v>15</v>
      </c>
      <c r="DS124" s="32">
        <v>36</v>
      </c>
      <c r="DT124" s="11">
        <v>21</v>
      </c>
      <c r="DU124" s="33">
        <v>15</v>
      </c>
      <c r="DV124" s="32">
        <v>35</v>
      </c>
      <c r="DW124" s="11">
        <v>21</v>
      </c>
      <c r="DX124" s="33">
        <v>14</v>
      </c>
      <c r="DY124" s="32">
        <v>30</v>
      </c>
      <c r="DZ124" s="11">
        <v>20</v>
      </c>
      <c r="EA124" s="33">
        <v>10</v>
      </c>
      <c r="EB124" s="141">
        <f t="shared" si="143"/>
        <v>161</v>
      </c>
      <c r="EC124" s="141">
        <f t="shared" si="106"/>
        <v>88</v>
      </c>
      <c r="ED124" s="141">
        <f t="shared" si="107"/>
        <v>73</v>
      </c>
      <c r="EE124" s="32">
        <v>34</v>
      </c>
      <c r="EF124" s="11">
        <v>19</v>
      </c>
      <c r="EG124" s="33">
        <v>15</v>
      </c>
      <c r="EH124" s="32">
        <v>33</v>
      </c>
      <c r="EI124" s="11">
        <v>21</v>
      </c>
      <c r="EJ124" s="33">
        <v>12</v>
      </c>
      <c r="EK124" s="32">
        <v>29</v>
      </c>
      <c r="EL124" s="11">
        <v>17</v>
      </c>
      <c r="EM124" s="33">
        <v>12</v>
      </c>
      <c r="EN124" s="32">
        <v>31</v>
      </c>
      <c r="EO124" s="11">
        <v>14</v>
      </c>
      <c r="EP124" s="33">
        <v>17</v>
      </c>
      <c r="EQ124" s="32">
        <v>34</v>
      </c>
      <c r="ER124" s="11">
        <v>17</v>
      </c>
      <c r="ES124" s="33">
        <v>17</v>
      </c>
      <c r="ET124" s="141">
        <f t="shared" si="144"/>
        <v>227</v>
      </c>
      <c r="EU124" s="141">
        <f t="shared" si="108"/>
        <v>125</v>
      </c>
      <c r="EV124" s="141">
        <f t="shared" si="109"/>
        <v>102</v>
      </c>
      <c r="EW124" s="32">
        <v>47</v>
      </c>
      <c r="EX124" s="11">
        <v>25</v>
      </c>
      <c r="EY124" s="33">
        <v>22</v>
      </c>
      <c r="EZ124" s="32">
        <v>36</v>
      </c>
      <c r="FA124" s="11">
        <v>20</v>
      </c>
      <c r="FB124" s="33">
        <v>16</v>
      </c>
      <c r="FC124" s="32">
        <v>46</v>
      </c>
      <c r="FD124" s="11">
        <v>26</v>
      </c>
      <c r="FE124" s="33">
        <v>20</v>
      </c>
      <c r="FF124" s="32">
        <v>50</v>
      </c>
      <c r="FG124" s="11">
        <v>25</v>
      </c>
      <c r="FH124" s="33">
        <v>25</v>
      </c>
      <c r="FI124" s="32">
        <v>48</v>
      </c>
      <c r="FJ124" s="11">
        <v>29</v>
      </c>
      <c r="FK124" s="33">
        <v>19</v>
      </c>
      <c r="FL124" s="141">
        <f t="shared" si="145"/>
        <v>260</v>
      </c>
      <c r="FM124" s="141">
        <f t="shared" si="110"/>
        <v>139</v>
      </c>
      <c r="FN124" s="141">
        <f t="shared" si="111"/>
        <v>121</v>
      </c>
      <c r="FO124" s="32">
        <v>52</v>
      </c>
      <c r="FP124" s="11">
        <v>29</v>
      </c>
      <c r="FQ124" s="33">
        <v>23</v>
      </c>
      <c r="FR124" s="32">
        <v>52</v>
      </c>
      <c r="FS124" s="11">
        <v>33</v>
      </c>
      <c r="FT124" s="33">
        <v>19</v>
      </c>
      <c r="FU124" s="32">
        <v>50</v>
      </c>
      <c r="FV124" s="11">
        <v>29</v>
      </c>
      <c r="FW124" s="33">
        <v>21</v>
      </c>
      <c r="FX124" s="32">
        <v>42</v>
      </c>
      <c r="FY124" s="11">
        <v>17</v>
      </c>
      <c r="FZ124" s="33">
        <v>25</v>
      </c>
      <c r="GA124" s="32">
        <v>64</v>
      </c>
      <c r="GB124" s="11">
        <v>31</v>
      </c>
      <c r="GC124" s="33">
        <v>33</v>
      </c>
      <c r="GD124" s="141">
        <f t="shared" si="146"/>
        <v>329</v>
      </c>
      <c r="GE124" s="141">
        <f t="shared" si="112"/>
        <v>178</v>
      </c>
      <c r="GF124" s="141">
        <f t="shared" si="113"/>
        <v>151</v>
      </c>
      <c r="GG124" s="32">
        <v>60</v>
      </c>
      <c r="GH124" s="11">
        <v>29</v>
      </c>
      <c r="GI124" s="33">
        <v>31</v>
      </c>
      <c r="GJ124" s="32">
        <v>43</v>
      </c>
      <c r="GK124" s="11">
        <v>21</v>
      </c>
      <c r="GL124" s="33">
        <v>22</v>
      </c>
      <c r="GM124" s="32">
        <v>57</v>
      </c>
      <c r="GN124" s="11">
        <v>35</v>
      </c>
      <c r="GO124" s="33">
        <v>22</v>
      </c>
      <c r="GP124" s="32">
        <v>91</v>
      </c>
      <c r="GQ124" s="11">
        <v>57</v>
      </c>
      <c r="GR124" s="33">
        <v>34</v>
      </c>
      <c r="GS124" s="32">
        <v>78</v>
      </c>
      <c r="GT124" s="11">
        <v>36</v>
      </c>
      <c r="GU124" s="33">
        <v>42</v>
      </c>
      <c r="GV124" s="141">
        <f t="shared" si="147"/>
        <v>315</v>
      </c>
      <c r="GW124" s="141">
        <f t="shared" si="114"/>
        <v>157</v>
      </c>
      <c r="GX124" s="141">
        <f t="shared" si="115"/>
        <v>158</v>
      </c>
      <c r="GY124" s="32">
        <v>57</v>
      </c>
      <c r="GZ124" s="11">
        <v>27</v>
      </c>
      <c r="HA124" s="33">
        <v>30</v>
      </c>
      <c r="HB124" s="32">
        <v>70</v>
      </c>
      <c r="HC124" s="11">
        <v>35</v>
      </c>
      <c r="HD124" s="33">
        <v>35</v>
      </c>
      <c r="HE124" s="32">
        <v>66</v>
      </c>
      <c r="HF124" s="11">
        <v>32</v>
      </c>
      <c r="HG124" s="33">
        <v>34</v>
      </c>
      <c r="HH124" s="32">
        <v>61</v>
      </c>
      <c r="HI124" s="11">
        <v>37</v>
      </c>
      <c r="HJ124" s="33">
        <v>24</v>
      </c>
      <c r="HK124" s="32">
        <v>61</v>
      </c>
      <c r="HL124" s="11">
        <v>26</v>
      </c>
      <c r="HM124" s="33">
        <v>35</v>
      </c>
      <c r="HN124" s="141">
        <f t="shared" si="148"/>
        <v>248</v>
      </c>
      <c r="HO124" s="141">
        <f t="shared" si="116"/>
        <v>133</v>
      </c>
      <c r="HP124" s="141">
        <f t="shared" si="117"/>
        <v>115</v>
      </c>
      <c r="HQ124" s="32">
        <v>58</v>
      </c>
      <c r="HR124" s="11">
        <v>31</v>
      </c>
      <c r="HS124" s="33">
        <v>27</v>
      </c>
      <c r="HT124" s="32">
        <v>62</v>
      </c>
      <c r="HU124" s="11">
        <v>29</v>
      </c>
      <c r="HV124" s="33">
        <v>33</v>
      </c>
      <c r="HW124" s="32">
        <v>64</v>
      </c>
      <c r="HX124" s="11">
        <v>36</v>
      </c>
      <c r="HY124" s="33">
        <v>28</v>
      </c>
      <c r="HZ124" s="32">
        <v>34</v>
      </c>
      <c r="IA124" s="11">
        <v>21</v>
      </c>
      <c r="IB124" s="33">
        <v>13</v>
      </c>
      <c r="IC124" s="32">
        <v>30</v>
      </c>
      <c r="ID124" s="11">
        <v>16</v>
      </c>
      <c r="IE124" s="33">
        <v>14</v>
      </c>
      <c r="IF124" s="141">
        <f t="shared" si="149"/>
        <v>153</v>
      </c>
      <c r="IG124" s="141">
        <f t="shared" si="118"/>
        <v>80</v>
      </c>
      <c r="IH124" s="141">
        <f t="shared" si="119"/>
        <v>73</v>
      </c>
      <c r="II124" s="32">
        <v>31</v>
      </c>
      <c r="IJ124" s="11">
        <v>17</v>
      </c>
      <c r="IK124" s="33">
        <v>14</v>
      </c>
      <c r="IL124" s="32">
        <v>39</v>
      </c>
      <c r="IM124" s="11">
        <v>21</v>
      </c>
      <c r="IN124" s="33">
        <v>18</v>
      </c>
      <c r="IO124" s="32">
        <v>43</v>
      </c>
      <c r="IP124" s="11">
        <v>21</v>
      </c>
      <c r="IQ124" s="33">
        <v>22</v>
      </c>
      <c r="IR124" s="32">
        <v>21</v>
      </c>
      <c r="IS124" s="11">
        <v>10</v>
      </c>
      <c r="IT124" s="33">
        <v>11</v>
      </c>
      <c r="IU124" s="32">
        <v>19</v>
      </c>
      <c r="IV124" s="11">
        <v>11</v>
      </c>
      <c r="IW124" s="33">
        <v>8</v>
      </c>
      <c r="IX124" s="141">
        <f t="shared" si="150"/>
        <v>119</v>
      </c>
      <c r="IY124" s="141">
        <f t="shared" si="120"/>
        <v>51</v>
      </c>
      <c r="IZ124" s="141">
        <f t="shared" si="121"/>
        <v>68</v>
      </c>
      <c r="JA124" s="32">
        <v>25</v>
      </c>
      <c r="JB124" s="11">
        <v>11</v>
      </c>
      <c r="JC124" s="33">
        <v>14</v>
      </c>
      <c r="JD124" s="32">
        <v>17</v>
      </c>
      <c r="JE124" s="11">
        <v>7</v>
      </c>
      <c r="JF124" s="33">
        <v>10</v>
      </c>
      <c r="JG124" s="32">
        <v>39</v>
      </c>
      <c r="JH124" s="11">
        <v>17</v>
      </c>
      <c r="JI124" s="33">
        <v>22</v>
      </c>
      <c r="JJ124" s="32">
        <v>22</v>
      </c>
      <c r="JK124" s="11">
        <v>9</v>
      </c>
      <c r="JL124" s="33">
        <v>13</v>
      </c>
      <c r="JM124" s="32">
        <v>16</v>
      </c>
      <c r="JN124" s="11">
        <v>7</v>
      </c>
      <c r="JO124" s="33">
        <v>9</v>
      </c>
      <c r="JP124" s="141">
        <f t="shared" si="151"/>
        <v>82</v>
      </c>
      <c r="JQ124" s="141">
        <f t="shared" si="122"/>
        <v>33</v>
      </c>
      <c r="JR124" s="141">
        <f t="shared" si="123"/>
        <v>49</v>
      </c>
      <c r="JS124" s="32">
        <v>26</v>
      </c>
      <c r="JT124" s="11">
        <v>13</v>
      </c>
      <c r="JU124" s="33">
        <v>13</v>
      </c>
      <c r="JV124" s="32">
        <v>18</v>
      </c>
      <c r="JW124" s="11">
        <v>11</v>
      </c>
      <c r="JX124" s="33">
        <v>7</v>
      </c>
      <c r="JY124" s="32">
        <v>10</v>
      </c>
      <c r="JZ124" s="11">
        <v>3</v>
      </c>
      <c r="KA124" s="33">
        <v>7</v>
      </c>
      <c r="KB124" s="32">
        <v>14</v>
      </c>
      <c r="KC124" s="11">
        <v>1</v>
      </c>
      <c r="KD124" s="33">
        <v>13</v>
      </c>
      <c r="KE124" s="32">
        <v>14</v>
      </c>
      <c r="KF124" s="11">
        <v>5</v>
      </c>
      <c r="KG124" s="33">
        <v>9</v>
      </c>
      <c r="KH124" s="141">
        <f t="shared" si="152"/>
        <v>44</v>
      </c>
      <c r="KI124" s="141">
        <f t="shared" si="124"/>
        <v>12</v>
      </c>
      <c r="KJ124" s="141">
        <f t="shared" si="125"/>
        <v>32</v>
      </c>
      <c r="KK124" s="32">
        <v>13</v>
      </c>
      <c r="KL124" s="11">
        <v>4</v>
      </c>
      <c r="KM124" s="33">
        <v>9</v>
      </c>
      <c r="KN124" s="32">
        <v>9</v>
      </c>
      <c r="KO124" s="11">
        <v>2</v>
      </c>
      <c r="KP124" s="33">
        <v>7</v>
      </c>
      <c r="KQ124" s="32">
        <v>12</v>
      </c>
      <c r="KR124" s="11">
        <v>4</v>
      </c>
      <c r="KS124" s="33">
        <v>8</v>
      </c>
      <c r="KT124" s="32">
        <v>6</v>
      </c>
      <c r="KU124" s="11">
        <v>1</v>
      </c>
      <c r="KV124" s="33">
        <v>5</v>
      </c>
      <c r="KW124" s="32">
        <v>4</v>
      </c>
      <c r="KX124" s="11">
        <v>1</v>
      </c>
      <c r="KY124" s="33">
        <v>3</v>
      </c>
      <c r="KZ124" s="141">
        <f t="shared" si="153"/>
        <v>20</v>
      </c>
      <c r="LA124" s="141">
        <f t="shared" si="126"/>
        <v>0</v>
      </c>
      <c r="LB124" s="141">
        <f t="shared" si="127"/>
        <v>20</v>
      </c>
      <c r="LC124" s="32">
        <v>3</v>
      </c>
      <c r="LD124" s="11">
        <v>0</v>
      </c>
      <c r="LE124" s="33">
        <v>3</v>
      </c>
      <c r="LF124" s="32">
        <v>1</v>
      </c>
      <c r="LG124" s="11">
        <v>0</v>
      </c>
      <c r="LH124" s="33">
        <v>1</v>
      </c>
      <c r="LI124" s="32">
        <v>5</v>
      </c>
      <c r="LJ124" s="11">
        <v>0</v>
      </c>
      <c r="LK124" s="33">
        <v>5</v>
      </c>
      <c r="LL124" s="32">
        <v>3</v>
      </c>
      <c r="LM124" s="11">
        <v>0</v>
      </c>
      <c r="LN124" s="33">
        <v>3</v>
      </c>
      <c r="LO124" s="32">
        <v>8</v>
      </c>
      <c r="LP124" s="11">
        <v>0</v>
      </c>
      <c r="LQ124" s="33">
        <v>8</v>
      </c>
      <c r="LR124" s="141">
        <f t="shared" si="154"/>
        <v>10</v>
      </c>
      <c r="LS124" s="141">
        <f t="shared" si="128"/>
        <v>1</v>
      </c>
      <c r="LT124" s="141">
        <f t="shared" si="129"/>
        <v>9</v>
      </c>
      <c r="LU124" s="32">
        <v>3</v>
      </c>
      <c r="LV124" s="11">
        <v>0</v>
      </c>
      <c r="LW124" s="33">
        <v>3</v>
      </c>
      <c r="LX124" s="32">
        <v>4</v>
      </c>
      <c r="LY124" s="11">
        <v>0</v>
      </c>
      <c r="LZ124" s="33">
        <v>4</v>
      </c>
      <c r="MA124" s="32">
        <v>0</v>
      </c>
      <c r="MB124" s="11">
        <v>0</v>
      </c>
      <c r="MC124" s="33">
        <v>0</v>
      </c>
      <c r="MD124" s="32">
        <v>2</v>
      </c>
      <c r="ME124" s="11">
        <v>1</v>
      </c>
      <c r="MF124" s="33">
        <v>1</v>
      </c>
      <c r="MG124" s="32">
        <v>1</v>
      </c>
      <c r="MH124" s="11">
        <v>0</v>
      </c>
      <c r="MI124" s="33">
        <v>1</v>
      </c>
      <c r="MJ124" s="141">
        <f t="shared" si="292"/>
        <v>2</v>
      </c>
      <c r="MK124" s="141">
        <f t="shared" si="293"/>
        <v>0</v>
      </c>
      <c r="ML124" s="141">
        <f t="shared" si="294"/>
        <v>2</v>
      </c>
      <c r="MM124" s="32">
        <v>0</v>
      </c>
      <c r="MN124" s="11">
        <v>0</v>
      </c>
      <c r="MO124" s="33">
        <v>0</v>
      </c>
      <c r="MP124" s="32">
        <v>1</v>
      </c>
      <c r="MQ124" s="11">
        <v>0</v>
      </c>
      <c r="MR124" s="33">
        <v>1</v>
      </c>
      <c r="MS124" s="32">
        <v>1</v>
      </c>
      <c r="MT124" s="11">
        <v>0</v>
      </c>
      <c r="MU124" s="33">
        <v>1</v>
      </c>
      <c r="MV124" s="32">
        <v>0</v>
      </c>
      <c r="MW124" s="11">
        <v>0</v>
      </c>
      <c r="MX124" s="33">
        <v>0</v>
      </c>
      <c r="MY124" s="32">
        <v>0</v>
      </c>
      <c r="MZ124" s="11">
        <v>0</v>
      </c>
      <c r="NA124" s="33">
        <v>0</v>
      </c>
      <c r="NB124" s="146">
        <f t="shared" si="295"/>
        <v>0</v>
      </c>
      <c r="NC124" s="141">
        <f t="shared" si="296"/>
        <v>0</v>
      </c>
      <c r="ND124" s="147">
        <f t="shared" si="297"/>
        <v>0</v>
      </c>
      <c r="NE124" s="32">
        <v>0</v>
      </c>
      <c r="NF124" s="11">
        <v>0</v>
      </c>
      <c r="NG124" s="33">
        <v>0</v>
      </c>
      <c r="NH124" s="32">
        <v>0</v>
      </c>
      <c r="NI124" s="11">
        <v>0</v>
      </c>
      <c r="NJ124" s="33">
        <v>0</v>
      </c>
      <c r="NK124" s="32">
        <v>0</v>
      </c>
      <c r="NL124" s="11">
        <v>0</v>
      </c>
      <c r="NM124" s="33">
        <v>0</v>
      </c>
      <c r="NN124" s="32">
        <v>0</v>
      </c>
      <c r="NO124" s="11">
        <v>0</v>
      </c>
      <c r="NP124" s="33">
        <v>0</v>
      </c>
      <c r="NQ124" s="32">
        <v>0</v>
      </c>
      <c r="NR124" s="11">
        <v>0</v>
      </c>
      <c r="NS124" s="33">
        <v>0</v>
      </c>
      <c r="NT124" s="146">
        <f t="shared" si="298"/>
        <v>1</v>
      </c>
      <c r="NU124" s="141">
        <f t="shared" si="299"/>
        <v>0</v>
      </c>
      <c r="NV124" s="147">
        <f t="shared" si="300"/>
        <v>1</v>
      </c>
      <c r="NW124" s="32">
        <v>1</v>
      </c>
      <c r="NX124" s="11">
        <v>0</v>
      </c>
      <c r="NY124" s="33">
        <v>1</v>
      </c>
      <c r="NZ124" s="32">
        <v>0</v>
      </c>
      <c r="OA124" s="11">
        <v>0</v>
      </c>
      <c r="OB124" s="33">
        <v>0</v>
      </c>
      <c r="OC124" s="32">
        <v>0</v>
      </c>
      <c r="OD124" s="11">
        <v>0</v>
      </c>
      <c r="OE124" s="33">
        <v>0</v>
      </c>
      <c r="OF124" s="32">
        <v>0</v>
      </c>
      <c r="OG124" s="11">
        <v>0</v>
      </c>
      <c r="OH124" s="33">
        <v>0</v>
      </c>
      <c r="OI124" s="32">
        <v>0</v>
      </c>
      <c r="OJ124" s="11">
        <v>0</v>
      </c>
      <c r="OK124" s="33">
        <v>0</v>
      </c>
      <c r="OL124" s="146">
        <v>0</v>
      </c>
      <c r="OM124" s="141">
        <v>0</v>
      </c>
      <c r="ON124" s="147">
        <v>0</v>
      </c>
    </row>
    <row r="125" spans="2:404" ht="12" customHeight="1">
      <c r="B125" s="31" t="s">
        <v>240</v>
      </c>
      <c r="C125" s="32">
        <v>47077</v>
      </c>
      <c r="D125" s="11">
        <v>23955</v>
      </c>
      <c r="E125" s="33">
        <v>23122</v>
      </c>
      <c r="F125" s="141">
        <f t="shared" si="136"/>
        <v>2869</v>
      </c>
      <c r="G125" s="141">
        <f t="shared" si="224"/>
        <v>1523</v>
      </c>
      <c r="H125" s="141">
        <f t="shared" si="225"/>
        <v>1346</v>
      </c>
      <c r="I125" s="32">
        <v>520</v>
      </c>
      <c r="J125" s="11">
        <v>252</v>
      </c>
      <c r="K125" s="33">
        <v>268</v>
      </c>
      <c r="L125" s="32">
        <v>534</v>
      </c>
      <c r="M125" s="11">
        <v>283</v>
      </c>
      <c r="N125" s="33">
        <v>251</v>
      </c>
      <c r="O125" s="32">
        <v>612</v>
      </c>
      <c r="P125" s="11">
        <v>330</v>
      </c>
      <c r="Q125" s="33">
        <v>282</v>
      </c>
      <c r="R125" s="32">
        <v>593</v>
      </c>
      <c r="S125" s="11">
        <v>319</v>
      </c>
      <c r="T125" s="33">
        <v>274</v>
      </c>
      <c r="U125" s="32">
        <v>610</v>
      </c>
      <c r="V125" s="11">
        <v>339</v>
      </c>
      <c r="W125" s="33">
        <v>271</v>
      </c>
      <c r="X125" s="141">
        <f t="shared" si="137"/>
        <v>3156</v>
      </c>
      <c r="Y125" s="141">
        <f t="shared" si="94"/>
        <v>1630</v>
      </c>
      <c r="Z125" s="141">
        <f t="shared" si="95"/>
        <v>1526</v>
      </c>
      <c r="AA125" s="32">
        <v>587</v>
      </c>
      <c r="AB125" s="11">
        <v>318</v>
      </c>
      <c r="AC125" s="33">
        <v>269</v>
      </c>
      <c r="AD125" s="32">
        <v>649</v>
      </c>
      <c r="AE125" s="11">
        <v>347</v>
      </c>
      <c r="AF125" s="33">
        <v>302</v>
      </c>
      <c r="AG125" s="32">
        <v>694</v>
      </c>
      <c r="AH125" s="11">
        <v>370</v>
      </c>
      <c r="AI125" s="33">
        <v>324</v>
      </c>
      <c r="AJ125" s="32">
        <v>620</v>
      </c>
      <c r="AK125" s="11">
        <v>301</v>
      </c>
      <c r="AL125" s="33">
        <v>319</v>
      </c>
      <c r="AM125" s="32">
        <v>606</v>
      </c>
      <c r="AN125" s="11">
        <v>294</v>
      </c>
      <c r="AO125" s="33">
        <v>312</v>
      </c>
      <c r="AP125" s="141">
        <f t="shared" si="138"/>
        <v>3497</v>
      </c>
      <c r="AQ125" s="141">
        <f t="shared" si="96"/>
        <v>1823</v>
      </c>
      <c r="AR125" s="141">
        <f t="shared" si="97"/>
        <v>1674</v>
      </c>
      <c r="AS125" s="32">
        <v>631</v>
      </c>
      <c r="AT125" s="11">
        <v>329</v>
      </c>
      <c r="AU125" s="33">
        <v>302</v>
      </c>
      <c r="AV125" s="32">
        <v>672</v>
      </c>
      <c r="AW125" s="11">
        <v>344</v>
      </c>
      <c r="AX125" s="33">
        <v>328</v>
      </c>
      <c r="AY125" s="32">
        <v>672</v>
      </c>
      <c r="AZ125" s="11">
        <v>358</v>
      </c>
      <c r="BA125" s="33">
        <v>314</v>
      </c>
      <c r="BB125" s="32">
        <v>682</v>
      </c>
      <c r="BC125" s="11">
        <v>352</v>
      </c>
      <c r="BD125" s="33">
        <v>330</v>
      </c>
      <c r="BE125" s="32">
        <v>840</v>
      </c>
      <c r="BF125" s="11">
        <v>440</v>
      </c>
      <c r="BG125" s="33">
        <v>400</v>
      </c>
      <c r="BH125" s="141">
        <f t="shared" si="139"/>
        <v>3650</v>
      </c>
      <c r="BI125" s="141">
        <f t="shared" si="98"/>
        <v>1966</v>
      </c>
      <c r="BJ125" s="141">
        <f t="shared" si="99"/>
        <v>1684</v>
      </c>
      <c r="BK125" s="32">
        <v>776</v>
      </c>
      <c r="BL125" s="11">
        <v>406</v>
      </c>
      <c r="BM125" s="33">
        <v>370</v>
      </c>
      <c r="BN125" s="32">
        <v>712</v>
      </c>
      <c r="BO125" s="11">
        <v>378</v>
      </c>
      <c r="BP125" s="33">
        <v>334</v>
      </c>
      <c r="BQ125" s="32">
        <v>743</v>
      </c>
      <c r="BR125" s="11">
        <v>385</v>
      </c>
      <c r="BS125" s="33">
        <v>358</v>
      </c>
      <c r="BT125" s="32">
        <v>703</v>
      </c>
      <c r="BU125" s="11">
        <v>390</v>
      </c>
      <c r="BV125" s="33">
        <v>313</v>
      </c>
      <c r="BW125" s="32">
        <v>716</v>
      </c>
      <c r="BX125" s="11">
        <v>407</v>
      </c>
      <c r="BY125" s="33">
        <v>309</v>
      </c>
      <c r="BZ125" s="141">
        <f t="shared" si="140"/>
        <v>3346</v>
      </c>
      <c r="CA125" s="141">
        <f t="shared" si="100"/>
        <v>1885</v>
      </c>
      <c r="CB125" s="141">
        <f t="shared" si="101"/>
        <v>1461</v>
      </c>
      <c r="CC125" s="32">
        <v>727</v>
      </c>
      <c r="CD125" s="11">
        <v>389</v>
      </c>
      <c r="CE125" s="33">
        <v>338</v>
      </c>
      <c r="CF125" s="32">
        <v>667</v>
      </c>
      <c r="CG125" s="11">
        <v>368</v>
      </c>
      <c r="CH125" s="33">
        <v>299</v>
      </c>
      <c r="CI125" s="32">
        <v>729</v>
      </c>
      <c r="CJ125" s="11">
        <v>411</v>
      </c>
      <c r="CK125" s="33">
        <v>318</v>
      </c>
      <c r="CL125" s="32">
        <v>618</v>
      </c>
      <c r="CM125" s="11">
        <v>368</v>
      </c>
      <c r="CN125" s="33">
        <v>250</v>
      </c>
      <c r="CO125" s="32">
        <v>605</v>
      </c>
      <c r="CP125" s="11">
        <v>349</v>
      </c>
      <c r="CQ125" s="33">
        <v>256</v>
      </c>
      <c r="CR125" s="141">
        <f t="shared" si="141"/>
        <v>2623</v>
      </c>
      <c r="CS125" s="141">
        <f t="shared" si="102"/>
        <v>1382</v>
      </c>
      <c r="CT125" s="141">
        <f t="shared" si="103"/>
        <v>1241</v>
      </c>
      <c r="CU125" s="32">
        <v>508</v>
      </c>
      <c r="CV125" s="11">
        <v>272</v>
      </c>
      <c r="CW125" s="33">
        <v>236</v>
      </c>
      <c r="CX125" s="32">
        <v>538</v>
      </c>
      <c r="CY125" s="11">
        <v>305</v>
      </c>
      <c r="CZ125" s="33">
        <v>233</v>
      </c>
      <c r="DA125" s="32">
        <v>488</v>
      </c>
      <c r="DB125" s="11">
        <v>252</v>
      </c>
      <c r="DC125" s="33">
        <v>236</v>
      </c>
      <c r="DD125" s="32">
        <v>486</v>
      </c>
      <c r="DE125" s="11">
        <v>257</v>
      </c>
      <c r="DF125" s="33">
        <v>229</v>
      </c>
      <c r="DG125" s="32">
        <v>603</v>
      </c>
      <c r="DH125" s="11">
        <v>296</v>
      </c>
      <c r="DI125" s="33">
        <v>307</v>
      </c>
      <c r="DJ125" s="141">
        <f t="shared" si="142"/>
        <v>3790</v>
      </c>
      <c r="DK125" s="141">
        <f t="shared" si="104"/>
        <v>1827</v>
      </c>
      <c r="DL125" s="141">
        <f t="shared" si="105"/>
        <v>1963</v>
      </c>
      <c r="DM125" s="32">
        <v>570</v>
      </c>
      <c r="DN125" s="11">
        <v>290</v>
      </c>
      <c r="DO125" s="33">
        <v>280</v>
      </c>
      <c r="DP125" s="32">
        <v>713</v>
      </c>
      <c r="DQ125" s="11">
        <v>330</v>
      </c>
      <c r="DR125" s="33">
        <v>383</v>
      </c>
      <c r="DS125" s="32">
        <v>804</v>
      </c>
      <c r="DT125" s="11">
        <v>377</v>
      </c>
      <c r="DU125" s="33">
        <v>427</v>
      </c>
      <c r="DV125" s="32">
        <v>843</v>
      </c>
      <c r="DW125" s="11">
        <v>401</v>
      </c>
      <c r="DX125" s="33">
        <v>442</v>
      </c>
      <c r="DY125" s="32">
        <v>860</v>
      </c>
      <c r="DZ125" s="11">
        <v>429</v>
      </c>
      <c r="EA125" s="33">
        <v>431</v>
      </c>
      <c r="EB125" s="141">
        <f t="shared" si="143"/>
        <v>4374</v>
      </c>
      <c r="EC125" s="141">
        <f t="shared" si="106"/>
        <v>2119</v>
      </c>
      <c r="ED125" s="141">
        <f t="shared" si="107"/>
        <v>2255</v>
      </c>
      <c r="EE125" s="32">
        <v>941</v>
      </c>
      <c r="EF125" s="11">
        <v>454</v>
      </c>
      <c r="EG125" s="33">
        <v>487</v>
      </c>
      <c r="EH125" s="32">
        <v>782</v>
      </c>
      <c r="EI125" s="11">
        <v>402</v>
      </c>
      <c r="EJ125" s="33">
        <v>380</v>
      </c>
      <c r="EK125" s="32">
        <v>847</v>
      </c>
      <c r="EL125" s="11">
        <v>419</v>
      </c>
      <c r="EM125" s="33">
        <v>428</v>
      </c>
      <c r="EN125" s="32">
        <v>878</v>
      </c>
      <c r="EO125" s="11">
        <v>421</v>
      </c>
      <c r="EP125" s="33">
        <v>457</v>
      </c>
      <c r="EQ125" s="32">
        <v>926</v>
      </c>
      <c r="ER125" s="11">
        <v>423</v>
      </c>
      <c r="ES125" s="33">
        <v>503</v>
      </c>
      <c r="ET125" s="141">
        <f t="shared" si="144"/>
        <v>5018</v>
      </c>
      <c r="EU125" s="141">
        <f t="shared" si="108"/>
        <v>2451</v>
      </c>
      <c r="EV125" s="141">
        <f t="shared" si="109"/>
        <v>2567</v>
      </c>
      <c r="EW125" s="32">
        <v>923</v>
      </c>
      <c r="EX125" s="11">
        <v>442</v>
      </c>
      <c r="EY125" s="33">
        <v>481</v>
      </c>
      <c r="EZ125" s="32">
        <v>973</v>
      </c>
      <c r="FA125" s="11">
        <v>430</v>
      </c>
      <c r="FB125" s="33">
        <v>543</v>
      </c>
      <c r="FC125" s="32">
        <v>969</v>
      </c>
      <c r="FD125" s="11">
        <v>466</v>
      </c>
      <c r="FE125" s="33">
        <v>503</v>
      </c>
      <c r="FF125" s="32">
        <v>1057</v>
      </c>
      <c r="FG125" s="11">
        <v>551</v>
      </c>
      <c r="FH125" s="33">
        <v>506</v>
      </c>
      <c r="FI125" s="32">
        <v>1096</v>
      </c>
      <c r="FJ125" s="11">
        <v>562</v>
      </c>
      <c r="FK125" s="33">
        <v>534</v>
      </c>
      <c r="FL125" s="141">
        <f t="shared" si="145"/>
        <v>4494</v>
      </c>
      <c r="FM125" s="141">
        <f t="shared" si="110"/>
        <v>2214</v>
      </c>
      <c r="FN125" s="141">
        <f t="shared" si="111"/>
        <v>2280</v>
      </c>
      <c r="FO125" s="32">
        <v>1022</v>
      </c>
      <c r="FP125" s="11">
        <v>495</v>
      </c>
      <c r="FQ125" s="33">
        <v>527</v>
      </c>
      <c r="FR125" s="32">
        <v>967</v>
      </c>
      <c r="FS125" s="11">
        <v>469</v>
      </c>
      <c r="FT125" s="33">
        <v>498</v>
      </c>
      <c r="FU125" s="32">
        <v>887</v>
      </c>
      <c r="FV125" s="11">
        <v>424</v>
      </c>
      <c r="FW125" s="33">
        <v>463</v>
      </c>
      <c r="FX125" s="32">
        <v>804</v>
      </c>
      <c r="FY125" s="11">
        <v>433</v>
      </c>
      <c r="FZ125" s="33">
        <v>371</v>
      </c>
      <c r="GA125" s="32">
        <v>814</v>
      </c>
      <c r="GB125" s="11">
        <v>393</v>
      </c>
      <c r="GC125" s="33">
        <v>421</v>
      </c>
      <c r="GD125" s="141">
        <f t="shared" si="146"/>
        <v>3899</v>
      </c>
      <c r="GE125" s="141">
        <f t="shared" si="112"/>
        <v>2075</v>
      </c>
      <c r="GF125" s="141">
        <f t="shared" si="113"/>
        <v>1824</v>
      </c>
      <c r="GG125" s="32">
        <v>815</v>
      </c>
      <c r="GH125" s="11">
        <v>445</v>
      </c>
      <c r="GI125" s="33">
        <v>370</v>
      </c>
      <c r="GJ125" s="32">
        <v>764</v>
      </c>
      <c r="GK125" s="11">
        <v>384</v>
      </c>
      <c r="GL125" s="33">
        <v>380</v>
      </c>
      <c r="GM125" s="32">
        <v>804</v>
      </c>
      <c r="GN125" s="11">
        <v>428</v>
      </c>
      <c r="GO125" s="33">
        <v>376</v>
      </c>
      <c r="GP125" s="32">
        <v>791</v>
      </c>
      <c r="GQ125" s="11">
        <v>414</v>
      </c>
      <c r="GR125" s="33">
        <v>377</v>
      </c>
      <c r="GS125" s="32">
        <v>725</v>
      </c>
      <c r="GT125" s="11">
        <v>404</v>
      </c>
      <c r="GU125" s="33">
        <v>321</v>
      </c>
      <c r="GV125" s="141">
        <f t="shared" si="147"/>
        <v>2664</v>
      </c>
      <c r="GW125" s="141">
        <f t="shared" si="114"/>
        <v>1408</v>
      </c>
      <c r="GX125" s="141">
        <f t="shared" si="115"/>
        <v>1256</v>
      </c>
      <c r="GY125" s="32">
        <v>715</v>
      </c>
      <c r="GZ125" s="11">
        <v>371</v>
      </c>
      <c r="HA125" s="33">
        <v>344</v>
      </c>
      <c r="HB125" s="32">
        <v>587</v>
      </c>
      <c r="HC125" s="11">
        <v>317</v>
      </c>
      <c r="HD125" s="33">
        <v>270</v>
      </c>
      <c r="HE125" s="32">
        <v>509</v>
      </c>
      <c r="HF125" s="11">
        <v>266</v>
      </c>
      <c r="HG125" s="33">
        <v>243</v>
      </c>
      <c r="HH125" s="32">
        <v>429</v>
      </c>
      <c r="HI125" s="11">
        <v>230</v>
      </c>
      <c r="HJ125" s="33">
        <v>199</v>
      </c>
      <c r="HK125" s="32">
        <v>424</v>
      </c>
      <c r="HL125" s="11">
        <v>224</v>
      </c>
      <c r="HM125" s="33">
        <v>200</v>
      </c>
      <c r="HN125" s="141">
        <f t="shared" si="148"/>
        <v>1397</v>
      </c>
      <c r="HO125" s="141">
        <f t="shared" si="116"/>
        <v>730</v>
      </c>
      <c r="HP125" s="141">
        <f t="shared" si="117"/>
        <v>667</v>
      </c>
      <c r="HQ125" s="32">
        <v>351</v>
      </c>
      <c r="HR125" s="11">
        <v>182</v>
      </c>
      <c r="HS125" s="33">
        <v>169</v>
      </c>
      <c r="HT125" s="32">
        <v>301</v>
      </c>
      <c r="HU125" s="11">
        <v>157</v>
      </c>
      <c r="HV125" s="33">
        <v>144</v>
      </c>
      <c r="HW125" s="32">
        <v>313</v>
      </c>
      <c r="HX125" s="11">
        <v>164</v>
      </c>
      <c r="HY125" s="33">
        <v>149</v>
      </c>
      <c r="HZ125" s="32">
        <v>207</v>
      </c>
      <c r="IA125" s="11">
        <v>107</v>
      </c>
      <c r="IB125" s="33">
        <v>100</v>
      </c>
      <c r="IC125" s="32">
        <v>225</v>
      </c>
      <c r="ID125" s="11">
        <v>120</v>
      </c>
      <c r="IE125" s="33">
        <v>105</v>
      </c>
      <c r="IF125" s="141">
        <f t="shared" si="149"/>
        <v>810</v>
      </c>
      <c r="IG125" s="141">
        <f t="shared" si="118"/>
        <v>398</v>
      </c>
      <c r="IH125" s="141">
        <f t="shared" si="119"/>
        <v>412</v>
      </c>
      <c r="II125" s="32">
        <v>205</v>
      </c>
      <c r="IJ125" s="11">
        <v>115</v>
      </c>
      <c r="IK125" s="33">
        <v>90</v>
      </c>
      <c r="IL125" s="32">
        <v>203</v>
      </c>
      <c r="IM125" s="11">
        <v>97</v>
      </c>
      <c r="IN125" s="33">
        <v>106</v>
      </c>
      <c r="IO125" s="32">
        <v>177</v>
      </c>
      <c r="IP125" s="11">
        <v>80</v>
      </c>
      <c r="IQ125" s="33">
        <v>97</v>
      </c>
      <c r="IR125" s="32">
        <v>127</v>
      </c>
      <c r="IS125" s="11">
        <v>63</v>
      </c>
      <c r="IT125" s="33">
        <v>64</v>
      </c>
      <c r="IU125" s="32">
        <v>98</v>
      </c>
      <c r="IV125" s="11">
        <v>43</v>
      </c>
      <c r="IW125" s="33">
        <v>55</v>
      </c>
      <c r="IX125" s="141">
        <f t="shared" si="150"/>
        <v>601</v>
      </c>
      <c r="IY125" s="141">
        <f t="shared" si="120"/>
        <v>263</v>
      </c>
      <c r="IZ125" s="141">
        <f t="shared" si="121"/>
        <v>338</v>
      </c>
      <c r="JA125" s="32">
        <v>112</v>
      </c>
      <c r="JB125" s="11">
        <v>61</v>
      </c>
      <c r="JC125" s="33">
        <v>51</v>
      </c>
      <c r="JD125" s="32">
        <v>135</v>
      </c>
      <c r="JE125" s="11">
        <v>58</v>
      </c>
      <c r="JF125" s="33">
        <v>77</v>
      </c>
      <c r="JG125" s="32">
        <v>139</v>
      </c>
      <c r="JH125" s="11">
        <v>54</v>
      </c>
      <c r="JI125" s="33">
        <v>85</v>
      </c>
      <c r="JJ125" s="32">
        <v>119</v>
      </c>
      <c r="JK125" s="11">
        <v>49</v>
      </c>
      <c r="JL125" s="33">
        <v>70</v>
      </c>
      <c r="JM125" s="32">
        <v>96</v>
      </c>
      <c r="JN125" s="11">
        <v>41</v>
      </c>
      <c r="JO125" s="33">
        <v>55</v>
      </c>
      <c r="JP125" s="141">
        <f t="shared" si="151"/>
        <v>447</v>
      </c>
      <c r="JQ125" s="141">
        <f t="shared" si="122"/>
        <v>167</v>
      </c>
      <c r="JR125" s="141">
        <f t="shared" si="123"/>
        <v>280</v>
      </c>
      <c r="JS125" s="32">
        <v>122</v>
      </c>
      <c r="JT125" s="11">
        <v>40</v>
      </c>
      <c r="JU125" s="33">
        <v>82</v>
      </c>
      <c r="JV125" s="32">
        <v>101</v>
      </c>
      <c r="JW125" s="11">
        <v>42</v>
      </c>
      <c r="JX125" s="33">
        <v>59</v>
      </c>
      <c r="JY125" s="32">
        <v>79</v>
      </c>
      <c r="JZ125" s="11">
        <v>32</v>
      </c>
      <c r="KA125" s="33">
        <v>47</v>
      </c>
      <c r="KB125" s="32">
        <v>83</v>
      </c>
      <c r="KC125" s="11">
        <v>28</v>
      </c>
      <c r="KD125" s="33">
        <v>55</v>
      </c>
      <c r="KE125" s="32">
        <v>62</v>
      </c>
      <c r="KF125" s="11">
        <v>25</v>
      </c>
      <c r="KG125" s="33">
        <v>37</v>
      </c>
      <c r="KH125" s="141">
        <f t="shared" si="152"/>
        <v>265</v>
      </c>
      <c r="KI125" s="141">
        <f t="shared" si="124"/>
        <v>72</v>
      </c>
      <c r="KJ125" s="141">
        <f t="shared" si="125"/>
        <v>193</v>
      </c>
      <c r="KK125" s="32">
        <v>65</v>
      </c>
      <c r="KL125" s="11">
        <v>21</v>
      </c>
      <c r="KM125" s="33">
        <v>44</v>
      </c>
      <c r="KN125" s="32">
        <v>56</v>
      </c>
      <c r="KO125" s="11">
        <v>18</v>
      </c>
      <c r="KP125" s="33">
        <v>38</v>
      </c>
      <c r="KQ125" s="32">
        <v>50</v>
      </c>
      <c r="KR125" s="11">
        <v>12</v>
      </c>
      <c r="KS125" s="33">
        <v>38</v>
      </c>
      <c r="KT125" s="32">
        <v>50</v>
      </c>
      <c r="KU125" s="11">
        <v>12</v>
      </c>
      <c r="KV125" s="33">
        <v>38</v>
      </c>
      <c r="KW125" s="32">
        <v>44</v>
      </c>
      <c r="KX125" s="11">
        <v>9</v>
      </c>
      <c r="KY125" s="33">
        <v>35</v>
      </c>
      <c r="KZ125" s="141">
        <f t="shared" si="153"/>
        <v>130</v>
      </c>
      <c r="LA125" s="141">
        <f t="shared" si="126"/>
        <v>17</v>
      </c>
      <c r="LB125" s="141">
        <f t="shared" si="127"/>
        <v>113</v>
      </c>
      <c r="LC125" s="32">
        <v>35</v>
      </c>
      <c r="LD125" s="11">
        <v>6</v>
      </c>
      <c r="LE125" s="33">
        <v>29</v>
      </c>
      <c r="LF125" s="32">
        <v>27</v>
      </c>
      <c r="LG125" s="11">
        <v>3</v>
      </c>
      <c r="LH125" s="33">
        <v>24</v>
      </c>
      <c r="LI125" s="32">
        <v>36</v>
      </c>
      <c r="LJ125" s="11">
        <v>4</v>
      </c>
      <c r="LK125" s="33">
        <v>32</v>
      </c>
      <c r="LL125" s="32">
        <v>16</v>
      </c>
      <c r="LM125" s="11">
        <v>3</v>
      </c>
      <c r="LN125" s="33">
        <v>13</v>
      </c>
      <c r="LO125" s="32">
        <v>16</v>
      </c>
      <c r="LP125" s="11">
        <v>1</v>
      </c>
      <c r="LQ125" s="33">
        <v>15</v>
      </c>
      <c r="LR125" s="141">
        <f t="shared" si="154"/>
        <v>34</v>
      </c>
      <c r="LS125" s="141">
        <f t="shared" si="128"/>
        <v>4</v>
      </c>
      <c r="LT125" s="141">
        <f t="shared" si="129"/>
        <v>30</v>
      </c>
      <c r="LU125" s="32">
        <v>5</v>
      </c>
      <c r="LV125" s="11">
        <v>0</v>
      </c>
      <c r="LW125" s="33">
        <v>5</v>
      </c>
      <c r="LX125" s="32">
        <v>11</v>
      </c>
      <c r="LY125" s="11">
        <v>0</v>
      </c>
      <c r="LZ125" s="33">
        <v>11</v>
      </c>
      <c r="MA125" s="32">
        <v>10</v>
      </c>
      <c r="MB125" s="11">
        <v>3</v>
      </c>
      <c r="MC125" s="33">
        <v>7</v>
      </c>
      <c r="MD125" s="32">
        <v>5</v>
      </c>
      <c r="ME125" s="11">
        <v>1</v>
      </c>
      <c r="MF125" s="33">
        <v>4</v>
      </c>
      <c r="MG125" s="32">
        <v>3</v>
      </c>
      <c r="MH125" s="11">
        <v>0</v>
      </c>
      <c r="MI125" s="33">
        <v>3</v>
      </c>
      <c r="MJ125" s="141">
        <f t="shared" si="292"/>
        <v>11</v>
      </c>
      <c r="MK125" s="141">
        <f t="shared" si="293"/>
        <v>1</v>
      </c>
      <c r="ML125" s="141">
        <f t="shared" si="294"/>
        <v>10</v>
      </c>
      <c r="MM125" s="32">
        <v>3</v>
      </c>
      <c r="MN125" s="11">
        <v>0</v>
      </c>
      <c r="MO125" s="33">
        <v>3</v>
      </c>
      <c r="MP125" s="32">
        <v>3</v>
      </c>
      <c r="MQ125" s="11">
        <v>0</v>
      </c>
      <c r="MR125" s="33">
        <v>3</v>
      </c>
      <c r="MS125" s="32">
        <v>4</v>
      </c>
      <c r="MT125" s="11">
        <v>1</v>
      </c>
      <c r="MU125" s="33">
        <v>3</v>
      </c>
      <c r="MV125" s="32">
        <v>0</v>
      </c>
      <c r="MW125" s="11">
        <v>0</v>
      </c>
      <c r="MX125" s="33">
        <v>0</v>
      </c>
      <c r="MY125" s="32">
        <v>1</v>
      </c>
      <c r="MZ125" s="11">
        <v>0</v>
      </c>
      <c r="NA125" s="33">
        <v>1</v>
      </c>
      <c r="NB125" s="146">
        <f t="shared" si="295"/>
        <v>2</v>
      </c>
      <c r="NC125" s="141">
        <f t="shared" si="296"/>
        <v>0</v>
      </c>
      <c r="ND125" s="147">
        <f t="shared" si="297"/>
        <v>2</v>
      </c>
      <c r="NE125" s="32">
        <v>1</v>
      </c>
      <c r="NF125" s="11">
        <v>0</v>
      </c>
      <c r="NG125" s="33">
        <v>1</v>
      </c>
      <c r="NH125" s="32">
        <v>0</v>
      </c>
      <c r="NI125" s="11">
        <v>0</v>
      </c>
      <c r="NJ125" s="33">
        <v>0</v>
      </c>
      <c r="NK125" s="32">
        <v>0</v>
      </c>
      <c r="NL125" s="11">
        <v>0</v>
      </c>
      <c r="NM125" s="33">
        <v>0</v>
      </c>
      <c r="NN125" s="32">
        <v>0</v>
      </c>
      <c r="NO125" s="11">
        <v>0</v>
      </c>
      <c r="NP125" s="33">
        <v>0</v>
      </c>
      <c r="NQ125" s="32">
        <v>1</v>
      </c>
      <c r="NR125" s="11">
        <v>0</v>
      </c>
      <c r="NS125" s="33">
        <v>1</v>
      </c>
      <c r="NT125" s="146">
        <f t="shared" si="298"/>
        <v>0</v>
      </c>
      <c r="NU125" s="141">
        <f t="shared" si="299"/>
        <v>0</v>
      </c>
      <c r="NV125" s="147">
        <f t="shared" si="300"/>
        <v>0</v>
      </c>
      <c r="NW125" s="32">
        <v>0</v>
      </c>
      <c r="NX125" s="11">
        <v>0</v>
      </c>
      <c r="NY125" s="33">
        <v>0</v>
      </c>
      <c r="NZ125" s="32">
        <v>0</v>
      </c>
      <c r="OA125" s="11">
        <v>0</v>
      </c>
      <c r="OB125" s="33">
        <v>0</v>
      </c>
      <c r="OC125" s="32">
        <v>0</v>
      </c>
      <c r="OD125" s="11">
        <v>0</v>
      </c>
      <c r="OE125" s="33">
        <v>0</v>
      </c>
      <c r="OF125" s="32">
        <v>0</v>
      </c>
      <c r="OG125" s="11">
        <v>0</v>
      </c>
      <c r="OH125" s="33">
        <v>0</v>
      </c>
      <c r="OI125" s="32">
        <v>0</v>
      </c>
      <c r="OJ125" s="11">
        <v>0</v>
      </c>
      <c r="OK125" s="33">
        <v>0</v>
      </c>
      <c r="OL125" s="146">
        <v>0</v>
      </c>
      <c r="OM125" s="141">
        <v>0</v>
      </c>
      <c r="ON125" s="147">
        <v>0</v>
      </c>
    </row>
    <row r="126" spans="2:404" ht="12" customHeight="1">
      <c r="B126" s="31" t="s">
        <v>241</v>
      </c>
      <c r="C126" s="32">
        <v>15762</v>
      </c>
      <c r="D126" s="11">
        <v>7788</v>
      </c>
      <c r="E126" s="33">
        <v>7974</v>
      </c>
      <c r="F126" s="141">
        <f t="shared" si="136"/>
        <v>606</v>
      </c>
      <c r="G126" s="141">
        <f t="shared" si="224"/>
        <v>333</v>
      </c>
      <c r="H126" s="141">
        <f t="shared" si="225"/>
        <v>273</v>
      </c>
      <c r="I126" s="32">
        <v>95</v>
      </c>
      <c r="J126" s="11">
        <v>50</v>
      </c>
      <c r="K126" s="33">
        <v>45</v>
      </c>
      <c r="L126" s="32">
        <v>108</v>
      </c>
      <c r="M126" s="11">
        <v>61</v>
      </c>
      <c r="N126" s="33">
        <v>47</v>
      </c>
      <c r="O126" s="32">
        <v>128</v>
      </c>
      <c r="P126" s="11">
        <v>63</v>
      </c>
      <c r="Q126" s="33">
        <v>65</v>
      </c>
      <c r="R126" s="32">
        <v>131</v>
      </c>
      <c r="S126" s="11">
        <v>82</v>
      </c>
      <c r="T126" s="33">
        <v>49</v>
      </c>
      <c r="U126" s="32">
        <v>144</v>
      </c>
      <c r="V126" s="11">
        <v>77</v>
      </c>
      <c r="W126" s="33">
        <v>67</v>
      </c>
      <c r="X126" s="141">
        <f t="shared" si="137"/>
        <v>698</v>
      </c>
      <c r="Y126" s="141">
        <f t="shared" si="94"/>
        <v>365</v>
      </c>
      <c r="Z126" s="141">
        <f t="shared" si="95"/>
        <v>333</v>
      </c>
      <c r="AA126" s="32">
        <v>107</v>
      </c>
      <c r="AB126" s="11">
        <v>53</v>
      </c>
      <c r="AC126" s="33">
        <v>54</v>
      </c>
      <c r="AD126" s="32">
        <v>153</v>
      </c>
      <c r="AE126" s="11">
        <v>89</v>
      </c>
      <c r="AF126" s="33">
        <v>64</v>
      </c>
      <c r="AG126" s="32">
        <v>158</v>
      </c>
      <c r="AH126" s="11">
        <v>76</v>
      </c>
      <c r="AI126" s="33">
        <v>82</v>
      </c>
      <c r="AJ126" s="32">
        <v>135</v>
      </c>
      <c r="AK126" s="11">
        <v>72</v>
      </c>
      <c r="AL126" s="33">
        <v>63</v>
      </c>
      <c r="AM126" s="32">
        <v>145</v>
      </c>
      <c r="AN126" s="11">
        <v>75</v>
      </c>
      <c r="AO126" s="33">
        <v>70</v>
      </c>
      <c r="AP126" s="141">
        <f t="shared" si="138"/>
        <v>1117</v>
      </c>
      <c r="AQ126" s="141">
        <f t="shared" si="96"/>
        <v>586</v>
      </c>
      <c r="AR126" s="141">
        <f t="shared" si="97"/>
        <v>531</v>
      </c>
      <c r="AS126" s="32">
        <v>181</v>
      </c>
      <c r="AT126" s="11">
        <v>102</v>
      </c>
      <c r="AU126" s="33">
        <v>79</v>
      </c>
      <c r="AV126" s="32">
        <v>189</v>
      </c>
      <c r="AW126" s="11">
        <v>107</v>
      </c>
      <c r="AX126" s="33">
        <v>82</v>
      </c>
      <c r="AY126" s="32">
        <v>202</v>
      </c>
      <c r="AZ126" s="11">
        <v>97</v>
      </c>
      <c r="BA126" s="33">
        <v>105</v>
      </c>
      <c r="BB126" s="32">
        <v>242</v>
      </c>
      <c r="BC126" s="11">
        <v>130</v>
      </c>
      <c r="BD126" s="33">
        <v>112</v>
      </c>
      <c r="BE126" s="32">
        <v>303</v>
      </c>
      <c r="BF126" s="11">
        <v>150</v>
      </c>
      <c r="BG126" s="33">
        <v>153</v>
      </c>
      <c r="BH126" s="141">
        <f t="shared" si="139"/>
        <v>1458</v>
      </c>
      <c r="BI126" s="141">
        <f t="shared" si="98"/>
        <v>791</v>
      </c>
      <c r="BJ126" s="141">
        <f t="shared" si="99"/>
        <v>667</v>
      </c>
      <c r="BK126" s="32">
        <v>279</v>
      </c>
      <c r="BL126" s="11">
        <v>149</v>
      </c>
      <c r="BM126" s="33">
        <v>130</v>
      </c>
      <c r="BN126" s="32">
        <v>289</v>
      </c>
      <c r="BO126" s="11">
        <v>154</v>
      </c>
      <c r="BP126" s="33">
        <v>135</v>
      </c>
      <c r="BQ126" s="32">
        <v>297</v>
      </c>
      <c r="BR126" s="11">
        <v>166</v>
      </c>
      <c r="BS126" s="33">
        <v>131</v>
      </c>
      <c r="BT126" s="32">
        <v>289</v>
      </c>
      <c r="BU126" s="11">
        <v>147</v>
      </c>
      <c r="BV126" s="33">
        <v>142</v>
      </c>
      <c r="BW126" s="32">
        <v>304</v>
      </c>
      <c r="BX126" s="11">
        <v>175</v>
      </c>
      <c r="BY126" s="33">
        <v>129</v>
      </c>
      <c r="BZ126" s="141">
        <f t="shared" si="140"/>
        <v>1321</v>
      </c>
      <c r="CA126" s="141">
        <f t="shared" si="100"/>
        <v>714</v>
      </c>
      <c r="CB126" s="141">
        <f t="shared" si="101"/>
        <v>607</v>
      </c>
      <c r="CC126" s="32">
        <v>277</v>
      </c>
      <c r="CD126" s="11">
        <v>147</v>
      </c>
      <c r="CE126" s="33">
        <v>130</v>
      </c>
      <c r="CF126" s="32">
        <v>298</v>
      </c>
      <c r="CG126" s="11">
        <v>174</v>
      </c>
      <c r="CH126" s="33">
        <v>124</v>
      </c>
      <c r="CI126" s="32">
        <v>265</v>
      </c>
      <c r="CJ126" s="11">
        <v>149</v>
      </c>
      <c r="CK126" s="33">
        <v>116</v>
      </c>
      <c r="CL126" s="32">
        <v>247</v>
      </c>
      <c r="CM126" s="11">
        <v>125</v>
      </c>
      <c r="CN126" s="33">
        <v>122</v>
      </c>
      <c r="CO126" s="32">
        <v>234</v>
      </c>
      <c r="CP126" s="11">
        <v>119</v>
      </c>
      <c r="CQ126" s="33">
        <v>115</v>
      </c>
      <c r="CR126" s="141">
        <f t="shared" si="141"/>
        <v>975</v>
      </c>
      <c r="CS126" s="141">
        <f t="shared" si="102"/>
        <v>522</v>
      </c>
      <c r="CT126" s="141">
        <f t="shared" si="103"/>
        <v>453</v>
      </c>
      <c r="CU126" s="32">
        <v>193</v>
      </c>
      <c r="CV126" s="11">
        <v>115</v>
      </c>
      <c r="CW126" s="33">
        <v>78</v>
      </c>
      <c r="CX126" s="32">
        <v>201</v>
      </c>
      <c r="CY126" s="11">
        <v>117</v>
      </c>
      <c r="CZ126" s="33">
        <v>84</v>
      </c>
      <c r="DA126" s="32">
        <v>207</v>
      </c>
      <c r="DB126" s="11">
        <v>110</v>
      </c>
      <c r="DC126" s="33">
        <v>97</v>
      </c>
      <c r="DD126" s="32">
        <v>186</v>
      </c>
      <c r="DE126" s="11">
        <v>86</v>
      </c>
      <c r="DF126" s="33">
        <v>100</v>
      </c>
      <c r="DG126" s="32">
        <v>188</v>
      </c>
      <c r="DH126" s="11">
        <v>94</v>
      </c>
      <c r="DI126" s="33">
        <v>94</v>
      </c>
      <c r="DJ126" s="141">
        <f t="shared" si="142"/>
        <v>994</v>
      </c>
      <c r="DK126" s="141">
        <f t="shared" si="104"/>
        <v>483</v>
      </c>
      <c r="DL126" s="141">
        <f t="shared" si="105"/>
        <v>511</v>
      </c>
      <c r="DM126" s="32">
        <v>169</v>
      </c>
      <c r="DN126" s="11">
        <v>88</v>
      </c>
      <c r="DO126" s="33">
        <v>81</v>
      </c>
      <c r="DP126" s="32">
        <v>180</v>
      </c>
      <c r="DQ126" s="11">
        <v>81</v>
      </c>
      <c r="DR126" s="33">
        <v>99</v>
      </c>
      <c r="DS126" s="32">
        <v>221</v>
      </c>
      <c r="DT126" s="11">
        <v>115</v>
      </c>
      <c r="DU126" s="33">
        <v>106</v>
      </c>
      <c r="DV126" s="32">
        <v>227</v>
      </c>
      <c r="DW126" s="11">
        <v>108</v>
      </c>
      <c r="DX126" s="33">
        <v>119</v>
      </c>
      <c r="DY126" s="32">
        <v>197</v>
      </c>
      <c r="DZ126" s="11">
        <v>91</v>
      </c>
      <c r="EA126" s="33">
        <v>106</v>
      </c>
      <c r="EB126" s="141">
        <f t="shared" si="143"/>
        <v>1094</v>
      </c>
      <c r="EC126" s="141">
        <f t="shared" si="106"/>
        <v>475</v>
      </c>
      <c r="ED126" s="141">
        <f t="shared" si="107"/>
        <v>619</v>
      </c>
      <c r="EE126" s="32">
        <v>209</v>
      </c>
      <c r="EF126" s="11">
        <v>94</v>
      </c>
      <c r="EG126" s="33">
        <v>115</v>
      </c>
      <c r="EH126" s="32">
        <v>174</v>
      </c>
      <c r="EI126" s="11">
        <v>87</v>
      </c>
      <c r="EJ126" s="33">
        <v>87</v>
      </c>
      <c r="EK126" s="32">
        <v>217</v>
      </c>
      <c r="EL126" s="11">
        <v>87</v>
      </c>
      <c r="EM126" s="33">
        <v>130</v>
      </c>
      <c r="EN126" s="32">
        <v>248</v>
      </c>
      <c r="EO126" s="11">
        <v>98</v>
      </c>
      <c r="EP126" s="33">
        <v>150</v>
      </c>
      <c r="EQ126" s="32">
        <v>246</v>
      </c>
      <c r="ER126" s="11">
        <v>109</v>
      </c>
      <c r="ES126" s="33">
        <v>137</v>
      </c>
      <c r="ET126" s="141">
        <f t="shared" si="144"/>
        <v>1533</v>
      </c>
      <c r="EU126" s="141">
        <f t="shared" si="108"/>
        <v>666</v>
      </c>
      <c r="EV126" s="141">
        <f t="shared" si="109"/>
        <v>867</v>
      </c>
      <c r="EW126" s="32">
        <v>258</v>
      </c>
      <c r="EX126" s="11">
        <v>101</v>
      </c>
      <c r="EY126" s="33">
        <v>157</v>
      </c>
      <c r="EZ126" s="32">
        <v>289</v>
      </c>
      <c r="FA126" s="11">
        <v>131</v>
      </c>
      <c r="FB126" s="33">
        <v>158</v>
      </c>
      <c r="FC126" s="32">
        <v>316</v>
      </c>
      <c r="FD126" s="11">
        <v>136</v>
      </c>
      <c r="FE126" s="33">
        <v>180</v>
      </c>
      <c r="FF126" s="32">
        <v>321</v>
      </c>
      <c r="FG126" s="11">
        <v>152</v>
      </c>
      <c r="FH126" s="33">
        <v>169</v>
      </c>
      <c r="FI126" s="32">
        <v>349</v>
      </c>
      <c r="FJ126" s="11">
        <v>146</v>
      </c>
      <c r="FK126" s="33">
        <v>203</v>
      </c>
      <c r="FL126" s="141">
        <f t="shared" si="145"/>
        <v>1640</v>
      </c>
      <c r="FM126" s="141">
        <f t="shared" si="110"/>
        <v>770</v>
      </c>
      <c r="FN126" s="141">
        <f t="shared" si="111"/>
        <v>870</v>
      </c>
      <c r="FO126" s="32">
        <v>336</v>
      </c>
      <c r="FP126" s="11">
        <v>156</v>
      </c>
      <c r="FQ126" s="33">
        <v>180</v>
      </c>
      <c r="FR126" s="32">
        <v>313</v>
      </c>
      <c r="FS126" s="11">
        <v>136</v>
      </c>
      <c r="FT126" s="33">
        <v>177</v>
      </c>
      <c r="FU126" s="32">
        <v>328</v>
      </c>
      <c r="FV126" s="11">
        <v>148</v>
      </c>
      <c r="FW126" s="33">
        <v>180</v>
      </c>
      <c r="FX126" s="32">
        <v>321</v>
      </c>
      <c r="FY126" s="11">
        <v>173</v>
      </c>
      <c r="FZ126" s="33">
        <v>148</v>
      </c>
      <c r="GA126" s="32">
        <v>342</v>
      </c>
      <c r="GB126" s="11">
        <v>157</v>
      </c>
      <c r="GC126" s="33">
        <v>185</v>
      </c>
      <c r="GD126" s="141">
        <f t="shared" si="146"/>
        <v>1580</v>
      </c>
      <c r="GE126" s="141">
        <f t="shared" si="112"/>
        <v>775</v>
      </c>
      <c r="GF126" s="141">
        <f t="shared" si="113"/>
        <v>805</v>
      </c>
      <c r="GG126" s="32">
        <v>323</v>
      </c>
      <c r="GH126" s="11">
        <v>165</v>
      </c>
      <c r="GI126" s="33">
        <v>158</v>
      </c>
      <c r="GJ126" s="32">
        <v>299</v>
      </c>
      <c r="GK126" s="11">
        <v>131</v>
      </c>
      <c r="GL126" s="33">
        <v>168</v>
      </c>
      <c r="GM126" s="32">
        <v>302</v>
      </c>
      <c r="GN126" s="11">
        <v>154</v>
      </c>
      <c r="GO126" s="33">
        <v>148</v>
      </c>
      <c r="GP126" s="32">
        <v>325</v>
      </c>
      <c r="GQ126" s="11">
        <v>158</v>
      </c>
      <c r="GR126" s="33">
        <v>167</v>
      </c>
      <c r="GS126" s="32">
        <v>331</v>
      </c>
      <c r="GT126" s="11">
        <v>167</v>
      </c>
      <c r="GU126" s="33">
        <v>164</v>
      </c>
      <c r="GV126" s="141">
        <f t="shared" si="147"/>
        <v>1136</v>
      </c>
      <c r="GW126" s="141">
        <f t="shared" si="114"/>
        <v>595</v>
      </c>
      <c r="GX126" s="141">
        <f t="shared" si="115"/>
        <v>541</v>
      </c>
      <c r="GY126" s="32">
        <v>292</v>
      </c>
      <c r="GZ126" s="11">
        <v>149</v>
      </c>
      <c r="HA126" s="33">
        <v>143</v>
      </c>
      <c r="HB126" s="32">
        <v>227</v>
      </c>
      <c r="HC126" s="11">
        <v>126</v>
      </c>
      <c r="HD126" s="33">
        <v>101</v>
      </c>
      <c r="HE126" s="32">
        <v>214</v>
      </c>
      <c r="HF126" s="11">
        <v>122</v>
      </c>
      <c r="HG126" s="33">
        <v>92</v>
      </c>
      <c r="HH126" s="32">
        <v>194</v>
      </c>
      <c r="HI126" s="11">
        <v>95</v>
      </c>
      <c r="HJ126" s="33">
        <v>99</v>
      </c>
      <c r="HK126" s="32">
        <v>209</v>
      </c>
      <c r="HL126" s="11">
        <v>103</v>
      </c>
      <c r="HM126" s="33">
        <v>106</v>
      </c>
      <c r="HN126" s="141">
        <f t="shared" si="148"/>
        <v>639</v>
      </c>
      <c r="HO126" s="141">
        <f t="shared" si="116"/>
        <v>314</v>
      </c>
      <c r="HP126" s="141">
        <f t="shared" si="117"/>
        <v>325</v>
      </c>
      <c r="HQ126" s="32">
        <v>154</v>
      </c>
      <c r="HR126" s="11">
        <v>70</v>
      </c>
      <c r="HS126" s="33">
        <v>84</v>
      </c>
      <c r="HT126" s="32">
        <v>115</v>
      </c>
      <c r="HU126" s="11">
        <v>58</v>
      </c>
      <c r="HV126" s="33">
        <v>57</v>
      </c>
      <c r="HW126" s="32">
        <v>139</v>
      </c>
      <c r="HX126" s="11">
        <v>68</v>
      </c>
      <c r="HY126" s="33">
        <v>71</v>
      </c>
      <c r="HZ126" s="32">
        <v>120</v>
      </c>
      <c r="IA126" s="11">
        <v>60</v>
      </c>
      <c r="IB126" s="33">
        <v>60</v>
      </c>
      <c r="IC126" s="32">
        <v>111</v>
      </c>
      <c r="ID126" s="11">
        <v>58</v>
      </c>
      <c r="IE126" s="33">
        <v>53</v>
      </c>
      <c r="IF126" s="141">
        <f t="shared" si="149"/>
        <v>363</v>
      </c>
      <c r="IG126" s="141">
        <f t="shared" si="118"/>
        <v>196</v>
      </c>
      <c r="IH126" s="141">
        <f t="shared" si="119"/>
        <v>167</v>
      </c>
      <c r="II126" s="32">
        <v>90</v>
      </c>
      <c r="IJ126" s="11">
        <v>51</v>
      </c>
      <c r="IK126" s="33">
        <v>39</v>
      </c>
      <c r="IL126" s="32">
        <v>90</v>
      </c>
      <c r="IM126" s="11">
        <v>48</v>
      </c>
      <c r="IN126" s="33">
        <v>42</v>
      </c>
      <c r="IO126" s="32">
        <v>83</v>
      </c>
      <c r="IP126" s="11">
        <v>42</v>
      </c>
      <c r="IQ126" s="33">
        <v>41</v>
      </c>
      <c r="IR126" s="32">
        <v>53</v>
      </c>
      <c r="IS126" s="11">
        <v>32</v>
      </c>
      <c r="IT126" s="33">
        <v>21</v>
      </c>
      <c r="IU126" s="32">
        <v>47</v>
      </c>
      <c r="IV126" s="11">
        <v>23</v>
      </c>
      <c r="IW126" s="33">
        <v>24</v>
      </c>
      <c r="IX126" s="141">
        <f t="shared" si="150"/>
        <v>263</v>
      </c>
      <c r="IY126" s="141">
        <f t="shared" si="120"/>
        <v>100</v>
      </c>
      <c r="IZ126" s="141">
        <f t="shared" si="121"/>
        <v>163</v>
      </c>
      <c r="JA126" s="32">
        <v>57</v>
      </c>
      <c r="JB126" s="11">
        <v>29</v>
      </c>
      <c r="JC126" s="33">
        <v>28</v>
      </c>
      <c r="JD126" s="32">
        <v>67</v>
      </c>
      <c r="JE126" s="11">
        <v>24</v>
      </c>
      <c r="JF126" s="33">
        <v>43</v>
      </c>
      <c r="JG126" s="32">
        <v>54</v>
      </c>
      <c r="JH126" s="11">
        <v>19</v>
      </c>
      <c r="JI126" s="33">
        <v>35</v>
      </c>
      <c r="JJ126" s="32">
        <v>40</v>
      </c>
      <c r="JK126" s="11">
        <v>13</v>
      </c>
      <c r="JL126" s="33">
        <v>27</v>
      </c>
      <c r="JM126" s="32">
        <v>45</v>
      </c>
      <c r="JN126" s="11">
        <v>15</v>
      </c>
      <c r="JO126" s="33">
        <v>30</v>
      </c>
      <c r="JP126" s="141">
        <f t="shared" si="151"/>
        <v>186</v>
      </c>
      <c r="JQ126" s="141">
        <f t="shared" si="122"/>
        <v>73</v>
      </c>
      <c r="JR126" s="141">
        <f t="shared" si="123"/>
        <v>113</v>
      </c>
      <c r="JS126" s="32">
        <v>49</v>
      </c>
      <c r="JT126" s="11">
        <v>20</v>
      </c>
      <c r="JU126" s="33">
        <v>29</v>
      </c>
      <c r="JV126" s="32">
        <v>41</v>
      </c>
      <c r="JW126" s="11">
        <v>19</v>
      </c>
      <c r="JX126" s="33">
        <v>22</v>
      </c>
      <c r="JY126" s="32">
        <v>29</v>
      </c>
      <c r="JZ126" s="11">
        <v>9</v>
      </c>
      <c r="KA126" s="33">
        <v>20</v>
      </c>
      <c r="KB126" s="32">
        <v>32</v>
      </c>
      <c r="KC126" s="11">
        <v>15</v>
      </c>
      <c r="KD126" s="33">
        <v>17</v>
      </c>
      <c r="KE126" s="32">
        <v>35</v>
      </c>
      <c r="KF126" s="11">
        <v>10</v>
      </c>
      <c r="KG126" s="33">
        <v>25</v>
      </c>
      <c r="KH126" s="141">
        <f t="shared" si="152"/>
        <v>91</v>
      </c>
      <c r="KI126" s="141">
        <f t="shared" si="124"/>
        <v>24</v>
      </c>
      <c r="KJ126" s="141">
        <f t="shared" si="125"/>
        <v>67</v>
      </c>
      <c r="KK126" s="32">
        <v>32</v>
      </c>
      <c r="KL126" s="11">
        <v>7</v>
      </c>
      <c r="KM126" s="33">
        <v>25</v>
      </c>
      <c r="KN126" s="32">
        <v>17</v>
      </c>
      <c r="KO126" s="11">
        <v>4</v>
      </c>
      <c r="KP126" s="33">
        <v>13</v>
      </c>
      <c r="KQ126" s="32">
        <v>20</v>
      </c>
      <c r="KR126" s="11">
        <v>7</v>
      </c>
      <c r="KS126" s="33">
        <v>13</v>
      </c>
      <c r="KT126" s="32">
        <v>12</v>
      </c>
      <c r="KU126" s="11">
        <v>4</v>
      </c>
      <c r="KV126" s="33">
        <v>8</v>
      </c>
      <c r="KW126" s="32">
        <v>10</v>
      </c>
      <c r="KX126" s="11">
        <v>2</v>
      </c>
      <c r="KY126" s="33">
        <v>8</v>
      </c>
      <c r="KZ126" s="141">
        <f t="shared" si="153"/>
        <v>52</v>
      </c>
      <c r="LA126" s="141">
        <f t="shared" si="126"/>
        <v>4</v>
      </c>
      <c r="LB126" s="141">
        <f t="shared" si="127"/>
        <v>48</v>
      </c>
      <c r="LC126" s="32">
        <v>15</v>
      </c>
      <c r="LD126" s="11">
        <v>3</v>
      </c>
      <c r="LE126" s="33">
        <v>12</v>
      </c>
      <c r="LF126" s="32">
        <v>9</v>
      </c>
      <c r="LG126" s="11">
        <v>0</v>
      </c>
      <c r="LH126" s="33">
        <v>9</v>
      </c>
      <c r="LI126" s="32">
        <v>12</v>
      </c>
      <c r="LJ126" s="11">
        <v>0</v>
      </c>
      <c r="LK126" s="33">
        <v>12</v>
      </c>
      <c r="LL126" s="32">
        <v>5</v>
      </c>
      <c r="LM126" s="11">
        <v>0</v>
      </c>
      <c r="LN126" s="33">
        <v>5</v>
      </c>
      <c r="LO126" s="32">
        <v>11</v>
      </c>
      <c r="LP126" s="11">
        <v>1</v>
      </c>
      <c r="LQ126" s="33">
        <v>10</v>
      </c>
      <c r="LR126" s="141">
        <f t="shared" si="154"/>
        <v>12</v>
      </c>
      <c r="LS126" s="141">
        <f t="shared" si="128"/>
        <v>2</v>
      </c>
      <c r="LT126" s="141">
        <f t="shared" si="129"/>
        <v>10</v>
      </c>
      <c r="LU126" s="32">
        <v>4</v>
      </c>
      <c r="LV126" s="11">
        <v>1</v>
      </c>
      <c r="LW126" s="33">
        <v>3</v>
      </c>
      <c r="LX126" s="32">
        <v>3</v>
      </c>
      <c r="LY126" s="11">
        <v>0</v>
      </c>
      <c r="LZ126" s="33">
        <v>3</v>
      </c>
      <c r="MA126" s="32">
        <v>3</v>
      </c>
      <c r="MB126" s="11">
        <v>1</v>
      </c>
      <c r="MC126" s="33">
        <v>2</v>
      </c>
      <c r="MD126" s="32">
        <v>2</v>
      </c>
      <c r="ME126" s="11">
        <v>0</v>
      </c>
      <c r="MF126" s="33">
        <v>2</v>
      </c>
      <c r="MG126" s="32">
        <v>0</v>
      </c>
      <c r="MH126" s="11">
        <v>0</v>
      </c>
      <c r="MI126" s="33">
        <v>0</v>
      </c>
      <c r="MJ126" s="141">
        <f t="shared" si="292"/>
        <v>4</v>
      </c>
      <c r="MK126" s="141">
        <f t="shared" si="293"/>
        <v>0</v>
      </c>
      <c r="ML126" s="141">
        <f t="shared" si="294"/>
        <v>4</v>
      </c>
      <c r="MM126" s="32">
        <v>2</v>
      </c>
      <c r="MN126" s="11">
        <v>0</v>
      </c>
      <c r="MO126" s="33">
        <v>2</v>
      </c>
      <c r="MP126" s="32">
        <v>0</v>
      </c>
      <c r="MQ126" s="11">
        <v>0</v>
      </c>
      <c r="MR126" s="33">
        <v>0</v>
      </c>
      <c r="MS126" s="32">
        <v>1</v>
      </c>
      <c r="MT126" s="11">
        <v>0</v>
      </c>
      <c r="MU126" s="33">
        <v>1</v>
      </c>
      <c r="MV126" s="32">
        <v>1</v>
      </c>
      <c r="MW126" s="11">
        <v>0</v>
      </c>
      <c r="MX126" s="33">
        <v>1</v>
      </c>
      <c r="MY126" s="32">
        <v>0</v>
      </c>
      <c r="MZ126" s="11">
        <v>0</v>
      </c>
      <c r="NA126" s="33">
        <v>0</v>
      </c>
      <c r="NB126" s="146">
        <f t="shared" si="295"/>
        <v>0</v>
      </c>
      <c r="NC126" s="141">
        <f t="shared" si="296"/>
        <v>0</v>
      </c>
      <c r="ND126" s="147">
        <f t="shared" si="297"/>
        <v>0</v>
      </c>
      <c r="NE126" s="32">
        <v>0</v>
      </c>
      <c r="NF126" s="11">
        <v>0</v>
      </c>
      <c r="NG126" s="33">
        <v>0</v>
      </c>
      <c r="NH126" s="32">
        <v>0</v>
      </c>
      <c r="NI126" s="11">
        <v>0</v>
      </c>
      <c r="NJ126" s="33">
        <v>0</v>
      </c>
      <c r="NK126" s="32">
        <v>0</v>
      </c>
      <c r="NL126" s="11">
        <v>0</v>
      </c>
      <c r="NM126" s="33">
        <v>0</v>
      </c>
      <c r="NN126" s="32">
        <v>0</v>
      </c>
      <c r="NO126" s="11">
        <v>0</v>
      </c>
      <c r="NP126" s="33">
        <v>0</v>
      </c>
      <c r="NQ126" s="32">
        <v>0</v>
      </c>
      <c r="NR126" s="11">
        <v>0</v>
      </c>
      <c r="NS126" s="33">
        <v>0</v>
      </c>
      <c r="NT126" s="146">
        <f t="shared" si="298"/>
        <v>0</v>
      </c>
      <c r="NU126" s="141">
        <f t="shared" si="299"/>
        <v>0</v>
      </c>
      <c r="NV126" s="147">
        <f t="shared" si="300"/>
        <v>0</v>
      </c>
      <c r="NW126" s="32">
        <v>0</v>
      </c>
      <c r="NX126" s="11">
        <v>0</v>
      </c>
      <c r="NY126" s="33">
        <v>0</v>
      </c>
      <c r="NZ126" s="32">
        <v>0</v>
      </c>
      <c r="OA126" s="11">
        <v>0</v>
      </c>
      <c r="OB126" s="33">
        <v>0</v>
      </c>
      <c r="OC126" s="32">
        <v>0</v>
      </c>
      <c r="OD126" s="11">
        <v>0</v>
      </c>
      <c r="OE126" s="33">
        <v>0</v>
      </c>
      <c r="OF126" s="32">
        <v>0</v>
      </c>
      <c r="OG126" s="11">
        <v>0</v>
      </c>
      <c r="OH126" s="33">
        <v>0</v>
      </c>
      <c r="OI126" s="32">
        <v>0</v>
      </c>
      <c r="OJ126" s="11">
        <v>0</v>
      </c>
      <c r="OK126" s="33">
        <v>0</v>
      </c>
      <c r="OL126" s="146">
        <v>0</v>
      </c>
      <c r="OM126" s="141">
        <v>0</v>
      </c>
      <c r="ON126" s="147">
        <v>0</v>
      </c>
    </row>
    <row r="127" spans="2:404" ht="12" customHeight="1">
      <c r="B127" s="31" t="s">
        <v>242</v>
      </c>
      <c r="C127" s="32">
        <v>21988</v>
      </c>
      <c r="D127" s="11">
        <v>11062</v>
      </c>
      <c r="E127" s="33">
        <v>10926</v>
      </c>
      <c r="F127" s="141">
        <f t="shared" si="136"/>
        <v>737</v>
      </c>
      <c r="G127" s="141">
        <f t="shared" si="224"/>
        <v>376</v>
      </c>
      <c r="H127" s="141">
        <f t="shared" si="225"/>
        <v>361</v>
      </c>
      <c r="I127" s="32">
        <v>121</v>
      </c>
      <c r="J127" s="11">
        <v>61</v>
      </c>
      <c r="K127" s="33">
        <v>60</v>
      </c>
      <c r="L127" s="32">
        <v>135</v>
      </c>
      <c r="M127" s="11">
        <v>67</v>
      </c>
      <c r="N127" s="33">
        <v>68</v>
      </c>
      <c r="O127" s="32">
        <v>151</v>
      </c>
      <c r="P127" s="11">
        <v>81</v>
      </c>
      <c r="Q127" s="33">
        <v>70</v>
      </c>
      <c r="R127" s="32">
        <v>161</v>
      </c>
      <c r="S127" s="11">
        <v>80</v>
      </c>
      <c r="T127" s="33">
        <v>81</v>
      </c>
      <c r="U127" s="32">
        <v>169</v>
      </c>
      <c r="V127" s="11">
        <v>87</v>
      </c>
      <c r="W127" s="33">
        <v>82</v>
      </c>
      <c r="X127" s="141">
        <f t="shared" si="137"/>
        <v>995</v>
      </c>
      <c r="Y127" s="141">
        <f t="shared" si="94"/>
        <v>555</v>
      </c>
      <c r="Z127" s="141">
        <f t="shared" si="95"/>
        <v>440</v>
      </c>
      <c r="AA127" s="32">
        <v>161</v>
      </c>
      <c r="AB127" s="11">
        <v>84</v>
      </c>
      <c r="AC127" s="33">
        <v>77</v>
      </c>
      <c r="AD127" s="32">
        <v>213</v>
      </c>
      <c r="AE127" s="11">
        <v>124</v>
      </c>
      <c r="AF127" s="33">
        <v>89</v>
      </c>
      <c r="AG127" s="32">
        <v>204</v>
      </c>
      <c r="AH127" s="11">
        <v>122</v>
      </c>
      <c r="AI127" s="33">
        <v>82</v>
      </c>
      <c r="AJ127" s="32">
        <v>206</v>
      </c>
      <c r="AK127" s="11">
        <v>119</v>
      </c>
      <c r="AL127" s="33">
        <v>87</v>
      </c>
      <c r="AM127" s="32">
        <v>211</v>
      </c>
      <c r="AN127" s="11">
        <v>106</v>
      </c>
      <c r="AO127" s="33">
        <v>105</v>
      </c>
      <c r="AP127" s="141">
        <f t="shared" si="138"/>
        <v>1557</v>
      </c>
      <c r="AQ127" s="141">
        <f t="shared" si="96"/>
        <v>832</v>
      </c>
      <c r="AR127" s="141">
        <f t="shared" si="97"/>
        <v>725</v>
      </c>
      <c r="AS127" s="32">
        <v>237</v>
      </c>
      <c r="AT127" s="11">
        <v>124</v>
      </c>
      <c r="AU127" s="33">
        <v>113</v>
      </c>
      <c r="AV127" s="32">
        <v>272</v>
      </c>
      <c r="AW127" s="11">
        <v>139</v>
      </c>
      <c r="AX127" s="33">
        <v>133</v>
      </c>
      <c r="AY127" s="32">
        <v>287</v>
      </c>
      <c r="AZ127" s="11">
        <v>157</v>
      </c>
      <c r="BA127" s="33">
        <v>130</v>
      </c>
      <c r="BB127" s="32">
        <v>341</v>
      </c>
      <c r="BC127" s="11">
        <v>175</v>
      </c>
      <c r="BD127" s="33">
        <v>166</v>
      </c>
      <c r="BE127" s="32">
        <v>420</v>
      </c>
      <c r="BF127" s="11">
        <v>237</v>
      </c>
      <c r="BG127" s="33">
        <v>183</v>
      </c>
      <c r="BH127" s="141">
        <f t="shared" si="139"/>
        <v>2223</v>
      </c>
      <c r="BI127" s="141">
        <f t="shared" si="98"/>
        <v>1175</v>
      </c>
      <c r="BJ127" s="141">
        <f t="shared" si="99"/>
        <v>1048</v>
      </c>
      <c r="BK127" s="32">
        <v>388</v>
      </c>
      <c r="BL127" s="11">
        <v>203</v>
      </c>
      <c r="BM127" s="33">
        <v>185</v>
      </c>
      <c r="BN127" s="32">
        <v>434</v>
      </c>
      <c r="BO127" s="11">
        <v>227</v>
      </c>
      <c r="BP127" s="33">
        <v>207</v>
      </c>
      <c r="BQ127" s="32">
        <v>447</v>
      </c>
      <c r="BR127" s="11">
        <v>222</v>
      </c>
      <c r="BS127" s="33">
        <v>225</v>
      </c>
      <c r="BT127" s="32">
        <v>476</v>
      </c>
      <c r="BU127" s="11">
        <v>261</v>
      </c>
      <c r="BV127" s="33">
        <v>215</v>
      </c>
      <c r="BW127" s="32">
        <v>478</v>
      </c>
      <c r="BX127" s="11">
        <v>262</v>
      </c>
      <c r="BY127" s="33">
        <v>216</v>
      </c>
      <c r="BZ127" s="141">
        <f t="shared" si="140"/>
        <v>2023</v>
      </c>
      <c r="CA127" s="141">
        <f t="shared" si="100"/>
        <v>1111</v>
      </c>
      <c r="CB127" s="141">
        <f t="shared" si="101"/>
        <v>912</v>
      </c>
      <c r="CC127" s="32">
        <v>432</v>
      </c>
      <c r="CD127" s="11">
        <v>229</v>
      </c>
      <c r="CE127" s="33">
        <v>203</v>
      </c>
      <c r="CF127" s="32">
        <v>431</v>
      </c>
      <c r="CG127" s="11">
        <v>262</v>
      </c>
      <c r="CH127" s="33">
        <v>169</v>
      </c>
      <c r="CI127" s="32">
        <v>417</v>
      </c>
      <c r="CJ127" s="11">
        <v>220</v>
      </c>
      <c r="CK127" s="33">
        <v>197</v>
      </c>
      <c r="CL127" s="32">
        <v>390</v>
      </c>
      <c r="CM127" s="11">
        <v>210</v>
      </c>
      <c r="CN127" s="33">
        <v>180</v>
      </c>
      <c r="CO127" s="32">
        <v>353</v>
      </c>
      <c r="CP127" s="11">
        <v>190</v>
      </c>
      <c r="CQ127" s="33">
        <v>163</v>
      </c>
      <c r="CR127" s="141">
        <f t="shared" si="141"/>
        <v>1476</v>
      </c>
      <c r="CS127" s="141">
        <f t="shared" si="102"/>
        <v>830</v>
      </c>
      <c r="CT127" s="141">
        <f t="shared" si="103"/>
        <v>646</v>
      </c>
      <c r="CU127" s="32">
        <v>332</v>
      </c>
      <c r="CV127" s="11">
        <v>201</v>
      </c>
      <c r="CW127" s="33">
        <v>131</v>
      </c>
      <c r="CX127" s="32">
        <v>306</v>
      </c>
      <c r="CY127" s="11">
        <v>162</v>
      </c>
      <c r="CZ127" s="33">
        <v>144</v>
      </c>
      <c r="DA127" s="32">
        <v>286</v>
      </c>
      <c r="DB127" s="11">
        <v>158</v>
      </c>
      <c r="DC127" s="33">
        <v>128</v>
      </c>
      <c r="DD127" s="32">
        <v>293</v>
      </c>
      <c r="DE127" s="11">
        <v>163</v>
      </c>
      <c r="DF127" s="33">
        <v>130</v>
      </c>
      <c r="DG127" s="32">
        <v>259</v>
      </c>
      <c r="DH127" s="11">
        <v>146</v>
      </c>
      <c r="DI127" s="33">
        <v>113</v>
      </c>
      <c r="DJ127" s="141">
        <f t="shared" si="142"/>
        <v>1318</v>
      </c>
      <c r="DK127" s="141">
        <f t="shared" si="104"/>
        <v>664</v>
      </c>
      <c r="DL127" s="141">
        <f t="shared" si="105"/>
        <v>654</v>
      </c>
      <c r="DM127" s="32">
        <v>250</v>
      </c>
      <c r="DN127" s="11">
        <v>122</v>
      </c>
      <c r="DO127" s="33">
        <v>128</v>
      </c>
      <c r="DP127" s="32">
        <v>273</v>
      </c>
      <c r="DQ127" s="11">
        <v>150</v>
      </c>
      <c r="DR127" s="33">
        <v>123</v>
      </c>
      <c r="DS127" s="32">
        <v>257</v>
      </c>
      <c r="DT127" s="11">
        <v>146</v>
      </c>
      <c r="DU127" s="33">
        <v>111</v>
      </c>
      <c r="DV127" s="32">
        <v>254</v>
      </c>
      <c r="DW127" s="11">
        <v>113</v>
      </c>
      <c r="DX127" s="33">
        <v>141</v>
      </c>
      <c r="DY127" s="32">
        <v>284</v>
      </c>
      <c r="DZ127" s="11">
        <v>133</v>
      </c>
      <c r="EA127" s="33">
        <v>151</v>
      </c>
      <c r="EB127" s="141">
        <f t="shared" si="143"/>
        <v>1435</v>
      </c>
      <c r="EC127" s="141">
        <f t="shared" si="106"/>
        <v>616</v>
      </c>
      <c r="ED127" s="141">
        <f t="shared" si="107"/>
        <v>819</v>
      </c>
      <c r="EE127" s="32">
        <v>271</v>
      </c>
      <c r="EF127" s="11">
        <v>128</v>
      </c>
      <c r="EG127" s="33">
        <v>143</v>
      </c>
      <c r="EH127" s="32">
        <v>246</v>
      </c>
      <c r="EI127" s="11">
        <v>109</v>
      </c>
      <c r="EJ127" s="33">
        <v>137</v>
      </c>
      <c r="EK127" s="32">
        <v>291</v>
      </c>
      <c r="EL127" s="11">
        <v>122</v>
      </c>
      <c r="EM127" s="33">
        <v>169</v>
      </c>
      <c r="EN127" s="32">
        <v>296</v>
      </c>
      <c r="EO127" s="11">
        <v>122</v>
      </c>
      <c r="EP127" s="33">
        <v>174</v>
      </c>
      <c r="EQ127" s="32">
        <v>331</v>
      </c>
      <c r="ER127" s="11">
        <v>135</v>
      </c>
      <c r="ES127" s="33">
        <v>196</v>
      </c>
      <c r="ET127" s="141">
        <f t="shared" si="144"/>
        <v>2161</v>
      </c>
      <c r="EU127" s="141">
        <f t="shared" si="108"/>
        <v>969</v>
      </c>
      <c r="EV127" s="141">
        <f t="shared" si="109"/>
        <v>1192</v>
      </c>
      <c r="EW127" s="32">
        <v>371</v>
      </c>
      <c r="EX127" s="11">
        <v>156</v>
      </c>
      <c r="EY127" s="33">
        <v>215</v>
      </c>
      <c r="EZ127" s="32">
        <v>407</v>
      </c>
      <c r="FA127" s="11">
        <v>175</v>
      </c>
      <c r="FB127" s="33">
        <v>232</v>
      </c>
      <c r="FC127" s="32">
        <v>436</v>
      </c>
      <c r="FD127" s="11">
        <v>197</v>
      </c>
      <c r="FE127" s="33">
        <v>239</v>
      </c>
      <c r="FF127" s="32">
        <v>440</v>
      </c>
      <c r="FG127" s="11">
        <v>225</v>
      </c>
      <c r="FH127" s="33">
        <v>215</v>
      </c>
      <c r="FI127" s="32">
        <v>507</v>
      </c>
      <c r="FJ127" s="11">
        <v>216</v>
      </c>
      <c r="FK127" s="33">
        <v>291</v>
      </c>
      <c r="FL127" s="141">
        <f t="shared" si="145"/>
        <v>2474</v>
      </c>
      <c r="FM127" s="141">
        <f t="shared" si="110"/>
        <v>1150</v>
      </c>
      <c r="FN127" s="141">
        <f t="shared" si="111"/>
        <v>1324</v>
      </c>
      <c r="FO127" s="32">
        <v>510</v>
      </c>
      <c r="FP127" s="11">
        <v>242</v>
      </c>
      <c r="FQ127" s="33">
        <v>268</v>
      </c>
      <c r="FR127" s="32">
        <v>536</v>
      </c>
      <c r="FS127" s="11">
        <v>237</v>
      </c>
      <c r="FT127" s="33">
        <v>299</v>
      </c>
      <c r="FU127" s="32">
        <v>483</v>
      </c>
      <c r="FV127" s="11">
        <v>220</v>
      </c>
      <c r="FW127" s="33">
        <v>263</v>
      </c>
      <c r="FX127" s="32">
        <v>477</v>
      </c>
      <c r="FY127" s="11">
        <v>221</v>
      </c>
      <c r="FZ127" s="33">
        <v>256</v>
      </c>
      <c r="GA127" s="32">
        <v>468</v>
      </c>
      <c r="GB127" s="11">
        <v>230</v>
      </c>
      <c r="GC127" s="33">
        <v>238</v>
      </c>
      <c r="GD127" s="141">
        <f t="shared" si="146"/>
        <v>2270</v>
      </c>
      <c r="GE127" s="141">
        <f t="shared" si="112"/>
        <v>1152</v>
      </c>
      <c r="GF127" s="141">
        <f t="shared" si="113"/>
        <v>1118</v>
      </c>
      <c r="GG127" s="32">
        <v>427</v>
      </c>
      <c r="GH127" s="11">
        <v>215</v>
      </c>
      <c r="GI127" s="33">
        <v>212</v>
      </c>
      <c r="GJ127" s="32">
        <v>431</v>
      </c>
      <c r="GK127" s="11">
        <v>225</v>
      </c>
      <c r="GL127" s="33">
        <v>206</v>
      </c>
      <c r="GM127" s="32">
        <v>483</v>
      </c>
      <c r="GN127" s="11">
        <v>241</v>
      </c>
      <c r="GO127" s="33">
        <v>242</v>
      </c>
      <c r="GP127" s="32">
        <v>454</v>
      </c>
      <c r="GQ127" s="11">
        <v>238</v>
      </c>
      <c r="GR127" s="33">
        <v>216</v>
      </c>
      <c r="GS127" s="32">
        <v>475</v>
      </c>
      <c r="GT127" s="11">
        <v>233</v>
      </c>
      <c r="GU127" s="33">
        <v>242</v>
      </c>
      <c r="GV127" s="141">
        <f t="shared" si="147"/>
        <v>1534</v>
      </c>
      <c r="GW127" s="141">
        <f t="shared" si="114"/>
        <v>824</v>
      </c>
      <c r="GX127" s="141">
        <f t="shared" si="115"/>
        <v>710</v>
      </c>
      <c r="GY127" s="32">
        <v>451</v>
      </c>
      <c r="GZ127" s="11">
        <v>237</v>
      </c>
      <c r="HA127" s="33">
        <v>214</v>
      </c>
      <c r="HB127" s="32">
        <v>299</v>
      </c>
      <c r="HC127" s="11">
        <v>159</v>
      </c>
      <c r="HD127" s="33">
        <v>140</v>
      </c>
      <c r="HE127" s="32">
        <v>297</v>
      </c>
      <c r="HF127" s="11">
        <v>158</v>
      </c>
      <c r="HG127" s="33">
        <v>139</v>
      </c>
      <c r="HH127" s="32">
        <v>249</v>
      </c>
      <c r="HI127" s="11">
        <v>148</v>
      </c>
      <c r="HJ127" s="33">
        <v>101</v>
      </c>
      <c r="HK127" s="32">
        <v>238</v>
      </c>
      <c r="HL127" s="11">
        <v>122</v>
      </c>
      <c r="HM127" s="33">
        <v>116</v>
      </c>
      <c r="HN127" s="141">
        <f t="shared" si="148"/>
        <v>717</v>
      </c>
      <c r="HO127" s="141">
        <f t="shared" si="116"/>
        <v>390</v>
      </c>
      <c r="HP127" s="141">
        <f t="shared" si="117"/>
        <v>327</v>
      </c>
      <c r="HQ127" s="32">
        <v>183</v>
      </c>
      <c r="HR127" s="11">
        <v>107</v>
      </c>
      <c r="HS127" s="33">
        <v>76</v>
      </c>
      <c r="HT127" s="32">
        <v>170</v>
      </c>
      <c r="HU127" s="11">
        <v>85</v>
      </c>
      <c r="HV127" s="33">
        <v>85</v>
      </c>
      <c r="HW127" s="32">
        <v>154</v>
      </c>
      <c r="HX127" s="11">
        <v>83</v>
      </c>
      <c r="HY127" s="33">
        <v>71</v>
      </c>
      <c r="HZ127" s="32">
        <v>98</v>
      </c>
      <c r="IA127" s="11">
        <v>51</v>
      </c>
      <c r="IB127" s="33">
        <v>47</v>
      </c>
      <c r="IC127" s="32">
        <v>112</v>
      </c>
      <c r="ID127" s="11">
        <v>64</v>
      </c>
      <c r="IE127" s="33">
        <v>48</v>
      </c>
      <c r="IF127" s="141">
        <f t="shared" si="149"/>
        <v>367</v>
      </c>
      <c r="IG127" s="141">
        <f t="shared" si="118"/>
        <v>171</v>
      </c>
      <c r="IH127" s="141">
        <f t="shared" si="119"/>
        <v>196</v>
      </c>
      <c r="II127" s="32">
        <v>93</v>
      </c>
      <c r="IJ127" s="11">
        <v>44</v>
      </c>
      <c r="IK127" s="33">
        <v>49</v>
      </c>
      <c r="IL127" s="32">
        <v>96</v>
      </c>
      <c r="IM127" s="11">
        <v>42</v>
      </c>
      <c r="IN127" s="33">
        <v>54</v>
      </c>
      <c r="IO127" s="32">
        <v>89</v>
      </c>
      <c r="IP127" s="11">
        <v>45</v>
      </c>
      <c r="IQ127" s="33">
        <v>44</v>
      </c>
      <c r="IR127" s="32">
        <v>47</v>
      </c>
      <c r="IS127" s="11">
        <v>22</v>
      </c>
      <c r="IT127" s="33">
        <v>25</v>
      </c>
      <c r="IU127" s="32">
        <v>42</v>
      </c>
      <c r="IV127" s="11">
        <v>18</v>
      </c>
      <c r="IW127" s="33">
        <v>24</v>
      </c>
      <c r="IX127" s="141">
        <f t="shared" si="150"/>
        <v>307</v>
      </c>
      <c r="IY127" s="141">
        <f t="shared" si="120"/>
        <v>131</v>
      </c>
      <c r="IZ127" s="141">
        <f t="shared" si="121"/>
        <v>176</v>
      </c>
      <c r="JA127" s="32">
        <v>58</v>
      </c>
      <c r="JB127" s="11">
        <v>23</v>
      </c>
      <c r="JC127" s="33">
        <v>35</v>
      </c>
      <c r="JD127" s="32">
        <v>71</v>
      </c>
      <c r="JE127" s="11">
        <v>35</v>
      </c>
      <c r="JF127" s="33">
        <v>36</v>
      </c>
      <c r="JG127" s="32">
        <v>79</v>
      </c>
      <c r="JH127" s="11">
        <v>32</v>
      </c>
      <c r="JI127" s="33">
        <v>47</v>
      </c>
      <c r="JJ127" s="32">
        <v>52</v>
      </c>
      <c r="JK127" s="11">
        <v>21</v>
      </c>
      <c r="JL127" s="33">
        <v>31</v>
      </c>
      <c r="JM127" s="32">
        <v>47</v>
      </c>
      <c r="JN127" s="11">
        <v>20</v>
      </c>
      <c r="JO127" s="33">
        <v>27</v>
      </c>
      <c r="JP127" s="141">
        <f t="shared" si="151"/>
        <v>213</v>
      </c>
      <c r="JQ127" s="141">
        <f t="shared" si="122"/>
        <v>68</v>
      </c>
      <c r="JR127" s="141">
        <f t="shared" si="123"/>
        <v>145</v>
      </c>
      <c r="JS127" s="32">
        <v>57</v>
      </c>
      <c r="JT127" s="11">
        <v>17</v>
      </c>
      <c r="JU127" s="33">
        <v>40</v>
      </c>
      <c r="JV127" s="32">
        <v>44</v>
      </c>
      <c r="JW127" s="11">
        <v>15</v>
      </c>
      <c r="JX127" s="33">
        <v>29</v>
      </c>
      <c r="JY127" s="32">
        <v>35</v>
      </c>
      <c r="JZ127" s="11">
        <v>12</v>
      </c>
      <c r="KA127" s="33">
        <v>23</v>
      </c>
      <c r="KB127" s="32">
        <v>30</v>
      </c>
      <c r="KC127" s="11">
        <v>9</v>
      </c>
      <c r="KD127" s="33">
        <v>21</v>
      </c>
      <c r="KE127" s="32">
        <v>47</v>
      </c>
      <c r="KF127" s="11">
        <v>15</v>
      </c>
      <c r="KG127" s="33">
        <v>32</v>
      </c>
      <c r="KH127" s="141">
        <f t="shared" si="152"/>
        <v>99</v>
      </c>
      <c r="KI127" s="141">
        <f t="shared" si="124"/>
        <v>34</v>
      </c>
      <c r="KJ127" s="141">
        <f t="shared" si="125"/>
        <v>65</v>
      </c>
      <c r="KK127" s="32">
        <v>22</v>
      </c>
      <c r="KL127" s="11">
        <v>8</v>
      </c>
      <c r="KM127" s="33">
        <v>14</v>
      </c>
      <c r="KN127" s="32">
        <v>23</v>
      </c>
      <c r="KO127" s="11">
        <v>7</v>
      </c>
      <c r="KP127" s="33">
        <v>16</v>
      </c>
      <c r="KQ127" s="32">
        <v>18</v>
      </c>
      <c r="KR127" s="11">
        <v>6</v>
      </c>
      <c r="KS127" s="33">
        <v>12</v>
      </c>
      <c r="KT127" s="32">
        <v>15</v>
      </c>
      <c r="KU127" s="11">
        <v>5</v>
      </c>
      <c r="KV127" s="33">
        <v>10</v>
      </c>
      <c r="KW127" s="32">
        <v>21</v>
      </c>
      <c r="KX127" s="11">
        <v>8</v>
      </c>
      <c r="KY127" s="33">
        <v>13</v>
      </c>
      <c r="KZ127" s="141">
        <f t="shared" si="153"/>
        <v>57</v>
      </c>
      <c r="LA127" s="141">
        <f t="shared" si="126"/>
        <v>9</v>
      </c>
      <c r="LB127" s="141">
        <f t="shared" si="127"/>
        <v>48</v>
      </c>
      <c r="LC127" s="32">
        <v>12</v>
      </c>
      <c r="LD127" s="11">
        <v>3</v>
      </c>
      <c r="LE127" s="33">
        <v>9</v>
      </c>
      <c r="LF127" s="32">
        <v>14</v>
      </c>
      <c r="LG127" s="11">
        <v>2</v>
      </c>
      <c r="LH127" s="33">
        <v>12</v>
      </c>
      <c r="LI127" s="32">
        <v>17</v>
      </c>
      <c r="LJ127" s="11">
        <v>3</v>
      </c>
      <c r="LK127" s="33">
        <v>14</v>
      </c>
      <c r="LL127" s="32">
        <v>9</v>
      </c>
      <c r="LM127" s="11">
        <v>0</v>
      </c>
      <c r="LN127" s="33">
        <v>9</v>
      </c>
      <c r="LO127" s="32">
        <v>5</v>
      </c>
      <c r="LP127" s="11">
        <v>1</v>
      </c>
      <c r="LQ127" s="33">
        <v>4</v>
      </c>
      <c r="LR127" s="141">
        <f t="shared" si="154"/>
        <v>19</v>
      </c>
      <c r="LS127" s="141">
        <f t="shared" si="128"/>
        <v>5</v>
      </c>
      <c r="LT127" s="141">
        <f t="shared" si="129"/>
        <v>14</v>
      </c>
      <c r="LU127" s="32">
        <v>3</v>
      </c>
      <c r="LV127" s="11">
        <v>1</v>
      </c>
      <c r="LW127" s="33">
        <v>2</v>
      </c>
      <c r="LX127" s="32">
        <v>2</v>
      </c>
      <c r="LY127" s="11">
        <v>1</v>
      </c>
      <c r="LZ127" s="33">
        <v>1</v>
      </c>
      <c r="MA127" s="32">
        <v>7</v>
      </c>
      <c r="MB127" s="11">
        <v>1</v>
      </c>
      <c r="MC127" s="33">
        <v>6</v>
      </c>
      <c r="MD127" s="32">
        <v>4</v>
      </c>
      <c r="ME127" s="11">
        <v>2</v>
      </c>
      <c r="MF127" s="33">
        <v>2</v>
      </c>
      <c r="MG127" s="32">
        <v>3</v>
      </c>
      <c r="MH127" s="11">
        <v>0</v>
      </c>
      <c r="MI127" s="33">
        <v>3</v>
      </c>
      <c r="MJ127" s="141">
        <f t="shared" si="292"/>
        <v>6</v>
      </c>
      <c r="MK127" s="141">
        <f t="shared" si="293"/>
        <v>0</v>
      </c>
      <c r="ML127" s="141">
        <f t="shared" si="294"/>
        <v>6</v>
      </c>
      <c r="MM127" s="32">
        <v>1</v>
      </c>
      <c r="MN127" s="11">
        <v>0</v>
      </c>
      <c r="MO127" s="33">
        <v>1</v>
      </c>
      <c r="MP127" s="32">
        <v>0</v>
      </c>
      <c r="MQ127" s="11">
        <v>0</v>
      </c>
      <c r="MR127" s="33">
        <v>0</v>
      </c>
      <c r="MS127" s="32">
        <v>2</v>
      </c>
      <c r="MT127" s="11">
        <v>0</v>
      </c>
      <c r="MU127" s="33">
        <v>2</v>
      </c>
      <c r="MV127" s="32">
        <v>2</v>
      </c>
      <c r="MW127" s="11">
        <v>0</v>
      </c>
      <c r="MX127" s="33">
        <v>2</v>
      </c>
      <c r="MY127" s="32">
        <v>1</v>
      </c>
      <c r="MZ127" s="11">
        <v>0</v>
      </c>
      <c r="NA127" s="33">
        <v>1</v>
      </c>
      <c r="NB127" s="146">
        <f t="shared" si="295"/>
        <v>0</v>
      </c>
      <c r="NC127" s="141">
        <f t="shared" si="296"/>
        <v>0</v>
      </c>
      <c r="ND127" s="147">
        <f t="shared" si="297"/>
        <v>0</v>
      </c>
      <c r="NE127" s="32">
        <v>0</v>
      </c>
      <c r="NF127" s="11">
        <v>0</v>
      </c>
      <c r="NG127" s="33">
        <v>0</v>
      </c>
      <c r="NH127" s="32">
        <v>0</v>
      </c>
      <c r="NI127" s="11">
        <v>0</v>
      </c>
      <c r="NJ127" s="33">
        <v>0</v>
      </c>
      <c r="NK127" s="32">
        <v>0</v>
      </c>
      <c r="NL127" s="11">
        <v>0</v>
      </c>
      <c r="NM127" s="33">
        <v>0</v>
      </c>
      <c r="NN127" s="32">
        <v>0</v>
      </c>
      <c r="NO127" s="11">
        <v>0</v>
      </c>
      <c r="NP127" s="33">
        <v>0</v>
      </c>
      <c r="NQ127" s="32">
        <v>0</v>
      </c>
      <c r="NR127" s="11">
        <v>0</v>
      </c>
      <c r="NS127" s="33">
        <v>0</v>
      </c>
      <c r="NT127" s="146">
        <f t="shared" si="298"/>
        <v>0</v>
      </c>
      <c r="NU127" s="141">
        <f t="shared" si="299"/>
        <v>0</v>
      </c>
      <c r="NV127" s="147">
        <f t="shared" si="300"/>
        <v>0</v>
      </c>
      <c r="NW127" s="32">
        <v>0</v>
      </c>
      <c r="NX127" s="11">
        <v>0</v>
      </c>
      <c r="NY127" s="33">
        <v>0</v>
      </c>
      <c r="NZ127" s="32">
        <v>0</v>
      </c>
      <c r="OA127" s="11">
        <v>0</v>
      </c>
      <c r="OB127" s="33">
        <v>0</v>
      </c>
      <c r="OC127" s="32">
        <v>0</v>
      </c>
      <c r="OD127" s="11">
        <v>0</v>
      </c>
      <c r="OE127" s="33">
        <v>0</v>
      </c>
      <c r="OF127" s="32">
        <v>0</v>
      </c>
      <c r="OG127" s="11">
        <v>0</v>
      </c>
      <c r="OH127" s="33">
        <v>0</v>
      </c>
      <c r="OI127" s="32">
        <v>0</v>
      </c>
      <c r="OJ127" s="11">
        <v>0</v>
      </c>
      <c r="OK127" s="33">
        <v>0</v>
      </c>
      <c r="OL127" s="146">
        <v>0</v>
      </c>
      <c r="OM127" s="141">
        <v>0</v>
      </c>
      <c r="ON127" s="147">
        <v>0</v>
      </c>
    </row>
    <row r="128" spans="2:404" ht="12" customHeight="1">
      <c r="B128" s="31" t="s">
        <v>243</v>
      </c>
      <c r="C128" s="32">
        <v>4849</v>
      </c>
      <c r="D128" s="11">
        <v>2662</v>
      </c>
      <c r="E128" s="33">
        <v>2187</v>
      </c>
      <c r="F128" s="141">
        <f t="shared" si="136"/>
        <v>167</v>
      </c>
      <c r="G128" s="141">
        <f t="shared" si="224"/>
        <v>81</v>
      </c>
      <c r="H128" s="141">
        <f t="shared" si="225"/>
        <v>86</v>
      </c>
      <c r="I128" s="32">
        <v>33</v>
      </c>
      <c r="J128" s="11">
        <v>18</v>
      </c>
      <c r="K128" s="33">
        <v>15</v>
      </c>
      <c r="L128" s="32">
        <v>42</v>
      </c>
      <c r="M128" s="11">
        <v>14</v>
      </c>
      <c r="N128" s="33">
        <v>28</v>
      </c>
      <c r="O128" s="32">
        <v>29</v>
      </c>
      <c r="P128" s="11">
        <v>14</v>
      </c>
      <c r="Q128" s="33">
        <v>15</v>
      </c>
      <c r="R128" s="32">
        <v>33</v>
      </c>
      <c r="S128" s="11">
        <v>18</v>
      </c>
      <c r="T128" s="33">
        <v>15</v>
      </c>
      <c r="U128" s="32">
        <v>30</v>
      </c>
      <c r="V128" s="11">
        <v>17</v>
      </c>
      <c r="W128" s="33">
        <v>13</v>
      </c>
      <c r="X128" s="141">
        <f t="shared" si="137"/>
        <v>143</v>
      </c>
      <c r="Y128" s="141">
        <f t="shared" si="94"/>
        <v>64</v>
      </c>
      <c r="Z128" s="141">
        <f t="shared" si="95"/>
        <v>79</v>
      </c>
      <c r="AA128" s="32">
        <v>30</v>
      </c>
      <c r="AB128" s="11">
        <v>16</v>
      </c>
      <c r="AC128" s="33">
        <v>14</v>
      </c>
      <c r="AD128" s="32">
        <v>26</v>
      </c>
      <c r="AE128" s="11">
        <v>14</v>
      </c>
      <c r="AF128" s="33">
        <v>12</v>
      </c>
      <c r="AG128" s="32">
        <v>33</v>
      </c>
      <c r="AH128" s="11">
        <v>14</v>
      </c>
      <c r="AI128" s="33">
        <v>19</v>
      </c>
      <c r="AJ128" s="32">
        <v>23</v>
      </c>
      <c r="AK128" s="11">
        <v>12</v>
      </c>
      <c r="AL128" s="33">
        <v>11</v>
      </c>
      <c r="AM128" s="32">
        <v>31</v>
      </c>
      <c r="AN128" s="11">
        <v>8</v>
      </c>
      <c r="AO128" s="33">
        <v>23</v>
      </c>
      <c r="AP128" s="141">
        <f t="shared" si="138"/>
        <v>165</v>
      </c>
      <c r="AQ128" s="141">
        <f t="shared" si="96"/>
        <v>96</v>
      </c>
      <c r="AR128" s="141">
        <f t="shared" si="97"/>
        <v>69</v>
      </c>
      <c r="AS128" s="32">
        <v>28</v>
      </c>
      <c r="AT128" s="11">
        <v>16</v>
      </c>
      <c r="AU128" s="33">
        <v>12</v>
      </c>
      <c r="AV128" s="32">
        <v>30</v>
      </c>
      <c r="AW128" s="11">
        <v>18</v>
      </c>
      <c r="AX128" s="33">
        <v>12</v>
      </c>
      <c r="AY128" s="32">
        <v>33</v>
      </c>
      <c r="AZ128" s="11">
        <v>15</v>
      </c>
      <c r="BA128" s="33">
        <v>18</v>
      </c>
      <c r="BB128" s="32">
        <v>29</v>
      </c>
      <c r="BC128" s="11">
        <v>19</v>
      </c>
      <c r="BD128" s="33">
        <v>10</v>
      </c>
      <c r="BE128" s="32">
        <v>45</v>
      </c>
      <c r="BF128" s="11">
        <v>28</v>
      </c>
      <c r="BG128" s="33">
        <v>17</v>
      </c>
      <c r="BH128" s="141">
        <f t="shared" si="139"/>
        <v>256</v>
      </c>
      <c r="BI128" s="141">
        <f t="shared" si="98"/>
        <v>152</v>
      </c>
      <c r="BJ128" s="141">
        <f t="shared" si="99"/>
        <v>104</v>
      </c>
      <c r="BK128" s="32">
        <v>42</v>
      </c>
      <c r="BL128" s="11">
        <v>27</v>
      </c>
      <c r="BM128" s="33">
        <v>15</v>
      </c>
      <c r="BN128" s="32">
        <v>45</v>
      </c>
      <c r="BO128" s="11">
        <v>27</v>
      </c>
      <c r="BP128" s="33">
        <v>18</v>
      </c>
      <c r="BQ128" s="32">
        <v>53</v>
      </c>
      <c r="BR128" s="11">
        <v>30</v>
      </c>
      <c r="BS128" s="33">
        <v>23</v>
      </c>
      <c r="BT128" s="32">
        <v>51</v>
      </c>
      <c r="BU128" s="11">
        <v>26</v>
      </c>
      <c r="BV128" s="33">
        <v>25</v>
      </c>
      <c r="BW128" s="32">
        <v>65</v>
      </c>
      <c r="BX128" s="11">
        <v>42</v>
      </c>
      <c r="BY128" s="33">
        <v>23</v>
      </c>
      <c r="BZ128" s="141">
        <f t="shared" si="140"/>
        <v>404</v>
      </c>
      <c r="CA128" s="141">
        <f t="shared" si="100"/>
        <v>246</v>
      </c>
      <c r="CB128" s="141">
        <f t="shared" si="101"/>
        <v>158</v>
      </c>
      <c r="CC128" s="32">
        <v>69</v>
      </c>
      <c r="CD128" s="11">
        <v>41</v>
      </c>
      <c r="CE128" s="33">
        <v>28</v>
      </c>
      <c r="CF128" s="32">
        <v>76</v>
      </c>
      <c r="CG128" s="11">
        <v>42</v>
      </c>
      <c r="CH128" s="33">
        <v>34</v>
      </c>
      <c r="CI128" s="32">
        <v>83</v>
      </c>
      <c r="CJ128" s="11">
        <v>53</v>
      </c>
      <c r="CK128" s="33">
        <v>30</v>
      </c>
      <c r="CL128" s="32">
        <v>95</v>
      </c>
      <c r="CM128" s="11">
        <v>60</v>
      </c>
      <c r="CN128" s="33">
        <v>35</v>
      </c>
      <c r="CO128" s="32">
        <v>81</v>
      </c>
      <c r="CP128" s="11">
        <v>50</v>
      </c>
      <c r="CQ128" s="33">
        <v>31</v>
      </c>
      <c r="CR128" s="141">
        <f t="shared" si="141"/>
        <v>545</v>
      </c>
      <c r="CS128" s="141">
        <f t="shared" si="102"/>
        <v>365</v>
      </c>
      <c r="CT128" s="141">
        <f t="shared" si="103"/>
        <v>180</v>
      </c>
      <c r="CU128" s="32">
        <v>105</v>
      </c>
      <c r="CV128" s="11">
        <v>77</v>
      </c>
      <c r="CW128" s="33">
        <v>28</v>
      </c>
      <c r="CX128" s="32">
        <v>126</v>
      </c>
      <c r="CY128" s="11">
        <v>80</v>
      </c>
      <c r="CZ128" s="33">
        <v>46</v>
      </c>
      <c r="DA128" s="32">
        <v>90</v>
      </c>
      <c r="DB128" s="11">
        <v>61</v>
      </c>
      <c r="DC128" s="33">
        <v>29</v>
      </c>
      <c r="DD128" s="32">
        <v>103</v>
      </c>
      <c r="DE128" s="11">
        <v>69</v>
      </c>
      <c r="DF128" s="33">
        <v>34</v>
      </c>
      <c r="DG128" s="32">
        <v>121</v>
      </c>
      <c r="DH128" s="11">
        <v>78</v>
      </c>
      <c r="DI128" s="33">
        <v>43</v>
      </c>
      <c r="DJ128" s="141">
        <f t="shared" si="142"/>
        <v>496</v>
      </c>
      <c r="DK128" s="141">
        <f t="shared" si="104"/>
        <v>314</v>
      </c>
      <c r="DL128" s="141">
        <f t="shared" si="105"/>
        <v>182</v>
      </c>
      <c r="DM128" s="32">
        <v>113</v>
      </c>
      <c r="DN128" s="11">
        <v>66</v>
      </c>
      <c r="DO128" s="33">
        <v>47</v>
      </c>
      <c r="DP128" s="32">
        <v>93</v>
      </c>
      <c r="DQ128" s="11">
        <v>56</v>
      </c>
      <c r="DR128" s="33">
        <v>37</v>
      </c>
      <c r="DS128" s="32">
        <v>103</v>
      </c>
      <c r="DT128" s="11">
        <v>72</v>
      </c>
      <c r="DU128" s="33">
        <v>31</v>
      </c>
      <c r="DV128" s="32">
        <v>90</v>
      </c>
      <c r="DW128" s="11">
        <v>59</v>
      </c>
      <c r="DX128" s="33">
        <v>31</v>
      </c>
      <c r="DY128" s="32">
        <v>97</v>
      </c>
      <c r="DZ128" s="11">
        <v>61</v>
      </c>
      <c r="EA128" s="33">
        <v>36</v>
      </c>
      <c r="EB128" s="141">
        <f t="shared" si="143"/>
        <v>326</v>
      </c>
      <c r="EC128" s="141">
        <f t="shared" si="106"/>
        <v>174</v>
      </c>
      <c r="ED128" s="141">
        <f t="shared" si="107"/>
        <v>152</v>
      </c>
      <c r="EE128" s="32">
        <v>71</v>
      </c>
      <c r="EF128" s="11">
        <v>36</v>
      </c>
      <c r="EG128" s="33">
        <v>35</v>
      </c>
      <c r="EH128" s="32">
        <v>52</v>
      </c>
      <c r="EI128" s="11">
        <v>26</v>
      </c>
      <c r="EJ128" s="33">
        <v>26</v>
      </c>
      <c r="EK128" s="32">
        <v>65</v>
      </c>
      <c r="EL128" s="11">
        <v>34</v>
      </c>
      <c r="EM128" s="33">
        <v>31</v>
      </c>
      <c r="EN128" s="32">
        <v>65</v>
      </c>
      <c r="EO128" s="11">
        <v>39</v>
      </c>
      <c r="EP128" s="33">
        <v>26</v>
      </c>
      <c r="EQ128" s="32">
        <v>73</v>
      </c>
      <c r="ER128" s="11">
        <v>39</v>
      </c>
      <c r="ES128" s="33">
        <v>34</v>
      </c>
      <c r="ET128" s="141">
        <f t="shared" si="144"/>
        <v>396</v>
      </c>
      <c r="EU128" s="141">
        <f t="shared" si="108"/>
        <v>216</v>
      </c>
      <c r="EV128" s="141">
        <f t="shared" si="109"/>
        <v>180</v>
      </c>
      <c r="EW128" s="32">
        <v>87</v>
      </c>
      <c r="EX128" s="11">
        <v>52</v>
      </c>
      <c r="EY128" s="33">
        <v>35</v>
      </c>
      <c r="EZ128" s="32">
        <v>73</v>
      </c>
      <c r="FA128" s="11">
        <v>39</v>
      </c>
      <c r="FB128" s="33">
        <v>34</v>
      </c>
      <c r="FC128" s="32">
        <v>86</v>
      </c>
      <c r="FD128" s="11">
        <v>46</v>
      </c>
      <c r="FE128" s="33">
        <v>40</v>
      </c>
      <c r="FF128" s="32">
        <v>61</v>
      </c>
      <c r="FG128" s="11">
        <v>39</v>
      </c>
      <c r="FH128" s="33">
        <v>22</v>
      </c>
      <c r="FI128" s="32">
        <v>89</v>
      </c>
      <c r="FJ128" s="11">
        <v>40</v>
      </c>
      <c r="FK128" s="33">
        <v>49</v>
      </c>
      <c r="FL128" s="141">
        <f t="shared" si="145"/>
        <v>430</v>
      </c>
      <c r="FM128" s="141">
        <f t="shared" si="110"/>
        <v>222</v>
      </c>
      <c r="FN128" s="141">
        <f t="shared" si="111"/>
        <v>208</v>
      </c>
      <c r="FO128" s="32">
        <v>79</v>
      </c>
      <c r="FP128" s="11">
        <v>42</v>
      </c>
      <c r="FQ128" s="33">
        <v>37</v>
      </c>
      <c r="FR128" s="32">
        <v>93</v>
      </c>
      <c r="FS128" s="11">
        <v>50</v>
      </c>
      <c r="FT128" s="33">
        <v>43</v>
      </c>
      <c r="FU128" s="32">
        <v>95</v>
      </c>
      <c r="FV128" s="11">
        <v>48</v>
      </c>
      <c r="FW128" s="33">
        <v>47</v>
      </c>
      <c r="FX128" s="32">
        <v>72</v>
      </c>
      <c r="FY128" s="11">
        <v>38</v>
      </c>
      <c r="FZ128" s="33">
        <v>34</v>
      </c>
      <c r="GA128" s="32">
        <v>91</v>
      </c>
      <c r="GB128" s="11">
        <v>44</v>
      </c>
      <c r="GC128" s="33">
        <v>47</v>
      </c>
      <c r="GD128" s="141">
        <f t="shared" si="146"/>
        <v>481</v>
      </c>
      <c r="GE128" s="141">
        <f t="shared" si="112"/>
        <v>247</v>
      </c>
      <c r="GF128" s="141">
        <f t="shared" si="113"/>
        <v>234</v>
      </c>
      <c r="GG128" s="32">
        <v>104</v>
      </c>
      <c r="GH128" s="11">
        <v>55</v>
      </c>
      <c r="GI128" s="33">
        <v>49</v>
      </c>
      <c r="GJ128" s="32">
        <v>80</v>
      </c>
      <c r="GK128" s="11">
        <v>42</v>
      </c>
      <c r="GL128" s="33">
        <v>38</v>
      </c>
      <c r="GM128" s="32">
        <v>75</v>
      </c>
      <c r="GN128" s="11">
        <v>34</v>
      </c>
      <c r="GO128" s="33">
        <v>41</v>
      </c>
      <c r="GP128" s="32">
        <v>121</v>
      </c>
      <c r="GQ128" s="11">
        <v>65</v>
      </c>
      <c r="GR128" s="33">
        <v>56</v>
      </c>
      <c r="GS128" s="32">
        <v>101</v>
      </c>
      <c r="GT128" s="11">
        <v>51</v>
      </c>
      <c r="GU128" s="33">
        <v>50</v>
      </c>
      <c r="GV128" s="141">
        <f t="shared" si="147"/>
        <v>352</v>
      </c>
      <c r="GW128" s="141">
        <f t="shared" si="114"/>
        <v>184</v>
      </c>
      <c r="GX128" s="141">
        <f t="shared" si="115"/>
        <v>168</v>
      </c>
      <c r="GY128" s="32">
        <v>69</v>
      </c>
      <c r="GZ128" s="11">
        <v>35</v>
      </c>
      <c r="HA128" s="33">
        <v>34</v>
      </c>
      <c r="HB128" s="32">
        <v>73</v>
      </c>
      <c r="HC128" s="11">
        <v>38</v>
      </c>
      <c r="HD128" s="33">
        <v>35</v>
      </c>
      <c r="HE128" s="32">
        <v>74</v>
      </c>
      <c r="HF128" s="11">
        <v>37</v>
      </c>
      <c r="HG128" s="33">
        <v>37</v>
      </c>
      <c r="HH128" s="32">
        <v>73</v>
      </c>
      <c r="HI128" s="11">
        <v>36</v>
      </c>
      <c r="HJ128" s="33">
        <v>37</v>
      </c>
      <c r="HK128" s="32">
        <v>63</v>
      </c>
      <c r="HL128" s="11">
        <v>38</v>
      </c>
      <c r="HM128" s="33">
        <v>25</v>
      </c>
      <c r="HN128" s="141">
        <f t="shared" si="148"/>
        <v>264</v>
      </c>
      <c r="HO128" s="141">
        <f t="shared" si="116"/>
        <v>131</v>
      </c>
      <c r="HP128" s="141">
        <f t="shared" si="117"/>
        <v>133</v>
      </c>
      <c r="HQ128" s="32">
        <v>60</v>
      </c>
      <c r="HR128" s="11">
        <v>30</v>
      </c>
      <c r="HS128" s="33">
        <v>30</v>
      </c>
      <c r="HT128" s="32">
        <v>54</v>
      </c>
      <c r="HU128" s="11">
        <v>38</v>
      </c>
      <c r="HV128" s="33">
        <v>16</v>
      </c>
      <c r="HW128" s="32">
        <v>60</v>
      </c>
      <c r="HX128" s="11">
        <v>21</v>
      </c>
      <c r="HY128" s="33">
        <v>39</v>
      </c>
      <c r="HZ128" s="32">
        <v>42</v>
      </c>
      <c r="IA128" s="11">
        <v>18</v>
      </c>
      <c r="IB128" s="33">
        <v>24</v>
      </c>
      <c r="IC128" s="32">
        <v>48</v>
      </c>
      <c r="ID128" s="11">
        <v>24</v>
      </c>
      <c r="IE128" s="33">
        <v>24</v>
      </c>
      <c r="IF128" s="141">
        <f t="shared" si="149"/>
        <v>165</v>
      </c>
      <c r="IG128" s="141">
        <f t="shared" si="118"/>
        <v>79</v>
      </c>
      <c r="IH128" s="141">
        <f t="shared" si="119"/>
        <v>86</v>
      </c>
      <c r="II128" s="32">
        <v>35</v>
      </c>
      <c r="IJ128" s="11">
        <v>12</v>
      </c>
      <c r="IK128" s="33">
        <v>23</v>
      </c>
      <c r="IL128" s="32">
        <v>34</v>
      </c>
      <c r="IM128" s="11">
        <v>18</v>
      </c>
      <c r="IN128" s="33">
        <v>16</v>
      </c>
      <c r="IO128" s="32">
        <v>44</v>
      </c>
      <c r="IP128" s="11">
        <v>27</v>
      </c>
      <c r="IQ128" s="33">
        <v>17</v>
      </c>
      <c r="IR128" s="32">
        <v>30</v>
      </c>
      <c r="IS128" s="11">
        <v>13</v>
      </c>
      <c r="IT128" s="33">
        <v>17</v>
      </c>
      <c r="IU128" s="32">
        <v>22</v>
      </c>
      <c r="IV128" s="11">
        <v>9</v>
      </c>
      <c r="IW128" s="33">
        <v>13</v>
      </c>
      <c r="IX128" s="141">
        <f t="shared" si="150"/>
        <v>121</v>
      </c>
      <c r="IY128" s="141">
        <f t="shared" si="120"/>
        <v>50</v>
      </c>
      <c r="IZ128" s="141">
        <f t="shared" si="121"/>
        <v>71</v>
      </c>
      <c r="JA128" s="32">
        <v>20</v>
      </c>
      <c r="JB128" s="11">
        <v>6</v>
      </c>
      <c r="JC128" s="33">
        <v>14</v>
      </c>
      <c r="JD128" s="32">
        <v>27</v>
      </c>
      <c r="JE128" s="11">
        <v>11</v>
      </c>
      <c r="JF128" s="33">
        <v>16</v>
      </c>
      <c r="JG128" s="32">
        <v>32</v>
      </c>
      <c r="JH128" s="11">
        <v>15</v>
      </c>
      <c r="JI128" s="33">
        <v>17</v>
      </c>
      <c r="JJ128" s="32">
        <v>30</v>
      </c>
      <c r="JK128" s="11">
        <v>10</v>
      </c>
      <c r="JL128" s="33">
        <v>20</v>
      </c>
      <c r="JM128" s="32">
        <v>12</v>
      </c>
      <c r="JN128" s="11">
        <v>8</v>
      </c>
      <c r="JO128" s="33">
        <v>4</v>
      </c>
      <c r="JP128" s="141">
        <f t="shared" si="151"/>
        <v>82</v>
      </c>
      <c r="JQ128" s="141">
        <f t="shared" si="122"/>
        <v>34</v>
      </c>
      <c r="JR128" s="141">
        <f t="shared" si="123"/>
        <v>48</v>
      </c>
      <c r="JS128" s="32">
        <v>22</v>
      </c>
      <c r="JT128" s="11">
        <v>9</v>
      </c>
      <c r="JU128" s="33">
        <v>13</v>
      </c>
      <c r="JV128" s="32">
        <v>12</v>
      </c>
      <c r="JW128" s="11">
        <v>6</v>
      </c>
      <c r="JX128" s="33">
        <v>6</v>
      </c>
      <c r="JY128" s="32">
        <v>18</v>
      </c>
      <c r="JZ128" s="11">
        <v>8</v>
      </c>
      <c r="KA128" s="33">
        <v>10</v>
      </c>
      <c r="KB128" s="32">
        <v>16</v>
      </c>
      <c r="KC128" s="11">
        <v>5</v>
      </c>
      <c r="KD128" s="33">
        <v>11</v>
      </c>
      <c r="KE128" s="32">
        <v>14</v>
      </c>
      <c r="KF128" s="11">
        <v>6</v>
      </c>
      <c r="KG128" s="33">
        <v>8</v>
      </c>
      <c r="KH128" s="141">
        <f t="shared" si="152"/>
        <v>32</v>
      </c>
      <c r="KI128" s="141">
        <f t="shared" si="124"/>
        <v>4</v>
      </c>
      <c r="KJ128" s="141">
        <f t="shared" si="125"/>
        <v>28</v>
      </c>
      <c r="KK128" s="32">
        <v>6</v>
      </c>
      <c r="KL128" s="11">
        <v>2</v>
      </c>
      <c r="KM128" s="33">
        <v>4</v>
      </c>
      <c r="KN128" s="32">
        <v>3</v>
      </c>
      <c r="KO128" s="11">
        <v>0</v>
      </c>
      <c r="KP128" s="33">
        <v>3</v>
      </c>
      <c r="KQ128" s="32">
        <v>8</v>
      </c>
      <c r="KR128" s="11">
        <v>0</v>
      </c>
      <c r="KS128" s="33">
        <v>8</v>
      </c>
      <c r="KT128" s="32">
        <v>6</v>
      </c>
      <c r="KU128" s="11">
        <v>0</v>
      </c>
      <c r="KV128" s="33">
        <v>6</v>
      </c>
      <c r="KW128" s="32">
        <v>9</v>
      </c>
      <c r="KX128" s="11">
        <v>2</v>
      </c>
      <c r="KY128" s="33">
        <v>7</v>
      </c>
      <c r="KZ128" s="141">
        <f t="shared" si="153"/>
        <v>18</v>
      </c>
      <c r="LA128" s="141">
        <f t="shared" si="126"/>
        <v>2</v>
      </c>
      <c r="LB128" s="141">
        <f t="shared" si="127"/>
        <v>16</v>
      </c>
      <c r="LC128" s="32">
        <v>3</v>
      </c>
      <c r="LD128" s="11">
        <v>0</v>
      </c>
      <c r="LE128" s="33">
        <v>3</v>
      </c>
      <c r="LF128" s="32">
        <v>4</v>
      </c>
      <c r="LG128" s="11">
        <v>1</v>
      </c>
      <c r="LH128" s="33">
        <v>3</v>
      </c>
      <c r="LI128" s="32">
        <v>6</v>
      </c>
      <c r="LJ128" s="11">
        <v>1</v>
      </c>
      <c r="LK128" s="33">
        <v>5</v>
      </c>
      <c r="LL128" s="32">
        <v>4</v>
      </c>
      <c r="LM128" s="11">
        <v>0</v>
      </c>
      <c r="LN128" s="33">
        <v>4</v>
      </c>
      <c r="LO128" s="32">
        <v>1</v>
      </c>
      <c r="LP128" s="11">
        <v>0</v>
      </c>
      <c r="LQ128" s="33">
        <v>1</v>
      </c>
      <c r="LR128" s="141">
        <f t="shared" si="154"/>
        <v>6</v>
      </c>
      <c r="LS128" s="141">
        <f t="shared" si="128"/>
        <v>1</v>
      </c>
      <c r="LT128" s="141">
        <f t="shared" si="129"/>
        <v>5</v>
      </c>
      <c r="LU128" s="32">
        <v>3</v>
      </c>
      <c r="LV128" s="11">
        <v>1</v>
      </c>
      <c r="LW128" s="33">
        <v>2</v>
      </c>
      <c r="LX128" s="32">
        <v>1</v>
      </c>
      <c r="LY128" s="11">
        <v>0</v>
      </c>
      <c r="LZ128" s="33">
        <v>1</v>
      </c>
      <c r="MA128" s="32">
        <v>0</v>
      </c>
      <c r="MB128" s="11">
        <v>0</v>
      </c>
      <c r="MC128" s="33">
        <v>0</v>
      </c>
      <c r="MD128" s="32">
        <v>2</v>
      </c>
      <c r="ME128" s="11">
        <v>0</v>
      </c>
      <c r="MF128" s="33">
        <v>2</v>
      </c>
      <c r="MG128" s="32">
        <v>0</v>
      </c>
      <c r="MH128" s="11">
        <v>0</v>
      </c>
      <c r="MI128" s="33">
        <v>0</v>
      </c>
      <c r="MJ128" s="141">
        <f t="shared" si="292"/>
        <v>0</v>
      </c>
      <c r="MK128" s="141">
        <f t="shared" si="293"/>
        <v>0</v>
      </c>
      <c r="ML128" s="141">
        <f t="shared" si="294"/>
        <v>0</v>
      </c>
      <c r="MM128" s="32">
        <v>0</v>
      </c>
      <c r="MN128" s="11">
        <v>0</v>
      </c>
      <c r="MO128" s="33">
        <v>0</v>
      </c>
      <c r="MP128" s="32">
        <v>0</v>
      </c>
      <c r="MQ128" s="11">
        <v>0</v>
      </c>
      <c r="MR128" s="33">
        <v>0</v>
      </c>
      <c r="MS128" s="32">
        <v>0</v>
      </c>
      <c r="MT128" s="11">
        <v>0</v>
      </c>
      <c r="MU128" s="33">
        <v>0</v>
      </c>
      <c r="MV128" s="32">
        <v>0</v>
      </c>
      <c r="MW128" s="11">
        <v>0</v>
      </c>
      <c r="MX128" s="33">
        <v>0</v>
      </c>
      <c r="MY128" s="32">
        <v>0</v>
      </c>
      <c r="MZ128" s="11">
        <v>0</v>
      </c>
      <c r="NA128" s="33">
        <v>0</v>
      </c>
      <c r="NB128" s="146">
        <f t="shared" si="295"/>
        <v>0</v>
      </c>
      <c r="NC128" s="141">
        <f t="shared" si="296"/>
        <v>0</v>
      </c>
      <c r="ND128" s="147">
        <f t="shared" si="297"/>
        <v>0</v>
      </c>
      <c r="NE128" s="32">
        <v>0</v>
      </c>
      <c r="NF128" s="11">
        <v>0</v>
      </c>
      <c r="NG128" s="33">
        <v>0</v>
      </c>
      <c r="NH128" s="32">
        <v>0</v>
      </c>
      <c r="NI128" s="11">
        <v>0</v>
      </c>
      <c r="NJ128" s="33">
        <v>0</v>
      </c>
      <c r="NK128" s="32">
        <v>0</v>
      </c>
      <c r="NL128" s="11">
        <v>0</v>
      </c>
      <c r="NM128" s="33">
        <v>0</v>
      </c>
      <c r="NN128" s="32">
        <v>0</v>
      </c>
      <c r="NO128" s="11">
        <v>0</v>
      </c>
      <c r="NP128" s="33">
        <v>0</v>
      </c>
      <c r="NQ128" s="32">
        <v>0</v>
      </c>
      <c r="NR128" s="11">
        <v>0</v>
      </c>
      <c r="NS128" s="33">
        <v>0</v>
      </c>
      <c r="NT128" s="146">
        <f t="shared" si="298"/>
        <v>0</v>
      </c>
      <c r="NU128" s="141">
        <f t="shared" si="299"/>
        <v>0</v>
      </c>
      <c r="NV128" s="147">
        <f t="shared" si="300"/>
        <v>0</v>
      </c>
      <c r="NW128" s="32">
        <v>0</v>
      </c>
      <c r="NX128" s="11">
        <v>0</v>
      </c>
      <c r="NY128" s="33">
        <v>0</v>
      </c>
      <c r="NZ128" s="32">
        <v>0</v>
      </c>
      <c r="OA128" s="11">
        <v>0</v>
      </c>
      <c r="OB128" s="33">
        <v>0</v>
      </c>
      <c r="OC128" s="32">
        <v>0</v>
      </c>
      <c r="OD128" s="11">
        <v>0</v>
      </c>
      <c r="OE128" s="33">
        <v>0</v>
      </c>
      <c r="OF128" s="32">
        <v>0</v>
      </c>
      <c r="OG128" s="11">
        <v>0</v>
      </c>
      <c r="OH128" s="33">
        <v>0</v>
      </c>
      <c r="OI128" s="32">
        <v>0</v>
      </c>
      <c r="OJ128" s="11">
        <v>0</v>
      </c>
      <c r="OK128" s="33">
        <v>0</v>
      </c>
      <c r="OL128" s="146">
        <v>0</v>
      </c>
      <c r="OM128" s="141">
        <v>0</v>
      </c>
      <c r="ON128" s="147">
        <v>0</v>
      </c>
    </row>
    <row r="129" spans="1:404" ht="12" customHeight="1">
      <c r="B129" s="31" t="s">
        <v>244</v>
      </c>
      <c r="C129" s="32">
        <v>3208</v>
      </c>
      <c r="D129" s="11">
        <v>1740</v>
      </c>
      <c r="E129" s="33">
        <v>1468</v>
      </c>
      <c r="F129" s="141">
        <f t="shared" si="136"/>
        <v>84</v>
      </c>
      <c r="G129" s="141">
        <f t="shared" si="224"/>
        <v>45</v>
      </c>
      <c r="H129" s="141">
        <f t="shared" si="225"/>
        <v>39</v>
      </c>
      <c r="I129" s="32">
        <v>18</v>
      </c>
      <c r="J129" s="11">
        <v>8</v>
      </c>
      <c r="K129" s="33">
        <v>10</v>
      </c>
      <c r="L129" s="32">
        <v>20</v>
      </c>
      <c r="M129" s="11">
        <v>11</v>
      </c>
      <c r="N129" s="33">
        <v>9</v>
      </c>
      <c r="O129" s="32">
        <v>18</v>
      </c>
      <c r="P129" s="11">
        <v>11</v>
      </c>
      <c r="Q129" s="33">
        <v>7</v>
      </c>
      <c r="R129" s="32">
        <v>17</v>
      </c>
      <c r="S129" s="11">
        <v>10</v>
      </c>
      <c r="T129" s="33">
        <v>7</v>
      </c>
      <c r="U129" s="32">
        <v>11</v>
      </c>
      <c r="V129" s="11">
        <v>5</v>
      </c>
      <c r="W129" s="33">
        <v>6</v>
      </c>
      <c r="X129" s="141">
        <f t="shared" si="137"/>
        <v>91</v>
      </c>
      <c r="Y129" s="141">
        <f t="shared" si="94"/>
        <v>56</v>
      </c>
      <c r="Z129" s="141">
        <f t="shared" si="95"/>
        <v>35</v>
      </c>
      <c r="AA129" s="32">
        <v>16</v>
      </c>
      <c r="AB129" s="11">
        <v>11</v>
      </c>
      <c r="AC129" s="33">
        <v>5</v>
      </c>
      <c r="AD129" s="32">
        <v>20</v>
      </c>
      <c r="AE129" s="11">
        <v>12</v>
      </c>
      <c r="AF129" s="33">
        <v>8</v>
      </c>
      <c r="AG129" s="32">
        <v>11</v>
      </c>
      <c r="AH129" s="11">
        <v>5</v>
      </c>
      <c r="AI129" s="33">
        <v>6</v>
      </c>
      <c r="AJ129" s="32">
        <v>23</v>
      </c>
      <c r="AK129" s="11">
        <v>16</v>
      </c>
      <c r="AL129" s="33">
        <v>7</v>
      </c>
      <c r="AM129" s="32">
        <v>21</v>
      </c>
      <c r="AN129" s="11">
        <v>12</v>
      </c>
      <c r="AO129" s="33">
        <v>9</v>
      </c>
      <c r="AP129" s="141">
        <f t="shared" si="138"/>
        <v>144</v>
      </c>
      <c r="AQ129" s="141">
        <f t="shared" si="96"/>
        <v>74</v>
      </c>
      <c r="AR129" s="141">
        <f t="shared" si="97"/>
        <v>70</v>
      </c>
      <c r="AS129" s="32">
        <v>25</v>
      </c>
      <c r="AT129" s="11">
        <v>14</v>
      </c>
      <c r="AU129" s="33">
        <v>11</v>
      </c>
      <c r="AV129" s="32">
        <v>20</v>
      </c>
      <c r="AW129" s="11">
        <v>10</v>
      </c>
      <c r="AX129" s="33">
        <v>10</v>
      </c>
      <c r="AY129" s="32">
        <v>27</v>
      </c>
      <c r="AZ129" s="11">
        <v>11</v>
      </c>
      <c r="BA129" s="33">
        <v>16</v>
      </c>
      <c r="BB129" s="32">
        <v>31</v>
      </c>
      <c r="BC129" s="11">
        <v>18</v>
      </c>
      <c r="BD129" s="33">
        <v>13</v>
      </c>
      <c r="BE129" s="32">
        <v>41</v>
      </c>
      <c r="BF129" s="11">
        <v>21</v>
      </c>
      <c r="BG129" s="33">
        <v>20</v>
      </c>
      <c r="BH129" s="141">
        <f t="shared" si="139"/>
        <v>226</v>
      </c>
      <c r="BI129" s="141">
        <f t="shared" si="98"/>
        <v>125</v>
      </c>
      <c r="BJ129" s="141">
        <f t="shared" si="99"/>
        <v>101</v>
      </c>
      <c r="BK129" s="32">
        <v>34</v>
      </c>
      <c r="BL129" s="11">
        <v>22</v>
      </c>
      <c r="BM129" s="33">
        <v>12</v>
      </c>
      <c r="BN129" s="32">
        <v>44</v>
      </c>
      <c r="BO129" s="11">
        <v>21</v>
      </c>
      <c r="BP129" s="33">
        <v>23</v>
      </c>
      <c r="BQ129" s="32">
        <v>46</v>
      </c>
      <c r="BR129" s="11">
        <v>19</v>
      </c>
      <c r="BS129" s="33">
        <v>27</v>
      </c>
      <c r="BT129" s="32">
        <v>49</v>
      </c>
      <c r="BU129" s="11">
        <v>33</v>
      </c>
      <c r="BV129" s="33">
        <v>16</v>
      </c>
      <c r="BW129" s="32">
        <v>53</v>
      </c>
      <c r="BX129" s="11">
        <v>30</v>
      </c>
      <c r="BY129" s="33">
        <v>23</v>
      </c>
      <c r="BZ129" s="141">
        <f t="shared" si="140"/>
        <v>270</v>
      </c>
      <c r="CA129" s="141">
        <f t="shared" si="100"/>
        <v>162</v>
      </c>
      <c r="CB129" s="141">
        <f t="shared" si="101"/>
        <v>108</v>
      </c>
      <c r="CC129" s="32">
        <v>57</v>
      </c>
      <c r="CD129" s="11">
        <v>32</v>
      </c>
      <c r="CE129" s="33">
        <v>25</v>
      </c>
      <c r="CF129" s="32">
        <v>58</v>
      </c>
      <c r="CG129" s="11">
        <v>36</v>
      </c>
      <c r="CH129" s="33">
        <v>22</v>
      </c>
      <c r="CI129" s="32">
        <v>48</v>
      </c>
      <c r="CJ129" s="11">
        <v>29</v>
      </c>
      <c r="CK129" s="33">
        <v>19</v>
      </c>
      <c r="CL129" s="32">
        <v>54</v>
      </c>
      <c r="CM129" s="11">
        <v>31</v>
      </c>
      <c r="CN129" s="33">
        <v>23</v>
      </c>
      <c r="CO129" s="32">
        <v>53</v>
      </c>
      <c r="CP129" s="11">
        <v>34</v>
      </c>
      <c r="CQ129" s="33">
        <v>19</v>
      </c>
      <c r="CR129" s="141">
        <f t="shared" si="141"/>
        <v>228</v>
      </c>
      <c r="CS129" s="141">
        <f t="shared" si="102"/>
        <v>141</v>
      </c>
      <c r="CT129" s="141">
        <f t="shared" si="103"/>
        <v>87</v>
      </c>
      <c r="CU129" s="32">
        <v>40</v>
      </c>
      <c r="CV129" s="11">
        <v>26</v>
      </c>
      <c r="CW129" s="33">
        <v>14</v>
      </c>
      <c r="CX129" s="32">
        <v>49</v>
      </c>
      <c r="CY129" s="11">
        <v>26</v>
      </c>
      <c r="CZ129" s="33">
        <v>23</v>
      </c>
      <c r="DA129" s="32">
        <v>41</v>
      </c>
      <c r="DB129" s="11">
        <v>25</v>
      </c>
      <c r="DC129" s="33">
        <v>16</v>
      </c>
      <c r="DD129" s="32">
        <v>54</v>
      </c>
      <c r="DE129" s="11">
        <v>34</v>
      </c>
      <c r="DF129" s="33">
        <v>20</v>
      </c>
      <c r="DG129" s="32">
        <v>44</v>
      </c>
      <c r="DH129" s="11">
        <v>30</v>
      </c>
      <c r="DI129" s="33">
        <v>14</v>
      </c>
      <c r="DJ129" s="141">
        <f t="shared" si="142"/>
        <v>239</v>
      </c>
      <c r="DK129" s="141">
        <f t="shared" si="104"/>
        <v>144</v>
      </c>
      <c r="DL129" s="141">
        <f t="shared" si="105"/>
        <v>95</v>
      </c>
      <c r="DM129" s="32">
        <v>45</v>
      </c>
      <c r="DN129" s="11">
        <v>26</v>
      </c>
      <c r="DO129" s="33">
        <v>19</v>
      </c>
      <c r="DP129" s="32">
        <v>49</v>
      </c>
      <c r="DQ129" s="11">
        <v>30</v>
      </c>
      <c r="DR129" s="33">
        <v>19</v>
      </c>
      <c r="DS129" s="32">
        <v>53</v>
      </c>
      <c r="DT129" s="11">
        <v>33</v>
      </c>
      <c r="DU129" s="33">
        <v>20</v>
      </c>
      <c r="DV129" s="32">
        <v>46</v>
      </c>
      <c r="DW129" s="11">
        <v>30</v>
      </c>
      <c r="DX129" s="33">
        <v>16</v>
      </c>
      <c r="DY129" s="32">
        <v>46</v>
      </c>
      <c r="DZ129" s="11">
        <v>25</v>
      </c>
      <c r="EA129" s="33">
        <v>21</v>
      </c>
      <c r="EB129" s="141">
        <f t="shared" si="143"/>
        <v>197</v>
      </c>
      <c r="EC129" s="141">
        <f t="shared" si="106"/>
        <v>114</v>
      </c>
      <c r="ED129" s="141">
        <f t="shared" si="107"/>
        <v>83</v>
      </c>
      <c r="EE129" s="32">
        <v>35</v>
      </c>
      <c r="EF129" s="11">
        <v>23</v>
      </c>
      <c r="EG129" s="33">
        <v>12</v>
      </c>
      <c r="EH129" s="32">
        <v>35</v>
      </c>
      <c r="EI129" s="11">
        <v>19</v>
      </c>
      <c r="EJ129" s="33">
        <v>16</v>
      </c>
      <c r="EK129" s="32">
        <v>39</v>
      </c>
      <c r="EL129" s="11">
        <v>20</v>
      </c>
      <c r="EM129" s="33">
        <v>19</v>
      </c>
      <c r="EN129" s="32">
        <v>42</v>
      </c>
      <c r="EO129" s="11">
        <v>22</v>
      </c>
      <c r="EP129" s="33">
        <v>20</v>
      </c>
      <c r="EQ129" s="32">
        <v>46</v>
      </c>
      <c r="ER129" s="11">
        <v>30</v>
      </c>
      <c r="ES129" s="33">
        <v>16</v>
      </c>
      <c r="ET129" s="141">
        <f t="shared" si="144"/>
        <v>276</v>
      </c>
      <c r="EU129" s="141">
        <f t="shared" si="108"/>
        <v>151</v>
      </c>
      <c r="EV129" s="141">
        <f t="shared" si="109"/>
        <v>125</v>
      </c>
      <c r="EW129" s="32">
        <v>61</v>
      </c>
      <c r="EX129" s="11">
        <v>34</v>
      </c>
      <c r="EY129" s="33">
        <v>27</v>
      </c>
      <c r="EZ129" s="32">
        <v>44</v>
      </c>
      <c r="FA129" s="11">
        <v>24</v>
      </c>
      <c r="FB129" s="33">
        <v>20</v>
      </c>
      <c r="FC129" s="32">
        <v>42</v>
      </c>
      <c r="FD129" s="11">
        <v>23</v>
      </c>
      <c r="FE129" s="33">
        <v>19</v>
      </c>
      <c r="FF129" s="32">
        <v>53</v>
      </c>
      <c r="FG129" s="11">
        <v>23</v>
      </c>
      <c r="FH129" s="33">
        <v>30</v>
      </c>
      <c r="FI129" s="32">
        <v>76</v>
      </c>
      <c r="FJ129" s="11">
        <v>47</v>
      </c>
      <c r="FK129" s="33">
        <v>29</v>
      </c>
      <c r="FL129" s="141">
        <f t="shared" si="145"/>
        <v>353</v>
      </c>
      <c r="FM129" s="141">
        <f t="shared" si="110"/>
        <v>194</v>
      </c>
      <c r="FN129" s="141">
        <f t="shared" si="111"/>
        <v>159</v>
      </c>
      <c r="FO129" s="32">
        <v>69</v>
      </c>
      <c r="FP129" s="11">
        <v>34</v>
      </c>
      <c r="FQ129" s="33">
        <v>35</v>
      </c>
      <c r="FR129" s="32">
        <v>92</v>
      </c>
      <c r="FS129" s="11">
        <v>48</v>
      </c>
      <c r="FT129" s="33">
        <v>44</v>
      </c>
      <c r="FU129" s="32">
        <v>81</v>
      </c>
      <c r="FV129" s="11">
        <v>42</v>
      </c>
      <c r="FW129" s="33">
        <v>39</v>
      </c>
      <c r="FX129" s="32">
        <v>50</v>
      </c>
      <c r="FY129" s="11">
        <v>31</v>
      </c>
      <c r="FZ129" s="33">
        <v>19</v>
      </c>
      <c r="GA129" s="32">
        <v>61</v>
      </c>
      <c r="GB129" s="11">
        <v>39</v>
      </c>
      <c r="GC129" s="33">
        <v>22</v>
      </c>
      <c r="GD129" s="141">
        <f t="shared" si="146"/>
        <v>326</v>
      </c>
      <c r="GE129" s="141">
        <f t="shared" si="112"/>
        <v>164</v>
      </c>
      <c r="GF129" s="141">
        <f t="shared" si="113"/>
        <v>162</v>
      </c>
      <c r="GG129" s="32">
        <v>55</v>
      </c>
      <c r="GH129" s="11">
        <v>32</v>
      </c>
      <c r="GI129" s="33">
        <v>23</v>
      </c>
      <c r="GJ129" s="32">
        <v>58</v>
      </c>
      <c r="GK129" s="11">
        <v>28</v>
      </c>
      <c r="GL129" s="33">
        <v>30</v>
      </c>
      <c r="GM129" s="32">
        <v>70</v>
      </c>
      <c r="GN129" s="11">
        <v>34</v>
      </c>
      <c r="GO129" s="33">
        <v>36</v>
      </c>
      <c r="GP129" s="32">
        <v>61</v>
      </c>
      <c r="GQ129" s="11">
        <v>29</v>
      </c>
      <c r="GR129" s="33">
        <v>32</v>
      </c>
      <c r="GS129" s="32">
        <v>82</v>
      </c>
      <c r="GT129" s="11">
        <v>41</v>
      </c>
      <c r="GU129" s="33">
        <v>41</v>
      </c>
      <c r="GV129" s="141">
        <f t="shared" si="147"/>
        <v>259</v>
      </c>
      <c r="GW129" s="141">
        <f t="shared" si="114"/>
        <v>136</v>
      </c>
      <c r="GX129" s="141">
        <f t="shared" si="115"/>
        <v>123</v>
      </c>
      <c r="GY129" s="32">
        <v>67</v>
      </c>
      <c r="GZ129" s="11">
        <v>39</v>
      </c>
      <c r="HA129" s="33">
        <v>28</v>
      </c>
      <c r="HB129" s="32">
        <v>56</v>
      </c>
      <c r="HC129" s="11">
        <v>25</v>
      </c>
      <c r="HD129" s="33">
        <v>31</v>
      </c>
      <c r="HE129" s="32">
        <v>42</v>
      </c>
      <c r="HF129" s="11">
        <v>21</v>
      </c>
      <c r="HG129" s="33">
        <v>21</v>
      </c>
      <c r="HH129" s="32">
        <v>50</v>
      </c>
      <c r="HI129" s="11">
        <v>24</v>
      </c>
      <c r="HJ129" s="33">
        <v>26</v>
      </c>
      <c r="HK129" s="32">
        <v>44</v>
      </c>
      <c r="HL129" s="11">
        <v>27</v>
      </c>
      <c r="HM129" s="33">
        <v>17</v>
      </c>
      <c r="HN129" s="141">
        <f t="shared" si="148"/>
        <v>164</v>
      </c>
      <c r="HO129" s="141">
        <f t="shared" si="116"/>
        <v>93</v>
      </c>
      <c r="HP129" s="141">
        <f t="shared" si="117"/>
        <v>71</v>
      </c>
      <c r="HQ129" s="32">
        <v>41</v>
      </c>
      <c r="HR129" s="11">
        <v>27</v>
      </c>
      <c r="HS129" s="33">
        <v>14</v>
      </c>
      <c r="HT129" s="32">
        <v>35</v>
      </c>
      <c r="HU129" s="11">
        <v>19</v>
      </c>
      <c r="HV129" s="33">
        <v>16</v>
      </c>
      <c r="HW129" s="32">
        <v>37</v>
      </c>
      <c r="HX129" s="11">
        <v>16</v>
      </c>
      <c r="HY129" s="33">
        <v>21</v>
      </c>
      <c r="HZ129" s="32">
        <v>33</v>
      </c>
      <c r="IA129" s="11">
        <v>21</v>
      </c>
      <c r="IB129" s="33">
        <v>12</v>
      </c>
      <c r="IC129" s="32">
        <v>18</v>
      </c>
      <c r="ID129" s="11">
        <v>10</v>
      </c>
      <c r="IE129" s="33">
        <v>8</v>
      </c>
      <c r="IF129" s="141">
        <f t="shared" si="149"/>
        <v>106</v>
      </c>
      <c r="IG129" s="141">
        <f t="shared" si="118"/>
        <v>55</v>
      </c>
      <c r="IH129" s="141">
        <f t="shared" si="119"/>
        <v>51</v>
      </c>
      <c r="II129" s="32">
        <v>25</v>
      </c>
      <c r="IJ129" s="11">
        <v>14</v>
      </c>
      <c r="IK129" s="33">
        <v>11</v>
      </c>
      <c r="IL129" s="32">
        <v>23</v>
      </c>
      <c r="IM129" s="11">
        <v>10</v>
      </c>
      <c r="IN129" s="33">
        <v>13</v>
      </c>
      <c r="IO129" s="32">
        <v>38</v>
      </c>
      <c r="IP129" s="11">
        <v>25</v>
      </c>
      <c r="IQ129" s="33">
        <v>13</v>
      </c>
      <c r="IR129" s="32">
        <v>10</v>
      </c>
      <c r="IS129" s="11">
        <v>3</v>
      </c>
      <c r="IT129" s="33">
        <v>7</v>
      </c>
      <c r="IU129" s="32">
        <v>10</v>
      </c>
      <c r="IV129" s="11">
        <v>3</v>
      </c>
      <c r="IW129" s="33">
        <v>7</v>
      </c>
      <c r="IX129" s="141">
        <f t="shared" si="150"/>
        <v>97</v>
      </c>
      <c r="IY129" s="141">
        <f t="shared" si="120"/>
        <v>40</v>
      </c>
      <c r="IZ129" s="141">
        <f t="shared" si="121"/>
        <v>57</v>
      </c>
      <c r="JA129" s="32">
        <v>22</v>
      </c>
      <c r="JB129" s="11">
        <v>9</v>
      </c>
      <c r="JC129" s="33">
        <v>13</v>
      </c>
      <c r="JD129" s="32">
        <v>18</v>
      </c>
      <c r="JE129" s="11">
        <v>7</v>
      </c>
      <c r="JF129" s="33">
        <v>11</v>
      </c>
      <c r="JG129" s="32">
        <v>24</v>
      </c>
      <c r="JH129" s="11">
        <v>9</v>
      </c>
      <c r="JI129" s="33">
        <v>15</v>
      </c>
      <c r="JJ129" s="32">
        <v>19</v>
      </c>
      <c r="JK129" s="11">
        <v>6</v>
      </c>
      <c r="JL129" s="33">
        <v>13</v>
      </c>
      <c r="JM129" s="32">
        <v>14</v>
      </c>
      <c r="JN129" s="11">
        <v>9</v>
      </c>
      <c r="JO129" s="33">
        <v>5</v>
      </c>
      <c r="JP129" s="141">
        <f t="shared" si="151"/>
        <v>85</v>
      </c>
      <c r="JQ129" s="141">
        <f t="shared" si="122"/>
        <v>29</v>
      </c>
      <c r="JR129" s="141">
        <f t="shared" si="123"/>
        <v>56</v>
      </c>
      <c r="JS129" s="32">
        <v>21</v>
      </c>
      <c r="JT129" s="11">
        <v>8</v>
      </c>
      <c r="JU129" s="33">
        <v>13</v>
      </c>
      <c r="JV129" s="32">
        <v>21</v>
      </c>
      <c r="JW129" s="11">
        <v>4</v>
      </c>
      <c r="JX129" s="33">
        <v>17</v>
      </c>
      <c r="JY129" s="32">
        <v>21</v>
      </c>
      <c r="JZ129" s="11">
        <v>10</v>
      </c>
      <c r="KA129" s="33">
        <v>11</v>
      </c>
      <c r="KB129" s="32">
        <v>9</v>
      </c>
      <c r="KC129" s="11">
        <v>2</v>
      </c>
      <c r="KD129" s="33">
        <v>7</v>
      </c>
      <c r="KE129" s="32">
        <v>13</v>
      </c>
      <c r="KF129" s="11">
        <v>5</v>
      </c>
      <c r="KG129" s="33">
        <v>8</v>
      </c>
      <c r="KH129" s="141">
        <f t="shared" si="152"/>
        <v>40</v>
      </c>
      <c r="KI129" s="141">
        <f t="shared" si="124"/>
        <v>13</v>
      </c>
      <c r="KJ129" s="141">
        <f t="shared" si="125"/>
        <v>27</v>
      </c>
      <c r="KK129" s="32">
        <v>13</v>
      </c>
      <c r="KL129" s="11">
        <v>3</v>
      </c>
      <c r="KM129" s="33">
        <v>10</v>
      </c>
      <c r="KN129" s="32">
        <v>14</v>
      </c>
      <c r="KO129" s="11">
        <v>4</v>
      </c>
      <c r="KP129" s="33">
        <v>10</v>
      </c>
      <c r="KQ129" s="32">
        <v>4</v>
      </c>
      <c r="KR129" s="11">
        <v>2</v>
      </c>
      <c r="KS129" s="33">
        <v>2</v>
      </c>
      <c r="KT129" s="32">
        <v>3</v>
      </c>
      <c r="KU129" s="11">
        <v>1</v>
      </c>
      <c r="KV129" s="33">
        <v>2</v>
      </c>
      <c r="KW129" s="32">
        <v>6</v>
      </c>
      <c r="KX129" s="11">
        <v>3</v>
      </c>
      <c r="KY129" s="33">
        <v>3</v>
      </c>
      <c r="KZ129" s="141">
        <f t="shared" si="153"/>
        <v>12</v>
      </c>
      <c r="LA129" s="141">
        <f t="shared" si="126"/>
        <v>2</v>
      </c>
      <c r="LB129" s="141">
        <f t="shared" si="127"/>
        <v>10</v>
      </c>
      <c r="LC129" s="32">
        <v>4</v>
      </c>
      <c r="LD129" s="11">
        <v>1</v>
      </c>
      <c r="LE129" s="33">
        <v>3</v>
      </c>
      <c r="LF129" s="32">
        <v>2</v>
      </c>
      <c r="LG129" s="11">
        <v>0</v>
      </c>
      <c r="LH129" s="33">
        <v>2</v>
      </c>
      <c r="LI129" s="32">
        <v>4</v>
      </c>
      <c r="LJ129" s="11">
        <v>1</v>
      </c>
      <c r="LK129" s="33">
        <v>3</v>
      </c>
      <c r="LL129" s="32">
        <v>1</v>
      </c>
      <c r="LM129" s="11">
        <v>0</v>
      </c>
      <c r="LN129" s="33">
        <v>1</v>
      </c>
      <c r="LO129" s="32">
        <v>1</v>
      </c>
      <c r="LP129" s="11">
        <v>0</v>
      </c>
      <c r="LQ129" s="33">
        <v>1</v>
      </c>
      <c r="LR129" s="141">
        <f t="shared" si="154"/>
        <v>8</v>
      </c>
      <c r="LS129" s="141">
        <f t="shared" si="128"/>
        <v>2</v>
      </c>
      <c r="LT129" s="141">
        <f t="shared" si="129"/>
        <v>6</v>
      </c>
      <c r="LU129" s="32">
        <v>1</v>
      </c>
      <c r="LV129" s="11">
        <v>0</v>
      </c>
      <c r="LW129" s="33">
        <v>1</v>
      </c>
      <c r="LX129" s="32">
        <v>3</v>
      </c>
      <c r="LY129" s="11">
        <v>1</v>
      </c>
      <c r="LZ129" s="33">
        <v>2</v>
      </c>
      <c r="MA129" s="32">
        <v>1</v>
      </c>
      <c r="MB129" s="11">
        <v>1</v>
      </c>
      <c r="MC129" s="33">
        <v>0</v>
      </c>
      <c r="MD129" s="32">
        <v>1</v>
      </c>
      <c r="ME129" s="11">
        <v>0</v>
      </c>
      <c r="MF129" s="33">
        <v>1</v>
      </c>
      <c r="MG129" s="32">
        <v>2</v>
      </c>
      <c r="MH129" s="11">
        <v>0</v>
      </c>
      <c r="MI129" s="33">
        <v>2</v>
      </c>
      <c r="MJ129" s="141">
        <f t="shared" si="292"/>
        <v>3</v>
      </c>
      <c r="MK129" s="141">
        <f t="shared" si="293"/>
        <v>0</v>
      </c>
      <c r="ML129" s="141">
        <f t="shared" si="294"/>
        <v>3</v>
      </c>
      <c r="MM129" s="32">
        <v>0</v>
      </c>
      <c r="MN129" s="11">
        <v>0</v>
      </c>
      <c r="MO129" s="33">
        <v>0</v>
      </c>
      <c r="MP129" s="32">
        <v>1</v>
      </c>
      <c r="MQ129" s="11">
        <v>0</v>
      </c>
      <c r="MR129" s="33">
        <v>1</v>
      </c>
      <c r="MS129" s="32">
        <v>0</v>
      </c>
      <c r="MT129" s="11">
        <v>0</v>
      </c>
      <c r="MU129" s="33">
        <v>0</v>
      </c>
      <c r="MV129" s="32">
        <v>2</v>
      </c>
      <c r="MW129" s="11">
        <v>0</v>
      </c>
      <c r="MX129" s="33">
        <v>2</v>
      </c>
      <c r="MY129" s="32">
        <v>0</v>
      </c>
      <c r="MZ129" s="11">
        <v>0</v>
      </c>
      <c r="NA129" s="33">
        <v>0</v>
      </c>
      <c r="NB129" s="146">
        <f t="shared" si="295"/>
        <v>0</v>
      </c>
      <c r="NC129" s="141">
        <f t="shared" si="296"/>
        <v>0</v>
      </c>
      <c r="ND129" s="147">
        <f t="shared" si="297"/>
        <v>0</v>
      </c>
      <c r="NE129" s="32">
        <v>0</v>
      </c>
      <c r="NF129" s="11">
        <v>0</v>
      </c>
      <c r="NG129" s="33">
        <v>0</v>
      </c>
      <c r="NH129" s="32">
        <v>0</v>
      </c>
      <c r="NI129" s="11">
        <v>0</v>
      </c>
      <c r="NJ129" s="33">
        <v>0</v>
      </c>
      <c r="NK129" s="32">
        <v>0</v>
      </c>
      <c r="NL129" s="11">
        <v>0</v>
      </c>
      <c r="NM129" s="33">
        <v>0</v>
      </c>
      <c r="NN129" s="32">
        <v>0</v>
      </c>
      <c r="NO129" s="11">
        <v>0</v>
      </c>
      <c r="NP129" s="33">
        <v>0</v>
      </c>
      <c r="NQ129" s="32">
        <v>0</v>
      </c>
      <c r="NR129" s="11">
        <v>0</v>
      </c>
      <c r="NS129" s="33">
        <v>0</v>
      </c>
      <c r="NT129" s="146">
        <f t="shared" si="298"/>
        <v>0</v>
      </c>
      <c r="NU129" s="141">
        <f t="shared" si="299"/>
        <v>0</v>
      </c>
      <c r="NV129" s="147">
        <f t="shared" si="300"/>
        <v>0</v>
      </c>
      <c r="NW129" s="32">
        <v>0</v>
      </c>
      <c r="NX129" s="11">
        <v>0</v>
      </c>
      <c r="NY129" s="33">
        <v>0</v>
      </c>
      <c r="NZ129" s="32">
        <v>0</v>
      </c>
      <c r="OA129" s="11">
        <v>0</v>
      </c>
      <c r="OB129" s="33">
        <v>0</v>
      </c>
      <c r="OC129" s="32">
        <v>0</v>
      </c>
      <c r="OD129" s="11">
        <v>0</v>
      </c>
      <c r="OE129" s="33">
        <v>0</v>
      </c>
      <c r="OF129" s="32">
        <v>0</v>
      </c>
      <c r="OG129" s="11">
        <v>0</v>
      </c>
      <c r="OH129" s="33">
        <v>0</v>
      </c>
      <c r="OI129" s="32">
        <v>0</v>
      </c>
      <c r="OJ129" s="11">
        <v>0</v>
      </c>
      <c r="OK129" s="33">
        <v>0</v>
      </c>
      <c r="OL129" s="146">
        <v>0</v>
      </c>
      <c r="OM129" s="141">
        <v>0</v>
      </c>
      <c r="ON129" s="147">
        <v>0</v>
      </c>
    </row>
    <row r="130" spans="1:404" ht="12" customHeight="1">
      <c r="B130" s="31" t="s">
        <v>245</v>
      </c>
      <c r="C130" s="32">
        <v>4866</v>
      </c>
      <c r="D130" s="11">
        <v>2637</v>
      </c>
      <c r="E130" s="33">
        <v>2229</v>
      </c>
      <c r="F130" s="141">
        <f t="shared" si="136"/>
        <v>279</v>
      </c>
      <c r="G130" s="141">
        <f t="shared" si="224"/>
        <v>147</v>
      </c>
      <c r="H130" s="141">
        <f t="shared" si="225"/>
        <v>132</v>
      </c>
      <c r="I130" s="32">
        <v>57</v>
      </c>
      <c r="J130" s="11">
        <v>31</v>
      </c>
      <c r="K130" s="33">
        <v>26</v>
      </c>
      <c r="L130" s="32">
        <v>63</v>
      </c>
      <c r="M130" s="11">
        <v>31</v>
      </c>
      <c r="N130" s="33">
        <v>32</v>
      </c>
      <c r="O130" s="32">
        <v>65</v>
      </c>
      <c r="P130" s="11">
        <v>37</v>
      </c>
      <c r="Q130" s="33">
        <v>28</v>
      </c>
      <c r="R130" s="32">
        <v>53</v>
      </c>
      <c r="S130" s="11">
        <v>26</v>
      </c>
      <c r="T130" s="33">
        <v>27</v>
      </c>
      <c r="U130" s="32">
        <v>41</v>
      </c>
      <c r="V130" s="11">
        <v>22</v>
      </c>
      <c r="W130" s="33">
        <v>19</v>
      </c>
      <c r="X130" s="141">
        <f t="shared" si="137"/>
        <v>200</v>
      </c>
      <c r="Y130" s="141">
        <f t="shared" si="94"/>
        <v>91</v>
      </c>
      <c r="Z130" s="141">
        <f t="shared" si="95"/>
        <v>109</v>
      </c>
      <c r="AA130" s="32">
        <v>48</v>
      </c>
      <c r="AB130" s="11">
        <v>27</v>
      </c>
      <c r="AC130" s="33">
        <v>21</v>
      </c>
      <c r="AD130" s="32">
        <v>46</v>
      </c>
      <c r="AE130" s="11">
        <v>23</v>
      </c>
      <c r="AF130" s="33">
        <v>23</v>
      </c>
      <c r="AG130" s="32">
        <v>46</v>
      </c>
      <c r="AH130" s="11">
        <v>19</v>
      </c>
      <c r="AI130" s="33">
        <v>27</v>
      </c>
      <c r="AJ130" s="32">
        <v>24</v>
      </c>
      <c r="AK130" s="11">
        <v>5</v>
      </c>
      <c r="AL130" s="33">
        <v>19</v>
      </c>
      <c r="AM130" s="32">
        <v>36</v>
      </c>
      <c r="AN130" s="11">
        <v>17</v>
      </c>
      <c r="AO130" s="33">
        <v>19</v>
      </c>
      <c r="AP130" s="141">
        <f t="shared" si="138"/>
        <v>252</v>
      </c>
      <c r="AQ130" s="141">
        <f t="shared" si="96"/>
        <v>130</v>
      </c>
      <c r="AR130" s="141">
        <f t="shared" si="97"/>
        <v>122</v>
      </c>
      <c r="AS130" s="32">
        <v>32</v>
      </c>
      <c r="AT130" s="11">
        <v>22</v>
      </c>
      <c r="AU130" s="33">
        <v>10</v>
      </c>
      <c r="AV130" s="32">
        <v>42</v>
      </c>
      <c r="AW130" s="11">
        <v>20</v>
      </c>
      <c r="AX130" s="33">
        <v>22</v>
      </c>
      <c r="AY130" s="32">
        <v>49</v>
      </c>
      <c r="AZ130" s="11">
        <v>24</v>
      </c>
      <c r="BA130" s="33">
        <v>25</v>
      </c>
      <c r="BB130" s="32">
        <v>60</v>
      </c>
      <c r="BC130" s="11">
        <v>27</v>
      </c>
      <c r="BD130" s="33">
        <v>33</v>
      </c>
      <c r="BE130" s="32">
        <v>69</v>
      </c>
      <c r="BF130" s="11">
        <v>37</v>
      </c>
      <c r="BG130" s="33">
        <v>32</v>
      </c>
      <c r="BH130" s="141">
        <f t="shared" si="139"/>
        <v>403</v>
      </c>
      <c r="BI130" s="141">
        <f t="shared" si="98"/>
        <v>214</v>
      </c>
      <c r="BJ130" s="141">
        <f t="shared" si="99"/>
        <v>189</v>
      </c>
      <c r="BK130" s="32">
        <v>73</v>
      </c>
      <c r="BL130" s="11">
        <v>38</v>
      </c>
      <c r="BM130" s="33">
        <v>35</v>
      </c>
      <c r="BN130" s="32">
        <v>75</v>
      </c>
      <c r="BO130" s="11">
        <v>45</v>
      </c>
      <c r="BP130" s="33">
        <v>30</v>
      </c>
      <c r="BQ130" s="32">
        <v>86</v>
      </c>
      <c r="BR130" s="11">
        <v>45</v>
      </c>
      <c r="BS130" s="33">
        <v>41</v>
      </c>
      <c r="BT130" s="32">
        <v>71</v>
      </c>
      <c r="BU130" s="11">
        <v>35</v>
      </c>
      <c r="BV130" s="33">
        <v>36</v>
      </c>
      <c r="BW130" s="32">
        <v>98</v>
      </c>
      <c r="BX130" s="11">
        <v>51</v>
      </c>
      <c r="BY130" s="33">
        <v>47</v>
      </c>
      <c r="BZ130" s="141">
        <f t="shared" si="140"/>
        <v>398</v>
      </c>
      <c r="CA130" s="141">
        <f t="shared" si="100"/>
        <v>232</v>
      </c>
      <c r="CB130" s="141">
        <f t="shared" si="101"/>
        <v>166</v>
      </c>
      <c r="CC130" s="32">
        <v>97</v>
      </c>
      <c r="CD130" s="11">
        <v>58</v>
      </c>
      <c r="CE130" s="33">
        <v>39</v>
      </c>
      <c r="CF130" s="32">
        <v>67</v>
      </c>
      <c r="CG130" s="11">
        <v>37</v>
      </c>
      <c r="CH130" s="33">
        <v>30</v>
      </c>
      <c r="CI130" s="32">
        <v>74</v>
      </c>
      <c r="CJ130" s="11">
        <v>45</v>
      </c>
      <c r="CK130" s="33">
        <v>29</v>
      </c>
      <c r="CL130" s="32">
        <v>74</v>
      </c>
      <c r="CM130" s="11">
        <v>45</v>
      </c>
      <c r="CN130" s="33">
        <v>29</v>
      </c>
      <c r="CO130" s="32">
        <v>86</v>
      </c>
      <c r="CP130" s="11">
        <v>47</v>
      </c>
      <c r="CQ130" s="33">
        <v>39</v>
      </c>
      <c r="CR130" s="141">
        <f t="shared" si="141"/>
        <v>418</v>
      </c>
      <c r="CS130" s="141">
        <f t="shared" si="102"/>
        <v>242</v>
      </c>
      <c r="CT130" s="141">
        <f t="shared" si="103"/>
        <v>176</v>
      </c>
      <c r="CU130" s="32">
        <v>77</v>
      </c>
      <c r="CV130" s="11">
        <v>38</v>
      </c>
      <c r="CW130" s="33">
        <v>39</v>
      </c>
      <c r="CX130" s="32">
        <v>83</v>
      </c>
      <c r="CY130" s="11">
        <v>51</v>
      </c>
      <c r="CZ130" s="33">
        <v>32</v>
      </c>
      <c r="DA130" s="32">
        <v>79</v>
      </c>
      <c r="DB130" s="11">
        <v>48</v>
      </c>
      <c r="DC130" s="33">
        <v>31</v>
      </c>
      <c r="DD130" s="32">
        <v>80</v>
      </c>
      <c r="DE130" s="11">
        <v>53</v>
      </c>
      <c r="DF130" s="33">
        <v>27</v>
      </c>
      <c r="DG130" s="32">
        <v>99</v>
      </c>
      <c r="DH130" s="11">
        <v>52</v>
      </c>
      <c r="DI130" s="33">
        <v>47</v>
      </c>
      <c r="DJ130" s="141">
        <f t="shared" si="142"/>
        <v>528</v>
      </c>
      <c r="DK130" s="141">
        <f t="shared" si="104"/>
        <v>319</v>
      </c>
      <c r="DL130" s="141">
        <f t="shared" si="105"/>
        <v>209</v>
      </c>
      <c r="DM130" s="32">
        <v>93</v>
      </c>
      <c r="DN130" s="11">
        <v>56</v>
      </c>
      <c r="DO130" s="33">
        <v>37</v>
      </c>
      <c r="DP130" s="32">
        <v>100</v>
      </c>
      <c r="DQ130" s="11">
        <v>64</v>
      </c>
      <c r="DR130" s="33">
        <v>36</v>
      </c>
      <c r="DS130" s="32">
        <v>109</v>
      </c>
      <c r="DT130" s="11">
        <v>69</v>
      </c>
      <c r="DU130" s="33">
        <v>40</v>
      </c>
      <c r="DV130" s="32">
        <v>119</v>
      </c>
      <c r="DW130" s="11">
        <v>66</v>
      </c>
      <c r="DX130" s="33">
        <v>53</v>
      </c>
      <c r="DY130" s="32">
        <v>107</v>
      </c>
      <c r="DZ130" s="11">
        <v>64</v>
      </c>
      <c r="EA130" s="33">
        <v>43</v>
      </c>
      <c r="EB130" s="141">
        <f t="shared" si="143"/>
        <v>382</v>
      </c>
      <c r="EC130" s="141">
        <f t="shared" si="106"/>
        <v>218</v>
      </c>
      <c r="ED130" s="141">
        <f t="shared" si="107"/>
        <v>164</v>
      </c>
      <c r="EE130" s="32">
        <v>82</v>
      </c>
      <c r="EF130" s="11">
        <v>49</v>
      </c>
      <c r="EG130" s="33">
        <v>33</v>
      </c>
      <c r="EH130" s="32">
        <v>65</v>
      </c>
      <c r="EI130" s="11">
        <v>43</v>
      </c>
      <c r="EJ130" s="33">
        <v>22</v>
      </c>
      <c r="EK130" s="32">
        <v>85</v>
      </c>
      <c r="EL130" s="11">
        <v>47</v>
      </c>
      <c r="EM130" s="33">
        <v>38</v>
      </c>
      <c r="EN130" s="32">
        <v>86</v>
      </c>
      <c r="EO130" s="11">
        <v>46</v>
      </c>
      <c r="EP130" s="33">
        <v>40</v>
      </c>
      <c r="EQ130" s="32">
        <v>64</v>
      </c>
      <c r="ER130" s="11">
        <v>33</v>
      </c>
      <c r="ES130" s="33">
        <v>31</v>
      </c>
      <c r="ET130" s="141">
        <f t="shared" si="144"/>
        <v>440</v>
      </c>
      <c r="EU130" s="141">
        <f t="shared" si="108"/>
        <v>209</v>
      </c>
      <c r="EV130" s="141">
        <f t="shared" si="109"/>
        <v>231</v>
      </c>
      <c r="EW130" s="32">
        <v>83</v>
      </c>
      <c r="EX130" s="11">
        <v>39</v>
      </c>
      <c r="EY130" s="33">
        <v>44</v>
      </c>
      <c r="EZ130" s="32">
        <v>86</v>
      </c>
      <c r="FA130" s="11">
        <v>38</v>
      </c>
      <c r="FB130" s="33">
        <v>48</v>
      </c>
      <c r="FC130" s="32">
        <v>92</v>
      </c>
      <c r="FD130" s="11">
        <v>43</v>
      </c>
      <c r="FE130" s="33">
        <v>49</v>
      </c>
      <c r="FF130" s="32">
        <v>81</v>
      </c>
      <c r="FG130" s="11">
        <v>38</v>
      </c>
      <c r="FH130" s="33">
        <v>43</v>
      </c>
      <c r="FI130" s="32">
        <v>98</v>
      </c>
      <c r="FJ130" s="11">
        <v>51</v>
      </c>
      <c r="FK130" s="33">
        <v>47</v>
      </c>
      <c r="FL130" s="141">
        <f t="shared" si="145"/>
        <v>506</v>
      </c>
      <c r="FM130" s="141">
        <f t="shared" si="110"/>
        <v>264</v>
      </c>
      <c r="FN130" s="141">
        <f t="shared" si="111"/>
        <v>242</v>
      </c>
      <c r="FO130" s="32">
        <v>127</v>
      </c>
      <c r="FP130" s="11">
        <v>65</v>
      </c>
      <c r="FQ130" s="33">
        <v>62</v>
      </c>
      <c r="FR130" s="32">
        <v>91</v>
      </c>
      <c r="FS130" s="11">
        <v>44</v>
      </c>
      <c r="FT130" s="33">
        <v>47</v>
      </c>
      <c r="FU130" s="32">
        <v>91</v>
      </c>
      <c r="FV130" s="11">
        <v>42</v>
      </c>
      <c r="FW130" s="33">
        <v>49</v>
      </c>
      <c r="FX130" s="32">
        <v>104</v>
      </c>
      <c r="FY130" s="11">
        <v>61</v>
      </c>
      <c r="FZ130" s="33">
        <v>43</v>
      </c>
      <c r="GA130" s="32">
        <v>93</v>
      </c>
      <c r="GB130" s="11">
        <v>52</v>
      </c>
      <c r="GC130" s="33">
        <v>41</v>
      </c>
      <c r="GD130" s="141">
        <f t="shared" si="146"/>
        <v>416</v>
      </c>
      <c r="GE130" s="141">
        <f t="shared" si="112"/>
        <v>235</v>
      </c>
      <c r="GF130" s="141">
        <f t="shared" si="113"/>
        <v>181</v>
      </c>
      <c r="GG130" s="32">
        <v>102</v>
      </c>
      <c r="GH130" s="11">
        <v>58</v>
      </c>
      <c r="GI130" s="33">
        <v>44</v>
      </c>
      <c r="GJ130" s="32">
        <v>77</v>
      </c>
      <c r="GK130" s="11">
        <v>44</v>
      </c>
      <c r="GL130" s="33">
        <v>33</v>
      </c>
      <c r="GM130" s="32">
        <v>72</v>
      </c>
      <c r="GN130" s="11">
        <v>43</v>
      </c>
      <c r="GO130" s="33">
        <v>29</v>
      </c>
      <c r="GP130" s="32">
        <v>83</v>
      </c>
      <c r="GQ130" s="11">
        <v>45</v>
      </c>
      <c r="GR130" s="33">
        <v>38</v>
      </c>
      <c r="GS130" s="32">
        <v>82</v>
      </c>
      <c r="GT130" s="11">
        <v>45</v>
      </c>
      <c r="GU130" s="33">
        <v>37</v>
      </c>
      <c r="GV130" s="141">
        <f t="shared" si="147"/>
        <v>261</v>
      </c>
      <c r="GW130" s="141">
        <f t="shared" si="114"/>
        <v>146</v>
      </c>
      <c r="GX130" s="141">
        <f t="shared" si="115"/>
        <v>115</v>
      </c>
      <c r="GY130" s="32">
        <v>79</v>
      </c>
      <c r="GZ130" s="11">
        <v>43</v>
      </c>
      <c r="HA130" s="33">
        <v>36</v>
      </c>
      <c r="HB130" s="32">
        <v>58</v>
      </c>
      <c r="HC130" s="11">
        <v>41</v>
      </c>
      <c r="HD130" s="33">
        <v>17</v>
      </c>
      <c r="HE130" s="32">
        <v>51</v>
      </c>
      <c r="HF130" s="11">
        <v>27</v>
      </c>
      <c r="HG130" s="33">
        <v>24</v>
      </c>
      <c r="HH130" s="32">
        <v>35</v>
      </c>
      <c r="HI130" s="11">
        <v>14</v>
      </c>
      <c r="HJ130" s="33">
        <v>21</v>
      </c>
      <c r="HK130" s="32">
        <v>38</v>
      </c>
      <c r="HL130" s="11">
        <v>21</v>
      </c>
      <c r="HM130" s="33">
        <v>17</v>
      </c>
      <c r="HN130" s="141">
        <f t="shared" si="148"/>
        <v>152</v>
      </c>
      <c r="HO130" s="141">
        <f t="shared" si="116"/>
        <v>86</v>
      </c>
      <c r="HP130" s="141">
        <f t="shared" si="117"/>
        <v>66</v>
      </c>
      <c r="HQ130" s="32">
        <v>41</v>
      </c>
      <c r="HR130" s="11">
        <v>25</v>
      </c>
      <c r="HS130" s="33">
        <v>16</v>
      </c>
      <c r="HT130" s="32">
        <v>38</v>
      </c>
      <c r="HU130" s="11">
        <v>24</v>
      </c>
      <c r="HV130" s="33">
        <v>14</v>
      </c>
      <c r="HW130" s="32">
        <v>28</v>
      </c>
      <c r="HX130" s="11">
        <v>14</v>
      </c>
      <c r="HY130" s="33">
        <v>14</v>
      </c>
      <c r="HZ130" s="32">
        <v>20</v>
      </c>
      <c r="IA130" s="11">
        <v>10</v>
      </c>
      <c r="IB130" s="33">
        <v>10</v>
      </c>
      <c r="IC130" s="32">
        <v>25</v>
      </c>
      <c r="ID130" s="11">
        <v>13</v>
      </c>
      <c r="IE130" s="33">
        <v>12</v>
      </c>
      <c r="IF130" s="141">
        <f t="shared" si="149"/>
        <v>84</v>
      </c>
      <c r="IG130" s="141">
        <f t="shared" si="118"/>
        <v>43</v>
      </c>
      <c r="IH130" s="141">
        <f t="shared" si="119"/>
        <v>41</v>
      </c>
      <c r="II130" s="32">
        <v>19</v>
      </c>
      <c r="IJ130" s="11">
        <v>11</v>
      </c>
      <c r="IK130" s="33">
        <v>8</v>
      </c>
      <c r="IL130" s="32">
        <v>13</v>
      </c>
      <c r="IM130" s="11">
        <v>5</v>
      </c>
      <c r="IN130" s="33">
        <v>8</v>
      </c>
      <c r="IO130" s="32">
        <v>19</v>
      </c>
      <c r="IP130" s="11">
        <v>10</v>
      </c>
      <c r="IQ130" s="33">
        <v>9</v>
      </c>
      <c r="IR130" s="32">
        <v>11</v>
      </c>
      <c r="IS130" s="11">
        <v>4</v>
      </c>
      <c r="IT130" s="33">
        <v>7</v>
      </c>
      <c r="IU130" s="32">
        <v>22</v>
      </c>
      <c r="IV130" s="11">
        <v>13</v>
      </c>
      <c r="IW130" s="33">
        <v>9</v>
      </c>
      <c r="IX130" s="141">
        <f t="shared" si="150"/>
        <v>68</v>
      </c>
      <c r="IY130" s="141">
        <f t="shared" si="120"/>
        <v>34</v>
      </c>
      <c r="IZ130" s="141">
        <f t="shared" si="121"/>
        <v>34</v>
      </c>
      <c r="JA130" s="32">
        <v>15</v>
      </c>
      <c r="JB130" s="11">
        <v>9</v>
      </c>
      <c r="JC130" s="33">
        <v>6</v>
      </c>
      <c r="JD130" s="32">
        <v>21</v>
      </c>
      <c r="JE130" s="11">
        <v>10</v>
      </c>
      <c r="JF130" s="33">
        <v>11</v>
      </c>
      <c r="JG130" s="32">
        <v>12</v>
      </c>
      <c r="JH130" s="11">
        <v>7</v>
      </c>
      <c r="JI130" s="33">
        <v>5</v>
      </c>
      <c r="JJ130" s="32">
        <v>9</v>
      </c>
      <c r="JK130" s="11">
        <v>4</v>
      </c>
      <c r="JL130" s="33">
        <v>5</v>
      </c>
      <c r="JM130" s="32">
        <v>11</v>
      </c>
      <c r="JN130" s="11">
        <v>4</v>
      </c>
      <c r="JO130" s="33">
        <v>7</v>
      </c>
      <c r="JP130" s="141">
        <f t="shared" si="151"/>
        <v>39</v>
      </c>
      <c r="JQ130" s="141">
        <f t="shared" si="122"/>
        <v>17</v>
      </c>
      <c r="JR130" s="141">
        <f t="shared" si="123"/>
        <v>22</v>
      </c>
      <c r="JS130" s="32">
        <v>7</v>
      </c>
      <c r="JT130" s="11">
        <v>2</v>
      </c>
      <c r="JU130" s="33">
        <v>5</v>
      </c>
      <c r="JV130" s="32">
        <v>11</v>
      </c>
      <c r="JW130" s="11">
        <v>4</v>
      </c>
      <c r="JX130" s="33">
        <v>7</v>
      </c>
      <c r="JY130" s="32">
        <v>11</v>
      </c>
      <c r="JZ130" s="11">
        <v>4</v>
      </c>
      <c r="KA130" s="33">
        <v>7</v>
      </c>
      <c r="KB130" s="32">
        <v>7</v>
      </c>
      <c r="KC130" s="11">
        <v>5</v>
      </c>
      <c r="KD130" s="33">
        <v>2</v>
      </c>
      <c r="KE130" s="32">
        <v>3</v>
      </c>
      <c r="KF130" s="11">
        <v>2</v>
      </c>
      <c r="KG130" s="33">
        <v>1</v>
      </c>
      <c r="KH130" s="141">
        <f t="shared" si="152"/>
        <v>28</v>
      </c>
      <c r="KI130" s="141">
        <f t="shared" si="124"/>
        <v>7</v>
      </c>
      <c r="KJ130" s="141">
        <f t="shared" si="125"/>
        <v>21</v>
      </c>
      <c r="KK130" s="32">
        <v>11</v>
      </c>
      <c r="KL130" s="11">
        <v>3</v>
      </c>
      <c r="KM130" s="33">
        <v>8</v>
      </c>
      <c r="KN130" s="32">
        <v>7</v>
      </c>
      <c r="KO130" s="11">
        <v>2</v>
      </c>
      <c r="KP130" s="33">
        <v>5</v>
      </c>
      <c r="KQ130" s="32">
        <v>3</v>
      </c>
      <c r="KR130" s="11">
        <v>1</v>
      </c>
      <c r="KS130" s="33">
        <v>2</v>
      </c>
      <c r="KT130" s="32">
        <v>5</v>
      </c>
      <c r="KU130" s="11">
        <v>0</v>
      </c>
      <c r="KV130" s="33">
        <v>5</v>
      </c>
      <c r="KW130" s="32">
        <v>2</v>
      </c>
      <c r="KX130" s="11">
        <v>1</v>
      </c>
      <c r="KY130" s="33">
        <v>1</v>
      </c>
      <c r="KZ130" s="141">
        <f t="shared" si="153"/>
        <v>8</v>
      </c>
      <c r="LA130" s="141">
        <f t="shared" si="126"/>
        <v>2</v>
      </c>
      <c r="LB130" s="141">
        <f t="shared" si="127"/>
        <v>6</v>
      </c>
      <c r="LC130" s="32">
        <v>3</v>
      </c>
      <c r="LD130" s="11">
        <v>1</v>
      </c>
      <c r="LE130" s="33">
        <v>2</v>
      </c>
      <c r="LF130" s="32">
        <v>3</v>
      </c>
      <c r="LG130" s="11">
        <v>0</v>
      </c>
      <c r="LH130" s="33">
        <v>3</v>
      </c>
      <c r="LI130" s="32">
        <v>1</v>
      </c>
      <c r="LJ130" s="11">
        <v>1</v>
      </c>
      <c r="LK130" s="33">
        <v>0</v>
      </c>
      <c r="LL130" s="32">
        <v>1</v>
      </c>
      <c r="LM130" s="11">
        <v>0</v>
      </c>
      <c r="LN130" s="33">
        <v>1</v>
      </c>
      <c r="LO130" s="32">
        <v>0</v>
      </c>
      <c r="LP130" s="11">
        <v>0</v>
      </c>
      <c r="LQ130" s="33">
        <v>0</v>
      </c>
      <c r="LR130" s="141">
        <f t="shared" si="154"/>
        <v>3</v>
      </c>
      <c r="LS130" s="141">
        <f t="shared" si="128"/>
        <v>1</v>
      </c>
      <c r="LT130" s="141">
        <f t="shared" si="129"/>
        <v>2</v>
      </c>
      <c r="LU130" s="32">
        <v>1</v>
      </c>
      <c r="LV130" s="11">
        <v>0</v>
      </c>
      <c r="LW130" s="33">
        <v>1</v>
      </c>
      <c r="LX130" s="32">
        <v>0</v>
      </c>
      <c r="LY130" s="11">
        <v>0</v>
      </c>
      <c r="LZ130" s="33">
        <v>0</v>
      </c>
      <c r="MA130" s="32">
        <v>0</v>
      </c>
      <c r="MB130" s="11">
        <v>0</v>
      </c>
      <c r="MC130" s="33">
        <v>0</v>
      </c>
      <c r="MD130" s="32">
        <v>1</v>
      </c>
      <c r="ME130" s="11">
        <v>1</v>
      </c>
      <c r="MF130" s="33">
        <v>0</v>
      </c>
      <c r="MG130" s="32">
        <v>1</v>
      </c>
      <c r="MH130" s="11">
        <v>0</v>
      </c>
      <c r="MI130" s="33">
        <v>1</v>
      </c>
      <c r="MJ130" s="141">
        <f t="shared" si="292"/>
        <v>1</v>
      </c>
      <c r="MK130" s="141">
        <f t="shared" si="293"/>
        <v>0</v>
      </c>
      <c r="ML130" s="141">
        <f t="shared" si="294"/>
        <v>1</v>
      </c>
      <c r="MM130" s="32">
        <v>0</v>
      </c>
      <c r="MN130" s="11">
        <v>0</v>
      </c>
      <c r="MO130" s="33">
        <v>0</v>
      </c>
      <c r="MP130" s="32">
        <v>1</v>
      </c>
      <c r="MQ130" s="11">
        <v>0</v>
      </c>
      <c r="MR130" s="33">
        <v>1</v>
      </c>
      <c r="MS130" s="32">
        <v>0</v>
      </c>
      <c r="MT130" s="11">
        <v>0</v>
      </c>
      <c r="MU130" s="33">
        <v>0</v>
      </c>
      <c r="MV130" s="32">
        <v>0</v>
      </c>
      <c r="MW130" s="11">
        <v>0</v>
      </c>
      <c r="MX130" s="33">
        <v>0</v>
      </c>
      <c r="MY130" s="32">
        <v>0</v>
      </c>
      <c r="MZ130" s="11">
        <v>0</v>
      </c>
      <c r="NA130" s="33">
        <v>0</v>
      </c>
      <c r="NB130" s="146">
        <f t="shared" si="295"/>
        <v>0</v>
      </c>
      <c r="NC130" s="141">
        <f t="shared" si="296"/>
        <v>0</v>
      </c>
      <c r="ND130" s="147">
        <f t="shared" si="297"/>
        <v>0</v>
      </c>
      <c r="NE130" s="32">
        <v>0</v>
      </c>
      <c r="NF130" s="11">
        <v>0</v>
      </c>
      <c r="NG130" s="33">
        <v>0</v>
      </c>
      <c r="NH130" s="32">
        <v>0</v>
      </c>
      <c r="NI130" s="11">
        <v>0</v>
      </c>
      <c r="NJ130" s="33">
        <v>0</v>
      </c>
      <c r="NK130" s="32">
        <v>0</v>
      </c>
      <c r="NL130" s="11">
        <v>0</v>
      </c>
      <c r="NM130" s="33">
        <v>0</v>
      </c>
      <c r="NN130" s="32">
        <v>0</v>
      </c>
      <c r="NO130" s="11">
        <v>0</v>
      </c>
      <c r="NP130" s="33">
        <v>0</v>
      </c>
      <c r="NQ130" s="32">
        <v>0</v>
      </c>
      <c r="NR130" s="11">
        <v>0</v>
      </c>
      <c r="NS130" s="33">
        <v>0</v>
      </c>
      <c r="NT130" s="146">
        <f t="shared" si="298"/>
        <v>0</v>
      </c>
      <c r="NU130" s="141">
        <f t="shared" si="299"/>
        <v>0</v>
      </c>
      <c r="NV130" s="147">
        <f t="shared" si="300"/>
        <v>0</v>
      </c>
      <c r="NW130" s="32">
        <v>0</v>
      </c>
      <c r="NX130" s="11">
        <v>0</v>
      </c>
      <c r="NY130" s="33">
        <v>0</v>
      </c>
      <c r="NZ130" s="32">
        <v>0</v>
      </c>
      <c r="OA130" s="11">
        <v>0</v>
      </c>
      <c r="OB130" s="33">
        <v>0</v>
      </c>
      <c r="OC130" s="32">
        <v>0</v>
      </c>
      <c r="OD130" s="11">
        <v>0</v>
      </c>
      <c r="OE130" s="33">
        <v>0</v>
      </c>
      <c r="OF130" s="32">
        <v>0</v>
      </c>
      <c r="OG130" s="11">
        <v>0</v>
      </c>
      <c r="OH130" s="33">
        <v>0</v>
      </c>
      <c r="OI130" s="32">
        <v>0</v>
      </c>
      <c r="OJ130" s="11">
        <v>0</v>
      </c>
      <c r="OK130" s="33">
        <v>0</v>
      </c>
      <c r="OL130" s="146">
        <v>0</v>
      </c>
      <c r="OM130" s="141">
        <v>0</v>
      </c>
      <c r="ON130" s="147">
        <v>0</v>
      </c>
    </row>
    <row r="131" spans="1:404" ht="12" customHeight="1">
      <c r="B131" s="31" t="s">
        <v>246</v>
      </c>
      <c r="C131" s="32">
        <v>5789</v>
      </c>
      <c r="D131" s="11">
        <v>3031</v>
      </c>
      <c r="E131" s="33">
        <v>2758</v>
      </c>
      <c r="F131" s="141">
        <f t="shared" si="136"/>
        <v>464</v>
      </c>
      <c r="G131" s="141">
        <f t="shared" si="224"/>
        <v>245</v>
      </c>
      <c r="H131" s="141">
        <f t="shared" si="225"/>
        <v>219</v>
      </c>
      <c r="I131" s="32">
        <v>116</v>
      </c>
      <c r="J131" s="11">
        <v>66</v>
      </c>
      <c r="K131" s="33">
        <v>50</v>
      </c>
      <c r="L131" s="32">
        <v>78</v>
      </c>
      <c r="M131" s="11">
        <v>42</v>
      </c>
      <c r="N131" s="33">
        <v>36</v>
      </c>
      <c r="O131" s="32">
        <v>113</v>
      </c>
      <c r="P131" s="11">
        <v>54</v>
      </c>
      <c r="Q131" s="33">
        <v>59</v>
      </c>
      <c r="R131" s="32">
        <v>81</v>
      </c>
      <c r="S131" s="11">
        <v>41</v>
      </c>
      <c r="T131" s="33">
        <v>40</v>
      </c>
      <c r="U131" s="32">
        <v>76</v>
      </c>
      <c r="V131" s="11">
        <v>42</v>
      </c>
      <c r="W131" s="33">
        <v>34</v>
      </c>
      <c r="X131" s="141">
        <f t="shared" si="137"/>
        <v>308</v>
      </c>
      <c r="Y131" s="141">
        <f t="shared" si="94"/>
        <v>148</v>
      </c>
      <c r="Z131" s="141">
        <f t="shared" si="95"/>
        <v>160</v>
      </c>
      <c r="AA131" s="32">
        <v>54</v>
      </c>
      <c r="AB131" s="11">
        <v>32</v>
      </c>
      <c r="AC131" s="33">
        <v>22</v>
      </c>
      <c r="AD131" s="32">
        <v>72</v>
      </c>
      <c r="AE131" s="11">
        <v>32</v>
      </c>
      <c r="AF131" s="33">
        <v>40</v>
      </c>
      <c r="AG131" s="32">
        <v>63</v>
      </c>
      <c r="AH131" s="11">
        <v>29</v>
      </c>
      <c r="AI131" s="33">
        <v>34</v>
      </c>
      <c r="AJ131" s="32">
        <v>49</v>
      </c>
      <c r="AK131" s="11">
        <v>24</v>
      </c>
      <c r="AL131" s="33">
        <v>25</v>
      </c>
      <c r="AM131" s="32">
        <v>70</v>
      </c>
      <c r="AN131" s="11">
        <v>31</v>
      </c>
      <c r="AO131" s="33">
        <v>39</v>
      </c>
      <c r="AP131" s="141">
        <f t="shared" si="138"/>
        <v>323</v>
      </c>
      <c r="AQ131" s="141">
        <f t="shared" si="96"/>
        <v>179</v>
      </c>
      <c r="AR131" s="141">
        <f t="shared" si="97"/>
        <v>144</v>
      </c>
      <c r="AS131" s="32">
        <v>53</v>
      </c>
      <c r="AT131" s="11">
        <v>27</v>
      </c>
      <c r="AU131" s="33">
        <v>26</v>
      </c>
      <c r="AV131" s="32">
        <v>56</v>
      </c>
      <c r="AW131" s="11">
        <v>32</v>
      </c>
      <c r="AX131" s="33">
        <v>24</v>
      </c>
      <c r="AY131" s="32">
        <v>72</v>
      </c>
      <c r="AZ131" s="11">
        <v>37</v>
      </c>
      <c r="BA131" s="33">
        <v>35</v>
      </c>
      <c r="BB131" s="32">
        <v>69</v>
      </c>
      <c r="BC131" s="11">
        <v>41</v>
      </c>
      <c r="BD131" s="33">
        <v>28</v>
      </c>
      <c r="BE131" s="32">
        <v>73</v>
      </c>
      <c r="BF131" s="11">
        <v>42</v>
      </c>
      <c r="BG131" s="33">
        <v>31</v>
      </c>
      <c r="BH131" s="141">
        <f t="shared" si="139"/>
        <v>429</v>
      </c>
      <c r="BI131" s="141">
        <f t="shared" si="98"/>
        <v>244</v>
      </c>
      <c r="BJ131" s="141">
        <f t="shared" si="99"/>
        <v>185</v>
      </c>
      <c r="BK131" s="32">
        <v>83</v>
      </c>
      <c r="BL131" s="11">
        <v>46</v>
      </c>
      <c r="BM131" s="33">
        <v>37</v>
      </c>
      <c r="BN131" s="32">
        <v>80</v>
      </c>
      <c r="BO131" s="11">
        <v>48</v>
      </c>
      <c r="BP131" s="33">
        <v>32</v>
      </c>
      <c r="BQ131" s="32">
        <v>90</v>
      </c>
      <c r="BR131" s="11">
        <v>45</v>
      </c>
      <c r="BS131" s="33">
        <v>45</v>
      </c>
      <c r="BT131" s="32">
        <v>86</v>
      </c>
      <c r="BU131" s="11">
        <v>51</v>
      </c>
      <c r="BV131" s="33">
        <v>35</v>
      </c>
      <c r="BW131" s="32">
        <v>90</v>
      </c>
      <c r="BX131" s="11">
        <v>54</v>
      </c>
      <c r="BY131" s="33">
        <v>36</v>
      </c>
      <c r="BZ131" s="141">
        <f t="shared" si="140"/>
        <v>421</v>
      </c>
      <c r="CA131" s="141">
        <f t="shared" si="100"/>
        <v>239</v>
      </c>
      <c r="CB131" s="141">
        <f t="shared" si="101"/>
        <v>182</v>
      </c>
      <c r="CC131" s="32">
        <v>81</v>
      </c>
      <c r="CD131" s="11">
        <v>46</v>
      </c>
      <c r="CE131" s="33">
        <v>35</v>
      </c>
      <c r="CF131" s="32">
        <v>92</v>
      </c>
      <c r="CG131" s="11">
        <v>51</v>
      </c>
      <c r="CH131" s="33">
        <v>41</v>
      </c>
      <c r="CI131" s="32">
        <v>97</v>
      </c>
      <c r="CJ131" s="11">
        <v>56</v>
      </c>
      <c r="CK131" s="33">
        <v>41</v>
      </c>
      <c r="CL131" s="32">
        <v>84</v>
      </c>
      <c r="CM131" s="11">
        <v>45</v>
      </c>
      <c r="CN131" s="33">
        <v>39</v>
      </c>
      <c r="CO131" s="32">
        <v>67</v>
      </c>
      <c r="CP131" s="11">
        <v>41</v>
      </c>
      <c r="CQ131" s="33">
        <v>26</v>
      </c>
      <c r="CR131" s="141">
        <f t="shared" si="141"/>
        <v>424</v>
      </c>
      <c r="CS131" s="141">
        <f t="shared" si="102"/>
        <v>222</v>
      </c>
      <c r="CT131" s="141">
        <f t="shared" si="103"/>
        <v>202</v>
      </c>
      <c r="CU131" s="32">
        <v>71</v>
      </c>
      <c r="CV131" s="11">
        <v>43</v>
      </c>
      <c r="CW131" s="33">
        <v>28</v>
      </c>
      <c r="CX131" s="32">
        <v>93</v>
      </c>
      <c r="CY131" s="11">
        <v>54</v>
      </c>
      <c r="CZ131" s="33">
        <v>39</v>
      </c>
      <c r="DA131" s="32">
        <v>85</v>
      </c>
      <c r="DB131" s="11">
        <v>40</v>
      </c>
      <c r="DC131" s="33">
        <v>45</v>
      </c>
      <c r="DD131" s="32">
        <v>84</v>
      </c>
      <c r="DE131" s="11">
        <v>40</v>
      </c>
      <c r="DF131" s="33">
        <v>44</v>
      </c>
      <c r="DG131" s="32">
        <v>91</v>
      </c>
      <c r="DH131" s="11">
        <v>45</v>
      </c>
      <c r="DI131" s="33">
        <v>46</v>
      </c>
      <c r="DJ131" s="141">
        <f t="shared" si="142"/>
        <v>650</v>
      </c>
      <c r="DK131" s="141">
        <f t="shared" si="104"/>
        <v>350</v>
      </c>
      <c r="DL131" s="141">
        <f t="shared" si="105"/>
        <v>300</v>
      </c>
      <c r="DM131" s="32">
        <v>100</v>
      </c>
      <c r="DN131" s="11">
        <v>58</v>
      </c>
      <c r="DO131" s="33">
        <v>42</v>
      </c>
      <c r="DP131" s="32">
        <v>132</v>
      </c>
      <c r="DQ131" s="11">
        <v>76</v>
      </c>
      <c r="DR131" s="33">
        <v>56</v>
      </c>
      <c r="DS131" s="32">
        <v>126</v>
      </c>
      <c r="DT131" s="11">
        <v>68</v>
      </c>
      <c r="DU131" s="33">
        <v>58</v>
      </c>
      <c r="DV131" s="32">
        <v>153</v>
      </c>
      <c r="DW131" s="11">
        <v>78</v>
      </c>
      <c r="DX131" s="33">
        <v>75</v>
      </c>
      <c r="DY131" s="32">
        <v>139</v>
      </c>
      <c r="DZ131" s="11">
        <v>70</v>
      </c>
      <c r="EA131" s="33">
        <v>69</v>
      </c>
      <c r="EB131" s="141">
        <f t="shared" si="143"/>
        <v>548</v>
      </c>
      <c r="EC131" s="141">
        <f t="shared" si="106"/>
        <v>301</v>
      </c>
      <c r="ED131" s="141">
        <f t="shared" si="107"/>
        <v>247</v>
      </c>
      <c r="EE131" s="32">
        <v>135</v>
      </c>
      <c r="EF131" s="11">
        <v>77</v>
      </c>
      <c r="EG131" s="33">
        <v>58</v>
      </c>
      <c r="EH131" s="32">
        <v>116</v>
      </c>
      <c r="EI131" s="11">
        <v>75</v>
      </c>
      <c r="EJ131" s="33">
        <v>41</v>
      </c>
      <c r="EK131" s="32">
        <v>99</v>
      </c>
      <c r="EL131" s="11">
        <v>55</v>
      </c>
      <c r="EM131" s="33">
        <v>44</v>
      </c>
      <c r="EN131" s="32">
        <v>97</v>
      </c>
      <c r="EO131" s="11">
        <v>47</v>
      </c>
      <c r="EP131" s="33">
        <v>50</v>
      </c>
      <c r="EQ131" s="32">
        <v>101</v>
      </c>
      <c r="ER131" s="11">
        <v>47</v>
      </c>
      <c r="ES131" s="33">
        <v>54</v>
      </c>
      <c r="ET131" s="141">
        <f t="shared" si="144"/>
        <v>517</v>
      </c>
      <c r="EU131" s="141">
        <f t="shared" si="108"/>
        <v>269</v>
      </c>
      <c r="EV131" s="141">
        <f t="shared" si="109"/>
        <v>248</v>
      </c>
      <c r="EW131" s="32">
        <v>90</v>
      </c>
      <c r="EX131" s="11">
        <v>50</v>
      </c>
      <c r="EY131" s="33">
        <v>40</v>
      </c>
      <c r="EZ131" s="32">
        <v>113</v>
      </c>
      <c r="FA131" s="11">
        <v>52</v>
      </c>
      <c r="FB131" s="33">
        <v>61</v>
      </c>
      <c r="FC131" s="32">
        <v>105</v>
      </c>
      <c r="FD131" s="11">
        <v>49</v>
      </c>
      <c r="FE131" s="33">
        <v>56</v>
      </c>
      <c r="FF131" s="32">
        <v>113</v>
      </c>
      <c r="FG131" s="11">
        <v>64</v>
      </c>
      <c r="FH131" s="33">
        <v>49</v>
      </c>
      <c r="FI131" s="32">
        <v>96</v>
      </c>
      <c r="FJ131" s="11">
        <v>54</v>
      </c>
      <c r="FK131" s="33">
        <v>42</v>
      </c>
      <c r="FL131" s="141">
        <f t="shared" si="145"/>
        <v>549</v>
      </c>
      <c r="FM131" s="141">
        <f t="shared" si="110"/>
        <v>268</v>
      </c>
      <c r="FN131" s="141">
        <f t="shared" si="111"/>
        <v>281</v>
      </c>
      <c r="FO131" s="32">
        <v>106</v>
      </c>
      <c r="FP131" s="11">
        <v>52</v>
      </c>
      <c r="FQ131" s="33">
        <v>54</v>
      </c>
      <c r="FR131" s="32">
        <v>123</v>
      </c>
      <c r="FS131" s="11">
        <v>54</v>
      </c>
      <c r="FT131" s="33">
        <v>69</v>
      </c>
      <c r="FU131" s="32">
        <v>114</v>
      </c>
      <c r="FV131" s="11">
        <v>59</v>
      </c>
      <c r="FW131" s="33">
        <v>55</v>
      </c>
      <c r="FX131" s="32">
        <v>106</v>
      </c>
      <c r="FY131" s="11">
        <v>48</v>
      </c>
      <c r="FZ131" s="33">
        <v>58</v>
      </c>
      <c r="GA131" s="32">
        <v>100</v>
      </c>
      <c r="GB131" s="11">
        <v>55</v>
      </c>
      <c r="GC131" s="33">
        <v>45</v>
      </c>
      <c r="GD131" s="141">
        <f t="shared" si="146"/>
        <v>469</v>
      </c>
      <c r="GE131" s="141">
        <f t="shared" si="112"/>
        <v>247</v>
      </c>
      <c r="GF131" s="141">
        <f t="shared" si="113"/>
        <v>222</v>
      </c>
      <c r="GG131" s="32">
        <v>97</v>
      </c>
      <c r="GH131" s="11">
        <v>55</v>
      </c>
      <c r="GI131" s="33">
        <v>42</v>
      </c>
      <c r="GJ131" s="32">
        <v>100</v>
      </c>
      <c r="GK131" s="11">
        <v>52</v>
      </c>
      <c r="GL131" s="33">
        <v>48</v>
      </c>
      <c r="GM131" s="32">
        <v>87</v>
      </c>
      <c r="GN131" s="11">
        <v>49</v>
      </c>
      <c r="GO131" s="33">
        <v>38</v>
      </c>
      <c r="GP131" s="32">
        <v>95</v>
      </c>
      <c r="GQ131" s="11">
        <v>43</v>
      </c>
      <c r="GR131" s="33">
        <v>52</v>
      </c>
      <c r="GS131" s="32">
        <v>90</v>
      </c>
      <c r="GT131" s="11">
        <v>48</v>
      </c>
      <c r="GU131" s="33">
        <v>42</v>
      </c>
      <c r="GV131" s="141">
        <f t="shared" si="147"/>
        <v>305</v>
      </c>
      <c r="GW131" s="141">
        <f t="shared" si="114"/>
        <v>162</v>
      </c>
      <c r="GX131" s="141">
        <f t="shared" si="115"/>
        <v>143</v>
      </c>
      <c r="GY131" s="32">
        <v>83</v>
      </c>
      <c r="GZ131" s="11">
        <v>47</v>
      </c>
      <c r="HA131" s="33">
        <v>36</v>
      </c>
      <c r="HB131" s="32">
        <v>68</v>
      </c>
      <c r="HC131" s="11">
        <v>32</v>
      </c>
      <c r="HD131" s="33">
        <v>36</v>
      </c>
      <c r="HE131" s="32">
        <v>58</v>
      </c>
      <c r="HF131" s="11">
        <v>35</v>
      </c>
      <c r="HG131" s="33">
        <v>23</v>
      </c>
      <c r="HH131" s="32">
        <v>55</v>
      </c>
      <c r="HI131" s="11">
        <v>24</v>
      </c>
      <c r="HJ131" s="33">
        <v>31</v>
      </c>
      <c r="HK131" s="32">
        <v>41</v>
      </c>
      <c r="HL131" s="11">
        <v>24</v>
      </c>
      <c r="HM131" s="33">
        <v>17</v>
      </c>
      <c r="HN131" s="141">
        <f t="shared" si="148"/>
        <v>143</v>
      </c>
      <c r="HO131" s="141">
        <f t="shared" si="116"/>
        <v>69</v>
      </c>
      <c r="HP131" s="141">
        <f t="shared" si="117"/>
        <v>74</v>
      </c>
      <c r="HQ131" s="32">
        <v>37</v>
      </c>
      <c r="HR131" s="11">
        <v>14</v>
      </c>
      <c r="HS131" s="33">
        <v>23</v>
      </c>
      <c r="HT131" s="32">
        <v>25</v>
      </c>
      <c r="HU131" s="11">
        <v>15</v>
      </c>
      <c r="HV131" s="33">
        <v>10</v>
      </c>
      <c r="HW131" s="32">
        <v>36</v>
      </c>
      <c r="HX131" s="11">
        <v>15</v>
      </c>
      <c r="HY131" s="33">
        <v>21</v>
      </c>
      <c r="HZ131" s="32">
        <v>24</v>
      </c>
      <c r="IA131" s="11">
        <v>11</v>
      </c>
      <c r="IB131" s="33">
        <v>13</v>
      </c>
      <c r="IC131" s="32">
        <v>21</v>
      </c>
      <c r="ID131" s="11">
        <v>14</v>
      </c>
      <c r="IE131" s="33">
        <v>7</v>
      </c>
      <c r="IF131" s="141">
        <f t="shared" si="149"/>
        <v>89</v>
      </c>
      <c r="IG131" s="141">
        <f t="shared" si="118"/>
        <v>42</v>
      </c>
      <c r="IH131" s="141">
        <f t="shared" si="119"/>
        <v>47</v>
      </c>
      <c r="II131" s="32">
        <v>26</v>
      </c>
      <c r="IJ131" s="11">
        <v>12</v>
      </c>
      <c r="IK131" s="33">
        <v>14</v>
      </c>
      <c r="IL131" s="32">
        <v>21</v>
      </c>
      <c r="IM131" s="11">
        <v>13</v>
      </c>
      <c r="IN131" s="33">
        <v>8</v>
      </c>
      <c r="IO131" s="32">
        <v>20</v>
      </c>
      <c r="IP131" s="11">
        <v>11</v>
      </c>
      <c r="IQ131" s="33">
        <v>9</v>
      </c>
      <c r="IR131" s="32">
        <v>13</v>
      </c>
      <c r="IS131" s="11">
        <v>2</v>
      </c>
      <c r="IT131" s="33">
        <v>11</v>
      </c>
      <c r="IU131" s="32">
        <v>9</v>
      </c>
      <c r="IV131" s="11">
        <v>4</v>
      </c>
      <c r="IW131" s="33">
        <v>5</v>
      </c>
      <c r="IX131" s="141">
        <f t="shared" si="150"/>
        <v>70</v>
      </c>
      <c r="IY131" s="141">
        <f t="shared" si="120"/>
        <v>24</v>
      </c>
      <c r="IZ131" s="141">
        <f t="shared" si="121"/>
        <v>46</v>
      </c>
      <c r="JA131" s="32">
        <v>14</v>
      </c>
      <c r="JB131" s="11">
        <v>5</v>
      </c>
      <c r="JC131" s="33">
        <v>9</v>
      </c>
      <c r="JD131" s="32">
        <v>12</v>
      </c>
      <c r="JE131" s="11">
        <v>6</v>
      </c>
      <c r="JF131" s="33">
        <v>6</v>
      </c>
      <c r="JG131" s="32">
        <v>20</v>
      </c>
      <c r="JH131" s="11">
        <v>5</v>
      </c>
      <c r="JI131" s="33">
        <v>15</v>
      </c>
      <c r="JJ131" s="32">
        <v>11</v>
      </c>
      <c r="JK131" s="11">
        <v>5</v>
      </c>
      <c r="JL131" s="33">
        <v>6</v>
      </c>
      <c r="JM131" s="32">
        <v>13</v>
      </c>
      <c r="JN131" s="11">
        <v>3</v>
      </c>
      <c r="JO131" s="33">
        <v>10</v>
      </c>
      <c r="JP131" s="141">
        <f t="shared" si="151"/>
        <v>46</v>
      </c>
      <c r="JQ131" s="141">
        <f t="shared" si="122"/>
        <v>16</v>
      </c>
      <c r="JR131" s="141">
        <f t="shared" si="123"/>
        <v>30</v>
      </c>
      <c r="JS131" s="32">
        <v>11</v>
      </c>
      <c r="JT131" s="11">
        <v>6</v>
      </c>
      <c r="JU131" s="33">
        <v>5</v>
      </c>
      <c r="JV131" s="32">
        <v>12</v>
      </c>
      <c r="JW131" s="11">
        <v>3</v>
      </c>
      <c r="JX131" s="33">
        <v>9</v>
      </c>
      <c r="JY131" s="32">
        <v>11</v>
      </c>
      <c r="JZ131" s="11">
        <v>4</v>
      </c>
      <c r="KA131" s="33">
        <v>7</v>
      </c>
      <c r="KB131" s="32">
        <v>6</v>
      </c>
      <c r="KC131" s="11">
        <v>1</v>
      </c>
      <c r="KD131" s="33">
        <v>5</v>
      </c>
      <c r="KE131" s="32">
        <v>6</v>
      </c>
      <c r="KF131" s="11">
        <v>2</v>
      </c>
      <c r="KG131" s="33">
        <v>4</v>
      </c>
      <c r="KH131" s="141">
        <f t="shared" si="152"/>
        <v>25</v>
      </c>
      <c r="KI131" s="141">
        <f t="shared" si="124"/>
        <v>5</v>
      </c>
      <c r="KJ131" s="141">
        <f t="shared" si="125"/>
        <v>20</v>
      </c>
      <c r="KK131" s="32">
        <v>5</v>
      </c>
      <c r="KL131" s="11">
        <v>2</v>
      </c>
      <c r="KM131" s="33">
        <v>3</v>
      </c>
      <c r="KN131" s="32">
        <v>4</v>
      </c>
      <c r="KO131" s="11">
        <v>1</v>
      </c>
      <c r="KP131" s="33">
        <v>3</v>
      </c>
      <c r="KQ131" s="32">
        <v>3</v>
      </c>
      <c r="KR131" s="11">
        <v>1</v>
      </c>
      <c r="KS131" s="33">
        <v>2</v>
      </c>
      <c r="KT131" s="32">
        <v>8</v>
      </c>
      <c r="KU131" s="11">
        <v>1</v>
      </c>
      <c r="KV131" s="33">
        <v>7</v>
      </c>
      <c r="KW131" s="32">
        <v>5</v>
      </c>
      <c r="KX131" s="11">
        <v>0</v>
      </c>
      <c r="KY131" s="33">
        <v>5</v>
      </c>
      <c r="KZ131" s="141">
        <f t="shared" si="153"/>
        <v>7</v>
      </c>
      <c r="LA131" s="141">
        <f t="shared" si="126"/>
        <v>1</v>
      </c>
      <c r="LB131" s="141">
        <f t="shared" si="127"/>
        <v>6</v>
      </c>
      <c r="LC131" s="32">
        <v>3</v>
      </c>
      <c r="LD131" s="11">
        <v>1</v>
      </c>
      <c r="LE131" s="33">
        <v>2</v>
      </c>
      <c r="LF131" s="32">
        <v>1</v>
      </c>
      <c r="LG131" s="11">
        <v>0</v>
      </c>
      <c r="LH131" s="33">
        <v>1</v>
      </c>
      <c r="LI131" s="32">
        <v>0</v>
      </c>
      <c r="LJ131" s="11">
        <v>0</v>
      </c>
      <c r="LK131" s="33">
        <v>0</v>
      </c>
      <c r="LL131" s="32">
        <v>2</v>
      </c>
      <c r="LM131" s="11">
        <v>0</v>
      </c>
      <c r="LN131" s="33">
        <v>2</v>
      </c>
      <c r="LO131" s="32">
        <v>1</v>
      </c>
      <c r="LP131" s="11">
        <v>0</v>
      </c>
      <c r="LQ131" s="33">
        <v>1</v>
      </c>
      <c r="LR131" s="141">
        <f t="shared" si="154"/>
        <v>1</v>
      </c>
      <c r="LS131" s="141">
        <f t="shared" si="128"/>
        <v>0</v>
      </c>
      <c r="LT131" s="141">
        <f t="shared" si="129"/>
        <v>1</v>
      </c>
      <c r="LU131" s="32">
        <v>1</v>
      </c>
      <c r="LV131" s="11">
        <v>0</v>
      </c>
      <c r="LW131" s="33">
        <v>1</v>
      </c>
      <c r="LX131" s="32">
        <v>0</v>
      </c>
      <c r="LY131" s="11">
        <v>0</v>
      </c>
      <c r="LZ131" s="33">
        <v>0</v>
      </c>
      <c r="MA131" s="32">
        <v>0</v>
      </c>
      <c r="MB131" s="11">
        <v>0</v>
      </c>
      <c r="MC131" s="33">
        <v>0</v>
      </c>
      <c r="MD131" s="32">
        <v>0</v>
      </c>
      <c r="ME131" s="11">
        <v>0</v>
      </c>
      <c r="MF131" s="33">
        <v>0</v>
      </c>
      <c r="MG131" s="32">
        <v>0</v>
      </c>
      <c r="MH131" s="11">
        <v>0</v>
      </c>
      <c r="MI131" s="33">
        <v>0</v>
      </c>
      <c r="MJ131" s="141">
        <f t="shared" si="292"/>
        <v>1</v>
      </c>
      <c r="MK131" s="141">
        <f t="shared" si="293"/>
        <v>0</v>
      </c>
      <c r="ML131" s="141">
        <f t="shared" si="294"/>
        <v>1</v>
      </c>
      <c r="MM131" s="32">
        <v>0</v>
      </c>
      <c r="MN131" s="11">
        <v>0</v>
      </c>
      <c r="MO131" s="33">
        <v>0</v>
      </c>
      <c r="MP131" s="32">
        <v>1</v>
      </c>
      <c r="MQ131" s="11">
        <v>0</v>
      </c>
      <c r="MR131" s="33">
        <v>1</v>
      </c>
      <c r="MS131" s="32">
        <v>0</v>
      </c>
      <c r="MT131" s="11">
        <v>0</v>
      </c>
      <c r="MU131" s="33">
        <v>0</v>
      </c>
      <c r="MV131" s="32">
        <v>0</v>
      </c>
      <c r="MW131" s="11">
        <v>0</v>
      </c>
      <c r="MX131" s="33">
        <v>0</v>
      </c>
      <c r="MY131" s="32">
        <v>0</v>
      </c>
      <c r="MZ131" s="11">
        <v>0</v>
      </c>
      <c r="NA131" s="33">
        <v>0</v>
      </c>
      <c r="NB131" s="146">
        <f t="shared" si="295"/>
        <v>0</v>
      </c>
      <c r="NC131" s="141">
        <f t="shared" si="296"/>
        <v>0</v>
      </c>
      <c r="ND131" s="147">
        <f t="shared" si="297"/>
        <v>0</v>
      </c>
      <c r="NE131" s="32">
        <v>0</v>
      </c>
      <c r="NF131" s="11">
        <v>0</v>
      </c>
      <c r="NG131" s="33">
        <v>0</v>
      </c>
      <c r="NH131" s="32">
        <v>0</v>
      </c>
      <c r="NI131" s="11">
        <v>0</v>
      </c>
      <c r="NJ131" s="33">
        <v>0</v>
      </c>
      <c r="NK131" s="32">
        <v>0</v>
      </c>
      <c r="NL131" s="11">
        <v>0</v>
      </c>
      <c r="NM131" s="33">
        <v>0</v>
      </c>
      <c r="NN131" s="32">
        <v>0</v>
      </c>
      <c r="NO131" s="11">
        <v>0</v>
      </c>
      <c r="NP131" s="33">
        <v>0</v>
      </c>
      <c r="NQ131" s="32">
        <v>0</v>
      </c>
      <c r="NR131" s="11">
        <v>0</v>
      </c>
      <c r="NS131" s="33">
        <v>0</v>
      </c>
      <c r="NT131" s="146">
        <f t="shared" si="298"/>
        <v>0</v>
      </c>
      <c r="NU131" s="141">
        <f t="shared" si="299"/>
        <v>0</v>
      </c>
      <c r="NV131" s="147">
        <f t="shared" si="300"/>
        <v>0</v>
      </c>
      <c r="NW131" s="32">
        <v>0</v>
      </c>
      <c r="NX131" s="11">
        <v>0</v>
      </c>
      <c r="NY131" s="33">
        <v>0</v>
      </c>
      <c r="NZ131" s="32">
        <v>0</v>
      </c>
      <c r="OA131" s="11">
        <v>0</v>
      </c>
      <c r="OB131" s="33">
        <v>0</v>
      </c>
      <c r="OC131" s="32">
        <v>0</v>
      </c>
      <c r="OD131" s="11">
        <v>0</v>
      </c>
      <c r="OE131" s="33">
        <v>0</v>
      </c>
      <c r="OF131" s="32">
        <v>0</v>
      </c>
      <c r="OG131" s="11">
        <v>0</v>
      </c>
      <c r="OH131" s="33">
        <v>0</v>
      </c>
      <c r="OI131" s="32">
        <v>0</v>
      </c>
      <c r="OJ131" s="11">
        <v>0</v>
      </c>
      <c r="OK131" s="33">
        <v>0</v>
      </c>
      <c r="OL131" s="146">
        <v>0</v>
      </c>
      <c r="OM131" s="141">
        <v>0</v>
      </c>
      <c r="ON131" s="147">
        <v>0</v>
      </c>
    </row>
    <row r="132" spans="1:404" ht="12" customHeight="1">
      <c r="B132" s="31" t="s">
        <v>247</v>
      </c>
      <c r="C132" s="32">
        <v>5006</v>
      </c>
      <c r="D132" s="11">
        <v>2707</v>
      </c>
      <c r="E132" s="33">
        <v>2299</v>
      </c>
      <c r="F132" s="141">
        <f t="shared" si="136"/>
        <v>664</v>
      </c>
      <c r="G132" s="141">
        <f t="shared" si="224"/>
        <v>345</v>
      </c>
      <c r="H132" s="141">
        <f t="shared" si="225"/>
        <v>319</v>
      </c>
      <c r="I132" s="32">
        <v>181</v>
      </c>
      <c r="J132" s="11">
        <v>88</v>
      </c>
      <c r="K132" s="33">
        <v>93</v>
      </c>
      <c r="L132" s="32">
        <v>161</v>
      </c>
      <c r="M132" s="11">
        <v>92</v>
      </c>
      <c r="N132" s="33">
        <v>69</v>
      </c>
      <c r="O132" s="32">
        <v>153</v>
      </c>
      <c r="P132" s="11">
        <v>93</v>
      </c>
      <c r="Q132" s="33">
        <v>60</v>
      </c>
      <c r="R132" s="32">
        <v>101</v>
      </c>
      <c r="S132" s="11">
        <v>41</v>
      </c>
      <c r="T132" s="33">
        <v>60</v>
      </c>
      <c r="U132" s="32">
        <v>68</v>
      </c>
      <c r="V132" s="11">
        <v>31</v>
      </c>
      <c r="W132" s="33">
        <v>37</v>
      </c>
      <c r="X132" s="141">
        <f t="shared" si="137"/>
        <v>150</v>
      </c>
      <c r="Y132" s="141">
        <f t="shared" si="94"/>
        <v>77</v>
      </c>
      <c r="Z132" s="141">
        <f t="shared" si="95"/>
        <v>73</v>
      </c>
      <c r="AA132" s="32">
        <v>45</v>
      </c>
      <c r="AB132" s="11">
        <v>24</v>
      </c>
      <c r="AC132" s="33">
        <v>21</v>
      </c>
      <c r="AD132" s="32">
        <v>37</v>
      </c>
      <c r="AE132" s="11">
        <v>18</v>
      </c>
      <c r="AF132" s="33">
        <v>19</v>
      </c>
      <c r="AG132" s="32">
        <v>24</v>
      </c>
      <c r="AH132" s="11">
        <v>15</v>
      </c>
      <c r="AI132" s="33">
        <v>9</v>
      </c>
      <c r="AJ132" s="32">
        <v>25</v>
      </c>
      <c r="AK132" s="11">
        <v>11</v>
      </c>
      <c r="AL132" s="33">
        <v>14</v>
      </c>
      <c r="AM132" s="32">
        <v>19</v>
      </c>
      <c r="AN132" s="11">
        <v>9</v>
      </c>
      <c r="AO132" s="33">
        <v>10</v>
      </c>
      <c r="AP132" s="141">
        <f t="shared" si="138"/>
        <v>103</v>
      </c>
      <c r="AQ132" s="141">
        <f t="shared" si="96"/>
        <v>50</v>
      </c>
      <c r="AR132" s="141">
        <f t="shared" si="97"/>
        <v>53</v>
      </c>
      <c r="AS132" s="32">
        <v>12</v>
      </c>
      <c r="AT132" s="11">
        <v>5</v>
      </c>
      <c r="AU132" s="33">
        <v>7</v>
      </c>
      <c r="AV132" s="32">
        <v>18</v>
      </c>
      <c r="AW132" s="11">
        <v>9</v>
      </c>
      <c r="AX132" s="33">
        <v>9</v>
      </c>
      <c r="AY132" s="32">
        <v>16</v>
      </c>
      <c r="AZ132" s="11">
        <v>11</v>
      </c>
      <c r="BA132" s="33">
        <v>5</v>
      </c>
      <c r="BB132" s="32">
        <v>24</v>
      </c>
      <c r="BC132" s="11">
        <v>12</v>
      </c>
      <c r="BD132" s="33">
        <v>12</v>
      </c>
      <c r="BE132" s="32">
        <v>33</v>
      </c>
      <c r="BF132" s="11">
        <v>13</v>
      </c>
      <c r="BG132" s="33">
        <v>20</v>
      </c>
      <c r="BH132" s="141">
        <f t="shared" si="139"/>
        <v>186</v>
      </c>
      <c r="BI132" s="141">
        <f t="shared" si="98"/>
        <v>109</v>
      </c>
      <c r="BJ132" s="141">
        <f t="shared" si="99"/>
        <v>77</v>
      </c>
      <c r="BK132" s="32">
        <v>25</v>
      </c>
      <c r="BL132" s="11">
        <v>14</v>
      </c>
      <c r="BM132" s="33">
        <v>11</v>
      </c>
      <c r="BN132" s="32">
        <v>25</v>
      </c>
      <c r="BO132" s="11">
        <v>16</v>
      </c>
      <c r="BP132" s="33">
        <v>9</v>
      </c>
      <c r="BQ132" s="32">
        <v>39</v>
      </c>
      <c r="BR132" s="11">
        <v>23</v>
      </c>
      <c r="BS132" s="33">
        <v>16</v>
      </c>
      <c r="BT132" s="32">
        <v>48</v>
      </c>
      <c r="BU132" s="11">
        <v>27</v>
      </c>
      <c r="BV132" s="33">
        <v>21</v>
      </c>
      <c r="BW132" s="32">
        <v>49</v>
      </c>
      <c r="BX132" s="11">
        <v>29</v>
      </c>
      <c r="BY132" s="33">
        <v>20</v>
      </c>
      <c r="BZ132" s="141">
        <f t="shared" si="140"/>
        <v>337</v>
      </c>
      <c r="CA132" s="141">
        <f t="shared" si="100"/>
        <v>194</v>
      </c>
      <c r="CB132" s="141">
        <f t="shared" si="101"/>
        <v>143</v>
      </c>
      <c r="CC132" s="32">
        <v>64</v>
      </c>
      <c r="CD132" s="11">
        <v>32</v>
      </c>
      <c r="CE132" s="33">
        <v>32</v>
      </c>
      <c r="CF132" s="32">
        <v>59</v>
      </c>
      <c r="CG132" s="11">
        <v>34</v>
      </c>
      <c r="CH132" s="33">
        <v>25</v>
      </c>
      <c r="CI132" s="32">
        <v>68</v>
      </c>
      <c r="CJ132" s="11">
        <v>41</v>
      </c>
      <c r="CK132" s="33">
        <v>27</v>
      </c>
      <c r="CL132" s="32">
        <v>73</v>
      </c>
      <c r="CM132" s="11">
        <v>45</v>
      </c>
      <c r="CN132" s="33">
        <v>28</v>
      </c>
      <c r="CO132" s="32">
        <v>73</v>
      </c>
      <c r="CP132" s="11">
        <v>42</v>
      </c>
      <c r="CQ132" s="33">
        <v>31</v>
      </c>
      <c r="CR132" s="141">
        <f t="shared" si="141"/>
        <v>614</v>
      </c>
      <c r="CS132" s="141">
        <f t="shared" si="102"/>
        <v>296</v>
      </c>
      <c r="CT132" s="141">
        <f t="shared" si="103"/>
        <v>318</v>
      </c>
      <c r="CU132" s="32">
        <v>82</v>
      </c>
      <c r="CV132" s="11">
        <v>49</v>
      </c>
      <c r="CW132" s="33">
        <v>33</v>
      </c>
      <c r="CX132" s="32">
        <v>105</v>
      </c>
      <c r="CY132" s="11">
        <v>54</v>
      </c>
      <c r="CZ132" s="33">
        <v>51</v>
      </c>
      <c r="DA132" s="32">
        <v>136</v>
      </c>
      <c r="DB132" s="11">
        <v>60</v>
      </c>
      <c r="DC132" s="33">
        <v>76</v>
      </c>
      <c r="DD132" s="32">
        <v>147</v>
      </c>
      <c r="DE132" s="11">
        <v>67</v>
      </c>
      <c r="DF132" s="33">
        <v>80</v>
      </c>
      <c r="DG132" s="32">
        <v>144</v>
      </c>
      <c r="DH132" s="11">
        <v>66</v>
      </c>
      <c r="DI132" s="33">
        <v>78</v>
      </c>
      <c r="DJ132" s="141">
        <f t="shared" si="142"/>
        <v>1066</v>
      </c>
      <c r="DK132" s="141">
        <f t="shared" si="104"/>
        <v>611</v>
      </c>
      <c r="DL132" s="141">
        <f t="shared" si="105"/>
        <v>455</v>
      </c>
      <c r="DM132" s="32">
        <v>175</v>
      </c>
      <c r="DN132" s="11">
        <v>84</v>
      </c>
      <c r="DO132" s="33">
        <v>91</v>
      </c>
      <c r="DP132" s="32">
        <v>224</v>
      </c>
      <c r="DQ132" s="11">
        <v>127</v>
      </c>
      <c r="DR132" s="33">
        <v>97</v>
      </c>
      <c r="DS132" s="32">
        <v>239</v>
      </c>
      <c r="DT132" s="11">
        <v>143</v>
      </c>
      <c r="DU132" s="33">
        <v>96</v>
      </c>
      <c r="DV132" s="32">
        <v>225</v>
      </c>
      <c r="DW132" s="11">
        <v>132</v>
      </c>
      <c r="DX132" s="33">
        <v>93</v>
      </c>
      <c r="DY132" s="32">
        <v>203</v>
      </c>
      <c r="DZ132" s="11">
        <v>125</v>
      </c>
      <c r="EA132" s="33">
        <v>78</v>
      </c>
      <c r="EB132" s="141">
        <f t="shared" si="143"/>
        <v>522</v>
      </c>
      <c r="EC132" s="141">
        <f t="shared" si="106"/>
        <v>344</v>
      </c>
      <c r="ED132" s="141">
        <f t="shared" si="107"/>
        <v>178</v>
      </c>
      <c r="EE132" s="32">
        <v>158</v>
      </c>
      <c r="EF132" s="11">
        <v>109</v>
      </c>
      <c r="EG132" s="33">
        <v>49</v>
      </c>
      <c r="EH132" s="32">
        <v>112</v>
      </c>
      <c r="EI132" s="11">
        <v>73</v>
      </c>
      <c r="EJ132" s="33">
        <v>39</v>
      </c>
      <c r="EK132" s="32">
        <v>97</v>
      </c>
      <c r="EL132" s="11">
        <v>64</v>
      </c>
      <c r="EM132" s="33">
        <v>33</v>
      </c>
      <c r="EN132" s="32">
        <v>80</v>
      </c>
      <c r="EO132" s="11">
        <v>49</v>
      </c>
      <c r="EP132" s="33">
        <v>31</v>
      </c>
      <c r="EQ132" s="32">
        <v>75</v>
      </c>
      <c r="ER132" s="11">
        <v>49</v>
      </c>
      <c r="ES132" s="33">
        <v>26</v>
      </c>
      <c r="ET132" s="141">
        <f t="shared" si="144"/>
        <v>279</v>
      </c>
      <c r="EU132" s="141">
        <f t="shared" si="108"/>
        <v>165</v>
      </c>
      <c r="EV132" s="141">
        <f t="shared" si="109"/>
        <v>114</v>
      </c>
      <c r="EW132" s="32">
        <v>64</v>
      </c>
      <c r="EX132" s="11">
        <v>39</v>
      </c>
      <c r="EY132" s="33">
        <v>25</v>
      </c>
      <c r="EZ132" s="32">
        <v>65</v>
      </c>
      <c r="FA132" s="11">
        <v>36</v>
      </c>
      <c r="FB132" s="33">
        <v>29</v>
      </c>
      <c r="FC132" s="32">
        <v>55</v>
      </c>
      <c r="FD132" s="11">
        <v>38</v>
      </c>
      <c r="FE132" s="33">
        <v>17</v>
      </c>
      <c r="FF132" s="32">
        <v>56</v>
      </c>
      <c r="FG132" s="11">
        <v>29</v>
      </c>
      <c r="FH132" s="33">
        <v>27</v>
      </c>
      <c r="FI132" s="32">
        <v>39</v>
      </c>
      <c r="FJ132" s="11">
        <v>23</v>
      </c>
      <c r="FK132" s="33">
        <v>16</v>
      </c>
      <c r="FL132" s="141">
        <f t="shared" si="145"/>
        <v>289</v>
      </c>
      <c r="FM132" s="141">
        <f t="shared" si="110"/>
        <v>130</v>
      </c>
      <c r="FN132" s="141">
        <f t="shared" si="111"/>
        <v>159</v>
      </c>
      <c r="FO132" s="32">
        <v>61</v>
      </c>
      <c r="FP132" s="11">
        <v>26</v>
      </c>
      <c r="FQ132" s="33">
        <v>35</v>
      </c>
      <c r="FR132" s="32">
        <v>64</v>
      </c>
      <c r="FS132" s="11">
        <v>30</v>
      </c>
      <c r="FT132" s="33">
        <v>34</v>
      </c>
      <c r="FU132" s="32">
        <v>49</v>
      </c>
      <c r="FV132" s="11">
        <v>17</v>
      </c>
      <c r="FW132" s="33">
        <v>32</v>
      </c>
      <c r="FX132" s="32">
        <v>55</v>
      </c>
      <c r="FY132" s="11">
        <v>22</v>
      </c>
      <c r="FZ132" s="33">
        <v>33</v>
      </c>
      <c r="GA132" s="32">
        <v>60</v>
      </c>
      <c r="GB132" s="11">
        <v>35</v>
      </c>
      <c r="GC132" s="33">
        <v>25</v>
      </c>
      <c r="GD132" s="141">
        <f t="shared" si="146"/>
        <v>339</v>
      </c>
      <c r="GE132" s="141">
        <f t="shared" si="112"/>
        <v>175</v>
      </c>
      <c r="GF132" s="141">
        <f t="shared" si="113"/>
        <v>164</v>
      </c>
      <c r="GG132" s="32">
        <v>63</v>
      </c>
      <c r="GH132" s="11">
        <v>30</v>
      </c>
      <c r="GI132" s="33">
        <v>33</v>
      </c>
      <c r="GJ132" s="32">
        <v>64</v>
      </c>
      <c r="GK132" s="11">
        <v>29</v>
      </c>
      <c r="GL132" s="33">
        <v>35</v>
      </c>
      <c r="GM132" s="32">
        <v>71</v>
      </c>
      <c r="GN132" s="11">
        <v>39</v>
      </c>
      <c r="GO132" s="33">
        <v>32</v>
      </c>
      <c r="GP132" s="32">
        <v>86</v>
      </c>
      <c r="GQ132" s="11">
        <v>45</v>
      </c>
      <c r="GR132" s="33">
        <v>41</v>
      </c>
      <c r="GS132" s="32">
        <v>55</v>
      </c>
      <c r="GT132" s="11">
        <v>32</v>
      </c>
      <c r="GU132" s="33">
        <v>23</v>
      </c>
      <c r="GV132" s="141">
        <f t="shared" si="147"/>
        <v>222</v>
      </c>
      <c r="GW132" s="141">
        <f t="shared" si="114"/>
        <v>109</v>
      </c>
      <c r="GX132" s="141">
        <f t="shared" si="115"/>
        <v>113</v>
      </c>
      <c r="GY132" s="32">
        <v>61</v>
      </c>
      <c r="GZ132" s="11">
        <v>34</v>
      </c>
      <c r="HA132" s="33">
        <v>27</v>
      </c>
      <c r="HB132" s="32">
        <v>50</v>
      </c>
      <c r="HC132" s="11">
        <v>24</v>
      </c>
      <c r="HD132" s="33">
        <v>26</v>
      </c>
      <c r="HE132" s="32">
        <v>41</v>
      </c>
      <c r="HF132" s="11">
        <v>18</v>
      </c>
      <c r="HG132" s="33">
        <v>23</v>
      </c>
      <c r="HH132" s="32">
        <v>34</v>
      </c>
      <c r="HI132" s="11">
        <v>18</v>
      </c>
      <c r="HJ132" s="33">
        <v>16</v>
      </c>
      <c r="HK132" s="32">
        <v>36</v>
      </c>
      <c r="HL132" s="11">
        <v>15</v>
      </c>
      <c r="HM132" s="33">
        <v>21</v>
      </c>
      <c r="HN132" s="141">
        <f t="shared" si="148"/>
        <v>109</v>
      </c>
      <c r="HO132" s="141">
        <f t="shared" si="116"/>
        <v>50</v>
      </c>
      <c r="HP132" s="141">
        <f t="shared" si="117"/>
        <v>59</v>
      </c>
      <c r="HQ132" s="32">
        <v>30</v>
      </c>
      <c r="HR132" s="11">
        <v>13</v>
      </c>
      <c r="HS132" s="33">
        <v>17</v>
      </c>
      <c r="HT132" s="32">
        <v>21</v>
      </c>
      <c r="HU132" s="11">
        <v>13</v>
      </c>
      <c r="HV132" s="33">
        <v>8</v>
      </c>
      <c r="HW132" s="32">
        <v>26</v>
      </c>
      <c r="HX132" s="11">
        <v>15</v>
      </c>
      <c r="HY132" s="33">
        <v>11</v>
      </c>
      <c r="HZ132" s="32">
        <v>17</v>
      </c>
      <c r="IA132" s="11">
        <v>6</v>
      </c>
      <c r="IB132" s="33">
        <v>11</v>
      </c>
      <c r="IC132" s="32">
        <v>15</v>
      </c>
      <c r="ID132" s="11">
        <v>3</v>
      </c>
      <c r="IE132" s="33">
        <v>12</v>
      </c>
      <c r="IF132" s="141">
        <f t="shared" si="149"/>
        <v>55</v>
      </c>
      <c r="IG132" s="141">
        <f t="shared" si="118"/>
        <v>32</v>
      </c>
      <c r="IH132" s="141">
        <f t="shared" si="119"/>
        <v>23</v>
      </c>
      <c r="II132" s="32">
        <v>15</v>
      </c>
      <c r="IJ132" s="11">
        <v>8</v>
      </c>
      <c r="IK132" s="33">
        <v>7</v>
      </c>
      <c r="IL132" s="32">
        <v>11</v>
      </c>
      <c r="IM132" s="11">
        <v>8</v>
      </c>
      <c r="IN132" s="33">
        <v>3</v>
      </c>
      <c r="IO132" s="32">
        <v>13</v>
      </c>
      <c r="IP132" s="11">
        <v>7</v>
      </c>
      <c r="IQ132" s="33">
        <v>6</v>
      </c>
      <c r="IR132" s="32">
        <v>9</v>
      </c>
      <c r="IS132" s="11">
        <v>5</v>
      </c>
      <c r="IT132" s="33">
        <v>4</v>
      </c>
      <c r="IU132" s="32">
        <v>7</v>
      </c>
      <c r="IV132" s="11">
        <v>4</v>
      </c>
      <c r="IW132" s="33">
        <v>3</v>
      </c>
      <c r="IX132" s="141">
        <f t="shared" si="150"/>
        <v>25</v>
      </c>
      <c r="IY132" s="141">
        <f t="shared" si="120"/>
        <v>10</v>
      </c>
      <c r="IZ132" s="141">
        <f t="shared" si="121"/>
        <v>15</v>
      </c>
      <c r="JA132" s="32">
        <v>6</v>
      </c>
      <c r="JB132" s="11">
        <v>5</v>
      </c>
      <c r="JC132" s="33">
        <v>1</v>
      </c>
      <c r="JD132" s="32">
        <v>6</v>
      </c>
      <c r="JE132" s="11">
        <v>3</v>
      </c>
      <c r="JF132" s="33">
        <v>3</v>
      </c>
      <c r="JG132" s="32">
        <v>5</v>
      </c>
      <c r="JH132" s="11">
        <v>1</v>
      </c>
      <c r="JI132" s="33">
        <v>4</v>
      </c>
      <c r="JJ132" s="32">
        <v>4</v>
      </c>
      <c r="JK132" s="11">
        <v>1</v>
      </c>
      <c r="JL132" s="33">
        <v>3</v>
      </c>
      <c r="JM132" s="32">
        <v>4</v>
      </c>
      <c r="JN132" s="11">
        <v>0</v>
      </c>
      <c r="JO132" s="33">
        <v>4</v>
      </c>
      <c r="JP132" s="141">
        <f t="shared" si="151"/>
        <v>18</v>
      </c>
      <c r="JQ132" s="141">
        <f t="shared" si="122"/>
        <v>5</v>
      </c>
      <c r="JR132" s="141">
        <f t="shared" si="123"/>
        <v>13</v>
      </c>
      <c r="JS132" s="32">
        <v>4</v>
      </c>
      <c r="JT132" s="11">
        <v>0</v>
      </c>
      <c r="JU132" s="33">
        <v>4</v>
      </c>
      <c r="JV132" s="32">
        <v>3</v>
      </c>
      <c r="JW132" s="11">
        <v>2</v>
      </c>
      <c r="JX132" s="33">
        <v>1</v>
      </c>
      <c r="JY132" s="32">
        <v>2</v>
      </c>
      <c r="JZ132" s="11">
        <v>1</v>
      </c>
      <c r="KA132" s="33">
        <v>1</v>
      </c>
      <c r="KB132" s="32">
        <v>4</v>
      </c>
      <c r="KC132" s="11">
        <v>0</v>
      </c>
      <c r="KD132" s="33">
        <v>4</v>
      </c>
      <c r="KE132" s="32">
        <v>5</v>
      </c>
      <c r="KF132" s="11">
        <v>2</v>
      </c>
      <c r="KG132" s="33">
        <v>3</v>
      </c>
      <c r="KH132" s="141">
        <f t="shared" si="152"/>
        <v>14</v>
      </c>
      <c r="KI132" s="141">
        <f t="shared" si="124"/>
        <v>4</v>
      </c>
      <c r="KJ132" s="141">
        <f t="shared" si="125"/>
        <v>10</v>
      </c>
      <c r="KK132" s="32">
        <v>1</v>
      </c>
      <c r="KL132" s="11">
        <v>1</v>
      </c>
      <c r="KM132" s="33">
        <v>0</v>
      </c>
      <c r="KN132" s="32">
        <v>4</v>
      </c>
      <c r="KO132" s="11">
        <v>2</v>
      </c>
      <c r="KP132" s="33">
        <v>2</v>
      </c>
      <c r="KQ132" s="32">
        <v>3</v>
      </c>
      <c r="KR132" s="11">
        <v>1</v>
      </c>
      <c r="KS132" s="33">
        <v>2</v>
      </c>
      <c r="KT132" s="32">
        <v>3</v>
      </c>
      <c r="KU132" s="11">
        <v>0</v>
      </c>
      <c r="KV132" s="33">
        <v>3</v>
      </c>
      <c r="KW132" s="32">
        <v>3</v>
      </c>
      <c r="KX132" s="11">
        <v>0</v>
      </c>
      <c r="KY132" s="33">
        <v>3</v>
      </c>
      <c r="KZ132" s="141">
        <f t="shared" si="153"/>
        <v>7</v>
      </c>
      <c r="LA132" s="141">
        <f t="shared" si="126"/>
        <v>1</v>
      </c>
      <c r="LB132" s="141">
        <f t="shared" si="127"/>
        <v>6</v>
      </c>
      <c r="LC132" s="32">
        <v>1</v>
      </c>
      <c r="LD132" s="11">
        <v>0</v>
      </c>
      <c r="LE132" s="33">
        <v>1</v>
      </c>
      <c r="LF132" s="32">
        <v>1</v>
      </c>
      <c r="LG132" s="11">
        <v>0</v>
      </c>
      <c r="LH132" s="33">
        <v>1</v>
      </c>
      <c r="LI132" s="32">
        <v>1</v>
      </c>
      <c r="LJ132" s="11">
        <v>0</v>
      </c>
      <c r="LK132" s="33">
        <v>1</v>
      </c>
      <c r="LL132" s="32">
        <v>3</v>
      </c>
      <c r="LM132" s="11">
        <v>1</v>
      </c>
      <c r="LN132" s="33">
        <v>2</v>
      </c>
      <c r="LO132" s="32">
        <v>1</v>
      </c>
      <c r="LP132" s="11">
        <v>0</v>
      </c>
      <c r="LQ132" s="33">
        <v>1</v>
      </c>
      <c r="LR132" s="141">
        <f t="shared" si="154"/>
        <v>5</v>
      </c>
      <c r="LS132" s="141">
        <f t="shared" si="128"/>
        <v>0</v>
      </c>
      <c r="LT132" s="141">
        <f t="shared" si="129"/>
        <v>5</v>
      </c>
      <c r="LU132" s="32">
        <v>2</v>
      </c>
      <c r="LV132" s="11">
        <v>0</v>
      </c>
      <c r="LW132" s="33">
        <v>2</v>
      </c>
      <c r="LX132" s="32">
        <v>1</v>
      </c>
      <c r="LY132" s="11">
        <v>0</v>
      </c>
      <c r="LZ132" s="33">
        <v>1</v>
      </c>
      <c r="MA132" s="32">
        <v>2</v>
      </c>
      <c r="MB132" s="11">
        <v>0</v>
      </c>
      <c r="MC132" s="33">
        <v>2</v>
      </c>
      <c r="MD132" s="32">
        <v>0</v>
      </c>
      <c r="ME132" s="11">
        <v>0</v>
      </c>
      <c r="MF132" s="33">
        <v>0</v>
      </c>
      <c r="MG132" s="32">
        <v>0</v>
      </c>
      <c r="MH132" s="11">
        <v>0</v>
      </c>
      <c r="MI132" s="33">
        <v>0</v>
      </c>
      <c r="MJ132" s="141">
        <f t="shared" si="292"/>
        <v>1</v>
      </c>
      <c r="MK132" s="141">
        <f t="shared" si="293"/>
        <v>0</v>
      </c>
      <c r="ML132" s="141">
        <f t="shared" si="294"/>
        <v>1</v>
      </c>
      <c r="MM132" s="32">
        <v>0</v>
      </c>
      <c r="MN132" s="11">
        <v>0</v>
      </c>
      <c r="MO132" s="33">
        <v>0</v>
      </c>
      <c r="MP132" s="32">
        <v>0</v>
      </c>
      <c r="MQ132" s="11">
        <v>0</v>
      </c>
      <c r="MR132" s="33">
        <v>0</v>
      </c>
      <c r="MS132" s="32">
        <v>1</v>
      </c>
      <c r="MT132" s="11">
        <v>0</v>
      </c>
      <c r="MU132" s="33">
        <v>1</v>
      </c>
      <c r="MV132" s="32">
        <v>0</v>
      </c>
      <c r="MW132" s="11">
        <v>0</v>
      </c>
      <c r="MX132" s="33">
        <v>0</v>
      </c>
      <c r="MY132" s="32">
        <v>0</v>
      </c>
      <c r="MZ132" s="11">
        <v>0</v>
      </c>
      <c r="NA132" s="33">
        <v>0</v>
      </c>
      <c r="NB132" s="146">
        <f t="shared" si="295"/>
        <v>0</v>
      </c>
      <c r="NC132" s="141">
        <f t="shared" si="296"/>
        <v>0</v>
      </c>
      <c r="ND132" s="147">
        <f t="shared" si="297"/>
        <v>0</v>
      </c>
      <c r="NE132" s="32">
        <v>0</v>
      </c>
      <c r="NF132" s="11">
        <v>0</v>
      </c>
      <c r="NG132" s="33">
        <v>0</v>
      </c>
      <c r="NH132" s="32">
        <v>0</v>
      </c>
      <c r="NI132" s="11">
        <v>0</v>
      </c>
      <c r="NJ132" s="33">
        <v>0</v>
      </c>
      <c r="NK132" s="32">
        <v>0</v>
      </c>
      <c r="NL132" s="11">
        <v>0</v>
      </c>
      <c r="NM132" s="33">
        <v>0</v>
      </c>
      <c r="NN132" s="32">
        <v>0</v>
      </c>
      <c r="NO132" s="11">
        <v>0</v>
      </c>
      <c r="NP132" s="33">
        <v>0</v>
      </c>
      <c r="NQ132" s="32">
        <v>0</v>
      </c>
      <c r="NR132" s="11">
        <v>0</v>
      </c>
      <c r="NS132" s="33">
        <v>0</v>
      </c>
      <c r="NT132" s="146">
        <f t="shared" si="298"/>
        <v>1</v>
      </c>
      <c r="NU132" s="141">
        <f t="shared" si="299"/>
        <v>0</v>
      </c>
      <c r="NV132" s="147">
        <f t="shared" si="300"/>
        <v>1</v>
      </c>
      <c r="NW132" s="32">
        <v>0</v>
      </c>
      <c r="NX132" s="11">
        <v>0</v>
      </c>
      <c r="NY132" s="33">
        <v>0</v>
      </c>
      <c r="NZ132" s="32">
        <v>0</v>
      </c>
      <c r="OA132" s="11">
        <v>0</v>
      </c>
      <c r="OB132" s="33">
        <v>0</v>
      </c>
      <c r="OC132" s="32">
        <v>1</v>
      </c>
      <c r="OD132" s="11">
        <v>0</v>
      </c>
      <c r="OE132" s="33">
        <v>1</v>
      </c>
      <c r="OF132" s="32">
        <v>0</v>
      </c>
      <c r="OG132" s="11">
        <v>0</v>
      </c>
      <c r="OH132" s="33">
        <v>0</v>
      </c>
      <c r="OI132" s="32">
        <v>0</v>
      </c>
      <c r="OJ132" s="11">
        <v>0</v>
      </c>
      <c r="OK132" s="33">
        <v>0</v>
      </c>
      <c r="OL132" s="146">
        <v>0</v>
      </c>
      <c r="OM132" s="141">
        <v>0</v>
      </c>
      <c r="ON132" s="147">
        <v>0</v>
      </c>
    </row>
    <row r="133" spans="1:404" ht="12" customHeight="1">
      <c r="B133" s="31" t="s">
        <v>248</v>
      </c>
      <c r="C133" s="32">
        <v>4973</v>
      </c>
      <c r="D133" s="11">
        <v>2636</v>
      </c>
      <c r="E133" s="33">
        <v>2337</v>
      </c>
      <c r="F133" s="141">
        <f t="shared" si="136"/>
        <v>345</v>
      </c>
      <c r="G133" s="141">
        <f t="shared" si="224"/>
        <v>189</v>
      </c>
      <c r="H133" s="141">
        <f t="shared" si="225"/>
        <v>156</v>
      </c>
      <c r="I133" s="32">
        <v>77</v>
      </c>
      <c r="J133" s="11">
        <v>43</v>
      </c>
      <c r="K133" s="33">
        <v>34</v>
      </c>
      <c r="L133" s="32">
        <v>76</v>
      </c>
      <c r="M133" s="11">
        <v>45</v>
      </c>
      <c r="N133" s="33">
        <v>31</v>
      </c>
      <c r="O133" s="32">
        <v>67</v>
      </c>
      <c r="P133" s="11">
        <v>35</v>
      </c>
      <c r="Q133" s="33">
        <v>32</v>
      </c>
      <c r="R133" s="32">
        <v>74</v>
      </c>
      <c r="S133" s="11">
        <v>42</v>
      </c>
      <c r="T133" s="33">
        <v>32</v>
      </c>
      <c r="U133" s="32">
        <v>51</v>
      </c>
      <c r="V133" s="11">
        <v>24</v>
      </c>
      <c r="W133" s="33">
        <v>27</v>
      </c>
      <c r="X133" s="141">
        <f t="shared" si="137"/>
        <v>167</v>
      </c>
      <c r="Y133" s="141">
        <f t="shared" si="94"/>
        <v>84</v>
      </c>
      <c r="Z133" s="141">
        <f t="shared" si="95"/>
        <v>83</v>
      </c>
      <c r="AA133" s="32">
        <v>46</v>
      </c>
      <c r="AB133" s="11">
        <v>26</v>
      </c>
      <c r="AC133" s="33">
        <v>20</v>
      </c>
      <c r="AD133" s="32">
        <v>25</v>
      </c>
      <c r="AE133" s="11">
        <v>7</v>
      </c>
      <c r="AF133" s="33">
        <v>18</v>
      </c>
      <c r="AG133" s="32">
        <v>38</v>
      </c>
      <c r="AH133" s="11">
        <v>20</v>
      </c>
      <c r="AI133" s="33">
        <v>18</v>
      </c>
      <c r="AJ133" s="32">
        <v>31</v>
      </c>
      <c r="AK133" s="11">
        <v>17</v>
      </c>
      <c r="AL133" s="33">
        <v>14</v>
      </c>
      <c r="AM133" s="32">
        <v>27</v>
      </c>
      <c r="AN133" s="11">
        <v>14</v>
      </c>
      <c r="AO133" s="33">
        <v>13</v>
      </c>
      <c r="AP133" s="141">
        <f t="shared" si="138"/>
        <v>209</v>
      </c>
      <c r="AQ133" s="141">
        <f t="shared" si="96"/>
        <v>120</v>
      </c>
      <c r="AR133" s="141">
        <f t="shared" si="97"/>
        <v>89</v>
      </c>
      <c r="AS133" s="32">
        <v>32</v>
      </c>
      <c r="AT133" s="11">
        <v>20</v>
      </c>
      <c r="AU133" s="33">
        <v>12</v>
      </c>
      <c r="AV133" s="32">
        <v>46</v>
      </c>
      <c r="AW133" s="11">
        <v>24</v>
      </c>
      <c r="AX133" s="33">
        <v>22</v>
      </c>
      <c r="AY133" s="32">
        <v>35</v>
      </c>
      <c r="AZ133" s="11">
        <v>18</v>
      </c>
      <c r="BA133" s="33">
        <v>17</v>
      </c>
      <c r="BB133" s="32">
        <v>41</v>
      </c>
      <c r="BC133" s="11">
        <v>24</v>
      </c>
      <c r="BD133" s="33">
        <v>17</v>
      </c>
      <c r="BE133" s="32">
        <v>55</v>
      </c>
      <c r="BF133" s="11">
        <v>34</v>
      </c>
      <c r="BG133" s="33">
        <v>21</v>
      </c>
      <c r="BH133" s="141">
        <f t="shared" si="139"/>
        <v>319</v>
      </c>
      <c r="BI133" s="141">
        <f t="shared" si="98"/>
        <v>167</v>
      </c>
      <c r="BJ133" s="141">
        <f t="shared" si="99"/>
        <v>152</v>
      </c>
      <c r="BK133" s="32">
        <v>60</v>
      </c>
      <c r="BL133" s="11">
        <v>29</v>
      </c>
      <c r="BM133" s="33">
        <v>31</v>
      </c>
      <c r="BN133" s="32">
        <v>67</v>
      </c>
      <c r="BO133" s="11">
        <v>39</v>
      </c>
      <c r="BP133" s="33">
        <v>28</v>
      </c>
      <c r="BQ133" s="32">
        <v>55</v>
      </c>
      <c r="BR133" s="11">
        <v>28</v>
      </c>
      <c r="BS133" s="33">
        <v>27</v>
      </c>
      <c r="BT133" s="32">
        <v>74</v>
      </c>
      <c r="BU133" s="11">
        <v>45</v>
      </c>
      <c r="BV133" s="33">
        <v>29</v>
      </c>
      <c r="BW133" s="32">
        <v>63</v>
      </c>
      <c r="BX133" s="11">
        <v>26</v>
      </c>
      <c r="BY133" s="33">
        <v>37</v>
      </c>
      <c r="BZ133" s="141">
        <f t="shared" si="140"/>
        <v>402</v>
      </c>
      <c r="CA133" s="141">
        <f t="shared" si="100"/>
        <v>226</v>
      </c>
      <c r="CB133" s="141">
        <f t="shared" si="101"/>
        <v>176</v>
      </c>
      <c r="CC133" s="32">
        <v>69</v>
      </c>
      <c r="CD133" s="11">
        <v>41</v>
      </c>
      <c r="CE133" s="33">
        <v>28</v>
      </c>
      <c r="CF133" s="32">
        <v>84</v>
      </c>
      <c r="CG133" s="11">
        <v>43</v>
      </c>
      <c r="CH133" s="33">
        <v>41</v>
      </c>
      <c r="CI133" s="32">
        <v>76</v>
      </c>
      <c r="CJ133" s="11">
        <v>41</v>
      </c>
      <c r="CK133" s="33">
        <v>35</v>
      </c>
      <c r="CL133" s="32">
        <v>90</v>
      </c>
      <c r="CM133" s="11">
        <v>53</v>
      </c>
      <c r="CN133" s="33">
        <v>37</v>
      </c>
      <c r="CO133" s="32">
        <v>83</v>
      </c>
      <c r="CP133" s="11">
        <v>48</v>
      </c>
      <c r="CQ133" s="33">
        <v>35</v>
      </c>
      <c r="CR133" s="141">
        <f t="shared" si="141"/>
        <v>395</v>
      </c>
      <c r="CS133" s="141">
        <f t="shared" si="102"/>
        <v>222</v>
      </c>
      <c r="CT133" s="141">
        <f t="shared" si="103"/>
        <v>173</v>
      </c>
      <c r="CU133" s="32">
        <v>82</v>
      </c>
      <c r="CV133" s="11">
        <v>48</v>
      </c>
      <c r="CW133" s="33">
        <v>34</v>
      </c>
      <c r="CX133" s="32">
        <v>68</v>
      </c>
      <c r="CY133" s="11">
        <v>38</v>
      </c>
      <c r="CZ133" s="33">
        <v>30</v>
      </c>
      <c r="DA133" s="32">
        <v>75</v>
      </c>
      <c r="DB133" s="11">
        <v>39</v>
      </c>
      <c r="DC133" s="33">
        <v>36</v>
      </c>
      <c r="DD133" s="32">
        <v>86</v>
      </c>
      <c r="DE133" s="11">
        <v>49</v>
      </c>
      <c r="DF133" s="33">
        <v>37</v>
      </c>
      <c r="DG133" s="32">
        <v>84</v>
      </c>
      <c r="DH133" s="11">
        <v>48</v>
      </c>
      <c r="DI133" s="33">
        <v>36</v>
      </c>
      <c r="DJ133" s="141">
        <f t="shared" si="142"/>
        <v>503</v>
      </c>
      <c r="DK133" s="141">
        <f t="shared" si="104"/>
        <v>273</v>
      </c>
      <c r="DL133" s="141">
        <f t="shared" si="105"/>
        <v>230</v>
      </c>
      <c r="DM133" s="32">
        <v>80</v>
      </c>
      <c r="DN133" s="11">
        <v>42</v>
      </c>
      <c r="DO133" s="33">
        <v>38</v>
      </c>
      <c r="DP133" s="32">
        <v>94</v>
      </c>
      <c r="DQ133" s="11">
        <v>50</v>
      </c>
      <c r="DR133" s="33">
        <v>44</v>
      </c>
      <c r="DS133" s="32">
        <v>101</v>
      </c>
      <c r="DT133" s="11">
        <v>59</v>
      </c>
      <c r="DU133" s="33">
        <v>42</v>
      </c>
      <c r="DV133" s="32">
        <v>120</v>
      </c>
      <c r="DW133" s="11">
        <v>58</v>
      </c>
      <c r="DX133" s="33">
        <v>62</v>
      </c>
      <c r="DY133" s="32">
        <v>108</v>
      </c>
      <c r="DZ133" s="11">
        <v>64</v>
      </c>
      <c r="EA133" s="33">
        <v>44</v>
      </c>
      <c r="EB133" s="141">
        <f t="shared" si="143"/>
        <v>439</v>
      </c>
      <c r="EC133" s="141">
        <f t="shared" si="106"/>
        <v>237</v>
      </c>
      <c r="ED133" s="141">
        <f t="shared" si="107"/>
        <v>202</v>
      </c>
      <c r="EE133" s="32">
        <v>94</v>
      </c>
      <c r="EF133" s="11">
        <v>47</v>
      </c>
      <c r="EG133" s="33">
        <v>47</v>
      </c>
      <c r="EH133" s="32">
        <v>94</v>
      </c>
      <c r="EI133" s="11">
        <v>51</v>
      </c>
      <c r="EJ133" s="33">
        <v>43</v>
      </c>
      <c r="EK133" s="32">
        <v>88</v>
      </c>
      <c r="EL133" s="11">
        <v>49</v>
      </c>
      <c r="EM133" s="33">
        <v>39</v>
      </c>
      <c r="EN133" s="32">
        <v>83</v>
      </c>
      <c r="EO133" s="11">
        <v>47</v>
      </c>
      <c r="EP133" s="33">
        <v>36</v>
      </c>
      <c r="EQ133" s="32">
        <v>80</v>
      </c>
      <c r="ER133" s="11">
        <v>43</v>
      </c>
      <c r="ES133" s="33">
        <v>37</v>
      </c>
      <c r="ET133" s="141">
        <f t="shared" si="144"/>
        <v>407</v>
      </c>
      <c r="EU133" s="141">
        <f t="shared" si="108"/>
        <v>231</v>
      </c>
      <c r="EV133" s="141">
        <f t="shared" si="109"/>
        <v>176</v>
      </c>
      <c r="EW133" s="32">
        <v>82</v>
      </c>
      <c r="EX133" s="11">
        <v>39</v>
      </c>
      <c r="EY133" s="33">
        <v>43</v>
      </c>
      <c r="EZ133" s="32">
        <v>82</v>
      </c>
      <c r="FA133" s="11">
        <v>53</v>
      </c>
      <c r="FB133" s="33">
        <v>29</v>
      </c>
      <c r="FC133" s="32">
        <v>95</v>
      </c>
      <c r="FD133" s="11">
        <v>59</v>
      </c>
      <c r="FE133" s="33">
        <v>36</v>
      </c>
      <c r="FF133" s="32">
        <v>80</v>
      </c>
      <c r="FG133" s="11">
        <v>45</v>
      </c>
      <c r="FH133" s="33">
        <v>35</v>
      </c>
      <c r="FI133" s="32">
        <v>68</v>
      </c>
      <c r="FJ133" s="11">
        <v>35</v>
      </c>
      <c r="FK133" s="33">
        <v>33</v>
      </c>
      <c r="FL133" s="141">
        <f t="shared" si="145"/>
        <v>475</v>
      </c>
      <c r="FM133" s="141">
        <f t="shared" si="110"/>
        <v>230</v>
      </c>
      <c r="FN133" s="141">
        <f t="shared" si="111"/>
        <v>245</v>
      </c>
      <c r="FO133" s="32">
        <v>104</v>
      </c>
      <c r="FP133" s="11">
        <v>43</v>
      </c>
      <c r="FQ133" s="33">
        <v>61</v>
      </c>
      <c r="FR133" s="32">
        <v>99</v>
      </c>
      <c r="FS133" s="11">
        <v>44</v>
      </c>
      <c r="FT133" s="33">
        <v>55</v>
      </c>
      <c r="FU133" s="32">
        <v>92</v>
      </c>
      <c r="FV133" s="11">
        <v>42</v>
      </c>
      <c r="FW133" s="33">
        <v>50</v>
      </c>
      <c r="FX133" s="32">
        <v>96</v>
      </c>
      <c r="FY133" s="11">
        <v>51</v>
      </c>
      <c r="FZ133" s="33">
        <v>45</v>
      </c>
      <c r="GA133" s="32">
        <v>84</v>
      </c>
      <c r="GB133" s="11">
        <v>50</v>
      </c>
      <c r="GC133" s="33">
        <v>34</v>
      </c>
      <c r="GD133" s="141">
        <f t="shared" si="146"/>
        <v>433</v>
      </c>
      <c r="GE133" s="141">
        <f t="shared" si="112"/>
        <v>233</v>
      </c>
      <c r="GF133" s="141">
        <f t="shared" si="113"/>
        <v>200</v>
      </c>
      <c r="GG133" s="32">
        <v>77</v>
      </c>
      <c r="GH133" s="11">
        <v>36</v>
      </c>
      <c r="GI133" s="33">
        <v>41</v>
      </c>
      <c r="GJ133" s="32">
        <v>93</v>
      </c>
      <c r="GK133" s="11">
        <v>47</v>
      </c>
      <c r="GL133" s="33">
        <v>46</v>
      </c>
      <c r="GM133" s="32">
        <v>87</v>
      </c>
      <c r="GN133" s="11">
        <v>52</v>
      </c>
      <c r="GO133" s="33">
        <v>35</v>
      </c>
      <c r="GP133" s="32">
        <v>85</v>
      </c>
      <c r="GQ133" s="11">
        <v>44</v>
      </c>
      <c r="GR133" s="33">
        <v>41</v>
      </c>
      <c r="GS133" s="32">
        <v>91</v>
      </c>
      <c r="GT133" s="11">
        <v>54</v>
      </c>
      <c r="GU133" s="33">
        <v>37</v>
      </c>
      <c r="GV133" s="141">
        <f t="shared" si="147"/>
        <v>298</v>
      </c>
      <c r="GW133" s="141">
        <f t="shared" si="114"/>
        <v>168</v>
      </c>
      <c r="GX133" s="141">
        <f t="shared" si="115"/>
        <v>130</v>
      </c>
      <c r="GY133" s="32">
        <v>74</v>
      </c>
      <c r="GZ133" s="11">
        <v>41</v>
      </c>
      <c r="HA133" s="33">
        <v>33</v>
      </c>
      <c r="HB133" s="32">
        <v>57</v>
      </c>
      <c r="HC133" s="11">
        <v>29</v>
      </c>
      <c r="HD133" s="33">
        <v>28</v>
      </c>
      <c r="HE133" s="32">
        <v>62</v>
      </c>
      <c r="HF133" s="11">
        <v>36</v>
      </c>
      <c r="HG133" s="33">
        <v>26</v>
      </c>
      <c r="HH133" s="32">
        <v>51</v>
      </c>
      <c r="HI133" s="11">
        <v>32</v>
      </c>
      <c r="HJ133" s="33">
        <v>19</v>
      </c>
      <c r="HK133" s="32">
        <v>54</v>
      </c>
      <c r="HL133" s="11">
        <v>30</v>
      </c>
      <c r="HM133" s="33">
        <v>24</v>
      </c>
      <c r="HN133" s="141">
        <f t="shared" si="148"/>
        <v>203</v>
      </c>
      <c r="HO133" s="141">
        <f t="shared" si="116"/>
        <v>80</v>
      </c>
      <c r="HP133" s="141">
        <f t="shared" si="117"/>
        <v>123</v>
      </c>
      <c r="HQ133" s="32">
        <v>49</v>
      </c>
      <c r="HR133" s="11">
        <v>19</v>
      </c>
      <c r="HS133" s="33">
        <v>30</v>
      </c>
      <c r="HT133" s="32">
        <v>39</v>
      </c>
      <c r="HU133" s="11">
        <v>13</v>
      </c>
      <c r="HV133" s="33">
        <v>26</v>
      </c>
      <c r="HW133" s="32">
        <v>45</v>
      </c>
      <c r="HX133" s="11">
        <v>17</v>
      </c>
      <c r="HY133" s="33">
        <v>28</v>
      </c>
      <c r="HZ133" s="32">
        <v>36</v>
      </c>
      <c r="IA133" s="11">
        <v>18</v>
      </c>
      <c r="IB133" s="33">
        <v>18</v>
      </c>
      <c r="IC133" s="32">
        <v>34</v>
      </c>
      <c r="ID133" s="11">
        <v>13</v>
      </c>
      <c r="IE133" s="33">
        <v>21</v>
      </c>
      <c r="IF133" s="141">
        <f t="shared" si="149"/>
        <v>159</v>
      </c>
      <c r="IG133" s="141">
        <f t="shared" si="118"/>
        <v>81</v>
      </c>
      <c r="IH133" s="141">
        <f t="shared" si="119"/>
        <v>78</v>
      </c>
      <c r="II133" s="32">
        <v>30</v>
      </c>
      <c r="IJ133" s="11">
        <v>19</v>
      </c>
      <c r="IK133" s="33">
        <v>11</v>
      </c>
      <c r="IL133" s="32">
        <v>37</v>
      </c>
      <c r="IM133" s="11">
        <v>22</v>
      </c>
      <c r="IN133" s="33">
        <v>15</v>
      </c>
      <c r="IO133" s="32">
        <v>37</v>
      </c>
      <c r="IP133" s="11">
        <v>19</v>
      </c>
      <c r="IQ133" s="33">
        <v>18</v>
      </c>
      <c r="IR133" s="32">
        <v>32</v>
      </c>
      <c r="IS133" s="11">
        <v>13</v>
      </c>
      <c r="IT133" s="33">
        <v>19</v>
      </c>
      <c r="IU133" s="32">
        <v>23</v>
      </c>
      <c r="IV133" s="11">
        <v>8</v>
      </c>
      <c r="IW133" s="33">
        <v>15</v>
      </c>
      <c r="IX133" s="141">
        <f t="shared" si="150"/>
        <v>103</v>
      </c>
      <c r="IY133" s="141">
        <f t="shared" si="120"/>
        <v>54</v>
      </c>
      <c r="IZ133" s="141">
        <f t="shared" si="121"/>
        <v>49</v>
      </c>
      <c r="JA133" s="32">
        <v>26</v>
      </c>
      <c r="JB133" s="11">
        <v>12</v>
      </c>
      <c r="JC133" s="33">
        <v>14</v>
      </c>
      <c r="JD133" s="32">
        <v>23</v>
      </c>
      <c r="JE133" s="11">
        <v>16</v>
      </c>
      <c r="JF133" s="33">
        <v>7</v>
      </c>
      <c r="JG133" s="32">
        <v>20</v>
      </c>
      <c r="JH133" s="11">
        <v>10</v>
      </c>
      <c r="JI133" s="33">
        <v>10</v>
      </c>
      <c r="JJ133" s="32">
        <v>16</v>
      </c>
      <c r="JK133" s="11">
        <v>10</v>
      </c>
      <c r="JL133" s="33">
        <v>6</v>
      </c>
      <c r="JM133" s="32">
        <v>18</v>
      </c>
      <c r="JN133" s="11">
        <v>6</v>
      </c>
      <c r="JO133" s="33">
        <v>12</v>
      </c>
      <c r="JP133" s="141">
        <f t="shared" si="151"/>
        <v>55</v>
      </c>
      <c r="JQ133" s="141">
        <f t="shared" si="122"/>
        <v>25</v>
      </c>
      <c r="JR133" s="141">
        <f t="shared" si="123"/>
        <v>30</v>
      </c>
      <c r="JS133" s="32">
        <v>16</v>
      </c>
      <c r="JT133" s="11">
        <v>8</v>
      </c>
      <c r="JU133" s="33">
        <v>8</v>
      </c>
      <c r="JV133" s="32">
        <v>7</v>
      </c>
      <c r="JW133" s="11">
        <v>5</v>
      </c>
      <c r="JX133" s="33">
        <v>2</v>
      </c>
      <c r="JY133" s="32">
        <v>10</v>
      </c>
      <c r="JZ133" s="11">
        <v>5</v>
      </c>
      <c r="KA133" s="33">
        <v>5</v>
      </c>
      <c r="KB133" s="32">
        <v>11</v>
      </c>
      <c r="KC133" s="11">
        <v>5</v>
      </c>
      <c r="KD133" s="33">
        <v>6</v>
      </c>
      <c r="KE133" s="32">
        <v>11</v>
      </c>
      <c r="KF133" s="11">
        <v>2</v>
      </c>
      <c r="KG133" s="33">
        <v>9</v>
      </c>
      <c r="KH133" s="141">
        <f t="shared" si="152"/>
        <v>35</v>
      </c>
      <c r="KI133" s="141">
        <f t="shared" si="124"/>
        <v>10</v>
      </c>
      <c r="KJ133" s="141">
        <f t="shared" si="125"/>
        <v>25</v>
      </c>
      <c r="KK133" s="32">
        <v>3</v>
      </c>
      <c r="KL133" s="11">
        <v>2</v>
      </c>
      <c r="KM133" s="33">
        <v>1</v>
      </c>
      <c r="KN133" s="32">
        <v>11</v>
      </c>
      <c r="KO133" s="11">
        <v>2</v>
      </c>
      <c r="KP133" s="33">
        <v>9</v>
      </c>
      <c r="KQ133" s="32">
        <v>9</v>
      </c>
      <c r="KR133" s="11">
        <v>4</v>
      </c>
      <c r="KS133" s="33">
        <v>5</v>
      </c>
      <c r="KT133" s="32">
        <v>3</v>
      </c>
      <c r="KU133" s="11">
        <v>0</v>
      </c>
      <c r="KV133" s="33">
        <v>3</v>
      </c>
      <c r="KW133" s="32">
        <v>9</v>
      </c>
      <c r="KX133" s="11">
        <v>2</v>
      </c>
      <c r="KY133" s="33">
        <v>7</v>
      </c>
      <c r="KZ133" s="141">
        <f t="shared" si="153"/>
        <v>20</v>
      </c>
      <c r="LA133" s="141">
        <f t="shared" si="126"/>
        <v>5</v>
      </c>
      <c r="LB133" s="141">
        <f t="shared" si="127"/>
        <v>15</v>
      </c>
      <c r="LC133" s="32">
        <v>2</v>
      </c>
      <c r="LD133" s="11">
        <v>0</v>
      </c>
      <c r="LE133" s="33">
        <v>2</v>
      </c>
      <c r="LF133" s="32">
        <v>5</v>
      </c>
      <c r="LG133" s="11">
        <v>1</v>
      </c>
      <c r="LH133" s="33">
        <v>4</v>
      </c>
      <c r="LI133" s="32">
        <v>6</v>
      </c>
      <c r="LJ133" s="11">
        <v>2</v>
      </c>
      <c r="LK133" s="33">
        <v>4</v>
      </c>
      <c r="LL133" s="32">
        <v>4</v>
      </c>
      <c r="LM133" s="11">
        <v>1</v>
      </c>
      <c r="LN133" s="33">
        <v>3</v>
      </c>
      <c r="LO133" s="32">
        <v>3</v>
      </c>
      <c r="LP133" s="11">
        <v>1</v>
      </c>
      <c r="LQ133" s="33">
        <v>2</v>
      </c>
      <c r="LR133" s="141">
        <f t="shared" si="154"/>
        <v>5</v>
      </c>
      <c r="LS133" s="141">
        <f t="shared" si="128"/>
        <v>1</v>
      </c>
      <c r="LT133" s="141">
        <f t="shared" si="129"/>
        <v>4</v>
      </c>
      <c r="LU133" s="32">
        <v>1</v>
      </c>
      <c r="LV133" s="11">
        <v>0</v>
      </c>
      <c r="LW133" s="33">
        <v>1</v>
      </c>
      <c r="LX133" s="32">
        <v>1</v>
      </c>
      <c r="LY133" s="11">
        <v>1</v>
      </c>
      <c r="LZ133" s="33">
        <v>0</v>
      </c>
      <c r="MA133" s="32">
        <v>2</v>
      </c>
      <c r="MB133" s="11">
        <v>0</v>
      </c>
      <c r="MC133" s="33">
        <v>2</v>
      </c>
      <c r="MD133" s="32">
        <v>1</v>
      </c>
      <c r="ME133" s="11">
        <v>0</v>
      </c>
      <c r="MF133" s="33">
        <v>1</v>
      </c>
      <c r="MG133" s="32">
        <v>0</v>
      </c>
      <c r="MH133" s="11">
        <v>0</v>
      </c>
      <c r="MI133" s="33">
        <v>0</v>
      </c>
      <c r="MJ133" s="141">
        <f t="shared" si="292"/>
        <v>0</v>
      </c>
      <c r="MK133" s="141">
        <f t="shared" si="293"/>
        <v>0</v>
      </c>
      <c r="ML133" s="141">
        <f t="shared" si="294"/>
        <v>0</v>
      </c>
      <c r="MM133" s="32">
        <v>0</v>
      </c>
      <c r="MN133" s="11">
        <v>0</v>
      </c>
      <c r="MO133" s="33">
        <v>0</v>
      </c>
      <c r="MP133" s="32">
        <v>0</v>
      </c>
      <c r="MQ133" s="11">
        <v>0</v>
      </c>
      <c r="MR133" s="33">
        <v>0</v>
      </c>
      <c r="MS133" s="32">
        <v>0</v>
      </c>
      <c r="MT133" s="11">
        <v>0</v>
      </c>
      <c r="MU133" s="33">
        <v>0</v>
      </c>
      <c r="MV133" s="32">
        <v>0</v>
      </c>
      <c r="MW133" s="11">
        <v>0</v>
      </c>
      <c r="MX133" s="33">
        <v>0</v>
      </c>
      <c r="MY133" s="32">
        <v>0</v>
      </c>
      <c r="MZ133" s="11">
        <v>0</v>
      </c>
      <c r="NA133" s="33">
        <v>0</v>
      </c>
      <c r="NB133" s="146">
        <f t="shared" si="295"/>
        <v>1</v>
      </c>
      <c r="NC133" s="141">
        <f t="shared" si="296"/>
        <v>0</v>
      </c>
      <c r="ND133" s="147">
        <f t="shared" si="297"/>
        <v>1</v>
      </c>
      <c r="NE133" s="32">
        <v>1</v>
      </c>
      <c r="NF133" s="11">
        <v>0</v>
      </c>
      <c r="NG133" s="33">
        <v>1</v>
      </c>
      <c r="NH133" s="32">
        <v>0</v>
      </c>
      <c r="NI133" s="11">
        <v>0</v>
      </c>
      <c r="NJ133" s="33">
        <v>0</v>
      </c>
      <c r="NK133" s="32">
        <v>0</v>
      </c>
      <c r="NL133" s="11">
        <v>0</v>
      </c>
      <c r="NM133" s="33">
        <v>0</v>
      </c>
      <c r="NN133" s="32">
        <v>0</v>
      </c>
      <c r="NO133" s="11">
        <v>0</v>
      </c>
      <c r="NP133" s="33">
        <v>0</v>
      </c>
      <c r="NQ133" s="32">
        <v>0</v>
      </c>
      <c r="NR133" s="11">
        <v>0</v>
      </c>
      <c r="NS133" s="33">
        <v>0</v>
      </c>
      <c r="NT133" s="146">
        <f t="shared" si="298"/>
        <v>0</v>
      </c>
      <c r="NU133" s="141">
        <f t="shared" si="299"/>
        <v>0</v>
      </c>
      <c r="NV133" s="147">
        <f t="shared" si="300"/>
        <v>0</v>
      </c>
      <c r="NW133" s="32">
        <v>0</v>
      </c>
      <c r="NX133" s="11">
        <v>0</v>
      </c>
      <c r="NY133" s="33">
        <v>0</v>
      </c>
      <c r="NZ133" s="32">
        <v>0</v>
      </c>
      <c r="OA133" s="11">
        <v>0</v>
      </c>
      <c r="OB133" s="33">
        <v>0</v>
      </c>
      <c r="OC133" s="32">
        <v>0</v>
      </c>
      <c r="OD133" s="11">
        <v>0</v>
      </c>
      <c r="OE133" s="33">
        <v>0</v>
      </c>
      <c r="OF133" s="32">
        <v>0</v>
      </c>
      <c r="OG133" s="11">
        <v>0</v>
      </c>
      <c r="OH133" s="33">
        <v>0</v>
      </c>
      <c r="OI133" s="32">
        <v>0</v>
      </c>
      <c r="OJ133" s="11">
        <v>0</v>
      </c>
      <c r="OK133" s="33">
        <v>0</v>
      </c>
      <c r="OL133" s="146">
        <v>0</v>
      </c>
      <c r="OM133" s="141">
        <v>0</v>
      </c>
      <c r="ON133" s="147">
        <v>0</v>
      </c>
    </row>
    <row r="134" spans="1:404" ht="12" customHeight="1">
      <c r="B134" s="31" t="s">
        <v>249</v>
      </c>
      <c r="C134" s="32">
        <v>30989</v>
      </c>
      <c r="D134" s="11">
        <v>15931</v>
      </c>
      <c r="E134" s="33">
        <v>15058</v>
      </c>
      <c r="F134" s="141">
        <f t="shared" si="136"/>
        <v>1783</v>
      </c>
      <c r="G134" s="141">
        <f t="shared" si="224"/>
        <v>891</v>
      </c>
      <c r="H134" s="141">
        <f t="shared" si="225"/>
        <v>892</v>
      </c>
      <c r="I134" s="32">
        <v>338</v>
      </c>
      <c r="J134" s="11">
        <v>182</v>
      </c>
      <c r="K134" s="33">
        <v>156</v>
      </c>
      <c r="L134" s="32">
        <v>344</v>
      </c>
      <c r="M134" s="11">
        <v>179</v>
      </c>
      <c r="N134" s="33">
        <v>165</v>
      </c>
      <c r="O134" s="32">
        <v>391</v>
      </c>
      <c r="P134" s="11">
        <v>189</v>
      </c>
      <c r="Q134" s="33">
        <v>202</v>
      </c>
      <c r="R134" s="32">
        <v>336</v>
      </c>
      <c r="S134" s="11">
        <v>168</v>
      </c>
      <c r="T134" s="33">
        <v>168</v>
      </c>
      <c r="U134" s="32">
        <v>374</v>
      </c>
      <c r="V134" s="11">
        <v>173</v>
      </c>
      <c r="W134" s="33">
        <v>201</v>
      </c>
      <c r="X134" s="141">
        <f t="shared" si="137"/>
        <v>1856</v>
      </c>
      <c r="Y134" s="141">
        <f t="shared" si="94"/>
        <v>964</v>
      </c>
      <c r="Z134" s="141">
        <f t="shared" si="95"/>
        <v>892</v>
      </c>
      <c r="AA134" s="32">
        <v>340</v>
      </c>
      <c r="AB134" s="11">
        <v>181</v>
      </c>
      <c r="AC134" s="33">
        <v>159</v>
      </c>
      <c r="AD134" s="32">
        <v>400</v>
      </c>
      <c r="AE134" s="11">
        <v>205</v>
      </c>
      <c r="AF134" s="33">
        <v>195</v>
      </c>
      <c r="AG134" s="32">
        <v>403</v>
      </c>
      <c r="AH134" s="11">
        <v>216</v>
      </c>
      <c r="AI134" s="33">
        <v>187</v>
      </c>
      <c r="AJ134" s="32">
        <v>354</v>
      </c>
      <c r="AK134" s="11">
        <v>179</v>
      </c>
      <c r="AL134" s="33">
        <v>175</v>
      </c>
      <c r="AM134" s="32">
        <v>359</v>
      </c>
      <c r="AN134" s="11">
        <v>183</v>
      </c>
      <c r="AO134" s="33">
        <v>176</v>
      </c>
      <c r="AP134" s="141">
        <f t="shared" si="138"/>
        <v>2295</v>
      </c>
      <c r="AQ134" s="141">
        <f t="shared" si="96"/>
        <v>1217</v>
      </c>
      <c r="AR134" s="141">
        <f t="shared" si="97"/>
        <v>1078</v>
      </c>
      <c r="AS134" s="32">
        <v>391</v>
      </c>
      <c r="AT134" s="11">
        <v>203</v>
      </c>
      <c r="AU134" s="33">
        <v>188</v>
      </c>
      <c r="AV134" s="32">
        <v>434</v>
      </c>
      <c r="AW134" s="11">
        <v>243</v>
      </c>
      <c r="AX134" s="33">
        <v>191</v>
      </c>
      <c r="AY134" s="32">
        <v>393</v>
      </c>
      <c r="AZ134" s="11">
        <v>210</v>
      </c>
      <c r="BA134" s="33">
        <v>183</v>
      </c>
      <c r="BB134" s="32">
        <v>502</v>
      </c>
      <c r="BC134" s="11">
        <v>270</v>
      </c>
      <c r="BD134" s="33">
        <v>232</v>
      </c>
      <c r="BE134" s="32">
        <v>575</v>
      </c>
      <c r="BF134" s="11">
        <v>291</v>
      </c>
      <c r="BG134" s="33">
        <v>284</v>
      </c>
      <c r="BH134" s="141">
        <f t="shared" si="139"/>
        <v>2745</v>
      </c>
      <c r="BI134" s="141">
        <f t="shared" si="98"/>
        <v>1493</v>
      </c>
      <c r="BJ134" s="141">
        <f t="shared" si="99"/>
        <v>1252</v>
      </c>
      <c r="BK134" s="32">
        <v>568</v>
      </c>
      <c r="BL134" s="11">
        <v>310</v>
      </c>
      <c r="BM134" s="33">
        <v>258</v>
      </c>
      <c r="BN134" s="32">
        <v>496</v>
      </c>
      <c r="BO134" s="11">
        <v>265</v>
      </c>
      <c r="BP134" s="33">
        <v>231</v>
      </c>
      <c r="BQ134" s="32">
        <v>587</v>
      </c>
      <c r="BR134" s="11">
        <v>312</v>
      </c>
      <c r="BS134" s="33">
        <v>275</v>
      </c>
      <c r="BT134" s="32">
        <v>558</v>
      </c>
      <c r="BU134" s="11">
        <v>305</v>
      </c>
      <c r="BV134" s="33">
        <v>253</v>
      </c>
      <c r="BW134" s="32">
        <v>536</v>
      </c>
      <c r="BX134" s="11">
        <v>301</v>
      </c>
      <c r="BY134" s="33">
        <v>235</v>
      </c>
      <c r="BZ134" s="141">
        <f t="shared" si="140"/>
        <v>2313</v>
      </c>
      <c r="CA134" s="141">
        <f t="shared" si="100"/>
        <v>1228</v>
      </c>
      <c r="CB134" s="141">
        <f t="shared" si="101"/>
        <v>1085</v>
      </c>
      <c r="CC134" s="32">
        <v>562</v>
      </c>
      <c r="CD134" s="11">
        <v>309</v>
      </c>
      <c r="CE134" s="33">
        <v>253</v>
      </c>
      <c r="CF134" s="32">
        <v>529</v>
      </c>
      <c r="CG134" s="11">
        <v>288</v>
      </c>
      <c r="CH134" s="33">
        <v>241</v>
      </c>
      <c r="CI134" s="32">
        <v>452</v>
      </c>
      <c r="CJ134" s="11">
        <v>225</v>
      </c>
      <c r="CK134" s="33">
        <v>227</v>
      </c>
      <c r="CL134" s="32">
        <v>399</v>
      </c>
      <c r="CM134" s="11">
        <v>208</v>
      </c>
      <c r="CN134" s="33">
        <v>191</v>
      </c>
      <c r="CO134" s="32">
        <v>371</v>
      </c>
      <c r="CP134" s="11">
        <v>198</v>
      </c>
      <c r="CQ134" s="33">
        <v>173</v>
      </c>
      <c r="CR134" s="141">
        <f t="shared" si="141"/>
        <v>1902</v>
      </c>
      <c r="CS134" s="141">
        <f t="shared" si="102"/>
        <v>1031</v>
      </c>
      <c r="CT134" s="141">
        <f t="shared" si="103"/>
        <v>871</v>
      </c>
      <c r="CU134" s="32">
        <v>346</v>
      </c>
      <c r="CV134" s="11">
        <v>191</v>
      </c>
      <c r="CW134" s="33">
        <v>155</v>
      </c>
      <c r="CX134" s="32">
        <v>357</v>
      </c>
      <c r="CY134" s="11">
        <v>202</v>
      </c>
      <c r="CZ134" s="33">
        <v>155</v>
      </c>
      <c r="DA134" s="32">
        <v>345</v>
      </c>
      <c r="DB134" s="11">
        <v>173</v>
      </c>
      <c r="DC134" s="33">
        <v>172</v>
      </c>
      <c r="DD134" s="32">
        <v>396</v>
      </c>
      <c r="DE134" s="11">
        <v>207</v>
      </c>
      <c r="DF134" s="33">
        <v>189</v>
      </c>
      <c r="DG134" s="32">
        <v>458</v>
      </c>
      <c r="DH134" s="11">
        <v>258</v>
      </c>
      <c r="DI134" s="33">
        <v>200</v>
      </c>
      <c r="DJ134" s="141">
        <f t="shared" si="142"/>
        <v>2698</v>
      </c>
      <c r="DK134" s="141">
        <f t="shared" si="104"/>
        <v>1329</v>
      </c>
      <c r="DL134" s="141">
        <f t="shared" si="105"/>
        <v>1369</v>
      </c>
      <c r="DM134" s="32">
        <v>434</v>
      </c>
      <c r="DN134" s="11">
        <v>216</v>
      </c>
      <c r="DO134" s="33">
        <v>218</v>
      </c>
      <c r="DP134" s="32">
        <v>477</v>
      </c>
      <c r="DQ134" s="11">
        <v>235</v>
      </c>
      <c r="DR134" s="33">
        <v>242</v>
      </c>
      <c r="DS134" s="32">
        <v>583</v>
      </c>
      <c r="DT134" s="11">
        <v>300</v>
      </c>
      <c r="DU134" s="33">
        <v>283</v>
      </c>
      <c r="DV134" s="32">
        <v>614</v>
      </c>
      <c r="DW134" s="11">
        <v>279</v>
      </c>
      <c r="DX134" s="33">
        <v>335</v>
      </c>
      <c r="DY134" s="32">
        <v>590</v>
      </c>
      <c r="DZ134" s="11">
        <v>299</v>
      </c>
      <c r="EA134" s="33">
        <v>291</v>
      </c>
      <c r="EB134" s="141">
        <f t="shared" si="143"/>
        <v>3041</v>
      </c>
      <c r="EC134" s="141">
        <f t="shared" si="106"/>
        <v>1470</v>
      </c>
      <c r="ED134" s="141">
        <f t="shared" si="107"/>
        <v>1571</v>
      </c>
      <c r="EE134" s="32">
        <v>599</v>
      </c>
      <c r="EF134" s="11">
        <v>300</v>
      </c>
      <c r="EG134" s="33">
        <v>299</v>
      </c>
      <c r="EH134" s="32">
        <v>571</v>
      </c>
      <c r="EI134" s="11">
        <v>266</v>
      </c>
      <c r="EJ134" s="33">
        <v>305</v>
      </c>
      <c r="EK134" s="32">
        <v>645</v>
      </c>
      <c r="EL134" s="11">
        <v>320</v>
      </c>
      <c r="EM134" s="33">
        <v>325</v>
      </c>
      <c r="EN134" s="32">
        <v>580</v>
      </c>
      <c r="EO134" s="11">
        <v>286</v>
      </c>
      <c r="EP134" s="33">
        <v>294</v>
      </c>
      <c r="EQ134" s="32">
        <v>646</v>
      </c>
      <c r="ER134" s="11">
        <v>298</v>
      </c>
      <c r="ES134" s="33">
        <v>348</v>
      </c>
      <c r="ET134" s="141">
        <f t="shared" si="144"/>
        <v>3461</v>
      </c>
      <c r="EU134" s="141">
        <f t="shared" si="108"/>
        <v>1721</v>
      </c>
      <c r="EV134" s="141">
        <f t="shared" si="109"/>
        <v>1740</v>
      </c>
      <c r="EW134" s="32">
        <v>671</v>
      </c>
      <c r="EX134" s="11">
        <v>325</v>
      </c>
      <c r="EY134" s="33">
        <v>346</v>
      </c>
      <c r="EZ134" s="32">
        <v>689</v>
      </c>
      <c r="FA134" s="11">
        <v>328</v>
      </c>
      <c r="FB134" s="33">
        <v>361</v>
      </c>
      <c r="FC134" s="32">
        <v>706</v>
      </c>
      <c r="FD134" s="11">
        <v>344</v>
      </c>
      <c r="FE134" s="33">
        <v>362</v>
      </c>
      <c r="FF134" s="32">
        <v>655</v>
      </c>
      <c r="FG134" s="11">
        <v>351</v>
      </c>
      <c r="FH134" s="33">
        <v>304</v>
      </c>
      <c r="FI134" s="32">
        <v>740</v>
      </c>
      <c r="FJ134" s="11">
        <v>373</v>
      </c>
      <c r="FK134" s="33">
        <v>367</v>
      </c>
      <c r="FL134" s="141">
        <f t="shared" si="145"/>
        <v>3303</v>
      </c>
      <c r="FM134" s="141">
        <f t="shared" si="110"/>
        <v>1704</v>
      </c>
      <c r="FN134" s="141">
        <f t="shared" si="111"/>
        <v>1599</v>
      </c>
      <c r="FO134" s="32">
        <v>760</v>
      </c>
      <c r="FP134" s="11">
        <v>387</v>
      </c>
      <c r="FQ134" s="33">
        <v>373</v>
      </c>
      <c r="FR134" s="32">
        <v>744</v>
      </c>
      <c r="FS134" s="11">
        <v>381</v>
      </c>
      <c r="FT134" s="33">
        <v>363</v>
      </c>
      <c r="FU134" s="32">
        <v>653</v>
      </c>
      <c r="FV134" s="11">
        <v>309</v>
      </c>
      <c r="FW134" s="33">
        <v>344</v>
      </c>
      <c r="FX134" s="32">
        <v>563</v>
      </c>
      <c r="FY134" s="11">
        <v>321</v>
      </c>
      <c r="FZ134" s="33">
        <v>242</v>
      </c>
      <c r="GA134" s="32">
        <v>583</v>
      </c>
      <c r="GB134" s="11">
        <v>306</v>
      </c>
      <c r="GC134" s="33">
        <v>277</v>
      </c>
      <c r="GD134" s="141">
        <f t="shared" si="146"/>
        <v>2310</v>
      </c>
      <c r="GE134" s="141">
        <f t="shared" si="112"/>
        <v>1318</v>
      </c>
      <c r="GF134" s="141">
        <f t="shared" si="113"/>
        <v>992</v>
      </c>
      <c r="GG134" s="32">
        <v>538</v>
      </c>
      <c r="GH134" s="11">
        <v>325</v>
      </c>
      <c r="GI134" s="33">
        <v>213</v>
      </c>
      <c r="GJ134" s="32">
        <v>487</v>
      </c>
      <c r="GK134" s="11">
        <v>287</v>
      </c>
      <c r="GL134" s="33">
        <v>200</v>
      </c>
      <c r="GM134" s="32">
        <v>471</v>
      </c>
      <c r="GN134" s="11">
        <v>263</v>
      </c>
      <c r="GO134" s="33">
        <v>208</v>
      </c>
      <c r="GP134" s="32">
        <v>429</v>
      </c>
      <c r="GQ134" s="11">
        <v>226</v>
      </c>
      <c r="GR134" s="33">
        <v>203</v>
      </c>
      <c r="GS134" s="32">
        <v>385</v>
      </c>
      <c r="GT134" s="11">
        <v>217</v>
      </c>
      <c r="GU134" s="33">
        <v>168</v>
      </c>
      <c r="GV134" s="141">
        <f t="shared" si="147"/>
        <v>1283</v>
      </c>
      <c r="GW134" s="141">
        <f t="shared" si="114"/>
        <v>702</v>
      </c>
      <c r="GX134" s="141">
        <f t="shared" si="115"/>
        <v>581</v>
      </c>
      <c r="GY134" s="32">
        <v>337</v>
      </c>
      <c r="GZ134" s="11">
        <v>187</v>
      </c>
      <c r="HA134" s="33">
        <v>150</v>
      </c>
      <c r="HB134" s="32">
        <v>280</v>
      </c>
      <c r="HC134" s="11">
        <v>155</v>
      </c>
      <c r="HD134" s="33">
        <v>125</v>
      </c>
      <c r="HE134" s="32">
        <v>258</v>
      </c>
      <c r="HF134" s="11">
        <v>149</v>
      </c>
      <c r="HG134" s="33">
        <v>109</v>
      </c>
      <c r="HH134" s="32">
        <v>227</v>
      </c>
      <c r="HI134" s="11">
        <v>116</v>
      </c>
      <c r="HJ134" s="33">
        <v>111</v>
      </c>
      <c r="HK134" s="32">
        <v>181</v>
      </c>
      <c r="HL134" s="11">
        <v>95</v>
      </c>
      <c r="HM134" s="33">
        <v>86</v>
      </c>
      <c r="HN134" s="141">
        <f t="shared" si="148"/>
        <v>702</v>
      </c>
      <c r="HO134" s="141">
        <f t="shared" si="116"/>
        <v>337</v>
      </c>
      <c r="HP134" s="141">
        <f t="shared" si="117"/>
        <v>365</v>
      </c>
      <c r="HQ134" s="32">
        <v>166</v>
      </c>
      <c r="HR134" s="11">
        <v>73</v>
      </c>
      <c r="HS134" s="33">
        <v>93</v>
      </c>
      <c r="HT134" s="32">
        <v>158</v>
      </c>
      <c r="HU134" s="11">
        <v>88</v>
      </c>
      <c r="HV134" s="33">
        <v>70</v>
      </c>
      <c r="HW134" s="32">
        <v>155</v>
      </c>
      <c r="HX134" s="11">
        <v>80</v>
      </c>
      <c r="HY134" s="33">
        <v>75</v>
      </c>
      <c r="HZ134" s="32">
        <v>123</v>
      </c>
      <c r="IA134" s="11">
        <v>51</v>
      </c>
      <c r="IB134" s="33">
        <v>72</v>
      </c>
      <c r="IC134" s="32">
        <v>100</v>
      </c>
      <c r="ID134" s="11">
        <v>45</v>
      </c>
      <c r="IE134" s="33">
        <v>55</v>
      </c>
      <c r="IF134" s="141">
        <f t="shared" si="149"/>
        <v>436</v>
      </c>
      <c r="IG134" s="141">
        <f t="shared" si="118"/>
        <v>216</v>
      </c>
      <c r="IH134" s="141">
        <f t="shared" si="119"/>
        <v>220</v>
      </c>
      <c r="II134" s="32">
        <v>94</v>
      </c>
      <c r="IJ134" s="11">
        <v>51</v>
      </c>
      <c r="IK134" s="33">
        <v>43</v>
      </c>
      <c r="IL134" s="32">
        <v>125</v>
      </c>
      <c r="IM134" s="11">
        <v>62</v>
      </c>
      <c r="IN134" s="33">
        <v>63</v>
      </c>
      <c r="IO134" s="32">
        <v>109</v>
      </c>
      <c r="IP134" s="11">
        <v>54</v>
      </c>
      <c r="IQ134" s="33">
        <v>55</v>
      </c>
      <c r="IR134" s="32">
        <v>60</v>
      </c>
      <c r="IS134" s="11">
        <v>24</v>
      </c>
      <c r="IT134" s="33">
        <v>36</v>
      </c>
      <c r="IU134" s="32">
        <v>48</v>
      </c>
      <c r="IV134" s="11">
        <v>25</v>
      </c>
      <c r="IW134" s="33">
        <v>23</v>
      </c>
      <c r="IX134" s="141">
        <f t="shared" si="150"/>
        <v>375</v>
      </c>
      <c r="IY134" s="141">
        <f t="shared" si="120"/>
        <v>162</v>
      </c>
      <c r="IZ134" s="141">
        <f t="shared" si="121"/>
        <v>213</v>
      </c>
      <c r="JA134" s="32">
        <v>70</v>
      </c>
      <c r="JB134" s="11">
        <v>33</v>
      </c>
      <c r="JC134" s="33">
        <v>37</v>
      </c>
      <c r="JD134" s="32">
        <v>73</v>
      </c>
      <c r="JE134" s="11">
        <v>32</v>
      </c>
      <c r="JF134" s="33">
        <v>41</v>
      </c>
      <c r="JG134" s="32">
        <v>110</v>
      </c>
      <c r="JH134" s="11">
        <v>49</v>
      </c>
      <c r="JI134" s="33">
        <v>61</v>
      </c>
      <c r="JJ134" s="32">
        <v>64</v>
      </c>
      <c r="JK134" s="11">
        <v>24</v>
      </c>
      <c r="JL134" s="33">
        <v>40</v>
      </c>
      <c r="JM134" s="32">
        <v>58</v>
      </c>
      <c r="JN134" s="11">
        <v>24</v>
      </c>
      <c r="JO134" s="33">
        <v>34</v>
      </c>
      <c r="JP134" s="141">
        <f t="shared" si="151"/>
        <v>253</v>
      </c>
      <c r="JQ134" s="141">
        <f t="shared" si="122"/>
        <v>83</v>
      </c>
      <c r="JR134" s="141">
        <f t="shared" si="123"/>
        <v>170</v>
      </c>
      <c r="JS134" s="32">
        <v>57</v>
      </c>
      <c r="JT134" s="11">
        <v>22</v>
      </c>
      <c r="JU134" s="33">
        <v>35</v>
      </c>
      <c r="JV134" s="32">
        <v>59</v>
      </c>
      <c r="JW134" s="11">
        <v>19</v>
      </c>
      <c r="JX134" s="33">
        <v>40</v>
      </c>
      <c r="JY134" s="32">
        <v>51</v>
      </c>
      <c r="JZ134" s="11">
        <v>19</v>
      </c>
      <c r="KA134" s="33">
        <v>32</v>
      </c>
      <c r="KB134" s="32">
        <v>48</v>
      </c>
      <c r="KC134" s="11">
        <v>16</v>
      </c>
      <c r="KD134" s="33">
        <v>32</v>
      </c>
      <c r="KE134" s="32">
        <v>38</v>
      </c>
      <c r="KF134" s="11">
        <v>7</v>
      </c>
      <c r="KG134" s="33">
        <v>31</v>
      </c>
      <c r="KH134" s="141">
        <f t="shared" si="152"/>
        <v>140</v>
      </c>
      <c r="KI134" s="141">
        <f t="shared" si="124"/>
        <v>41</v>
      </c>
      <c r="KJ134" s="141">
        <f t="shared" si="125"/>
        <v>99</v>
      </c>
      <c r="KK134" s="32">
        <v>32</v>
      </c>
      <c r="KL134" s="11">
        <v>11</v>
      </c>
      <c r="KM134" s="33">
        <v>21</v>
      </c>
      <c r="KN134" s="32">
        <v>30</v>
      </c>
      <c r="KO134" s="11">
        <v>11</v>
      </c>
      <c r="KP134" s="33">
        <v>19</v>
      </c>
      <c r="KQ134" s="32">
        <v>35</v>
      </c>
      <c r="KR134" s="11">
        <v>8</v>
      </c>
      <c r="KS134" s="33">
        <v>27</v>
      </c>
      <c r="KT134" s="32">
        <v>18</v>
      </c>
      <c r="KU134" s="11">
        <v>6</v>
      </c>
      <c r="KV134" s="33">
        <v>12</v>
      </c>
      <c r="KW134" s="32">
        <v>25</v>
      </c>
      <c r="KX134" s="11">
        <v>5</v>
      </c>
      <c r="KY134" s="33">
        <v>20</v>
      </c>
      <c r="KZ134" s="141">
        <f t="shared" si="153"/>
        <v>66</v>
      </c>
      <c r="LA134" s="141">
        <f t="shared" si="126"/>
        <v>17</v>
      </c>
      <c r="LB134" s="141">
        <f t="shared" si="127"/>
        <v>49</v>
      </c>
      <c r="LC134" s="32">
        <v>12</v>
      </c>
      <c r="LD134" s="11">
        <v>2</v>
      </c>
      <c r="LE134" s="33">
        <v>10</v>
      </c>
      <c r="LF134" s="32">
        <v>27</v>
      </c>
      <c r="LG134" s="11">
        <v>9</v>
      </c>
      <c r="LH134" s="33">
        <v>18</v>
      </c>
      <c r="LI134" s="32">
        <v>11</v>
      </c>
      <c r="LJ134" s="11">
        <v>1</v>
      </c>
      <c r="LK134" s="33">
        <v>10</v>
      </c>
      <c r="LL134" s="32">
        <v>7</v>
      </c>
      <c r="LM134" s="11">
        <v>1</v>
      </c>
      <c r="LN134" s="33">
        <v>6</v>
      </c>
      <c r="LO134" s="32">
        <v>9</v>
      </c>
      <c r="LP134" s="11">
        <v>4</v>
      </c>
      <c r="LQ134" s="33">
        <v>5</v>
      </c>
      <c r="LR134" s="141">
        <f t="shared" si="154"/>
        <v>18</v>
      </c>
      <c r="LS134" s="141">
        <f t="shared" si="128"/>
        <v>6</v>
      </c>
      <c r="LT134" s="141">
        <f t="shared" si="129"/>
        <v>12</v>
      </c>
      <c r="LU134" s="32">
        <v>3</v>
      </c>
      <c r="LV134" s="11">
        <v>3</v>
      </c>
      <c r="LW134" s="33">
        <v>0</v>
      </c>
      <c r="LX134" s="32">
        <v>4</v>
      </c>
      <c r="LY134" s="11">
        <v>1</v>
      </c>
      <c r="LZ134" s="33">
        <v>3</v>
      </c>
      <c r="MA134" s="32">
        <v>6</v>
      </c>
      <c r="MB134" s="11">
        <v>0</v>
      </c>
      <c r="MC134" s="33">
        <v>6</v>
      </c>
      <c r="MD134" s="32">
        <v>4</v>
      </c>
      <c r="ME134" s="11">
        <v>1</v>
      </c>
      <c r="MF134" s="33">
        <v>3</v>
      </c>
      <c r="MG134" s="32">
        <v>1</v>
      </c>
      <c r="MH134" s="11">
        <v>1</v>
      </c>
      <c r="MI134" s="33">
        <v>0</v>
      </c>
      <c r="MJ134" s="141">
        <f t="shared" si="292"/>
        <v>4</v>
      </c>
      <c r="MK134" s="141">
        <f t="shared" si="293"/>
        <v>0</v>
      </c>
      <c r="ML134" s="141">
        <f t="shared" si="294"/>
        <v>4</v>
      </c>
      <c r="MM134" s="32">
        <v>2</v>
      </c>
      <c r="MN134" s="11">
        <v>0</v>
      </c>
      <c r="MO134" s="33">
        <v>2</v>
      </c>
      <c r="MP134" s="32">
        <v>0</v>
      </c>
      <c r="MQ134" s="11">
        <v>0</v>
      </c>
      <c r="MR134" s="33">
        <v>0</v>
      </c>
      <c r="MS134" s="32">
        <v>2</v>
      </c>
      <c r="MT134" s="11">
        <v>0</v>
      </c>
      <c r="MU134" s="33">
        <v>2</v>
      </c>
      <c r="MV134" s="32">
        <v>0</v>
      </c>
      <c r="MW134" s="11">
        <v>0</v>
      </c>
      <c r="MX134" s="33">
        <v>0</v>
      </c>
      <c r="MY134" s="32">
        <v>0</v>
      </c>
      <c r="MZ134" s="11">
        <v>0</v>
      </c>
      <c r="NA134" s="33">
        <v>0</v>
      </c>
      <c r="NB134" s="146">
        <f t="shared" si="295"/>
        <v>1</v>
      </c>
      <c r="NC134" s="141">
        <f t="shared" si="296"/>
        <v>0</v>
      </c>
      <c r="ND134" s="147">
        <f t="shared" si="297"/>
        <v>1</v>
      </c>
      <c r="NE134" s="32">
        <v>0</v>
      </c>
      <c r="NF134" s="11">
        <v>0</v>
      </c>
      <c r="NG134" s="33">
        <v>0</v>
      </c>
      <c r="NH134" s="32">
        <v>0</v>
      </c>
      <c r="NI134" s="11">
        <v>0</v>
      </c>
      <c r="NJ134" s="33">
        <v>0</v>
      </c>
      <c r="NK134" s="32">
        <v>0</v>
      </c>
      <c r="NL134" s="11">
        <v>0</v>
      </c>
      <c r="NM134" s="33">
        <v>0</v>
      </c>
      <c r="NN134" s="32">
        <v>1</v>
      </c>
      <c r="NO134" s="11">
        <v>0</v>
      </c>
      <c r="NP134" s="33">
        <v>1</v>
      </c>
      <c r="NQ134" s="32">
        <v>0</v>
      </c>
      <c r="NR134" s="11">
        <v>0</v>
      </c>
      <c r="NS134" s="33">
        <v>0</v>
      </c>
      <c r="NT134" s="146">
        <f t="shared" si="298"/>
        <v>2</v>
      </c>
      <c r="NU134" s="141">
        <f t="shared" si="299"/>
        <v>0</v>
      </c>
      <c r="NV134" s="147">
        <f t="shared" si="300"/>
        <v>2</v>
      </c>
      <c r="NW134" s="32">
        <v>1</v>
      </c>
      <c r="NX134" s="11">
        <v>0</v>
      </c>
      <c r="NY134" s="33">
        <v>1</v>
      </c>
      <c r="NZ134" s="32">
        <v>1</v>
      </c>
      <c r="OA134" s="11">
        <v>0</v>
      </c>
      <c r="OB134" s="33">
        <v>1</v>
      </c>
      <c r="OC134" s="32">
        <v>0</v>
      </c>
      <c r="OD134" s="11">
        <v>0</v>
      </c>
      <c r="OE134" s="33">
        <v>0</v>
      </c>
      <c r="OF134" s="32">
        <v>0</v>
      </c>
      <c r="OG134" s="11">
        <v>0</v>
      </c>
      <c r="OH134" s="33">
        <v>0</v>
      </c>
      <c r="OI134" s="32">
        <v>0</v>
      </c>
      <c r="OJ134" s="11">
        <v>0</v>
      </c>
      <c r="OK134" s="33">
        <v>0</v>
      </c>
      <c r="OL134" s="146">
        <v>2</v>
      </c>
      <c r="OM134" s="141">
        <v>1</v>
      </c>
      <c r="ON134" s="147">
        <v>1</v>
      </c>
    </row>
    <row r="135" spans="1:404" ht="12" customHeight="1">
      <c r="B135" s="31" t="s">
        <v>250</v>
      </c>
      <c r="C135" s="32">
        <v>18747</v>
      </c>
      <c r="D135" s="11">
        <v>9807</v>
      </c>
      <c r="E135" s="33">
        <v>8940</v>
      </c>
      <c r="F135" s="141">
        <f t="shared" si="136"/>
        <v>1175</v>
      </c>
      <c r="G135" s="141">
        <f t="shared" si="224"/>
        <v>638</v>
      </c>
      <c r="H135" s="141">
        <f t="shared" si="225"/>
        <v>537</v>
      </c>
      <c r="I135" s="32">
        <v>195</v>
      </c>
      <c r="J135" s="11">
        <v>109</v>
      </c>
      <c r="K135" s="33">
        <v>86</v>
      </c>
      <c r="L135" s="32">
        <v>191</v>
      </c>
      <c r="M135" s="11">
        <v>112</v>
      </c>
      <c r="N135" s="33">
        <v>79</v>
      </c>
      <c r="O135" s="32">
        <v>276</v>
      </c>
      <c r="P135" s="11">
        <v>143</v>
      </c>
      <c r="Q135" s="33">
        <v>133</v>
      </c>
      <c r="R135" s="32">
        <v>248</v>
      </c>
      <c r="S135" s="11">
        <v>132</v>
      </c>
      <c r="T135" s="33">
        <v>116</v>
      </c>
      <c r="U135" s="32">
        <v>265</v>
      </c>
      <c r="V135" s="11">
        <v>142</v>
      </c>
      <c r="W135" s="33">
        <v>123</v>
      </c>
      <c r="X135" s="141">
        <f t="shared" si="137"/>
        <v>1332</v>
      </c>
      <c r="Y135" s="141">
        <f t="shared" ref="Y135:Y198" si="301">AB135+AE135+AH135+AK135+AN135</f>
        <v>697</v>
      </c>
      <c r="Z135" s="141">
        <f t="shared" ref="Z135:Z198" si="302">AC135+AF135+AI135+AL135+AO135</f>
        <v>635</v>
      </c>
      <c r="AA135" s="32">
        <v>248</v>
      </c>
      <c r="AB135" s="11">
        <v>131</v>
      </c>
      <c r="AC135" s="33">
        <v>117</v>
      </c>
      <c r="AD135" s="32">
        <v>277</v>
      </c>
      <c r="AE135" s="11">
        <v>144</v>
      </c>
      <c r="AF135" s="33">
        <v>133</v>
      </c>
      <c r="AG135" s="32">
        <v>274</v>
      </c>
      <c r="AH135" s="11">
        <v>148</v>
      </c>
      <c r="AI135" s="33">
        <v>126</v>
      </c>
      <c r="AJ135" s="32">
        <v>289</v>
      </c>
      <c r="AK135" s="11">
        <v>148</v>
      </c>
      <c r="AL135" s="33">
        <v>141</v>
      </c>
      <c r="AM135" s="32">
        <v>244</v>
      </c>
      <c r="AN135" s="11">
        <v>126</v>
      </c>
      <c r="AO135" s="33">
        <v>118</v>
      </c>
      <c r="AP135" s="141">
        <f t="shared" si="138"/>
        <v>1544</v>
      </c>
      <c r="AQ135" s="141">
        <f t="shared" ref="AQ135:AQ198" si="303">AT135+AW135+AZ135+BC135+BF135</f>
        <v>842</v>
      </c>
      <c r="AR135" s="141">
        <f t="shared" ref="AR135:AR198" si="304">AU135+AX135+BA135+BD135+BG135</f>
        <v>702</v>
      </c>
      <c r="AS135" s="32">
        <v>253</v>
      </c>
      <c r="AT135" s="11">
        <v>148</v>
      </c>
      <c r="AU135" s="33">
        <v>105</v>
      </c>
      <c r="AV135" s="32">
        <v>254</v>
      </c>
      <c r="AW135" s="11">
        <v>139</v>
      </c>
      <c r="AX135" s="33">
        <v>115</v>
      </c>
      <c r="AY135" s="32">
        <v>329</v>
      </c>
      <c r="AZ135" s="11">
        <v>173</v>
      </c>
      <c r="BA135" s="33">
        <v>156</v>
      </c>
      <c r="BB135" s="32">
        <v>356</v>
      </c>
      <c r="BC135" s="11">
        <v>184</v>
      </c>
      <c r="BD135" s="33">
        <v>172</v>
      </c>
      <c r="BE135" s="32">
        <v>352</v>
      </c>
      <c r="BF135" s="11">
        <v>198</v>
      </c>
      <c r="BG135" s="33">
        <v>154</v>
      </c>
      <c r="BH135" s="141">
        <f t="shared" si="139"/>
        <v>1673</v>
      </c>
      <c r="BI135" s="141">
        <f t="shared" ref="BI135:BI198" si="305">BL135+BO135+BR135+BU135+BX135</f>
        <v>935</v>
      </c>
      <c r="BJ135" s="141">
        <f t="shared" ref="BJ135:BJ198" si="306">BM135+BP135+BS135+BV135+BY135</f>
        <v>738</v>
      </c>
      <c r="BK135" s="32">
        <v>349</v>
      </c>
      <c r="BL135" s="11">
        <v>200</v>
      </c>
      <c r="BM135" s="33">
        <v>149</v>
      </c>
      <c r="BN135" s="32">
        <v>340</v>
      </c>
      <c r="BO135" s="11">
        <v>190</v>
      </c>
      <c r="BP135" s="33">
        <v>150</v>
      </c>
      <c r="BQ135" s="32">
        <v>322</v>
      </c>
      <c r="BR135" s="11">
        <v>176</v>
      </c>
      <c r="BS135" s="33">
        <v>146</v>
      </c>
      <c r="BT135" s="32">
        <v>331</v>
      </c>
      <c r="BU135" s="11">
        <v>182</v>
      </c>
      <c r="BV135" s="33">
        <v>149</v>
      </c>
      <c r="BW135" s="32">
        <v>331</v>
      </c>
      <c r="BX135" s="11">
        <v>187</v>
      </c>
      <c r="BY135" s="33">
        <v>144</v>
      </c>
      <c r="BZ135" s="141">
        <f t="shared" si="140"/>
        <v>1368</v>
      </c>
      <c r="CA135" s="141">
        <f t="shared" ref="CA135:CA198" si="307">CD135+CG135+CJ135+CM135+CP135</f>
        <v>756</v>
      </c>
      <c r="CB135" s="141">
        <f t="shared" ref="CB135:CB198" si="308">CE135+CH135+CK135+CN135+CQ135</f>
        <v>612</v>
      </c>
      <c r="CC135" s="32">
        <v>305</v>
      </c>
      <c r="CD135" s="11">
        <v>175</v>
      </c>
      <c r="CE135" s="33">
        <v>130</v>
      </c>
      <c r="CF135" s="32">
        <v>293</v>
      </c>
      <c r="CG135" s="11">
        <v>157</v>
      </c>
      <c r="CH135" s="33">
        <v>136</v>
      </c>
      <c r="CI135" s="32">
        <v>275</v>
      </c>
      <c r="CJ135" s="11">
        <v>164</v>
      </c>
      <c r="CK135" s="33">
        <v>111</v>
      </c>
      <c r="CL135" s="32">
        <v>234</v>
      </c>
      <c r="CM135" s="11">
        <v>118</v>
      </c>
      <c r="CN135" s="33">
        <v>116</v>
      </c>
      <c r="CO135" s="32">
        <v>261</v>
      </c>
      <c r="CP135" s="11">
        <v>142</v>
      </c>
      <c r="CQ135" s="33">
        <v>119</v>
      </c>
      <c r="CR135" s="141">
        <f t="shared" si="141"/>
        <v>1010</v>
      </c>
      <c r="CS135" s="141">
        <f t="shared" ref="CS135:CS198" si="309">CV135+CY135+DB135+DE135+DH135</f>
        <v>529</v>
      </c>
      <c r="CT135" s="141">
        <f t="shared" ref="CT135:CT198" si="310">CW135+CZ135+DC135+DF135+DI135</f>
        <v>481</v>
      </c>
      <c r="CU135" s="32">
        <v>180</v>
      </c>
      <c r="CV135" s="11">
        <v>89</v>
      </c>
      <c r="CW135" s="33">
        <v>91</v>
      </c>
      <c r="CX135" s="32">
        <v>179</v>
      </c>
      <c r="CY135" s="11">
        <v>99</v>
      </c>
      <c r="CZ135" s="33">
        <v>80</v>
      </c>
      <c r="DA135" s="32">
        <v>196</v>
      </c>
      <c r="DB135" s="11">
        <v>93</v>
      </c>
      <c r="DC135" s="33">
        <v>103</v>
      </c>
      <c r="DD135" s="32">
        <v>222</v>
      </c>
      <c r="DE135" s="11">
        <v>121</v>
      </c>
      <c r="DF135" s="33">
        <v>101</v>
      </c>
      <c r="DG135" s="32">
        <v>233</v>
      </c>
      <c r="DH135" s="11">
        <v>127</v>
      </c>
      <c r="DI135" s="33">
        <v>106</v>
      </c>
      <c r="DJ135" s="141">
        <f t="shared" si="142"/>
        <v>1573</v>
      </c>
      <c r="DK135" s="141">
        <f t="shared" ref="DK135:DK198" si="311">DN135+DQ135+DT135+DW135+DZ135</f>
        <v>764</v>
      </c>
      <c r="DL135" s="141">
        <f t="shared" ref="DL135:DL198" si="312">DO135+DR135+DU135+DX135+EA135</f>
        <v>809</v>
      </c>
      <c r="DM135" s="32">
        <v>239</v>
      </c>
      <c r="DN135" s="11">
        <v>109</v>
      </c>
      <c r="DO135" s="33">
        <v>130</v>
      </c>
      <c r="DP135" s="32">
        <v>283</v>
      </c>
      <c r="DQ135" s="11">
        <v>145</v>
      </c>
      <c r="DR135" s="33">
        <v>138</v>
      </c>
      <c r="DS135" s="32">
        <v>340</v>
      </c>
      <c r="DT135" s="11">
        <v>177</v>
      </c>
      <c r="DU135" s="33">
        <v>163</v>
      </c>
      <c r="DV135" s="32">
        <v>342</v>
      </c>
      <c r="DW135" s="11">
        <v>156</v>
      </c>
      <c r="DX135" s="33">
        <v>186</v>
      </c>
      <c r="DY135" s="32">
        <v>369</v>
      </c>
      <c r="DZ135" s="11">
        <v>177</v>
      </c>
      <c r="EA135" s="33">
        <v>192</v>
      </c>
      <c r="EB135" s="141">
        <f t="shared" si="143"/>
        <v>1898</v>
      </c>
      <c r="EC135" s="141">
        <f t="shared" ref="EC135:EC198" si="313">EF135+EI135+EL135+EO135+ER135</f>
        <v>906</v>
      </c>
      <c r="ED135" s="141">
        <f t="shared" ref="ED135:ED198" si="314">EG135+EJ135+EM135+EP135+ES135</f>
        <v>992</v>
      </c>
      <c r="EE135" s="32">
        <v>367</v>
      </c>
      <c r="EF135" s="11">
        <v>184</v>
      </c>
      <c r="EG135" s="33">
        <v>183</v>
      </c>
      <c r="EH135" s="32">
        <v>335</v>
      </c>
      <c r="EI135" s="11">
        <v>162</v>
      </c>
      <c r="EJ135" s="33">
        <v>173</v>
      </c>
      <c r="EK135" s="32">
        <v>390</v>
      </c>
      <c r="EL135" s="11">
        <v>184</v>
      </c>
      <c r="EM135" s="33">
        <v>206</v>
      </c>
      <c r="EN135" s="32">
        <v>407</v>
      </c>
      <c r="EO135" s="11">
        <v>188</v>
      </c>
      <c r="EP135" s="33">
        <v>219</v>
      </c>
      <c r="EQ135" s="32">
        <v>399</v>
      </c>
      <c r="ER135" s="11">
        <v>188</v>
      </c>
      <c r="ES135" s="33">
        <v>211</v>
      </c>
      <c r="ET135" s="141">
        <f t="shared" si="144"/>
        <v>2221</v>
      </c>
      <c r="EU135" s="141">
        <f t="shared" ref="EU135:EU198" si="315">EX135+FA135+FD135+FG135+FJ135</f>
        <v>1099</v>
      </c>
      <c r="EV135" s="141">
        <f t="shared" ref="EV135:EV198" si="316">EY135+FB135+FE135+FH135+FK135</f>
        <v>1122</v>
      </c>
      <c r="EW135" s="32">
        <v>398</v>
      </c>
      <c r="EX135" s="11">
        <v>189</v>
      </c>
      <c r="EY135" s="33">
        <v>209</v>
      </c>
      <c r="EZ135" s="32">
        <v>469</v>
      </c>
      <c r="FA135" s="11">
        <v>217</v>
      </c>
      <c r="FB135" s="33">
        <v>252</v>
      </c>
      <c r="FC135" s="32">
        <v>458</v>
      </c>
      <c r="FD135" s="11">
        <v>230</v>
      </c>
      <c r="FE135" s="33">
        <v>228</v>
      </c>
      <c r="FF135" s="32">
        <v>445</v>
      </c>
      <c r="FG135" s="11">
        <v>235</v>
      </c>
      <c r="FH135" s="33">
        <v>210</v>
      </c>
      <c r="FI135" s="32">
        <v>451</v>
      </c>
      <c r="FJ135" s="11">
        <v>228</v>
      </c>
      <c r="FK135" s="33">
        <v>223</v>
      </c>
      <c r="FL135" s="141">
        <f t="shared" si="145"/>
        <v>1918</v>
      </c>
      <c r="FM135" s="141">
        <f t="shared" ref="FM135:FM198" si="317">FP135+FS135+FV135+FY135+GB135</f>
        <v>1020</v>
      </c>
      <c r="FN135" s="141">
        <f t="shared" ref="FN135:FN198" si="318">FQ135+FT135+FW135+FZ135+GC135</f>
        <v>898</v>
      </c>
      <c r="FO135" s="32">
        <v>432</v>
      </c>
      <c r="FP135" s="11">
        <v>230</v>
      </c>
      <c r="FQ135" s="33">
        <v>202</v>
      </c>
      <c r="FR135" s="32">
        <v>383</v>
      </c>
      <c r="FS135" s="11">
        <v>184</v>
      </c>
      <c r="FT135" s="33">
        <v>199</v>
      </c>
      <c r="FU135" s="32">
        <v>392</v>
      </c>
      <c r="FV135" s="11">
        <v>192</v>
      </c>
      <c r="FW135" s="33">
        <v>200</v>
      </c>
      <c r="FX135" s="32">
        <v>370</v>
      </c>
      <c r="FY135" s="11">
        <v>218</v>
      </c>
      <c r="FZ135" s="33">
        <v>152</v>
      </c>
      <c r="GA135" s="32">
        <v>341</v>
      </c>
      <c r="GB135" s="11">
        <v>196</v>
      </c>
      <c r="GC135" s="33">
        <v>145</v>
      </c>
      <c r="GD135" s="141">
        <f t="shared" si="146"/>
        <v>1308</v>
      </c>
      <c r="GE135" s="141">
        <f t="shared" ref="GE135:GE198" si="319">GH135+GK135+GN135+GQ135+GT135</f>
        <v>781</v>
      </c>
      <c r="GF135" s="141">
        <f t="shared" ref="GF135:GF198" si="320">GI135+GL135+GO135+GR135+GU135</f>
        <v>527</v>
      </c>
      <c r="GG135" s="32">
        <v>285</v>
      </c>
      <c r="GH135" s="11">
        <v>170</v>
      </c>
      <c r="GI135" s="33">
        <v>115</v>
      </c>
      <c r="GJ135" s="32">
        <v>303</v>
      </c>
      <c r="GK135" s="11">
        <v>200</v>
      </c>
      <c r="GL135" s="33">
        <v>103</v>
      </c>
      <c r="GM135" s="32">
        <v>270</v>
      </c>
      <c r="GN135" s="11">
        <v>154</v>
      </c>
      <c r="GO135" s="33">
        <v>116</v>
      </c>
      <c r="GP135" s="32">
        <v>218</v>
      </c>
      <c r="GQ135" s="11">
        <v>130</v>
      </c>
      <c r="GR135" s="33">
        <v>88</v>
      </c>
      <c r="GS135" s="32">
        <v>232</v>
      </c>
      <c r="GT135" s="11">
        <v>127</v>
      </c>
      <c r="GU135" s="33">
        <v>105</v>
      </c>
      <c r="GV135" s="141">
        <f t="shared" si="147"/>
        <v>708</v>
      </c>
      <c r="GW135" s="141">
        <f t="shared" ref="GW135:GW198" si="321">GZ135+HC135+HF135+HI135+HL135</f>
        <v>418</v>
      </c>
      <c r="GX135" s="141">
        <f t="shared" ref="GX135:GX198" si="322">HA135+HD135+HG135+HJ135+HM135</f>
        <v>290</v>
      </c>
      <c r="GY135" s="32">
        <v>217</v>
      </c>
      <c r="GZ135" s="11">
        <v>122</v>
      </c>
      <c r="HA135" s="33">
        <v>95</v>
      </c>
      <c r="HB135" s="32">
        <v>134</v>
      </c>
      <c r="HC135" s="11">
        <v>87</v>
      </c>
      <c r="HD135" s="33">
        <v>47</v>
      </c>
      <c r="HE135" s="32">
        <v>146</v>
      </c>
      <c r="HF135" s="11">
        <v>89</v>
      </c>
      <c r="HG135" s="33">
        <v>57</v>
      </c>
      <c r="HH135" s="32">
        <v>99</v>
      </c>
      <c r="HI135" s="11">
        <v>56</v>
      </c>
      <c r="HJ135" s="33">
        <v>43</v>
      </c>
      <c r="HK135" s="32">
        <v>112</v>
      </c>
      <c r="HL135" s="11">
        <v>64</v>
      </c>
      <c r="HM135" s="33">
        <v>48</v>
      </c>
      <c r="HN135" s="141">
        <f t="shared" si="148"/>
        <v>342</v>
      </c>
      <c r="HO135" s="141">
        <f t="shared" ref="HO135:HO198" si="323">HR135+HU135+HX135+IA135+ID135</f>
        <v>160</v>
      </c>
      <c r="HP135" s="141">
        <f t="shared" ref="HP135:HP198" si="324">HS135+HV135+HY135+IB135+IE135</f>
        <v>182</v>
      </c>
      <c r="HQ135" s="32">
        <v>73</v>
      </c>
      <c r="HR135" s="11">
        <v>32</v>
      </c>
      <c r="HS135" s="33">
        <v>41</v>
      </c>
      <c r="HT135" s="32">
        <v>63</v>
      </c>
      <c r="HU135" s="11">
        <v>34</v>
      </c>
      <c r="HV135" s="33">
        <v>29</v>
      </c>
      <c r="HW135" s="32">
        <v>82</v>
      </c>
      <c r="HX135" s="11">
        <v>40</v>
      </c>
      <c r="HY135" s="33">
        <v>42</v>
      </c>
      <c r="HZ135" s="32">
        <v>69</v>
      </c>
      <c r="IA135" s="11">
        <v>26</v>
      </c>
      <c r="IB135" s="33">
        <v>43</v>
      </c>
      <c r="IC135" s="32">
        <v>55</v>
      </c>
      <c r="ID135" s="11">
        <v>28</v>
      </c>
      <c r="IE135" s="33">
        <v>27</v>
      </c>
      <c r="IF135" s="141">
        <f t="shared" si="149"/>
        <v>198</v>
      </c>
      <c r="IG135" s="141">
        <f t="shared" ref="IG135:IG198" si="325">IJ135+IM135+IP135+IS135+IV135</f>
        <v>94</v>
      </c>
      <c r="IH135" s="141">
        <f t="shared" ref="IH135:IH198" si="326">IK135+IN135+IQ135+IT135+IW135</f>
        <v>104</v>
      </c>
      <c r="II135" s="32">
        <v>51</v>
      </c>
      <c r="IJ135" s="11">
        <v>26</v>
      </c>
      <c r="IK135" s="33">
        <v>25</v>
      </c>
      <c r="IL135" s="32">
        <v>49</v>
      </c>
      <c r="IM135" s="11">
        <v>27</v>
      </c>
      <c r="IN135" s="33">
        <v>22</v>
      </c>
      <c r="IO135" s="32">
        <v>46</v>
      </c>
      <c r="IP135" s="11">
        <v>18</v>
      </c>
      <c r="IQ135" s="33">
        <v>28</v>
      </c>
      <c r="IR135" s="32">
        <v>28</v>
      </c>
      <c r="IS135" s="11">
        <v>10</v>
      </c>
      <c r="IT135" s="33">
        <v>18</v>
      </c>
      <c r="IU135" s="32">
        <v>24</v>
      </c>
      <c r="IV135" s="11">
        <v>13</v>
      </c>
      <c r="IW135" s="33">
        <v>11</v>
      </c>
      <c r="IX135" s="141">
        <f t="shared" si="150"/>
        <v>204</v>
      </c>
      <c r="IY135" s="141">
        <f t="shared" ref="IY135:IY198" si="327">JB135+JE135+JH135+JK135+JN135</f>
        <v>79</v>
      </c>
      <c r="IZ135" s="141">
        <f t="shared" ref="IZ135:IZ198" si="328">JC135+JF135+JI135+JL135+JO135</f>
        <v>125</v>
      </c>
      <c r="JA135" s="32">
        <v>39</v>
      </c>
      <c r="JB135" s="11">
        <v>16</v>
      </c>
      <c r="JC135" s="33">
        <v>23</v>
      </c>
      <c r="JD135" s="32">
        <v>48</v>
      </c>
      <c r="JE135" s="11">
        <v>19</v>
      </c>
      <c r="JF135" s="33">
        <v>29</v>
      </c>
      <c r="JG135" s="32">
        <v>47</v>
      </c>
      <c r="JH135" s="11">
        <v>19</v>
      </c>
      <c r="JI135" s="33">
        <v>28</v>
      </c>
      <c r="JJ135" s="32">
        <v>35</v>
      </c>
      <c r="JK135" s="11">
        <v>13</v>
      </c>
      <c r="JL135" s="33">
        <v>22</v>
      </c>
      <c r="JM135" s="32">
        <v>35</v>
      </c>
      <c r="JN135" s="11">
        <v>12</v>
      </c>
      <c r="JO135" s="33">
        <v>23</v>
      </c>
      <c r="JP135" s="141">
        <f t="shared" si="151"/>
        <v>152</v>
      </c>
      <c r="JQ135" s="141">
        <f t="shared" ref="JQ135:JQ198" si="329">JT135+JW135+JZ135+KC135+KF135</f>
        <v>53</v>
      </c>
      <c r="JR135" s="141">
        <f t="shared" ref="JR135:JR198" si="330">JU135+JX135+KA135+KD135+KG135</f>
        <v>99</v>
      </c>
      <c r="JS135" s="32">
        <v>21</v>
      </c>
      <c r="JT135" s="11">
        <v>8</v>
      </c>
      <c r="JU135" s="33">
        <v>13</v>
      </c>
      <c r="JV135" s="32">
        <v>42</v>
      </c>
      <c r="JW135" s="11">
        <v>11</v>
      </c>
      <c r="JX135" s="33">
        <v>31</v>
      </c>
      <c r="JY135" s="32">
        <v>29</v>
      </c>
      <c r="JZ135" s="11">
        <v>11</v>
      </c>
      <c r="KA135" s="33">
        <v>18</v>
      </c>
      <c r="KB135" s="32">
        <v>31</v>
      </c>
      <c r="KC135" s="11">
        <v>14</v>
      </c>
      <c r="KD135" s="33">
        <v>17</v>
      </c>
      <c r="KE135" s="32">
        <v>29</v>
      </c>
      <c r="KF135" s="11">
        <v>9</v>
      </c>
      <c r="KG135" s="33">
        <v>20</v>
      </c>
      <c r="KH135" s="141">
        <f t="shared" si="152"/>
        <v>79</v>
      </c>
      <c r="KI135" s="141">
        <f t="shared" ref="KI135:KI198" si="331">KL135+KO135+KR135+KU135+KX135</f>
        <v>24</v>
      </c>
      <c r="KJ135" s="141">
        <f t="shared" ref="KJ135:KJ198" si="332">KM135+KP135+KS135+KV135+KY135</f>
        <v>55</v>
      </c>
      <c r="KK135" s="32">
        <v>20</v>
      </c>
      <c r="KL135" s="11">
        <v>6</v>
      </c>
      <c r="KM135" s="33">
        <v>14</v>
      </c>
      <c r="KN135" s="32">
        <v>16</v>
      </c>
      <c r="KO135" s="11">
        <v>5</v>
      </c>
      <c r="KP135" s="33">
        <v>11</v>
      </c>
      <c r="KQ135" s="32">
        <v>17</v>
      </c>
      <c r="KR135" s="11">
        <v>7</v>
      </c>
      <c r="KS135" s="33">
        <v>10</v>
      </c>
      <c r="KT135" s="32">
        <v>19</v>
      </c>
      <c r="KU135" s="11">
        <v>5</v>
      </c>
      <c r="KV135" s="33">
        <v>14</v>
      </c>
      <c r="KW135" s="32">
        <v>7</v>
      </c>
      <c r="KX135" s="11">
        <v>1</v>
      </c>
      <c r="KY135" s="33">
        <v>6</v>
      </c>
      <c r="KZ135" s="141">
        <f t="shared" si="153"/>
        <v>29</v>
      </c>
      <c r="LA135" s="141">
        <f t="shared" ref="LA135:LA198" si="333">LD135+LG135+LJ135+LM135+LP135</f>
        <v>9</v>
      </c>
      <c r="LB135" s="141">
        <f t="shared" ref="LB135:LB198" si="334">LE135+LH135+LK135+LN135+LQ135</f>
        <v>20</v>
      </c>
      <c r="LC135" s="32">
        <v>6</v>
      </c>
      <c r="LD135" s="11">
        <v>2</v>
      </c>
      <c r="LE135" s="33">
        <v>4</v>
      </c>
      <c r="LF135" s="32">
        <v>10</v>
      </c>
      <c r="LG135" s="11">
        <v>1</v>
      </c>
      <c r="LH135" s="33">
        <v>9</v>
      </c>
      <c r="LI135" s="32">
        <v>5</v>
      </c>
      <c r="LJ135" s="11">
        <v>2</v>
      </c>
      <c r="LK135" s="33">
        <v>3</v>
      </c>
      <c r="LL135" s="32">
        <v>3</v>
      </c>
      <c r="LM135" s="11">
        <v>0</v>
      </c>
      <c r="LN135" s="33">
        <v>3</v>
      </c>
      <c r="LO135" s="32">
        <v>5</v>
      </c>
      <c r="LP135" s="11">
        <v>4</v>
      </c>
      <c r="LQ135" s="33">
        <v>1</v>
      </c>
      <c r="LR135" s="141">
        <f t="shared" si="154"/>
        <v>14</v>
      </c>
      <c r="LS135" s="141">
        <f t="shared" ref="LS135:LS198" si="335">LV135+LY135+MB135+ME135+MH135</f>
        <v>3</v>
      </c>
      <c r="LT135" s="141">
        <f t="shared" ref="LT135:LT198" si="336">LW135+LZ135+MC135+MF135+MI135</f>
        <v>11</v>
      </c>
      <c r="LU135" s="32">
        <v>4</v>
      </c>
      <c r="LV135" s="11">
        <v>0</v>
      </c>
      <c r="LW135" s="33">
        <v>4</v>
      </c>
      <c r="LX135" s="32">
        <v>2</v>
      </c>
      <c r="LY135" s="11">
        <v>0</v>
      </c>
      <c r="LZ135" s="33">
        <v>2</v>
      </c>
      <c r="MA135" s="32">
        <v>4</v>
      </c>
      <c r="MB135" s="11">
        <v>2</v>
      </c>
      <c r="MC135" s="33">
        <v>2</v>
      </c>
      <c r="MD135" s="32">
        <v>2</v>
      </c>
      <c r="ME135" s="11">
        <v>1</v>
      </c>
      <c r="MF135" s="33">
        <v>1</v>
      </c>
      <c r="MG135" s="32">
        <v>2</v>
      </c>
      <c r="MH135" s="11">
        <v>0</v>
      </c>
      <c r="MI135" s="33">
        <v>2</v>
      </c>
      <c r="MJ135" s="141">
        <f t="shared" si="292"/>
        <v>0</v>
      </c>
      <c r="MK135" s="141">
        <f t="shared" si="293"/>
        <v>0</v>
      </c>
      <c r="ML135" s="141">
        <f t="shared" si="294"/>
        <v>0</v>
      </c>
      <c r="MM135" s="32">
        <v>0</v>
      </c>
      <c r="MN135" s="11">
        <v>0</v>
      </c>
      <c r="MO135" s="33">
        <v>0</v>
      </c>
      <c r="MP135" s="32">
        <v>0</v>
      </c>
      <c r="MQ135" s="11">
        <v>0</v>
      </c>
      <c r="MR135" s="33">
        <v>0</v>
      </c>
      <c r="MS135" s="32">
        <v>0</v>
      </c>
      <c r="MT135" s="11">
        <v>0</v>
      </c>
      <c r="MU135" s="33">
        <v>0</v>
      </c>
      <c r="MV135" s="32">
        <v>0</v>
      </c>
      <c r="MW135" s="11">
        <v>0</v>
      </c>
      <c r="MX135" s="33">
        <v>0</v>
      </c>
      <c r="MY135" s="32">
        <v>0</v>
      </c>
      <c r="MZ135" s="11">
        <v>0</v>
      </c>
      <c r="NA135" s="33">
        <v>0</v>
      </c>
      <c r="NB135" s="146">
        <f t="shared" si="295"/>
        <v>1</v>
      </c>
      <c r="NC135" s="141">
        <f t="shared" si="296"/>
        <v>0</v>
      </c>
      <c r="ND135" s="147">
        <f t="shared" si="297"/>
        <v>1</v>
      </c>
      <c r="NE135" s="32">
        <v>0</v>
      </c>
      <c r="NF135" s="11">
        <v>0</v>
      </c>
      <c r="NG135" s="33">
        <v>0</v>
      </c>
      <c r="NH135" s="32">
        <v>1</v>
      </c>
      <c r="NI135" s="11">
        <v>0</v>
      </c>
      <c r="NJ135" s="33">
        <v>1</v>
      </c>
      <c r="NK135" s="32">
        <v>0</v>
      </c>
      <c r="NL135" s="11">
        <v>0</v>
      </c>
      <c r="NM135" s="33">
        <v>0</v>
      </c>
      <c r="NN135" s="32">
        <v>0</v>
      </c>
      <c r="NO135" s="11">
        <v>0</v>
      </c>
      <c r="NP135" s="33">
        <v>0</v>
      </c>
      <c r="NQ135" s="32">
        <v>0</v>
      </c>
      <c r="NR135" s="11">
        <v>0</v>
      </c>
      <c r="NS135" s="33">
        <v>0</v>
      </c>
      <c r="NT135" s="146">
        <f t="shared" si="298"/>
        <v>0</v>
      </c>
      <c r="NU135" s="141">
        <f t="shared" si="299"/>
        <v>0</v>
      </c>
      <c r="NV135" s="147">
        <f t="shared" si="300"/>
        <v>0</v>
      </c>
      <c r="NW135" s="32">
        <v>0</v>
      </c>
      <c r="NX135" s="11">
        <v>0</v>
      </c>
      <c r="NY135" s="33">
        <v>0</v>
      </c>
      <c r="NZ135" s="32">
        <v>0</v>
      </c>
      <c r="OA135" s="11">
        <v>0</v>
      </c>
      <c r="OB135" s="33">
        <v>0</v>
      </c>
      <c r="OC135" s="32">
        <v>0</v>
      </c>
      <c r="OD135" s="11">
        <v>0</v>
      </c>
      <c r="OE135" s="33">
        <v>0</v>
      </c>
      <c r="OF135" s="32">
        <v>0</v>
      </c>
      <c r="OG135" s="11">
        <v>0</v>
      </c>
      <c r="OH135" s="33">
        <v>0</v>
      </c>
      <c r="OI135" s="32">
        <v>0</v>
      </c>
      <c r="OJ135" s="11">
        <v>0</v>
      </c>
      <c r="OK135" s="33">
        <v>0</v>
      </c>
      <c r="OL135" s="146">
        <v>0</v>
      </c>
      <c r="OM135" s="141">
        <v>0</v>
      </c>
      <c r="ON135" s="147">
        <v>0</v>
      </c>
    </row>
    <row r="136" spans="1:404" ht="12" customHeight="1">
      <c r="B136" s="31" t="s">
        <v>251</v>
      </c>
      <c r="C136" s="32">
        <v>57725</v>
      </c>
      <c r="D136" s="11">
        <v>29451</v>
      </c>
      <c r="E136" s="33">
        <v>28274</v>
      </c>
      <c r="F136" s="141">
        <f t="shared" ref="F136:F199" si="337">I136+L136+O136+R136+U136</f>
        <v>4845</v>
      </c>
      <c r="G136" s="141">
        <f t="shared" si="224"/>
        <v>2604</v>
      </c>
      <c r="H136" s="141">
        <f t="shared" si="225"/>
        <v>2241</v>
      </c>
      <c r="I136" s="32">
        <v>932</v>
      </c>
      <c r="J136" s="11">
        <v>505</v>
      </c>
      <c r="K136" s="33">
        <v>427</v>
      </c>
      <c r="L136" s="32">
        <v>922</v>
      </c>
      <c r="M136" s="11">
        <v>493</v>
      </c>
      <c r="N136" s="33">
        <v>429</v>
      </c>
      <c r="O136" s="32">
        <v>1054</v>
      </c>
      <c r="P136" s="11">
        <v>540</v>
      </c>
      <c r="Q136" s="33">
        <v>514</v>
      </c>
      <c r="R136" s="32">
        <v>995</v>
      </c>
      <c r="S136" s="11">
        <v>552</v>
      </c>
      <c r="T136" s="33">
        <v>443</v>
      </c>
      <c r="U136" s="32">
        <v>942</v>
      </c>
      <c r="V136" s="11">
        <v>514</v>
      </c>
      <c r="W136" s="33">
        <v>428</v>
      </c>
      <c r="X136" s="141">
        <f t="shared" ref="X136:X199" si="338">AA136+AD136+AG136+AJ136+AM136</f>
        <v>3873</v>
      </c>
      <c r="Y136" s="141">
        <f t="shared" si="301"/>
        <v>1984</v>
      </c>
      <c r="Z136" s="141">
        <f t="shared" si="302"/>
        <v>1889</v>
      </c>
      <c r="AA136" s="32">
        <v>820</v>
      </c>
      <c r="AB136" s="11">
        <v>422</v>
      </c>
      <c r="AC136" s="33">
        <v>398</v>
      </c>
      <c r="AD136" s="32">
        <v>831</v>
      </c>
      <c r="AE136" s="11">
        <v>411</v>
      </c>
      <c r="AF136" s="33">
        <v>420</v>
      </c>
      <c r="AG136" s="32">
        <v>825</v>
      </c>
      <c r="AH136" s="11">
        <v>424</v>
      </c>
      <c r="AI136" s="33">
        <v>401</v>
      </c>
      <c r="AJ136" s="32">
        <v>725</v>
      </c>
      <c r="AK136" s="11">
        <v>378</v>
      </c>
      <c r="AL136" s="33">
        <v>347</v>
      </c>
      <c r="AM136" s="32">
        <v>672</v>
      </c>
      <c r="AN136" s="11">
        <v>349</v>
      </c>
      <c r="AO136" s="33">
        <v>323</v>
      </c>
      <c r="AP136" s="141">
        <f t="shared" ref="AP136:AP199" si="339">AS136+AV136+AY136+BB136+BE136</f>
        <v>3549</v>
      </c>
      <c r="AQ136" s="141">
        <f t="shared" si="303"/>
        <v>1873</v>
      </c>
      <c r="AR136" s="141">
        <f t="shared" si="304"/>
        <v>1676</v>
      </c>
      <c r="AS136" s="32">
        <v>673</v>
      </c>
      <c r="AT136" s="11">
        <v>368</v>
      </c>
      <c r="AU136" s="33">
        <v>305</v>
      </c>
      <c r="AV136" s="32">
        <v>711</v>
      </c>
      <c r="AW136" s="11">
        <v>376</v>
      </c>
      <c r="AX136" s="33">
        <v>335</v>
      </c>
      <c r="AY136" s="32">
        <v>628</v>
      </c>
      <c r="AZ136" s="11">
        <v>333</v>
      </c>
      <c r="BA136" s="33">
        <v>295</v>
      </c>
      <c r="BB136" s="32">
        <v>733</v>
      </c>
      <c r="BC136" s="11">
        <v>372</v>
      </c>
      <c r="BD136" s="33">
        <v>361</v>
      </c>
      <c r="BE136" s="32">
        <v>804</v>
      </c>
      <c r="BF136" s="11">
        <v>424</v>
      </c>
      <c r="BG136" s="33">
        <v>380</v>
      </c>
      <c r="BH136" s="141">
        <f t="shared" ref="BH136:BH199" si="340">BK136+BN136+BQ136+BT136+BW136</f>
        <v>3465</v>
      </c>
      <c r="BI136" s="141">
        <f t="shared" si="305"/>
        <v>1893</v>
      </c>
      <c r="BJ136" s="141">
        <f t="shared" si="306"/>
        <v>1572</v>
      </c>
      <c r="BK136" s="32">
        <v>728</v>
      </c>
      <c r="BL136" s="11">
        <v>392</v>
      </c>
      <c r="BM136" s="33">
        <v>336</v>
      </c>
      <c r="BN136" s="32">
        <v>669</v>
      </c>
      <c r="BO136" s="11">
        <v>353</v>
      </c>
      <c r="BP136" s="33">
        <v>316</v>
      </c>
      <c r="BQ136" s="32">
        <v>688</v>
      </c>
      <c r="BR136" s="11">
        <v>374</v>
      </c>
      <c r="BS136" s="33">
        <v>314</v>
      </c>
      <c r="BT136" s="32">
        <v>664</v>
      </c>
      <c r="BU136" s="11">
        <v>360</v>
      </c>
      <c r="BV136" s="33">
        <v>304</v>
      </c>
      <c r="BW136" s="32">
        <v>716</v>
      </c>
      <c r="BX136" s="11">
        <v>414</v>
      </c>
      <c r="BY136" s="33">
        <v>302</v>
      </c>
      <c r="BZ136" s="141">
        <f t="shared" ref="BZ136:BZ199" si="341">CC136+CF136+CI136+CL136+CO136</f>
        <v>3864</v>
      </c>
      <c r="CA136" s="141">
        <f t="shared" si="307"/>
        <v>1891</v>
      </c>
      <c r="CB136" s="141">
        <f t="shared" si="308"/>
        <v>1973</v>
      </c>
      <c r="CC136" s="32">
        <v>699</v>
      </c>
      <c r="CD136" s="11">
        <v>359</v>
      </c>
      <c r="CE136" s="33">
        <v>340</v>
      </c>
      <c r="CF136" s="32">
        <v>731</v>
      </c>
      <c r="CG136" s="11">
        <v>356</v>
      </c>
      <c r="CH136" s="33">
        <v>375</v>
      </c>
      <c r="CI136" s="32">
        <v>855</v>
      </c>
      <c r="CJ136" s="11">
        <v>419</v>
      </c>
      <c r="CK136" s="33">
        <v>436</v>
      </c>
      <c r="CL136" s="32">
        <v>821</v>
      </c>
      <c r="CM136" s="11">
        <v>370</v>
      </c>
      <c r="CN136" s="33">
        <v>451</v>
      </c>
      <c r="CO136" s="32">
        <v>758</v>
      </c>
      <c r="CP136" s="11">
        <v>387</v>
      </c>
      <c r="CQ136" s="33">
        <v>371</v>
      </c>
      <c r="CR136" s="141">
        <f t="shared" ref="CR136:CR199" si="342">CU136+CX136+DA136+DD136+DG136</f>
        <v>5552</v>
      </c>
      <c r="CS136" s="141">
        <f t="shared" si="309"/>
        <v>2606</v>
      </c>
      <c r="CT136" s="141">
        <f t="shared" si="310"/>
        <v>2946</v>
      </c>
      <c r="CU136" s="32">
        <v>853</v>
      </c>
      <c r="CV136" s="11">
        <v>435</v>
      </c>
      <c r="CW136" s="33">
        <v>418</v>
      </c>
      <c r="CX136" s="32">
        <v>959</v>
      </c>
      <c r="CY136" s="11">
        <v>456</v>
      </c>
      <c r="CZ136" s="33">
        <v>503</v>
      </c>
      <c r="DA136" s="32">
        <v>1167</v>
      </c>
      <c r="DB136" s="11">
        <v>514</v>
      </c>
      <c r="DC136" s="33">
        <v>653</v>
      </c>
      <c r="DD136" s="32">
        <v>1272</v>
      </c>
      <c r="DE136" s="11">
        <v>578</v>
      </c>
      <c r="DF136" s="33">
        <v>694</v>
      </c>
      <c r="DG136" s="32">
        <v>1301</v>
      </c>
      <c r="DH136" s="11">
        <v>623</v>
      </c>
      <c r="DI136" s="33">
        <v>678</v>
      </c>
      <c r="DJ136" s="141">
        <f t="shared" ref="DJ136:DJ199" si="343">DM136+DP136+DS136+DV136+DY136</f>
        <v>7362</v>
      </c>
      <c r="DK136" s="141">
        <f t="shared" si="311"/>
        <v>3856</v>
      </c>
      <c r="DL136" s="141">
        <f t="shared" si="312"/>
        <v>3506</v>
      </c>
      <c r="DM136" s="32">
        <v>1220</v>
      </c>
      <c r="DN136" s="11">
        <v>614</v>
      </c>
      <c r="DO136" s="33">
        <v>606</v>
      </c>
      <c r="DP136" s="32">
        <v>1385</v>
      </c>
      <c r="DQ136" s="11">
        <v>701</v>
      </c>
      <c r="DR136" s="33">
        <v>684</v>
      </c>
      <c r="DS136" s="32">
        <v>1548</v>
      </c>
      <c r="DT136" s="11">
        <v>838</v>
      </c>
      <c r="DU136" s="33">
        <v>710</v>
      </c>
      <c r="DV136" s="32">
        <v>1622</v>
      </c>
      <c r="DW136" s="11">
        <v>852</v>
      </c>
      <c r="DX136" s="33">
        <v>770</v>
      </c>
      <c r="DY136" s="32">
        <v>1587</v>
      </c>
      <c r="DZ136" s="11">
        <v>851</v>
      </c>
      <c r="EA136" s="33">
        <v>736</v>
      </c>
      <c r="EB136" s="141">
        <f t="shared" ref="EB136:EB199" si="344">EE136+EH136+EK136+EN136+EQ136</f>
        <v>6398</v>
      </c>
      <c r="EC136" s="141">
        <f t="shared" si="313"/>
        <v>3341</v>
      </c>
      <c r="ED136" s="141">
        <f t="shared" si="314"/>
        <v>3057</v>
      </c>
      <c r="EE136" s="32">
        <v>1502</v>
      </c>
      <c r="EF136" s="11">
        <v>817</v>
      </c>
      <c r="EG136" s="33">
        <v>685</v>
      </c>
      <c r="EH136" s="32">
        <v>1218</v>
      </c>
      <c r="EI136" s="11">
        <v>659</v>
      </c>
      <c r="EJ136" s="33">
        <v>559</v>
      </c>
      <c r="EK136" s="32">
        <v>1329</v>
      </c>
      <c r="EL136" s="11">
        <v>702</v>
      </c>
      <c r="EM136" s="33">
        <v>627</v>
      </c>
      <c r="EN136" s="32">
        <v>1194</v>
      </c>
      <c r="EO136" s="11">
        <v>601</v>
      </c>
      <c r="EP136" s="33">
        <v>593</v>
      </c>
      <c r="EQ136" s="32">
        <v>1155</v>
      </c>
      <c r="ER136" s="11">
        <v>562</v>
      </c>
      <c r="ES136" s="33">
        <v>593</v>
      </c>
      <c r="ET136" s="141">
        <f t="shared" ref="ET136:ET199" si="345">EW136+EZ136+FC136+FF136+FI136</f>
        <v>5342</v>
      </c>
      <c r="EU136" s="141">
        <f t="shared" si="315"/>
        <v>2845</v>
      </c>
      <c r="EV136" s="141">
        <f t="shared" si="316"/>
        <v>2497</v>
      </c>
      <c r="EW136" s="32">
        <v>1145</v>
      </c>
      <c r="EX136" s="11">
        <v>573</v>
      </c>
      <c r="EY136" s="33">
        <v>572</v>
      </c>
      <c r="EZ136" s="32">
        <v>1028</v>
      </c>
      <c r="FA136" s="11">
        <v>554</v>
      </c>
      <c r="FB136" s="33">
        <v>474</v>
      </c>
      <c r="FC136" s="32">
        <v>1107</v>
      </c>
      <c r="FD136" s="11">
        <v>616</v>
      </c>
      <c r="FE136" s="33">
        <v>491</v>
      </c>
      <c r="FF136" s="32">
        <v>1026</v>
      </c>
      <c r="FG136" s="11">
        <v>536</v>
      </c>
      <c r="FH136" s="33">
        <v>490</v>
      </c>
      <c r="FI136" s="32">
        <v>1036</v>
      </c>
      <c r="FJ136" s="11">
        <v>566</v>
      </c>
      <c r="FK136" s="33">
        <v>470</v>
      </c>
      <c r="FL136" s="141">
        <f t="shared" ref="FL136:FL199" si="346">FO136+FR136+FU136+FX136+GA136</f>
        <v>4241</v>
      </c>
      <c r="FM136" s="141">
        <f t="shared" si="317"/>
        <v>2142</v>
      </c>
      <c r="FN136" s="141">
        <f t="shared" si="318"/>
        <v>2099</v>
      </c>
      <c r="FO136" s="32">
        <v>973</v>
      </c>
      <c r="FP136" s="11">
        <v>500</v>
      </c>
      <c r="FQ136" s="33">
        <v>473</v>
      </c>
      <c r="FR136" s="32">
        <v>981</v>
      </c>
      <c r="FS136" s="11">
        <v>492</v>
      </c>
      <c r="FT136" s="33">
        <v>489</v>
      </c>
      <c r="FU136" s="32">
        <v>792</v>
      </c>
      <c r="FV136" s="11">
        <v>360</v>
      </c>
      <c r="FW136" s="33">
        <v>432</v>
      </c>
      <c r="FX136" s="32">
        <v>745</v>
      </c>
      <c r="FY136" s="11">
        <v>398</v>
      </c>
      <c r="FZ136" s="33">
        <v>347</v>
      </c>
      <c r="GA136" s="32">
        <v>750</v>
      </c>
      <c r="GB136" s="11">
        <v>392</v>
      </c>
      <c r="GC136" s="33">
        <v>358</v>
      </c>
      <c r="GD136" s="141">
        <f t="shared" ref="GD136:GD199" si="347">GG136+GJ136+GM136+GP136+GS136</f>
        <v>3445</v>
      </c>
      <c r="GE136" s="141">
        <f t="shared" si="319"/>
        <v>1809</v>
      </c>
      <c r="GF136" s="141">
        <f t="shared" si="320"/>
        <v>1636</v>
      </c>
      <c r="GG136" s="32">
        <v>711</v>
      </c>
      <c r="GH136" s="11">
        <v>376</v>
      </c>
      <c r="GI136" s="33">
        <v>335</v>
      </c>
      <c r="GJ136" s="32">
        <v>656</v>
      </c>
      <c r="GK136" s="11">
        <v>353</v>
      </c>
      <c r="GL136" s="33">
        <v>303</v>
      </c>
      <c r="GM136" s="32">
        <v>723</v>
      </c>
      <c r="GN136" s="11">
        <v>383</v>
      </c>
      <c r="GO136" s="33">
        <v>340</v>
      </c>
      <c r="GP136" s="32">
        <v>677</v>
      </c>
      <c r="GQ136" s="11">
        <v>334</v>
      </c>
      <c r="GR136" s="33">
        <v>343</v>
      </c>
      <c r="GS136" s="32">
        <v>678</v>
      </c>
      <c r="GT136" s="11">
        <v>363</v>
      </c>
      <c r="GU136" s="33">
        <v>315</v>
      </c>
      <c r="GV136" s="141">
        <f t="shared" ref="GV136:GV199" si="348">GY136+HB136+HE136+HH136+HK136</f>
        <v>2181</v>
      </c>
      <c r="GW136" s="141">
        <f t="shared" si="321"/>
        <v>1126</v>
      </c>
      <c r="GX136" s="141">
        <f t="shared" si="322"/>
        <v>1055</v>
      </c>
      <c r="GY136" s="32">
        <v>560</v>
      </c>
      <c r="GZ136" s="11">
        <v>288</v>
      </c>
      <c r="HA136" s="33">
        <v>272</v>
      </c>
      <c r="HB136" s="32">
        <v>462</v>
      </c>
      <c r="HC136" s="11">
        <v>236</v>
      </c>
      <c r="HD136" s="33">
        <v>226</v>
      </c>
      <c r="HE136" s="32">
        <v>445</v>
      </c>
      <c r="HF136" s="11">
        <v>246</v>
      </c>
      <c r="HG136" s="33">
        <v>199</v>
      </c>
      <c r="HH136" s="32">
        <v>364</v>
      </c>
      <c r="HI136" s="11">
        <v>194</v>
      </c>
      <c r="HJ136" s="33">
        <v>170</v>
      </c>
      <c r="HK136" s="32">
        <v>350</v>
      </c>
      <c r="HL136" s="11">
        <v>162</v>
      </c>
      <c r="HM136" s="33">
        <v>188</v>
      </c>
      <c r="HN136" s="141">
        <f t="shared" ref="HN136:HN199" si="349">HQ136+HT136+HW136+HZ136+IC136</f>
        <v>1254</v>
      </c>
      <c r="HO136" s="141">
        <f t="shared" si="323"/>
        <v>617</v>
      </c>
      <c r="HP136" s="141">
        <f t="shared" si="324"/>
        <v>637</v>
      </c>
      <c r="HQ136" s="32">
        <v>297</v>
      </c>
      <c r="HR136" s="11">
        <v>153</v>
      </c>
      <c r="HS136" s="33">
        <v>144</v>
      </c>
      <c r="HT136" s="32">
        <v>273</v>
      </c>
      <c r="HU136" s="11">
        <v>137</v>
      </c>
      <c r="HV136" s="33">
        <v>136</v>
      </c>
      <c r="HW136" s="32">
        <v>302</v>
      </c>
      <c r="HX136" s="11">
        <v>149</v>
      </c>
      <c r="HY136" s="33">
        <v>153</v>
      </c>
      <c r="HZ136" s="32">
        <v>199</v>
      </c>
      <c r="IA136" s="11">
        <v>100</v>
      </c>
      <c r="IB136" s="33">
        <v>99</v>
      </c>
      <c r="IC136" s="32">
        <v>183</v>
      </c>
      <c r="ID136" s="11">
        <v>78</v>
      </c>
      <c r="IE136" s="33">
        <v>105</v>
      </c>
      <c r="IF136" s="141">
        <f t="shared" ref="IF136:IF199" si="350">II136+IL136+IO136+IR136+IU136</f>
        <v>806</v>
      </c>
      <c r="IG136" s="141">
        <f t="shared" si="325"/>
        <v>356</v>
      </c>
      <c r="IH136" s="141">
        <f t="shared" si="326"/>
        <v>450</v>
      </c>
      <c r="II136" s="32">
        <v>181</v>
      </c>
      <c r="IJ136" s="11">
        <v>82</v>
      </c>
      <c r="IK136" s="33">
        <v>99</v>
      </c>
      <c r="IL136" s="32">
        <v>202</v>
      </c>
      <c r="IM136" s="11">
        <v>85</v>
      </c>
      <c r="IN136" s="33">
        <v>117</v>
      </c>
      <c r="IO136" s="32">
        <v>176</v>
      </c>
      <c r="IP136" s="11">
        <v>80</v>
      </c>
      <c r="IQ136" s="33">
        <v>96</v>
      </c>
      <c r="IR136" s="32">
        <v>118</v>
      </c>
      <c r="IS136" s="11">
        <v>55</v>
      </c>
      <c r="IT136" s="33">
        <v>63</v>
      </c>
      <c r="IU136" s="32">
        <v>129</v>
      </c>
      <c r="IV136" s="11">
        <v>54</v>
      </c>
      <c r="IW136" s="33">
        <v>75</v>
      </c>
      <c r="IX136" s="141">
        <f t="shared" ref="IX136:IX199" si="351">JA136+JD136+JG136+JJ136+JM136</f>
        <v>639</v>
      </c>
      <c r="IY136" s="141">
        <f t="shared" si="327"/>
        <v>262</v>
      </c>
      <c r="IZ136" s="141">
        <f t="shared" si="328"/>
        <v>377</v>
      </c>
      <c r="JA136" s="32">
        <v>135</v>
      </c>
      <c r="JB136" s="11">
        <v>55</v>
      </c>
      <c r="JC136" s="33">
        <v>80</v>
      </c>
      <c r="JD136" s="32">
        <v>152</v>
      </c>
      <c r="JE136" s="11">
        <v>62</v>
      </c>
      <c r="JF136" s="33">
        <v>90</v>
      </c>
      <c r="JG136" s="32">
        <v>139</v>
      </c>
      <c r="JH136" s="11">
        <v>53</v>
      </c>
      <c r="JI136" s="33">
        <v>86</v>
      </c>
      <c r="JJ136" s="32">
        <v>115</v>
      </c>
      <c r="JK136" s="11">
        <v>50</v>
      </c>
      <c r="JL136" s="33">
        <v>65</v>
      </c>
      <c r="JM136" s="32">
        <v>98</v>
      </c>
      <c r="JN136" s="11">
        <v>42</v>
      </c>
      <c r="JO136" s="33">
        <v>56</v>
      </c>
      <c r="JP136" s="141">
        <f t="shared" ref="JP136:JP199" si="352">JS136+JV136+JY136+KB136+KE136</f>
        <v>466</v>
      </c>
      <c r="JQ136" s="141">
        <f t="shared" si="329"/>
        <v>140</v>
      </c>
      <c r="JR136" s="141">
        <f t="shared" si="330"/>
        <v>326</v>
      </c>
      <c r="JS136" s="32">
        <v>122</v>
      </c>
      <c r="JT136" s="11">
        <v>39</v>
      </c>
      <c r="JU136" s="33">
        <v>83</v>
      </c>
      <c r="JV136" s="32">
        <v>95</v>
      </c>
      <c r="JW136" s="11">
        <v>22</v>
      </c>
      <c r="JX136" s="33">
        <v>73</v>
      </c>
      <c r="JY136" s="32">
        <v>83</v>
      </c>
      <c r="JZ136" s="11">
        <v>19</v>
      </c>
      <c r="KA136" s="33">
        <v>64</v>
      </c>
      <c r="KB136" s="32">
        <v>80</v>
      </c>
      <c r="KC136" s="11">
        <v>31</v>
      </c>
      <c r="KD136" s="33">
        <v>49</v>
      </c>
      <c r="KE136" s="32">
        <v>86</v>
      </c>
      <c r="KF136" s="11">
        <v>29</v>
      </c>
      <c r="KG136" s="33">
        <v>57</v>
      </c>
      <c r="KH136" s="141">
        <f t="shared" ref="KH136:KH199" si="353">KK136+KN136+KQ136+KT136+KW136</f>
        <v>282</v>
      </c>
      <c r="KI136" s="141">
        <f t="shared" si="331"/>
        <v>76</v>
      </c>
      <c r="KJ136" s="141">
        <f t="shared" si="332"/>
        <v>206</v>
      </c>
      <c r="KK136" s="32">
        <v>75</v>
      </c>
      <c r="KL136" s="11">
        <v>20</v>
      </c>
      <c r="KM136" s="33">
        <v>55</v>
      </c>
      <c r="KN136" s="32">
        <v>58</v>
      </c>
      <c r="KO136" s="11">
        <v>14</v>
      </c>
      <c r="KP136" s="33">
        <v>44</v>
      </c>
      <c r="KQ136" s="32">
        <v>56</v>
      </c>
      <c r="KR136" s="11">
        <v>17</v>
      </c>
      <c r="KS136" s="33">
        <v>39</v>
      </c>
      <c r="KT136" s="32">
        <v>46</v>
      </c>
      <c r="KU136" s="11">
        <v>14</v>
      </c>
      <c r="KV136" s="33">
        <v>32</v>
      </c>
      <c r="KW136" s="32">
        <v>47</v>
      </c>
      <c r="KX136" s="11">
        <v>11</v>
      </c>
      <c r="KY136" s="33">
        <v>36</v>
      </c>
      <c r="KZ136" s="141">
        <f t="shared" ref="KZ136:KZ199" si="354">LC136+LF136+LI136+LL136+LO136</f>
        <v>110</v>
      </c>
      <c r="LA136" s="141">
        <f t="shared" si="333"/>
        <v>26</v>
      </c>
      <c r="LB136" s="141">
        <f t="shared" si="334"/>
        <v>84</v>
      </c>
      <c r="LC136" s="32">
        <v>19</v>
      </c>
      <c r="LD136" s="11">
        <v>5</v>
      </c>
      <c r="LE136" s="33">
        <v>14</v>
      </c>
      <c r="LF136" s="32">
        <v>31</v>
      </c>
      <c r="LG136" s="11">
        <v>8</v>
      </c>
      <c r="LH136" s="33">
        <v>23</v>
      </c>
      <c r="LI136" s="32">
        <v>33</v>
      </c>
      <c r="LJ136" s="11">
        <v>6</v>
      </c>
      <c r="LK136" s="33">
        <v>27</v>
      </c>
      <c r="LL136" s="32">
        <v>15</v>
      </c>
      <c r="LM136" s="11">
        <v>3</v>
      </c>
      <c r="LN136" s="33">
        <v>12</v>
      </c>
      <c r="LO136" s="32">
        <v>12</v>
      </c>
      <c r="LP136" s="11">
        <v>4</v>
      </c>
      <c r="LQ136" s="33">
        <v>8</v>
      </c>
      <c r="LR136" s="141">
        <f t="shared" ref="LR136:LR199" si="355">LU136+LX136+MA136+MD136+MG136</f>
        <v>38</v>
      </c>
      <c r="LS136" s="141">
        <f t="shared" si="335"/>
        <v>3</v>
      </c>
      <c r="LT136" s="141">
        <f t="shared" si="336"/>
        <v>35</v>
      </c>
      <c r="LU136" s="32">
        <v>11</v>
      </c>
      <c r="LV136" s="11">
        <v>1</v>
      </c>
      <c r="LW136" s="33">
        <v>10</v>
      </c>
      <c r="LX136" s="32">
        <v>9</v>
      </c>
      <c r="LY136" s="11">
        <v>1</v>
      </c>
      <c r="LZ136" s="33">
        <v>8</v>
      </c>
      <c r="MA136" s="32">
        <v>9</v>
      </c>
      <c r="MB136" s="11">
        <v>0</v>
      </c>
      <c r="MC136" s="33">
        <v>9</v>
      </c>
      <c r="MD136" s="32">
        <v>5</v>
      </c>
      <c r="ME136" s="11">
        <v>0</v>
      </c>
      <c r="MF136" s="33">
        <v>5</v>
      </c>
      <c r="MG136" s="32">
        <v>4</v>
      </c>
      <c r="MH136" s="11">
        <v>1</v>
      </c>
      <c r="MI136" s="33">
        <v>3</v>
      </c>
      <c r="MJ136" s="141">
        <f t="shared" si="292"/>
        <v>10</v>
      </c>
      <c r="MK136" s="141">
        <f t="shared" si="293"/>
        <v>0</v>
      </c>
      <c r="ML136" s="141">
        <f t="shared" si="294"/>
        <v>10</v>
      </c>
      <c r="MM136" s="32">
        <v>5</v>
      </c>
      <c r="MN136" s="11">
        <v>0</v>
      </c>
      <c r="MO136" s="33">
        <v>5</v>
      </c>
      <c r="MP136" s="32">
        <v>3</v>
      </c>
      <c r="MQ136" s="11">
        <v>0</v>
      </c>
      <c r="MR136" s="33">
        <v>3</v>
      </c>
      <c r="MS136" s="32">
        <v>1</v>
      </c>
      <c r="MT136" s="11">
        <v>0</v>
      </c>
      <c r="MU136" s="33">
        <v>1</v>
      </c>
      <c r="MV136" s="32">
        <v>1</v>
      </c>
      <c r="MW136" s="11">
        <v>0</v>
      </c>
      <c r="MX136" s="33">
        <v>1</v>
      </c>
      <c r="MY136" s="32">
        <v>0</v>
      </c>
      <c r="MZ136" s="11">
        <v>0</v>
      </c>
      <c r="NA136" s="33">
        <v>0</v>
      </c>
      <c r="NB136" s="146">
        <f t="shared" si="295"/>
        <v>2</v>
      </c>
      <c r="NC136" s="141">
        <f t="shared" si="296"/>
        <v>1</v>
      </c>
      <c r="ND136" s="147">
        <f t="shared" si="297"/>
        <v>1</v>
      </c>
      <c r="NE136" s="32">
        <v>0</v>
      </c>
      <c r="NF136" s="11">
        <v>0</v>
      </c>
      <c r="NG136" s="33">
        <v>0</v>
      </c>
      <c r="NH136" s="32">
        <v>1</v>
      </c>
      <c r="NI136" s="11">
        <v>0</v>
      </c>
      <c r="NJ136" s="33">
        <v>1</v>
      </c>
      <c r="NK136" s="32">
        <v>1</v>
      </c>
      <c r="NL136" s="11">
        <v>1</v>
      </c>
      <c r="NM136" s="33">
        <v>0</v>
      </c>
      <c r="NN136" s="32">
        <v>0</v>
      </c>
      <c r="NO136" s="11">
        <v>0</v>
      </c>
      <c r="NP136" s="33">
        <v>0</v>
      </c>
      <c r="NQ136" s="32">
        <v>0</v>
      </c>
      <c r="NR136" s="11">
        <v>0</v>
      </c>
      <c r="NS136" s="33">
        <v>0</v>
      </c>
      <c r="NT136" s="146">
        <f t="shared" si="298"/>
        <v>1</v>
      </c>
      <c r="NU136" s="141">
        <f t="shared" si="299"/>
        <v>0</v>
      </c>
      <c r="NV136" s="147">
        <f t="shared" si="300"/>
        <v>1</v>
      </c>
      <c r="NW136" s="32">
        <v>0</v>
      </c>
      <c r="NX136" s="11">
        <v>0</v>
      </c>
      <c r="NY136" s="33">
        <v>0</v>
      </c>
      <c r="NZ136" s="32">
        <v>0</v>
      </c>
      <c r="OA136" s="11">
        <v>0</v>
      </c>
      <c r="OB136" s="33">
        <v>0</v>
      </c>
      <c r="OC136" s="32">
        <v>1</v>
      </c>
      <c r="OD136" s="11">
        <v>0</v>
      </c>
      <c r="OE136" s="33">
        <v>1</v>
      </c>
      <c r="OF136" s="32">
        <v>0</v>
      </c>
      <c r="OG136" s="11">
        <v>0</v>
      </c>
      <c r="OH136" s="33">
        <v>0</v>
      </c>
      <c r="OI136" s="32">
        <v>0</v>
      </c>
      <c r="OJ136" s="11">
        <v>0</v>
      </c>
      <c r="OK136" s="33">
        <v>0</v>
      </c>
      <c r="OL136" s="146">
        <v>0</v>
      </c>
      <c r="OM136" s="141">
        <v>0</v>
      </c>
      <c r="ON136" s="147">
        <v>0</v>
      </c>
    </row>
    <row r="137" spans="1:404" ht="12" customHeight="1">
      <c r="B137" s="31" t="s">
        <v>252</v>
      </c>
      <c r="C137" s="32">
        <v>22688</v>
      </c>
      <c r="D137" s="11">
        <v>11258</v>
      </c>
      <c r="E137" s="33">
        <v>11430</v>
      </c>
      <c r="F137" s="141">
        <f t="shared" si="337"/>
        <v>1085</v>
      </c>
      <c r="G137" s="141">
        <f t="shared" si="224"/>
        <v>556</v>
      </c>
      <c r="H137" s="141">
        <f t="shared" si="225"/>
        <v>529</v>
      </c>
      <c r="I137" s="32">
        <v>270</v>
      </c>
      <c r="J137" s="11">
        <v>140</v>
      </c>
      <c r="K137" s="33">
        <v>130</v>
      </c>
      <c r="L137" s="32">
        <v>234</v>
      </c>
      <c r="M137" s="11">
        <v>118</v>
      </c>
      <c r="N137" s="33">
        <v>116</v>
      </c>
      <c r="O137" s="32">
        <v>221</v>
      </c>
      <c r="P137" s="11">
        <v>113</v>
      </c>
      <c r="Q137" s="33">
        <v>108</v>
      </c>
      <c r="R137" s="32">
        <v>197</v>
      </c>
      <c r="S137" s="11">
        <v>103</v>
      </c>
      <c r="T137" s="33">
        <v>94</v>
      </c>
      <c r="U137" s="32">
        <v>163</v>
      </c>
      <c r="V137" s="11">
        <v>82</v>
      </c>
      <c r="W137" s="33">
        <v>81</v>
      </c>
      <c r="X137" s="141">
        <f t="shared" si="338"/>
        <v>788</v>
      </c>
      <c r="Y137" s="141">
        <f t="shared" si="301"/>
        <v>399</v>
      </c>
      <c r="Z137" s="141">
        <f t="shared" si="302"/>
        <v>389</v>
      </c>
      <c r="AA137" s="32">
        <v>175</v>
      </c>
      <c r="AB137" s="11">
        <v>81</v>
      </c>
      <c r="AC137" s="33">
        <v>94</v>
      </c>
      <c r="AD137" s="32">
        <v>155</v>
      </c>
      <c r="AE137" s="11">
        <v>74</v>
      </c>
      <c r="AF137" s="33">
        <v>81</v>
      </c>
      <c r="AG137" s="32">
        <v>183</v>
      </c>
      <c r="AH137" s="11">
        <v>94</v>
      </c>
      <c r="AI137" s="33">
        <v>89</v>
      </c>
      <c r="AJ137" s="32">
        <v>134</v>
      </c>
      <c r="AK137" s="11">
        <v>73</v>
      </c>
      <c r="AL137" s="33">
        <v>61</v>
      </c>
      <c r="AM137" s="32">
        <v>141</v>
      </c>
      <c r="AN137" s="11">
        <v>77</v>
      </c>
      <c r="AO137" s="33">
        <v>64</v>
      </c>
      <c r="AP137" s="141">
        <f t="shared" si="339"/>
        <v>837</v>
      </c>
      <c r="AQ137" s="141">
        <f t="shared" si="303"/>
        <v>443</v>
      </c>
      <c r="AR137" s="141">
        <f t="shared" si="304"/>
        <v>394</v>
      </c>
      <c r="AS137" s="32">
        <v>161</v>
      </c>
      <c r="AT137" s="11">
        <v>83</v>
      </c>
      <c r="AU137" s="33">
        <v>78</v>
      </c>
      <c r="AV137" s="32">
        <v>158</v>
      </c>
      <c r="AW137" s="11">
        <v>89</v>
      </c>
      <c r="AX137" s="33">
        <v>69</v>
      </c>
      <c r="AY137" s="32">
        <v>161</v>
      </c>
      <c r="AZ137" s="11">
        <v>83</v>
      </c>
      <c r="BA137" s="33">
        <v>78</v>
      </c>
      <c r="BB137" s="32">
        <v>149</v>
      </c>
      <c r="BC137" s="11">
        <v>77</v>
      </c>
      <c r="BD137" s="33">
        <v>72</v>
      </c>
      <c r="BE137" s="32">
        <v>208</v>
      </c>
      <c r="BF137" s="11">
        <v>111</v>
      </c>
      <c r="BG137" s="33">
        <v>97</v>
      </c>
      <c r="BH137" s="141">
        <f t="shared" si="340"/>
        <v>1219</v>
      </c>
      <c r="BI137" s="141">
        <f t="shared" si="305"/>
        <v>561</v>
      </c>
      <c r="BJ137" s="141">
        <f t="shared" si="306"/>
        <v>658</v>
      </c>
      <c r="BK137" s="32">
        <v>166</v>
      </c>
      <c r="BL137" s="11">
        <v>92</v>
      </c>
      <c r="BM137" s="33">
        <v>74</v>
      </c>
      <c r="BN137" s="32">
        <v>163</v>
      </c>
      <c r="BO137" s="11">
        <v>82</v>
      </c>
      <c r="BP137" s="33">
        <v>81</v>
      </c>
      <c r="BQ137" s="32">
        <v>168</v>
      </c>
      <c r="BR137" s="11">
        <v>90</v>
      </c>
      <c r="BS137" s="33">
        <v>78</v>
      </c>
      <c r="BT137" s="32">
        <v>311</v>
      </c>
      <c r="BU137" s="11">
        <v>125</v>
      </c>
      <c r="BV137" s="33">
        <v>186</v>
      </c>
      <c r="BW137" s="32">
        <v>411</v>
      </c>
      <c r="BX137" s="11">
        <v>172</v>
      </c>
      <c r="BY137" s="33">
        <v>239</v>
      </c>
      <c r="BZ137" s="141">
        <f t="shared" si="341"/>
        <v>3699</v>
      </c>
      <c r="CA137" s="141">
        <f t="shared" si="307"/>
        <v>984</v>
      </c>
      <c r="CB137" s="141">
        <f t="shared" si="308"/>
        <v>2715</v>
      </c>
      <c r="CC137" s="32">
        <v>684</v>
      </c>
      <c r="CD137" s="11">
        <v>133</v>
      </c>
      <c r="CE137" s="33">
        <v>551</v>
      </c>
      <c r="CF137" s="32">
        <v>685</v>
      </c>
      <c r="CG137" s="11">
        <v>129</v>
      </c>
      <c r="CH137" s="33">
        <v>556</v>
      </c>
      <c r="CI137" s="32">
        <v>841</v>
      </c>
      <c r="CJ137" s="11">
        <v>160</v>
      </c>
      <c r="CK137" s="33">
        <v>681</v>
      </c>
      <c r="CL137" s="32">
        <v>769</v>
      </c>
      <c r="CM137" s="11">
        <v>246</v>
      </c>
      <c r="CN137" s="33">
        <v>523</v>
      </c>
      <c r="CO137" s="32">
        <v>720</v>
      </c>
      <c r="CP137" s="11">
        <v>316</v>
      </c>
      <c r="CQ137" s="33">
        <v>404</v>
      </c>
      <c r="CR137" s="141">
        <f t="shared" si="342"/>
        <v>4655</v>
      </c>
      <c r="CS137" s="141">
        <f t="shared" si="309"/>
        <v>2612</v>
      </c>
      <c r="CT137" s="141">
        <f t="shared" si="310"/>
        <v>2043</v>
      </c>
      <c r="CU137" s="32">
        <v>819</v>
      </c>
      <c r="CV137" s="11">
        <v>441</v>
      </c>
      <c r="CW137" s="33">
        <v>378</v>
      </c>
      <c r="CX137" s="32">
        <v>979</v>
      </c>
      <c r="CY137" s="11">
        <v>544</v>
      </c>
      <c r="CZ137" s="33">
        <v>435</v>
      </c>
      <c r="DA137" s="32">
        <v>1022</v>
      </c>
      <c r="DB137" s="11">
        <v>579</v>
      </c>
      <c r="DC137" s="33">
        <v>443</v>
      </c>
      <c r="DD137" s="32">
        <v>976</v>
      </c>
      <c r="DE137" s="11">
        <v>535</v>
      </c>
      <c r="DF137" s="33">
        <v>441</v>
      </c>
      <c r="DG137" s="32">
        <v>859</v>
      </c>
      <c r="DH137" s="11">
        <v>513</v>
      </c>
      <c r="DI137" s="33">
        <v>346</v>
      </c>
      <c r="DJ137" s="141">
        <f t="shared" si="343"/>
        <v>3397</v>
      </c>
      <c r="DK137" s="141">
        <f t="shared" si="311"/>
        <v>2014</v>
      </c>
      <c r="DL137" s="141">
        <f t="shared" si="312"/>
        <v>1383</v>
      </c>
      <c r="DM137" s="32">
        <v>702</v>
      </c>
      <c r="DN137" s="11">
        <v>410</v>
      </c>
      <c r="DO137" s="33">
        <v>292</v>
      </c>
      <c r="DP137" s="32">
        <v>725</v>
      </c>
      <c r="DQ137" s="11">
        <v>446</v>
      </c>
      <c r="DR137" s="33">
        <v>279</v>
      </c>
      <c r="DS137" s="32">
        <v>732</v>
      </c>
      <c r="DT137" s="11">
        <v>438</v>
      </c>
      <c r="DU137" s="33">
        <v>294</v>
      </c>
      <c r="DV137" s="32">
        <v>663</v>
      </c>
      <c r="DW137" s="11">
        <v>382</v>
      </c>
      <c r="DX137" s="33">
        <v>281</v>
      </c>
      <c r="DY137" s="32">
        <v>575</v>
      </c>
      <c r="DZ137" s="11">
        <v>338</v>
      </c>
      <c r="EA137" s="33">
        <v>237</v>
      </c>
      <c r="EB137" s="141">
        <f t="shared" si="344"/>
        <v>1914</v>
      </c>
      <c r="EC137" s="141">
        <f t="shared" si="313"/>
        <v>1088</v>
      </c>
      <c r="ED137" s="141">
        <f t="shared" si="314"/>
        <v>826</v>
      </c>
      <c r="EE137" s="32">
        <v>468</v>
      </c>
      <c r="EF137" s="11">
        <v>282</v>
      </c>
      <c r="EG137" s="33">
        <v>186</v>
      </c>
      <c r="EH137" s="32">
        <v>392</v>
      </c>
      <c r="EI137" s="11">
        <v>233</v>
      </c>
      <c r="EJ137" s="33">
        <v>159</v>
      </c>
      <c r="EK137" s="32">
        <v>359</v>
      </c>
      <c r="EL137" s="11">
        <v>192</v>
      </c>
      <c r="EM137" s="33">
        <v>167</v>
      </c>
      <c r="EN137" s="32">
        <v>342</v>
      </c>
      <c r="EO137" s="11">
        <v>196</v>
      </c>
      <c r="EP137" s="33">
        <v>146</v>
      </c>
      <c r="EQ137" s="32">
        <v>353</v>
      </c>
      <c r="ER137" s="11">
        <v>185</v>
      </c>
      <c r="ES137" s="33">
        <v>168</v>
      </c>
      <c r="ET137" s="141">
        <f t="shared" si="345"/>
        <v>1562</v>
      </c>
      <c r="EU137" s="141">
        <f t="shared" si="315"/>
        <v>843</v>
      </c>
      <c r="EV137" s="141">
        <f t="shared" si="316"/>
        <v>719</v>
      </c>
      <c r="EW137" s="32">
        <v>321</v>
      </c>
      <c r="EX137" s="11">
        <v>155</v>
      </c>
      <c r="EY137" s="33">
        <v>166</v>
      </c>
      <c r="EZ137" s="32">
        <v>316</v>
      </c>
      <c r="FA137" s="11">
        <v>185</v>
      </c>
      <c r="FB137" s="33">
        <v>131</v>
      </c>
      <c r="FC137" s="32">
        <v>317</v>
      </c>
      <c r="FD137" s="11">
        <v>184</v>
      </c>
      <c r="FE137" s="33">
        <v>133</v>
      </c>
      <c r="FF137" s="32">
        <v>281</v>
      </c>
      <c r="FG137" s="11">
        <v>152</v>
      </c>
      <c r="FH137" s="33">
        <v>129</v>
      </c>
      <c r="FI137" s="32">
        <v>327</v>
      </c>
      <c r="FJ137" s="11">
        <v>167</v>
      </c>
      <c r="FK137" s="33">
        <v>160</v>
      </c>
      <c r="FL137" s="141">
        <f t="shared" si="346"/>
        <v>1176</v>
      </c>
      <c r="FM137" s="141">
        <f t="shared" si="317"/>
        <v>636</v>
      </c>
      <c r="FN137" s="141">
        <f t="shared" si="318"/>
        <v>540</v>
      </c>
      <c r="FO137" s="32">
        <v>273</v>
      </c>
      <c r="FP137" s="11">
        <v>153</v>
      </c>
      <c r="FQ137" s="33">
        <v>120</v>
      </c>
      <c r="FR137" s="32">
        <v>254</v>
      </c>
      <c r="FS137" s="11">
        <v>149</v>
      </c>
      <c r="FT137" s="33">
        <v>105</v>
      </c>
      <c r="FU137" s="32">
        <v>246</v>
      </c>
      <c r="FV137" s="11">
        <v>131</v>
      </c>
      <c r="FW137" s="33">
        <v>115</v>
      </c>
      <c r="FX137" s="32">
        <v>177</v>
      </c>
      <c r="FY137" s="11">
        <v>91</v>
      </c>
      <c r="FZ137" s="33">
        <v>86</v>
      </c>
      <c r="GA137" s="32">
        <v>226</v>
      </c>
      <c r="GB137" s="11">
        <v>112</v>
      </c>
      <c r="GC137" s="33">
        <v>114</v>
      </c>
      <c r="GD137" s="141">
        <f t="shared" si="347"/>
        <v>895</v>
      </c>
      <c r="GE137" s="141">
        <f t="shared" si="319"/>
        <v>464</v>
      </c>
      <c r="GF137" s="141">
        <f t="shared" si="320"/>
        <v>431</v>
      </c>
      <c r="GG137" s="32">
        <v>184</v>
      </c>
      <c r="GH137" s="11">
        <v>97</v>
      </c>
      <c r="GI137" s="33">
        <v>87</v>
      </c>
      <c r="GJ137" s="32">
        <v>178</v>
      </c>
      <c r="GK137" s="11">
        <v>90</v>
      </c>
      <c r="GL137" s="33">
        <v>88</v>
      </c>
      <c r="GM137" s="32">
        <v>184</v>
      </c>
      <c r="GN137" s="11">
        <v>99</v>
      </c>
      <c r="GO137" s="33">
        <v>85</v>
      </c>
      <c r="GP137" s="32">
        <v>180</v>
      </c>
      <c r="GQ137" s="11">
        <v>94</v>
      </c>
      <c r="GR137" s="33">
        <v>86</v>
      </c>
      <c r="GS137" s="32">
        <v>169</v>
      </c>
      <c r="GT137" s="11">
        <v>84</v>
      </c>
      <c r="GU137" s="33">
        <v>85</v>
      </c>
      <c r="GV137" s="141">
        <f t="shared" si="348"/>
        <v>588</v>
      </c>
      <c r="GW137" s="141">
        <f t="shared" si="321"/>
        <v>279</v>
      </c>
      <c r="GX137" s="141">
        <f t="shared" si="322"/>
        <v>309</v>
      </c>
      <c r="GY137" s="32">
        <v>137</v>
      </c>
      <c r="GZ137" s="11">
        <v>67</v>
      </c>
      <c r="HA137" s="33">
        <v>70</v>
      </c>
      <c r="HB137" s="32">
        <v>117</v>
      </c>
      <c r="HC137" s="11">
        <v>61</v>
      </c>
      <c r="HD137" s="33">
        <v>56</v>
      </c>
      <c r="HE137" s="32">
        <v>124</v>
      </c>
      <c r="HF137" s="11">
        <v>56</v>
      </c>
      <c r="HG137" s="33">
        <v>68</v>
      </c>
      <c r="HH137" s="32">
        <v>119</v>
      </c>
      <c r="HI137" s="11">
        <v>57</v>
      </c>
      <c r="HJ137" s="33">
        <v>62</v>
      </c>
      <c r="HK137" s="32">
        <v>91</v>
      </c>
      <c r="HL137" s="11">
        <v>38</v>
      </c>
      <c r="HM137" s="33">
        <v>53</v>
      </c>
      <c r="HN137" s="141">
        <f t="shared" si="349"/>
        <v>323</v>
      </c>
      <c r="HO137" s="141">
        <f t="shared" si="323"/>
        <v>162</v>
      </c>
      <c r="HP137" s="141">
        <f t="shared" si="324"/>
        <v>161</v>
      </c>
      <c r="HQ137" s="32">
        <v>69</v>
      </c>
      <c r="HR137" s="11">
        <v>34</v>
      </c>
      <c r="HS137" s="33">
        <v>35</v>
      </c>
      <c r="HT137" s="32">
        <v>80</v>
      </c>
      <c r="HU137" s="11">
        <v>40</v>
      </c>
      <c r="HV137" s="33">
        <v>40</v>
      </c>
      <c r="HW137" s="32">
        <v>77</v>
      </c>
      <c r="HX137" s="11">
        <v>39</v>
      </c>
      <c r="HY137" s="33">
        <v>38</v>
      </c>
      <c r="HZ137" s="32">
        <v>48</v>
      </c>
      <c r="IA137" s="11">
        <v>27</v>
      </c>
      <c r="IB137" s="33">
        <v>21</v>
      </c>
      <c r="IC137" s="32">
        <v>49</v>
      </c>
      <c r="ID137" s="11">
        <v>22</v>
      </c>
      <c r="IE137" s="33">
        <v>27</v>
      </c>
      <c r="IF137" s="141">
        <f t="shared" si="350"/>
        <v>198</v>
      </c>
      <c r="IG137" s="141">
        <f t="shared" si="325"/>
        <v>95</v>
      </c>
      <c r="IH137" s="141">
        <f t="shared" si="326"/>
        <v>103</v>
      </c>
      <c r="II137" s="32">
        <v>42</v>
      </c>
      <c r="IJ137" s="11">
        <v>17</v>
      </c>
      <c r="IK137" s="33">
        <v>25</v>
      </c>
      <c r="IL137" s="32">
        <v>36</v>
      </c>
      <c r="IM137" s="11">
        <v>20</v>
      </c>
      <c r="IN137" s="33">
        <v>16</v>
      </c>
      <c r="IO137" s="32">
        <v>46</v>
      </c>
      <c r="IP137" s="11">
        <v>24</v>
      </c>
      <c r="IQ137" s="33">
        <v>22</v>
      </c>
      <c r="IR137" s="32">
        <v>37</v>
      </c>
      <c r="IS137" s="11">
        <v>17</v>
      </c>
      <c r="IT137" s="33">
        <v>20</v>
      </c>
      <c r="IU137" s="32">
        <v>37</v>
      </c>
      <c r="IV137" s="11">
        <v>17</v>
      </c>
      <c r="IW137" s="33">
        <v>20</v>
      </c>
      <c r="IX137" s="141">
        <f t="shared" si="351"/>
        <v>147</v>
      </c>
      <c r="IY137" s="141">
        <f t="shared" si="327"/>
        <v>68</v>
      </c>
      <c r="IZ137" s="141">
        <f t="shared" si="328"/>
        <v>79</v>
      </c>
      <c r="JA137" s="32">
        <v>29</v>
      </c>
      <c r="JB137" s="11">
        <v>14</v>
      </c>
      <c r="JC137" s="33">
        <v>15</v>
      </c>
      <c r="JD137" s="32">
        <v>37</v>
      </c>
      <c r="JE137" s="11">
        <v>16</v>
      </c>
      <c r="JF137" s="33">
        <v>21</v>
      </c>
      <c r="JG137" s="32">
        <v>32</v>
      </c>
      <c r="JH137" s="11">
        <v>18</v>
      </c>
      <c r="JI137" s="33">
        <v>14</v>
      </c>
      <c r="JJ137" s="32">
        <v>32</v>
      </c>
      <c r="JK137" s="11">
        <v>10</v>
      </c>
      <c r="JL137" s="33">
        <v>22</v>
      </c>
      <c r="JM137" s="32">
        <v>17</v>
      </c>
      <c r="JN137" s="11">
        <v>10</v>
      </c>
      <c r="JO137" s="33">
        <v>7</v>
      </c>
      <c r="JP137" s="141">
        <f t="shared" si="352"/>
        <v>109</v>
      </c>
      <c r="JQ137" s="141">
        <f t="shared" si="329"/>
        <v>34</v>
      </c>
      <c r="JR137" s="141">
        <f t="shared" si="330"/>
        <v>75</v>
      </c>
      <c r="JS137" s="32">
        <v>36</v>
      </c>
      <c r="JT137" s="11">
        <v>14</v>
      </c>
      <c r="JU137" s="33">
        <v>22</v>
      </c>
      <c r="JV137" s="32">
        <v>20</v>
      </c>
      <c r="JW137" s="11">
        <v>7</v>
      </c>
      <c r="JX137" s="33">
        <v>13</v>
      </c>
      <c r="JY137" s="32">
        <v>18</v>
      </c>
      <c r="JZ137" s="11">
        <v>5</v>
      </c>
      <c r="KA137" s="33">
        <v>13</v>
      </c>
      <c r="KB137" s="32">
        <v>17</v>
      </c>
      <c r="KC137" s="11">
        <v>4</v>
      </c>
      <c r="KD137" s="33">
        <v>13</v>
      </c>
      <c r="KE137" s="32">
        <v>18</v>
      </c>
      <c r="KF137" s="11">
        <v>4</v>
      </c>
      <c r="KG137" s="33">
        <v>14</v>
      </c>
      <c r="KH137" s="141">
        <f t="shared" si="353"/>
        <v>53</v>
      </c>
      <c r="KI137" s="141">
        <f t="shared" si="331"/>
        <v>15</v>
      </c>
      <c r="KJ137" s="141">
        <f t="shared" si="332"/>
        <v>38</v>
      </c>
      <c r="KK137" s="32">
        <v>15</v>
      </c>
      <c r="KL137" s="11">
        <v>7</v>
      </c>
      <c r="KM137" s="33">
        <v>8</v>
      </c>
      <c r="KN137" s="32">
        <v>11</v>
      </c>
      <c r="KO137" s="11">
        <v>3</v>
      </c>
      <c r="KP137" s="33">
        <v>8</v>
      </c>
      <c r="KQ137" s="32">
        <v>10</v>
      </c>
      <c r="KR137" s="11">
        <v>1</v>
      </c>
      <c r="KS137" s="33">
        <v>9</v>
      </c>
      <c r="KT137" s="32">
        <v>8</v>
      </c>
      <c r="KU137" s="11">
        <v>3</v>
      </c>
      <c r="KV137" s="33">
        <v>5</v>
      </c>
      <c r="KW137" s="32">
        <v>9</v>
      </c>
      <c r="KX137" s="11">
        <v>1</v>
      </c>
      <c r="KY137" s="33">
        <v>8</v>
      </c>
      <c r="KZ137" s="141">
        <f t="shared" si="354"/>
        <v>32</v>
      </c>
      <c r="LA137" s="141">
        <f t="shared" si="333"/>
        <v>5</v>
      </c>
      <c r="LB137" s="141">
        <f t="shared" si="334"/>
        <v>27</v>
      </c>
      <c r="LC137" s="32">
        <v>9</v>
      </c>
      <c r="LD137" s="11">
        <v>2</v>
      </c>
      <c r="LE137" s="33">
        <v>7</v>
      </c>
      <c r="LF137" s="32">
        <v>6</v>
      </c>
      <c r="LG137" s="11">
        <v>0</v>
      </c>
      <c r="LH137" s="33">
        <v>6</v>
      </c>
      <c r="LI137" s="32">
        <v>11</v>
      </c>
      <c r="LJ137" s="11">
        <v>1</v>
      </c>
      <c r="LK137" s="33">
        <v>10</v>
      </c>
      <c r="LL137" s="32">
        <v>3</v>
      </c>
      <c r="LM137" s="11">
        <v>1</v>
      </c>
      <c r="LN137" s="33">
        <v>2</v>
      </c>
      <c r="LO137" s="32">
        <v>3</v>
      </c>
      <c r="LP137" s="11">
        <v>1</v>
      </c>
      <c r="LQ137" s="33">
        <v>2</v>
      </c>
      <c r="LR137" s="141">
        <f t="shared" si="355"/>
        <v>9</v>
      </c>
      <c r="LS137" s="141">
        <f t="shared" si="335"/>
        <v>0</v>
      </c>
      <c r="LT137" s="141">
        <f t="shared" si="336"/>
        <v>9</v>
      </c>
      <c r="LU137" s="32">
        <v>6</v>
      </c>
      <c r="LV137" s="11">
        <v>0</v>
      </c>
      <c r="LW137" s="33">
        <v>6</v>
      </c>
      <c r="LX137" s="32">
        <v>1</v>
      </c>
      <c r="LY137" s="11">
        <v>0</v>
      </c>
      <c r="LZ137" s="33">
        <v>1</v>
      </c>
      <c r="MA137" s="32">
        <v>1</v>
      </c>
      <c r="MB137" s="11">
        <v>0</v>
      </c>
      <c r="MC137" s="33">
        <v>1</v>
      </c>
      <c r="MD137" s="32">
        <v>0</v>
      </c>
      <c r="ME137" s="11">
        <v>0</v>
      </c>
      <c r="MF137" s="33">
        <v>0</v>
      </c>
      <c r="MG137" s="32">
        <v>1</v>
      </c>
      <c r="MH137" s="11">
        <v>0</v>
      </c>
      <c r="MI137" s="33">
        <v>1</v>
      </c>
      <c r="MJ137" s="141">
        <f t="shared" si="292"/>
        <v>2</v>
      </c>
      <c r="MK137" s="141">
        <f t="shared" si="293"/>
        <v>0</v>
      </c>
      <c r="ML137" s="141">
        <f t="shared" si="294"/>
        <v>2</v>
      </c>
      <c r="MM137" s="32">
        <v>1</v>
      </c>
      <c r="MN137" s="11">
        <v>0</v>
      </c>
      <c r="MO137" s="33">
        <v>1</v>
      </c>
      <c r="MP137" s="32">
        <v>0</v>
      </c>
      <c r="MQ137" s="11">
        <v>0</v>
      </c>
      <c r="MR137" s="33">
        <v>0</v>
      </c>
      <c r="MS137" s="32">
        <v>1</v>
      </c>
      <c r="MT137" s="11">
        <v>0</v>
      </c>
      <c r="MU137" s="33">
        <v>1</v>
      </c>
      <c r="MV137" s="32">
        <v>0</v>
      </c>
      <c r="MW137" s="11">
        <v>0</v>
      </c>
      <c r="MX137" s="33">
        <v>0</v>
      </c>
      <c r="MY137" s="32">
        <v>0</v>
      </c>
      <c r="MZ137" s="11">
        <v>0</v>
      </c>
      <c r="NA137" s="33">
        <v>0</v>
      </c>
      <c r="NB137" s="146">
        <f t="shared" si="295"/>
        <v>0</v>
      </c>
      <c r="NC137" s="141">
        <f t="shared" si="296"/>
        <v>0</v>
      </c>
      <c r="ND137" s="147">
        <f t="shared" si="297"/>
        <v>0</v>
      </c>
      <c r="NE137" s="32">
        <v>0</v>
      </c>
      <c r="NF137" s="11">
        <v>0</v>
      </c>
      <c r="NG137" s="33">
        <v>0</v>
      </c>
      <c r="NH137" s="32">
        <v>0</v>
      </c>
      <c r="NI137" s="11">
        <v>0</v>
      </c>
      <c r="NJ137" s="33">
        <v>0</v>
      </c>
      <c r="NK137" s="32">
        <v>0</v>
      </c>
      <c r="NL137" s="11">
        <v>0</v>
      </c>
      <c r="NM137" s="33">
        <v>0</v>
      </c>
      <c r="NN137" s="32">
        <v>0</v>
      </c>
      <c r="NO137" s="11">
        <v>0</v>
      </c>
      <c r="NP137" s="33">
        <v>0</v>
      </c>
      <c r="NQ137" s="32">
        <v>0</v>
      </c>
      <c r="NR137" s="11">
        <v>0</v>
      </c>
      <c r="NS137" s="33">
        <v>0</v>
      </c>
      <c r="NT137" s="146">
        <f t="shared" si="298"/>
        <v>0</v>
      </c>
      <c r="NU137" s="141">
        <f t="shared" si="299"/>
        <v>0</v>
      </c>
      <c r="NV137" s="147">
        <f t="shared" si="300"/>
        <v>0</v>
      </c>
      <c r="NW137" s="32">
        <v>0</v>
      </c>
      <c r="NX137" s="11">
        <v>0</v>
      </c>
      <c r="NY137" s="33">
        <v>0</v>
      </c>
      <c r="NZ137" s="32">
        <v>0</v>
      </c>
      <c r="OA137" s="11">
        <v>0</v>
      </c>
      <c r="OB137" s="33">
        <v>0</v>
      </c>
      <c r="OC137" s="32">
        <v>0</v>
      </c>
      <c r="OD137" s="11">
        <v>0</v>
      </c>
      <c r="OE137" s="33">
        <v>0</v>
      </c>
      <c r="OF137" s="32">
        <v>0</v>
      </c>
      <c r="OG137" s="11">
        <v>0</v>
      </c>
      <c r="OH137" s="33">
        <v>0</v>
      </c>
      <c r="OI137" s="32">
        <v>0</v>
      </c>
      <c r="OJ137" s="11">
        <v>0</v>
      </c>
      <c r="OK137" s="33">
        <v>0</v>
      </c>
      <c r="OL137" s="146">
        <v>0</v>
      </c>
      <c r="OM137" s="141">
        <v>0</v>
      </c>
      <c r="ON137" s="147">
        <v>0</v>
      </c>
    </row>
    <row r="138" spans="1:404" ht="12" customHeight="1">
      <c r="B138" s="31" t="s">
        <v>253</v>
      </c>
      <c r="C138" s="32">
        <v>44607</v>
      </c>
      <c r="D138" s="11">
        <v>23101</v>
      </c>
      <c r="E138" s="33">
        <v>21506</v>
      </c>
      <c r="F138" s="141">
        <f t="shared" si="337"/>
        <v>4720</v>
      </c>
      <c r="G138" s="141">
        <f t="shared" si="224"/>
        <v>2429</v>
      </c>
      <c r="H138" s="141">
        <f t="shared" si="225"/>
        <v>2291</v>
      </c>
      <c r="I138" s="32">
        <v>884</v>
      </c>
      <c r="J138" s="11">
        <v>470</v>
      </c>
      <c r="K138" s="33">
        <v>414</v>
      </c>
      <c r="L138" s="32">
        <v>880</v>
      </c>
      <c r="M138" s="11">
        <v>454</v>
      </c>
      <c r="N138" s="33">
        <v>426</v>
      </c>
      <c r="O138" s="32">
        <v>1050</v>
      </c>
      <c r="P138" s="11">
        <v>529</v>
      </c>
      <c r="Q138" s="33">
        <v>521</v>
      </c>
      <c r="R138" s="32">
        <v>992</v>
      </c>
      <c r="S138" s="11">
        <v>517</v>
      </c>
      <c r="T138" s="33">
        <v>475</v>
      </c>
      <c r="U138" s="32">
        <v>914</v>
      </c>
      <c r="V138" s="11">
        <v>459</v>
      </c>
      <c r="W138" s="33">
        <v>455</v>
      </c>
      <c r="X138" s="141">
        <f t="shared" si="338"/>
        <v>3967</v>
      </c>
      <c r="Y138" s="141">
        <f t="shared" si="301"/>
        <v>2049</v>
      </c>
      <c r="Z138" s="141">
        <f t="shared" si="302"/>
        <v>1918</v>
      </c>
      <c r="AA138" s="32">
        <v>829</v>
      </c>
      <c r="AB138" s="11">
        <v>440</v>
      </c>
      <c r="AC138" s="33">
        <v>389</v>
      </c>
      <c r="AD138" s="32">
        <v>851</v>
      </c>
      <c r="AE138" s="11">
        <v>428</v>
      </c>
      <c r="AF138" s="33">
        <v>423</v>
      </c>
      <c r="AG138" s="32">
        <v>845</v>
      </c>
      <c r="AH138" s="11">
        <v>430</v>
      </c>
      <c r="AI138" s="33">
        <v>415</v>
      </c>
      <c r="AJ138" s="32">
        <v>746</v>
      </c>
      <c r="AK138" s="11">
        <v>385</v>
      </c>
      <c r="AL138" s="33">
        <v>361</v>
      </c>
      <c r="AM138" s="32">
        <v>696</v>
      </c>
      <c r="AN138" s="11">
        <v>366</v>
      </c>
      <c r="AO138" s="33">
        <v>330</v>
      </c>
      <c r="AP138" s="141">
        <f t="shared" si="339"/>
        <v>3386</v>
      </c>
      <c r="AQ138" s="141">
        <f t="shared" si="303"/>
        <v>1738</v>
      </c>
      <c r="AR138" s="141">
        <f t="shared" si="304"/>
        <v>1648</v>
      </c>
      <c r="AS138" s="32">
        <v>653</v>
      </c>
      <c r="AT138" s="11">
        <v>312</v>
      </c>
      <c r="AU138" s="33">
        <v>341</v>
      </c>
      <c r="AV138" s="32">
        <v>742</v>
      </c>
      <c r="AW138" s="11">
        <v>404</v>
      </c>
      <c r="AX138" s="33">
        <v>338</v>
      </c>
      <c r="AY138" s="32">
        <v>613</v>
      </c>
      <c r="AZ138" s="11">
        <v>311</v>
      </c>
      <c r="BA138" s="33">
        <v>302</v>
      </c>
      <c r="BB138" s="32">
        <v>671</v>
      </c>
      <c r="BC138" s="11">
        <v>355</v>
      </c>
      <c r="BD138" s="33">
        <v>316</v>
      </c>
      <c r="BE138" s="32">
        <v>707</v>
      </c>
      <c r="BF138" s="11">
        <v>356</v>
      </c>
      <c r="BG138" s="33">
        <v>351</v>
      </c>
      <c r="BH138" s="141">
        <f t="shared" si="340"/>
        <v>2810</v>
      </c>
      <c r="BI138" s="141">
        <f t="shared" si="305"/>
        <v>1438</v>
      </c>
      <c r="BJ138" s="141">
        <f t="shared" si="306"/>
        <v>1372</v>
      </c>
      <c r="BK138" s="32">
        <v>626</v>
      </c>
      <c r="BL138" s="11">
        <v>318</v>
      </c>
      <c r="BM138" s="33">
        <v>308</v>
      </c>
      <c r="BN138" s="32">
        <v>592</v>
      </c>
      <c r="BO138" s="11">
        <v>292</v>
      </c>
      <c r="BP138" s="33">
        <v>300</v>
      </c>
      <c r="BQ138" s="32">
        <v>564</v>
      </c>
      <c r="BR138" s="11">
        <v>304</v>
      </c>
      <c r="BS138" s="33">
        <v>260</v>
      </c>
      <c r="BT138" s="32">
        <v>505</v>
      </c>
      <c r="BU138" s="11">
        <v>247</v>
      </c>
      <c r="BV138" s="33">
        <v>258</v>
      </c>
      <c r="BW138" s="32">
        <v>523</v>
      </c>
      <c r="BX138" s="11">
        <v>277</v>
      </c>
      <c r="BY138" s="33">
        <v>246</v>
      </c>
      <c r="BZ138" s="141">
        <f t="shared" si="341"/>
        <v>2259</v>
      </c>
      <c r="CA138" s="141">
        <f t="shared" si="307"/>
        <v>1247</v>
      </c>
      <c r="CB138" s="141">
        <f t="shared" si="308"/>
        <v>1012</v>
      </c>
      <c r="CC138" s="32">
        <v>470</v>
      </c>
      <c r="CD138" s="11">
        <v>257</v>
      </c>
      <c r="CE138" s="33">
        <v>213</v>
      </c>
      <c r="CF138" s="32">
        <v>474</v>
      </c>
      <c r="CG138" s="11">
        <v>275</v>
      </c>
      <c r="CH138" s="33">
        <v>199</v>
      </c>
      <c r="CI138" s="32">
        <v>436</v>
      </c>
      <c r="CJ138" s="11">
        <v>225</v>
      </c>
      <c r="CK138" s="33">
        <v>211</v>
      </c>
      <c r="CL138" s="32">
        <v>454</v>
      </c>
      <c r="CM138" s="11">
        <v>255</v>
      </c>
      <c r="CN138" s="33">
        <v>199</v>
      </c>
      <c r="CO138" s="32">
        <v>425</v>
      </c>
      <c r="CP138" s="11">
        <v>235</v>
      </c>
      <c r="CQ138" s="33">
        <v>190</v>
      </c>
      <c r="CR138" s="141">
        <f t="shared" si="342"/>
        <v>2716</v>
      </c>
      <c r="CS138" s="141">
        <f t="shared" si="309"/>
        <v>1398</v>
      </c>
      <c r="CT138" s="141">
        <f t="shared" si="310"/>
        <v>1318</v>
      </c>
      <c r="CU138" s="32">
        <v>436</v>
      </c>
      <c r="CV138" s="11">
        <v>250</v>
      </c>
      <c r="CW138" s="33">
        <v>186</v>
      </c>
      <c r="CX138" s="32">
        <v>435</v>
      </c>
      <c r="CY138" s="11">
        <v>233</v>
      </c>
      <c r="CZ138" s="33">
        <v>202</v>
      </c>
      <c r="DA138" s="32">
        <v>530</v>
      </c>
      <c r="DB138" s="11">
        <v>281</v>
      </c>
      <c r="DC138" s="33">
        <v>249</v>
      </c>
      <c r="DD138" s="32">
        <v>628</v>
      </c>
      <c r="DE138" s="11">
        <v>301</v>
      </c>
      <c r="DF138" s="33">
        <v>327</v>
      </c>
      <c r="DG138" s="32">
        <v>687</v>
      </c>
      <c r="DH138" s="11">
        <v>333</v>
      </c>
      <c r="DI138" s="33">
        <v>354</v>
      </c>
      <c r="DJ138" s="141">
        <f t="shared" si="343"/>
        <v>5681</v>
      </c>
      <c r="DK138" s="141">
        <f t="shared" si="311"/>
        <v>2843</v>
      </c>
      <c r="DL138" s="141">
        <f t="shared" si="312"/>
        <v>2838</v>
      </c>
      <c r="DM138" s="32">
        <v>819</v>
      </c>
      <c r="DN138" s="11">
        <v>398</v>
      </c>
      <c r="DO138" s="33">
        <v>421</v>
      </c>
      <c r="DP138" s="32">
        <v>1001</v>
      </c>
      <c r="DQ138" s="11">
        <v>478</v>
      </c>
      <c r="DR138" s="33">
        <v>523</v>
      </c>
      <c r="DS138" s="32">
        <v>1227</v>
      </c>
      <c r="DT138" s="11">
        <v>625</v>
      </c>
      <c r="DU138" s="33">
        <v>602</v>
      </c>
      <c r="DV138" s="32">
        <v>1259</v>
      </c>
      <c r="DW138" s="11">
        <v>639</v>
      </c>
      <c r="DX138" s="33">
        <v>620</v>
      </c>
      <c r="DY138" s="32">
        <v>1375</v>
      </c>
      <c r="DZ138" s="11">
        <v>703</v>
      </c>
      <c r="EA138" s="33">
        <v>672</v>
      </c>
      <c r="EB138" s="141">
        <f t="shared" si="344"/>
        <v>6122</v>
      </c>
      <c r="EC138" s="141">
        <f t="shared" si="313"/>
        <v>3205</v>
      </c>
      <c r="ED138" s="141">
        <f t="shared" si="314"/>
        <v>2917</v>
      </c>
      <c r="EE138" s="32">
        <v>1372</v>
      </c>
      <c r="EF138" s="11">
        <v>723</v>
      </c>
      <c r="EG138" s="33">
        <v>649</v>
      </c>
      <c r="EH138" s="32">
        <v>1235</v>
      </c>
      <c r="EI138" s="11">
        <v>655</v>
      </c>
      <c r="EJ138" s="33">
        <v>580</v>
      </c>
      <c r="EK138" s="32">
        <v>1222</v>
      </c>
      <c r="EL138" s="11">
        <v>636</v>
      </c>
      <c r="EM138" s="33">
        <v>586</v>
      </c>
      <c r="EN138" s="32">
        <v>1181</v>
      </c>
      <c r="EO138" s="11">
        <v>636</v>
      </c>
      <c r="EP138" s="33">
        <v>545</v>
      </c>
      <c r="EQ138" s="32">
        <v>1112</v>
      </c>
      <c r="ER138" s="11">
        <v>555</v>
      </c>
      <c r="ES138" s="33">
        <v>557</v>
      </c>
      <c r="ET138" s="141">
        <f t="shared" si="345"/>
        <v>4822</v>
      </c>
      <c r="EU138" s="141">
        <f t="shared" si="315"/>
        <v>2610</v>
      </c>
      <c r="EV138" s="141">
        <f t="shared" si="316"/>
        <v>2212</v>
      </c>
      <c r="EW138" s="32">
        <v>1016</v>
      </c>
      <c r="EX138" s="11">
        <v>517</v>
      </c>
      <c r="EY138" s="33">
        <v>499</v>
      </c>
      <c r="EZ138" s="32">
        <v>1078</v>
      </c>
      <c r="FA138" s="11">
        <v>573</v>
      </c>
      <c r="FB138" s="33">
        <v>505</v>
      </c>
      <c r="FC138" s="32">
        <v>982</v>
      </c>
      <c r="FD138" s="11">
        <v>532</v>
      </c>
      <c r="FE138" s="33">
        <v>450</v>
      </c>
      <c r="FF138" s="32">
        <v>929</v>
      </c>
      <c r="FG138" s="11">
        <v>528</v>
      </c>
      <c r="FH138" s="33">
        <v>401</v>
      </c>
      <c r="FI138" s="32">
        <v>817</v>
      </c>
      <c r="FJ138" s="11">
        <v>460</v>
      </c>
      <c r="FK138" s="33">
        <v>357</v>
      </c>
      <c r="FL138" s="141">
        <f t="shared" si="346"/>
        <v>3109</v>
      </c>
      <c r="FM138" s="141">
        <f t="shared" si="317"/>
        <v>1717</v>
      </c>
      <c r="FN138" s="141">
        <f t="shared" si="318"/>
        <v>1392</v>
      </c>
      <c r="FO138" s="32">
        <v>787</v>
      </c>
      <c r="FP138" s="11">
        <v>449</v>
      </c>
      <c r="FQ138" s="33">
        <v>338</v>
      </c>
      <c r="FR138" s="32">
        <v>715</v>
      </c>
      <c r="FS138" s="11">
        <v>390</v>
      </c>
      <c r="FT138" s="33">
        <v>325</v>
      </c>
      <c r="FU138" s="32">
        <v>579</v>
      </c>
      <c r="FV138" s="11">
        <v>292</v>
      </c>
      <c r="FW138" s="33">
        <v>287</v>
      </c>
      <c r="FX138" s="32">
        <v>533</v>
      </c>
      <c r="FY138" s="11">
        <v>298</v>
      </c>
      <c r="FZ138" s="33">
        <v>235</v>
      </c>
      <c r="GA138" s="32">
        <v>495</v>
      </c>
      <c r="GB138" s="11">
        <v>288</v>
      </c>
      <c r="GC138" s="33">
        <v>207</v>
      </c>
      <c r="GD138" s="141">
        <f t="shared" si="347"/>
        <v>1951</v>
      </c>
      <c r="GE138" s="141">
        <f t="shared" si="319"/>
        <v>1091</v>
      </c>
      <c r="GF138" s="141">
        <f t="shared" si="320"/>
        <v>860</v>
      </c>
      <c r="GG138" s="32">
        <v>417</v>
      </c>
      <c r="GH138" s="11">
        <v>217</v>
      </c>
      <c r="GI138" s="33">
        <v>200</v>
      </c>
      <c r="GJ138" s="32">
        <v>397</v>
      </c>
      <c r="GK138" s="11">
        <v>222</v>
      </c>
      <c r="GL138" s="33">
        <v>175</v>
      </c>
      <c r="GM138" s="32">
        <v>441</v>
      </c>
      <c r="GN138" s="11">
        <v>259</v>
      </c>
      <c r="GO138" s="33">
        <v>182</v>
      </c>
      <c r="GP138" s="32">
        <v>378</v>
      </c>
      <c r="GQ138" s="11">
        <v>222</v>
      </c>
      <c r="GR138" s="33">
        <v>156</v>
      </c>
      <c r="GS138" s="32">
        <v>318</v>
      </c>
      <c r="GT138" s="11">
        <v>171</v>
      </c>
      <c r="GU138" s="33">
        <v>147</v>
      </c>
      <c r="GV138" s="141">
        <f t="shared" si="348"/>
        <v>1061</v>
      </c>
      <c r="GW138" s="141">
        <f t="shared" si="321"/>
        <v>559</v>
      </c>
      <c r="GX138" s="141">
        <f t="shared" si="322"/>
        <v>502</v>
      </c>
      <c r="GY138" s="32">
        <v>304</v>
      </c>
      <c r="GZ138" s="11">
        <v>166</v>
      </c>
      <c r="HA138" s="33">
        <v>138</v>
      </c>
      <c r="HB138" s="32">
        <v>235</v>
      </c>
      <c r="HC138" s="11">
        <v>122</v>
      </c>
      <c r="HD138" s="33">
        <v>113</v>
      </c>
      <c r="HE138" s="32">
        <v>179</v>
      </c>
      <c r="HF138" s="11">
        <v>95</v>
      </c>
      <c r="HG138" s="33">
        <v>84</v>
      </c>
      <c r="HH138" s="32">
        <v>178</v>
      </c>
      <c r="HI138" s="11">
        <v>94</v>
      </c>
      <c r="HJ138" s="33">
        <v>84</v>
      </c>
      <c r="HK138" s="32">
        <v>165</v>
      </c>
      <c r="HL138" s="11">
        <v>82</v>
      </c>
      <c r="HM138" s="33">
        <v>83</v>
      </c>
      <c r="HN138" s="141">
        <f t="shared" si="349"/>
        <v>604</v>
      </c>
      <c r="HO138" s="141">
        <f t="shared" si="323"/>
        <v>262</v>
      </c>
      <c r="HP138" s="141">
        <f t="shared" si="324"/>
        <v>342</v>
      </c>
      <c r="HQ138" s="32">
        <v>149</v>
      </c>
      <c r="HR138" s="11">
        <v>67</v>
      </c>
      <c r="HS138" s="33">
        <v>82</v>
      </c>
      <c r="HT138" s="32">
        <v>118</v>
      </c>
      <c r="HU138" s="11">
        <v>56</v>
      </c>
      <c r="HV138" s="33">
        <v>62</v>
      </c>
      <c r="HW138" s="32">
        <v>130</v>
      </c>
      <c r="HX138" s="11">
        <v>52</v>
      </c>
      <c r="HY138" s="33">
        <v>78</v>
      </c>
      <c r="HZ138" s="32">
        <v>114</v>
      </c>
      <c r="IA138" s="11">
        <v>49</v>
      </c>
      <c r="IB138" s="33">
        <v>65</v>
      </c>
      <c r="IC138" s="32">
        <v>93</v>
      </c>
      <c r="ID138" s="11">
        <v>38</v>
      </c>
      <c r="IE138" s="33">
        <v>55</v>
      </c>
      <c r="IF138" s="141">
        <f t="shared" si="350"/>
        <v>437</v>
      </c>
      <c r="IG138" s="141">
        <f t="shared" si="325"/>
        <v>184</v>
      </c>
      <c r="IH138" s="141">
        <f t="shared" si="326"/>
        <v>253</v>
      </c>
      <c r="II138" s="32">
        <v>110</v>
      </c>
      <c r="IJ138" s="11">
        <v>51</v>
      </c>
      <c r="IK138" s="33">
        <v>59</v>
      </c>
      <c r="IL138" s="32">
        <v>102</v>
      </c>
      <c r="IM138" s="11">
        <v>44</v>
      </c>
      <c r="IN138" s="33">
        <v>58</v>
      </c>
      <c r="IO138" s="32">
        <v>101</v>
      </c>
      <c r="IP138" s="11">
        <v>36</v>
      </c>
      <c r="IQ138" s="33">
        <v>65</v>
      </c>
      <c r="IR138" s="32">
        <v>68</v>
      </c>
      <c r="IS138" s="11">
        <v>30</v>
      </c>
      <c r="IT138" s="33">
        <v>38</v>
      </c>
      <c r="IU138" s="32">
        <v>56</v>
      </c>
      <c r="IV138" s="11">
        <v>23</v>
      </c>
      <c r="IW138" s="33">
        <v>33</v>
      </c>
      <c r="IX138" s="141">
        <f t="shared" si="351"/>
        <v>406</v>
      </c>
      <c r="IY138" s="141">
        <f t="shared" si="327"/>
        <v>150</v>
      </c>
      <c r="IZ138" s="141">
        <f t="shared" si="328"/>
        <v>256</v>
      </c>
      <c r="JA138" s="32">
        <v>82</v>
      </c>
      <c r="JB138" s="11">
        <v>29</v>
      </c>
      <c r="JC138" s="33">
        <v>53</v>
      </c>
      <c r="JD138" s="32">
        <v>79</v>
      </c>
      <c r="JE138" s="11">
        <v>23</v>
      </c>
      <c r="JF138" s="33">
        <v>56</v>
      </c>
      <c r="JG138" s="32">
        <v>97</v>
      </c>
      <c r="JH138" s="11">
        <v>39</v>
      </c>
      <c r="JI138" s="33">
        <v>58</v>
      </c>
      <c r="JJ138" s="32">
        <v>71</v>
      </c>
      <c r="JK138" s="11">
        <v>27</v>
      </c>
      <c r="JL138" s="33">
        <v>44</v>
      </c>
      <c r="JM138" s="32">
        <v>77</v>
      </c>
      <c r="JN138" s="11">
        <v>32</v>
      </c>
      <c r="JO138" s="33">
        <v>45</v>
      </c>
      <c r="JP138" s="141">
        <f t="shared" si="352"/>
        <v>290</v>
      </c>
      <c r="JQ138" s="141">
        <f t="shared" si="329"/>
        <v>104</v>
      </c>
      <c r="JR138" s="141">
        <f t="shared" si="330"/>
        <v>186</v>
      </c>
      <c r="JS138" s="32">
        <v>58</v>
      </c>
      <c r="JT138" s="11">
        <v>25</v>
      </c>
      <c r="JU138" s="33">
        <v>33</v>
      </c>
      <c r="JV138" s="32">
        <v>67</v>
      </c>
      <c r="JW138" s="11">
        <v>19</v>
      </c>
      <c r="JX138" s="33">
        <v>48</v>
      </c>
      <c r="JY138" s="32">
        <v>61</v>
      </c>
      <c r="JZ138" s="11">
        <v>29</v>
      </c>
      <c r="KA138" s="33">
        <v>32</v>
      </c>
      <c r="KB138" s="32">
        <v>54</v>
      </c>
      <c r="KC138" s="11">
        <v>16</v>
      </c>
      <c r="KD138" s="33">
        <v>38</v>
      </c>
      <c r="KE138" s="32">
        <v>50</v>
      </c>
      <c r="KF138" s="11">
        <v>15</v>
      </c>
      <c r="KG138" s="33">
        <v>35</v>
      </c>
      <c r="KH138" s="141">
        <f t="shared" si="353"/>
        <v>160</v>
      </c>
      <c r="KI138" s="141">
        <f t="shared" si="331"/>
        <v>45</v>
      </c>
      <c r="KJ138" s="141">
        <f t="shared" si="332"/>
        <v>115</v>
      </c>
      <c r="KK138" s="32">
        <v>39</v>
      </c>
      <c r="KL138" s="11">
        <v>11</v>
      </c>
      <c r="KM138" s="33">
        <v>28</v>
      </c>
      <c r="KN138" s="32">
        <v>35</v>
      </c>
      <c r="KO138" s="11">
        <v>10</v>
      </c>
      <c r="KP138" s="33">
        <v>25</v>
      </c>
      <c r="KQ138" s="32">
        <v>35</v>
      </c>
      <c r="KR138" s="11">
        <v>10</v>
      </c>
      <c r="KS138" s="33">
        <v>25</v>
      </c>
      <c r="KT138" s="32">
        <v>31</v>
      </c>
      <c r="KU138" s="11">
        <v>9</v>
      </c>
      <c r="KV138" s="33">
        <v>22</v>
      </c>
      <c r="KW138" s="32">
        <v>20</v>
      </c>
      <c r="KX138" s="11">
        <v>5</v>
      </c>
      <c r="KY138" s="33">
        <v>15</v>
      </c>
      <c r="KZ138" s="141">
        <f t="shared" si="354"/>
        <v>79</v>
      </c>
      <c r="LA138" s="141">
        <f t="shared" si="333"/>
        <v>27</v>
      </c>
      <c r="LB138" s="141">
        <f t="shared" si="334"/>
        <v>52</v>
      </c>
      <c r="LC138" s="32">
        <v>20</v>
      </c>
      <c r="LD138" s="11">
        <v>4</v>
      </c>
      <c r="LE138" s="33">
        <v>16</v>
      </c>
      <c r="LF138" s="32">
        <v>21</v>
      </c>
      <c r="LG138" s="11">
        <v>11</v>
      </c>
      <c r="LH138" s="33">
        <v>10</v>
      </c>
      <c r="LI138" s="32">
        <v>18</v>
      </c>
      <c r="LJ138" s="11">
        <v>6</v>
      </c>
      <c r="LK138" s="33">
        <v>12</v>
      </c>
      <c r="LL138" s="32">
        <v>11</v>
      </c>
      <c r="LM138" s="11">
        <v>4</v>
      </c>
      <c r="LN138" s="33">
        <v>7</v>
      </c>
      <c r="LO138" s="32">
        <v>9</v>
      </c>
      <c r="LP138" s="11">
        <v>2</v>
      </c>
      <c r="LQ138" s="33">
        <v>7</v>
      </c>
      <c r="LR138" s="141">
        <f t="shared" si="355"/>
        <v>20</v>
      </c>
      <c r="LS138" s="141">
        <f t="shared" si="335"/>
        <v>1</v>
      </c>
      <c r="LT138" s="141">
        <f t="shared" si="336"/>
        <v>19</v>
      </c>
      <c r="LU138" s="32">
        <v>8</v>
      </c>
      <c r="LV138" s="11">
        <v>0</v>
      </c>
      <c r="LW138" s="33">
        <v>8</v>
      </c>
      <c r="LX138" s="32">
        <v>2</v>
      </c>
      <c r="LY138" s="11">
        <v>0</v>
      </c>
      <c r="LZ138" s="33">
        <v>2</v>
      </c>
      <c r="MA138" s="32">
        <v>5</v>
      </c>
      <c r="MB138" s="11">
        <v>0</v>
      </c>
      <c r="MC138" s="33">
        <v>5</v>
      </c>
      <c r="MD138" s="32">
        <v>4</v>
      </c>
      <c r="ME138" s="11">
        <v>0</v>
      </c>
      <c r="MF138" s="33">
        <v>4</v>
      </c>
      <c r="MG138" s="32">
        <v>1</v>
      </c>
      <c r="MH138" s="11">
        <v>1</v>
      </c>
      <c r="MI138" s="33">
        <v>0</v>
      </c>
      <c r="MJ138" s="141">
        <f t="shared" si="292"/>
        <v>7</v>
      </c>
      <c r="MK138" s="141">
        <f t="shared" si="293"/>
        <v>4</v>
      </c>
      <c r="ML138" s="141">
        <f t="shared" si="294"/>
        <v>3</v>
      </c>
      <c r="MM138" s="32">
        <v>1</v>
      </c>
      <c r="MN138" s="11">
        <v>1</v>
      </c>
      <c r="MO138" s="33">
        <v>0</v>
      </c>
      <c r="MP138" s="32">
        <v>2</v>
      </c>
      <c r="MQ138" s="11">
        <v>1</v>
      </c>
      <c r="MR138" s="33">
        <v>1</v>
      </c>
      <c r="MS138" s="32">
        <v>1</v>
      </c>
      <c r="MT138" s="11">
        <v>0</v>
      </c>
      <c r="MU138" s="33">
        <v>1</v>
      </c>
      <c r="MV138" s="32">
        <v>2</v>
      </c>
      <c r="MW138" s="11">
        <v>1</v>
      </c>
      <c r="MX138" s="33">
        <v>1</v>
      </c>
      <c r="MY138" s="32">
        <v>1</v>
      </c>
      <c r="MZ138" s="11">
        <v>1</v>
      </c>
      <c r="NA138" s="33">
        <v>0</v>
      </c>
      <c r="NB138" s="146">
        <f t="shared" si="295"/>
        <v>0</v>
      </c>
      <c r="NC138" s="141">
        <f t="shared" si="296"/>
        <v>0</v>
      </c>
      <c r="ND138" s="147">
        <f t="shared" si="297"/>
        <v>0</v>
      </c>
      <c r="NE138" s="32">
        <v>0</v>
      </c>
      <c r="NF138" s="11">
        <v>0</v>
      </c>
      <c r="NG138" s="33">
        <v>0</v>
      </c>
      <c r="NH138" s="32">
        <v>0</v>
      </c>
      <c r="NI138" s="11">
        <v>0</v>
      </c>
      <c r="NJ138" s="33">
        <v>0</v>
      </c>
      <c r="NK138" s="32">
        <v>0</v>
      </c>
      <c r="NL138" s="11">
        <v>0</v>
      </c>
      <c r="NM138" s="33">
        <v>0</v>
      </c>
      <c r="NN138" s="32">
        <v>0</v>
      </c>
      <c r="NO138" s="11">
        <v>0</v>
      </c>
      <c r="NP138" s="33">
        <v>0</v>
      </c>
      <c r="NQ138" s="32">
        <v>0</v>
      </c>
      <c r="NR138" s="11">
        <v>0</v>
      </c>
      <c r="NS138" s="33">
        <v>0</v>
      </c>
      <c r="NT138" s="146">
        <f t="shared" si="298"/>
        <v>0</v>
      </c>
      <c r="NU138" s="141">
        <f t="shared" si="299"/>
        <v>0</v>
      </c>
      <c r="NV138" s="147">
        <f t="shared" si="300"/>
        <v>0</v>
      </c>
      <c r="NW138" s="32">
        <v>0</v>
      </c>
      <c r="NX138" s="11">
        <v>0</v>
      </c>
      <c r="NY138" s="33">
        <v>0</v>
      </c>
      <c r="NZ138" s="32">
        <v>0</v>
      </c>
      <c r="OA138" s="11">
        <v>0</v>
      </c>
      <c r="OB138" s="33">
        <v>0</v>
      </c>
      <c r="OC138" s="32">
        <v>0</v>
      </c>
      <c r="OD138" s="11">
        <v>0</v>
      </c>
      <c r="OE138" s="33">
        <v>0</v>
      </c>
      <c r="OF138" s="32">
        <v>0</v>
      </c>
      <c r="OG138" s="11">
        <v>0</v>
      </c>
      <c r="OH138" s="33">
        <v>0</v>
      </c>
      <c r="OI138" s="32">
        <v>0</v>
      </c>
      <c r="OJ138" s="11">
        <v>0</v>
      </c>
      <c r="OK138" s="33">
        <v>0</v>
      </c>
      <c r="OL138" s="146">
        <v>0</v>
      </c>
      <c r="OM138" s="141">
        <v>0</v>
      </c>
      <c r="ON138" s="147">
        <v>0</v>
      </c>
    </row>
    <row r="139" spans="1:404" s="26" customFormat="1" ht="12" customHeight="1">
      <c r="A139" s="25"/>
      <c r="B139" s="27" t="s">
        <v>598</v>
      </c>
      <c r="C139" s="28">
        <v>110780</v>
      </c>
      <c r="D139" s="29">
        <v>55109</v>
      </c>
      <c r="E139" s="30">
        <v>55671</v>
      </c>
      <c r="F139" s="140">
        <f t="shared" si="337"/>
        <v>3743</v>
      </c>
      <c r="G139" s="140">
        <f t="shared" si="224"/>
        <v>1948</v>
      </c>
      <c r="H139" s="140">
        <f t="shared" si="225"/>
        <v>1795</v>
      </c>
      <c r="I139" s="28">
        <v>644</v>
      </c>
      <c r="J139" s="29">
        <v>355</v>
      </c>
      <c r="K139" s="30">
        <v>289</v>
      </c>
      <c r="L139" s="28">
        <v>693</v>
      </c>
      <c r="M139" s="29">
        <v>355</v>
      </c>
      <c r="N139" s="30">
        <v>338</v>
      </c>
      <c r="O139" s="28">
        <v>826</v>
      </c>
      <c r="P139" s="29">
        <v>434</v>
      </c>
      <c r="Q139" s="30">
        <v>392</v>
      </c>
      <c r="R139" s="28">
        <v>793</v>
      </c>
      <c r="S139" s="29">
        <v>403</v>
      </c>
      <c r="T139" s="30">
        <v>390</v>
      </c>
      <c r="U139" s="28">
        <v>787</v>
      </c>
      <c r="V139" s="29">
        <v>401</v>
      </c>
      <c r="W139" s="30">
        <v>386</v>
      </c>
      <c r="X139" s="140">
        <f t="shared" si="338"/>
        <v>4205</v>
      </c>
      <c r="Y139" s="140">
        <f t="shared" si="301"/>
        <v>2180</v>
      </c>
      <c r="Z139" s="140">
        <f t="shared" si="302"/>
        <v>2025</v>
      </c>
      <c r="AA139" s="28">
        <v>776</v>
      </c>
      <c r="AB139" s="29">
        <v>389</v>
      </c>
      <c r="AC139" s="30">
        <v>387</v>
      </c>
      <c r="AD139" s="28">
        <v>846</v>
      </c>
      <c r="AE139" s="29">
        <v>418</v>
      </c>
      <c r="AF139" s="30">
        <v>428</v>
      </c>
      <c r="AG139" s="28">
        <v>860</v>
      </c>
      <c r="AH139" s="29">
        <v>430</v>
      </c>
      <c r="AI139" s="30">
        <v>430</v>
      </c>
      <c r="AJ139" s="28">
        <v>846</v>
      </c>
      <c r="AK139" s="29">
        <v>453</v>
      </c>
      <c r="AL139" s="30">
        <v>393</v>
      </c>
      <c r="AM139" s="28">
        <v>877</v>
      </c>
      <c r="AN139" s="29">
        <v>490</v>
      </c>
      <c r="AO139" s="30">
        <v>387</v>
      </c>
      <c r="AP139" s="140">
        <f t="shared" si="339"/>
        <v>5313</v>
      </c>
      <c r="AQ139" s="140">
        <f t="shared" si="303"/>
        <v>2794</v>
      </c>
      <c r="AR139" s="140">
        <f t="shared" si="304"/>
        <v>2519</v>
      </c>
      <c r="AS139" s="28">
        <v>899</v>
      </c>
      <c r="AT139" s="29">
        <v>480</v>
      </c>
      <c r="AU139" s="30">
        <v>419</v>
      </c>
      <c r="AV139" s="28">
        <v>967</v>
      </c>
      <c r="AW139" s="29">
        <v>486</v>
      </c>
      <c r="AX139" s="30">
        <v>481</v>
      </c>
      <c r="AY139" s="28">
        <v>988</v>
      </c>
      <c r="AZ139" s="29">
        <v>532</v>
      </c>
      <c r="BA139" s="30">
        <v>456</v>
      </c>
      <c r="BB139" s="28">
        <v>1142</v>
      </c>
      <c r="BC139" s="29">
        <v>591</v>
      </c>
      <c r="BD139" s="30">
        <v>551</v>
      </c>
      <c r="BE139" s="28">
        <v>1317</v>
      </c>
      <c r="BF139" s="29">
        <v>705</v>
      </c>
      <c r="BG139" s="30">
        <v>612</v>
      </c>
      <c r="BH139" s="140">
        <f t="shared" si="340"/>
        <v>6844</v>
      </c>
      <c r="BI139" s="140">
        <f t="shared" si="305"/>
        <v>3684</v>
      </c>
      <c r="BJ139" s="140">
        <f t="shared" si="306"/>
        <v>3160</v>
      </c>
      <c r="BK139" s="28">
        <v>1214</v>
      </c>
      <c r="BL139" s="29">
        <v>661</v>
      </c>
      <c r="BM139" s="30">
        <v>553</v>
      </c>
      <c r="BN139" s="28">
        <v>1363</v>
      </c>
      <c r="BO139" s="29">
        <v>737</v>
      </c>
      <c r="BP139" s="30">
        <v>626</v>
      </c>
      <c r="BQ139" s="28">
        <v>1449</v>
      </c>
      <c r="BR139" s="29">
        <v>760</v>
      </c>
      <c r="BS139" s="30">
        <v>689</v>
      </c>
      <c r="BT139" s="28">
        <v>1416</v>
      </c>
      <c r="BU139" s="29">
        <v>754</v>
      </c>
      <c r="BV139" s="30">
        <v>662</v>
      </c>
      <c r="BW139" s="28">
        <v>1402</v>
      </c>
      <c r="BX139" s="29">
        <v>772</v>
      </c>
      <c r="BY139" s="30">
        <v>630</v>
      </c>
      <c r="BZ139" s="140">
        <f t="shared" si="341"/>
        <v>6291</v>
      </c>
      <c r="CA139" s="140">
        <f t="shared" si="307"/>
        <v>3688</v>
      </c>
      <c r="CB139" s="140">
        <f t="shared" si="308"/>
        <v>2603</v>
      </c>
      <c r="CC139" s="28">
        <v>1408</v>
      </c>
      <c r="CD139" s="29">
        <v>820</v>
      </c>
      <c r="CE139" s="30">
        <v>588</v>
      </c>
      <c r="CF139" s="28">
        <v>1339</v>
      </c>
      <c r="CG139" s="29">
        <v>742</v>
      </c>
      <c r="CH139" s="30">
        <v>597</v>
      </c>
      <c r="CI139" s="28">
        <v>1327</v>
      </c>
      <c r="CJ139" s="29">
        <v>795</v>
      </c>
      <c r="CK139" s="30">
        <v>532</v>
      </c>
      <c r="CL139" s="28">
        <v>1195</v>
      </c>
      <c r="CM139" s="29">
        <v>699</v>
      </c>
      <c r="CN139" s="30">
        <v>496</v>
      </c>
      <c r="CO139" s="28">
        <v>1022</v>
      </c>
      <c r="CP139" s="29">
        <v>632</v>
      </c>
      <c r="CQ139" s="30">
        <v>390</v>
      </c>
      <c r="CR139" s="140">
        <f t="shared" si="342"/>
        <v>4563</v>
      </c>
      <c r="CS139" s="140">
        <f t="shared" si="309"/>
        <v>2611</v>
      </c>
      <c r="CT139" s="140">
        <f t="shared" si="310"/>
        <v>1952</v>
      </c>
      <c r="CU139" s="28">
        <v>989</v>
      </c>
      <c r="CV139" s="29">
        <v>595</v>
      </c>
      <c r="CW139" s="30">
        <v>394</v>
      </c>
      <c r="CX139" s="28">
        <v>919</v>
      </c>
      <c r="CY139" s="29">
        <v>552</v>
      </c>
      <c r="CZ139" s="30">
        <v>367</v>
      </c>
      <c r="DA139" s="28">
        <v>911</v>
      </c>
      <c r="DB139" s="29">
        <v>502</v>
      </c>
      <c r="DC139" s="30">
        <v>409</v>
      </c>
      <c r="DD139" s="28">
        <v>896</v>
      </c>
      <c r="DE139" s="29">
        <v>501</v>
      </c>
      <c r="DF139" s="30">
        <v>395</v>
      </c>
      <c r="DG139" s="28">
        <v>848</v>
      </c>
      <c r="DH139" s="29">
        <v>461</v>
      </c>
      <c r="DI139" s="30">
        <v>387</v>
      </c>
      <c r="DJ139" s="140">
        <f t="shared" si="343"/>
        <v>5553</v>
      </c>
      <c r="DK139" s="140">
        <f t="shared" si="311"/>
        <v>2932</v>
      </c>
      <c r="DL139" s="140">
        <f t="shared" si="312"/>
        <v>2621</v>
      </c>
      <c r="DM139" s="28">
        <v>864</v>
      </c>
      <c r="DN139" s="29">
        <v>459</v>
      </c>
      <c r="DO139" s="30">
        <v>405</v>
      </c>
      <c r="DP139" s="28">
        <v>1042</v>
      </c>
      <c r="DQ139" s="29">
        <v>585</v>
      </c>
      <c r="DR139" s="30">
        <v>457</v>
      </c>
      <c r="DS139" s="28">
        <v>1227</v>
      </c>
      <c r="DT139" s="29">
        <v>638</v>
      </c>
      <c r="DU139" s="30">
        <v>589</v>
      </c>
      <c r="DV139" s="28">
        <v>1202</v>
      </c>
      <c r="DW139" s="29">
        <v>616</v>
      </c>
      <c r="DX139" s="30">
        <v>586</v>
      </c>
      <c r="DY139" s="28">
        <v>1218</v>
      </c>
      <c r="DZ139" s="29">
        <v>634</v>
      </c>
      <c r="EA139" s="30">
        <v>584</v>
      </c>
      <c r="EB139" s="140">
        <f t="shared" si="344"/>
        <v>6367</v>
      </c>
      <c r="EC139" s="140">
        <f t="shared" si="313"/>
        <v>3253</v>
      </c>
      <c r="ED139" s="140">
        <f t="shared" si="314"/>
        <v>3114</v>
      </c>
      <c r="EE139" s="28">
        <v>1218</v>
      </c>
      <c r="EF139" s="29">
        <v>639</v>
      </c>
      <c r="EG139" s="30">
        <v>579</v>
      </c>
      <c r="EH139" s="28">
        <v>1157</v>
      </c>
      <c r="EI139" s="29">
        <v>614</v>
      </c>
      <c r="EJ139" s="30">
        <v>543</v>
      </c>
      <c r="EK139" s="28">
        <v>1286</v>
      </c>
      <c r="EL139" s="29">
        <v>656</v>
      </c>
      <c r="EM139" s="30">
        <v>630</v>
      </c>
      <c r="EN139" s="28">
        <v>1279</v>
      </c>
      <c r="EO139" s="29">
        <v>628</v>
      </c>
      <c r="EP139" s="30">
        <v>651</v>
      </c>
      <c r="EQ139" s="28">
        <v>1427</v>
      </c>
      <c r="ER139" s="29">
        <v>716</v>
      </c>
      <c r="ES139" s="30">
        <v>711</v>
      </c>
      <c r="ET139" s="140">
        <f t="shared" si="345"/>
        <v>8075</v>
      </c>
      <c r="EU139" s="140">
        <f t="shared" si="315"/>
        <v>4271</v>
      </c>
      <c r="EV139" s="140">
        <f t="shared" si="316"/>
        <v>3804</v>
      </c>
      <c r="EW139" s="28">
        <v>1478</v>
      </c>
      <c r="EX139" s="29">
        <v>785</v>
      </c>
      <c r="EY139" s="30">
        <v>693</v>
      </c>
      <c r="EZ139" s="28">
        <v>1610</v>
      </c>
      <c r="FA139" s="29">
        <v>824</v>
      </c>
      <c r="FB139" s="30">
        <v>786</v>
      </c>
      <c r="FC139" s="28">
        <v>1608</v>
      </c>
      <c r="FD139" s="29">
        <v>852</v>
      </c>
      <c r="FE139" s="30">
        <v>756</v>
      </c>
      <c r="FF139" s="28">
        <v>1694</v>
      </c>
      <c r="FG139" s="29">
        <v>926</v>
      </c>
      <c r="FH139" s="30">
        <v>768</v>
      </c>
      <c r="FI139" s="28">
        <v>1685</v>
      </c>
      <c r="FJ139" s="29">
        <v>884</v>
      </c>
      <c r="FK139" s="30">
        <v>801</v>
      </c>
      <c r="FL139" s="140">
        <f t="shared" si="346"/>
        <v>8795</v>
      </c>
      <c r="FM139" s="140">
        <f t="shared" si="317"/>
        <v>4564</v>
      </c>
      <c r="FN139" s="140">
        <f t="shared" si="318"/>
        <v>4231</v>
      </c>
      <c r="FO139" s="28">
        <v>1813</v>
      </c>
      <c r="FP139" s="29">
        <v>960</v>
      </c>
      <c r="FQ139" s="30">
        <v>853</v>
      </c>
      <c r="FR139" s="28">
        <v>1886</v>
      </c>
      <c r="FS139" s="29">
        <v>995</v>
      </c>
      <c r="FT139" s="30">
        <v>891</v>
      </c>
      <c r="FU139" s="28">
        <v>1677</v>
      </c>
      <c r="FV139" s="29">
        <v>811</v>
      </c>
      <c r="FW139" s="30">
        <v>866</v>
      </c>
      <c r="FX139" s="28">
        <v>1716</v>
      </c>
      <c r="FY139" s="29">
        <v>940</v>
      </c>
      <c r="FZ139" s="30">
        <v>776</v>
      </c>
      <c r="GA139" s="28">
        <v>1703</v>
      </c>
      <c r="GB139" s="29">
        <v>858</v>
      </c>
      <c r="GC139" s="30">
        <v>845</v>
      </c>
      <c r="GD139" s="140">
        <f t="shared" si="347"/>
        <v>9618</v>
      </c>
      <c r="GE139" s="140">
        <f t="shared" si="319"/>
        <v>4883</v>
      </c>
      <c r="GF139" s="140">
        <f t="shared" si="320"/>
        <v>4735</v>
      </c>
      <c r="GG139" s="28">
        <v>1679</v>
      </c>
      <c r="GH139" s="29">
        <v>870</v>
      </c>
      <c r="GI139" s="30">
        <v>809</v>
      </c>
      <c r="GJ139" s="28">
        <v>1633</v>
      </c>
      <c r="GK139" s="29">
        <v>855</v>
      </c>
      <c r="GL139" s="30">
        <v>778</v>
      </c>
      <c r="GM139" s="28">
        <v>1962</v>
      </c>
      <c r="GN139" s="29">
        <v>981</v>
      </c>
      <c r="GO139" s="30">
        <v>981</v>
      </c>
      <c r="GP139" s="28">
        <v>2228</v>
      </c>
      <c r="GQ139" s="29">
        <v>1113</v>
      </c>
      <c r="GR139" s="30">
        <v>1115</v>
      </c>
      <c r="GS139" s="28">
        <v>2116</v>
      </c>
      <c r="GT139" s="29">
        <v>1064</v>
      </c>
      <c r="GU139" s="30">
        <v>1052</v>
      </c>
      <c r="GV139" s="140">
        <f t="shared" si="348"/>
        <v>9863</v>
      </c>
      <c r="GW139" s="140">
        <f t="shared" si="321"/>
        <v>4819</v>
      </c>
      <c r="GX139" s="140">
        <f t="shared" si="322"/>
        <v>5044</v>
      </c>
      <c r="GY139" s="28">
        <v>2219</v>
      </c>
      <c r="GZ139" s="29">
        <v>1075</v>
      </c>
      <c r="HA139" s="30">
        <v>1144</v>
      </c>
      <c r="HB139" s="28">
        <v>1835</v>
      </c>
      <c r="HC139" s="29">
        <v>906</v>
      </c>
      <c r="HD139" s="30">
        <v>929</v>
      </c>
      <c r="HE139" s="28">
        <v>2075</v>
      </c>
      <c r="HF139" s="29">
        <v>1049</v>
      </c>
      <c r="HG139" s="30">
        <v>1026</v>
      </c>
      <c r="HH139" s="28">
        <v>1885</v>
      </c>
      <c r="HI139" s="29">
        <v>917</v>
      </c>
      <c r="HJ139" s="30">
        <v>968</v>
      </c>
      <c r="HK139" s="28">
        <v>1849</v>
      </c>
      <c r="HL139" s="29">
        <v>872</v>
      </c>
      <c r="HM139" s="30">
        <v>977</v>
      </c>
      <c r="HN139" s="140">
        <f t="shared" si="349"/>
        <v>8047</v>
      </c>
      <c r="HO139" s="140">
        <f t="shared" si="323"/>
        <v>3835</v>
      </c>
      <c r="HP139" s="140">
        <f t="shared" si="324"/>
        <v>4212</v>
      </c>
      <c r="HQ139" s="28">
        <v>1844</v>
      </c>
      <c r="HR139" s="29">
        <v>898</v>
      </c>
      <c r="HS139" s="30">
        <v>946</v>
      </c>
      <c r="HT139" s="28">
        <v>1679</v>
      </c>
      <c r="HU139" s="29">
        <v>787</v>
      </c>
      <c r="HV139" s="30">
        <v>892</v>
      </c>
      <c r="HW139" s="28">
        <v>1855</v>
      </c>
      <c r="HX139" s="29">
        <v>844</v>
      </c>
      <c r="HY139" s="30">
        <v>1011</v>
      </c>
      <c r="HZ139" s="28">
        <v>1282</v>
      </c>
      <c r="IA139" s="29">
        <v>612</v>
      </c>
      <c r="IB139" s="30">
        <v>670</v>
      </c>
      <c r="IC139" s="28">
        <v>1387</v>
      </c>
      <c r="ID139" s="29">
        <v>694</v>
      </c>
      <c r="IE139" s="30">
        <v>693</v>
      </c>
      <c r="IF139" s="140">
        <f t="shared" si="350"/>
        <v>6137</v>
      </c>
      <c r="IG139" s="140">
        <f t="shared" si="325"/>
        <v>2973</v>
      </c>
      <c r="IH139" s="140">
        <f t="shared" si="326"/>
        <v>3164</v>
      </c>
      <c r="II139" s="28">
        <v>1442</v>
      </c>
      <c r="IJ139" s="29">
        <v>735</v>
      </c>
      <c r="IK139" s="30">
        <v>707</v>
      </c>
      <c r="IL139" s="28">
        <v>1506</v>
      </c>
      <c r="IM139" s="29">
        <v>730</v>
      </c>
      <c r="IN139" s="30">
        <v>776</v>
      </c>
      <c r="IO139" s="28">
        <v>1363</v>
      </c>
      <c r="IP139" s="29">
        <v>665</v>
      </c>
      <c r="IQ139" s="30">
        <v>698</v>
      </c>
      <c r="IR139" s="28">
        <v>915</v>
      </c>
      <c r="IS139" s="29">
        <v>430</v>
      </c>
      <c r="IT139" s="30">
        <v>485</v>
      </c>
      <c r="IU139" s="28">
        <v>911</v>
      </c>
      <c r="IV139" s="29">
        <v>413</v>
      </c>
      <c r="IW139" s="30">
        <v>498</v>
      </c>
      <c r="IX139" s="140">
        <f t="shared" si="351"/>
        <v>6554</v>
      </c>
      <c r="IY139" s="140">
        <f t="shared" si="327"/>
        <v>2813</v>
      </c>
      <c r="IZ139" s="140">
        <f t="shared" si="328"/>
        <v>3741</v>
      </c>
      <c r="JA139" s="28">
        <v>1256</v>
      </c>
      <c r="JB139" s="29">
        <v>565</v>
      </c>
      <c r="JC139" s="30">
        <v>691</v>
      </c>
      <c r="JD139" s="28">
        <v>1306</v>
      </c>
      <c r="JE139" s="29">
        <v>550</v>
      </c>
      <c r="JF139" s="30">
        <v>756</v>
      </c>
      <c r="JG139" s="28">
        <v>1555</v>
      </c>
      <c r="JH139" s="29">
        <v>672</v>
      </c>
      <c r="JI139" s="30">
        <v>883</v>
      </c>
      <c r="JJ139" s="28">
        <v>1235</v>
      </c>
      <c r="JK139" s="29">
        <v>544</v>
      </c>
      <c r="JL139" s="30">
        <v>691</v>
      </c>
      <c r="JM139" s="28">
        <v>1202</v>
      </c>
      <c r="JN139" s="29">
        <v>482</v>
      </c>
      <c r="JO139" s="30">
        <v>720</v>
      </c>
      <c r="JP139" s="140">
        <f t="shared" si="352"/>
        <v>5451</v>
      </c>
      <c r="JQ139" s="140">
        <f t="shared" si="329"/>
        <v>2259</v>
      </c>
      <c r="JR139" s="140">
        <f t="shared" si="330"/>
        <v>3192</v>
      </c>
      <c r="JS139" s="28">
        <v>1364</v>
      </c>
      <c r="JT139" s="29">
        <v>595</v>
      </c>
      <c r="JU139" s="30">
        <v>769</v>
      </c>
      <c r="JV139" s="28">
        <v>1143</v>
      </c>
      <c r="JW139" s="29">
        <v>471</v>
      </c>
      <c r="JX139" s="30">
        <v>672</v>
      </c>
      <c r="JY139" s="28">
        <v>1013</v>
      </c>
      <c r="JZ139" s="29">
        <v>429</v>
      </c>
      <c r="KA139" s="30">
        <v>584</v>
      </c>
      <c r="KB139" s="28">
        <v>990</v>
      </c>
      <c r="KC139" s="29">
        <v>404</v>
      </c>
      <c r="KD139" s="30">
        <v>586</v>
      </c>
      <c r="KE139" s="28">
        <v>941</v>
      </c>
      <c r="KF139" s="29">
        <v>360</v>
      </c>
      <c r="KG139" s="30">
        <v>581</v>
      </c>
      <c r="KH139" s="140">
        <f t="shared" si="353"/>
        <v>3136</v>
      </c>
      <c r="KI139" s="140">
        <f t="shared" si="331"/>
        <v>1030</v>
      </c>
      <c r="KJ139" s="140">
        <f t="shared" si="332"/>
        <v>2106</v>
      </c>
      <c r="KK139" s="28">
        <v>836</v>
      </c>
      <c r="KL139" s="29">
        <v>305</v>
      </c>
      <c r="KM139" s="30">
        <v>531</v>
      </c>
      <c r="KN139" s="28">
        <v>653</v>
      </c>
      <c r="KO139" s="29">
        <v>211</v>
      </c>
      <c r="KP139" s="30">
        <v>442</v>
      </c>
      <c r="KQ139" s="28">
        <v>626</v>
      </c>
      <c r="KR139" s="29">
        <v>205</v>
      </c>
      <c r="KS139" s="30">
        <v>421</v>
      </c>
      <c r="KT139" s="28">
        <v>525</v>
      </c>
      <c r="KU139" s="29">
        <v>160</v>
      </c>
      <c r="KV139" s="30">
        <v>365</v>
      </c>
      <c r="KW139" s="28">
        <v>496</v>
      </c>
      <c r="KX139" s="29">
        <v>149</v>
      </c>
      <c r="KY139" s="30">
        <v>347</v>
      </c>
      <c r="KZ139" s="140">
        <f t="shared" si="354"/>
        <v>1471</v>
      </c>
      <c r="LA139" s="140">
        <f t="shared" si="333"/>
        <v>413</v>
      </c>
      <c r="LB139" s="140">
        <f t="shared" si="334"/>
        <v>1058</v>
      </c>
      <c r="LC139" s="28">
        <v>408</v>
      </c>
      <c r="LD139" s="29">
        <v>116</v>
      </c>
      <c r="LE139" s="30">
        <v>292</v>
      </c>
      <c r="LF139" s="28">
        <v>358</v>
      </c>
      <c r="LG139" s="29">
        <v>92</v>
      </c>
      <c r="LH139" s="30">
        <v>266</v>
      </c>
      <c r="LI139" s="28">
        <v>278</v>
      </c>
      <c r="LJ139" s="29">
        <v>92</v>
      </c>
      <c r="LK139" s="30">
        <v>186</v>
      </c>
      <c r="LL139" s="28">
        <v>229</v>
      </c>
      <c r="LM139" s="29">
        <v>64</v>
      </c>
      <c r="LN139" s="30">
        <v>165</v>
      </c>
      <c r="LO139" s="28">
        <v>198</v>
      </c>
      <c r="LP139" s="29">
        <v>49</v>
      </c>
      <c r="LQ139" s="30">
        <v>149</v>
      </c>
      <c r="LR139" s="140">
        <f t="shared" si="355"/>
        <v>550</v>
      </c>
      <c r="LS139" s="140">
        <f t="shared" si="335"/>
        <v>123</v>
      </c>
      <c r="LT139" s="140">
        <f t="shared" si="336"/>
        <v>427</v>
      </c>
      <c r="LU139" s="28">
        <v>169</v>
      </c>
      <c r="LV139" s="29">
        <v>38</v>
      </c>
      <c r="LW139" s="30">
        <v>131</v>
      </c>
      <c r="LX139" s="28">
        <v>142</v>
      </c>
      <c r="LY139" s="29">
        <v>28</v>
      </c>
      <c r="LZ139" s="30">
        <v>114</v>
      </c>
      <c r="MA139" s="28">
        <v>92</v>
      </c>
      <c r="MB139" s="29">
        <v>25</v>
      </c>
      <c r="MC139" s="30">
        <v>67</v>
      </c>
      <c r="MD139" s="28">
        <v>87</v>
      </c>
      <c r="ME139" s="29">
        <v>18</v>
      </c>
      <c r="MF139" s="30">
        <v>69</v>
      </c>
      <c r="MG139" s="28">
        <v>60</v>
      </c>
      <c r="MH139" s="29">
        <v>14</v>
      </c>
      <c r="MI139" s="30">
        <v>46</v>
      </c>
      <c r="MJ139" s="140">
        <f t="shared" si="292"/>
        <v>154</v>
      </c>
      <c r="MK139" s="140">
        <f t="shared" si="293"/>
        <v>27</v>
      </c>
      <c r="ML139" s="140">
        <f t="shared" si="294"/>
        <v>127</v>
      </c>
      <c r="MM139" s="28">
        <v>58</v>
      </c>
      <c r="MN139" s="29">
        <v>14</v>
      </c>
      <c r="MO139" s="30">
        <v>44</v>
      </c>
      <c r="MP139" s="28">
        <v>42</v>
      </c>
      <c r="MQ139" s="29">
        <v>6</v>
      </c>
      <c r="MR139" s="30">
        <v>36</v>
      </c>
      <c r="MS139" s="28">
        <v>28</v>
      </c>
      <c r="MT139" s="29">
        <v>2</v>
      </c>
      <c r="MU139" s="30">
        <v>26</v>
      </c>
      <c r="MV139" s="28">
        <v>19</v>
      </c>
      <c r="MW139" s="29">
        <v>2</v>
      </c>
      <c r="MX139" s="30">
        <v>17</v>
      </c>
      <c r="MY139" s="28">
        <v>7</v>
      </c>
      <c r="MZ139" s="29">
        <v>3</v>
      </c>
      <c r="NA139" s="30">
        <v>4</v>
      </c>
      <c r="NB139" s="144">
        <f t="shared" si="295"/>
        <v>32</v>
      </c>
      <c r="NC139" s="140">
        <f t="shared" si="296"/>
        <v>5</v>
      </c>
      <c r="ND139" s="145">
        <f t="shared" si="297"/>
        <v>27</v>
      </c>
      <c r="NE139" s="28">
        <v>10</v>
      </c>
      <c r="NF139" s="29">
        <v>2</v>
      </c>
      <c r="NG139" s="30">
        <v>8</v>
      </c>
      <c r="NH139" s="28">
        <v>7</v>
      </c>
      <c r="NI139" s="29">
        <v>1</v>
      </c>
      <c r="NJ139" s="30">
        <v>6</v>
      </c>
      <c r="NK139" s="28">
        <v>9</v>
      </c>
      <c r="NL139" s="29">
        <v>0</v>
      </c>
      <c r="NM139" s="30">
        <v>9</v>
      </c>
      <c r="NN139" s="28">
        <v>5</v>
      </c>
      <c r="NO139" s="29">
        <v>2</v>
      </c>
      <c r="NP139" s="30">
        <v>3</v>
      </c>
      <c r="NQ139" s="28">
        <v>1</v>
      </c>
      <c r="NR139" s="29">
        <v>0</v>
      </c>
      <c r="NS139" s="30">
        <v>1</v>
      </c>
      <c r="NT139" s="144">
        <f t="shared" si="298"/>
        <v>8</v>
      </c>
      <c r="NU139" s="140">
        <f t="shared" si="299"/>
        <v>3</v>
      </c>
      <c r="NV139" s="145">
        <f t="shared" si="300"/>
        <v>5</v>
      </c>
      <c r="NW139" s="28">
        <v>0</v>
      </c>
      <c r="NX139" s="29">
        <v>0</v>
      </c>
      <c r="NY139" s="30">
        <v>0</v>
      </c>
      <c r="NZ139" s="28">
        <v>2</v>
      </c>
      <c r="OA139" s="29">
        <v>1</v>
      </c>
      <c r="OB139" s="30">
        <v>1</v>
      </c>
      <c r="OC139" s="28">
        <v>2</v>
      </c>
      <c r="OD139" s="29">
        <v>1</v>
      </c>
      <c r="OE139" s="30">
        <v>1</v>
      </c>
      <c r="OF139" s="28">
        <v>3</v>
      </c>
      <c r="OG139" s="29">
        <v>0</v>
      </c>
      <c r="OH139" s="30">
        <v>3</v>
      </c>
      <c r="OI139" s="28">
        <v>1</v>
      </c>
      <c r="OJ139" s="29">
        <v>1</v>
      </c>
      <c r="OK139" s="30">
        <v>0</v>
      </c>
      <c r="OL139" s="144">
        <v>10</v>
      </c>
      <c r="OM139" s="140">
        <v>1</v>
      </c>
      <c r="ON139" s="145">
        <v>9</v>
      </c>
    </row>
    <row r="140" spans="1:404" ht="12" customHeight="1">
      <c r="B140" s="31" t="s">
        <v>319</v>
      </c>
      <c r="C140" s="32">
        <v>12005</v>
      </c>
      <c r="D140" s="11">
        <v>6036</v>
      </c>
      <c r="E140" s="33">
        <v>5969</v>
      </c>
      <c r="F140" s="141">
        <f t="shared" si="337"/>
        <v>326</v>
      </c>
      <c r="G140" s="141">
        <f t="shared" si="224"/>
        <v>176</v>
      </c>
      <c r="H140" s="141">
        <f t="shared" si="225"/>
        <v>150</v>
      </c>
      <c r="I140" s="32">
        <v>50</v>
      </c>
      <c r="J140" s="11">
        <v>23</v>
      </c>
      <c r="K140" s="33">
        <v>27</v>
      </c>
      <c r="L140" s="32">
        <v>76</v>
      </c>
      <c r="M140" s="11">
        <v>48</v>
      </c>
      <c r="N140" s="33">
        <v>28</v>
      </c>
      <c r="O140" s="32">
        <v>59</v>
      </c>
      <c r="P140" s="11">
        <v>29</v>
      </c>
      <c r="Q140" s="33">
        <v>30</v>
      </c>
      <c r="R140" s="32">
        <v>71</v>
      </c>
      <c r="S140" s="11">
        <v>40</v>
      </c>
      <c r="T140" s="33">
        <v>31</v>
      </c>
      <c r="U140" s="32">
        <v>70</v>
      </c>
      <c r="V140" s="11">
        <v>36</v>
      </c>
      <c r="W140" s="33">
        <v>34</v>
      </c>
      <c r="X140" s="141">
        <f t="shared" si="338"/>
        <v>357</v>
      </c>
      <c r="Y140" s="141">
        <f t="shared" si="301"/>
        <v>183</v>
      </c>
      <c r="Z140" s="141">
        <f t="shared" si="302"/>
        <v>174</v>
      </c>
      <c r="AA140" s="32">
        <v>56</v>
      </c>
      <c r="AB140" s="11">
        <v>27</v>
      </c>
      <c r="AC140" s="33">
        <v>29</v>
      </c>
      <c r="AD140" s="32">
        <v>65</v>
      </c>
      <c r="AE140" s="11">
        <v>31</v>
      </c>
      <c r="AF140" s="33">
        <v>34</v>
      </c>
      <c r="AG140" s="32">
        <v>85</v>
      </c>
      <c r="AH140" s="11">
        <v>42</v>
      </c>
      <c r="AI140" s="33">
        <v>43</v>
      </c>
      <c r="AJ140" s="32">
        <v>77</v>
      </c>
      <c r="AK140" s="11">
        <v>42</v>
      </c>
      <c r="AL140" s="33">
        <v>35</v>
      </c>
      <c r="AM140" s="32">
        <v>74</v>
      </c>
      <c r="AN140" s="11">
        <v>41</v>
      </c>
      <c r="AO140" s="33">
        <v>33</v>
      </c>
      <c r="AP140" s="141">
        <f t="shared" si="339"/>
        <v>439</v>
      </c>
      <c r="AQ140" s="141">
        <f t="shared" si="303"/>
        <v>230</v>
      </c>
      <c r="AR140" s="141">
        <f t="shared" si="304"/>
        <v>209</v>
      </c>
      <c r="AS140" s="32">
        <v>75</v>
      </c>
      <c r="AT140" s="11">
        <v>37</v>
      </c>
      <c r="AU140" s="33">
        <v>38</v>
      </c>
      <c r="AV140" s="32">
        <v>76</v>
      </c>
      <c r="AW140" s="11">
        <v>39</v>
      </c>
      <c r="AX140" s="33">
        <v>37</v>
      </c>
      <c r="AY140" s="32">
        <v>78</v>
      </c>
      <c r="AZ140" s="11">
        <v>47</v>
      </c>
      <c r="BA140" s="33">
        <v>31</v>
      </c>
      <c r="BB140" s="32">
        <v>99</v>
      </c>
      <c r="BC140" s="11">
        <v>47</v>
      </c>
      <c r="BD140" s="33">
        <v>52</v>
      </c>
      <c r="BE140" s="32">
        <v>111</v>
      </c>
      <c r="BF140" s="11">
        <v>60</v>
      </c>
      <c r="BG140" s="33">
        <v>51</v>
      </c>
      <c r="BH140" s="141">
        <f t="shared" si="340"/>
        <v>673</v>
      </c>
      <c r="BI140" s="141">
        <f t="shared" si="305"/>
        <v>388</v>
      </c>
      <c r="BJ140" s="141">
        <f t="shared" si="306"/>
        <v>285</v>
      </c>
      <c r="BK140" s="32">
        <v>116</v>
      </c>
      <c r="BL140" s="11">
        <v>57</v>
      </c>
      <c r="BM140" s="33">
        <v>59</v>
      </c>
      <c r="BN140" s="32">
        <v>125</v>
      </c>
      <c r="BO140" s="11">
        <v>77</v>
      </c>
      <c r="BP140" s="33">
        <v>48</v>
      </c>
      <c r="BQ140" s="32">
        <v>144</v>
      </c>
      <c r="BR140" s="11">
        <v>84</v>
      </c>
      <c r="BS140" s="33">
        <v>60</v>
      </c>
      <c r="BT140" s="32">
        <v>146</v>
      </c>
      <c r="BU140" s="11">
        <v>83</v>
      </c>
      <c r="BV140" s="33">
        <v>63</v>
      </c>
      <c r="BW140" s="32">
        <v>142</v>
      </c>
      <c r="BX140" s="11">
        <v>87</v>
      </c>
      <c r="BY140" s="33">
        <v>55</v>
      </c>
      <c r="BZ140" s="141">
        <f t="shared" si="341"/>
        <v>832</v>
      </c>
      <c r="CA140" s="141">
        <f t="shared" si="307"/>
        <v>504</v>
      </c>
      <c r="CB140" s="141">
        <f t="shared" si="308"/>
        <v>328</v>
      </c>
      <c r="CC140" s="32">
        <v>162</v>
      </c>
      <c r="CD140" s="11">
        <v>97</v>
      </c>
      <c r="CE140" s="33">
        <v>65</v>
      </c>
      <c r="CF140" s="32">
        <v>213</v>
      </c>
      <c r="CG140" s="11">
        <v>122</v>
      </c>
      <c r="CH140" s="33">
        <v>91</v>
      </c>
      <c r="CI140" s="32">
        <v>176</v>
      </c>
      <c r="CJ140" s="11">
        <v>97</v>
      </c>
      <c r="CK140" s="33">
        <v>79</v>
      </c>
      <c r="CL140" s="32">
        <v>151</v>
      </c>
      <c r="CM140" s="11">
        <v>92</v>
      </c>
      <c r="CN140" s="33">
        <v>59</v>
      </c>
      <c r="CO140" s="32">
        <v>130</v>
      </c>
      <c r="CP140" s="11">
        <v>96</v>
      </c>
      <c r="CQ140" s="33">
        <v>34</v>
      </c>
      <c r="CR140" s="141">
        <f t="shared" si="342"/>
        <v>533</v>
      </c>
      <c r="CS140" s="141">
        <f t="shared" si="309"/>
        <v>315</v>
      </c>
      <c r="CT140" s="141">
        <f t="shared" si="310"/>
        <v>218</v>
      </c>
      <c r="CU140" s="32">
        <v>117</v>
      </c>
      <c r="CV140" s="11">
        <v>83</v>
      </c>
      <c r="CW140" s="33">
        <v>34</v>
      </c>
      <c r="CX140" s="32">
        <v>114</v>
      </c>
      <c r="CY140" s="11">
        <v>71</v>
      </c>
      <c r="CZ140" s="33">
        <v>43</v>
      </c>
      <c r="DA140" s="32">
        <v>105</v>
      </c>
      <c r="DB140" s="11">
        <v>57</v>
      </c>
      <c r="DC140" s="33">
        <v>48</v>
      </c>
      <c r="DD140" s="32">
        <v>98</v>
      </c>
      <c r="DE140" s="11">
        <v>60</v>
      </c>
      <c r="DF140" s="33">
        <v>38</v>
      </c>
      <c r="DG140" s="32">
        <v>99</v>
      </c>
      <c r="DH140" s="11">
        <v>44</v>
      </c>
      <c r="DI140" s="33">
        <v>55</v>
      </c>
      <c r="DJ140" s="141">
        <f t="shared" si="343"/>
        <v>521</v>
      </c>
      <c r="DK140" s="141">
        <f t="shared" si="311"/>
        <v>272</v>
      </c>
      <c r="DL140" s="141">
        <f t="shared" si="312"/>
        <v>249</v>
      </c>
      <c r="DM140" s="32">
        <v>77</v>
      </c>
      <c r="DN140" s="11">
        <v>37</v>
      </c>
      <c r="DO140" s="33">
        <v>40</v>
      </c>
      <c r="DP140" s="32">
        <v>103</v>
      </c>
      <c r="DQ140" s="11">
        <v>56</v>
      </c>
      <c r="DR140" s="33">
        <v>47</v>
      </c>
      <c r="DS140" s="32">
        <v>117</v>
      </c>
      <c r="DT140" s="11">
        <v>68</v>
      </c>
      <c r="DU140" s="33">
        <v>49</v>
      </c>
      <c r="DV140" s="32">
        <v>120</v>
      </c>
      <c r="DW140" s="11">
        <v>59</v>
      </c>
      <c r="DX140" s="33">
        <v>61</v>
      </c>
      <c r="DY140" s="32">
        <v>104</v>
      </c>
      <c r="DZ140" s="11">
        <v>52</v>
      </c>
      <c r="EA140" s="33">
        <v>52</v>
      </c>
      <c r="EB140" s="141">
        <f t="shared" si="344"/>
        <v>595</v>
      </c>
      <c r="EC140" s="141">
        <f t="shared" si="313"/>
        <v>321</v>
      </c>
      <c r="ED140" s="141">
        <f t="shared" si="314"/>
        <v>274</v>
      </c>
      <c r="EE140" s="32">
        <v>139</v>
      </c>
      <c r="EF140" s="11">
        <v>69</v>
      </c>
      <c r="EG140" s="33">
        <v>70</v>
      </c>
      <c r="EH140" s="32">
        <v>88</v>
      </c>
      <c r="EI140" s="11">
        <v>50</v>
      </c>
      <c r="EJ140" s="33">
        <v>38</v>
      </c>
      <c r="EK140" s="32">
        <v>124</v>
      </c>
      <c r="EL140" s="11">
        <v>63</v>
      </c>
      <c r="EM140" s="33">
        <v>61</v>
      </c>
      <c r="EN140" s="32">
        <v>118</v>
      </c>
      <c r="EO140" s="11">
        <v>69</v>
      </c>
      <c r="EP140" s="33">
        <v>49</v>
      </c>
      <c r="EQ140" s="32">
        <v>126</v>
      </c>
      <c r="ER140" s="11">
        <v>70</v>
      </c>
      <c r="ES140" s="33">
        <v>56</v>
      </c>
      <c r="ET140" s="141">
        <f t="shared" si="345"/>
        <v>772</v>
      </c>
      <c r="EU140" s="141">
        <f t="shared" si="315"/>
        <v>423</v>
      </c>
      <c r="EV140" s="141">
        <f t="shared" si="316"/>
        <v>349</v>
      </c>
      <c r="EW140" s="32">
        <v>120</v>
      </c>
      <c r="EX140" s="11">
        <v>62</v>
      </c>
      <c r="EY140" s="33">
        <v>58</v>
      </c>
      <c r="EZ140" s="32">
        <v>169</v>
      </c>
      <c r="FA140" s="11">
        <v>93</v>
      </c>
      <c r="FB140" s="33">
        <v>76</v>
      </c>
      <c r="FC140" s="32">
        <v>173</v>
      </c>
      <c r="FD140" s="11">
        <v>87</v>
      </c>
      <c r="FE140" s="33">
        <v>86</v>
      </c>
      <c r="FF140" s="32">
        <v>159</v>
      </c>
      <c r="FG140" s="11">
        <v>89</v>
      </c>
      <c r="FH140" s="33">
        <v>70</v>
      </c>
      <c r="FI140" s="32">
        <v>151</v>
      </c>
      <c r="FJ140" s="11">
        <v>92</v>
      </c>
      <c r="FK140" s="33">
        <v>59</v>
      </c>
      <c r="FL140" s="141">
        <f t="shared" si="346"/>
        <v>864</v>
      </c>
      <c r="FM140" s="141">
        <f t="shared" si="317"/>
        <v>449</v>
      </c>
      <c r="FN140" s="141">
        <f t="shared" si="318"/>
        <v>415</v>
      </c>
      <c r="FO140" s="32">
        <v>172</v>
      </c>
      <c r="FP140" s="11">
        <v>99</v>
      </c>
      <c r="FQ140" s="33">
        <v>73</v>
      </c>
      <c r="FR140" s="32">
        <v>192</v>
      </c>
      <c r="FS140" s="11">
        <v>99</v>
      </c>
      <c r="FT140" s="33">
        <v>93</v>
      </c>
      <c r="FU140" s="32">
        <v>151</v>
      </c>
      <c r="FV140" s="11">
        <v>72</v>
      </c>
      <c r="FW140" s="33">
        <v>79</v>
      </c>
      <c r="FX140" s="32">
        <v>180</v>
      </c>
      <c r="FY140" s="11">
        <v>91</v>
      </c>
      <c r="FZ140" s="33">
        <v>89</v>
      </c>
      <c r="GA140" s="32">
        <v>169</v>
      </c>
      <c r="GB140" s="11">
        <v>88</v>
      </c>
      <c r="GC140" s="33">
        <v>81</v>
      </c>
      <c r="GD140" s="141">
        <f t="shared" si="347"/>
        <v>1100</v>
      </c>
      <c r="GE140" s="141">
        <f t="shared" si="319"/>
        <v>543</v>
      </c>
      <c r="GF140" s="141">
        <f t="shared" si="320"/>
        <v>557</v>
      </c>
      <c r="GG140" s="32">
        <v>191</v>
      </c>
      <c r="GH140" s="11">
        <v>105</v>
      </c>
      <c r="GI140" s="33">
        <v>86</v>
      </c>
      <c r="GJ140" s="32">
        <v>179</v>
      </c>
      <c r="GK140" s="11">
        <v>88</v>
      </c>
      <c r="GL140" s="33">
        <v>91</v>
      </c>
      <c r="GM140" s="32">
        <v>212</v>
      </c>
      <c r="GN140" s="11">
        <v>97</v>
      </c>
      <c r="GO140" s="33">
        <v>115</v>
      </c>
      <c r="GP140" s="32">
        <v>259</v>
      </c>
      <c r="GQ140" s="11">
        <v>133</v>
      </c>
      <c r="GR140" s="33">
        <v>126</v>
      </c>
      <c r="GS140" s="32">
        <v>259</v>
      </c>
      <c r="GT140" s="11">
        <v>120</v>
      </c>
      <c r="GU140" s="33">
        <v>139</v>
      </c>
      <c r="GV140" s="141">
        <f t="shared" si="348"/>
        <v>1188</v>
      </c>
      <c r="GW140" s="141">
        <f t="shared" si="321"/>
        <v>625</v>
      </c>
      <c r="GX140" s="141">
        <f t="shared" si="322"/>
        <v>563</v>
      </c>
      <c r="GY140" s="32">
        <v>259</v>
      </c>
      <c r="GZ140" s="11">
        <v>133</v>
      </c>
      <c r="HA140" s="33">
        <v>126</v>
      </c>
      <c r="HB140" s="32">
        <v>219</v>
      </c>
      <c r="HC140" s="11">
        <v>131</v>
      </c>
      <c r="HD140" s="33">
        <v>88</v>
      </c>
      <c r="HE140" s="32">
        <v>239</v>
      </c>
      <c r="HF140" s="11">
        <v>134</v>
      </c>
      <c r="HG140" s="33">
        <v>105</v>
      </c>
      <c r="HH140" s="32">
        <v>248</v>
      </c>
      <c r="HI140" s="11">
        <v>116</v>
      </c>
      <c r="HJ140" s="33">
        <v>132</v>
      </c>
      <c r="HK140" s="32">
        <v>223</v>
      </c>
      <c r="HL140" s="11">
        <v>111</v>
      </c>
      <c r="HM140" s="33">
        <v>112</v>
      </c>
      <c r="HN140" s="141">
        <f t="shared" si="349"/>
        <v>990</v>
      </c>
      <c r="HO140" s="141">
        <f t="shared" si="323"/>
        <v>451</v>
      </c>
      <c r="HP140" s="141">
        <f t="shared" si="324"/>
        <v>539</v>
      </c>
      <c r="HQ140" s="32">
        <v>217</v>
      </c>
      <c r="HR140" s="11">
        <v>89</v>
      </c>
      <c r="HS140" s="33">
        <v>128</v>
      </c>
      <c r="HT140" s="32">
        <v>203</v>
      </c>
      <c r="HU140" s="11">
        <v>94</v>
      </c>
      <c r="HV140" s="33">
        <v>109</v>
      </c>
      <c r="HW140" s="32">
        <v>243</v>
      </c>
      <c r="HX140" s="11">
        <v>118</v>
      </c>
      <c r="HY140" s="33">
        <v>125</v>
      </c>
      <c r="HZ140" s="32">
        <v>155</v>
      </c>
      <c r="IA140" s="11">
        <v>69</v>
      </c>
      <c r="IB140" s="33">
        <v>86</v>
      </c>
      <c r="IC140" s="32">
        <v>172</v>
      </c>
      <c r="ID140" s="11">
        <v>81</v>
      </c>
      <c r="IE140" s="33">
        <v>91</v>
      </c>
      <c r="IF140" s="141">
        <f t="shared" si="350"/>
        <v>733</v>
      </c>
      <c r="IG140" s="141">
        <f t="shared" si="325"/>
        <v>357</v>
      </c>
      <c r="IH140" s="141">
        <f t="shared" si="326"/>
        <v>376</v>
      </c>
      <c r="II140" s="32">
        <v>172</v>
      </c>
      <c r="IJ140" s="11">
        <v>92</v>
      </c>
      <c r="IK140" s="33">
        <v>80</v>
      </c>
      <c r="IL140" s="32">
        <v>166</v>
      </c>
      <c r="IM140" s="11">
        <v>73</v>
      </c>
      <c r="IN140" s="33">
        <v>93</v>
      </c>
      <c r="IO140" s="32">
        <v>177</v>
      </c>
      <c r="IP140" s="11">
        <v>101</v>
      </c>
      <c r="IQ140" s="33">
        <v>76</v>
      </c>
      <c r="IR140" s="32">
        <v>109</v>
      </c>
      <c r="IS140" s="11">
        <v>46</v>
      </c>
      <c r="IT140" s="33">
        <v>63</v>
      </c>
      <c r="IU140" s="32">
        <v>109</v>
      </c>
      <c r="IV140" s="11">
        <v>45</v>
      </c>
      <c r="IW140" s="33">
        <v>64</v>
      </c>
      <c r="IX140" s="141">
        <f t="shared" si="351"/>
        <v>792</v>
      </c>
      <c r="IY140" s="141">
        <f t="shared" si="327"/>
        <v>333</v>
      </c>
      <c r="IZ140" s="141">
        <f t="shared" si="328"/>
        <v>459</v>
      </c>
      <c r="JA140" s="32">
        <v>152</v>
      </c>
      <c r="JB140" s="11">
        <v>65</v>
      </c>
      <c r="JC140" s="33">
        <v>87</v>
      </c>
      <c r="JD140" s="32">
        <v>153</v>
      </c>
      <c r="JE140" s="11">
        <v>59</v>
      </c>
      <c r="JF140" s="33">
        <v>94</v>
      </c>
      <c r="JG140" s="32">
        <v>209</v>
      </c>
      <c r="JH140" s="11">
        <v>96</v>
      </c>
      <c r="JI140" s="33">
        <v>113</v>
      </c>
      <c r="JJ140" s="32">
        <v>137</v>
      </c>
      <c r="JK140" s="11">
        <v>60</v>
      </c>
      <c r="JL140" s="33">
        <v>77</v>
      </c>
      <c r="JM140" s="32">
        <v>141</v>
      </c>
      <c r="JN140" s="11">
        <v>53</v>
      </c>
      <c r="JO140" s="33">
        <v>88</v>
      </c>
      <c r="JP140" s="141">
        <f t="shared" si="352"/>
        <v>646</v>
      </c>
      <c r="JQ140" s="141">
        <f t="shared" si="329"/>
        <v>249</v>
      </c>
      <c r="JR140" s="141">
        <f t="shared" si="330"/>
        <v>397</v>
      </c>
      <c r="JS140" s="32">
        <v>168</v>
      </c>
      <c r="JT140" s="11">
        <v>66</v>
      </c>
      <c r="JU140" s="33">
        <v>102</v>
      </c>
      <c r="JV140" s="32">
        <v>130</v>
      </c>
      <c r="JW140" s="11">
        <v>54</v>
      </c>
      <c r="JX140" s="33">
        <v>76</v>
      </c>
      <c r="JY140" s="32">
        <v>119</v>
      </c>
      <c r="JZ140" s="11">
        <v>45</v>
      </c>
      <c r="KA140" s="33">
        <v>74</v>
      </c>
      <c r="KB140" s="32">
        <v>120</v>
      </c>
      <c r="KC140" s="11">
        <v>44</v>
      </c>
      <c r="KD140" s="33">
        <v>76</v>
      </c>
      <c r="KE140" s="32">
        <v>109</v>
      </c>
      <c r="KF140" s="11">
        <v>40</v>
      </c>
      <c r="KG140" s="33">
        <v>69</v>
      </c>
      <c r="KH140" s="141">
        <f t="shared" si="353"/>
        <v>385</v>
      </c>
      <c r="KI140" s="141">
        <f t="shared" si="331"/>
        <v>136</v>
      </c>
      <c r="KJ140" s="141">
        <f t="shared" si="332"/>
        <v>249</v>
      </c>
      <c r="KK140" s="32">
        <v>99</v>
      </c>
      <c r="KL140" s="11">
        <v>35</v>
      </c>
      <c r="KM140" s="33">
        <v>64</v>
      </c>
      <c r="KN140" s="32">
        <v>81</v>
      </c>
      <c r="KO140" s="11">
        <v>32</v>
      </c>
      <c r="KP140" s="33">
        <v>49</v>
      </c>
      <c r="KQ140" s="32">
        <v>83</v>
      </c>
      <c r="KR140" s="11">
        <v>32</v>
      </c>
      <c r="KS140" s="33">
        <v>51</v>
      </c>
      <c r="KT140" s="32">
        <v>58</v>
      </c>
      <c r="KU140" s="11">
        <v>21</v>
      </c>
      <c r="KV140" s="33">
        <v>37</v>
      </c>
      <c r="KW140" s="32">
        <v>64</v>
      </c>
      <c r="KX140" s="11">
        <v>16</v>
      </c>
      <c r="KY140" s="33">
        <v>48</v>
      </c>
      <c r="KZ140" s="141">
        <f t="shared" si="354"/>
        <v>171</v>
      </c>
      <c r="LA140" s="141">
        <f t="shared" si="333"/>
        <v>51</v>
      </c>
      <c r="LB140" s="141">
        <f t="shared" si="334"/>
        <v>120</v>
      </c>
      <c r="LC140" s="32">
        <v>46</v>
      </c>
      <c r="LD140" s="11">
        <v>16</v>
      </c>
      <c r="LE140" s="33">
        <v>30</v>
      </c>
      <c r="LF140" s="32">
        <v>37</v>
      </c>
      <c r="LG140" s="11">
        <v>10</v>
      </c>
      <c r="LH140" s="33">
        <v>27</v>
      </c>
      <c r="LI140" s="32">
        <v>30</v>
      </c>
      <c r="LJ140" s="11">
        <v>10</v>
      </c>
      <c r="LK140" s="33">
        <v>20</v>
      </c>
      <c r="LL140" s="32">
        <v>32</v>
      </c>
      <c r="LM140" s="11">
        <v>9</v>
      </c>
      <c r="LN140" s="33">
        <v>23</v>
      </c>
      <c r="LO140" s="32">
        <v>26</v>
      </c>
      <c r="LP140" s="11">
        <v>6</v>
      </c>
      <c r="LQ140" s="33">
        <v>20</v>
      </c>
      <c r="LR140" s="141">
        <f t="shared" si="355"/>
        <v>59</v>
      </c>
      <c r="LS140" s="141">
        <f t="shared" si="335"/>
        <v>20</v>
      </c>
      <c r="LT140" s="141">
        <f t="shared" si="336"/>
        <v>39</v>
      </c>
      <c r="LU140" s="32">
        <v>15</v>
      </c>
      <c r="LV140" s="11">
        <v>4</v>
      </c>
      <c r="LW140" s="33">
        <v>11</v>
      </c>
      <c r="LX140" s="32">
        <v>19</v>
      </c>
      <c r="LY140" s="11">
        <v>7</v>
      </c>
      <c r="LZ140" s="33">
        <v>12</v>
      </c>
      <c r="MA140" s="32">
        <v>5</v>
      </c>
      <c r="MB140" s="11">
        <v>2</v>
      </c>
      <c r="MC140" s="33">
        <v>3</v>
      </c>
      <c r="MD140" s="32">
        <v>13</v>
      </c>
      <c r="ME140" s="11">
        <v>4</v>
      </c>
      <c r="MF140" s="33">
        <v>9</v>
      </c>
      <c r="MG140" s="32">
        <v>7</v>
      </c>
      <c r="MH140" s="11">
        <v>3</v>
      </c>
      <c r="MI140" s="33">
        <v>4</v>
      </c>
      <c r="MJ140" s="141">
        <f t="shared" si="292"/>
        <v>17</v>
      </c>
      <c r="MK140" s="141">
        <f t="shared" si="293"/>
        <v>7</v>
      </c>
      <c r="ML140" s="141">
        <f t="shared" si="294"/>
        <v>10</v>
      </c>
      <c r="MM140" s="32">
        <v>4</v>
      </c>
      <c r="MN140" s="11">
        <v>3</v>
      </c>
      <c r="MO140" s="33">
        <v>1</v>
      </c>
      <c r="MP140" s="32">
        <v>7</v>
      </c>
      <c r="MQ140" s="11">
        <v>1</v>
      </c>
      <c r="MR140" s="33">
        <v>6</v>
      </c>
      <c r="MS140" s="32">
        <v>3</v>
      </c>
      <c r="MT140" s="11">
        <v>2</v>
      </c>
      <c r="MU140" s="33">
        <v>1</v>
      </c>
      <c r="MV140" s="32">
        <v>1</v>
      </c>
      <c r="MW140" s="11">
        <v>0</v>
      </c>
      <c r="MX140" s="33">
        <v>1</v>
      </c>
      <c r="MY140" s="32">
        <v>2</v>
      </c>
      <c r="MZ140" s="11">
        <v>1</v>
      </c>
      <c r="NA140" s="33">
        <v>1</v>
      </c>
      <c r="NB140" s="146">
        <f t="shared" si="295"/>
        <v>5</v>
      </c>
      <c r="NC140" s="141">
        <f t="shared" si="296"/>
        <v>1</v>
      </c>
      <c r="ND140" s="147">
        <f t="shared" si="297"/>
        <v>4</v>
      </c>
      <c r="NE140" s="32">
        <v>0</v>
      </c>
      <c r="NF140" s="11">
        <v>0</v>
      </c>
      <c r="NG140" s="33">
        <v>0</v>
      </c>
      <c r="NH140" s="32">
        <v>1</v>
      </c>
      <c r="NI140" s="11">
        <v>1</v>
      </c>
      <c r="NJ140" s="33">
        <v>0</v>
      </c>
      <c r="NK140" s="32">
        <v>3</v>
      </c>
      <c r="NL140" s="11">
        <v>0</v>
      </c>
      <c r="NM140" s="33">
        <v>3</v>
      </c>
      <c r="NN140" s="32">
        <v>1</v>
      </c>
      <c r="NO140" s="11">
        <v>0</v>
      </c>
      <c r="NP140" s="33">
        <v>1</v>
      </c>
      <c r="NQ140" s="32">
        <v>0</v>
      </c>
      <c r="NR140" s="11">
        <v>0</v>
      </c>
      <c r="NS140" s="33">
        <v>0</v>
      </c>
      <c r="NT140" s="146">
        <f t="shared" si="298"/>
        <v>4</v>
      </c>
      <c r="NU140" s="141">
        <f t="shared" si="299"/>
        <v>2</v>
      </c>
      <c r="NV140" s="147">
        <f t="shared" si="300"/>
        <v>2</v>
      </c>
      <c r="NW140" s="32">
        <v>0</v>
      </c>
      <c r="NX140" s="11">
        <v>0</v>
      </c>
      <c r="NY140" s="33">
        <v>0</v>
      </c>
      <c r="NZ140" s="32">
        <v>1</v>
      </c>
      <c r="OA140" s="11">
        <v>1</v>
      </c>
      <c r="OB140" s="33">
        <v>0</v>
      </c>
      <c r="OC140" s="32">
        <v>1</v>
      </c>
      <c r="OD140" s="11">
        <v>0</v>
      </c>
      <c r="OE140" s="33">
        <v>1</v>
      </c>
      <c r="OF140" s="32">
        <v>1</v>
      </c>
      <c r="OG140" s="11">
        <v>0</v>
      </c>
      <c r="OH140" s="33">
        <v>1</v>
      </c>
      <c r="OI140" s="32">
        <v>1</v>
      </c>
      <c r="OJ140" s="11">
        <v>1</v>
      </c>
      <c r="OK140" s="33">
        <v>0</v>
      </c>
      <c r="OL140" s="146">
        <v>3</v>
      </c>
      <c r="OM140" s="141">
        <v>0</v>
      </c>
      <c r="ON140" s="147">
        <v>3</v>
      </c>
    </row>
    <row r="141" spans="1:404" ht="12" customHeight="1">
      <c r="B141" s="31" t="s">
        <v>320</v>
      </c>
      <c r="C141" s="32">
        <v>2822</v>
      </c>
      <c r="D141" s="11">
        <v>1423</v>
      </c>
      <c r="E141" s="33">
        <v>1399</v>
      </c>
      <c r="F141" s="141">
        <f t="shared" si="337"/>
        <v>57</v>
      </c>
      <c r="G141" s="141">
        <f t="shared" si="224"/>
        <v>26</v>
      </c>
      <c r="H141" s="141">
        <f t="shared" si="225"/>
        <v>31</v>
      </c>
      <c r="I141" s="32">
        <v>13</v>
      </c>
      <c r="J141" s="11">
        <v>5</v>
      </c>
      <c r="K141" s="33">
        <v>8</v>
      </c>
      <c r="L141" s="32">
        <v>11</v>
      </c>
      <c r="M141" s="11">
        <v>4</v>
      </c>
      <c r="N141" s="33">
        <v>7</v>
      </c>
      <c r="O141" s="32">
        <v>10</v>
      </c>
      <c r="P141" s="11">
        <v>4</v>
      </c>
      <c r="Q141" s="33">
        <v>6</v>
      </c>
      <c r="R141" s="32">
        <v>13</v>
      </c>
      <c r="S141" s="11">
        <v>4</v>
      </c>
      <c r="T141" s="33">
        <v>9</v>
      </c>
      <c r="U141" s="32">
        <v>10</v>
      </c>
      <c r="V141" s="11">
        <v>9</v>
      </c>
      <c r="W141" s="33">
        <v>1</v>
      </c>
      <c r="X141" s="141">
        <f t="shared" si="338"/>
        <v>59</v>
      </c>
      <c r="Y141" s="141">
        <f t="shared" si="301"/>
        <v>29</v>
      </c>
      <c r="Z141" s="141">
        <f t="shared" si="302"/>
        <v>30</v>
      </c>
      <c r="AA141" s="32">
        <v>16</v>
      </c>
      <c r="AB141" s="11">
        <v>6</v>
      </c>
      <c r="AC141" s="33">
        <v>10</v>
      </c>
      <c r="AD141" s="32">
        <v>16</v>
      </c>
      <c r="AE141" s="11">
        <v>11</v>
      </c>
      <c r="AF141" s="33">
        <v>5</v>
      </c>
      <c r="AG141" s="32">
        <v>16</v>
      </c>
      <c r="AH141" s="11">
        <v>7</v>
      </c>
      <c r="AI141" s="33">
        <v>9</v>
      </c>
      <c r="AJ141" s="32">
        <v>6</v>
      </c>
      <c r="AK141" s="11">
        <v>1</v>
      </c>
      <c r="AL141" s="33">
        <v>5</v>
      </c>
      <c r="AM141" s="32">
        <v>5</v>
      </c>
      <c r="AN141" s="11">
        <v>4</v>
      </c>
      <c r="AO141" s="33">
        <v>1</v>
      </c>
      <c r="AP141" s="141">
        <f t="shared" si="339"/>
        <v>64</v>
      </c>
      <c r="AQ141" s="141">
        <f t="shared" si="303"/>
        <v>31</v>
      </c>
      <c r="AR141" s="141">
        <f t="shared" si="304"/>
        <v>33</v>
      </c>
      <c r="AS141" s="32">
        <v>8</v>
      </c>
      <c r="AT141" s="11">
        <v>4</v>
      </c>
      <c r="AU141" s="33">
        <v>4</v>
      </c>
      <c r="AV141" s="32">
        <v>13</v>
      </c>
      <c r="AW141" s="11">
        <v>6</v>
      </c>
      <c r="AX141" s="33">
        <v>7</v>
      </c>
      <c r="AY141" s="32">
        <v>8</v>
      </c>
      <c r="AZ141" s="11">
        <v>6</v>
      </c>
      <c r="BA141" s="33">
        <v>2</v>
      </c>
      <c r="BB141" s="32">
        <v>19</v>
      </c>
      <c r="BC141" s="11">
        <v>8</v>
      </c>
      <c r="BD141" s="33">
        <v>11</v>
      </c>
      <c r="BE141" s="32">
        <v>16</v>
      </c>
      <c r="BF141" s="11">
        <v>7</v>
      </c>
      <c r="BG141" s="33">
        <v>9</v>
      </c>
      <c r="BH141" s="141">
        <f t="shared" si="340"/>
        <v>163</v>
      </c>
      <c r="BI141" s="141">
        <f t="shared" si="305"/>
        <v>81</v>
      </c>
      <c r="BJ141" s="141">
        <f t="shared" si="306"/>
        <v>82</v>
      </c>
      <c r="BK141" s="32">
        <v>23</v>
      </c>
      <c r="BL141" s="11">
        <v>12</v>
      </c>
      <c r="BM141" s="33">
        <v>11</v>
      </c>
      <c r="BN141" s="32">
        <v>25</v>
      </c>
      <c r="BO141" s="11">
        <v>13</v>
      </c>
      <c r="BP141" s="33">
        <v>12</v>
      </c>
      <c r="BQ141" s="32">
        <v>37</v>
      </c>
      <c r="BR141" s="11">
        <v>18</v>
      </c>
      <c r="BS141" s="33">
        <v>19</v>
      </c>
      <c r="BT141" s="32">
        <v>32</v>
      </c>
      <c r="BU141" s="11">
        <v>16</v>
      </c>
      <c r="BV141" s="33">
        <v>16</v>
      </c>
      <c r="BW141" s="32">
        <v>46</v>
      </c>
      <c r="BX141" s="11">
        <v>22</v>
      </c>
      <c r="BY141" s="33">
        <v>24</v>
      </c>
      <c r="BZ141" s="141">
        <f t="shared" si="341"/>
        <v>145</v>
      </c>
      <c r="CA141" s="141">
        <f t="shared" si="307"/>
        <v>89</v>
      </c>
      <c r="CB141" s="141">
        <f t="shared" si="308"/>
        <v>56</v>
      </c>
      <c r="CC141" s="32">
        <v>38</v>
      </c>
      <c r="CD141" s="11">
        <v>23</v>
      </c>
      <c r="CE141" s="33">
        <v>15</v>
      </c>
      <c r="CF141" s="32">
        <v>30</v>
      </c>
      <c r="CG141" s="11">
        <v>19</v>
      </c>
      <c r="CH141" s="33">
        <v>11</v>
      </c>
      <c r="CI141" s="32">
        <v>24</v>
      </c>
      <c r="CJ141" s="11">
        <v>18</v>
      </c>
      <c r="CK141" s="33">
        <v>6</v>
      </c>
      <c r="CL141" s="32">
        <v>29</v>
      </c>
      <c r="CM141" s="11">
        <v>14</v>
      </c>
      <c r="CN141" s="33">
        <v>15</v>
      </c>
      <c r="CO141" s="32">
        <v>24</v>
      </c>
      <c r="CP141" s="11">
        <v>15</v>
      </c>
      <c r="CQ141" s="33">
        <v>9</v>
      </c>
      <c r="CR141" s="141">
        <f t="shared" si="342"/>
        <v>101</v>
      </c>
      <c r="CS141" s="141">
        <f t="shared" si="309"/>
        <v>55</v>
      </c>
      <c r="CT141" s="141">
        <f t="shared" si="310"/>
        <v>46</v>
      </c>
      <c r="CU141" s="32">
        <v>24</v>
      </c>
      <c r="CV141" s="11">
        <v>11</v>
      </c>
      <c r="CW141" s="33">
        <v>13</v>
      </c>
      <c r="CX141" s="32">
        <v>18</v>
      </c>
      <c r="CY141" s="11">
        <v>8</v>
      </c>
      <c r="CZ141" s="33">
        <v>10</v>
      </c>
      <c r="DA141" s="32">
        <v>18</v>
      </c>
      <c r="DB141" s="11">
        <v>12</v>
      </c>
      <c r="DC141" s="33">
        <v>6</v>
      </c>
      <c r="DD141" s="32">
        <v>25</v>
      </c>
      <c r="DE141" s="11">
        <v>14</v>
      </c>
      <c r="DF141" s="33">
        <v>11</v>
      </c>
      <c r="DG141" s="32">
        <v>16</v>
      </c>
      <c r="DH141" s="11">
        <v>10</v>
      </c>
      <c r="DI141" s="33">
        <v>6</v>
      </c>
      <c r="DJ141" s="141">
        <f t="shared" si="343"/>
        <v>100</v>
      </c>
      <c r="DK141" s="141">
        <f t="shared" si="311"/>
        <v>67</v>
      </c>
      <c r="DL141" s="141">
        <f t="shared" si="312"/>
        <v>33</v>
      </c>
      <c r="DM141" s="32">
        <v>14</v>
      </c>
      <c r="DN141" s="11">
        <v>9</v>
      </c>
      <c r="DO141" s="33">
        <v>5</v>
      </c>
      <c r="DP141" s="32">
        <v>18</v>
      </c>
      <c r="DQ141" s="11">
        <v>13</v>
      </c>
      <c r="DR141" s="33">
        <v>5</v>
      </c>
      <c r="DS141" s="32">
        <v>22</v>
      </c>
      <c r="DT141" s="11">
        <v>14</v>
      </c>
      <c r="DU141" s="33">
        <v>8</v>
      </c>
      <c r="DV141" s="32">
        <v>20</v>
      </c>
      <c r="DW141" s="11">
        <v>12</v>
      </c>
      <c r="DX141" s="33">
        <v>8</v>
      </c>
      <c r="DY141" s="32">
        <v>26</v>
      </c>
      <c r="DZ141" s="11">
        <v>19</v>
      </c>
      <c r="EA141" s="33">
        <v>7</v>
      </c>
      <c r="EB141" s="141">
        <f t="shared" si="344"/>
        <v>96</v>
      </c>
      <c r="EC141" s="141">
        <f t="shared" si="313"/>
        <v>59</v>
      </c>
      <c r="ED141" s="141">
        <f t="shared" si="314"/>
        <v>37</v>
      </c>
      <c r="EE141" s="32">
        <v>24</v>
      </c>
      <c r="EF141" s="11">
        <v>16</v>
      </c>
      <c r="EG141" s="33">
        <v>8</v>
      </c>
      <c r="EH141" s="32">
        <v>14</v>
      </c>
      <c r="EI141" s="11">
        <v>7</v>
      </c>
      <c r="EJ141" s="33">
        <v>7</v>
      </c>
      <c r="EK141" s="32">
        <v>22</v>
      </c>
      <c r="EL141" s="11">
        <v>17</v>
      </c>
      <c r="EM141" s="33">
        <v>5</v>
      </c>
      <c r="EN141" s="32">
        <v>16</v>
      </c>
      <c r="EO141" s="11">
        <v>9</v>
      </c>
      <c r="EP141" s="33">
        <v>7</v>
      </c>
      <c r="EQ141" s="32">
        <v>20</v>
      </c>
      <c r="ER141" s="11">
        <v>10</v>
      </c>
      <c r="ES141" s="33">
        <v>10</v>
      </c>
      <c r="ET141" s="141">
        <f t="shared" si="345"/>
        <v>156</v>
      </c>
      <c r="EU141" s="141">
        <f t="shared" si="315"/>
        <v>86</v>
      </c>
      <c r="EV141" s="141">
        <f t="shared" si="316"/>
        <v>70</v>
      </c>
      <c r="EW141" s="32">
        <v>26</v>
      </c>
      <c r="EX141" s="11">
        <v>16</v>
      </c>
      <c r="EY141" s="33">
        <v>10</v>
      </c>
      <c r="EZ141" s="32">
        <v>28</v>
      </c>
      <c r="FA141" s="11">
        <v>15</v>
      </c>
      <c r="FB141" s="33">
        <v>13</v>
      </c>
      <c r="FC141" s="32">
        <v>28</v>
      </c>
      <c r="FD141" s="11">
        <v>17</v>
      </c>
      <c r="FE141" s="33">
        <v>11</v>
      </c>
      <c r="FF141" s="32">
        <v>36</v>
      </c>
      <c r="FG141" s="11">
        <v>20</v>
      </c>
      <c r="FH141" s="33">
        <v>16</v>
      </c>
      <c r="FI141" s="32">
        <v>38</v>
      </c>
      <c r="FJ141" s="11">
        <v>18</v>
      </c>
      <c r="FK141" s="33">
        <v>20</v>
      </c>
      <c r="FL141" s="141">
        <f t="shared" si="346"/>
        <v>221</v>
      </c>
      <c r="FM141" s="141">
        <f t="shared" si="317"/>
        <v>117</v>
      </c>
      <c r="FN141" s="141">
        <f t="shared" si="318"/>
        <v>104</v>
      </c>
      <c r="FO141" s="32">
        <v>33</v>
      </c>
      <c r="FP141" s="11">
        <v>19</v>
      </c>
      <c r="FQ141" s="33">
        <v>14</v>
      </c>
      <c r="FR141" s="32">
        <v>51</v>
      </c>
      <c r="FS141" s="11">
        <v>29</v>
      </c>
      <c r="FT141" s="33">
        <v>22</v>
      </c>
      <c r="FU141" s="32">
        <v>52</v>
      </c>
      <c r="FV141" s="11">
        <v>24</v>
      </c>
      <c r="FW141" s="33">
        <v>28</v>
      </c>
      <c r="FX141" s="32">
        <v>35</v>
      </c>
      <c r="FY141" s="11">
        <v>19</v>
      </c>
      <c r="FZ141" s="33">
        <v>16</v>
      </c>
      <c r="GA141" s="32">
        <v>50</v>
      </c>
      <c r="GB141" s="11">
        <v>26</v>
      </c>
      <c r="GC141" s="33">
        <v>24</v>
      </c>
      <c r="GD141" s="141">
        <f t="shared" si="347"/>
        <v>262</v>
      </c>
      <c r="GE141" s="141">
        <f t="shared" si="319"/>
        <v>155</v>
      </c>
      <c r="GF141" s="141">
        <f t="shared" si="320"/>
        <v>107</v>
      </c>
      <c r="GG141" s="32">
        <v>47</v>
      </c>
      <c r="GH141" s="11">
        <v>34</v>
      </c>
      <c r="GI141" s="33">
        <v>13</v>
      </c>
      <c r="GJ141" s="32">
        <v>46</v>
      </c>
      <c r="GK141" s="11">
        <v>25</v>
      </c>
      <c r="GL141" s="33">
        <v>21</v>
      </c>
      <c r="GM141" s="32">
        <v>46</v>
      </c>
      <c r="GN141" s="11">
        <v>30</v>
      </c>
      <c r="GO141" s="33">
        <v>16</v>
      </c>
      <c r="GP141" s="32">
        <v>64</v>
      </c>
      <c r="GQ141" s="11">
        <v>32</v>
      </c>
      <c r="GR141" s="33">
        <v>32</v>
      </c>
      <c r="GS141" s="32">
        <v>59</v>
      </c>
      <c r="GT141" s="11">
        <v>34</v>
      </c>
      <c r="GU141" s="33">
        <v>25</v>
      </c>
      <c r="GV141" s="141">
        <f t="shared" si="348"/>
        <v>271</v>
      </c>
      <c r="GW141" s="141">
        <f t="shared" si="321"/>
        <v>142</v>
      </c>
      <c r="GX141" s="141">
        <f t="shared" si="322"/>
        <v>129</v>
      </c>
      <c r="GY141" s="32">
        <v>74</v>
      </c>
      <c r="GZ141" s="11">
        <v>38</v>
      </c>
      <c r="HA141" s="33">
        <v>36</v>
      </c>
      <c r="HB141" s="32">
        <v>54</v>
      </c>
      <c r="HC141" s="11">
        <v>26</v>
      </c>
      <c r="HD141" s="33">
        <v>28</v>
      </c>
      <c r="HE141" s="32">
        <v>50</v>
      </c>
      <c r="HF141" s="11">
        <v>31</v>
      </c>
      <c r="HG141" s="33">
        <v>19</v>
      </c>
      <c r="HH141" s="32">
        <v>48</v>
      </c>
      <c r="HI141" s="11">
        <v>25</v>
      </c>
      <c r="HJ141" s="33">
        <v>23</v>
      </c>
      <c r="HK141" s="32">
        <v>45</v>
      </c>
      <c r="HL141" s="11">
        <v>22</v>
      </c>
      <c r="HM141" s="33">
        <v>23</v>
      </c>
      <c r="HN141" s="141">
        <f t="shared" si="349"/>
        <v>232</v>
      </c>
      <c r="HO141" s="141">
        <f t="shared" si="323"/>
        <v>110</v>
      </c>
      <c r="HP141" s="141">
        <f t="shared" si="324"/>
        <v>122</v>
      </c>
      <c r="HQ141" s="32">
        <v>47</v>
      </c>
      <c r="HR141" s="11">
        <v>23</v>
      </c>
      <c r="HS141" s="33">
        <v>24</v>
      </c>
      <c r="HT141" s="32">
        <v>53</v>
      </c>
      <c r="HU141" s="11">
        <v>21</v>
      </c>
      <c r="HV141" s="33">
        <v>32</v>
      </c>
      <c r="HW141" s="32">
        <v>57</v>
      </c>
      <c r="HX141" s="11">
        <v>26</v>
      </c>
      <c r="HY141" s="33">
        <v>31</v>
      </c>
      <c r="HZ141" s="32">
        <v>39</v>
      </c>
      <c r="IA141" s="11">
        <v>21</v>
      </c>
      <c r="IB141" s="33">
        <v>18</v>
      </c>
      <c r="IC141" s="32">
        <v>36</v>
      </c>
      <c r="ID141" s="11">
        <v>19</v>
      </c>
      <c r="IE141" s="33">
        <v>17</v>
      </c>
      <c r="IF141" s="141">
        <f t="shared" si="350"/>
        <v>190</v>
      </c>
      <c r="IG141" s="141">
        <f t="shared" si="325"/>
        <v>96</v>
      </c>
      <c r="IH141" s="141">
        <f t="shared" si="326"/>
        <v>94</v>
      </c>
      <c r="II141" s="32">
        <v>39</v>
      </c>
      <c r="IJ141" s="11">
        <v>23</v>
      </c>
      <c r="IK141" s="33">
        <v>16</v>
      </c>
      <c r="IL141" s="32">
        <v>53</v>
      </c>
      <c r="IM141" s="11">
        <v>30</v>
      </c>
      <c r="IN141" s="33">
        <v>23</v>
      </c>
      <c r="IO141" s="32">
        <v>44</v>
      </c>
      <c r="IP141" s="11">
        <v>21</v>
      </c>
      <c r="IQ141" s="33">
        <v>23</v>
      </c>
      <c r="IR141" s="32">
        <v>27</v>
      </c>
      <c r="IS141" s="11">
        <v>12</v>
      </c>
      <c r="IT141" s="33">
        <v>15</v>
      </c>
      <c r="IU141" s="32">
        <v>27</v>
      </c>
      <c r="IV141" s="11">
        <v>10</v>
      </c>
      <c r="IW141" s="33">
        <v>17</v>
      </c>
      <c r="IX141" s="141">
        <f t="shared" si="351"/>
        <v>229</v>
      </c>
      <c r="IY141" s="141">
        <f t="shared" si="327"/>
        <v>101</v>
      </c>
      <c r="IZ141" s="141">
        <f t="shared" si="328"/>
        <v>128</v>
      </c>
      <c r="JA141" s="32">
        <v>42</v>
      </c>
      <c r="JB141" s="11">
        <v>20</v>
      </c>
      <c r="JC141" s="33">
        <v>22</v>
      </c>
      <c r="JD141" s="32">
        <v>51</v>
      </c>
      <c r="JE141" s="11">
        <v>25</v>
      </c>
      <c r="JF141" s="33">
        <v>26</v>
      </c>
      <c r="JG141" s="32">
        <v>46</v>
      </c>
      <c r="JH141" s="11">
        <v>14</v>
      </c>
      <c r="JI141" s="33">
        <v>32</v>
      </c>
      <c r="JJ141" s="32">
        <v>40</v>
      </c>
      <c r="JK141" s="11">
        <v>19</v>
      </c>
      <c r="JL141" s="33">
        <v>21</v>
      </c>
      <c r="JM141" s="32">
        <v>50</v>
      </c>
      <c r="JN141" s="11">
        <v>23</v>
      </c>
      <c r="JO141" s="33">
        <v>27</v>
      </c>
      <c r="JP141" s="141">
        <f t="shared" si="352"/>
        <v>249</v>
      </c>
      <c r="JQ141" s="141">
        <f t="shared" si="329"/>
        <v>113</v>
      </c>
      <c r="JR141" s="141">
        <f t="shared" si="330"/>
        <v>136</v>
      </c>
      <c r="JS141" s="32">
        <v>63</v>
      </c>
      <c r="JT141" s="11">
        <v>30</v>
      </c>
      <c r="JU141" s="33">
        <v>33</v>
      </c>
      <c r="JV141" s="32">
        <v>55</v>
      </c>
      <c r="JW141" s="11">
        <v>22</v>
      </c>
      <c r="JX141" s="33">
        <v>33</v>
      </c>
      <c r="JY141" s="32">
        <v>46</v>
      </c>
      <c r="JZ141" s="11">
        <v>18</v>
      </c>
      <c r="KA141" s="33">
        <v>28</v>
      </c>
      <c r="KB141" s="32">
        <v>40</v>
      </c>
      <c r="KC141" s="11">
        <v>22</v>
      </c>
      <c r="KD141" s="33">
        <v>18</v>
      </c>
      <c r="KE141" s="32">
        <v>45</v>
      </c>
      <c r="KF141" s="11">
        <v>21</v>
      </c>
      <c r="KG141" s="33">
        <v>24</v>
      </c>
      <c r="KH141" s="141">
        <f t="shared" si="353"/>
        <v>140</v>
      </c>
      <c r="KI141" s="141">
        <f t="shared" si="331"/>
        <v>40</v>
      </c>
      <c r="KJ141" s="141">
        <f t="shared" si="332"/>
        <v>100</v>
      </c>
      <c r="KK141" s="32">
        <v>35</v>
      </c>
      <c r="KL141" s="11">
        <v>9</v>
      </c>
      <c r="KM141" s="33">
        <v>26</v>
      </c>
      <c r="KN141" s="32">
        <v>37</v>
      </c>
      <c r="KO141" s="11">
        <v>12</v>
      </c>
      <c r="KP141" s="33">
        <v>25</v>
      </c>
      <c r="KQ141" s="32">
        <v>28</v>
      </c>
      <c r="KR141" s="11">
        <v>12</v>
      </c>
      <c r="KS141" s="33">
        <v>16</v>
      </c>
      <c r="KT141" s="32">
        <v>21</v>
      </c>
      <c r="KU141" s="11">
        <v>3</v>
      </c>
      <c r="KV141" s="33">
        <v>18</v>
      </c>
      <c r="KW141" s="32">
        <v>19</v>
      </c>
      <c r="KX141" s="11">
        <v>4</v>
      </c>
      <c r="KY141" s="33">
        <v>15</v>
      </c>
      <c r="KZ141" s="141">
        <f t="shared" si="354"/>
        <v>58</v>
      </c>
      <c r="LA141" s="141">
        <f t="shared" si="333"/>
        <v>21</v>
      </c>
      <c r="LB141" s="141">
        <f t="shared" si="334"/>
        <v>37</v>
      </c>
      <c r="LC141" s="32">
        <v>17</v>
      </c>
      <c r="LD141" s="11">
        <v>7</v>
      </c>
      <c r="LE141" s="33">
        <v>10</v>
      </c>
      <c r="LF141" s="32">
        <v>13</v>
      </c>
      <c r="LG141" s="11">
        <v>4</v>
      </c>
      <c r="LH141" s="33">
        <v>9</v>
      </c>
      <c r="LI141" s="32">
        <v>7</v>
      </c>
      <c r="LJ141" s="11">
        <v>2</v>
      </c>
      <c r="LK141" s="33">
        <v>5</v>
      </c>
      <c r="LL141" s="32">
        <v>14</v>
      </c>
      <c r="LM141" s="11">
        <v>6</v>
      </c>
      <c r="LN141" s="33">
        <v>8</v>
      </c>
      <c r="LO141" s="32">
        <v>7</v>
      </c>
      <c r="LP141" s="11">
        <v>2</v>
      </c>
      <c r="LQ141" s="33">
        <v>5</v>
      </c>
      <c r="LR141" s="141">
        <f t="shared" si="355"/>
        <v>21</v>
      </c>
      <c r="LS141" s="141">
        <f t="shared" si="335"/>
        <v>3</v>
      </c>
      <c r="LT141" s="141">
        <f t="shared" si="336"/>
        <v>18</v>
      </c>
      <c r="LU141" s="32">
        <v>9</v>
      </c>
      <c r="LV141" s="11">
        <v>1</v>
      </c>
      <c r="LW141" s="33">
        <v>8</v>
      </c>
      <c r="LX141" s="32">
        <v>5</v>
      </c>
      <c r="LY141" s="11">
        <v>0</v>
      </c>
      <c r="LZ141" s="33">
        <v>5</v>
      </c>
      <c r="MA141" s="32">
        <v>3</v>
      </c>
      <c r="MB141" s="11">
        <v>1</v>
      </c>
      <c r="MC141" s="33">
        <v>2</v>
      </c>
      <c r="MD141" s="32">
        <v>3</v>
      </c>
      <c r="ME141" s="11">
        <v>1</v>
      </c>
      <c r="MF141" s="33">
        <v>2</v>
      </c>
      <c r="MG141" s="32">
        <v>1</v>
      </c>
      <c r="MH141" s="11">
        <v>0</v>
      </c>
      <c r="MI141" s="33">
        <v>1</v>
      </c>
      <c r="MJ141" s="141">
        <f t="shared" si="292"/>
        <v>6</v>
      </c>
      <c r="MK141" s="141">
        <f t="shared" si="293"/>
        <v>2</v>
      </c>
      <c r="ML141" s="141">
        <f t="shared" si="294"/>
        <v>4</v>
      </c>
      <c r="MM141" s="32">
        <v>3</v>
      </c>
      <c r="MN141" s="11">
        <v>1</v>
      </c>
      <c r="MO141" s="33">
        <v>2</v>
      </c>
      <c r="MP141" s="32">
        <v>1</v>
      </c>
      <c r="MQ141" s="11">
        <v>0</v>
      </c>
      <c r="MR141" s="33">
        <v>1</v>
      </c>
      <c r="MS141" s="32">
        <v>1</v>
      </c>
      <c r="MT141" s="11">
        <v>0</v>
      </c>
      <c r="MU141" s="33">
        <v>1</v>
      </c>
      <c r="MV141" s="32">
        <v>1</v>
      </c>
      <c r="MW141" s="11">
        <v>1</v>
      </c>
      <c r="MX141" s="33">
        <v>0</v>
      </c>
      <c r="MY141" s="32">
        <v>0</v>
      </c>
      <c r="MZ141" s="11">
        <v>0</v>
      </c>
      <c r="NA141" s="33">
        <v>0</v>
      </c>
      <c r="NB141" s="146">
        <f t="shared" si="295"/>
        <v>1</v>
      </c>
      <c r="NC141" s="141">
        <f t="shared" si="296"/>
        <v>0</v>
      </c>
      <c r="ND141" s="147">
        <f t="shared" si="297"/>
        <v>1</v>
      </c>
      <c r="NE141" s="32">
        <v>0</v>
      </c>
      <c r="NF141" s="11">
        <v>0</v>
      </c>
      <c r="NG141" s="33">
        <v>0</v>
      </c>
      <c r="NH141" s="32">
        <v>0</v>
      </c>
      <c r="NI141" s="11">
        <v>0</v>
      </c>
      <c r="NJ141" s="33">
        <v>0</v>
      </c>
      <c r="NK141" s="32">
        <v>1</v>
      </c>
      <c r="NL141" s="11">
        <v>0</v>
      </c>
      <c r="NM141" s="33">
        <v>1</v>
      </c>
      <c r="NN141" s="32">
        <v>0</v>
      </c>
      <c r="NO141" s="11">
        <v>0</v>
      </c>
      <c r="NP141" s="33">
        <v>0</v>
      </c>
      <c r="NQ141" s="32">
        <v>0</v>
      </c>
      <c r="NR141" s="11">
        <v>0</v>
      </c>
      <c r="NS141" s="33">
        <v>0</v>
      </c>
      <c r="NT141" s="146">
        <f t="shared" si="298"/>
        <v>0</v>
      </c>
      <c r="NU141" s="141">
        <f t="shared" si="299"/>
        <v>0</v>
      </c>
      <c r="NV141" s="147">
        <f t="shared" si="300"/>
        <v>0</v>
      </c>
      <c r="NW141" s="32">
        <v>0</v>
      </c>
      <c r="NX141" s="11">
        <v>0</v>
      </c>
      <c r="NY141" s="33">
        <v>0</v>
      </c>
      <c r="NZ141" s="32">
        <v>0</v>
      </c>
      <c r="OA141" s="11">
        <v>0</v>
      </c>
      <c r="OB141" s="33">
        <v>0</v>
      </c>
      <c r="OC141" s="32">
        <v>0</v>
      </c>
      <c r="OD141" s="11">
        <v>0</v>
      </c>
      <c r="OE141" s="33">
        <v>0</v>
      </c>
      <c r="OF141" s="32">
        <v>0</v>
      </c>
      <c r="OG141" s="11">
        <v>0</v>
      </c>
      <c r="OH141" s="33">
        <v>0</v>
      </c>
      <c r="OI141" s="32">
        <v>0</v>
      </c>
      <c r="OJ141" s="11">
        <v>0</v>
      </c>
      <c r="OK141" s="33">
        <v>0</v>
      </c>
      <c r="OL141" s="146">
        <v>1</v>
      </c>
      <c r="OM141" s="141">
        <v>0</v>
      </c>
      <c r="ON141" s="147">
        <v>1</v>
      </c>
    </row>
    <row r="142" spans="1:404" ht="12" customHeight="1">
      <c r="B142" s="31" t="s">
        <v>321</v>
      </c>
      <c r="C142" s="32">
        <v>1605</v>
      </c>
      <c r="D142" s="11">
        <v>809</v>
      </c>
      <c r="E142" s="33">
        <v>796</v>
      </c>
      <c r="F142" s="141">
        <f t="shared" si="337"/>
        <v>17</v>
      </c>
      <c r="G142" s="141">
        <f t="shared" si="224"/>
        <v>6</v>
      </c>
      <c r="H142" s="141">
        <f t="shared" si="225"/>
        <v>11</v>
      </c>
      <c r="I142" s="32">
        <v>1</v>
      </c>
      <c r="J142" s="11">
        <v>0</v>
      </c>
      <c r="K142" s="33">
        <v>1</v>
      </c>
      <c r="L142" s="32">
        <v>1</v>
      </c>
      <c r="M142" s="11">
        <v>1</v>
      </c>
      <c r="N142" s="33">
        <v>0</v>
      </c>
      <c r="O142" s="32">
        <v>7</v>
      </c>
      <c r="P142" s="11">
        <v>2</v>
      </c>
      <c r="Q142" s="33">
        <v>5</v>
      </c>
      <c r="R142" s="32">
        <v>4</v>
      </c>
      <c r="S142" s="11">
        <v>2</v>
      </c>
      <c r="T142" s="33">
        <v>2</v>
      </c>
      <c r="U142" s="32">
        <v>4</v>
      </c>
      <c r="V142" s="11">
        <v>1</v>
      </c>
      <c r="W142" s="33">
        <v>3</v>
      </c>
      <c r="X142" s="141">
        <f t="shared" si="338"/>
        <v>30</v>
      </c>
      <c r="Y142" s="141">
        <f t="shared" si="301"/>
        <v>14</v>
      </c>
      <c r="Z142" s="141">
        <f t="shared" si="302"/>
        <v>16</v>
      </c>
      <c r="AA142" s="32">
        <v>7</v>
      </c>
      <c r="AB142" s="11">
        <v>3</v>
      </c>
      <c r="AC142" s="33">
        <v>4</v>
      </c>
      <c r="AD142" s="32">
        <v>4</v>
      </c>
      <c r="AE142" s="11">
        <v>2</v>
      </c>
      <c r="AF142" s="33">
        <v>2</v>
      </c>
      <c r="AG142" s="32">
        <v>9</v>
      </c>
      <c r="AH142" s="11">
        <v>4</v>
      </c>
      <c r="AI142" s="33">
        <v>5</v>
      </c>
      <c r="AJ142" s="32">
        <v>5</v>
      </c>
      <c r="AK142" s="11">
        <v>2</v>
      </c>
      <c r="AL142" s="33">
        <v>3</v>
      </c>
      <c r="AM142" s="32">
        <v>5</v>
      </c>
      <c r="AN142" s="11">
        <v>3</v>
      </c>
      <c r="AO142" s="33">
        <v>2</v>
      </c>
      <c r="AP142" s="141">
        <f t="shared" si="339"/>
        <v>34</v>
      </c>
      <c r="AQ142" s="141">
        <f t="shared" si="303"/>
        <v>22</v>
      </c>
      <c r="AR142" s="141">
        <f t="shared" si="304"/>
        <v>12</v>
      </c>
      <c r="AS142" s="32">
        <v>7</v>
      </c>
      <c r="AT142" s="11">
        <v>5</v>
      </c>
      <c r="AU142" s="33">
        <v>2</v>
      </c>
      <c r="AV142" s="32">
        <v>6</v>
      </c>
      <c r="AW142" s="11">
        <v>3</v>
      </c>
      <c r="AX142" s="33">
        <v>3</v>
      </c>
      <c r="AY142" s="32">
        <v>4</v>
      </c>
      <c r="AZ142" s="11">
        <v>4</v>
      </c>
      <c r="BA142" s="33">
        <v>0</v>
      </c>
      <c r="BB142" s="32">
        <v>4</v>
      </c>
      <c r="BC142" s="11">
        <v>4</v>
      </c>
      <c r="BD142" s="33">
        <v>0</v>
      </c>
      <c r="BE142" s="32">
        <v>13</v>
      </c>
      <c r="BF142" s="11">
        <v>6</v>
      </c>
      <c r="BG142" s="33">
        <v>7</v>
      </c>
      <c r="BH142" s="141">
        <f t="shared" si="340"/>
        <v>53</v>
      </c>
      <c r="BI142" s="141">
        <f t="shared" si="305"/>
        <v>31</v>
      </c>
      <c r="BJ142" s="141">
        <f t="shared" si="306"/>
        <v>22</v>
      </c>
      <c r="BK142" s="32">
        <v>6</v>
      </c>
      <c r="BL142" s="11">
        <v>4</v>
      </c>
      <c r="BM142" s="33">
        <v>2</v>
      </c>
      <c r="BN142" s="32">
        <v>9</v>
      </c>
      <c r="BO142" s="11">
        <v>5</v>
      </c>
      <c r="BP142" s="33">
        <v>4</v>
      </c>
      <c r="BQ142" s="32">
        <v>12</v>
      </c>
      <c r="BR142" s="11">
        <v>8</v>
      </c>
      <c r="BS142" s="33">
        <v>4</v>
      </c>
      <c r="BT142" s="32">
        <v>12</v>
      </c>
      <c r="BU142" s="11">
        <v>8</v>
      </c>
      <c r="BV142" s="33">
        <v>4</v>
      </c>
      <c r="BW142" s="32">
        <v>14</v>
      </c>
      <c r="BX142" s="11">
        <v>6</v>
      </c>
      <c r="BY142" s="33">
        <v>8</v>
      </c>
      <c r="BZ142" s="141">
        <f t="shared" si="341"/>
        <v>56</v>
      </c>
      <c r="CA142" s="141">
        <f t="shared" si="307"/>
        <v>41</v>
      </c>
      <c r="CB142" s="141">
        <f t="shared" si="308"/>
        <v>15</v>
      </c>
      <c r="CC142" s="32">
        <v>7</v>
      </c>
      <c r="CD142" s="11">
        <v>5</v>
      </c>
      <c r="CE142" s="33">
        <v>2</v>
      </c>
      <c r="CF142" s="32">
        <v>15</v>
      </c>
      <c r="CG142" s="11">
        <v>11</v>
      </c>
      <c r="CH142" s="33">
        <v>4</v>
      </c>
      <c r="CI142" s="32">
        <v>13</v>
      </c>
      <c r="CJ142" s="11">
        <v>9</v>
      </c>
      <c r="CK142" s="33">
        <v>4</v>
      </c>
      <c r="CL142" s="32">
        <v>13</v>
      </c>
      <c r="CM142" s="11">
        <v>9</v>
      </c>
      <c r="CN142" s="33">
        <v>4</v>
      </c>
      <c r="CO142" s="32">
        <v>8</v>
      </c>
      <c r="CP142" s="11">
        <v>7</v>
      </c>
      <c r="CQ142" s="33">
        <v>1</v>
      </c>
      <c r="CR142" s="141">
        <f t="shared" si="342"/>
        <v>57</v>
      </c>
      <c r="CS142" s="141">
        <f t="shared" si="309"/>
        <v>24</v>
      </c>
      <c r="CT142" s="141">
        <f t="shared" si="310"/>
        <v>33</v>
      </c>
      <c r="CU142" s="32">
        <v>14</v>
      </c>
      <c r="CV142" s="11">
        <v>4</v>
      </c>
      <c r="CW142" s="33">
        <v>10</v>
      </c>
      <c r="CX142" s="32">
        <v>10</v>
      </c>
      <c r="CY142" s="11">
        <v>3</v>
      </c>
      <c r="CZ142" s="33">
        <v>7</v>
      </c>
      <c r="DA142" s="32">
        <v>12</v>
      </c>
      <c r="DB142" s="11">
        <v>6</v>
      </c>
      <c r="DC142" s="33">
        <v>6</v>
      </c>
      <c r="DD142" s="32">
        <v>16</v>
      </c>
      <c r="DE142" s="11">
        <v>10</v>
      </c>
      <c r="DF142" s="33">
        <v>6</v>
      </c>
      <c r="DG142" s="32">
        <v>5</v>
      </c>
      <c r="DH142" s="11">
        <v>1</v>
      </c>
      <c r="DI142" s="33">
        <v>4</v>
      </c>
      <c r="DJ142" s="141">
        <f t="shared" si="343"/>
        <v>47</v>
      </c>
      <c r="DK142" s="141">
        <f t="shared" si="311"/>
        <v>28</v>
      </c>
      <c r="DL142" s="141">
        <f t="shared" si="312"/>
        <v>19</v>
      </c>
      <c r="DM142" s="32">
        <v>13</v>
      </c>
      <c r="DN142" s="11">
        <v>8</v>
      </c>
      <c r="DO142" s="33">
        <v>5</v>
      </c>
      <c r="DP142" s="32">
        <v>6</v>
      </c>
      <c r="DQ142" s="11">
        <v>5</v>
      </c>
      <c r="DR142" s="33">
        <v>1</v>
      </c>
      <c r="DS142" s="32">
        <v>6</v>
      </c>
      <c r="DT142" s="11">
        <v>2</v>
      </c>
      <c r="DU142" s="33">
        <v>4</v>
      </c>
      <c r="DV142" s="32">
        <v>13</v>
      </c>
      <c r="DW142" s="11">
        <v>7</v>
      </c>
      <c r="DX142" s="33">
        <v>6</v>
      </c>
      <c r="DY142" s="32">
        <v>9</v>
      </c>
      <c r="DZ142" s="11">
        <v>6</v>
      </c>
      <c r="EA142" s="33">
        <v>3</v>
      </c>
      <c r="EB142" s="141">
        <f t="shared" si="344"/>
        <v>43</v>
      </c>
      <c r="EC142" s="141">
        <f t="shared" si="313"/>
        <v>29</v>
      </c>
      <c r="ED142" s="141">
        <f t="shared" si="314"/>
        <v>14</v>
      </c>
      <c r="EE142" s="32">
        <v>7</v>
      </c>
      <c r="EF142" s="11">
        <v>5</v>
      </c>
      <c r="EG142" s="33">
        <v>2</v>
      </c>
      <c r="EH142" s="32">
        <v>7</v>
      </c>
      <c r="EI142" s="11">
        <v>6</v>
      </c>
      <c r="EJ142" s="33">
        <v>1</v>
      </c>
      <c r="EK142" s="32">
        <v>8</v>
      </c>
      <c r="EL142" s="11">
        <v>6</v>
      </c>
      <c r="EM142" s="33">
        <v>2</v>
      </c>
      <c r="EN142" s="32">
        <v>11</v>
      </c>
      <c r="EO142" s="11">
        <v>6</v>
      </c>
      <c r="EP142" s="33">
        <v>5</v>
      </c>
      <c r="EQ142" s="32">
        <v>10</v>
      </c>
      <c r="ER142" s="11">
        <v>6</v>
      </c>
      <c r="ES142" s="33">
        <v>4</v>
      </c>
      <c r="ET142" s="141">
        <f t="shared" si="345"/>
        <v>65</v>
      </c>
      <c r="EU142" s="141">
        <f t="shared" si="315"/>
        <v>43</v>
      </c>
      <c r="EV142" s="141">
        <f t="shared" si="316"/>
        <v>22</v>
      </c>
      <c r="EW142" s="32">
        <v>10</v>
      </c>
      <c r="EX142" s="11">
        <v>7</v>
      </c>
      <c r="EY142" s="33">
        <v>3</v>
      </c>
      <c r="EZ142" s="32">
        <v>14</v>
      </c>
      <c r="FA142" s="11">
        <v>8</v>
      </c>
      <c r="FB142" s="33">
        <v>6</v>
      </c>
      <c r="FC142" s="32">
        <v>10</v>
      </c>
      <c r="FD142" s="11">
        <v>9</v>
      </c>
      <c r="FE142" s="33">
        <v>1</v>
      </c>
      <c r="FF142" s="32">
        <v>17</v>
      </c>
      <c r="FG142" s="11">
        <v>9</v>
      </c>
      <c r="FH142" s="33">
        <v>8</v>
      </c>
      <c r="FI142" s="32">
        <v>14</v>
      </c>
      <c r="FJ142" s="11">
        <v>10</v>
      </c>
      <c r="FK142" s="33">
        <v>4</v>
      </c>
      <c r="FL142" s="141">
        <f t="shared" si="346"/>
        <v>101</v>
      </c>
      <c r="FM142" s="141">
        <f t="shared" si="317"/>
        <v>61</v>
      </c>
      <c r="FN142" s="141">
        <f t="shared" si="318"/>
        <v>40</v>
      </c>
      <c r="FO142" s="32">
        <v>19</v>
      </c>
      <c r="FP142" s="11">
        <v>9</v>
      </c>
      <c r="FQ142" s="33">
        <v>10</v>
      </c>
      <c r="FR142" s="32">
        <v>17</v>
      </c>
      <c r="FS142" s="11">
        <v>13</v>
      </c>
      <c r="FT142" s="33">
        <v>4</v>
      </c>
      <c r="FU142" s="32">
        <v>24</v>
      </c>
      <c r="FV142" s="11">
        <v>14</v>
      </c>
      <c r="FW142" s="33">
        <v>10</v>
      </c>
      <c r="FX142" s="32">
        <v>26</v>
      </c>
      <c r="FY142" s="11">
        <v>15</v>
      </c>
      <c r="FZ142" s="33">
        <v>11</v>
      </c>
      <c r="GA142" s="32">
        <v>15</v>
      </c>
      <c r="GB142" s="11">
        <v>10</v>
      </c>
      <c r="GC142" s="33">
        <v>5</v>
      </c>
      <c r="GD142" s="141">
        <f t="shared" si="347"/>
        <v>146</v>
      </c>
      <c r="GE142" s="141">
        <f t="shared" si="319"/>
        <v>80</v>
      </c>
      <c r="GF142" s="141">
        <f t="shared" si="320"/>
        <v>66</v>
      </c>
      <c r="GG142" s="32">
        <v>23</v>
      </c>
      <c r="GH142" s="11">
        <v>10</v>
      </c>
      <c r="GI142" s="33">
        <v>13</v>
      </c>
      <c r="GJ142" s="32">
        <v>27</v>
      </c>
      <c r="GK142" s="11">
        <v>15</v>
      </c>
      <c r="GL142" s="33">
        <v>12</v>
      </c>
      <c r="GM142" s="32">
        <v>31</v>
      </c>
      <c r="GN142" s="11">
        <v>18</v>
      </c>
      <c r="GO142" s="33">
        <v>13</v>
      </c>
      <c r="GP142" s="32">
        <v>31</v>
      </c>
      <c r="GQ142" s="11">
        <v>21</v>
      </c>
      <c r="GR142" s="33">
        <v>10</v>
      </c>
      <c r="GS142" s="32">
        <v>34</v>
      </c>
      <c r="GT142" s="11">
        <v>16</v>
      </c>
      <c r="GU142" s="33">
        <v>18</v>
      </c>
      <c r="GV142" s="141">
        <f t="shared" si="348"/>
        <v>172</v>
      </c>
      <c r="GW142" s="141">
        <f t="shared" si="321"/>
        <v>95</v>
      </c>
      <c r="GX142" s="141">
        <f t="shared" si="322"/>
        <v>77</v>
      </c>
      <c r="GY142" s="32">
        <v>38</v>
      </c>
      <c r="GZ142" s="11">
        <v>23</v>
      </c>
      <c r="HA142" s="33">
        <v>15</v>
      </c>
      <c r="HB142" s="32">
        <v>33</v>
      </c>
      <c r="HC142" s="11">
        <v>17</v>
      </c>
      <c r="HD142" s="33">
        <v>16</v>
      </c>
      <c r="HE142" s="32">
        <v>34</v>
      </c>
      <c r="HF142" s="11">
        <v>19</v>
      </c>
      <c r="HG142" s="33">
        <v>15</v>
      </c>
      <c r="HH142" s="32">
        <v>36</v>
      </c>
      <c r="HI142" s="11">
        <v>20</v>
      </c>
      <c r="HJ142" s="33">
        <v>16</v>
      </c>
      <c r="HK142" s="32">
        <v>31</v>
      </c>
      <c r="HL142" s="11">
        <v>16</v>
      </c>
      <c r="HM142" s="33">
        <v>15</v>
      </c>
      <c r="HN142" s="141">
        <f t="shared" si="349"/>
        <v>152</v>
      </c>
      <c r="HO142" s="141">
        <f t="shared" si="323"/>
        <v>68</v>
      </c>
      <c r="HP142" s="141">
        <f t="shared" si="324"/>
        <v>84</v>
      </c>
      <c r="HQ142" s="32">
        <v>29</v>
      </c>
      <c r="HR142" s="11">
        <v>11</v>
      </c>
      <c r="HS142" s="33">
        <v>18</v>
      </c>
      <c r="HT142" s="32">
        <v>34</v>
      </c>
      <c r="HU142" s="11">
        <v>18</v>
      </c>
      <c r="HV142" s="33">
        <v>16</v>
      </c>
      <c r="HW142" s="32">
        <v>41</v>
      </c>
      <c r="HX142" s="11">
        <v>18</v>
      </c>
      <c r="HY142" s="33">
        <v>23</v>
      </c>
      <c r="HZ142" s="32">
        <v>18</v>
      </c>
      <c r="IA142" s="11">
        <v>8</v>
      </c>
      <c r="IB142" s="33">
        <v>10</v>
      </c>
      <c r="IC142" s="32">
        <v>30</v>
      </c>
      <c r="ID142" s="11">
        <v>13</v>
      </c>
      <c r="IE142" s="33">
        <v>17</v>
      </c>
      <c r="IF142" s="141">
        <f t="shared" si="350"/>
        <v>130</v>
      </c>
      <c r="IG142" s="141">
        <f t="shared" si="325"/>
        <v>69</v>
      </c>
      <c r="IH142" s="141">
        <f t="shared" si="326"/>
        <v>61</v>
      </c>
      <c r="II142" s="32">
        <v>34</v>
      </c>
      <c r="IJ142" s="11">
        <v>19</v>
      </c>
      <c r="IK142" s="33">
        <v>15</v>
      </c>
      <c r="IL142" s="32">
        <v>35</v>
      </c>
      <c r="IM142" s="11">
        <v>18</v>
      </c>
      <c r="IN142" s="33">
        <v>17</v>
      </c>
      <c r="IO142" s="32">
        <v>32</v>
      </c>
      <c r="IP142" s="11">
        <v>16</v>
      </c>
      <c r="IQ142" s="33">
        <v>16</v>
      </c>
      <c r="IR142" s="32">
        <v>14</v>
      </c>
      <c r="IS142" s="11">
        <v>8</v>
      </c>
      <c r="IT142" s="33">
        <v>6</v>
      </c>
      <c r="IU142" s="32">
        <v>15</v>
      </c>
      <c r="IV142" s="11">
        <v>8</v>
      </c>
      <c r="IW142" s="33">
        <v>7</v>
      </c>
      <c r="IX142" s="141">
        <f t="shared" si="351"/>
        <v>165</v>
      </c>
      <c r="IY142" s="141">
        <f t="shared" si="327"/>
        <v>78</v>
      </c>
      <c r="IZ142" s="141">
        <f t="shared" si="328"/>
        <v>87</v>
      </c>
      <c r="JA142" s="32">
        <v>28</v>
      </c>
      <c r="JB142" s="11">
        <v>10</v>
      </c>
      <c r="JC142" s="33">
        <v>18</v>
      </c>
      <c r="JD142" s="32">
        <v>37</v>
      </c>
      <c r="JE142" s="11">
        <v>19</v>
      </c>
      <c r="JF142" s="33">
        <v>18</v>
      </c>
      <c r="JG142" s="32">
        <v>36</v>
      </c>
      <c r="JH142" s="11">
        <v>21</v>
      </c>
      <c r="JI142" s="33">
        <v>15</v>
      </c>
      <c r="JJ142" s="32">
        <v>33</v>
      </c>
      <c r="JK142" s="11">
        <v>16</v>
      </c>
      <c r="JL142" s="33">
        <v>17</v>
      </c>
      <c r="JM142" s="32">
        <v>31</v>
      </c>
      <c r="JN142" s="11">
        <v>12</v>
      </c>
      <c r="JO142" s="33">
        <v>19</v>
      </c>
      <c r="JP142" s="141">
        <f t="shared" si="352"/>
        <v>162</v>
      </c>
      <c r="JQ142" s="141">
        <f t="shared" si="329"/>
        <v>67</v>
      </c>
      <c r="JR142" s="141">
        <f t="shared" si="330"/>
        <v>95</v>
      </c>
      <c r="JS142" s="32">
        <v>46</v>
      </c>
      <c r="JT142" s="11">
        <v>17</v>
      </c>
      <c r="JU142" s="33">
        <v>29</v>
      </c>
      <c r="JV142" s="32">
        <v>31</v>
      </c>
      <c r="JW142" s="11">
        <v>15</v>
      </c>
      <c r="JX142" s="33">
        <v>16</v>
      </c>
      <c r="JY142" s="32">
        <v>27</v>
      </c>
      <c r="JZ142" s="11">
        <v>14</v>
      </c>
      <c r="KA142" s="33">
        <v>13</v>
      </c>
      <c r="KB142" s="32">
        <v>29</v>
      </c>
      <c r="KC142" s="11">
        <v>12</v>
      </c>
      <c r="KD142" s="33">
        <v>17</v>
      </c>
      <c r="KE142" s="32">
        <v>29</v>
      </c>
      <c r="KF142" s="11">
        <v>9</v>
      </c>
      <c r="KG142" s="33">
        <v>20</v>
      </c>
      <c r="KH142" s="141">
        <f t="shared" si="353"/>
        <v>101</v>
      </c>
      <c r="KI142" s="141">
        <f t="shared" si="331"/>
        <v>34</v>
      </c>
      <c r="KJ142" s="141">
        <f t="shared" si="332"/>
        <v>67</v>
      </c>
      <c r="KK142" s="32">
        <v>21</v>
      </c>
      <c r="KL142" s="11">
        <v>8</v>
      </c>
      <c r="KM142" s="33">
        <v>13</v>
      </c>
      <c r="KN142" s="32">
        <v>23</v>
      </c>
      <c r="KO142" s="11">
        <v>9</v>
      </c>
      <c r="KP142" s="33">
        <v>14</v>
      </c>
      <c r="KQ142" s="32">
        <v>22</v>
      </c>
      <c r="KR142" s="11">
        <v>6</v>
      </c>
      <c r="KS142" s="33">
        <v>16</v>
      </c>
      <c r="KT142" s="32">
        <v>16</v>
      </c>
      <c r="KU142" s="11">
        <v>3</v>
      </c>
      <c r="KV142" s="33">
        <v>13</v>
      </c>
      <c r="KW142" s="32">
        <v>19</v>
      </c>
      <c r="KX142" s="11">
        <v>8</v>
      </c>
      <c r="KY142" s="33">
        <v>11</v>
      </c>
      <c r="KZ142" s="141">
        <f t="shared" si="354"/>
        <v>48</v>
      </c>
      <c r="LA142" s="141">
        <f t="shared" si="333"/>
        <v>14</v>
      </c>
      <c r="LB142" s="141">
        <f t="shared" si="334"/>
        <v>34</v>
      </c>
      <c r="LC142" s="32">
        <v>13</v>
      </c>
      <c r="LD142" s="11">
        <v>5</v>
      </c>
      <c r="LE142" s="33">
        <v>8</v>
      </c>
      <c r="LF142" s="32">
        <v>12</v>
      </c>
      <c r="LG142" s="11">
        <v>3</v>
      </c>
      <c r="LH142" s="33">
        <v>9</v>
      </c>
      <c r="LI142" s="32">
        <v>8</v>
      </c>
      <c r="LJ142" s="11">
        <v>2</v>
      </c>
      <c r="LK142" s="33">
        <v>6</v>
      </c>
      <c r="LL142" s="32">
        <v>6</v>
      </c>
      <c r="LM142" s="11">
        <v>2</v>
      </c>
      <c r="LN142" s="33">
        <v>4</v>
      </c>
      <c r="LO142" s="32">
        <v>9</v>
      </c>
      <c r="LP142" s="11">
        <v>2</v>
      </c>
      <c r="LQ142" s="33">
        <v>7</v>
      </c>
      <c r="LR142" s="141">
        <f t="shared" si="355"/>
        <v>17</v>
      </c>
      <c r="LS142" s="141">
        <f t="shared" si="335"/>
        <v>4</v>
      </c>
      <c r="LT142" s="141">
        <f t="shared" si="336"/>
        <v>13</v>
      </c>
      <c r="LU142" s="32">
        <v>3</v>
      </c>
      <c r="LV142" s="11">
        <v>1</v>
      </c>
      <c r="LW142" s="33">
        <v>2</v>
      </c>
      <c r="LX142" s="32">
        <v>9</v>
      </c>
      <c r="LY142" s="11">
        <v>2</v>
      </c>
      <c r="LZ142" s="33">
        <v>7</v>
      </c>
      <c r="MA142" s="32">
        <v>2</v>
      </c>
      <c r="MB142" s="11">
        <v>1</v>
      </c>
      <c r="MC142" s="33">
        <v>1</v>
      </c>
      <c r="MD142" s="32">
        <v>0</v>
      </c>
      <c r="ME142" s="11">
        <v>0</v>
      </c>
      <c r="MF142" s="33">
        <v>0</v>
      </c>
      <c r="MG142" s="32">
        <v>3</v>
      </c>
      <c r="MH142" s="11">
        <v>0</v>
      </c>
      <c r="MI142" s="33">
        <v>3</v>
      </c>
      <c r="MJ142" s="141">
        <f t="shared" si="292"/>
        <v>7</v>
      </c>
      <c r="MK142" s="141">
        <f t="shared" si="293"/>
        <v>0</v>
      </c>
      <c r="ML142" s="141">
        <f t="shared" si="294"/>
        <v>7</v>
      </c>
      <c r="MM142" s="32">
        <v>5</v>
      </c>
      <c r="MN142" s="11">
        <v>0</v>
      </c>
      <c r="MO142" s="33">
        <v>5</v>
      </c>
      <c r="MP142" s="32">
        <v>2</v>
      </c>
      <c r="MQ142" s="11">
        <v>0</v>
      </c>
      <c r="MR142" s="33">
        <v>2</v>
      </c>
      <c r="MS142" s="32">
        <v>0</v>
      </c>
      <c r="MT142" s="11">
        <v>0</v>
      </c>
      <c r="MU142" s="33">
        <v>0</v>
      </c>
      <c r="MV142" s="32">
        <v>0</v>
      </c>
      <c r="MW142" s="11">
        <v>0</v>
      </c>
      <c r="MX142" s="33">
        <v>0</v>
      </c>
      <c r="MY142" s="32">
        <v>0</v>
      </c>
      <c r="MZ142" s="11">
        <v>0</v>
      </c>
      <c r="NA142" s="33">
        <v>0</v>
      </c>
      <c r="NB142" s="146">
        <f t="shared" si="295"/>
        <v>1</v>
      </c>
      <c r="NC142" s="141">
        <f t="shared" si="296"/>
        <v>1</v>
      </c>
      <c r="ND142" s="147">
        <f t="shared" si="297"/>
        <v>0</v>
      </c>
      <c r="NE142" s="32">
        <v>1</v>
      </c>
      <c r="NF142" s="11">
        <v>1</v>
      </c>
      <c r="NG142" s="33">
        <v>0</v>
      </c>
      <c r="NH142" s="32">
        <v>0</v>
      </c>
      <c r="NI142" s="11">
        <v>0</v>
      </c>
      <c r="NJ142" s="33">
        <v>0</v>
      </c>
      <c r="NK142" s="32">
        <v>0</v>
      </c>
      <c r="NL142" s="11">
        <v>0</v>
      </c>
      <c r="NM142" s="33">
        <v>0</v>
      </c>
      <c r="NN142" s="32">
        <v>0</v>
      </c>
      <c r="NO142" s="11">
        <v>0</v>
      </c>
      <c r="NP142" s="33">
        <v>0</v>
      </c>
      <c r="NQ142" s="32">
        <v>0</v>
      </c>
      <c r="NR142" s="11">
        <v>0</v>
      </c>
      <c r="NS142" s="33">
        <v>0</v>
      </c>
      <c r="NT142" s="146">
        <f t="shared" si="298"/>
        <v>0</v>
      </c>
      <c r="NU142" s="141">
        <f t="shared" si="299"/>
        <v>0</v>
      </c>
      <c r="NV142" s="147">
        <f t="shared" si="300"/>
        <v>0</v>
      </c>
      <c r="NW142" s="32">
        <v>0</v>
      </c>
      <c r="NX142" s="11">
        <v>0</v>
      </c>
      <c r="NY142" s="33">
        <v>0</v>
      </c>
      <c r="NZ142" s="32">
        <v>0</v>
      </c>
      <c r="OA142" s="11">
        <v>0</v>
      </c>
      <c r="OB142" s="33">
        <v>0</v>
      </c>
      <c r="OC142" s="32">
        <v>0</v>
      </c>
      <c r="OD142" s="11">
        <v>0</v>
      </c>
      <c r="OE142" s="33">
        <v>0</v>
      </c>
      <c r="OF142" s="32">
        <v>0</v>
      </c>
      <c r="OG142" s="11">
        <v>0</v>
      </c>
      <c r="OH142" s="33">
        <v>0</v>
      </c>
      <c r="OI142" s="32">
        <v>0</v>
      </c>
      <c r="OJ142" s="11">
        <v>0</v>
      </c>
      <c r="OK142" s="33">
        <v>0</v>
      </c>
      <c r="OL142" s="146">
        <v>1</v>
      </c>
      <c r="OM142" s="141">
        <v>0</v>
      </c>
      <c r="ON142" s="147">
        <v>1</v>
      </c>
    </row>
    <row r="143" spans="1:404" ht="12" customHeight="1">
      <c r="B143" s="31" t="s">
        <v>322</v>
      </c>
      <c r="C143" s="32">
        <v>2154</v>
      </c>
      <c r="D143" s="11">
        <v>1090</v>
      </c>
      <c r="E143" s="33">
        <v>1064</v>
      </c>
      <c r="F143" s="141">
        <f t="shared" si="337"/>
        <v>45</v>
      </c>
      <c r="G143" s="141">
        <f t="shared" si="224"/>
        <v>22</v>
      </c>
      <c r="H143" s="141">
        <f t="shared" si="225"/>
        <v>23</v>
      </c>
      <c r="I143" s="32">
        <v>7</v>
      </c>
      <c r="J143" s="11">
        <v>3</v>
      </c>
      <c r="K143" s="33">
        <v>4</v>
      </c>
      <c r="L143" s="32">
        <v>15</v>
      </c>
      <c r="M143" s="11">
        <v>8</v>
      </c>
      <c r="N143" s="33">
        <v>7</v>
      </c>
      <c r="O143" s="32">
        <v>8</v>
      </c>
      <c r="P143" s="11">
        <v>2</v>
      </c>
      <c r="Q143" s="33">
        <v>6</v>
      </c>
      <c r="R143" s="32">
        <v>10</v>
      </c>
      <c r="S143" s="11">
        <v>5</v>
      </c>
      <c r="T143" s="33">
        <v>5</v>
      </c>
      <c r="U143" s="32">
        <v>5</v>
      </c>
      <c r="V143" s="11">
        <v>4</v>
      </c>
      <c r="W143" s="33">
        <v>1</v>
      </c>
      <c r="X143" s="141">
        <f t="shared" si="338"/>
        <v>47</v>
      </c>
      <c r="Y143" s="141">
        <f t="shared" si="301"/>
        <v>24</v>
      </c>
      <c r="Z143" s="141">
        <f t="shared" si="302"/>
        <v>23</v>
      </c>
      <c r="AA143" s="32">
        <v>9</v>
      </c>
      <c r="AB143" s="11">
        <v>3</v>
      </c>
      <c r="AC143" s="33">
        <v>6</v>
      </c>
      <c r="AD143" s="32">
        <v>7</v>
      </c>
      <c r="AE143" s="11">
        <v>3</v>
      </c>
      <c r="AF143" s="33">
        <v>4</v>
      </c>
      <c r="AG143" s="32">
        <v>8</v>
      </c>
      <c r="AH143" s="11">
        <v>7</v>
      </c>
      <c r="AI143" s="33">
        <v>1</v>
      </c>
      <c r="AJ143" s="32">
        <v>13</v>
      </c>
      <c r="AK143" s="11">
        <v>6</v>
      </c>
      <c r="AL143" s="33">
        <v>7</v>
      </c>
      <c r="AM143" s="32">
        <v>10</v>
      </c>
      <c r="AN143" s="11">
        <v>5</v>
      </c>
      <c r="AO143" s="33">
        <v>5</v>
      </c>
      <c r="AP143" s="141">
        <f t="shared" si="339"/>
        <v>48</v>
      </c>
      <c r="AQ143" s="141">
        <f t="shared" si="303"/>
        <v>29</v>
      </c>
      <c r="AR143" s="141">
        <f t="shared" si="304"/>
        <v>19</v>
      </c>
      <c r="AS143" s="32">
        <v>9</v>
      </c>
      <c r="AT143" s="11">
        <v>6</v>
      </c>
      <c r="AU143" s="33">
        <v>3</v>
      </c>
      <c r="AV143" s="32">
        <v>6</v>
      </c>
      <c r="AW143" s="11">
        <v>4</v>
      </c>
      <c r="AX143" s="33">
        <v>2</v>
      </c>
      <c r="AY143" s="32">
        <v>7</v>
      </c>
      <c r="AZ143" s="11">
        <v>3</v>
      </c>
      <c r="BA143" s="33">
        <v>4</v>
      </c>
      <c r="BB143" s="32">
        <v>10</v>
      </c>
      <c r="BC143" s="11">
        <v>6</v>
      </c>
      <c r="BD143" s="33">
        <v>4</v>
      </c>
      <c r="BE143" s="32">
        <v>16</v>
      </c>
      <c r="BF143" s="11">
        <v>10</v>
      </c>
      <c r="BG143" s="33">
        <v>6</v>
      </c>
      <c r="BH143" s="141">
        <f t="shared" si="340"/>
        <v>79</v>
      </c>
      <c r="BI143" s="141">
        <f t="shared" si="305"/>
        <v>37</v>
      </c>
      <c r="BJ143" s="141">
        <f t="shared" si="306"/>
        <v>42</v>
      </c>
      <c r="BK143" s="32">
        <v>16</v>
      </c>
      <c r="BL143" s="11">
        <v>6</v>
      </c>
      <c r="BM143" s="33">
        <v>10</v>
      </c>
      <c r="BN143" s="32">
        <v>16</v>
      </c>
      <c r="BO143" s="11">
        <v>8</v>
      </c>
      <c r="BP143" s="33">
        <v>8</v>
      </c>
      <c r="BQ143" s="32">
        <v>13</v>
      </c>
      <c r="BR143" s="11">
        <v>9</v>
      </c>
      <c r="BS143" s="33">
        <v>4</v>
      </c>
      <c r="BT143" s="32">
        <v>18</v>
      </c>
      <c r="BU143" s="11">
        <v>7</v>
      </c>
      <c r="BV143" s="33">
        <v>11</v>
      </c>
      <c r="BW143" s="32">
        <v>16</v>
      </c>
      <c r="BX143" s="11">
        <v>7</v>
      </c>
      <c r="BY143" s="33">
        <v>9</v>
      </c>
      <c r="BZ143" s="141">
        <f t="shared" si="341"/>
        <v>118</v>
      </c>
      <c r="CA143" s="141">
        <f t="shared" si="307"/>
        <v>75</v>
      </c>
      <c r="CB143" s="141">
        <f t="shared" si="308"/>
        <v>43</v>
      </c>
      <c r="CC143" s="32">
        <v>24</v>
      </c>
      <c r="CD143" s="11">
        <v>17</v>
      </c>
      <c r="CE143" s="33">
        <v>7</v>
      </c>
      <c r="CF143" s="32">
        <v>27</v>
      </c>
      <c r="CG143" s="11">
        <v>21</v>
      </c>
      <c r="CH143" s="33">
        <v>6</v>
      </c>
      <c r="CI143" s="32">
        <v>25</v>
      </c>
      <c r="CJ143" s="11">
        <v>12</v>
      </c>
      <c r="CK143" s="33">
        <v>13</v>
      </c>
      <c r="CL143" s="32">
        <v>28</v>
      </c>
      <c r="CM143" s="11">
        <v>16</v>
      </c>
      <c r="CN143" s="33">
        <v>12</v>
      </c>
      <c r="CO143" s="32">
        <v>14</v>
      </c>
      <c r="CP143" s="11">
        <v>9</v>
      </c>
      <c r="CQ143" s="33">
        <v>5</v>
      </c>
      <c r="CR143" s="141">
        <f t="shared" si="342"/>
        <v>96</v>
      </c>
      <c r="CS143" s="141">
        <f t="shared" si="309"/>
        <v>54</v>
      </c>
      <c r="CT143" s="141">
        <f t="shared" si="310"/>
        <v>42</v>
      </c>
      <c r="CU143" s="32">
        <v>19</v>
      </c>
      <c r="CV143" s="11">
        <v>11</v>
      </c>
      <c r="CW143" s="33">
        <v>8</v>
      </c>
      <c r="CX143" s="32">
        <v>19</v>
      </c>
      <c r="CY143" s="11">
        <v>12</v>
      </c>
      <c r="CZ143" s="33">
        <v>7</v>
      </c>
      <c r="DA143" s="32">
        <v>11</v>
      </c>
      <c r="DB143" s="11">
        <v>4</v>
      </c>
      <c r="DC143" s="33">
        <v>7</v>
      </c>
      <c r="DD143" s="32">
        <v>21</v>
      </c>
      <c r="DE143" s="11">
        <v>9</v>
      </c>
      <c r="DF143" s="33">
        <v>12</v>
      </c>
      <c r="DG143" s="32">
        <v>26</v>
      </c>
      <c r="DH143" s="11">
        <v>18</v>
      </c>
      <c r="DI143" s="33">
        <v>8</v>
      </c>
      <c r="DJ143" s="141">
        <f t="shared" si="343"/>
        <v>70</v>
      </c>
      <c r="DK143" s="141">
        <f t="shared" si="311"/>
        <v>45</v>
      </c>
      <c r="DL143" s="141">
        <f t="shared" si="312"/>
        <v>25</v>
      </c>
      <c r="DM143" s="32">
        <v>9</v>
      </c>
      <c r="DN143" s="11">
        <v>5</v>
      </c>
      <c r="DO143" s="33">
        <v>4</v>
      </c>
      <c r="DP143" s="32">
        <v>17</v>
      </c>
      <c r="DQ143" s="11">
        <v>14</v>
      </c>
      <c r="DR143" s="33">
        <v>3</v>
      </c>
      <c r="DS143" s="32">
        <v>16</v>
      </c>
      <c r="DT143" s="11">
        <v>10</v>
      </c>
      <c r="DU143" s="33">
        <v>6</v>
      </c>
      <c r="DV143" s="32">
        <v>16</v>
      </c>
      <c r="DW143" s="11">
        <v>9</v>
      </c>
      <c r="DX143" s="33">
        <v>7</v>
      </c>
      <c r="DY143" s="32">
        <v>12</v>
      </c>
      <c r="DZ143" s="11">
        <v>7</v>
      </c>
      <c r="EA143" s="33">
        <v>5</v>
      </c>
      <c r="EB143" s="141">
        <f t="shared" si="344"/>
        <v>85</v>
      </c>
      <c r="EC143" s="141">
        <f t="shared" si="313"/>
        <v>52</v>
      </c>
      <c r="ED143" s="141">
        <f t="shared" si="314"/>
        <v>33</v>
      </c>
      <c r="EE143" s="32">
        <v>10</v>
      </c>
      <c r="EF143" s="11">
        <v>5</v>
      </c>
      <c r="EG143" s="33">
        <v>5</v>
      </c>
      <c r="EH143" s="32">
        <v>19</v>
      </c>
      <c r="EI143" s="11">
        <v>13</v>
      </c>
      <c r="EJ143" s="33">
        <v>6</v>
      </c>
      <c r="EK143" s="32">
        <v>14</v>
      </c>
      <c r="EL143" s="11">
        <v>5</v>
      </c>
      <c r="EM143" s="33">
        <v>9</v>
      </c>
      <c r="EN143" s="32">
        <v>23</v>
      </c>
      <c r="EO143" s="11">
        <v>17</v>
      </c>
      <c r="EP143" s="33">
        <v>6</v>
      </c>
      <c r="EQ143" s="32">
        <v>19</v>
      </c>
      <c r="ER143" s="11">
        <v>12</v>
      </c>
      <c r="ES143" s="33">
        <v>7</v>
      </c>
      <c r="ET143" s="141">
        <f t="shared" si="345"/>
        <v>101</v>
      </c>
      <c r="EU143" s="141">
        <f t="shared" si="315"/>
        <v>69</v>
      </c>
      <c r="EV143" s="141">
        <f t="shared" si="316"/>
        <v>32</v>
      </c>
      <c r="EW143" s="32">
        <v>18</v>
      </c>
      <c r="EX143" s="11">
        <v>11</v>
      </c>
      <c r="EY143" s="33">
        <v>7</v>
      </c>
      <c r="EZ143" s="32">
        <v>24</v>
      </c>
      <c r="FA143" s="11">
        <v>15</v>
      </c>
      <c r="FB143" s="33">
        <v>9</v>
      </c>
      <c r="FC143" s="32">
        <v>24</v>
      </c>
      <c r="FD143" s="11">
        <v>17</v>
      </c>
      <c r="FE143" s="33">
        <v>7</v>
      </c>
      <c r="FF143" s="32">
        <v>21</v>
      </c>
      <c r="FG143" s="11">
        <v>15</v>
      </c>
      <c r="FH143" s="33">
        <v>6</v>
      </c>
      <c r="FI143" s="32">
        <v>14</v>
      </c>
      <c r="FJ143" s="11">
        <v>11</v>
      </c>
      <c r="FK143" s="33">
        <v>3</v>
      </c>
      <c r="FL143" s="141">
        <f t="shared" si="346"/>
        <v>126</v>
      </c>
      <c r="FM143" s="141">
        <f t="shared" si="317"/>
        <v>65</v>
      </c>
      <c r="FN143" s="141">
        <f t="shared" si="318"/>
        <v>61</v>
      </c>
      <c r="FO143" s="32">
        <v>21</v>
      </c>
      <c r="FP143" s="11">
        <v>14</v>
      </c>
      <c r="FQ143" s="33">
        <v>7</v>
      </c>
      <c r="FR143" s="32">
        <v>28</v>
      </c>
      <c r="FS143" s="11">
        <v>15</v>
      </c>
      <c r="FT143" s="33">
        <v>13</v>
      </c>
      <c r="FU143" s="32">
        <v>31</v>
      </c>
      <c r="FV143" s="11">
        <v>11</v>
      </c>
      <c r="FW143" s="33">
        <v>20</v>
      </c>
      <c r="FX143" s="32">
        <v>20</v>
      </c>
      <c r="FY143" s="11">
        <v>14</v>
      </c>
      <c r="FZ143" s="33">
        <v>6</v>
      </c>
      <c r="GA143" s="32">
        <v>26</v>
      </c>
      <c r="GB143" s="11">
        <v>11</v>
      </c>
      <c r="GC143" s="33">
        <v>15</v>
      </c>
      <c r="GD143" s="141">
        <f t="shared" si="347"/>
        <v>172</v>
      </c>
      <c r="GE143" s="141">
        <f t="shared" si="319"/>
        <v>92</v>
      </c>
      <c r="GF143" s="141">
        <f t="shared" si="320"/>
        <v>80</v>
      </c>
      <c r="GG143" s="32">
        <v>28</v>
      </c>
      <c r="GH143" s="11">
        <v>12</v>
      </c>
      <c r="GI143" s="33">
        <v>16</v>
      </c>
      <c r="GJ143" s="32">
        <v>27</v>
      </c>
      <c r="GK143" s="11">
        <v>16</v>
      </c>
      <c r="GL143" s="33">
        <v>11</v>
      </c>
      <c r="GM143" s="32">
        <v>37</v>
      </c>
      <c r="GN143" s="11">
        <v>19</v>
      </c>
      <c r="GO143" s="33">
        <v>18</v>
      </c>
      <c r="GP143" s="32">
        <v>40</v>
      </c>
      <c r="GQ143" s="11">
        <v>23</v>
      </c>
      <c r="GR143" s="33">
        <v>17</v>
      </c>
      <c r="GS143" s="32">
        <v>40</v>
      </c>
      <c r="GT143" s="11">
        <v>22</v>
      </c>
      <c r="GU143" s="33">
        <v>18</v>
      </c>
      <c r="GV143" s="141">
        <f t="shared" si="348"/>
        <v>221</v>
      </c>
      <c r="GW143" s="141">
        <f t="shared" si="321"/>
        <v>121</v>
      </c>
      <c r="GX143" s="141">
        <f t="shared" si="322"/>
        <v>100</v>
      </c>
      <c r="GY143" s="32">
        <v>54</v>
      </c>
      <c r="GZ143" s="11">
        <v>32</v>
      </c>
      <c r="HA143" s="33">
        <v>22</v>
      </c>
      <c r="HB143" s="32">
        <v>48</v>
      </c>
      <c r="HC143" s="11">
        <v>21</v>
      </c>
      <c r="HD143" s="33">
        <v>27</v>
      </c>
      <c r="HE143" s="32">
        <v>37</v>
      </c>
      <c r="HF143" s="11">
        <v>24</v>
      </c>
      <c r="HG143" s="33">
        <v>13</v>
      </c>
      <c r="HH143" s="32">
        <v>41</v>
      </c>
      <c r="HI143" s="11">
        <v>27</v>
      </c>
      <c r="HJ143" s="33">
        <v>14</v>
      </c>
      <c r="HK143" s="32">
        <v>41</v>
      </c>
      <c r="HL143" s="11">
        <v>17</v>
      </c>
      <c r="HM143" s="33">
        <v>24</v>
      </c>
      <c r="HN143" s="141">
        <f t="shared" si="349"/>
        <v>176</v>
      </c>
      <c r="HO143" s="141">
        <f t="shared" si="323"/>
        <v>92</v>
      </c>
      <c r="HP143" s="141">
        <f t="shared" si="324"/>
        <v>84</v>
      </c>
      <c r="HQ143" s="32">
        <v>38</v>
      </c>
      <c r="HR143" s="11">
        <v>20</v>
      </c>
      <c r="HS143" s="33">
        <v>18</v>
      </c>
      <c r="HT143" s="32">
        <v>32</v>
      </c>
      <c r="HU143" s="11">
        <v>22</v>
      </c>
      <c r="HV143" s="33">
        <v>10</v>
      </c>
      <c r="HW143" s="32">
        <v>38</v>
      </c>
      <c r="HX143" s="11">
        <v>17</v>
      </c>
      <c r="HY143" s="33">
        <v>21</v>
      </c>
      <c r="HZ143" s="32">
        <v>38</v>
      </c>
      <c r="IA143" s="11">
        <v>17</v>
      </c>
      <c r="IB143" s="33">
        <v>21</v>
      </c>
      <c r="IC143" s="32">
        <v>30</v>
      </c>
      <c r="ID143" s="11">
        <v>16</v>
      </c>
      <c r="IE143" s="33">
        <v>14</v>
      </c>
      <c r="IF143" s="141">
        <f t="shared" si="350"/>
        <v>143</v>
      </c>
      <c r="IG143" s="141">
        <f t="shared" si="325"/>
        <v>70</v>
      </c>
      <c r="IH143" s="141">
        <f t="shared" si="326"/>
        <v>73</v>
      </c>
      <c r="II143" s="32">
        <v>31</v>
      </c>
      <c r="IJ143" s="11">
        <v>16</v>
      </c>
      <c r="IK143" s="33">
        <v>15</v>
      </c>
      <c r="IL143" s="32">
        <v>28</v>
      </c>
      <c r="IM143" s="11">
        <v>12</v>
      </c>
      <c r="IN143" s="33">
        <v>16</v>
      </c>
      <c r="IO143" s="32">
        <v>34</v>
      </c>
      <c r="IP143" s="11">
        <v>17</v>
      </c>
      <c r="IQ143" s="33">
        <v>17</v>
      </c>
      <c r="IR143" s="32">
        <v>25</v>
      </c>
      <c r="IS143" s="11">
        <v>13</v>
      </c>
      <c r="IT143" s="33">
        <v>12</v>
      </c>
      <c r="IU143" s="32">
        <v>25</v>
      </c>
      <c r="IV143" s="11">
        <v>12</v>
      </c>
      <c r="IW143" s="33">
        <v>13</v>
      </c>
      <c r="IX143" s="141">
        <f t="shared" si="351"/>
        <v>208</v>
      </c>
      <c r="IY143" s="141">
        <f t="shared" si="327"/>
        <v>96</v>
      </c>
      <c r="IZ143" s="141">
        <f t="shared" si="328"/>
        <v>112</v>
      </c>
      <c r="JA143" s="32">
        <v>39</v>
      </c>
      <c r="JB143" s="11">
        <v>17</v>
      </c>
      <c r="JC143" s="33">
        <v>22</v>
      </c>
      <c r="JD143" s="32">
        <v>39</v>
      </c>
      <c r="JE143" s="11">
        <v>18</v>
      </c>
      <c r="JF143" s="33">
        <v>21</v>
      </c>
      <c r="JG143" s="32">
        <v>58</v>
      </c>
      <c r="JH143" s="11">
        <v>26</v>
      </c>
      <c r="JI143" s="33">
        <v>32</v>
      </c>
      <c r="JJ143" s="32">
        <v>38</v>
      </c>
      <c r="JK143" s="11">
        <v>15</v>
      </c>
      <c r="JL143" s="33">
        <v>23</v>
      </c>
      <c r="JM143" s="32">
        <v>34</v>
      </c>
      <c r="JN143" s="11">
        <v>20</v>
      </c>
      <c r="JO143" s="33">
        <v>14</v>
      </c>
      <c r="JP143" s="141">
        <f t="shared" si="352"/>
        <v>185</v>
      </c>
      <c r="JQ143" s="141">
        <f t="shared" si="329"/>
        <v>71</v>
      </c>
      <c r="JR143" s="141">
        <f t="shared" si="330"/>
        <v>114</v>
      </c>
      <c r="JS143" s="32">
        <v>40</v>
      </c>
      <c r="JT143" s="11">
        <v>15</v>
      </c>
      <c r="JU143" s="33">
        <v>25</v>
      </c>
      <c r="JV143" s="32">
        <v>36</v>
      </c>
      <c r="JW143" s="11">
        <v>11</v>
      </c>
      <c r="JX143" s="33">
        <v>25</v>
      </c>
      <c r="JY143" s="32">
        <v>41</v>
      </c>
      <c r="JZ143" s="11">
        <v>18</v>
      </c>
      <c r="KA143" s="33">
        <v>23</v>
      </c>
      <c r="KB143" s="32">
        <v>28</v>
      </c>
      <c r="KC143" s="11">
        <v>11</v>
      </c>
      <c r="KD143" s="33">
        <v>17</v>
      </c>
      <c r="KE143" s="32">
        <v>40</v>
      </c>
      <c r="KF143" s="11">
        <v>16</v>
      </c>
      <c r="KG143" s="33">
        <v>24</v>
      </c>
      <c r="KH143" s="141">
        <f t="shared" si="353"/>
        <v>129</v>
      </c>
      <c r="KI143" s="141">
        <f t="shared" si="331"/>
        <v>51</v>
      </c>
      <c r="KJ143" s="141">
        <f t="shared" si="332"/>
        <v>78</v>
      </c>
      <c r="KK143" s="32">
        <v>33</v>
      </c>
      <c r="KL143" s="11">
        <v>16</v>
      </c>
      <c r="KM143" s="33">
        <v>17</v>
      </c>
      <c r="KN143" s="32">
        <v>26</v>
      </c>
      <c r="KO143" s="11">
        <v>11</v>
      </c>
      <c r="KP143" s="33">
        <v>15</v>
      </c>
      <c r="KQ143" s="32">
        <v>20</v>
      </c>
      <c r="KR143" s="11">
        <v>8</v>
      </c>
      <c r="KS143" s="33">
        <v>12</v>
      </c>
      <c r="KT143" s="32">
        <v>28</v>
      </c>
      <c r="KU143" s="11">
        <v>9</v>
      </c>
      <c r="KV143" s="33">
        <v>19</v>
      </c>
      <c r="KW143" s="32">
        <v>22</v>
      </c>
      <c r="KX143" s="11">
        <v>7</v>
      </c>
      <c r="KY143" s="33">
        <v>15</v>
      </c>
      <c r="KZ143" s="141">
        <f t="shared" si="354"/>
        <v>66</v>
      </c>
      <c r="LA143" s="141">
        <f t="shared" si="333"/>
        <v>21</v>
      </c>
      <c r="LB143" s="141">
        <f t="shared" si="334"/>
        <v>45</v>
      </c>
      <c r="LC143" s="32">
        <v>21</v>
      </c>
      <c r="LD143" s="11">
        <v>5</v>
      </c>
      <c r="LE143" s="33">
        <v>16</v>
      </c>
      <c r="LF143" s="32">
        <v>21</v>
      </c>
      <c r="LG143" s="11">
        <v>8</v>
      </c>
      <c r="LH143" s="33">
        <v>13</v>
      </c>
      <c r="LI143" s="32">
        <v>8</v>
      </c>
      <c r="LJ143" s="11">
        <v>3</v>
      </c>
      <c r="LK143" s="33">
        <v>5</v>
      </c>
      <c r="LL143" s="32">
        <v>5</v>
      </c>
      <c r="LM143" s="11">
        <v>2</v>
      </c>
      <c r="LN143" s="33">
        <v>3</v>
      </c>
      <c r="LO143" s="32">
        <v>11</v>
      </c>
      <c r="LP143" s="11">
        <v>3</v>
      </c>
      <c r="LQ143" s="33">
        <v>8</v>
      </c>
      <c r="LR143" s="141">
        <f t="shared" si="355"/>
        <v>29</v>
      </c>
      <c r="LS143" s="141">
        <f t="shared" si="335"/>
        <v>3</v>
      </c>
      <c r="LT143" s="141">
        <f t="shared" si="336"/>
        <v>26</v>
      </c>
      <c r="LU143" s="32">
        <v>9</v>
      </c>
      <c r="LV143" s="11">
        <v>0</v>
      </c>
      <c r="LW143" s="33">
        <v>9</v>
      </c>
      <c r="LX143" s="32">
        <v>11</v>
      </c>
      <c r="LY143" s="11">
        <v>1</v>
      </c>
      <c r="LZ143" s="33">
        <v>10</v>
      </c>
      <c r="MA143" s="32">
        <v>5</v>
      </c>
      <c r="MB143" s="11">
        <v>1</v>
      </c>
      <c r="MC143" s="33">
        <v>4</v>
      </c>
      <c r="MD143" s="32">
        <v>2</v>
      </c>
      <c r="ME143" s="11">
        <v>0</v>
      </c>
      <c r="MF143" s="33">
        <v>2</v>
      </c>
      <c r="MG143" s="32">
        <v>2</v>
      </c>
      <c r="MH143" s="11">
        <v>1</v>
      </c>
      <c r="MI143" s="33">
        <v>1</v>
      </c>
      <c r="MJ143" s="141">
        <f t="shared" si="292"/>
        <v>7</v>
      </c>
      <c r="MK143" s="141">
        <f t="shared" si="293"/>
        <v>1</v>
      </c>
      <c r="ML143" s="141">
        <f t="shared" si="294"/>
        <v>6</v>
      </c>
      <c r="MM143" s="32">
        <v>3</v>
      </c>
      <c r="MN143" s="11">
        <v>1</v>
      </c>
      <c r="MO143" s="33">
        <v>2</v>
      </c>
      <c r="MP143" s="32">
        <v>1</v>
      </c>
      <c r="MQ143" s="11">
        <v>0</v>
      </c>
      <c r="MR143" s="33">
        <v>1</v>
      </c>
      <c r="MS143" s="32">
        <v>2</v>
      </c>
      <c r="MT143" s="11">
        <v>0</v>
      </c>
      <c r="MU143" s="33">
        <v>2</v>
      </c>
      <c r="MV143" s="32">
        <v>1</v>
      </c>
      <c r="MW143" s="11">
        <v>0</v>
      </c>
      <c r="MX143" s="33">
        <v>1</v>
      </c>
      <c r="MY143" s="32">
        <v>0</v>
      </c>
      <c r="MZ143" s="11">
        <v>0</v>
      </c>
      <c r="NA143" s="33">
        <v>0</v>
      </c>
      <c r="NB143" s="146">
        <f t="shared" si="295"/>
        <v>3</v>
      </c>
      <c r="NC143" s="141">
        <f t="shared" si="296"/>
        <v>0</v>
      </c>
      <c r="ND143" s="147">
        <f t="shared" si="297"/>
        <v>3</v>
      </c>
      <c r="NE143" s="32">
        <v>1</v>
      </c>
      <c r="NF143" s="11">
        <v>0</v>
      </c>
      <c r="NG143" s="33">
        <v>1</v>
      </c>
      <c r="NH143" s="32">
        <v>0</v>
      </c>
      <c r="NI143" s="11">
        <v>0</v>
      </c>
      <c r="NJ143" s="33">
        <v>0</v>
      </c>
      <c r="NK143" s="32">
        <v>0</v>
      </c>
      <c r="NL143" s="11">
        <v>0</v>
      </c>
      <c r="NM143" s="33">
        <v>0</v>
      </c>
      <c r="NN143" s="32">
        <v>2</v>
      </c>
      <c r="NO143" s="11">
        <v>0</v>
      </c>
      <c r="NP143" s="33">
        <v>2</v>
      </c>
      <c r="NQ143" s="32">
        <v>0</v>
      </c>
      <c r="NR143" s="11">
        <v>0</v>
      </c>
      <c r="NS143" s="33">
        <v>0</v>
      </c>
      <c r="NT143" s="146">
        <f t="shared" si="298"/>
        <v>0</v>
      </c>
      <c r="NU143" s="141">
        <f t="shared" si="299"/>
        <v>0</v>
      </c>
      <c r="NV143" s="147">
        <f t="shared" si="300"/>
        <v>0</v>
      </c>
      <c r="NW143" s="32">
        <v>0</v>
      </c>
      <c r="NX143" s="11">
        <v>0</v>
      </c>
      <c r="NY143" s="33">
        <v>0</v>
      </c>
      <c r="NZ143" s="32">
        <v>0</v>
      </c>
      <c r="OA143" s="11">
        <v>0</v>
      </c>
      <c r="OB143" s="33">
        <v>0</v>
      </c>
      <c r="OC143" s="32">
        <v>0</v>
      </c>
      <c r="OD143" s="11">
        <v>0</v>
      </c>
      <c r="OE143" s="33">
        <v>0</v>
      </c>
      <c r="OF143" s="32">
        <v>0</v>
      </c>
      <c r="OG143" s="11">
        <v>0</v>
      </c>
      <c r="OH143" s="33">
        <v>0</v>
      </c>
      <c r="OI143" s="32">
        <v>0</v>
      </c>
      <c r="OJ143" s="11">
        <v>0</v>
      </c>
      <c r="OK143" s="33">
        <v>0</v>
      </c>
      <c r="OL143" s="146">
        <v>0</v>
      </c>
      <c r="OM143" s="141">
        <v>0</v>
      </c>
      <c r="ON143" s="147">
        <v>0</v>
      </c>
    </row>
    <row r="144" spans="1:404" ht="12" customHeight="1">
      <c r="B144" s="31" t="s">
        <v>323</v>
      </c>
      <c r="C144" s="32">
        <v>2548</v>
      </c>
      <c r="D144" s="11">
        <v>1306</v>
      </c>
      <c r="E144" s="33">
        <v>1242</v>
      </c>
      <c r="F144" s="141">
        <f t="shared" si="337"/>
        <v>52</v>
      </c>
      <c r="G144" s="141">
        <f t="shared" si="224"/>
        <v>28</v>
      </c>
      <c r="H144" s="141">
        <f t="shared" si="225"/>
        <v>24</v>
      </c>
      <c r="I144" s="32">
        <v>11</v>
      </c>
      <c r="J144" s="11">
        <v>5</v>
      </c>
      <c r="K144" s="33">
        <v>6</v>
      </c>
      <c r="L144" s="32">
        <v>13</v>
      </c>
      <c r="M144" s="11">
        <v>6</v>
      </c>
      <c r="N144" s="33">
        <v>7</v>
      </c>
      <c r="O144" s="32">
        <v>6</v>
      </c>
      <c r="P144" s="11">
        <v>4</v>
      </c>
      <c r="Q144" s="33">
        <v>2</v>
      </c>
      <c r="R144" s="32">
        <v>16</v>
      </c>
      <c r="S144" s="11">
        <v>11</v>
      </c>
      <c r="T144" s="33">
        <v>5</v>
      </c>
      <c r="U144" s="32">
        <v>6</v>
      </c>
      <c r="V144" s="11">
        <v>2</v>
      </c>
      <c r="W144" s="33">
        <v>4</v>
      </c>
      <c r="X144" s="141">
        <f t="shared" si="338"/>
        <v>69</v>
      </c>
      <c r="Y144" s="141">
        <f t="shared" si="301"/>
        <v>37</v>
      </c>
      <c r="Z144" s="141">
        <f t="shared" si="302"/>
        <v>32</v>
      </c>
      <c r="AA144" s="32">
        <v>14</v>
      </c>
      <c r="AB144" s="11">
        <v>9</v>
      </c>
      <c r="AC144" s="33">
        <v>5</v>
      </c>
      <c r="AD144" s="32">
        <v>13</v>
      </c>
      <c r="AE144" s="11">
        <v>6</v>
      </c>
      <c r="AF144" s="33">
        <v>7</v>
      </c>
      <c r="AG144" s="32">
        <v>14</v>
      </c>
      <c r="AH144" s="11">
        <v>7</v>
      </c>
      <c r="AI144" s="33">
        <v>7</v>
      </c>
      <c r="AJ144" s="32">
        <v>13</v>
      </c>
      <c r="AK144" s="11">
        <v>7</v>
      </c>
      <c r="AL144" s="33">
        <v>6</v>
      </c>
      <c r="AM144" s="32">
        <v>15</v>
      </c>
      <c r="AN144" s="11">
        <v>8</v>
      </c>
      <c r="AO144" s="33">
        <v>7</v>
      </c>
      <c r="AP144" s="141">
        <f t="shared" si="339"/>
        <v>73</v>
      </c>
      <c r="AQ144" s="141">
        <f t="shared" si="303"/>
        <v>39</v>
      </c>
      <c r="AR144" s="141">
        <f t="shared" si="304"/>
        <v>34</v>
      </c>
      <c r="AS144" s="32">
        <v>14</v>
      </c>
      <c r="AT144" s="11">
        <v>5</v>
      </c>
      <c r="AU144" s="33">
        <v>9</v>
      </c>
      <c r="AV144" s="32">
        <v>12</v>
      </c>
      <c r="AW144" s="11">
        <v>5</v>
      </c>
      <c r="AX144" s="33">
        <v>7</v>
      </c>
      <c r="AY144" s="32">
        <v>16</v>
      </c>
      <c r="AZ144" s="11">
        <v>10</v>
      </c>
      <c r="BA144" s="33">
        <v>6</v>
      </c>
      <c r="BB144" s="32">
        <v>11</v>
      </c>
      <c r="BC144" s="11">
        <v>6</v>
      </c>
      <c r="BD144" s="33">
        <v>5</v>
      </c>
      <c r="BE144" s="32">
        <v>20</v>
      </c>
      <c r="BF144" s="11">
        <v>13</v>
      </c>
      <c r="BG144" s="33">
        <v>7</v>
      </c>
      <c r="BH144" s="141">
        <f t="shared" si="340"/>
        <v>104</v>
      </c>
      <c r="BI144" s="141">
        <f t="shared" si="305"/>
        <v>61</v>
      </c>
      <c r="BJ144" s="141">
        <f t="shared" si="306"/>
        <v>43</v>
      </c>
      <c r="BK144" s="32">
        <v>10</v>
      </c>
      <c r="BL144" s="11">
        <v>6</v>
      </c>
      <c r="BM144" s="33">
        <v>4</v>
      </c>
      <c r="BN144" s="32">
        <v>19</v>
      </c>
      <c r="BO144" s="11">
        <v>15</v>
      </c>
      <c r="BP144" s="33">
        <v>4</v>
      </c>
      <c r="BQ144" s="32">
        <v>25</v>
      </c>
      <c r="BR144" s="11">
        <v>10</v>
      </c>
      <c r="BS144" s="33">
        <v>15</v>
      </c>
      <c r="BT144" s="32">
        <v>24</v>
      </c>
      <c r="BU144" s="11">
        <v>15</v>
      </c>
      <c r="BV144" s="33">
        <v>9</v>
      </c>
      <c r="BW144" s="32">
        <v>26</v>
      </c>
      <c r="BX144" s="11">
        <v>15</v>
      </c>
      <c r="BY144" s="33">
        <v>11</v>
      </c>
      <c r="BZ144" s="141">
        <f t="shared" si="341"/>
        <v>131</v>
      </c>
      <c r="CA144" s="141">
        <f t="shared" si="307"/>
        <v>70</v>
      </c>
      <c r="CB144" s="141">
        <f t="shared" si="308"/>
        <v>61</v>
      </c>
      <c r="CC144" s="32">
        <v>31</v>
      </c>
      <c r="CD144" s="11">
        <v>14</v>
      </c>
      <c r="CE144" s="33">
        <v>17</v>
      </c>
      <c r="CF144" s="32">
        <v>31</v>
      </c>
      <c r="CG144" s="11">
        <v>14</v>
      </c>
      <c r="CH144" s="33">
        <v>17</v>
      </c>
      <c r="CI144" s="32">
        <v>20</v>
      </c>
      <c r="CJ144" s="11">
        <v>13</v>
      </c>
      <c r="CK144" s="33">
        <v>7</v>
      </c>
      <c r="CL144" s="32">
        <v>25</v>
      </c>
      <c r="CM144" s="11">
        <v>15</v>
      </c>
      <c r="CN144" s="33">
        <v>10</v>
      </c>
      <c r="CO144" s="32">
        <v>24</v>
      </c>
      <c r="CP144" s="11">
        <v>14</v>
      </c>
      <c r="CQ144" s="33">
        <v>10</v>
      </c>
      <c r="CR144" s="141">
        <f t="shared" si="342"/>
        <v>89</v>
      </c>
      <c r="CS144" s="141">
        <f t="shared" si="309"/>
        <v>65</v>
      </c>
      <c r="CT144" s="141">
        <f t="shared" si="310"/>
        <v>24</v>
      </c>
      <c r="CU144" s="32">
        <v>20</v>
      </c>
      <c r="CV144" s="11">
        <v>17</v>
      </c>
      <c r="CW144" s="33">
        <v>3</v>
      </c>
      <c r="CX144" s="32">
        <v>22</v>
      </c>
      <c r="CY144" s="11">
        <v>15</v>
      </c>
      <c r="CZ144" s="33">
        <v>7</v>
      </c>
      <c r="DA144" s="32">
        <v>13</v>
      </c>
      <c r="DB144" s="11">
        <v>12</v>
      </c>
      <c r="DC144" s="33">
        <v>1</v>
      </c>
      <c r="DD144" s="32">
        <v>20</v>
      </c>
      <c r="DE144" s="11">
        <v>10</v>
      </c>
      <c r="DF144" s="33">
        <v>10</v>
      </c>
      <c r="DG144" s="32">
        <v>14</v>
      </c>
      <c r="DH144" s="11">
        <v>11</v>
      </c>
      <c r="DI144" s="33">
        <v>3</v>
      </c>
      <c r="DJ144" s="141">
        <f t="shared" si="343"/>
        <v>105</v>
      </c>
      <c r="DK144" s="141">
        <f t="shared" si="311"/>
        <v>68</v>
      </c>
      <c r="DL144" s="141">
        <f t="shared" si="312"/>
        <v>37</v>
      </c>
      <c r="DM144" s="32">
        <v>16</v>
      </c>
      <c r="DN144" s="11">
        <v>11</v>
      </c>
      <c r="DO144" s="33">
        <v>5</v>
      </c>
      <c r="DP144" s="32">
        <v>26</v>
      </c>
      <c r="DQ144" s="11">
        <v>17</v>
      </c>
      <c r="DR144" s="33">
        <v>9</v>
      </c>
      <c r="DS144" s="32">
        <v>19</v>
      </c>
      <c r="DT144" s="11">
        <v>16</v>
      </c>
      <c r="DU144" s="33">
        <v>3</v>
      </c>
      <c r="DV144" s="32">
        <v>23</v>
      </c>
      <c r="DW144" s="11">
        <v>11</v>
      </c>
      <c r="DX144" s="33">
        <v>12</v>
      </c>
      <c r="DY144" s="32">
        <v>21</v>
      </c>
      <c r="DZ144" s="11">
        <v>13</v>
      </c>
      <c r="EA144" s="33">
        <v>8</v>
      </c>
      <c r="EB144" s="141">
        <f t="shared" si="344"/>
        <v>103</v>
      </c>
      <c r="EC144" s="141">
        <f t="shared" si="313"/>
        <v>59</v>
      </c>
      <c r="ED144" s="141">
        <f t="shared" si="314"/>
        <v>44</v>
      </c>
      <c r="EE144" s="32">
        <v>19</v>
      </c>
      <c r="EF144" s="11">
        <v>9</v>
      </c>
      <c r="EG144" s="33">
        <v>10</v>
      </c>
      <c r="EH144" s="32">
        <v>18</v>
      </c>
      <c r="EI144" s="11">
        <v>10</v>
      </c>
      <c r="EJ144" s="33">
        <v>8</v>
      </c>
      <c r="EK144" s="32">
        <v>16</v>
      </c>
      <c r="EL144" s="11">
        <v>9</v>
      </c>
      <c r="EM144" s="33">
        <v>7</v>
      </c>
      <c r="EN144" s="32">
        <v>23</v>
      </c>
      <c r="EO144" s="11">
        <v>14</v>
      </c>
      <c r="EP144" s="33">
        <v>9</v>
      </c>
      <c r="EQ144" s="32">
        <v>27</v>
      </c>
      <c r="ER144" s="11">
        <v>17</v>
      </c>
      <c r="ES144" s="33">
        <v>10</v>
      </c>
      <c r="ET144" s="141">
        <f t="shared" si="345"/>
        <v>125</v>
      </c>
      <c r="EU144" s="141">
        <f t="shared" si="315"/>
        <v>69</v>
      </c>
      <c r="EV144" s="141">
        <f t="shared" si="316"/>
        <v>56</v>
      </c>
      <c r="EW144" s="32">
        <v>22</v>
      </c>
      <c r="EX144" s="11">
        <v>13</v>
      </c>
      <c r="EY144" s="33">
        <v>9</v>
      </c>
      <c r="EZ144" s="32">
        <v>29</v>
      </c>
      <c r="FA144" s="11">
        <v>18</v>
      </c>
      <c r="FB144" s="33">
        <v>11</v>
      </c>
      <c r="FC144" s="32">
        <v>21</v>
      </c>
      <c r="FD144" s="11">
        <v>10</v>
      </c>
      <c r="FE144" s="33">
        <v>11</v>
      </c>
      <c r="FF144" s="32">
        <v>30</v>
      </c>
      <c r="FG144" s="11">
        <v>17</v>
      </c>
      <c r="FH144" s="33">
        <v>13</v>
      </c>
      <c r="FI144" s="32">
        <v>23</v>
      </c>
      <c r="FJ144" s="11">
        <v>11</v>
      </c>
      <c r="FK144" s="33">
        <v>12</v>
      </c>
      <c r="FL144" s="141">
        <f t="shared" si="346"/>
        <v>163</v>
      </c>
      <c r="FM144" s="141">
        <f t="shared" si="317"/>
        <v>92</v>
      </c>
      <c r="FN144" s="141">
        <f t="shared" si="318"/>
        <v>71</v>
      </c>
      <c r="FO144" s="32">
        <v>26</v>
      </c>
      <c r="FP144" s="11">
        <v>15</v>
      </c>
      <c r="FQ144" s="33">
        <v>11</v>
      </c>
      <c r="FR144" s="32">
        <v>33</v>
      </c>
      <c r="FS144" s="11">
        <v>21</v>
      </c>
      <c r="FT144" s="33">
        <v>12</v>
      </c>
      <c r="FU144" s="32">
        <v>32</v>
      </c>
      <c r="FV144" s="11">
        <v>17</v>
      </c>
      <c r="FW144" s="33">
        <v>15</v>
      </c>
      <c r="FX144" s="32">
        <v>36</v>
      </c>
      <c r="FY144" s="11">
        <v>23</v>
      </c>
      <c r="FZ144" s="33">
        <v>13</v>
      </c>
      <c r="GA144" s="32">
        <v>36</v>
      </c>
      <c r="GB144" s="11">
        <v>16</v>
      </c>
      <c r="GC144" s="33">
        <v>20</v>
      </c>
      <c r="GD144" s="141">
        <f t="shared" si="347"/>
        <v>209</v>
      </c>
      <c r="GE144" s="141">
        <f t="shared" si="319"/>
        <v>111</v>
      </c>
      <c r="GF144" s="141">
        <f t="shared" si="320"/>
        <v>98</v>
      </c>
      <c r="GG144" s="32">
        <v>30</v>
      </c>
      <c r="GH144" s="11">
        <v>20</v>
      </c>
      <c r="GI144" s="33">
        <v>10</v>
      </c>
      <c r="GJ144" s="32">
        <v>33</v>
      </c>
      <c r="GK144" s="11">
        <v>17</v>
      </c>
      <c r="GL144" s="33">
        <v>16</v>
      </c>
      <c r="GM144" s="32">
        <v>53</v>
      </c>
      <c r="GN144" s="11">
        <v>27</v>
      </c>
      <c r="GO144" s="33">
        <v>26</v>
      </c>
      <c r="GP144" s="32">
        <v>38</v>
      </c>
      <c r="GQ144" s="11">
        <v>21</v>
      </c>
      <c r="GR144" s="33">
        <v>17</v>
      </c>
      <c r="GS144" s="32">
        <v>55</v>
      </c>
      <c r="GT144" s="11">
        <v>26</v>
      </c>
      <c r="GU144" s="33">
        <v>29</v>
      </c>
      <c r="GV144" s="141">
        <f t="shared" si="348"/>
        <v>254</v>
      </c>
      <c r="GW144" s="141">
        <f t="shared" si="321"/>
        <v>141</v>
      </c>
      <c r="GX144" s="141">
        <f t="shared" si="322"/>
        <v>113</v>
      </c>
      <c r="GY144" s="32">
        <v>47</v>
      </c>
      <c r="GZ144" s="11">
        <v>26</v>
      </c>
      <c r="HA144" s="33">
        <v>21</v>
      </c>
      <c r="HB144" s="32">
        <v>43</v>
      </c>
      <c r="HC144" s="11">
        <v>26</v>
      </c>
      <c r="HD144" s="33">
        <v>17</v>
      </c>
      <c r="HE144" s="32">
        <v>58</v>
      </c>
      <c r="HF144" s="11">
        <v>35</v>
      </c>
      <c r="HG144" s="33">
        <v>23</v>
      </c>
      <c r="HH144" s="32">
        <v>52</v>
      </c>
      <c r="HI144" s="11">
        <v>30</v>
      </c>
      <c r="HJ144" s="33">
        <v>22</v>
      </c>
      <c r="HK144" s="32">
        <v>54</v>
      </c>
      <c r="HL144" s="11">
        <v>24</v>
      </c>
      <c r="HM144" s="33">
        <v>30</v>
      </c>
      <c r="HN144" s="141">
        <f t="shared" si="349"/>
        <v>206</v>
      </c>
      <c r="HO144" s="141">
        <f t="shared" si="323"/>
        <v>104</v>
      </c>
      <c r="HP144" s="141">
        <f t="shared" si="324"/>
        <v>102</v>
      </c>
      <c r="HQ144" s="32">
        <v>41</v>
      </c>
      <c r="HR144" s="11">
        <v>20</v>
      </c>
      <c r="HS144" s="33">
        <v>21</v>
      </c>
      <c r="HT144" s="32">
        <v>43</v>
      </c>
      <c r="HU144" s="11">
        <v>18</v>
      </c>
      <c r="HV144" s="33">
        <v>25</v>
      </c>
      <c r="HW144" s="32">
        <v>63</v>
      </c>
      <c r="HX144" s="11">
        <v>30</v>
      </c>
      <c r="HY144" s="33">
        <v>33</v>
      </c>
      <c r="HZ144" s="32">
        <v>30</v>
      </c>
      <c r="IA144" s="11">
        <v>17</v>
      </c>
      <c r="IB144" s="33">
        <v>13</v>
      </c>
      <c r="IC144" s="32">
        <v>29</v>
      </c>
      <c r="ID144" s="11">
        <v>19</v>
      </c>
      <c r="IE144" s="33">
        <v>10</v>
      </c>
      <c r="IF144" s="141">
        <f t="shared" si="350"/>
        <v>167</v>
      </c>
      <c r="IG144" s="141">
        <f t="shared" si="325"/>
        <v>87</v>
      </c>
      <c r="IH144" s="141">
        <f t="shared" si="326"/>
        <v>80</v>
      </c>
      <c r="II144" s="32">
        <v>34</v>
      </c>
      <c r="IJ144" s="11">
        <v>23</v>
      </c>
      <c r="IK144" s="33">
        <v>11</v>
      </c>
      <c r="IL144" s="32">
        <v>42</v>
      </c>
      <c r="IM144" s="11">
        <v>18</v>
      </c>
      <c r="IN144" s="33">
        <v>24</v>
      </c>
      <c r="IO144" s="32">
        <v>34</v>
      </c>
      <c r="IP144" s="11">
        <v>16</v>
      </c>
      <c r="IQ144" s="33">
        <v>18</v>
      </c>
      <c r="IR144" s="32">
        <v>24</v>
      </c>
      <c r="IS144" s="11">
        <v>11</v>
      </c>
      <c r="IT144" s="33">
        <v>13</v>
      </c>
      <c r="IU144" s="32">
        <v>33</v>
      </c>
      <c r="IV144" s="11">
        <v>19</v>
      </c>
      <c r="IW144" s="33">
        <v>14</v>
      </c>
      <c r="IX144" s="141">
        <f t="shared" si="351"/>
        <v>260</v>
      </c>
      <c r="IY144" s="141">
        <f t="shared" si="327"/>
        <v>119</v>
      </c>
      <c r="IZ144" s="141">
        <f t="shared" si="328"/>
        <v>141</v>
      </c>
      <c r="JA144" s="32">
        <v>47</v>
      </c>
      <c r="JB144" s="11">
        <v>24</v>
      </c>
      <c r="JC144" s="33">
        <v>23</v>
      </c>
      <c r="JD144" s="32">
        <v>53</v>
      </c>
      <c r="JE144" s="11">
        <v>17</v>
      </c>
      <c r="JF144" s="33">
        <v>36</v>
      </c>
      <c r="JG144" s="32">
        <v>53</v>
      </c>
      <c r="JH144" s="11">
        <v>27</v>
      </c>
      <c r="JI144" s="33">
        <v>26</v>
      </c>
      <c r="JJ144" s="32">
        <v>50</v>
      </c>
      <c r="JK144" s="11">
        <v>28</v>
      </c>
      <c r="JL144" s="33">
        <v>22</v>
      </c>
      <c r="JM144" s="32">
        <v>57</v>
      </c>
      <c r="JN144" s="11">
        <v>23</v>
      </c>
      <c r="JO144" s="33">
        <v>34</v>
      </c>
      <c r="JP144" s="141">
        <f t="shared" si="352"/>
        <v>186</v>
      </c>
      <c r="JQ144" s="141">
        <f t="shared" si="329"/>
        <v>80</v>
      </c>
      <c r="JR144" s="141">
        <f t="shared" si="330"/>
        <v>106</v>
      </c>
      <c r="JS144" s="32">
        <v>52</v>
      </c>
      <c r="JT144" s="11">
        <v>25</v>
      </c>
      <c r="JU144" s="33">
        <v>27</v>
      </c>
      <c r="JV144" s="32">
        <v>44</v>
      </c>
      <c r="JW144" s="11">
        <v>19</v>
      </c>
      <c r="JX144" s="33">
        <v>25</v>
      </c>
      <c r="JY144" s="32">
        <v>30</v>
      </c>
      <c r="JZ144" s="11">
        <v>11</v>
      </c>
      <c r="KA144" s="33">
        <v>19</v>
      </c>
      <c r="KB144" s="32">
        <v>32</v>
      </c>
      <c r="KC144" s="11">
        <v>15</v>
      </c>
      <c r="KD144" s="33">
        <v>17</v>
      </c>
      <c r="KE144" s="32">
        <v>28</v>
      </c>
      <c r="KF144" s="11">
        <v>10</v>
      </c>
      <c r="KG144" s="33">
        <v>18</v>
      </c>
      <c r="KH144" s="141">
        <f t="shared" si="353"/>
        <v>140</v>
      </c>
      <c r="KI144" s="141">
        <f t="shared" si="331"/>
        <v>44</v>
      </c>
      <c r="KJ144" s="141">
        <f t="shared" si="332"/>
        <v>96</v>
      </c>
      <c r="KK144" s="32">
        <v>33</v>
      </c>
      <c r="KL144" s="11">
        <v>14</v>
      </c>
      <c r="KM144" s="33">
        <v>19</v>
      </c>
      <c r="KN144" s="32">
        <v>34</v>
      </c>
      <c r="KO144" s="11">
        <v>10</v>
      </c>
      <c r="KP144" s="33">
        <v>24</v>
      </c>
      <c r="KQ144" s="32">
        <v>32</v>
      </c>
      <c r="KR144" s="11">
        <v>12</v>
      </c>
      <c r="KS144" s="33">
        <v>20</v>
      </c>
      <c r="KT144" s="32">
        <v>23</v>
      </c>
      <c r="KU144" s="11">
        <v>6</v>
      </c>
      <c r="KV144" s="33">
        <v>17</v>
      </c>
      <c r="KW144" s="32">
        <v>18</v>
      </c>
      <c r="KX144" s="11">
        <v>2</v>
      </c>
      <c r="KY144" s="33">
        <v>16</v>
      </c>
      <c r="KZ144" s="141">
        <f t="shared" si="354"/>
        <v>67</v>
      </c>
      <c r="LA144" s="141">
        <f t="shared" si="333"/>
        <v>20</v>
      </c>
      <c r="LB144" s="141">
        <f t="shared" si="334"/>
        <v>47</v>
      </c>
      <c r="LC144" s="32">
        <v>29</v>
      </c>
      <c r="LD144" s="11">
        <v>10</v>
      </c>
      <c r="LE144" s="33">
        <v>19</v>
      </c>
      <c r="LF144" s="32">
        <v>12</v>
      </c>
      <c r="LG144" s="11">
        <v>1</v>
      </c>
      <c r="LH144" s="33">
        <v>11</v>
      </c>
      <c r="LI144" s="32">
        <v>9</v>
      </c>
      <c r="LJ144" s="11">
        <v>3</v>
      </c>
      <c r="LK144" s="33">
        <v>6</v>
      </c>
      <c r="LL144" s="32">
        <v>10</v>
      </c>
      <c r="LM144" s="11">
        <v>3</v>
      </c>
      <c r="LN144" s="33">
        <v>7</v>
      </c>
      <c r="LO144" s="32">
        <v>7</v>
      </c>
      <c r="LP144" s="11">
        <v>3</v>
      </c>
      <c r="LQ144" s="33">
        <v>4</v>
      </c>
      <c r="LR144" s="141">
        <f t="shared" si="355"/>
        <v>34</v>
      </c>
      <c r="LS144" s="141">
        <f t="shared" si="335"/>
        <v>12</v>
      </c>
      <c r="LT144" s="141">
        <f t="shared" si="336"/>
        <v>22</v>
      </c>
      <c r="LU144" s="32">
        <v>10</v>
      </c>
      <c r="LV144" s="11">
        <v>6</v>
      </c>
      <c r="LW144" s="33">
        <v>4</v>
      </c>
      <c r="LX144" s="32">
        <v>9</v>
      </c>
      <c r="LY144" s="11">
        <v>1</v>
      </c>
      <c r="LZ144" s="33">
        <v>8</v>
      </c>
      <c r="MA144" s="32">
        <v>5</v>
      </c>
      <c r="MB144" s="11">
        <v>2</v>
      </c>
      <c r="MC144" s="33">
        <v>3</v>
      </c>
      <c r="MD144" s="32">
        <v>5</v>
      </c>
      <c r="ME144" s="11">
        <v>2</v>
      </c>
      <c r="MF144" s="33">
        <v>3</v>
      </c>
      <c r="MG144" s="32">
        <v>5</v>
      </c>
      <c r="MH144" s="11">
        <v>1</v>
      </c>
      <c r="MI144" s="33">
        <v>4</v>
      </c>
      <c r="MJ144" s="141">
        <f t="shared" si="292"/>
        <v>10</v>
      </c>
      <c r="MK144" s="141">
        <f t="shared" si="293"/>
        <v>0</v>
      </c>
      <c r="ML144" s="141">
        <f t="shared" si="294"/>
        <v>10</v>
      </c>
      <c r="MM144" s="32">
        <v>3</v>
      </c>
      <c r="MN144" s="11">
        <v>0</v>
      </c>
      <c r="MO144" s="33">
        <v>3</v>
      </c>
      <c r="MP144" s="32">
        <v>4</v>
      </c>
      <c r="MQ144" s="11">
        <v>0</v>
      </c>
      <c r="MR144" s="33">
        <v>4</v>
      </c>
      <c r="MS144" s="32">
        <v>0</v>
      </c>
      <c r="MT144" s="11">
        <v>0</v>
      </c>
      <c r="MU144" s="33">
        <v>0</v>
      </c>
      <c r="MV144" s="32">
        <v>2</v>
      </c>
      <c r="MW144" s="11">
        <v>0</v>
      </c>
      <c r="MX144" s="33">
        <v>2</v>
      </c>
      <c r="MY144" s="32">
        <v>1</v>
      </c>
      <c r="MZ144" s="11">
        <v>0</v>
      </c>
      <c r="NA144" s="33">
        <v>1</v>
      </c>
      <c r="NB144" s="146">
        <f t="shared" si="295"/>
        <v>1</v>
      </c>
      <c r="NC144" s="141">
        <f t="shared" si="296"/>
        <v>0</v>
      </c>
      <c r="ND144" s="147">
        <f t="shared" si="297"/>
        <v>1</v>
      </c>
      <c r="NE144" s="32">
        <v>0</v>
      </c>
      <c r="NF144" s="11">
        <v>0</v>
      </c>
      <c r="NG144" s="33">
        <v>0</v>
      </c>
      <c r="NH144" s="32">
        <v>0</v>
      </c>
      <c r="NI144" s="11">
        <v>0</v>
      </c>
      <c r="NJ144" s="33">
        <v>0</v>
      </c>
      <c r="NK144" s="32">
        <v>1</v>
      </c>
      <c r="NL144" s="11">
        <v>0</v>
      </c>
      <c r="NM144" s="33">
        <v>1</v>
      </c>
      <c r="NN144" s="32">
        <v>0</v>
      </c>
      <c r="NO144" s="11">
        <v>0</v>
      </c>
      <c r="NP144" s="33">
        <v>0</v>
      </c>
      <c r="NQ144" s="32">
        <v>0</v>
      </c>
      <c r="NR144" s="11">
        <v>0</v>
      </c>
      <c r="NS144" s="33">
        <v>0</v>
      </c>
      <c r="NT144" s="146">
        <f t="shared" si="298"/>
        <v>0</v>
      </c>
      <c r="NU144" s="141">
        <f t="shared" si="299"/>
        <v>0</v>
      </c>
      <c r="NV144" s="147">
        <f t="shared" si="300"/>
        <v>0</v>
      </c>
      <c r="NW144" s="32">
        <v>0</v>
      </c>
      <c r="NX144" s="11">
        <v>0</v>
      </c>
      <c r="NY144" s="33">
        <v>0</v>
      </c>
      <c r="NZ144" s="32">
        <v>0</v>
      </c>
      <c r="OA144" s="11">
        <v>0</v>
      </c>
      <c r="OB144" s="33">
        <v>0</v>
      </c>
      <c r="OC144" s="32">
        <v>0</v>
      </c>
      <c r="OD144" s="11">
        <v>0</v>
      </c>
      <c r="OE144" s="33">
        <v>0</v>
      </c>
      <c r="OF144" s="32">
        <v>0</v>
      </c>
      <c r="OG144" s="11">
        <v>0</v>
      </c>
      <c r="OH144" s="33">
        <v>0</v>
      </c>
      <c r="OI144" s="32">
        <v>0</v>
      </c>
      <c r="OJ144" s="11">
        <v>0</v>
      </c>
      <c r="OK144" s="33">
        <v>0</v>
      </c>
      <c r="OL144" s="146">
        <v>0</v>
      </c>
      <c r="OM144" s="141">
        <v>0</v>
      </c>
      <c r="ON144" s="147">
        <v>0</v>
      </c>
    </row>
    <row r="145" spans="1:404" ht="12" customHeight="1">
      <c r="B145" s="31" t="s">
        <v>324</v>
      </c>
      <c r="C145" s="32">
        <v>3374</v>
      </c>
      <c r="D145" s="11">
        <v>1699</v>
      </c>
      <c r="E145" s="33">
        <v>1675</v>
      </c>
      <c r="F145" s="141">
        <f t="shared" si="337"/>
        <v>68</v>
      </c>
      <c r="G145" s="141">
        <f t="shared" si="224"/>
        <v>40</v>
      </c>
      <c r="H145" s="141">
        <f t="shared" si="225"/>
        <v>28</v>
      </c>
      <c r="I145" s="32">
        <v>8</v>
      </c>
      <c r="J145" s="11">
        <v>7</v>
      </c>
      <c r="K145" s="33">
        <v>1</v>
      </c>
      <c r="L145" s="32">
        <v>13</v>
      </c>
      <c r="M145" s="11">
        <v>7</v>
      </c>
      <c r="N145" s="33">
        <v>6</v>
      </c>
      <c r="O145" s="32">
        <v>21</v>
      </c>
      <c r="P145" s="11">
        <v>12</v>
      </c>
      <c r="Q145" s="33">
        <v>9</v>
      </c>
      <c r="R145" s="32">
        <v>14</v>
      </c>
      <c r="S145" s="11">
        <v>8</v>
      </c>
      <c r="T145" s="33">
        <v>6</v>
      </c>
      <c r="U145" s="32">
        <v>12</v>
      </c>
      <c r="V145" s="11">
        <v>6</v>
      </c>
      <c r="W145" s="33">
        <v>6</v>
      </c>
      <c r="X145" s="141">
        <f t="shared" si="338"/>
        <v>56</v>
      </c>
      <c r="Y145" s="141">
        <f t="shared" si="301"/>
        <v>27</v>
      </c>
      <c r="Z145" s="141">
        <f t="shared" si="302"/>
        <v>29</v>
      </c>
      <c r="AA145" s="32">
        <v>13</v>
      </c>
      <c r="AB145" s="11">
        <v>6</v>
      </c>
      <c r="AC145" s="33">
        <v>7</v>
      </c>
      <c r="AD145" s="32">
        <v>12</v>
      </c>
      <c r="AE145" s="11">
        <v>5</v>
      </c>
      <c r="AF145" s="33">
        <v>7</v>
      </c>
      <c r="AG145" s="32">
        <v>10</v>
      </c>
      <c r="AH145" s="11">
        <v>6</v>
      </c>
      <c r="AI145" s="33">
        <v>4</v>
      </c>
      <c r="AJ145" s="32">
        <v>13</v>
      </c>
      <c r="AK145" s="11">
        <v>4</v>
      </c>
      <c r="AL145" s="33">
        <v>9</v>
      </c>
      <c r="AM145" s="32">
        <v>8</v>
      </c>
      <c r="AN145" s="11">
        <v>6</v>
      </c>
      <c r="AO145" s="33">
        <v>2</v>
      </c>
      <c r="AP145" s="141">
        <f t="shared" si="339"/>
        <v>77</v>
      </c>
      <c r="AQ145" s="141">
        <f t="shared" si="303"/>
        <v>44</v>
      </c>
      <c r="AR145" s="141">
        <f t="shared" si="304"/>
        <v>33</v>
      </c>
      <c r="AS145" s="32">
        <v>16</v>
      </c>
      <c r="AT145" s="11">
        <v>10</v>
      </c>
      <c r="AU145" s="33">
        <v>6</v>
      </c>
      <c r="AV145" s="32">
        <v>11</v>
      </c>
      <c r="AW145" s="11">
        <v>3</v>
      </c>
      <c r="AX145" s="33">
        <v>8</v>
      </c>
      <c r="AY145" s="32">
        <v>8</v>
      </c>
      <c r="AZ145" s="11">
        <v>7</v>
      </c>
      <c r="BA145" s="33">
        <v>1</v>
      </c>
      <c r="BB145" s="32">
        <v>19</v>
      </c>
      <c r="BC145" s="11">
        <v>11</v>
      </c>
      <c r="BD145" s="33">
        <v>8</v>
      </c>
      <c r="BE145" s="32">
        <v>23</v>
      </c>
      <c r="BF145" s="11">
        <v>13</v>
      </c>
      <c r="BG145" s="33">
        <v>10</v>
      </c>
      <c r="BH145" s="141">
        <f t="shared" si="340"/>
        <v>154</v>
      </c>
      <c r="BI145" s="141">
        <f t="shared" si="305"/>
        <v>83</v>
      </c>
      <c r="BJ145" s="141">
        <f t="shared" si="306"/>
        <v>71</v>
      </c>
      <c r="BK145" s="32">
        <v>22</v>
      </c>
      <c r="BL145" s="11">
        <v>14</v>
      </c>
      <c r="BM145" s="33">
        <v>8</v>
      </c>
      <c r="BN145" s="32">
        <v>23</v>
      </c>
      <c r="BO145" s="11">
        <v>12</v>
      </c>
      <c r="BP145" s="33">
        <v>11</v>
      </c>
      <c r="BQ145" s="32">
        <v>25</v>
      </c>
      <c r="BR145" s="11">
        <v>9</v>
      </c>
      <c r="BS145" s="33">
        <v>16</v>
      </c>
      <c r="BT145" s="32">
        <v>42</v>
      </c>
      <c r="BU145" s="11">
        <v>24</v>
      </c>
      <c r="BV145" s="33">
        <v>18</v>
      </c>
      <c r="BW145" s="32">
        <v>42</v>
      </c>
      <c r="BX145" s="11">
        <v>24</v>
      </c>
      <c r="BY145" s="33">
        <v>18</v>
      </c>
      <c r="BZ145" s="141">
        <f t="shared" si="341"/>
        <v>163</v>
      </c>
      <c r="CA145" s="141">
        <f t="shared" si="307"/>
        <v>90</v>
      </c>
      <c r="CB145" s="141">
        <f t="shared" si="308"/>
        <v>73</v>
      </c>
      <c r="CC145" s="32">
        <v>33</v>
      </c>
      <c r="CD145" s="11">
        <v>17</v>
      </c>
      <c r="CE145" s="33">
        <v>16</v>
      </c>
      <c r="CF145" s="32">
        <v>39</v>
      </c>
      <c r="CG145" s="11">
        <v>23</v>
      </c>
      <c r="CH145" s="33">
        <v>16</v>
      </c>
      <c r="CI145" s="32">
        <v>33</v>
      </c>
      <c r="CJ145" s="11">
        <v>22</v>
      </c>
      <c r="CK145" s="33">
        <v>11</v>
      </c>
      <c r="CL145" s="32">
        <v>35</v>
      </c>
      <c r="CM145" s="11">
        <v>17</v>
      </c>
      <c r="CN145" s="33">
        <v>18</v>
      </c>
      <c r="CO145" s="32">
        <v>23</v>
      </c>
      <c r="CP145" s="11">
        <v>11</v>
      </c>
      <c r="CQ145" s="33">
        <v>12</v>
      </c>
      <c r="CR145" s="141">
        <f t="shared" si="342"/>
        <v>130</v>
      </c>
      <c r="CS145" s="141">
        <f t="shared" si="309"/>
        <v>82</v>
      </c>
      <c r="CT145" s="141">
        <f t="shared" si="310"/>
        <v>48</v>
      </c>
      <c r="CU145" s="32">
        <v>25</v>
      </c>
      <c r="CV145" s="11">
        <v>15</v>
      </c>
      <c r="CW145" s="33">
        <v>10</v>
      </c>
      <c r="CX145" s="32">
        <v>24</v>
      </c>
      <c r="CY145" s="11">
        <v>15</v>
      </c>
      <c r="CZ145" s="33">
        <v>9</v>
      </c>
      <c r="DA145" s="32">
        <v>37</v>
      </c>
      <c r="DB145" s="11">
        <v>27</v>
      </c>
      <c r="DC145" s="33">
        <v>10</v>
      </c>
      <c r="DD145" s="32">
        <v>27</v>
      </c>
      <c r="DE145" s="11">
        <v>17</v>
      </c>
      <c r="DF145" s="33">
        <v>10</v>
      </c>
      <c r="DG145" s="32">
        <v>17</v>
      </c>
      <c r="DH145" s="11">
        <v>8</v>
      </c>
      <c r="DI145" s="33">
        <v>9</v>
      </c>
      <c r="DJ145" s="141">
        <f t="shared" si="343"/>
        <v>114</v>
      </c>
      <c r="DK145" s="141">
        <f t="shared" si="311"/>
        <v>68</v>
      </c>
      <c r="DL145" s="141">
        <f t="shared" si="312"/>
        <v>46</v>
      </c>
      <c r="DM145" s="32">
        <v>24</v>
      </c>
      <c r="DN145" s="11">
        <v>11</v>
      </c>
      <c r="DO145" s="33">
        <v>13</v>
      </c>
      <c r="DP145" s="32">
        <v>23</v>
      </c>
      <c r="DQ145" s="11">
        <v>16</v>
      </c>
      <c r="DR145" s="33">
        <v>7</v>
      </c>
      <c r="DS145" s="32">
        <v>29</v>
      </c>
      <c r="DT145" s="11">
        <v>17</v>
      </c>
      <c r="DU145" s="33">
        <v>12</v>
      </c>
      <c r="DV145" s="32">
        <v>19</v>
      </c>
      <c r="DW145" s="11">
        <v>12</v>
      </c>
      <c r="DX145" s="33">
        <v>7</v>
      </c>
      <c r="DY145" s="32">
        <v>19</v>
      </c>
      <c r="DZ145" s="11">
        <v>12</v>
      </c>
      <c r="EA145" s="33">
        <v>7</v>
      </c>
      <c r="EB145" s="141">
        <f t="shared" si="344"/>
        <v>112</v>
      </c>
      <c r="EC145" s="141">
        <f t="shared" si="313"/>
        <v>60</v>
      </c>
      <c r="ED145" s="141">
        <f t="shared" si="314"/>
        <v>52</v>
      </c>
      <c r="EE145" s="32">
        <v>16</v>
      </c>
      <c r="EF145" s="11">
        <v>9</v>
      </c>
      <c r="EG145" s="33">
        <v>7</v>
      </c>
      <c r="EH145" s="32">
        <v>22</v>
      </c>
      <c r="EI145" s="11">
        <v>15</v>
      </c>
      <c r="EJ145" s="33">
        <v>7</v>
      </c>
      <c r="EK145" s="32">
        <v>23</v>
      </c>
      <c r="EL145" s="11">
        <v>11</v>
      </c>
      <c r="EM145" s="33">
        <v>12</v>
      </c>
      <c r="EN145" s="32">
        <v>25</v>
      </c>
      <c r="EO145" s="11">
        <v>13</v>
      </c>
      <c r="EP145" s="33">
        <v>12</v>
      </c>
      <c r="EQ145" s="32">
        <v>26</v>
      </c>
      <c r="ER145" s="11">
        <v>12</v>
      </c>
      <c r="ES145" s="33">
        <v>14</v>
      </c>
      <c r="ET145" s="141">
        <f t="shared" si="345"/>
        <v>153</v>
      </c>
      <c r="EU145" s="141">
        <f t="shared" si="315"/>
        <v>108</v>
      </c>
      <c r="EV145" s="141">
        <f t="shared" si="316"/>
        <v>45</v>
      </c>
      <c r="EW145" s="32">
        <v>32</v>
      </c>
      <c r="EX145" s="11">
        <v>24</v>
      </c>
      <c r="EY145" s="33">
        <v>8</v>
      </c>
      <c r="EZ145" s="32">
        <v>35</v>
      </c>
      <c r="FA145" s="11">
        <v>26</v>
      </c>
      <c r="FB145" s="33">
        <v>9</v>
      </c>
      <c r="FC145" s="32">
        <v>23</v>
      </c>
      <c r="FD145" s="11">
        <v>16</v>
      </c>
      <c r="FE145" s="33">
        <v>7</v>
      </c>
      <c r="FF145" s="32">
        <v>36</v>
      </c>
      <c r="FG145" s="11">
        <v>24</v>
      </c>
      <c r="FH145" s="33">
        <v>12</v>
      </c>
      <c r="FI145" s="32">
        <v>27</v>
      </c>
      <c r="FJ145" s="11">
        <v>18</v>
      </c>
      <c r="FK145" s="33">
        <v>9</v>
      </c>
      <c r="FL145" s="141">
        <f t="shared" si="346"/>
        <v>237</v>
      </c>
      <c r="FM145" s="141">
        <f t="shared" si="317"/>
        <v>134</v>
      </c>
      <c r="FN145" s="141">
        <f t="shared" si="318"/>
        <v>103</v>
      </c>
      <c r="FO145" s="32">
        <v>43</v>
      </c>
      <c r="FP145" s="11">
        <v>23</v>
      </c>
      <c r="FQ145" s="33">
        <v>20</v>
      </c>
      <c r="FR145" s="32">
        <v>62</v>
      </c>
      <c r="FS145" s="11">
        <v>35</v>
      </c>
      <c r="FT145" s="33">
        <v>27</v>
      </c>
      <c r="FU145" s="32">
        <v>44</v>
      </c>
      <c r="FV145" s="11">
        <v>26</v>
      </c>
      <c r="FW145" s="33">
        <v>18</v>
      </c>
      <c r="FX145" s="32">
        <v>37</v>
      </c>
      <c r="FY145" s="11">
        <v>21</v>
      </c>
      <c r="FZ145" s="33">
        <v>16</v>
      </c>
      <c r="GA145" s="32">
        <v>51</v>
      </c>
      <c r="GB145" s="11">
        <v>29</v>
      </c>
      <c r="GC145" s="33">
        <v>22</v>
      </c>
      <c r="GD145" s="141">
        <f t="shared" si="347"/>
        <v>279</v>
      </c>
      <c r="GE145" s="141">
        <f t="shared" si="319"/>
        <v>143</v>
      </c>
      <c r="GF145" s="141">
        <f t="shared" si="320"/>
        <v>136</v>
      </c>
      <c r="GG145" s="32">
        <v>56</v>
      </c>
      <c r="GH145" s="11">
        <v>35</v>
      </c>
      <c r="GI145" s="33">
        <v>21</v>
      </c>
      <c r="GJ145" s="32">
        <v>36</v>
      </c>
      <c r="GK145" s="11">
        <v>16</v>
      </c>
      <c r="GL145" s="33">
        <v>20</v>
      </c>
      <c r="GM145" s="32">
        <v>49</v>
      </c>
      <c r="GN145" s="11">
        <v>26</v>
      </c>
      <c r="GO145" s="33">
        <v>23</v>
      </c>
      <c r="GP145" s="32">
        <v>75</v>
      </c>
      <c r="GQ145" s="11">
        <v>37</v>
      </c>
      <c r="GR145" s="33">
        <v>38</v>
      </c>
      <c r="GS145" s="32">
        <v>63</v>
      </c>
      <c r="GT145" s="11">
        <v>29</v>
      </c>
      <c r="GU145" s="33">
        <v>34</v>
      </c>
      <c r="GV145" s="141">
        <f t="shared" si="348"/>
        <v>351</v>
      </c>
      <c r="GW145" s="141">
        <f t="shared" si="321"/>
        <v>183</v>
      </c>
      <c r="GX145" s="141">
        <f t="shared" si="322"/>
        <v>168</v>
      </c>
      <c r="GY145" s="32">
        <v>78</v>
      </c>
      <c r="GZ145" s="11">
        <v>43</v>
      </c>
      <c r="HA145" s="33">
        <v>35</v>
      </c>
      <c r="HB145" s="32">
        <v>61</v>
      </c>
      <c r="HC145" s="11">
        <v>33</v>
      </c>
      <c r="HD145" s="33">
        <v>28</v>
      </c>
      <c r="HE145" s="32">
        <v>75</v>
      </c>
      <c r="HF145" s="11">
        <v>36</v>
      </c>
      <c r="HG145" s="33">
        <v>39</v>
      </c>
      <c r="HH145" s="32">
        <v>62</v>
      </c>
      <c r="HI145" s="11">
        <v>31</v>
      </c>
      <c r="HJ145" s="33">
        <v>31</v>
      </c>
      <c r="HK145" s="32">
        <v>75</v>
      </c>
      <c r="HL145" s="11">
        <v>40</v>
      </c>
      <c r="HM145" s="33">
        <v>35</v>
      </c>
      <c r="HN145" s="141">
        <f t="shared" si="349"/>
        <v>319</v>
      </c>
      <c r="HO145" s="141">
        <f t="shared" si="323"/>
        <v>163</v>
      </c>
      <c r="HP145" s="141">
        <f t="shared" si="324"/>
        <v>156</v>
      </c>
      <c r="HQ145" s="32">
        <v>79</v>
      </c>
      <c r="HR145" s="11">
        <v>43</v>
      </c>
      <c r="HS145" s="33">
        <v>36</v>
      </c>
      <c r="HT145" s="32">
        <v>75</v>
      </c>
      <c r="HU145" s="11">
        <v>37</v>
      </c>
      <c r="HV145" s="33">
        <v>38</v>
      </c>
      <c r="HW145" s="32">
        <v>61</v>
      </c>
      <c r="HX145" s="11">
        <v>32</v>
      </c>
      <c r="HY145" s="33">
        <v>29</v>
      </c>
      <c r="HZ145" s="32">
        <v>49</v>
      </c>
      <c r="IA145" s="11">
        <v>21</v>
      </c>
      <c r="IB145" s="33">
        <v>28</v>
      </c>
      <c r="IC145" s="32">
        <v>55</v>
      </c>
      <c r="ID145" s="11">
        <v>30</v>
      </c>
      <c r="IE145" s="33">
        <v>25</v>
      </c>
      <c r="IF145" s="141">
        <f t="shared" si="350"/>
        <v>270</v>
      </c>
      <c r="IG145" s="141">
        <f t="shared" si="325"/>
        <v>138</v>
      </c>
      <c r="IH145" s="141">
        <f t="shared" si="326"/>
        <v>132</v>
      </c>
      <c r="II145" s="32">
        <v>60</v>
      </c>
      <c r="IJ145" s="11">
        <v>35</v>
      </c>
      <c r="IK145" s="33">
        <v>25</v>
      </c>
      <c r="IL145" s="32">
        <v>58</v>
      </c>
      <c r="IM145" s="11">
        <v>32</v>
      </c>
      <c r="IN145" s="33">
        <v>26</v>
      </c>
      <c r="IO145" s="32">
        <v>66</v>
      </c>
      <c r="IP145" s="11">
        <v>34</v>
      </c>
      <c r="IQ145" s="33">
        <v>32</v>
      </c>
      <c r="IR145" s="32">
        <v>41</v>
      </c>
      <c r="IS145" s="11">
        <v>16</v>
      </c>
      <c r="IT145" s="33">
        <v>25</v>
      </c>
      <c r="IU145" s="32">
        <v>45</v>
      </c>
      <c r="IV145" s="11">
        <v>21</v>
      </c>
      <c r="IW145" s="33">
        <v>24</v>
      </c>
      <c r="IX145" s="141">
        <f t="shared" si="351"/>
        <v>314</v>
      </c>
      <c r="IY145" s="141">
        <f t="shared" si="327"/>
        <v>137</v>
      </c>
      <c r="IZ145" s="141">
        <f t="shared" si="328"/>
        <v>177</v>
      </c>
      <c r="JA145" s="32">
        <v>45</v>
      </c>
      <c r="JB145" s="11">
        <v>20</v>
      </c>
      <c r="JC145" s="33">
        <v>25</v>
      </c>
      <c r="JD145" s="32">
        <v>58</v>
      </c>
      <c r="JE145" s="11">
        <v>29</v>
      </c>
      <c r="JF145" s="33">
        <v>29</v>
      </c>
      <c r="JG145" s="32">
        <v>91</v>
      </c>
      <c r="JH145" s="11">
        <v>41</v>
      </c>
      <c r="JI145" s="33">
        <v>50</v>
      </c>
      <c r="JJ145" s="32">
        <v>57</v>
      </c>
      <c r="JK145" s="11">
        <v>24</v>
      </c>
      <c r="JL145" s="33">
        <v>33</v>
      </c>
      <c r="JM145" s="32">
        <v>63</v>
      </c>
      <c r="JN145" s="11">
        <v>23</v>
      </c>
      <c r="JO145" s="33">
        <v>40</v>
      </c>
      <c r="JP145" s="141">
        <f t="shared" si="352"/>
        <v>276</v>
      </c>
      <c r="JQ145" s="141">
        <f t="shared" si="329"/>
        <v>108</v>
      </c>
      <c r="JR145" s="141">
        <f t="shared" si="330"/>
        <v>168</v>
      </c>
      <c r="JS145" s="32">
        <v>60</v>
      </c>
      <c r="JT145" s="11">
        <v>23</v>
      </c>
      <c r="JU145" s="33">
        <v>37</v>
      </c>
      <c r="JV145" s="32">
        <v>61</v>
      </c>
      <c r="JW145" s="11">
        <v>27</v>
      </c>
      <c r="JX145" s="33">
        <v>34</v>
      </c>
      <c r="JY145" s="32">
        <v>47</v>
      </c>
      <c r="JZ145" s="11">
        <v>17</v>
      </c>
      <c r="KA145" s="33">
        <v>30</v>
      </c>
      <c r="KB145" s="32">
        <v>46</v>
      </c>
      <c r="KC145" s="11">
        <v>16</v>
      </c>
      <c r="KD145" s="33">
        <v>30</v>
      </c>
      <c r="KE145" s="32">
        <v>62</v>
      </c>
      <c r="KF145" s="11">
        <v>25</v>
      </c>
      <c r="KG145" s="33">
        <v>37</v>
      </c>
      <c r="KH145" s="141">
        <f t="shared" si="353"/>
        <v>187</v>
      </c>
      <c r="KI145" s="141">
        <f t="shared" si="331"/>
        <v>65</v>
      </c>
      <c r="KJ145" s="141">
        <f t="shared" si="332"/>
        <v>122</v>
      </c>
      <c r="KK145" s="32">
        <v>50</v>
      </c>
      <c r="KL145" s="11">
        <v>19</v>
      </c>
      <c r="KM145" s="33">
        <v>31</v>
      </c>
      <c r="KN145" s="32">
        <v>41</v>
      </c>
      <c r="KO145" s="11">
        <v>16</v>
      </c>
      <c r="KP145" s="33">
        <v>25</v>
      </c>
      <c r="KQ145" s="32">
        <v>38</v>
      </c>
      <c r="KR145" s="11">
        <v>12</v>
      </c>
      <c r="KS145" s="33">
        <v>26</v>
      </c>
      <c r="KT145" s="32">
        <v>28</v>
      </c>
      <c r="KU145" s="11">
        <v>8</v>
      </c>
      <c r="KV145" s="33">
        <v>20</v>
      </c>
      <c r="KW145" s="32">
        <v>30</v>
      </c>
      <c r="KX145" s="11">
        <v>10</v>
      </c>
      <c r="KY145" s="33">
        <v>20</v>
      </c>
      <c r="KZ145" s="141">
        <f t="shared" si="354"/>
        <v>66</v>
      </c>
      <c r="LA145" s="141">
        <f t="shared" si="333"/>
        <v>18</v>
      </c>
      <c r="LB145" s="141">
        <f t="shared" si="334"/>
        <v>48</v>
      </c>
      <c r="LC145" s="32">
        <v>21</v>
      </c>
      <c r="LD145" s="11">
        <v>3</v>
      </c>
      <c r="LE145" s="33">
        <v>18</v>
      </c>
      <c r="LF145" s="32">
        <v>17</v>
      </c>
      <c r="LG145" s="11">
        <v>6</v>
      </c>
      <c r="LH145" s="33">
        <v>11</v>
      </c>
      <c r="LI145" s="32">
        <v>9</v>
      </c>
      <c r="LJ145" s="11">
        <v>3</v>
      </c>
      <c r="LK145" s="33">
        <v>6</v>
      </c>
      <c r="LL145" s="32">
        <v>11</v>
      </c>
      <c r="LM145" s="11">
        <v>3</v>
      </c>
      <c r="LN145" s="33">
        <v>8</v>
      </c>
      <c r="LO145" s="32">
        <v>8</v>
      </c>
      <c r="LP145" s="11">
        <v>3</v>
      </c>
      <c r="LQ145" s="33">
        <v>5</v>
      </c>
      <c r="LR145" s="141">
        <f t="shared" si="355"/>
        <v>36</v>
      </c>
      <c r="LS145" s="141">
        <f t="shared" si="335"/>
        <v>7</v>
      </c>
      <c r="LT145" s="141">
        <f t="shared" si="336"/>
        <v>29</v>
      </c>
      <c r="LU145" s="32">
        <v>17</v>
      </c>
      <c r="LV145" s="11">
        <v>4</v>
      </c>
      <c r="LW145" s="33">
        <v>13</v>
      </c>
      <c r="LX145" s="32">
        <v>10</v>
      </c>
      <c r="LY145" s="11">
        <v>1</v>
      </c>
      <c r="LZ145" s="33">
        <v>9</v>
      </c>
      <c r="MA145" s="32">
        <v>6</v>
      </c>
      <c r="MB145" s="11">
        <v>2</v>
      </c>
      <c r="MC145" s="33">
        <v>4</v>
      </c>
      <c r="MD145" s="32">
        <v>3</v>
      </c>
      <c r="ME145" s="11">
        <v>0</v>
      </c>
      <c r="MF145" s="33">
        <v>3</v>
      </c>
      <c r="MG145" s="32">
        <v>0</v>
      </c>
      <c r="MH145" s="11">
        <v>0</v>
      </c>
      <c r="MI145" s="33">
        <v>0</v>
      </c>
      <c r="MJ145" s="141">
        <f t="shared" si="292"/>
        <v>10</v>
      </c>
      <c r="MK145" s="141">
        <f t="shared" si="293"/>
        <v>1</v>
      </c>
      <c r="ML145" s="141">
        <f t="shared" si="294"/>
        <v>9</v>
      </c>
      <c r="MM145" s="32">
        <v>5</v>
      </c>
      <c r="MN145" s="11">
        <v>0</v>
      </c>
      <c r="MO145" s="33">
        <v>5</v>
      </c>
      <c r="MP145" s="32">
        <v>3</v>
      </c>
      <c r="MQ145" s="11">
        <v>1</v>
      </c>
      <c r="MR145" s="33">
        <v>2</v>
      </c>
      <c r="MS145" s="32">
        <v>2</v>
      </c>
      <c r="MT145" s="11">
        <v>0</v>
      </c>
      <c r="MU145" s="33">
        <v>2</v>
      </c>
      <c r="MV145" s="32">
        <v>0</v>
      </c>
      <c r="MW145" s="11">
        <v>0</v>
      </c>
      <c r="MX145" s="33">
        <v>0</v>
      </c>
      <c r="MY145" s="32">
        <v>0</v>
      </c>
      <c r="MZ145" s="11">
        <v>0</v>
      </c>
      <c r="NA145" s="33">
        <v>0</v>
      </c>
      <c r="NB145" s="146">
        <f t="shared" si="295"/>
        <v>2</v>
      </c>
      <c r="NC145" s="141">
        <f t="shared" si="296"/>
        <v>0</v>
      </c>
      <c r="ND145" s="147">
        <f t="shared" si="297"/>
        <v>2</v>
      </c>
      <c r="NE145" s="32">
        <v>1</v>
      </c>
      <c r="NF145" s="11">
        <v>0</v>
      </c>
      <c r="NG145" s="33">
        <v>1</v>
      </c>
      <c r="NH145" s="32">
        <v>0</v>
      </c>
      <c r="NI145" s="11">
        <v>0</v>
      </c>
      <c r="NJ145" s="33">
        <v>0</v>
      </c>
      <c r="NK145" s="32">
        <v>1</v>
      </c>
      <c r="NL145" s="11">
        <v>0</v>
      </c>
      <c r="NM145" s="33">
        <v>1</v>
      </c>
      <c r="NN145" s="32">
        <v>0</v>
      </c>
      <c r="NO145" s="11">
        <v>0</v>
      </c>
      <c r="NP145" s="33">
        <v>0</v>
      </c>
      <c r="NQ145" s="32">
        <v>0</v>
      </c>
      <c r="NR145" s="11">
        <v>0</v>
      </c>
      <c r="NS145" s="33">
        <v>0</v>
      </c>
      <c r="NT145" s="146">
        <f t="shared" si="298"/>
        <v>0</v>
      </c>
      <c r="NU145" s="141">
        <f t="shared" si="299"/>
        <v>0</v>
      </c>
      <c r="NV145" s="147">
        <f t="shared" si="300"/>
        <v>0</v>
      </c>
      <c r="NW145" s="32">
        <v>0</v>
      </c>
      <c r="NX145" s="11">
        <v>0</v>
      </c>
      <c r="NY145" s="33">
        <v>0</v>
      </c>
      <c r="NZ145" s="32">
        <v>0</v>
      </c>
      <c r="OA145" s="11">
        <v>0</v>
      </c>
      <c r="OB145" s="33">
        <v>0</v>
      </c>
      <c r="OC145" s="32">
        <v>0</v>
      </c>
      <c r="OD145" s="11">
        <v>0</v>
      </c>
      <c r="OE145" s="33">
        <v>0</v>
      </c>
      <c r="OF145" s="32">
        <v>0</v>
      </c>
      <c r="OG145" s="11">
        <v>0</v>
      </c>
      <c r="OH145" s="33">
        <v>0</v>
      </c>
      <c r="OI145" s="32">
        <v>0</v>
      </c>
      <c r="OJ145" s="11">
        <v>0</v>
      </c>
      <c r="OK145" s="33">
        <v>0</v>
      </c>
      <c r="OL145" s="146">
        <v>0</v>
      </c>
      <c r="OM145" s="141">
        <v>0</v>
      </c>
      <c r="ON145" s="147">
        <v>0</v>
      </c>
    </row>
    <row r="146" spans="1:404" ht="12" customHeight="1">
      <c r="B146" s="31" t="s">
        <v>325</v>
      </c>
      <c r="C146" s="32">
        <v>3164</v>
      </c>
      <c r="D146" s="11">
        <v>1605</v>
      </c>
      <c r="E146" s="33">
        <v>1559</v>
      </c>
      <c r="F146" s="141">
        <f t="shared" si="337"/>
        <v>74</v>
      </c>
      <c r="G146" s="141">
        <f t="shared" si="224"/>
        <v>38</v>
      </c>
      <c r="H146" s="141">
        <f t="shared" si="225"/>
        <v>36</v>
      </c>
      <c r="I146" s="32">
        <v>11</v>
      </c>
      <c r="J146" s="11">
        <v>7</v>
      </c>
      <c r="K146" s="33">
        <v>4</v>
      </c>
      <c r="L146" s="32">
        <v>16</v>
      </c>
      <c r="M146" s="11">
        <v>11</v>
      </c>
      <c r="N146" s="33">
        <v>5</v>
      </c>
      <c r="O146" s="32">
        <v>11</v>
      </c>
      <c r="P146" s="11">
        <v>7</v>
      </c>
      <c r="Q146" s="33">
        <v>4</v>
      </c>
      <c r="R146" s="32">
        <v>18</v>
      </c>
      <c r="S146" s="11">
        <v>5</v>
      </c>
      <c r="T146" s="33">
        <v>13</v>
      </c>
      <c r="U146" s="32">
        <v>18</v>
      </c>
      <c r="V146" s="11">
        <v>8</v>
      </c>
      <c r="W146" s="33">
        <v>10</v>
      </c>
      <c r="X146" s="141">
        <f t="shared" si="338"/>
        <v>88</v>
      </c>
      <c r="Y146" s="141">
        <f t="shared" si="301"/>
        <v>48</v>
      </c>
      <c r="Z146" s="141">
        <f t="shared" si="302"/>
        <v>40</v>
      </c>
      <c r="AA146" s="32">
        <v>17</v>
      </c>
      <c r="AB146" s="11">
        <v>9</v>
      </c>
      <c r="AC146" s="33">
        <v>8</v>
      </c>
      <c r="AD146" s="32">
        <v>19</v>
      </c>
      <c r="AE146" s="11">
        <v>15</v>
      </c>
      <c r="AF146" s="33">
        <v>4</v>
      </c>
      <c r="AG146" s="32">
        <v>18</v>
      </c>
      <c r="AH146" s="11">
        <v>8</v>
      </c>
      <c r="AI146" s="33">
        <v>10</v>
      </c>
      <c r="AJ146" s="32">
        <v>19</v>
      </c>
      <c r="AK146" s="11">
        <v>7</v>
      </c>
      <c r="AL146" s="33">
        <v>12</v>
      </c>
      <c r="AM146" s="32">
        <v>15</v>
      </c>
      <c r="AN146" s="11">
        <v>9</v>
      </c>
      <c r="AO146" s="33">
        <v>6</v>
      </c>
      <c r="AP146" s="141">
        <f t="shared" si="339"/>
        <v>74</v>
      </c>
      <c r="AQ146" s="141">
        <f t="shared" si="303"/>
        <v>43</v>
      </c>
      <c r="AR146" s="141">
        <f t="shared" si="304"/>
        <v>31</v>
      </c>
      <c r="AS146" s="32">
        <v>15</v>
      </c>
      <c r="AT146" s="11">
        <v>5</v>
      </c>
      <c r="AU146" s="33">
        <v>10</v>
      </c>
      <c r="AV146" s="32">
        <v>16</v>
      </c>
      <c r="AW146" s="11">
        <v>9</v>
      </c>
      <c r="AX146" s="33">
        <v>7</v>
      </c>
      <c r="AY146" s="32">
        <v>8</v>
      </c>
      <c r="AZ146" s="11">
        <v>4</v>
      </c>
      <c r="BA146" s="33">
        <v>4</v>
      </c>
      <c r="BB146" s="32">
        <v>13</v>
      </c>
      <c r="BC146" s="11">
        <v>10</v>
      </c>
      <c r="BD146" s="33">
        <v>3</v>
      </c>
      <c r="BE146" s="32">
        <v>22</v>
      </c>
      <c r="BF146" s="11">
        <v>15</v>
      </c>
      <c r="BG146" s="33">
        <v>7</v>
      </c>
      <c r="BH146" s="141">
        <f t="shared" si="340"/>
        <v>139</v>
      </c>
      <c r="BI146" s="141">
        <f t="shared" si="305"/>
        <v>80</v>
      </c>
      <c r="BJ146" s="141">
        <f t="shared" si="306"/>
        <v>59</v>
      </c>
      <c r="BK146" s="32">
        <v>22</v>
      </c>
      <c r="BL146" s="11">
        <v>13</v>
      </c>
      <c r="BM146" s="33">
        <v>9</v>
      </c>
      <c r="BN146" s="32">
        <v>28</v>
      </c>
      <c r="BO146" s="11">
        <v>17</v>
      </c>
      <c r="BP146" s="33">
        <v>11</v>
      </c>
      <c r="BQ146" s="32">
        <v>29</v>
      </c>
      <c r="BR146" s="11">
        <v>16</v>
      </c>
      <c r="BS146" s="33">
        <v>13</v>
      </c>
      <c r="BT146" s="32">
        <v>25</v>
      </c>
      <c r="BU146" s="11">
        <v>14</v>
      </c>
      <c r="BV146" s="33">
        <v>11</v>
      </c>
      <c r="BW146" s="32">
        <v>35</v>
      </c>
      <c r="BX146" s="11">
        <v>20</v>
      </c>
      <c r="BY146" s="33">
        <v>15</v>
      </c>
      <c r="BZ146" s="141">
        <f t="shared" si="341"/>
        <v>159</v>
      </c>
      <c r="CA146" s="141">
        <f t="shared" si="307"/>
        <v>92</v>
      </c>
      <c r="CB146" s="141">
        <f t="shared" si="308"/>
        <v>67</v>
      </c>
      <c r="CC146" s="32">
        <v>34</v>
      </c>
      <c r="CD146" s="11">
        <v>20</v>
      </c>
      <c r="CE146" s="33">
        <v>14</v>
      </c>
      <c r="CF146" s="32">
        <v>30</v>
      </c>
      <c r="CG146" s="11">
        <v>17</v>
      </c>
      <c r="CH146" s="33">
        <v>13</v>
      </c>
      <c r="CI146" s="32">
        <v>33</v>
      </c>
      <c r="CJ146" s="11">
        <v>18</v>
      </c>
      <c r="CK146" s="33">
        <v>15</v>
      </c>
      <c r="CL146" s="32">
        <v>33</v>
      </c>
      <c r="CM146" s="11">
        <v>20</v>
      </c>
      <c r="CN146" s="33">
        <v>13</v>
      </c>
      <c r="CO146" s="32">
        <v>29</v>
      </c>
      <c r="CP146" s="11">
        <v>17</v>
      </c>
      <c r="CQ146" s="33">
        <v>12</v>
      </c>
      <c r="CR146" s="141">
        <f t="shared" si="342"/>
        <v>101</v>
      </c>
      <c r="CS146" s="141">
        <f t="shared" si="309"/>
        <v>58</v>
      </c>
      <c r="CT146" s="141">
        <f t="shared" si="310"/>
        <v>43</v>
      </c>
      <c r="CU146" s="32">
        <v>31</v>
      </c>
      <c r="CV146" s="11">
        <v>17</v>
      </c>
      <c r="CW146" s="33">
        <v>14</v>
      </c>
      <c r="CX146" s="32">
        <v>15</v>
      </c>
      <c r="CY146" s="11">
        <v>9</v>
      </c>
      <c r="CZ146" s="33">
        <v>6</v>
      </c>
      <c r="DA146" s="32">
        <v>19</v>
      </c>
      <c r="DB146" s="11">
        <v>9</v>
      </c>
      <c r="DC146" s="33">
        <v>10</v>
      </c>
      <c r="DD146" s="32">
        <v>21</v>
      </c>
      <c r="DE146" s="11">
        <v>14</v>
      </c>
      <c r="DF146" s="33">
        <v>7</v>
      </c>
      <c r="DG146" s="32">
        <v>15</v>
      </c>
      <c r="DH146" s="11">
        <v>9</v>
      </c>
      <c r="DI146" s="33">
        <v>6</v>
      </c>
      <c r="DJ146" s="141">
        <f t="shared" si="343"/>
        <v>95</v>
      </c>
      <c r="DK146" s="141">
        <f t="shared" si="311"/>
        <v>50</v>
      </c>
      <c r="DL146" s="141">
        <f t="shared" si="312"/>
        <v>45</v>
      </c>
      <c r="DM146" s="32">
        <v>15</v>
      </c>
      <c r="DN146" s="11">
        <v>10</v>
      </c>
      <c r="DO146" s="33">
        <v>5</v>
      </c>
      <c r="DP146" s="32">
        <v>16</v>
      </c>
      <c r="DQ146" s="11">
        <v>9</v>
      </c>
      <c r="DR146" s="33">
        <v>7</v>
      </c>
      <c r="DS146" s="32">
        <v>24</v>
      </c>
      <c r="DT146" s="11">
        <v>12</v>
      </c>
      <c r="DU146" s="33">
        <v>12</v>
      </c>
      <c r="DV146" s="32">
        <v>19</v>
      </c>
      <c r="DW146" s="11">
        <v>10</v>
      </c>
      <c r="DX146" s="33">
        <v>9</v>
      </c>
      <c r="DY146" s="32">
        <v>21</v>
      </c>
      <c r="DZ146" s="11">
        <v>9</v>
      </c>
      <c r="EA146" s="33">
        <v>12</v>
      </c>
      <c r="EB146" s="141">
        <f t="shared" si="344"/>
        <v>142</v>
      </c>
      <c r="EC146" s="141">
        <f t="shared" si="313"/>
        <v>85</v>
      </c>
      <c r="ED146" s="141">
        <f t="shared" si="314"/>
        <v>57</v>
      </c>
      <c r="EE146" s="32">
        <v>32</v>
      </c>
      <c r="EF146" s="11">
        <v>22</v>
      </c>
      <c r="EG146" s="33">
        <v>10</v>
      </c>
      <c r="EH146" s="32">
        <v>25</v>
      </c>
      <c r="EI146" s="11">
        <v>15</v>
      </c>
      <c r="EJ146" s="33">
        <v>10</v>
      </c>
      <c r="EK146" s="32">
        <v>33</v>
      </c>
      <c r="EL146" s="11">
        <v>17</v>
      </c>
      <c r="EM146" s="33">
        <v>16</v>
      </c>
      <c r="EN146" s="32">
        <v>25</v>
      </c>
      <c r="EO146" s="11">
        <v>14</v>
      </c>
      <c r="EP146" s="33">
        <v>11</v>
      </c>
      <c r="EQ146" s="32">
        <v>27</v>
      </c>
      <c r="ER146" s="11">
        <v>17</v>
      </c>
      <c r="ES146" s="33">
        <v>10</v>
      </c>
      <c r="ET146" s="141">
        <f t="shared" si="345"/>
        <v>160</v>
      </c>
      <c r="EU146" s="141">
        <f t="shared" si="315"/>
        <v>101</v>
      </c>
      <c r="EV146" s="141">
        <f t="shared" si="316"/>
        <v>59</v>
      </c>
      <c r="EW146" s="32">
        <v>31</v>
      </c>
      <c r="EX146" s="11">
        <v>19</v>
      </c>
      <c r="EY146" s="33">
        <v>12</v>
      </c>
      <c r="EZ146" s="32">
        <v>28</v>
      </c>
      <c r="FA146" s="11">
        <v>20</v>
      </c>
      <c r="FB146" s="33">
        <v>8</v>
      </c>
      <c r="FC146" s="32">
        <v>33</v>
      </c>
      <c r="FD146" s="11">
        <v>24</v>
      </c>
      <c r="FE146" s="33">
        <v>9</v>
      </c>
      <c r="FF146" s="32">
        <v>37</v>
      </c>
      <c r="FG146" s="11">
        <v>25</v>
      </c>
      <c r="FH146" s="33">
        <v>12</v>
      </c>
      <c r="FI146" s="32">
        <v>31</v>
      </c>
      <c r="FJ146" s="11">
        <v>13</v>
      </c>
      <c r="FK146" s="33">
        <v>18</v>
      </c>
      <c r="FL146" s="141">
        <f t="shared" si="346"/>
        <v>226</v>
      </c>
      <c r="FM146" s="141">
        <f t="shared" si="317"/>
        <v>127</v>
      </c>
      <c r="FN146" s="141">
        <f t="shared" si="318"/>
        <v>99</v>
      </c>
      <c r="FO146" s="32">
        <v>36</v>
      </c>
      <c r="FP146" s="11">
        <v>21</v>
      </c>
      <c r="FQ146" s="33">
        <v>15</v>
      </c>
      <c r="FR146" s="32">
        <v>41</v>
      </c>
      <c r="FS146" s="11">
        <v>23</v>
      </c>
      <c r="FT146" s="33">
        <v>18</v>
      </c>
      <c r="FU146" s="32">
        <v>44</v>
      </c>
      <c r="FV146" s="11">
        <v>19</v>
      </c>
      <c r="FW146" s="33">
        <v>25</v>
      </c>
      <c r="FX146" s="32">
        <v>55</v>
      </c>
      <c r="FY146" s="11">
        <v>31</v>
      </c>
      <c r="FZ146" s="33">
        <v>24</v>
      </c>
      <c r="GA146" s="32">
        <v>50</v>
      </c>
      <c r="GB146" s="11">
        <v>33</v>
      </c>
      <c r="GC146" s="33">
        <v>17</v>
      </c>
      <c r="GD146" s="141">
        <f t="shared" si="347"/>
        <v>297</v>
      </c>
      <c r="GE146" s="141">
        <f t="shared" si="319"/>
        <v>146</v>
      </c>
      <c r="GF146" s="141">
        <f t="shared" si="320"/>
        <v>151</v>
      </c>
      <c r="GG146" s="32">
        <v>44</v>
      </c>
      <c r="GH146" s="11">
        <v>17</v>
      </c>
      <c r="GI146" s="33">
        <v>27</v>
      </c>
      <c r="GJ146" s="32">
        <v>42</v>
      </c>
      <c r="GK146" s="11">
        <v>20</v>
      </c>
      <c r="GL146" s="33">
        <v>22</v>
      </c>
      <c r="GM146" s="32">
        <v>50</v>
      </c>
      <c r="GN146" s="11">
        <v>22</v>
      </c>
      <c r="GO146" s="33">
        <v>28</v>
      </c>
      <c r="GP146" s="32">
        <v>94</v>
      </c>
      <c r="GQ146" s="11">
        <v>52</v>
      </c>
      <c r="GR146" s="33">
        <v>42</v>
      </c>
      <c r="GS146" s="32">
        <v>67</v>
      </c>
      <c r="GT146" s="11">
        <v>35</v>
      </c>
      <c r="GU146" s="33">
        <v>32</v>
      </c>
      <c r="GV146" s="141">
        <f t="shared" si="348"/>
        <v>337</v>
      </c>
      <c r="GW146" s="141">
        <f t="shared" si="321"/>
        <v>167</v>
      </c>
      <c r="GX146" s="141">
        <f t="shared" si="322"/>
        <v>170</v>
      </c>
      <c r="GY146" s="32">
        <v>90</v>
      </c>
      <c r="GZ146" s="11">
        <v>44</v>
      </c>
      <c r="HA146" s="33">
        <v>46</v>
      </c>
      <c r="HB146" s="32">
        <v>59</v>
      </c>
      <c r="HC146" s="11">
        <v>37</v>
      </c>
      <c r="HD146" s="33">
        <v>22</v>
      </c>
      <c r="HE146" s="32">
        <v>63</v>
      </c>
      <c r="HF146" s="11">
        <v>30</v>
      </c>
      <c r="HG146" s="33">
        <v>33</v>
      </c>
      <c r="HH146" s="32">
        <v>56</v>
      </c>
      <c r="HI146" s="11">
        <v>27</v>
      </c>
      <c r="HJ146" s="33">
        <v>29</v>
      </c>
      <c r="HK146" s="32">
        <v>69</v>
      </c>
      <c r="HL146" s="11">
        <v>29</v>
      </c>
      <c r="HM146" s="33">
        <v>40</v>
      </c>
      <c r="HN146" s="141">
        <f t="shared" si="349"/>
        <v>325</v>
      </c>
      <c r="HO146" s="141">
        <f t="shared" si="323"/>
        <v>164</v>
      </c>
      <c r="HP146" s="141">
        <f t="shared" si="324"/>
        <v>161</v>
      </c>
      <c r="HQ146" s="32">
        <v>81</v>
      </c>
      <c r="HR146" s="11">
        <v>46</v>
      </c>
      <c r="HS146" s="33">
        <v>35</v>
      </c>
      <c r="HT146" s="32">
        <v>71</v>
      </c>
      <c r="HU146" s="11">
        <v>38</v>
      </c>
      <c r="HV146" s="33">
        <v>33</v>
      </c>
      <c r="HW146" s="32">
        <v>71</v>
      </c>
      <c r="HX146" s="11">
        <v>29</v>
      </c>
      <c r="HY146" s="33">
        <v>42</v>
      </c>
      <c r="HZ146" s="32">
        <v>44</v>
      </c>
      <c r="IA146" s="11">
        <v>20</v>
      </c>
      <c r="IB146" s="33">
        <v>24</v>
      </c>
      <c r="IC146" s="32">
        <v>58</v>
      </c>
      <c r="ID146" s="11">
        <v>31</v>
      </c>
      <c r="IE146" s="33">
        <v>27</v>
      </c>
      <c r="IF146" s="141">
        <f t="shared" si="350"/>
        <v>242</v>
      </c>
      <c r="IG146" s="141">
        <f t="shared" si="325"/>
        <v>128</v>
      </c>
      <c r="IH146" s="141">
        <f t="shared" si="326"/>
        <v>114</v>
      </c>
      <c r="II146" s="32">
        <v>56</v>
      </c>
      <c r="IJ146" s="11">
        <v>24</v>
      </c>
      <c r="IK146" s="33">
        <v>32</v>
      </c>
      <c r="IL146" s="32">
        <v>55</v>
      </c>
      <c r="IM146" s="11">
        <v>31</v>
      </c>
      <c r="IN146" s="33">
        <v>24</v>
      </c>
      <c r="IO146" s="32">
        <v>44</v>
      </c>
      <c r="IP146" s="11">
        <v>30</v>
      </c>
      <c r="IQ146" s="33">
        <v>14</v>
      </c>
      <c r="IR146" s="32">
        <v>35</v>
      </c>
      <c r="IS146" s="11">
        <v>18</v>
      </c>
      <c r="IT146" s="33">
        <v>17</v>
      </c>
      <c r="IU146" s="32">
        <v>52</v>
      </c>
      <c r="IV146" s="11">
        <v>25</v>
      </c>
      <c r="IW146" s="33">
        <v>27</v>
      </c>
      <c r="IX146" s="141">
        <f t="shared" si="351"/>
        <v>256</v>
      </c>
      <c r="IY146" s="141">
        <f t="shared" si="327"/>
        <v>117</v>
      </c>
      <c r="IZ146" s="141">
        <f t="shared" si="328"/>
        <v>139</v>
      </c>
      <c r="JA146" s="32">
        <v>60</v>
      </c>
      <c r="JB146" s="11">
        <v>24</v>
      </c>
      <c r="JC146" s="33">
        <v>36</v>
      </c>
      <c r="JD146" s="32">
        <v>46</v>
      </c>
      <c r="JE146" s="11">
        <v>24</v>
      </c>
      <c r="JF146" s="33">
        <v>22</v>
      </c>
      <c r="JG146" s="32">
        <v>57</v>
      </c>
      <c r="JH146" s="11">
        <v>29</v>
      </c>
      <c r="JI146" s="33">
        <v>28</v>
      </c>
      <c r="JJ146" s="32">
        <v>47</v>
      </c>
      <c r="JK146" s="11">
        <v>19</v>
      </c>
      <c r="JL146" s="33">
        <v>28</v>
      </c>
      <c r="JM146" s="32">
        <v>46</v>
      </c>
      <c r="JN146" s="11">
        <v>21</v>
      </c>
      <c r="JO146" s="33">
        <v>25</v>
      </c>
      <c r="JP146" s="141">
        <f t="shared" si="352"/>
        <v>224</v>
      </c>
      <c r="JQ146" s="141">
        <f t="shared" si="329"/>
        <v>92</v>
      </c>
      <c r="JR146" s="141">
        <f t="shared" si="330"/>
        <v>132</v>
      </c>
      <c r="JS146" s="32">
        <v>46</v>
      </c>
      <c r="JT146" s="11">
        <v>21</v>
      </c>
      <c r="JU146" s="33">
        <v>25</v>
      </c>
      <c r="JV146" s="32">
        <v>44</v>
      </c>
      <c r="JW146" s="11">
        <v>23</v>
      </c>
      <c r="JX146" s="33">
        <v>21</v>
      </c>
      <c r="JY146" s="32">
        <v>47</v>
      </c>
      <c r="JZ146" s="11">
        <v>16</v>
      </c>
      <c r="KA146" s="33">
        <v>31</v>
      </c>
      <c r="KB146" s="32">
        <v>42</v>
      </c>
      <c r="KC146" s="11">
        <v>14</v>
      </c>
      <c r="KD146" s="33">
        <v>28</v>
      </c>
      <c r="KE146" s="32">
        <v>45</v>
      </c>
      <c r="KF146" s="11">
        <v>18</v>
      </c>
      <c r="KG146" s="33">
        <v>27</v>
      </c>
      <c r="KH146" s="141">
        <f t="shared" si="353"/>
        <v>127</v>
      </c>
      <c r="KI146" s="141">
        <f t="shared" si="331"/>
        <v>34</v>
      </c>
      <c r="KJ146" s="141">
        <f t="shared" si="332"/>
        <v>93</v>
      </c>
      <c r="KK146" s="32">
        <v>35</v>
      </c>
      <c r="KL146" s="11">
        <v>9</v>
      </c>
      <c r="KM146" s="33">
        <v>26</v>
      </c>
      <c r="KN146" s="32">
        <v>32</v>
      </c>
      <c r="KO146" s="11">
        <v>5</v>
      </c>
      <c r="KP146" s="33">
        <v>27</v>
      </c>
      <c r="KQ146" s="32">
        <v>26</v>
      </c>
      <c r="KR146" s="11">
        <v>7</v>
      </c>
      <c r="KS146" s="33">
        <v>19</v>
      </c>
      <c r="KT146" s="32">
        <v>13</v>
      </c>
      <c r="KU146" s="11">
        <v>5</v>
      </c>
      <c r="KV146" s="33">
        <v>8</v>
      </c>
      <c r="KW146" s="32">
        <v>21</v>
      </c>
      <c r="KX146" s="11">
        <v>8</v>
      </c>
      <c r="KY146" s="33">
        <v>13</v>
      </c>
      <c r="KZ146" s="141">
        <f t="shared" si="354"/>
        <v>67</v>
      </c>
      <c r="LA146" s="141">
        <f t="shared" si="333"/>
        <v>25</v>
      </c>
      <c r="LB146" s="141">
        <f t="shared" si="334"/>
        <v>42</v>
      </c>
      <c r="LC146" s="32">
        <v>15</v>
      </c>
      <c r="LD146" s="11">
        <v>7</v>
      </c>
      <c r="LE146" s="33">
        <v>8</v>
      </c>
      <c r="LF146" s="32">
        <v>15</v>
      </c>
      <c r="LG146" s="11">
        <v>4</v>
      </c>
      <c r="LH146" s="33">
        <v>11</v>
      </c>
      <c r="LI146" s="32">
        <v>15</v>
      </c>
      <c r="LJ146" s="11">
        <v>4</v>
      </c>
      <c r="LK146" s="33">
        <v>11</v>
      </c>
      <c r="LL146" s="32">
        <v>12</v>
      </c>
      <c r="LM146" s="11">
        <v>5</v>
      </c>
      <c r="LN146" s="33">
        <v>7</v>
      </c>
      <c r="LO146" s="32">
        <v>10</v>
      </c>
      <c r="LP146" s="11">
        <v>5</v>
      </c>
      <c r="LQ146" s="33">
        <v>5</v>
      </c>
      <c r="LR146" s="141">
        <f t="shared" si="355"/>
        <v>21</v>
      </c>
      <c r="LS146" s="141">
        <f t="shared" si="335"/>
        <v>6</v>
      </c>
      <c r="LT146" s="141">
        <f t="shared" si="336"/>
        <v>15</v>
      </c>
      <c r="LU146" s="32">
        <v>6</v>
      </c>
      <c r="LV146" s="11">
        <v>2</v>
      </c>
      <c r="LW146" s="33">
        <v>4</v>
      </c>
      <c r="LX146" s="32">
        <v>5</v>
      </c>
      <c r="LY146" s="11">
        <v>1</v>
      </c>
      <c r="LZ146" s="33">
        <v>4</v>
      </c>
      <c r="MA146" s="32">
        <v>6</v>
      </c>
      <c r="MB146" s="11">
        <v>1</v>
      </c>
      <c r="MC146" s="33">
        <v>5</v>
      </c>
      <c r="MD146" s="32">
        <v>3</v>
      </c>
      <c r="ME146" s="11">
        <v>2</v>
      </c>
      <c r="MF146" s="33">
        <v>1</v>
      </c>
      <c r="MG146" s="32">
        <v>1</v>
      </c>
      <c r="MH146" s="11">
        <v>0</v>
      </c>
      <c r="MI146" s="33">
        <v>1</v>
      </c>
      <c r="MJ146" s="141">
        <f t="shared" si="292"/>
        <v>6</v>
      </c>
      <c r="MK146" s="141">
        <f t="shared" si="293"/>
        <v>2</v>
      </c>
      <c r="ML146" s="141">
        <f t="shared" si="294"/>
        <v>4</v>
      </c>
      <c r="MM146" s="32">
        <v>2</v>
      </c>
      <c r="MN146" s="11">
        <v>0</v>
      </c>
      <c r="MO146" s="33">
        <v>2</v>
      </c>
      <c r="MP146" s="32">
        <v>1</v>
      </c>
      <c r="MQ146" s="11">
        <v>1</v>
      </c>
      <c r="MR146" s="33">
        <v>0</v>
      </c>
      <c r="MS146" s="32">
        <v>1</v>
      </c>
      <c r="MT146" s="11">
        <v>0</v>
      </c>
      <c r="MU146" s="33">
        <v>1</v>
      </c>
      <c r="MV146" s="32">
        <v>0</v>
      </c>
      <c r="MW146" s="11">
        <v>0</v>
      </c>
      <c r="MX146" s="33">
        <v>0</v>
      </c>
      <c r="MY146" s="32">
        <v>2</v>
      </c>
      <c r="MZ146" s="11">
        <v>1</v>
      </c>
      <c r="NA146" s="33">
        <v>1</v>
      </c>
      <c r="NB146" s="146">
        <f t="shared" si="295"/>
        <v>4</v>
      </c>
      <c r="NC146" s="141">
        <f t="shared" si="296"/>
        <v>2</v>
      </c>
      <c r="ND146" s="147">
        <f t="shared" si="297"/>
        <v>2</v>
      </c>
      <c r="NE146" s="32">
        <v>2</v>
      </c>
      <c r="NF146" s="11">
        <v>1</v>
      </c>
      <c r="NG146" s="33">
        <v>1</v>
      </c>
      <c r="NH146" s="32">
        <v>1</v>
      </c>
      <c r="NI146" s="11">
        <v>0</v>
      </c>
      <c r="NJ146" s="33">
        <v>1</v>
      </c>
      <c r="NK146" s="32">
        <v>0</v>
      </c>
      <c r="NL146" s="11">
        <v>0</v>
      </c>
      <c r="NM146" s="33">
        <v>0</v>
      </c>
      <c r="NN146" s="32">
        <v>1</v>
      </c>
      <c r="NO146" s="11">
        <v>1</v>
      </c>
      <c r="NP146" s="33">
        <v>0</v>
      </c>
      <c r="NQ146" s="32">
        <v>0</v>
      </c>
      <c r="NR146" s="11">
        <v>0</v>
      </c>
      <c r="NS146" s="33">
        <v>0</v>
      </c>
      <c r="NT146" s="146">
        <f t="shared" si="298"/>
        <v>0</v>
      </c>
      <c r="NU146" s="141">
        <f t="shared" si="299"/>
        <v>0</v>
      </c>
      <c r="NV146" s="147">
        <f t="shared" si="300"/>
        <v>0</v>
      </c>
      <c r="NW146" s="32">
        <v>0</v>
      </c>
      <c r="NX146" s="11">
        <v>0</v>
      </c>
      <c r="NY146" s="33">
        <v>0</v>
      </c>
      <c r="NZ146" s="32">
        <v>0</v>
      </c>
      <c r="OA146" s="11">
        <v>0</v>
      </c>
      <c r="OB146" s="33">
        <v>0</v>
      </c>
      <c r="OC146" s="32">
        <v>0</v>
      </c>
      <c r="OD146" s="11">
        <v>0</v>
      </c>
      <c r="OE146" s="33">
        <v>0</v>
      </c>
      <c r="OF146" s="32">
        <v>0</v>
      </c>
      <c r="OG146" s="11">
        <v>0</v>
      </c>
      <c r="OH146" s="33">
        <v>0</v>
      </c>
      <c r="OI146" s="32">
        <v>0</v>
      </c>
      <c r="OJ146" s="11">
        <v>0</v>
      </c>
      <c r="OK146" s="33">
        <v>0</v>
      </c>
      <c r="OL146" s="146">
        <v>0</v>
      </c>
      <c r="OM146" s="141">
        <v>0</v>
      </c>
      <c r="ON146" s="147">
        <v>0</v>
      </c>
    </row>
    <row r="147" spans="1:404" ht="12" customHeight="1">
      <c r="B147" s="31" t="s">
        <v>326</v>
      </c>
      <c r="C147" s="32">
        <v>2368</v>
      </c>
      <c r="D147" s="11">
        <v>1186</v>
      </c>
      <c r="E147" s="33">
        <v>1182</v>
      </c>
      <c r="F147" s="141">
        <f t="shared" si="337"/>
        <v>54</v>
      </c>
      <c r="G147" s="141">
        <f t="shared" si="224"/>
        <v>29</v>
      </c>
      <c r="H147" s="141">
        <f t="shared" si="225"/>
        <v>25</v>
      </c>
      <c r="I147" s="32">
        <v>14</v>
      </c>
      <c r="J147" s="11">
        <v>8</v>
      </c>
      <c r="K147" s="33">
        <v>6</v>
      </c>
      <c r="L147" s="32">
        <v>11</v>
      </c>
      <c r="M147" s="11">
        <v>6</v>
      </c>
      <c r="N147" s="33">
        <v>5</v>
      </c>
      <c r="O147" s="32">
        <v>15</v>
      </c>
      <c r="P147" s="11">
        <v>9</v>
      </c>
      <c r="Q147" s="33">
        <v>6</v>
      </c>
      <c r="R147" s="32">
        <v>8</v>
      </c>
      <c r="S147" s="11">
        <v>4</v>
      </c>
      <c r="T147" s="33">
        <v>4</v>
      </c>
      <c r="U147" s="32">
        <v>6</v>
      </c>
      <c r="V147" s="11">
        <v>2</v>
      </c>
      <c r="W147" s="33">
        <v>4</v>
      </c>
      <c r="X147" s="141">
        <f t="shared" si="338"/>
        <v>39</v>
      </c>
      <c r="Y147" s="141">
        <f t="shared" si="301"/>
        <v>24</v>
      </c>
      <c r="Z147" s="141">
        <f t="shared" si="302"/>
        <v>15</v>
      </c>
      <c r="AA147" s="32">
        <v>7</v>
      </c>
      <c r="AB147" s="11">
        <v>6</v>
      </c>
      <c r="AC147" s="33">
        <v>1</v>
      </c>
      <c r="AD147" s="32">
        <v>9</v>
      </c>
      <c r="AE147" s="11">
        <v>5</v>
      </c>
      <c r="AF147" s="33">
        <v>4</v>
      </c>
      <c r="AG147" s="32">
        <v>7</v>
      </c>
      <c r="AH147" s="11">
        <v>2</v>
      </c>
      <c r="AI147" s="33">
        <v>5</v>
      </c>
      <c r="AJ147" s="32">
        <v>8</v>
      </c>
      <c r="AK147" s="11">
        <v>7</v>
      </c>
      <c r="AL147" s="33">
        <v>1</v>
      </c>
      <c r="AM147" s="32">
        <v>8</v>
      </c>
      <c r="AN147" s="11">
        <v>4</v>
      </c>
      <c r="AO147" s="33">
        <v>4</v>
      </c>
      <c r="AP147" s="141">
        <f t="shared" si="339"/>
        <v>56</v>
      </c>
      <c r="AQ147" s="141">
        <f t="shared" si="303"/>
        <v>27</v>
      </c>
      <c r="AR147" s="141">
        <f t="shared" si="304"/>
        <v>29</v>
      </c>
      <c r="AS147" s="32">
        <v>5</v>
      </c>
      <c r="AT147" s="11">
        <v>2</v>
      </c>
      <c r="AU147" s="33">
        <v>3</v>
      </c>
      <c r="AV147" s="32">
        <v>7</v>
      </c>
      <c r="AW147" s="11">
        <v>2</v>
      </c>
      <c r="AX147" s="33">
        <v>5</v>
      </c>
      <c r="AY147" s="32">
        <v>9</v>
      </c>
      <c r="AZ147" s="11">
        <v>6</v>
      </c>
      <c r="BA147" s="33">
        <v>3</v>
      </c>
      <c r="BB147" s="32">
        <v>16</v>
      </c>
      <c r="BC147" s="11">
        <v>8</v>
      </c>
      <c r="BD147" s="33">
        <v>8</v>
      </c>
      <c r="BE147" s="32">
        <v>19</v>
      </c>
      <c r="BF147" s="11">
        <v>9</v>
      </c>
      <c r="BG147" s="33">
        <v>10</v>
      </c>
      <c r="BH147" s="141">
        <f t="shared" si="340"/>
        <v>98</v>
      </c>
      <c r="BI147" s="141">
        <f t="shared" si="305"/>
        <v>54</v>
      </c>
      <c r="BJ147" s="141">
        <f t="shared" si="306"/>
        <v>44</v>
      </c>
      <c r="BK147" s="32">
        <v>20</v>
      </c>
      <c r="BL147" s="11">
        <v>11</v>
      </c>
      <c r="BM147" s="33">
        <v>9</v>
      </c>
      <c r="BN147" s="32">
        <v>17</v>
      </c>
      <c r="BO147" s="11">
        <v>9</v>
      </c>
      <c r="BP147" s="33">
        <v>8</v>
      </c>
      <c r="BQ147" s="32">
        <v>22</v>
      </c>
      <c r="BR147" s="11">
        <v>10</v>
      </c>
      <c r="BS147" s="33">
        <v>12</v>
      </c>
      <c r="BT147" s="32">
        <v>21</v>
      </c>
      <c r="BU147" s="11">
        <v>15</v>
      </c>
      <c r="BV147" s="33">
        <v>6</v>
      </c>
      <c r="BW147" s="32">
        <v>18</v>
      </c>
      <c r="BX147" s="11">
        <v>9</v>
      </c>
      <c r="BY147" s="33">
        <v>9</v>
      </c>
      <c r="BZ147" s="141">
        <f t="shared" si="341"/>
        <v>110</v>
      </c>
      <c r="CA147" s="141">
        <f t="shared" si="307"/>
        <v>67</v>
      </c>
      <c r="CB147" s="141">
        <f t="shared" si="308"/>
        <v>43</v>
      </c>
      <c r="CC147" s="32">
        <v>22</v>
      </c>
      <c r="CD147" s="11">
        <v>13</v>
      </c>
      <c r="CE147" s="33">
        <v>9</v>
      </c>
      <c r="CF147" s="32">
        <v>24</v>
      </c>
      <c r="CG147" s="11">
        <v>18</v>
      </c>
      <c r="CH147" s="33">
        <v>6</v>
      </c>
      <c r="CI147" s="32">
        <v>25</v>
      </c>
      <c r="CJ147" s="11">
        <v>15</v>
      </c>
      <c r="CK147" s="33">
        <v>10</v>
      </c>
      <c r="CL147" s="32">
        <v>19</v>
      </c>
      <c r="CM147" s="11">
        <v>11</v>
      </c>
      <c r="CN147" s="33">
        <v>8</v>
      </c>
      <c r="CO147" s="32">
        <v>20</v>
      </c>
      <c r="CP147" s="11">
        <v>10</v>
      </c>
      <c r="CQ147" s="33">
        <v>10</v>
      </c>
      <c r="CR147" s="141">
        <f t="shared" si="342"/>
        <v>86</v>
      </c>
      <c r="CS147" s="141">
        <f t="shared" si="309"/>
        <v>43</v>
      </c>
      <c r="CT147" s="141">
        <f t="shared" si="310"/>
        <v>43</v>
      </c>
      <c r="CU147" s="32">
        <v>20</v>
      </c>
      <c r="CV147" s="11">
        <v>11</v>
      </c>
      <c r="CW147" s="33">
        <v>9</v>
      </c>
      <c r="CX147" s="32">
        <v>14</v>
      </c>
      <c r="CY147" s="11">
        <v>6</v>
      </c>
      <c r="CZ147" s="33">
        <v>8</v>
      </c>
      <c r="DA147" s="32">
        <v>19</v>
      </c>
      <c r="DB147" s="11">
        <v>7</v>
      </c>
      <c r="DC147" s="33">
        <v>12</v>
      </c>
      <c r="DD147" s="32">
        <v>20</v>
      </c>
      <c r="DE147" s="11">
        <v>12</v>
      </c>
      <c r="DF147" s="33">
        <v>8</v>
      </c>
      <c r="DG147" s="32">
        <v>13</v>
      </c>
      <c r="DH147" s="11">
        <v>7</v>
      </c>
      <c r="DI147" s="33">
        <v>6</v>
      </c>
      <c r="DJ147" s="141">
        <f t="shared" si="343"/>
        <v>84</v>
      </c>
      <c r="DK147" s="141">
        <f t="shared" si="311"/>
        <v>53</v>
      </c>
      <c r="DL147" s="141">
        <f t="shared" si="312"/>
        <v>31</v>
      </c>
      <c r="DM147" s="32">
        <v>14</v>
      </c>
      <c r="DN147" s="11">
        <v>6</v>
      </c>
      <c r="DO147" s="33">
        <v>8</v>
      </c>
      <c r="DP147" s="32">
        <v>22</v>
      </c>
      <c r="DQ147" s="11">
        <v>18</v>
      </c>
      <c r="DR147" s="33">
        <v>4</v>
      </c>
      <c r="DS147" s="32">
        <v>15</v>
      </c>
      <c r="DT147" s="11">
        <v>9</v>
      </c>
      <c r="DU147" s="33">
        <v>6</v>
      </c>
      <c r="DV147" s="32">
        <v>16</v>
      </c>
      <c r="DW147" s="11">
        <v>8</v>
      </c>
      <c r="DX147" s="33">
        <v>8</v>
      </c>
      <c r="DY147" s="32">
        <v>17</v>
      </c>
      <c r="DZ147" s="11">
        <v>12</v>
      </c>
      <c r="EA147" s="33">
        <v>5</v>
      </c>
      <c r="EB147" s="141">
        <f t="shared" si="344"/>
        <v>72</v>
      </c>
      <c r="EC147" s="141">
        <f t="shared" si="313"/>
        <v>42</v>
      </c>
      <c r="ED147" s="141">
        <f t="shared" si="314"/>
        <v>30</v>
      </c>
      <c r="EE147" s="32">
        <v>16</v>
      </c>
      <c r="EF147" s="11">
        <v>10</v>
      </c>
      <c r="EG147" s="33">
        <v>6</v>
      </c>
      <c r="EH147" s="32">
        <v>13</v>
      </c>
      <c r="EI147" s="11">
        <v>9</v>
      </c>
      <c r="EJ147" s="33">
        <v>4</v>
      </c>
      <c r="EK147" s="32">
        <v>13</v>
      </c>
      <c r="EL147" s="11">
        <v>8</v>
      </c>
      <c r="EM147" s="33">
        <v>5</v>
      </c>
      <c r="EN147" s="32">
        <v>15</v>
      </c>
      <c r="EO147" s="11">
        <v>6</v>
      </c>
      <c r="EP147" s="33">
        <v>9</v>
      </c>
      <c r="EQ147" s="32">
        <v>15</v>
      </c>
      <c r="ER147" s="11">
        <v>9</v>
      </c>
      <c r="ES147" s="33">
        <v>6</v>
      </c>
      <c r="ET147" s="141">
        <f t="shared" si="345"/>
        <v>113</v>
      </c>
      <c r="EU147" s="141">
        <f t="shared" si="315"/>
        <v>66</v>
      </c>
      <c r="EV147" s="141">
        <f t="shared" si="316"/>
        <v>47</v>
      </c>
      <c r="EW147" s="32">
        <v>16</v>
      </c>
      <c r="EX147" s="11">
        <v>12</v>
      </c>
      <c r="EY147" s="33">
        <v>4</v>
      </c>
      <c r="EZ147" s="32">
        <v>24</v>
      </c>
      <c r="FA147" s="11">
        <v>12</v>
      </c>
      <c r="FB147" s="33">
        <v>12</v>
      </c>
      <c r="FC147" s="32">
        <v>22</v>
      </c>
      <c r="FD147" s="11">
        <v>10</v>
      </c>
      <c r="FE147" s="33">
        <v>12</v>
      </c>
      <c r="FF147" s="32">
        <v>27</v>
      </c>
      <c r="FG147" s="11">
        <v>18</v>
      </c>
      <c r="FH147" s="33">
        <v>9</v>
      </c>
      <c r="FI147" s="32">
        <v>24</v>
      </c>
      <c r="FJ147" s="11">
        <v>14</v>
      </c>
      <c r="FK147" s="33">
        <v>10</v>
      </c>
      <c r="FL147" s="141">
        <f t="shared" si="346"/>
        <v>157</v>
      </c>
      <c r="FM147" s="141">
        <f t="shared" si="317"/>
        <v>78</v>
      </c>
      <c r="FN147" s="141">
        <f t="shared" si="318"/>
        <v>79</v>
      </c>
      <c r="FO147" s="32">
        <v>23</v>
      </c>
      <c r="FP147" s="11">
        <v>11</v>
      </c>
      <c r="FQ147" s="33">
        <v>12</v>
      </c>
      <c r="FR147" s="32">
        <v>44</v>
      </c>
      <c r="FS147" s="11">
        <v>24</v>
      </c>
      <c r="FT147" s="33">
        <v>20</v>
      </c>
      <c r="FU147" s="32">
        <v>28</v>
      </c>
      <c r="FV147" s="11">
        <v>12</v>
      </c>
      <c r="FW147" s="33">
        <v>16</v>
      </c>
      <c r="FX147" s="32">
        <v>29</v>
      </c>
      <c r="FY147" s="11">
        <v>18</v>
      </c>
      <c r="FZ147" s="33">
        <v>11</v>
      </c>
      <c r="GA147" s="32">
        <v>33</v>
      </c>
      <c r="GB147" s="11">
        <v>13</v>
      </c>
      <c r="GC147" s="33">
        <v>20</v>
      </c>
      <c r="GD147" s="141">
        <f t="shared" si="347"/>
        <v>230</v>
      </c>
      <c r="GE147" s="141">
        <f t="shared" si="319"/>
        <v>131</v>
      </c>
      <c r="GF147" s="141">
        <f t="shared" si="320"/>
        <v>99</v>
      </c>
      <c r="GG147" s="32">
        <v>36</v>
      </c>
      <c r="GH147" s="11">
        <v>18</v>
      </c>
      <c r="GI147" s="33">
        <v>18</v>
      </c>
      <c r="GJ147" s="32">
        <v>36</v>
      </c>
      <c r="GK147" s="11">
        <v>20</v>
      </c>
      <c r="GL147" s="33">
        <v>16</v>
      </c>
      <c r="GM147" s="32">
        <v>43</v>
      </c>
      <c r="GN147" s="11">
        <v>27</v>
      </c>
      <c r="GO147" s="33">
        <v>16</v>
      </c>
      <c r="GP147" s="32">
        <v>54</v>
      </c>
      <c r="GQ147" s="11">
        <v>31</v>
      </c>
      <c r="GR147" s="33">
        <v>23</v>
      </c>
      <c r="GS147" s="32">
        <v>61</v>
      </c>
      <c r="GT147" s="11">
        <v>35</v>
      </c>
      <c r="GU147" s="33">
        <v>26</v>
      </c>
      <c r="GV147" s="141">
        <f t="shared" si="348"/>
        <v>267</v>
      </c>
      <c r="GW147" s="141">
        <f t="shared" si="321"/>
        <v>121</v>
      </c>
      <c r="GX147" s="141">
        <f t="shared" si="322"/>
        <v>146</v>
      </c>
      <c r="GY147" s="32">
        <v>55</v>
      </c>
      <c r="GZ147" s="11">
        <v>26</v>
      </c>
      <c r="HA147" s="33">
        <v>29</v>
      </c>
      <c r="HB147" s="32">
        <v>43</v>
      </c>
      <c r="HC147" s="11">
        <v>18</v>
      </c>
      <c r="HD147" s="33">
        <v>25</v>
      </c>
      <c r="HE147" s="32">
        <v>56</v>
      </c>
      <c r="HF147" s="11">
        <v>28</v>
      </c>
      <c r="HG147" s="33">
        <v>28</v>
      </c>
      <c r="HH147" s="32">
        <v>58</v>
      </c>
      <c r="HI147" s="11">
        <v>22</v>
      </c>
      <c r="HJ147" s="33">
        <v>36</v>
      </c>
      <c r="HK147" s="32">
        <v>55</v>
      </c>
      <c r="HL147" s="11">
        <v>27</v>
      </c>
      <c r="HM147" s="33">
        <v>28</v>
      </c>
      <c r="HN147" s="141">
        <f t="shared" si="349"/>
        <v>229</v>
      </c>
      <c r="HO147" s="141">
        <f t="shared" si="323"/>
        <v>134</v>
      </c>
      <c r="HP147" s="141">
        <f t="shared" si="324"/>
        <v>95</v>
      </c>
      <c r="HQ147" s="32">
        <v>54</v>
      </c>
      <c r="HR147" s="11">
        <v>33</v>
      </c>
      <c r="HS147" s="33">
        <v>21</v>
      </c>
      <c r="HT147" s="32">
        <v>52</v>
      </c>
      <c r="HU147" s="11">
        <v>27</v>
      </c>
      <c r="HV147" s="33">
        <v>25</v>
      </c>
      <c r="HW147" s="32">
        <v>53</v>
      </c>
      <c r="HX147" s="11">
        <v>31</v>
      </c>
      <c r="HY147" s="33">
        <v>22</v>
      </c>
      <c r="HZ147" s="32">
        <v>32</v>
      </c>
      <c r="IA147" s="11">
        <v>15</v>
      </c>
      <c r="IB147" s="33">
        <v>17</v>
      </c>
      <c r="IC147" s="32">
        <v>38</v>
      </c>
      <c r="ID147" s="11">
        <v>28</v>
      </c>
      <c r="IE147" s="33">
        <v>10</v>
      </c>
      <c r="IF147" s="141">
        <f t="shared" si="350"/>
        <v>181</v>
      </c>
      <c r="IG147" s="141">
        <f t="shared" si="325"/>
        <v>77</v>
      </c>
      <c r="IH147" s="141">
        <f t="shared" si="326"/>
        <v>104</v>
      </c>
      <c r="II147" s="32">
        <v>43</v>
      </c>
      <c r="IJ147" s="11">
        <v>20</v>
      </c>
      <c r="IK147" s="33">
        <v>23</v>
      </c>
      <c r="IL147" s="32">
        <v>47</v>
      </c>
      <c r="IM147" s="11">
        <v>20</v>
      </c>
      <c r="IN147" s="33">
        <v>27</v>
      </c>
      <c r="IO147" s="32">
        <v>34</v>
      </c>
      <c r="IP147" s="11">
        <v>14</v>
      </c>
      <c r="IQ147" s="33">
        <v>20</v>
      </c>
      <c r="IR147" s="32">
        <v>33</v>
      </c>
      <c r="IS147" s="11">
        <v>13</v>
      </c>
      <c r="IT147" s="33">
        <v>20</v>
      </c>
      <c r="IU147" s="32">
        <v>24</v>
      </c>
      <c r="IV147" s="11">
        <v>10</v>
      </c>
      <c r="IW147" s="33">
        <v>14</v>
      </c>
      <c r="IX147" s="141">
        <f t="shared" si="351"/>
        <v>207</v>
      </c>
      <c r="IY147" s="141">
        <f t="shared" si="327"/>
        <v>92</v>
      </c>
      <c r="IZ147" s="141">
        <f t="shared" si="328"/>
        <v>115</v>
      </c>
      <c r="JA147" s="32">
        <v>35</v>
      </c>
      <c r="JB147" s="11">
        <v>19</v>
      </c>
      <c r="JC147" s="33">
        <v>16</v>
      </c>
      <c r="JD147" s="32">
        <v>42</v>
      </c>
      <c r="JE147" s="11">
        <v>17</v>
      </c>
      <c r="JF147" s="33">
        <v>25</v>
      </c>
      <c r="JG147" s="32">
        <v>42</v>
      </c>
      <c r="JH147" s="11">
        <v>17</v>
      </c>
      <c r="JI147" s="33">
        <v>25</v>
      </c>
      <c r="JJ147" s="32">
        <v>45</v>
      </c>
      <c r="JK147" s="11">
        <v>25</v>
      </c>
      <c r="JL147" s="33">
        <v>20</v>
      </c>
      <c r="JM147" s="32">
        <v>43</v>
      </c>
      <c r="JN147" s="11">
        <v>14</v>
      </c>
      <c r="JO147" s="33">
        <v>29</v>
      </c>
      <c r="JP147" s="141">
        <f t="shared" si="352"/>
        <v>189</v>
      </c>
      <c r="JQ147" s="141">
        <f t="shared" si="329"/>
        <v>88</v>
      </c>
      <c r="JR147" s="141">
        <f t="shared" si="330"/>
        <v>101</v>
      </c>
      <c r="JS147" s="32">
        <v>40</v>
      </c>
      <c r="JT147" s="11">
        <v>19</v>
      </c>
      <c r="JU147" s="33">
        <v>21</v>
      </c>
      <c r="JV147" s="32">
        <v>32</v>
      </c>
      <c r="JW147" s="11">
        <v>17</v>
      </c>
      <c r="JX147" s="33">
        <v>15</v>
      </c>
      <c r="JY147" s="32">
        <v>41</v>
      </c>
      <c r="JZ147" s="11">
        <v>21</v>
      </c>
      <c r="KA147" s="33">
        <v>20</v>
      </c>
      <c r="KB147" s="32">
        <v>40</v>
      </c>
      <c r="KC147" s="11">
        <v>21</v>
      </c>
      <c r="KD147" s="33">
        <v>19</v>
      </c>
      <c r="KE147" s="32">
        <v>36</v>
      </c>
      <c r="KF147" s="11">
        <v>10</v>
      </c>
      <c r="KG147" s="33">
        <v>26</v>
      </c>
      <c r="KH147" s="141">
        <f t="shared" si="353"/>
        <v>104</v>
      </c>
      <c r="KI147" s="141">
        <f t="shared" si="331"/>
        <v>33</v>
      </c>
      <c r="KJ147" s="141">
        <f t="shared" si="332"/>
        <v>71</v>
      </c>
      <c r="KK147" s="32">
        <v>28</v>
      </c>
      <c r="KL147" s="11">
        <v>6</v>
      </c>
      <c r="KM147" s="33">
        <v>22</v>
      </c>
      <c r="KN147" s="32">
        <v>22</v>
      </c>
      <c r="KO147" s="11">
        <v>9</v>
      </c>
      <c r="KP147" s="33">
        <v>13</v>
      </c>
      <c r="KQ147" s="32">
        <v>20</v>
      </c>
      <c r="KR147" s="11">
        <v>9</v>
      </c>
      <c r="KS147" s="33">
        <v>11</v>
      </c>
      <c r="KT147" s="32">
        <v>16</v>
      </c>
      <c r="KU147" s="11">
        <v>3</v>
      </c>
      <c r="KV147" s="33">
        <v>13</v>
      </c>
      <c r="KW147" s="32">
        <v>18</v>
      </c>
      <c r="KX147" s="11">
        <v>6</v>
      </c>
      <c r="KY147" s="33">
        <v>12</v>
      </c>
      <c r="KZ147" s="141">
        <f t="shared" si="354"/>
        <v>62</v>
      </c>
      <c r="LA147" s="141">
        <f t="shared" si="333"/>
        <v>19</v>
      </c>
      <c r="LB147" s="141">
        <f t="shared" si="334"/>
        <v>43</v>
      </c>
      <c r="LC147" s="32">
        <v>14</v>
      </c>
      <c r="LD147" s="11">
        <v>3</v>
      </c>
      <c r="LE147" s="33">
        <v>11</v>
      </c>
      <c r="LF147" s="32">
        <v>19</v>
      </c>
      <c r="LG147" s="11">
        <v>9</v>
      </c>
      <c r="LH147" s="33">
        <v>10</v>
      </c>
      <c r="LI147" s="32">
        <v>12</v>
      </c>
      <c r="LJ147" s="11">
        <v>2</v>
      </c>
      <c r="LK147" s="33">
        <v>10</v>
      </c>
      <c r="LL147" s="32">
        <v>9</v>
      </c>
      <c r="LM147" s="11">
        <v>2</v>
      </c>
      <c r="LN147" s="33">
        <v>7</v>
      </c>
      <c r="LO147" s="32">
        <v>8</v>
      </c>
      <c r="LP147" s="11">
        <v>3</v>
      </c>
      <c r="LQ147" s="33">
        <v>5</v>
      </c>
      <c r="LR147" s="141">
        <f t="shared" si="355"/>
        <v>23</v>
      </c>
      <c r="LS147" s="141">
        <f t="shared" si="335"/>
        <v>8</v>
      </c>
      <c r="LT147" s="141">
        <f t="shared" si="336"/>
        <v>15</v>
      </c>
      <c r="LU147" s="32">
        <v>11</v>
      </c>
      <c r="LV147" s="11">
        <v>4</v>
      </c>
      <c r="LW147" s="33">
        <v>7</v>
      </c>
      <c r="LX147" s="32">
        <v>4</v>
      </c>
      <c r="LY147" s="11">
        <v>0</v>
      </c>
      <c r="LZ147" s="33">
        <v>4</v>
      </c>
      <c r="MA147" s="32">
        <v>3</v>
      </c>
      <c r="MB147" s="11">
        <v>2</v>
      </c>
      <c r="MC147" s="33">
        <v>1</v>
      </c>
      <c r="MD147" s="32">
        <v>2</v>
      </c>
      <c r="ME147" s="11">
        <v>0</v>
      </c>
      <c r="MF147" s="33">
        <v>2</v>
      </c>
      <c r="MG147" s="32">
        <v>3</v>
      </c>
      <c r="MH147" s="11">
        <v>2</v>
      </c>
      <c r="MI147" s="33">
        <v>1</v>
      </c>
      <c r="MJ147" s="141">
        <f t="shared" si="292"/>
        <v>6</v>
      </c>
      <c r="MK147" s="141">
        <f t="shared" si="293"/>
        <v>0</v>
      </c>
      <c r="ML147" s="141">
        <f t="shared" si="294"/>
        <v>6</v>
      </c>
      <c r="MM147" s="32">
        <v>2</v>
      </c>
      <c r="MN147" s="11">
        <v>0</v>
      </c>
      <c r="MO147" s="33">
        <v>2</v>
      </c>
      <c r="MP147" s="32">
        <v>1</v>
      </c>
      <c r="MQ147" s="11">
        <v>0</v>
      </c>
      <c r="MR147" s="33">
        <v>1</v>
      </c>
      <c r="MS147" s="32">
        <v>1</v>
      </c>
      <c r="MT147" s="11">
        <v>0</v>
      </c>
      <c r="MU147" s="33">
        <v>1</v>
      </c>
      <c r="MV147" s="32">
        <v>2</v>
      </c>
      <c r="MW147" s="11">
        <v>0</v>
      </c>
      <c r="MX147" s="33">
        <v>2</v>
      </c>
      <c r="MY147" s="32">
        <v>0</v>
      </c>
      <c r="MZ147" s="11">
        <v>0</v>
      </c>
      <c r="NA147" s="33">
        <v>0</v>
      </c>
      <c r="NB147" s="146">
        <f t="shared" si="295"/>
        <v>1</v>
      </c>
      <c r="NC147" s="141">
        <f t="shared" si="296"/>
        <v>0</v>
      </c>
      <c r="ND147" s="147">
        <f t="shared" si="297"/>
        <v>1</v>
      </c>
      <c r="NE147" s="32">
        <v>0</v>
      </c>
      <c r="NF147" s="11">
        <v>0</v>
      </c>
      <c r="NG147" s="33">
        <v>0</v>
      </c>
      <c r="NH147" s="32">
        <v>0</v>
      </c>
      <c r="NI147" s="11">
        <v>0</v>
      </c>
      <c r="NJ147" s="33">
        <v>0</v>
      </c>
      <c r="NK147" s="32">
        <v>1</v>
      </c>
      <c r="NL147" s="11">
        <v>0</v>
      </c>
      <c r="NM147" s="33">
        <v>1</v>
      </c>
      <c r="NN147" s="32">
        <v>0</v>
      </c>
      <c r="NO147" s="11">
        <v>0</v>
      </c>
      <c r="NP147" s="33">
        <v>0</v>
      </c>
      <c r="NQ147" s="32">
        <v>0</v>
      </c>
      <c r="NR147" s="11">
        <v>0</v>
      </c>
      <c r="NS147" s="33">
        <v>0</v>
      </c>
      <c r="NT147" s="146">
        <f t="shared" si="298"/>
        <v>0</v>
      </c>
      <c r="NU147" s="141">
        <f t="shared" si="299"/>
        <v>0</v>
      </c>
      <c r="NV147" s="147">
        <f t="shared" si="300"/>
        <v>0</v>
      </c>
      <c r="NW147" s="32">
        <v>0</v>
      </c>
      <c r="NX147" s="11">
        <v>0</v>
      </c>
      <c r="NY147" s="33">
        <v>0</v>
      </c>
      <c r="NZ147" s="32">
        <v>0</v>
      </c>
      <c r="OA147" s="11">
        <v>0</v>
      </c>
      <c r="OB147" s="33">
        <v>0</v>
      </c>
      <c r="OC147" s="32">
        <v>0</v>
      </c>
      <c r="OD147" s="11">
        <v>0</v>
      </c>
      <c r="OE147" s="33">
        <v>0</v>
      </c>
      <c r="OF147" s="32">
        <v>0</v>
      </c>
      <c r="OG147" s="11">
        <v>0</v>
      </c>
      <c r="OH147" s="33">
        <v>0</v>
      </c>
      <c r="OI147" s="32">
        <v>0</v>
      </c>
      <c r="OJ147" s="11">
        <v>0</v>
      </c>
      <c r="OK147" s="33">
        <v>0</v>
      </c>
      <c r="OL147" s="146">
        <v>0</v>
      </c>
      <c r="OM147" s="141">
        <v>0</v>
      </c>
      <c r="ON147" s="147">
        <v>0</v>
      </c>
    </row>
    <row r="148" spans="1:404" ht="12" customHeight="1">
      <c r="B148" s="31" t="s">
        <v>327</v>
      </c>
      <c r="C148" s="32">
        <v>2176</v>
      </c>
      <c r="D148" s="11">
        <v>1084</v>
      </c>
      <c r="E148" s="33">
        <v>1092</v>
      </c>
      <c r="F148" s="141">
        <f t="shared" si="337"/>
        <v>34</v>
      </c>
      <c r="G148" s="141">
        <f t="shared" si="224"/>
        <v>23</v>
      </c>
      <c r="H148" s="141">
        <f t="shared" si="225"/>
        <v>11</v>
      </c>
      <c r="I148" s="32">
        <v>7</v>
      </c>
      <c r="J148" s="11">
        <v>5</v>
      </c>
      <c r="K148" s="33">
        <v>2</v>
      </c>
      <c r="L148" s="32">
        <v>3</v>
      </c>
      <c r="M148" s="11">
        <v>1</v>
      </c>
      <c r="N148" s="33">
        <v>2</v>
      </c>
      <c r="O148" s="32">
        <v>7</v>
      </c>
      <c r="P148" s="11">
        <v>4</v>
      </c>
      <c r="Q148" s="33">
        <v>3</v>
      </c>
      <c r="R148" s="32">
        <v>8</v>
      </c>
      <c r="S148" s="11">
        <v>6</v>
      </c>
      <c r="T148" s="33">
        <v>2</v>
      </c>
      <c r="U148" s="32">
        <v>9</v>
      </c>
      <c r="V148" s="11">
        <v>7</v>
      </c>
      <c r="W148" s="33">
        <v>2</v>
      </c>
      <c r="X148" s="141">
        <f t="shared" si="338"/>
        <v>29</v>
      </c>
      <c r="Y148" s="141">
        <f t="shared" si="301"/>
        <v>16</v>
      </c>
      <c r="Z148" s="141">
        <f t="shared" si="302"/>
        <v>13</v>
      </c>
      <c r="AA148" s="32">
        <v>3</v>
      </c>
      <c r="AB148" s="11">
        <v>2</v>
      </c>
      <c r="AC148" s="33">
        <v>1</v>
      </c>
      <c r="AD148" s="32">
        <v>8</v>
      </c>
      <c r="AE148" s="11">
        <v>3</v>
      </c>
      <c r="AF148" s="33">
        <v>5</v>
      </c>
      <c r="AG148" s="32">
        <v>5</v>
      </c>
      <c r="AH148" s="11">
        <v>4</v>
      </c>
      <c r="AI148" s="33">
        <v>1</v>
      </c>
      <c r="AJ148" s="32">
        <v>9</v>
      </c>
      <c r="AK148" s="11">
        <v>5</v>
      </c>
      <c r="AL148" s="33">
        <v>4</v>
      </c>
      <c r="AM148" s="32">
        <v>4</v>
      </c>
      <c r="AN148" s="11">
        <v>2</v>
      </c>
      <c r="AO148" s="33">
        <v>2</v>
      </c>
      <c r="AP148" s="141">
        <f t="shared" si="339"/>
        <v>47</v>
      </c>
      <c r="AQ148" s="141">
        <f t="shared" si="303"/>
        <v>22</v>
      </c>
      <c r="AR148" s="141">
        <f t="shared" si="304"/>
        <v>25</v>
      </c>
      <c r="AS148" s="32">
        <v>1</v>
      </c>
      <c r="AT148" s="11">
        <v>0</v>
      </c>
      <c r="AU148" s="33">
        <v>1</v>
      </c>
      <c r="AV148" s="32">
        <v>8</v>
      </c>
      <c r="AW148" s="11">
        <v>5</v>
      </c>
      <c r="AX148" s="33">
        <v>3</v>
      </c>
      <c r="AY148" s="32">
        <v>8</v>
      </c>
      <c r="AZ148" s="11">
        <v>3</v>
      </c>
      <c r="BA148" s="33">
        <v>5</v>
      </c>
      <c r="BB148" s="32">
        <v>13</v>
      </c>
      <c r="BC148" s="11">
        <v>7</v>
      </c>
      <c r="BD148" s="33">
        <v>6</v>
      </c>
      <c r="BE148" s="32">
        <v>17</v>
      </c>
      <c r="BF148" s="11">
        <v>7</v>
      </c>
      <c r="BG148" s="33">
        <v>10</v>
      </c>
      <c r="BH148" s="141">
        <f t="shared" si="340"/>
        <v>96</v>
      </c>
      <c r="BI148" s="141">
        <f t="shared" si="305"/>
        <v>54</v>
      </c>
      <c r="BJ148" s="141">
        <f t="shared" si="306"/>
        <v>42</v>
      </c>
      <c r="BK148" s="32">
        <v>20</v>
      </c>
      <c r="BL148" s="11">
        <v>11</v>
      </c>
      <c r="BM148" s="33">
        <v>9</v>
      </c>
      <c r="BN148" s="32">
        <v>18</v>
      </c>
      <c r="BO148" s="11">
        <v>9</v>
      </c>
      <c r="BP148" s="33">
        <v>9</v>
      </c>
      <c r="BQ148" s="32">
        <v>12</v>
      </c>
      <c r="BR148" s="11">
        <v>9</v>
      </c>
      <c r="BS148" s="33">
        <v>3</v>
      </c>
      <c r="BT148" s="32">
        <v>19</v>
      </c>
      <c r="BU148" s="11">
        <v>9</v>
      </c>
      <c r="BV148" s="33">
        <v>10</v>
      </c>
      <c r="BW148" s="32">
        <v>27</v>
      </c>
      <c r="BX148" s="11">
        <v>16</v>
      </c>
      <c r="BY148" s="33">
        <v>11</v>
      </c>
      <c r="BZ148" s="141">
        <f t="shared" si="341"/>
        <v>89</v>
      </c>
      <c r="CA148" s="141">
        <f t="shared" si="307"/>
        <v>47</v>
      </c>
      <c r="CB148" s="141">
        <f t="shared" si="308"/>
        <v>42</v>
      </c>
      <c r="CC148" s="32">
        <v>17</v>
      </c>
      <c r="CD148" s="11">
        <v>5</v>
      </c>
      <c r="CE148" s="33">
        <v>12</v>
      </c>
      <c r="CF148" s="32">
        <v>17</v>
      </c>
      <c r="CG148" s="11">
        <v>9</v>
      </c>
      <c r="CH148" s="33">
        <v>8</v>
      </c>
      <c r="CI148" s="32">
        <v>13</v>
      </c>
      <c r="CJ148" s="11">
        <v>8</v>
      </c>
      <c r="CK148" s="33">
        <v>5</v>
      </c>
      <c r="CL148" s="32">
        <v>22</v>
      </c>
      <c r="CM148" s="11">
        <v>19</v>
      </c>
      <c r="CN148" s="33">
        <v>3</v>
      </c>
      <c r="CO148" s="32">
        <v>20</v>
      </c>
      <c r="CP148" s="11">
        <v>6</v>
      </c>
      <c r="CQ148" s="33">
        <v>14</v>
      </c>
      <c r="CR148" s="141">
        <f t="shared" si="342"/>
        <v>59</v>
      </c>
      <c r="CS148" s="141">
        <f t="shared" si="309"/>
        <v>30</v>
      </c>
      <c r="CT148" s="141">
        <f t="shared" si="310"/>
        <v>29</v>
      </c>
      <c r="CU148" s="32">
        <v>10</v>
      </c>
      <c r="CV148" s="11">
        <v>8</v>
      </c>
      <c r="CW148" s="33">
        <v>2</v>
      </c>
      <c r="CX148" s="32">
        <v>13</v>
      </c>
      <c r="CY148" s="11">
        <v>4</v>
      </c>
      <c r="CZ148" s="33">
        <v>9</v>
      </c>
      <c r="DA148" s="32">
        <v>12</v>
      </c>
      <c r="DB148" s="11">
        <v>5</v>
      </c>
      <c r="DC148" s="33">
        <v>7</v>
      </c>
      <c r="DD148" s="32">
        <v>12</v>
      </c>
      <c r="DE148" s="11">
        <v>6</v>
      </c>
      <c r="DF148" s="33">
        <v>6</v>
      </c>
      <c r="DG148" s="32">
        <v>12</v>
      </c>
      <c r="DH148" s="11">
        <v>7</v>
      </c>
      <c r="DI148" s="33">
        <v>5</v>
      </c>
      <c r="DJ148" s="141">
        <f t="shared" si="343"/>
        <v>69</v>
      </c>
      <c r="DK148" s="141">
        <f t="shared" si="311"/>
        <v>48</v>
      </c>
      <c r="DL148" s="141">
        <f t="shared" si="312"/>
        <v>21</v>
      </c>
      <c r="DM148" s="32">
        <v>13</v>
      </c>
      <c r="DN148" s="11">
        <v>8</v>
      </c>
      <c r="DO148" s="33">
        <v>5</v>
      </c>
      <c r="DP148" s="32">
        <v>11</v>
      </c>
      <c r="DQ148" s="11">
        <v>9</v>
      </c>
      <c r="DR148" s="33">
        <v>2</v>
      </c>
      <c r="DS148" s="32">
        <v>17</v>
      </c>
      <c r="DT148" s="11">
        <v>14</v>
      </c>
      <c r="DU148" s="33">
        <v>3</v>
      </c>
      <c r="DV148" s="32">
        <v>19</v>
      </c>
      <c r="DW148" s="11">
        <v>11</v>
      </c>
      <c r="DX148" s="33">
        <v>8</v>
      </c>
      <c r="DY148" s="32">
        <v>9</v>
      </c>
      <c r="DZ148" s="11">
        <v>6</v>
      </c>
      <c r="EA148" s="33">
        <v>3</v>
      </c>
      <c r="EB148" s="141">
        <f t="shared" si="344"/>
        <v>65</v>
      </c>
      <c r="EC148" s="141">
        <f t="shared" si="313"/>
        <v>48</v>
      </c>
      <c r="ED148" s="141">
        <f t="shared" si="314"/>
        <v>17</v>
      </c>
      <c r="EE148" s="32">
        <v>14</v>
      </c>
      <c r="EF148" s="11">
        <v>8</v>
      </c>
      <c r="EG148" s="33">
        <v>6</v>
      </c>
      <c r="EH148" s="32">
        <v>12</v>
      </c>
      <c r="EI148" s="11">
        <v>10</v>
      </c>
      <c r="EJ148" s="33">
        <v>2</v>
      </c>
      <c r="EK148" s="32">
        <v>14</v>
      </c>
      <c r="EL148" s="11">
        <v>11</v>
      </c>
      <c r="EM148" s="33">
        <v>3</v>
      </c>
      <c r="EN148" s="32">
        <v>16</v>
      </c>
      <c r="EO148" s="11">
        <v>12</v>
      </c>
      <c r="EP148" s="33">
        <v>4</v>
      </c>
      <c r="EQ148" s="32">
        <v>9</v>
      </c>
      <c r="ER148" s="11">
        <v>7</v>
      </c>
      <c r="ES148" s="33">
        <v>2</v>
      </c>
      <c r="ET148" s="141">
        <f t="shared" si="345"/>
        <v>100</v>
      </c>
      <c r="EU148" s="141">
        <f t="shared" si="315"/>
        <v>61</v>
      </c>
      <c r="EV148" s="141">
        <f t="shared" si="316"/>
        <v>39</v>
      </c>
      <c r="EW148" s="32">
        <v>21</v>
      </c>
      <c r="EX148" s="11">
        <v>15</v>
      </c>
      <c r="EY148" s="33">
        <v>6</v>
      </c>
      <c r="EZ148" s="32">
        <v>16</v>
      </c>
      <c r="FA148" s="11">
        <v>7</v>
      </c>
      <c r="FB148" s="33">
        <v>9</v>
      </c>
      <c r="FC148" s="32">
        <v>24</v>
      </c>
      <c r="FD148" s="11">
        <v>13</v>
      </c>
      <c r="FE148" s="33">
        <v>11</v>
      </c>
      <c r="FF148" s="32">
        <v>20</v>
      </c>
      <c r="FG148" s="11">
        <v>11</v>
      </c>
      <c r="FH148" s="33">
        <v>9</v>
      </c>
      <c r="FI148" s="32">
        <v>19</v>
      </c>
      <c r="FJ148" s="11">
        <v>15</v>
      </c>
      <c r="FK148" s="33">
        <v>4</v>
      </c>
      <c r="FL148" s="141">
        <f t="shared" si="346"/>
        <v>131</v>
      </c>
      <c r="FM148" s="141">
        <f t="shared" si="317"/>
        <v>75</v>
      </c>
      <c r="FN148" s="141">
        <f t="shared" si="318"/>
        <v>56</v>
      </c>
      <c r="FO148" s="32">
        <v>26</v>
      </c>
      <c r="FP148" s="11">
        <v>13</v>
      </c>
      <c r="FQ148" s="33">
        <v>13</v>
      </c>
      <c r="FR148" s="32">
        <v>16</v>
      </c>
      <c r="FS148" s="11">
        <v>12</v>
      </c>
      <c r="FT148" s="33">
        <v>4</v>
      </c>
      <c r="FU148" s="32">
        <v>25</v>
      </c>
      <c r="FV148" s="11">
        <v>9</v>
      </c>
      <c r="FW148" s="33">
        <v>16</v>
      </c>
      <c r="FX148" s="32">
        <v>33</v>
      </c>
      <c r="FY148" s="11">
        <v>24</v>
      </c>
      <c r="FZ148" s="33">
        <v>9</v>
      </c>
      <c r="GA148" s="32">
        <v>31</v>
      </c>
      <c r="GB148" s="11">
        <v>17</v>
      </c>
      <c r="GC148" s="33">
        <v>14</v>
      </c>
      <c r="GD148" s="141">
        <f t="shared" si="347"/>
        <v>193</v>
      </c>
      <c r="GE148" s="141">
        <f t="shared" si="319"/>
        <v>104</v>
      </c>
      <c r="GF148" s="141">
        <f t="shared" si="320"/>
        <v>89</v>
      </c>
      <c r="GG148" s="32">
        <v>34</v>
      </c>
      <c r="GH148" s="11">
        <v>19</v>
      </c>
      <c r="GI148" s="33">
        <v>15</v>
      </c>
      <c r="GJ148" s="32">
        <v>36</v>
      </c>
      <c r="GK148" s="11">
        <v>18</v>
      </c>
      <c r="GL148" s="33">
        <v>18</v>
      </c>
      <c r="GM148" s="32">
        <v>38</v>
      </c>
      <c r="GN148" s="11">
        <v>22</v>
      </c>
      <c r="GO148" s="33">
        <v>16</v>
      </c>
      <c r="GP148" s="32">
        <v>48</v>
      </c>
      <c r="GQ148" s="11">
        <v>27</v>
      </c>
      <c r="GR148" s="33">
        <v>21</v>
      </c>
      <c r="GS148" s="32">
        <v>37</v>
      </c>
      <c r="GT148" s="11">
        <v>18</v>
      </c>
      <c r="GU148" s="33">
        <v>19</v>
      </c>
      <c r="GV148" s="141">
        <f t="shared" si="348"/>
        <v>218</v>
      </c>
      <c r="GW148" s="141">
        <f t="shared" si="321"/>
        <v>118</v>
      </c>
      <c r="GX148" s="141">
        <f t="shared" si="322"/>
        <v>100</v>
      </c>
      <c r="GY148" s="32">
        <v>46</v>
      </c>
      <c r="GZ148" s="11">
        <v>22</v>
      </c>
      <c r="HA148" s="33">
        <v>24</v>
      </c>
      <c r="HB148" s="32">
        <v>33</v>
      </c>
      <c r="HC148" s="11">
        <v>16</v>
      </c>
      <c r="HD148" s="33">
        <v>17</v>
      </c>
      <c r="HE148" s="32">
        <v>50</v>
      </c>
      <c r="HF148" s="11">
        <v>33</v>
      </c>
      <c r="HG148" s="33">
        <v>17</v>
      </c>
      <c r="HH148" s="32">
        <v>47</v>
      </c>
      <c r="HI148" s="11">
        <v>28</v>
      </c>
      <c r="HJ148" s="33">
        <v>19</v>
      </c>
      <c r="HK148" s="32">
        <v>42</v>
      </c>
      <c r="HL148" s="11">
        <v>19</v>
      </c>
      <c r="HM148" s="33">
        <v>23</v>
      </c>
      <c r="HN148" s="141">
        <f t="shared" si="349"/>
        <v>226</v>
      </c>
      <c r="HO148" s="141">
        <f t="shared" si="323"/>
        <v>112</v>
      </c>
      <c r="HP148" s="141">
        <f t="shared" si="324"/>
        <v>114</v>
      </c>
      <c r="HQ148" s="32">
        <v>54</v>
      </c>
      <c r="HR148" s="11">
        <v>26</v>
      </c>
      <c r="HS148" s="33">
        <v>28</v>
      </c>
      <c r="HT148" s="32">
        <v>46</v>
      </c>
      <c r="HU148" s="11">
        <v>27</v>
      </c>
      <c r="HV148" s="33">
        <v>19</v>
      </c>
      <c r="HW148" s="32">
        <v>49</v>
      </c>
      <c r="HX148" s="11">
        <v>24</v>
      </c>
      <c r="HY148" s="33">
        <v>25</v>
      </c>
      <c r="HZ148" s="32">
        <v>29</v>
      </c>
      <c r="IA148" s="11">
        <v>12</v>
      </c>
      <c r="IB148" s="33">
        <v>17</v>
      </c>
      <c r="IC148" s="32">
        <v>48</v>
      </c>
      <c r="ID148" s="11">
        <v>23</v>
      </c>
      <c r="IE148" s="33">
        <v>25</v>
      </c>
      <c r="IF148" s="141">
        <f t="shared" si="350"/>
        <v>183</v>
      </c>
      <c r="IG148" s="141">
        <f t="shared" si="325"/>
        <v>84</v>
      </c>
      <c r="IH148" s="141">
        <f t="shared" si="326"/>
        <v>99</v>
      </c>
      <c r="II148" s="32">
        <v>46</v>
      </c>
      <c r="IJ148" s="11">
        <v>13</v>
      </c>
      <c r="IK148" s="33">
        <v>33</v>
      </c>
      <c r="IL148" s="32">
        <v>45</v>
      </c>
      <c r="IM148" s="11">
        <v>25</v>
      </c>
      <c r="IN148" s="33">
        <v>20</v>
      </c>
      <c r="IO148" s="32">
        <v>48</v>
      </c>
      <c r="IP148" s="11">
        <v>26</v>
      </c>
      <c r="IQ148" s="33">
        <v>22</v>
      </c>
      <c r="IR148" s="32">
        <v>19</v>
      </c>
      <c r="IS148" s="11">
        <v>10</v>
      </c>
      <c r="IT148" s="33">
        <v>9</v>
      </c>
      <c r="IU148" s="32">
        <v>25</v>
      </c>
      <c r="IV148" s="11">
        <v>10</v>
      </c>
      <c r="IW148" s="33">
        <v>15</v>
      </c>
      <c r="IX148" s="141">
        <f t="shared" si="351"/>
        <v>198</v>
      </c>
      <c r="IY148" s="141">
        <f t="shared" si="327"/>
        <v>88</v>
      </c>
      <c r="IZ148" s="141">
        <f t="shared" si="328"/>
        <v>110</v>
      </c>
      <c r="JA148" s="32">
        <v>30</v>
      </c>
      <c r="JB148" s="11">
        <v>16</v>
      </c>
      <c r="JC148" s="33">
        <v>14</v>
      </c>
      <c r="JD148" s="32">
        <v>30</v>
      </c>
      <c r="JE148" s="11">
        <v>16</v>
      </c>
      <c r="JF148" s="33">
        <v>14</v>
      </c>
      <c r="JG148" s="32">
        <v>54</v>
      </c>
      <c r="JH148" s="11">
        <v>24</v>
      </c>
      <c r="JI148" s="33">
        <v>30</v>
      </c>
      <c r="JJ148" s="32">
        <v>42</v>
      </c>
      <c r="JK148" s="11">
        <v>20</v>
      </c>
      <c r="JL148" s="33">
        <v>22</v>
      </c>
      <c r="JM148" s="32">
        <v>42</v>
      </c>
      <c r="JN148" s="11">
        <v>12</v>
      </c>
      <c r="JO148" s="33">
        <v>30</v>
      </c>
      <c r="JP148" s="141">
        <f t="shared" si="352"/>
        <v>219</v>
      </c>
      <c r="JQ148" s="141">
        <f t="shared" si="329"/>
        <v>86</v>
      </c>
      <c r="JR148" s="141">
        <f t="shared" si="330"/>
        <v>133</v>
      </c>
      <c r="JS148" s="32">
        <v>57</v>
      </c>
      <c r="JT148" s="11">
        <v>22</v>
      </c>
      <c r="JU148" s="33">
        <v>35</v>
      </c>
      <c r="JV148" s="32">
        <v>38</v>
      </c>
      <c r="JW148" s="11">
        <v>12</v>
      </c>
      <c r="JX148" s="33">
        <v>26</v>
      </c>
      <c r="JY148" s="32">
        <v>39</v>
      </c>
      <c r="JZ148" s="11">
        <v>16</v>
      </c>
      <c r="KA148" s="33">
        <v>23</v>
      </c>
      <c r="KB148" s="32">
        <v>36</v>
      </c>
      <c r="KC148" s="11">
        <v>19</v>
      </c>
      <c r="KD148" s="33">
        <v>17</v>
      </c>
      <c r="KE148" s="32">
        <v>49</v>
      </c>
      <c r="KF148" s="11">
        <v>17</v>
      </c>
      <c r="KG148" s="33">
        <v>32</v>
      </c>
      <c r="KH148" s="141">
        <f t="shared" si="353"/>
        <v>137</v>
      </c>
      <c r="KI148" s="141">
        <f t="shared" si="331"/>
        <v>44</v>
      </c>
      <c r="KJ148" s="141">
        <f t="shared" si="332"/>
        <v>93</v>
      </c>
      <c r="KK148" s="32">
        <v>37</v>
      </c>
      <c r="KL148" s="11">
        <v>16</v>
      </c>
      <c r="KM148" s="33">
        <v>21</v>
      </c>
      <c r="KN148" s="32">
        <v>28</v>
      </c>
      <c r="KO148" s="11">
        <v>10</v>
      </c>
      <c r="KP148" s="33">
        <v>18</v>
      </c>
      <c r="KQ148" s="32">
        <v>30</v>
      </c>
      <c r="KR148" s="11">
        <v>6</v>
      </c>
      <c r="KS148" s="33">
        <v>24</v>
      </c>
      <c r="KT148" s="32">
        <v>22</v>
      </c>
      <c r="KU148" s="11">
        <v>7</v>
      </c>
      <c r="KV148" s="33">
        <v>15</v>
      </c>
      <c r="KW148" s="32">
        <v>20</v>
      </c>
      <c r="KX148" s="11">
        <v>5</v>
      </c>
      <c r="KY148" s="33">
        <v>15</v>
      </c>
      <c r="KZ148" s="141">
        <f t="shared" si="354"/>
        <v>56</v>
      </c>
      <c r="LA148" s="141">
        <f t="shared" si="333"/>
        <v>15</v>
      </c>
      <c r="LB148" s="141">
        <f t="shared" si="334"/>
        <v>41</v>
      </c>
      <c r="LC148" s="32">
        <v>17</v>
      </c>
      <c r="LD148" s="11">
        <v>4</v>
      </c>
      <c r="LE148" s="33">
        <v>13</v>
      </c>
      <c r="LF148" s="32">
        <v>11</v>
      </c>
      <c r="LG148" s="11">
        <v>4</v>
      </c>
      <c r="LH148" s="33">
        <v>7</v>
      </c>
      <c r="LI148" s="32">
        <v>16</v>
      </c>
      <c r="LJ148" s="11">
        <v>5</v>
      </c>
      <c r="LK148" s="33">
        <v>11</v>
      </c>
      <c r="LL148" s="32">
        <v>4</v>
      </c>
      <c r="LM148" s="11">
        <v>1</v>
      </c>
      <c r="LN148" s="33">
        <v>3</v>
      </c>
      <c r="LO148" s="32">
        <v>8</v>
      </c>
      <c r="LP148" s="11">
        <v>1</v>
      </c>
      <c r="LQ148" s="33">
        <v>7</v>
      </c>
      <c r="LR148" s="141">
        <f t="shared" si="355"/>
        <v>19</v>
      </c>
      <c r="LS148" s="141">
        <f t="shared" si="335"/>
        <v>7</v>
      </c>
      <c r="LT148" s="141">
        <f t="shared" si="336"/>
        <v>12</v>
      </c>
      <c r="LU148" s="32">
        <v>1</v>
      </c>
      <c r="LV148" s="11">
        <v>0</v>
      </c>
      <c r="LW148" s="33">
        <v>1</v>
      </c>
      <c r="LX148" s="32">
        <v>5</v>
      </c>
      <c r="LY148" s="11">
        <v>4</v>
      </c>
      <c r="LZ148" s="33">
        <v>1</v>
      </c>
      <c r="MA148" s="32">
        <v>4</v>
      </c>
      <c r="MB148" s="11">
        <v>0</v>
      </c>
      <c r="MC148" s="33">
        <v>4</v>
      </c>
      <c r="MD148" s="32">
        <v>4</v>
      </c>
      <c r="ME148" s="11">
        <v>1</v>
      </c>
      <c r="MF148" s="33">
        <v>3</v>
      </c>
      <c r="MG148" s="32">
        <v>5</v>
      </c>
      <c r="MH148" s="11">
        <v>2</v>
      </c>
      <c r="MI148" s="33">
        <v>3</v>
      </c>
      <c r="MJ148" s="141">
        <f t="shared" si="292"/>
        <v>7</v>
      </c>
      <c r="MK148" s="141">
        <f t="shared" si="293"/>
        <v>2</v>
      </c>
      <c r="ML148" s="141">
        <f t="shared" si="294"/>
        <v>5</v>
      </c>
      <c r="MM148" s="32">
        <v>4</v>
      </c>
      <c r="MN148" s="11">
        <v>2</v>
      </c>
      <c r="MO148" s="33">
        <v>2</v>
      </c>
      <c r="MP148" s="32">
        <v>1</v>
      </c>
      <c r="MQ148" s="11">
        <v>0</v>
      </c>
      <c r="MR148" s="33">
        <v>1</v>
      </c>
      <c r="MS148" s="32">
        <v>1</v>
      </c>
      <c r="MT148" s="11">
        <v>0</v>
      </c>
      <c r="MU148" s="33">
        <v>1</v>
      </c>
      <c r="MV148" s="32">
        <v>1</v>
      </c>
      <c r="MW148" s="11">
        <v>0</v>
      </c>
      <c r="MX148" s="33">
        <v>1</v>
      </c>
      <c r="MY148" s="32">
        <v>0</v>
      </c>
      <c r="MZ148" s="11">
        <v>0</v>
      </c>
      <c r="NA148" s="33">
        <v>0</v>
      </c>
      <c r="NB148" s="146">
        <f t="shared" si="295"/>
        <v>1</v>
      </c>
      <c r="NC148" s="141">
        <f t="shared" si="296"/>
        <v>0</v>
      </c>
      <c r="ND148" s="147">
        <f t="shared" si="297"/>
        <v>1</v>
      </c>
      <c r="NE148" s="32">
        <v>1</v>
      </c>
      <c r="NF148" s="11">
        <v>0</v>
      </c>
      <c r="NG148" s="33">
        <v>1</v>
      </c>
      <c r="NH148" s="32">
        <v>0</v>
      </c>
      <c r="NI148" s="11">
        <v>0</v>
      </c>
      <c r="NJ148" s="33">
        <v>0</v>
      </c>
      <c r="NK148" s="32">
        <v>0</v>
      </c>
      <c r="NL148" s="11">
        <v>0</v>
      </c>
      <c r="NM148" s="33">
        <v>0</v>
      </c>
      <c r="NN148" s="32">
        <v>0</v>
      </c>
      <c r="NO148" s="11">
        <v>0</v>
      </c>
      <c r="NP148" s="33">
        <v>0</v>
      </c>
      <c r="NQ148" s="32">
        <v>0</v>
      </c>
      <c r="NR148" s="11">
        <v>0</v>
      </c>
      <c r="NS148" s="33">
        <v>0</v>
      </c>
      <c r="NT148" s="146">
        <f t="shared" si="298"/>
        <v>0</v>
      </c>
      <c r="NU148" s="141">
        <f t="shared" si="299"/>
        <v>0</v>
      </c>
      <c r="NV148" s="147">
        <f t="shared" si="300"/>
        <v>0</v>
      </c>
      <c r="NW148" s="32">
        <v>0</v>
      </c>
      <c r="NX148" s="11">
        <v>0</v>
      </c>
      <c r="NY148" s="33">
        <v>0</v>
      </c>
      <c r="NZ148" s="32">
        <v>0</v>
      </c>
      <c r="OA148" s="11">
        <v>0</v>
      </c>
      <c r="OB148" s="33">
        <v>0</v>
      </c>
      <c r="OC148" s="32">
        <v>0</v>
      </c>
      <c r="OD148" s="11">
        <v>0</v>
      </c>
      <c r="OE148" s="33">
        <v>0</v>
      </c>
      <c r="OF148" s="32">
        <v>0</v>
      </c>
      <c r="OG148" s="11">
        <v>0</v>
      </c>
      <c r="OH148" s="33">
        <v>0</v>
      </c>
      <c r="OI148" s="32">
        <v>0</v>
      </c>
      <c r="OJ148" s="11">
        <v>0</v>
      </c>
      <c r="OK148" s="33">
        <v>0</v>
      </c>
      <c r="OL148" s="146">
        <v>0</v>
      </c>
      <c r="OM148" s="141">
        <v>0</v>
      </c>
      <c r="ON148" s="147">
        <v>0</v>
      </c>
    </row>
    <row r="149" spans="1:404" ht="12" customHeight="1">
      <c r="B149" s="31" t="s">
        <v>328</v>
      </c>
      <c r="C149" s="32">
        <v>3462</v>
      </c>
      <c r="D149" s="11">
        <v>1716</v>
      </c>
      <c r="E149" s="33">
        <v>1746</v>
      </c>
      <c r="F149" s="141">
        <f t="shared" si="337"/>
        <v>43</v>
      </c>
      <c r="G149" s="141">
        <f t="shared" si="224"/>
        <v>23</v>
      </c>
      <c r="H149" s="141">
        <f t="shared" si="225"/>
        <v>20</v>
      </c>
      <c r="I149" s="32">
        <v>5</v>
      </c>
      <c r="J149" s="11">
        <v>3</v>
      </c>
      <c r="K149" s="33">
        <v>2</v>
      </c>
      <c r="L149" s="32">
        <v>9</v>
      </c>
      <c r="M149" s="11">
        <v>3</v>
      </c>
      <c r="N149" s="33">
        <v>6</v>
      </c>
      <c r="O149" s="32">
        <v>6</v>
      </c>
      <c r="P149" s="11">
        <v>3</v>
      </c>
      <c r="Q149" s="33">
        <v>3</v>
      </c>
      <c r="R149" s="32">
        <v>7</v>
      </c>
      <c r="S149" s="11">
        <v>5</v>
      </c>
      <c r="T149" s="33">
        <v>2</v>
      </c>
      <c r="U149" s="32">
        <v>16</v>
      </c>
      <c r="V149" s="11">
        <v>9</v>
      </c>
      <c r="W149" s="33">
        <v>7</v>
      </c>
      <c r="X149" s="141">
        <f t="shared" si="338"/>
        <v>60</v>
      </c>
      <c r="Y149" s="141">
        <f t="shared" si="301"/>
        <v>32</v>
      </c>
      <c r="Z149" s="141">
        <f t="shared" si="302"/>
        <v>28</v>
      </c>
      <c r="AA149" s="32">
        <v>9</v>
      </c>
      <c r="AB149" s="11">
        <v>5</v>
      </c>
      <c r="AC149" s="33">
        <v>4</v>
      </c>
      <c r="AD149" s="32">
        <v>12</v>
      </c>
      <c r="AE149" s="11">
        <v>6</v>
      </c>
      <c r="AF149" s="33">
        <v>6</v>
      </c>
      <c r="AG149" s="32">
        <v>7</v>
      </c>
      <c r="AH149" s="11">
        <v>2</v>
      </c>
      <c r="AI149" s="33">
        <v>5</v>
      </c>
      <c r="AJ149" s="32">
        <v>21</v>
      </c>
      <c r="AK149" s="11">
        <v>14</v>
      </c>
      <c r="AL149" s="33">
        <v>7</v>
      </c>
      <c r="AM149" s="32">
        <v>11</v>
      </c>
      <c r="AN149" s="11">
        <v>5</v>
      </c>
      <c r="AO149" s="33">
        <v>6</v>
      </c>
      <c r="AP149" s="141">
        <f t="shared" si="339"/>
        <v>76</v>
      </c>
      <c r="AQ149" s="141">
        <f t="shared" si="303"/>
        <v>45</v>
      </c>
      <c r="AR149" s="141">
        <f t="shared" si="304"/>
        <v>31</v>
      </c>
      <c r="AS149" s="32">
        <v>11</v>
      </c>
      <c r="AT149" s="11">
        <v>6</v>
      </c>
      <c r="AU149" s="33">
        <v>5</v>
      </c>
      <c r="AV149" s="32">
        <v>10</v>
      </c>
      <c r="AW149" s="11">
        <v>2</v>
      </c>
      <c r="AX149" s="33">
        <v>8</v>
      </c>
      <c r="AY149" s="32">
        <v>13</v>
      </c>
      <c r="AZ149" s="11">
        <v>7</v>
      </c>
      <c r="BA149" s="33">
        <v>6</v>
      </c>
      <c r="BB149" s="32">
        <v>17</v>
      </c>
      <c r="BC149" s="11">
        <v>14</v>
      </c>
      <c r="BD149" s="33">
        <v>3</v>
      </c>
      <c r="BE149" s="32">
        <v>25</v>
      </c>
      <c r="BF149" s="11">
        <v>16</v>
      </c>
      <c r="BG149" s="33">
        <v>9</v>
      </c>
      <c r="BH149" s="141">
        <f t="shared" si="340"/>
        <v>106</v>
      </c>
      <c r="BI149" s="141">
        <f t="shared" si="305"/>
        <v>53</v>
      </c>
      <c r="BJ149" s="141">
        <f t="shared" si="306"/>
        <v>53</v>
      </c>
      <c r="BK149" s="32">
        <v>16</v>
      </c>
      <c r="BL149" s="11">
        <v>9</v>
      </c>
      <c r="BM149" s="33">
        <v>7</v>
      </c>
      <c r="BN149" s="32">
        <v>22</v>
      </c>
      <c r="BO149" s="11">
        <v>9</v>
      </c>
      <c r="BP149" s="33">
        <v>13</v>
      </c>
      <c r="BQ149" s="32">
        <v>27</v>
      </c>
      <c r="BR149" s="11">
        <v>12</v>
      </c>
      <c r="BS149" s="33">
        <v>15</v>
      </c>
      <c r="BT149" s="32">
        <v>17</v>
      </c>
      <c r="BU149" s="11">
        <v>9</v>
      </c>
      <c r="BV149" s="33">
        <v>8</v>
      </c>
      <c r="BW149" s="32">
        <v>24</v>
      </c>
      <c r="BX149" s="11">
        <v>14</v>
      </c>
      <c r="BY149" s="33">
        <v>10</v>
      </c>
      <c r="BZ149" s="141">
        <f t="shared" si="341"/>
        <v>116</v>
      </c>
      <c r="CA149" s="141">
        <f t="shared" si="307"/>
        <v>55</v>
      </c>
      <c r="CB149" s="141">
        <f t="shared" si="308"/>
        <v>61</v>
      </c>
      <c r="CC149" s="32">
        <v>25</v>
      </c>
      <c r="CD149" s="11">
        <v>9</v>
      </c>
      <c r="CE149" s="33">
        <v>16</v>
      </c>
      <c r="CF149" s="32">
        <v>25</v>
      </c>
      <c r="CG149" s="11">
        <v>12</v>
      </c>
      <c r="CH149" s="33">
        <v>13</v>
      </c>
      <c r="CI149" s="32">
        <v>24</v>
      </c>
      <c r="CJ149" s="11">
        <v>14</v>
      </c>
      <c r="CK149" s="33">
        <v>10</v>
      </c>
      <c r="CL149" s="32">
        <v>20</v>
      </c>
      <c r="CM149" s="11">
        <v>8</v>
      </c>
      <c r="CN149" s="33">
        <v>12</v>
      </c>
      <c r="CO149" s="32">
        <v>22</v>
      </c>
      <c r="CP149" s="11">
        <v>12</v>
      </c>
      <c r="CQ149" s="33">
        <v>10</v>
      </c>
      <c r="CR149" s="141">
        <f t="shared" si="342"/>
        <v>127</v>
      </c>
      <c r="CS149" s="141">
        <f t="shared" si="309"/>
        <v>72</v>
      </c>
      <c r="CT149" s="141">
        <f t="shared" si="310"/>
        <v>55</v>
      </c>
      <c r="CU149" s="32">
        <v>26</v>
      </c>
      <c r="CV149" s="11">
        <v>20</v>
      </c>
      <c r="CW149" s="33">
        <v>6</v>
      </c>
      <c r="CX149" s="32">
        <v>26</v>
      </c>
      <c r="CY149" s="11">
        <v>17</v>
      </c>
      <c r="CZ149" s="33">
        <v>9</v>
      </c>
      <c r="DA149" s="32">
        <v>26</v>
      </c>
      <c r="DB149" s="11">
        <v>17</v>
      </c>
      <c r="DC149" s="33">
        <v>9</v>
      </c>
      <c r="DD149" s="32">
        <v>26</v>
      </c>
      <c r="DE149" s="11">
        <v>9</v>
      </c>
      <c r="DF149" s="33">
        <v>17</v>
      </c>
      <c r="DG149" s="32">
        <v>23</v>
      </c>
      <c r="DH149" s="11">
        <v>9</v>
      </c>
      <c r="DI149" s="33">
        <v>14</v>
      </c>
      <c r="DJ149" s="141">
        <f t="shared" si="343"/>
        <v>114</v>
      </c>
      <c r="DK149" s="141">
        <f t="shared" si="311"/>
        <v>81</v>
      </c>
      <c r="DL149" s="141">
        <f t="shared" si="312"/>
        <v>33</v>
      </c>
      <c r="DM149" s="32">
        <v>22</v>
      </c>
      <c r="DN149" s="11">
        <v>12</v>
      </c>
      <c r="DO149" s="33">
        <v>10</v>
      </c>
      <c r="DP149" s="32">
        <v>29</v>
      </c>
      <c r="DQ149" s="11">
        <v>21</v>
      </c>
      <c r="DR149" s="33">
        <v>8</v>
      </c>
      <c r="DS149" s="32">
        <v>24</v>
      </c>
      <c r="DT149" s="11">
        <v>19</v>
      </c>
      <c r="DU149" s="33">
        <v>5</v>
      </c>
      <c r="DV149" s="32">
        <v>20</v>
      </c>
      <c r="DW149" s="11">
        <v>14</v>
      </c>
      <c r="DX149" s="33">
        <v>6</v>
      </c>
      <c r="DY149" s="32">
        <v>19</v>
      </c>
      <c r="DZ149" s="11">
        <v>15</v>
      </c>
      <c r="EA149" s="33">
        <v>4</v>
      </c>
      <c r="EB149" s="141">
        <f t="shared" si="344"/>
        <v>101</v>
      </c>
      <c r="EC149" s="141">
        <f t="shared" si="313"/>
        <v>71</v>
      </c>
      <c r="ED149" s="141">
        <f t="shared" si="314"/>
        <v>30</v>
      </c>
      <c r="EE149" s="32">
        <v>13</v>
      </c>
      <c r="EF149" s="11">
        <v>8</v>
      </c>
      <c r="EG149" s="33">
        <v>5</v>
      </c>
      <c r="EH149" s="32">
        <v>19</v>
      </c>
      <c r="EI149" s="11">
        <v>15</v>
      </c>
      <c r="EJ149" s="33">
        <v>4</v>
      </c>
      <c r="EK149" s="32">
        <v>21</v>
      </c>
      <c r="EL149" s="11">
        <v>14</v>
      </c>
      <c r="EM149" s="33">
        <v>7</v>
      </c>
      <c r="EN149" s="32">
        <v>24</v>
      </c>
      <c r="EO149" s="11">
        <v>16</v>
      </c>
      <c r="EP149" s="33">
        <v>8</v>
      </c>
      <c r="EQ149" s="32">
        <v>24</v>
      </c>
      <c r="ER149" s="11">
        <v>18</v>
      </c>
      <c r="ES149" s="33">
        <v>6</v>
      </c>
      <c r="ET149" s="141">
        <f t="shared" si="345"/>
        <v>127</v>
      </c>
      <c r="EU149" s="141">
        <f t="shared" si="315"/>
        <v>75</v>
      </c>
      <c r="EV149" s="141">
        <f t="shared" si="316"/>
        <v>52</v>
      </c>
      <c r="EW149" s="32">
        <v>10</v>
      </c>
      <c r="EX149" s="11">
        <v>7</v>
      </c>
      <c r="EY149" s="33">
        <v>3</v>
      </c>
      <c r="EZ149" s="32">
        <v>35</v>
      </c>
      <c r="FA149" s="11">
        <v>21</v>
      </c>
      <c r="FB149" s="33">
        <v>14</v>
      </c>
      <c r="FC149" s="32">
        <v>26</v>
      </c>
      <c r="FD149" s="11">
        <v>19</v>
      </c>
      <c r="FE149" s="33">
        <v>7</v>
      </c>
      <c r="FF149" s="32">
        <v>28</v>
      </c>
      <c r="FG149" s="11">
        <v>13</v>
      </c>
      <c r="FH149" s="33">
        <v>15</v>
      </c>
      <c r="FI149" s="32">
        <v>28</v>
      </c>
      <c r="FJ149" s="11">
        <v>15</v>
      </c>
      <c r="FK149" s="33">
        <v>13</v>
      </c>
      <c r="FL149" s="141">
        <f t="shared" si="346"/>
        <v>229</v>
      </c>
      <c r="FM149" s="141">
        <f t="shared" si="317"/>
        <v>131</v>
      </c>
      <c r="FN149" s="141">
        <f t="shared" si="318"/>
        <v>98</v>
      </c>
      <c r="FO149" s="32">
        <v>37</v>
      </c>
      <c r="FP149" s="11">
        <v>20</v>
      </c>
      <c r="FQ149" s="33">
        <v>17</v>
      </c>
      <c r="FR149" s="32">
        <v>39</v>
      </c>
      <c r="FS149" s="11">
        <v>24</v>
      </c>
      <c r="FT149" s="33">
        <v>15</v>
      </c>
      <c r="FU149" s="32">
        <v>46</v>
      </c>
      <c r="FV149" s="11">
        <v>26</v>
      </c>
      <c r="FW149" s="33">
        <v>20</v>
      </c>
      <c r="FX149" s="32">
        <v>62</v>
      </c>
      <c r="FY149" s="11">
        <v>37</v>
      </c>
      <c r="FZ149" s="33">
        <v>25</v>
      </c>
      <c r="GA149" s="32">
        <v>45</v>
      </c>
      <c r="GB149" s="11">
        <v>24</v>
      </c>
      <c r="GC149" s="33">
        <v>21</v>
      </c>
      <c r="GD149" s="141">
        <f t="shared" si="347"/>
        <v>339</v>
      </c>
      <c r="GE149" s="141">
        <f t="shared" si="319"/>
        <v>175</v>
      </c>
      <c r="GF149" s="141">
        <f t="shared" si="320"/>
        <v>164</v>
      </c>
      <c r="GG149" s="32">
        <v>51</v>
      </c>
      <c r="GH149" s="11">
        <v>24</v>
      </c>
      <c r="GI149" s="33">
        <v>27</v>
      </c>
      <c r="GJ149" s="32">
        <v>47</v>
      </c>
      <c r="GK149" s="11">
        <v>26</v>
      </c>
      <c r="GL149" s="33">
        <v>21</v>
      </c>
      <c r="GM149" s="32">
        <v>73</v>
      </c>
      <c r="GN149" s="11">
        <v>43</v>
      </c>
      <c r="GO149" s="33">
        <v>30</v>
      </c>
      <c r="GP149" s="32">
        <v>87</v>
      </c>
      <c r="GQ149" s="11">
        <v>46</v>
      </c>
      <c r="GR149" s="33">
        <v>41</v>
      </c>
      <c r="GS149" s="32">
        <v>81</v>
      </c>
      <c r="GT149" s="11">
        <v>36</v>
      </c>
      <c r="GU149" s="33">
        <v>45</v>
      </c>
      <c r="GV149" s="141">
        <f t="shared" si="348"/>
        <v>424</v>
      </c>
      <c r="GW149" s="141">
        <f t="shared" si="321"/>
        <v>209</v>
      </c>
      <c r="GX149" s="141">
        <f t="shared" si="322"/>
        <v>215</v>
      </c>
      <c r="GY149" s="32">
        <v>101</v>
      </c>
      <c r="GZ149" s="11">
        <v>61</v>
      </c>
      <c r="HA149" s="33">
        <v>40</v>
      </c>
      <c r="HB149" s="32">
        <v>72</v>
      </c>
      <c r="HC149" s="11">
        <v>29</v>
      </c>
      <c r="HD149" s="33">
        <v>43</v>
      </c>
      <c r="HE149" s="32">
        <v>88</v>
      </c>
      <c r="HF149" s="11">
        <v>45</v>
      </c>
      <c r="HG149" s="33">
        <v>43</v>
      </c>
      <c r="HH149" s="32">
        <v>81</v>
      </c>
      <c r="HI149" s="11">
        <v>34</v>
      </c>
      <c r="HJ149" s="33">
        <v>47</v>
      </c>
      <c r="HK149" s="32">
        <v>82</v>
      </c>
      <c r="HL149" s="11">
        <v>40</v>
      </c>
      <c r="HM149" s="33">
        <v>42</v>
      </c>
      <c r="HN149" s="141">
        <f t="shared" si="349"/>
        <v>362</v>
      </c>
      <c r="HO149" s="141">
        <f t="shared" si="323"/>
        <v>180</v>
      </c>
      <c r="HP149" s="141">
        <f t="shared" si="324"/>
        <v>182</v>
      </c>
      <c r="HQ149" s="32">
        <v>89</v>
      </c>
      <c r="HR149" s="11">
        <v>48</v>
      </c>
      <c r="HS149" s="33">
        <v>41</v>
      </c>
      <c r="HT149" s="32">
        <v>78</v>
      </c>
      <c r="HU149" s="11">
        <v>38</v>
      </c>
      <c r="HV149" s="33">
        <v>40</v>
      </c>
      <c r="HW149" s="32">
        <v>88</v>
      </c>
      <c r="HX149" s="11">
        <v>44</v>
      </c>
      <c r="HY149" s="33">
        <v>44</v>
      </c>
      <c r="HZ149" s="32">
        <v>44</v>
      </c>
      <c r="IA149" s="11">
        <v>18</v>
      </c>
      <c r="IB149" s="33">
        <v>26</v>
      </c>
      <c r="IC149" s="32">
        <v>63</v>
      </c>
      <c r="ID149" s="11">
        <v>32</v>
      </c>
      <c r="IE149" s="33">
        <v>31</v>
      </c>
      <c r="IF149" s="141">
        <f t="shared" si="350"/>
        <v>301</v>
      </c>
      <c r="IG149" s="141">
        <f t="shared" si="325"/>
        <v>155</v>
      </c>
      <c r="IH149" s="141">
        <f t="shared" si="326"/>
        <v>146</v>
      </c>
      <c r="II149" s="32">
        <v>59</v>
      </c>
      <c r="IJ149" s="11">
        <v>32</v>
      </c>
      <c r="IK149" s="33">
        <v>27</v>
      </c>
      <c r="IL149" s="32">
        <v>72</v>
      </c>
      <c r="IM149" s="11">
        <v>42</v>
      </c>
      <c r="IN149" s="33">
        <v>30</v>
      </c>
      <c r="IO149" s="32">
        <v>72</v>
      </c>
      <c r="IP149" s="11">
        <v>40</v>
      </c>
      <c r="IQ149" s="33">
        <v>32</v>
      </c>
      <c r="IR149" s="32">
        <v>50</v>
      </c>
      <c r="IS149" s="11">
        <v>23</v>
      </c>
      <c r="IT149" s="33">
        <v>27</v>
      </c>
      <c r="IU149" s="32">
        <v>48</v>
      </c>
      <c r="IV149" s="11">
        <v>18</v>
      </c>
      <c r="IW149" s="33">
        <v>30</v>
      </c>
      <c r="IX149" s="141">
        <f t="shared" si="351"/>
        <v>343</v>
      </c>
      <c r="IY149" s="141">
        <f t="shared" si="327"/>
        <v>147</v>
      </c>
      <c r="IZ149" s="141">
        <f t="shared" si="328"/>
        <v>196</v>
      </c>
      <c r="JA149" s="32">
        <v>66</v>
      </c>
      <c r="JB149" s="11">
        <v>37</v>
      </c>
      <c r="JC149" s="33">
        <v>29</v>
      </c>
      <c r="JD149" s="32">
        <v>75</v>
      </c>
      <c r="JE149" s="11">
        <v>23</v>
      </c>
      <c r="JF149" s="33">
        <v>52</v>
      </c>
      <c r="JG149" s="32">
        <v>69</v>
      </c>
      <c r="JH149" s="11">
        <v>33</v>
      </c>
      <c r="JI149" s="33">
        <v>36</v>
      </c>
      <c r="JJ149" s="32">
        <v>75</v>
      </c>
      <c r="JK149" s="11">
        <v>31</v>
      </c>
      <c r="JL149" s="33">
        <v>44</v>
      </c>
      <c r="JM149" s="32">
        <v>58</v>
      </c>
      <c r="JN149" s="11">
        <v>23</v>
      </c>
      <c r="JO149" s="33">
        <v>35</v>
      </c>
      <c r="JP149" s="141">
        <f t="shared" si="352"/>
        <v>312</v>
      </c>
      <c r="JQ149" s="141">
        <f t="shared" si="329"/>
        <v>122</v>
      </c>
      <c r="JR149" s="141">
        <f t="shared" si="330"/>
        <v>190</v>
      </c>
      <c r="JS149" s="32">
        <v>74</v>
      </c>
      <c r="JT149" s="11">
        <v>32</v>
      </c>
      <c r="JU149" s="33">
        <v>42</v>
      </c>
      <c r="JV149" s="32">
        <v>62</v>
      </c>
      <c r="JW149" s="11">
        <v>25</v>
      </c>
      <c r="JX149" s="33">
        <v>37</v>
      </c>
      <c r="JY149" s="32">
        <v>61</v>
      </c>
      <c r="JZ149" s="11">
        <v>24</v>
      </c>
      <c r="KA149" s="33">
        <v>37</v>
      </c>
      <c r="KB149" s="32">
        <v>57</v>
      </c>
      <c r="KC149" s="11">
        <v>23</v>
      </c>
      <c r="KD149" s="33">
        <v>34</v>
      </c>
      <c r="KE149" s="32">
        <v>58</v>
      </c>
      <c r="KF149" s="11">
        <v>18</v>
      </c>
      <c r="KG149" s="33">
        <v>40</v>
      </c>
      <c r="KH149" s="141">
        <f t="shared" si="353"/>
        <v>167</v>
      </c>
      <c r="KI149" s="141">
        <f t="shared" si="331"/>
        <v>71</v>
      </c>
      <c r="KJ149" s="141">
        <f t="shared" si="332"/>
        <v>96</v>
      </c>
      <c r="KK149" s="32">
        <v>56</v>
      </c>
      <c r="KL149" s="11">
        <v>22</v>
      </c>
      <c r="KM149" s="33">
        <v>34</v>
      </c>
      <c r="KN149" s="32">
        <v>28</v>
      </c>
      <c r="KO149" s="11">
        <v>18</v>
      </c>
      <c r="KP149" s="33">
        <v>10</v>
      </c>
      <c r="KQ149" s="32">
        <v>24</v>
      </c>
      <c r="KR149" s="11">
        <v>9</v>
      </c>
      <c r="KS149" s="33">
        <v>15</v>
      </c>
      <c r="KT149" s="32">
        <v>33</v>
      </c>
      <c r="KU149" s="11">
        <v>11</v>
      </c>
      <c r="KV149" s="33">
        <v>22</v>
      </c>
      <c r="KW149" s="32">
        <v>26</v>
      </c>
      <c r="KX149" s="11">
        <v>11</v>
      </c>
      <c r="KY149" s="33">
        <v>15</v>
      </c>
      <c r="KZ149" s="141">
        <f t="shared" si="354"/>
        <v>80</v>
      </c>
      <c r="LA149" s="141">
        <f t="shared" si="333"/>
        <v>12</v>
      </c>
      <c r="LB149" s="141">
        <f t="shared" si="334"/>
        <v>68</v>
      </c>
      <c r="LC149" s="32">
        <v>18</v>
      </c>
      <c r="LD149" s="11">
        <v>2</v>
      </c>
      <c r="LE149" s="33">
        <v>16</v>
      </c>
      <c r="LF149" s="32">
        <v>17</v>
      </c>
      <c r="LG149" s="11">
        <v>2</v>
      </c>
      <c r="LH149" s="33">
        <v>15</v>
      </c>
      <c r="LI149" s="32">
        <v>22</v>
      </c>
      <c r="LJ149" s="11">
        <v>6</v>
      </c>
      <c r="LK149" s="33">
        <v>16</v>
      </c>
      <c r="LL149" s="32">
        <v>9</v>
      </c>
      <c r="LM149" s="11">
        <v>0</v>
      </c>
      <c r="LN149" s="33">
        <v>9</v>
      </c>
      <c r="LO149" s="32">
        <v>14</v>
      </c>
      <c r="LP149" s="11">
        <v>2</v>
      </c>
      <c r="LQ149" s="33">
        <v>12</v>
      </c>
      <c r="LR149" s="141">
        <f t="shared" si="355"/>
        <v>28</v>
      </c>
      <c r="LS149" s="141">
        <f t="shared" si="335"/>
        <v>6</v>
      </c>
      <c r="LT149" s="141">
        <f t="shared" si="336"/>
        <v>22</v>
      </c>
      <c r="LU149" s="32">
        <v>1</v>
      </c>
      <c r="LV149" s="11">
        <v>0</v>
      </c>
      <c r="LW149" s="33">
        <v>1</v>
      </c>
      <c r="LX149" s="32">
        <v>9</v>
      </c>
      <c r="LY149" s="11">
        <v>2</v>
      </c>
      <c r="LZ149" s="33">
        <v>7</v>
      </c>
      <c r="MA149" s="32">
        <v>6</v>
      </c>
      <c r="MB149" s="11">
        <v>2</v>
      </c>
      <c r="MC149" s="33">
        <v>4</v>
      </c>
      <c r="MD149" s="32">
        <v>6</v>
      </c>
      <c r="ME149" s="11">
        <v>1</v>
      </c>
      <c r="MF149" s="33">
        <v>5</v>
      </c>
      <c r="MG149" s="32">
        <v>6</v>
      </c>
      <c r="MH149" s="11">
        <v>1</v>
      </c>
      <c r="MI149" s="33">
        <v>5</v>
      </c>
      <c r="MJ149" s="141">
        <f t="shared" si="292"/>
        <v>2</v>
      </c>
      <c r="MK149" s="141">
        <f t="shared" si="293"/>
        <v>0</v>
      </c>
      <c r="ML149" s="141">
        <f t="shared" si="294"/>
        <v>2</v>
      </c>
      <c r="MM149" s="32">
        <v>0</v>
      </c>
      <c r="MN149" s="11">
        <v>0</v>
      </c>
      <c r="MO149" s="33">
        <v>0</v>
      </c>
      <c r="MP149" s="32">
        <v>0</v>
      </c>
      <c r="MQ149" s="11">
        <v>0</v>
      </c>
      <c r="MR149" s="33">
        <v>0</v>
      </c>
      <c r="MS149" s="32">
        <v>2</v>
      </c>
      <c r="MT149" s="11">
        <v>0</v>
      </c>
      <c r="MU149" s="33">
        <v>2</v>
      </c>
      <c r="MV149" s="32">
        <v>0</v>
      </c>
      <c r="MW149" s="11">
        <v>0</v>
      </c>
      <c r="MX149" s="33">
        <v>0</v>
      </c>
      <c r="MY149" s="32">
        <v>0</v>
      </c>
      <c r="MZ149" s="11">
        <v>0</v>
      </c>
      <c r="NA149" s="33">
        <v>0</v>
      </c>
      <c r="NB149" s="146">
        <f t="shared" si="295"/>
        <v>3</v>
      </c>
      <c r="NC149" s="141">
        <f t="shared" si="296"/>
        <v>0</v>
      </c>
      <c r="ND149" s="147">
        <f t="shared" si="297"/>
        <v>3</v>
      </c>
      <c r="NE149" s="32">
        <v>1</v>
      </c>
      <c r="NF149" s="11">
        <v>0</v>
      </c>
      <c r="NG149" s="33">
        <v>1</v>
      </c>
      <c r="NH149" s="32">
        <v>2</v>
      </c>
      <c r="NI149" s="11">
        <v>0</v>
      </c>
      <c r="NJ149" s="33">
        <v>2</v>
      </c>
      <c r="NK149" s="32">
        <v>0</v>
      </c>
      <c r="NL149" s="11">
        <v>0</v>
      </c>
      <c r="NM149" s="33">
        <v>0</v>
      </c>
      <c r="NN149" s="32">
        <v>0</v>
      </c>
      <c r="NO149" s="11">
        <v>0</v>
      </c>
      <c r="NP149" s="33">
        <v>0</v>
      </c>
      <c r="NQ149" s="32">
        <v>0</v>
      </c>
      <c r="NR149" s="11">
        <v>0</v>
      </c>
      <c r="NS149" s="33">
        <v>0</v>
      </c>
      <c r="NT149" s="146">
        <f t="shared" si="298"/>
        <v>1</v>
      </c>
      <c r="NU149" s="141">
        <f t="shared" si="299"/>
        <v>0</v>
      </c>
      <c r="NV149" s="147">
        <f t="shared" si="300"/>
        <v>1</v>
      </c>
      <c r="NW149" s="32">
        <v>0</v>
      </c>
      <c r="NX149" s="11">
        <v>0</v>
      </c>
      <c r="NY149" s="33">
        <v>0</v>
      </c>
      <c r="NZ149" s="32">
        <v>0</v>
      </c>
      <c r="OA149" s="11">
        <v>0</v>
      </c>
      <c r="OB149" s="33">
        <v>0</v>
      </c>
      <c r="OC149" s="32">
        <v>0</v>
      </c>
      <c r="OD149" s="11">
        <v>0</v>
      </c>
      <c r="OE149" s="33">
        <v>0</v>
      </c>
      <c r="OF149" s="32">
        <v>1</v>
      </c>
      <c r="OG149" s="11">
        <v>0</v>
      </c>
      <c r="OH149" s="33">
        <v>1</v>
      </c>
      <c r="OI149" s="32">
        <v>0</v>
      </c>
      <c r="OJ149" s="11">
        <v>0</v>
      </c>
      <c r="OK149" s="33">
        <v>0</v>
      </c>
      <c r="OL149" s="146">
        <v>1</v>
      </c>
      <c r="OM149" s="141">
        <v>1</v>
      </c>
      <c r="ON149" s="147">
        <v>0</v>
      </c>
    </row>
    <row r="150" spans="1:404" ht="12" customHeight="1">
      <c r="B150" s="31" t="s">
        <v>329</v>
      </c>
      <c r="C150" s="32">
        <v>9166</v>
      </c>
      <c r="D150" s="11">
        <v>4568</v>
      </c>
      <c r="E150" s="33">
        <v>4598</v>
      </c>
      <c r="F150" s="141">
        <f t="shared" si="337"/>
        <v>379</v>
      </c>
      <c r="G150" s="141">
        <f t="shared" si="224"/>
        <v>188</v>
      </c>
      <c r="H150" s="141">
        <f t="shared" si="225"/>
        <v>191</v>
      </c>
      <c r="I150" s="32">
        <v>63</v>
      </c>
      <c r="J150" s="11">
        <v>35</v>
      </c>
      <c r="K150" s="33">
        <v>28</v>
      </c>
      <c r="L150" s="32">
        <v>63</v>
      </c>
      <c r="M150" s="11">
        <v>31</v>
      </c>
      <c r="N150" s="33">
        <v>32</v>
      </c>
      <c r="O150" s="32">
        <v>90</v>
      </c>
      <c r="P150" s="11">
        <v>48</v>
      </c>
      <c r="Q150" s="33">
        <v>42</v>
      </c>
      <c r="R150" s="32">
        <v>77</v>
      </c>
      <c r="S150" s="11">
        <v>38</v>
      </c>
      <c r="T150" s="33">
        <v>39</v>
      </c>
      <c r="U150" s="32">
        <v>86</v>
      </c>
      <c r="V150" s="11">
        <v>36</v>
      </c>
      <c r="W150" s="33">
        <v>50</v>
      </c>
      <c r="X150" s="141">
        <f t="shared" si="338"/>
        <v>520</v>
      </c>
      <c r="Y150" s="141">
        <f t="shared" si="301"/>
        <v>275</v>
      </c>
      <c r="Z150" s="141">
        <f t="shared" si="302"/>
        <v>245</v>
      </c>
      <c r="AA150" s="32">
        <v>117</v>
      </c>
      <c r="AB150" s="11">
        <v>55</v>
      </c>
      <c r="AC150" s="33">
        <v>62</v>
      </c>
      <c r="AD150" s="32">
        <v>78</v>
      </c>
      <c r="AE150" s="11">
        <v>43</v>
      </c>
      <c r="AF150" s="33">
        <v>35</v>
      </c>
      <c r="AG150" s="32">
        <v>110</v>
      </c>
      <c r="AH150" s="11">
        <v>54</v>
      </c>
      <c r="AI150" s="33">
        <v>56</v>
      </c>
      <c r="AJ150" s="32">
        <v>88</v>
      </c>
      <c r="AK150" s="11">
        <v>46</v>
      </c>
      <c r="AL150" s="33">
        <v>42</v>
      </c>
      <c r="AM150" s="32">
        <v>127</v>
      </c>
      <c r="AN150" s="11">
        <v>77</v>
      </c>
      <c r="AO150" s="33">
        <v>50</v>
      </c>
      <c r="AP150" s="141">
        <f t="shared" si="339"/>
        <v>649</v>
      </c>
      <c r="AQ150" s="141">
        <f t="shared" si="303"/>
        <v>332</v>
      </c>
      <c r="AR150" s="141">
        <f t="shared" si="304"/>
        <v>317</v>
      </c>
      <c r="AS150" s="32">
        <v>126</v>
      </c>
      <c r="AT150" s="11">
        <v>74</v>
      </c>
      <c r="AU150" s="33">
        <v>52</v>
      </c>
      <c r="AV150" s="32">
        <v>128</v>
      </c>
      <c r="AW150" s="11">
        <v>65</v>
      </c>
      <c r="AX150" s="33">
        <v>63</v>
      </c>
      <c r="AY150" s="32">
        <v>113</v>
      </c>
      <c r="AZ150" s="11">
        <v>58</v>
      </c>
      <c r="BA150" s="33">
        <v>55</v>
      </c>
      <c r="BB150" s="32">
        <v>136</v>
      </c>
      <c r="BC150" s="11">
        <v>64</v>
      </c>
      <c r="BD150" s="33">
        <v>72</v>
      </c>
      <c r="BE150" s="32">
        <v>146</v>
      </c>
      <c r="BF150" s="11">
        <v>71</v>
      </c>
      <c r="BG150" s="33">
        <v>75</v>
      </c>
      <c r="BH150" s="141">
        <f t="shared" si="340"/>
        <v>641</v>
      </c>
      <c r="BI150" s="141">
        <f t="shared" si="305"/>
        <v>350</v>
      </c>
      <c r="BJ150" s="141">
        <f t="shared" si="306"/>
        <v>291</v>
      </c>
      <c r="BK150" s="32">
        <v>127</v>
      </c>
      <c r="BL150" s="11">
        <v>75</v>
      </c>
      <c r="BM150" s="33">
        <v>52</v>
      </c>
      <c r="BN150" s="32">
        <v>139</v>
      </c>
      <c r="BO150" s="11">
        <v>74</v>
      </c>
      <c r="BP150" s="33">
        <v>65</v>
      </c>
      <c r="BQ150" s="32">
        <v>136</v>
      </c>
      <c r="BR150" s="11">
        <v>65</v>
      </c>
      <c r="BS150" s="33">
        <v>71</v>
      </c>
      <c r="BT150" s="32">
        <v>123</v>
      </c>
      <c r="BU150" s="11">
        <v>68</v>
      </c>
      <c r="BV150" s="33">
        <v>55</v>
      </c>
      <c r="BW150" s="32">
        <v>116</v>
      </c>
      <c r="BX150" s="11">
        <v>68</v>
      </c>
      <c r="BY150" s="33">
        <v>48</v>
      </c>
      <c r="BZ150" s="141">
        <f t="shared" si="341"/>
        <v>499</v>
      </c>
      <c r="CA150" s="141">
        <f t="shared" si="307"/>
        <v>299</v>
      </c>
      <c r="CB150" s="141">
        <f t="shared" si="308"/>
        <v>200</v>
      </c>
      <c r="CC150" s="32">
        <v>123</v>
      </c>
      <c r="CD150" s="11">
        <v>72</v>
      </c>
      <c r="CE150" s="33">
        <v>51</v>
      </c>
      <c r="CF150" s="32">
        <v>96</v>
      </c>
      <c r="CG150" s="11">
        <v>51</v>
      </c>
      <c r="CH150" s="33">
        <v>45</v>
      </c>
      <c r="CI150" s="32">
        <v>100</v>
      </c>
      <c r="CJ150" s="11">
        <v>62</v>
      </c>
      <c r="CK150" s="33">
        <v>38</v>
      </c>
      <c r="CL150" s="32">
        <v>95</v>
      </c>
      <c r="CM150" s="11">
        <v>58</v>
      </c>
      <c r="CN150" s="33">
        <v>37</v>
      </c>
      <c r="CO150" s="32">
        <v>85</v>
      </c>
      <c r="CP150" s="11">
        <v>56</v>
      </c>
      <c r="CQ150" s="33">
        <v>29</v>
      </c>
      <c r="CR150" s="141">
        <f t="shared" si="342"/>
        <v>310</v>
      </c>
      <c r="CS150" s="141">
        <f t="shared" si="309"/>
        <v>184</v>
      </c>
      <c r="CT150" s="141">
        <f t="shared" si="310"/>
        <v>126</v>
      </c>
      <c r="CU150" s="32">
        <v>75</v>
      </c>
      <c r="CV150" s="11">
        <v>43</v>
      </c>
      <c r="CW150" s="33">
        <v>32</v>
      </c>
      <c r="CX150" s="32">
        <v>66</v>
      </c>
      <c r="CY150" s="11">
        <v>43</v>
      </c>
      <c r="CZ150" s="33">
        <v>23</v>
      </c>
      <c r="DA150" s="32">
        <v>56</v>
      </c>
      <c r="DB150" s="11">
        <v>36</v>
      </c>
      <c r="DC150" s="33">
        <v>20</v>
      </c>
      <c r="DD150" s="32">
        <v>54</v>
      </c>
      <c r="DE150" s="11">
        <v>30</v>
      </c>
      <c r="DF150" s="33">
        <v>24</v>
      </c>
      <c r="DG150" s="32">
        <v>59</v>
      </c>
      <c r="DH150" s="11">
        <v>32</v>
      </c>
      <c r="DI150" s="33">
        <v>27</v>
      </c>
      <c r="DJ150" s="141">
        <f t="shared" si="343"/>
        <v>463</v>
      </c>
      <c r="DK150" s="141">
        <f t="shared" si="311"/>
        <v>220</v>
      </c>
      <c r="DL150" s="141">
        <f t="shared" si="312"/>
        <v>243</v>
      </c>
      <c r="DM150" s="32">
        <v>71</v>
      </c>
      <c r="DN150" s="11">
        <v>37</v>
      </c>
      <c r="DO150" s="33">
        <v>34</v>
      </c>
      <c r="DP150" s="32">
        <v>80</v>
      </c>
      <c r="DQ150" s="11">
        <v>41</v>
      </c>
      <c r="DR150" s="33">
        <v>39</v>
      </c>
      <c r="DS150" s="32">
        <v>94</v>
      </c>
      <c r="DT150" s="11">
        <v>46</v>
      </c>
      <c r="DU150" s="33">
        <v>48</v>
      </c>
      <c r="DV150" s="32">
        <v>95</v>
      </c>
      <c r="DW150" s="11">
        <v>40</v>
      </c>
      <c r="DX150" s="33">
        <v>55</v>
      </c>
      <c r="DY150" s="32">
        <v>123</v>
      </c>
      <c r="DZ150" s="11">
        <v>56</v>
      </c>
      <c r="EA150" s="33">
        <v>67</v>
      </c>
      <c r="EB150" s="141">
        <f t="shared" si="344"/>
        <v>649</v>
      </c>
      <c r="EC150" s="141">
        <f t="shared" si="313"/>
        <v>307</v>
      </c>
      <c r="ED150" s="141">
        <f t="shared" si="314"/>
        <v>342</v>
      </c>
      <c r="EE150" s="32">
        <v>100</v>
      </c>
      <c r="EF150" s="11">
        <v>48</v>
      </c>
      <c r="EG150" s="33">
        <v>52</v>
      </c>
      <c r="EH150" s="32">
        <v>97</v>
      </c>
      <c r="EI150" s="11">
        <v>52</v>
      </c>
      <c r="EJ150" s="33">
        <v>45</v>
      </c>
      <c r="EK150" s="32">
        <v>145</v>
      </c>
      <c r="EL150" s="11">
        <v>77</v>
      </c>
      <c r="EM150" s="33">
        <v>68</v>
      </c>
      <c r="EN150" s="32">
        <v>130</v>
      </c>
      <c r="EO150" s="11">
        <v>53</v>
      </c>
      <c r="EP150" s="33">
        <v>77</v>
      </c>
      <c r="EQ150" s="32">
        <v>177</v>
      </c>
      <c r="ER150" s="11">
        <v>77</v>
      </c>
      <c r="ES150" s="33">
        <v>100</v>
      </c>
      <c r="ET150" s="141">
        <f t="shared" si="345"/>
        <v>887</v>
      </c>
      <c r="EU150" s="141">
        <f t="shared" si="315"/>
        <v>452</v>
      </c>
      <c r="EV150" s="141">
        <f t="shared" si="316"/>
        <v>435</v>
      </c>
      <c r="EW150" s="32">
        <v>180</v>
      </c>
      <c r="EX150" s="11">
        <v>91</v>
      </c>
      <c r="EY150" s="33">
        <v>89</v>
      </c>
      <c r="EZ150" s="32">
        <v>180</v>
      </c>
      <c r="FA150" s="11">
        <v>85</v>
      </c>
      <c r="FB150" s="33">
        <v>95</v>
      </c>
      <c r="FC150" s="32">
        <v>169</v>
      </c>
      <c r="FD150" s="11">
        <v>89</v>
      </c>
      <c r="FE150" s="33">
        <v>80</v>
      </c>
      <c r="FF150" s="32">
        <v>195</v>
      </c>
      <c r="FG150" s="11">
        <v>102</v>
      </c>
      <c r="FH150" s="33">
        <v>93</v>
      </c>
      <c r="FI150" s="32">
        <v>163</v>
      </c>
      <c r="FJ150" s="11">
        <v>85</v>
      </c>
      <c r="FK150" s="33">
        <v>78</v>
      </c>
      <c r="FL150" s="141">
        <f t="shared" si="346"/>
        <v>794</v>
      </c>
      <c r="FM150" s="141">
        <f t="shared" si="317"/>
        <v>432</v>
      </c>
      <c r="FN150" s="141">
        <f t="shared" si="318"/>
        <v>362</v>
      </c>
      <c r="FO150" s="32">
        <v>197</v>
      </c>
      <c r="FP150" s="11">
        <v>112</v>
      </c>
      <c r="FQ150" s="33">
        <v>85</v>
      </c>
      <c r="FR150" s="32">
        <v>176</v>
      </c>
      <c r="FS150" s="11">
        <v>90</v>
      </c>
      <c r="FT150" s="33">
        <v>86</v>
      </c>
      <c r="FU150" s="32">
        <v>137</v>
      </c>
      <c r="FV150" s="11">
        <v>73</v>
      </c>
      <c r="FW150" s="33">
        <v>64</v>
      </c>
      <c r="FX150" s="32">
        <v>135</v>
      </c>
      <c r="FY150" s="11">
        <v>79</v>
      </c>
      <c r="FZ150" s="33">
        <v>56</v>
      </c>
      <c r="GA150" s="32">
        <v>149</v>
      </c>
      <c r="GB150" s="11">
        <v>78</v>
      </c>
      <c r="GC150" s="33">
        <v>71</v>
      </c>
      <c r="GD150" s="141">
        <f t="shared" si="347"/>
        <v>680</v>
      </c>
      <c r="GE150" s="141">
        <f t="shared" si="319"/>
        <v>354</v>
      </c>
      <c r="GF150" s="141">
        <f t="shared" si="320"/>
        <v>326</v>
      </c>
      <c r="GG150" s="32">
        <v>131</v>
      </c>
      <c r="GH150" s="11">
        <v>72</v>
      </c>
      <c r="GI150" s="33">
        <v>59</v>
      </c>
      <c r="GJ150" s="32">
        <v>116</v>
      </c>
      <c r="GK150" s="11">
        <v>67</v>
      </c>
      <c r="GL150" s="33">
        <v>49</v>
      </c>
      <c r="GM150" s="32">
        <v>143</v>
      </c>
      <c r="GN150" s="11">
        <v>70</v>
      </c>
      <c r="GO150" s="33">
        <v>73</v>
      </c>
      <c r="GP150" s="32">
        <v>147</v>
      </c>
      <c r="GQ150" s="11">
        <v>71</v>
      </c>
      <c r="GR150" s="33">
        <v>76</v>
      </c>
      <c r="GS150" s="32">
        <v>143</v>
      </c>
      <c r="GT150" s="11">
        <v>74</v>
      </c>
      <c r="GU150" s="33">
        <v>69</v>
      </c>
      <c r="GV150" s="141">
        <f t="shared" si="348"/>
        <v>674</v>
      </c>
      <c r="GW150" s="141">
        <f t="shared" si="321"/>
        <v>331</v>
      </c>
      <c r="GX150" s="141">
        <f t="shared" si="322"/>
        <v>343</v>
      </c>
      <c r="GY150" s="32">
        <v>139</v>
      </c>
      <c r="GZ150" s="11">
        <v>62</v>
      </c>
      <c r="HA150" s="33">
        <v>77</v>
      </c>
      <c r="HB150" s="32">
        <v>128</v>
      </c>
      <c r="HC150" s="11">
        <v>64</v>
      </c>
      <c r="HD150" s="33">
        <v>64</v>
      </c>
      <c r="HE150" s="32">
        <v>140</v>
      </c>
      <c r="HF150" s="11">
        <v>79</v>
      </c>
      <c r="HG150" s="33">
        <v>61</v>
      </c>
      <c r="HH150" s="32">
        <v>136</v>
      </c>
      <c r="HI150" s="11">
        <v>72</v>
      </c>
      <c r="HJ150" s="33">
        <v>64</v>
      </c>
      <c r="HK150" s="32">
        <v>131</v>
      </c>
      <c r="HL150" s="11">
        <v>54</v>
      </c>
      <c r="HM150" s="33">
        <v>77</v>
      </c>
      <c r="HN150" s="141">
        <f t="shared" si="349"/>
        <v>516</v>
      </c>
      <c r="HO150" s="141">
        <f t="shared" si="323"/>
        <v>241</v>
      </c>
      <c r="HP150" s="141">
        <f t="shared" si="324"/>
        <v>275</v>
      </c>
      <c r="HQ150" s="32">
        <v>130</v>
      </c>
      <c r="HR150" s="11">
        <v>54</v>
      </c>
      <c r="HS150" s="33">
        <v>76</v>
      </c>
      <c r="HT150" s="32">
        <v>114</v>
      </c>
      <c r="HU150" s="11">
        <v>55</v>
      </c>
      <c r="HV150" s="33">
        <v>59</v>
      </c>
      <c r="HW150" s="32">
        <v>100</v>
      </c>
      <c r="HX150" s="11">
        <v>47</v>
      </c>
      <c r="HY150" s="33">
        <v>53</v>
      </c>
      <c r="HZ150" s="32">
        <v>91</v>
      </c>
      <c r="IA150" s="11">
        <v>42</v>
      </c>
      <c r="IB150" s="33">
        <v>49</v>
      </c>
      <c r="IC150" s="32">
        <v>81</v>
      </c>
      <c r="ID150" s="11">
        <v>43</v>
      </c>
      <c r="IE150" s="33">
        <v>38</v>
      </c>
      <c r="IF150" s="141">
        <f t="shared" si="350"/>
        <v>390</v>
      </c>
      <c r="IG150" s="141">
        <f t="shared" si="325"/>
        <v>185</v>
      </c>
      <c r="IH150" s="141">
        <f t="shared" si="326"/>
        <v>205</v>
      </c>
      <c r="II150" s="32">
        <v>90</v>
      </c>
      <c r="IJ150" s="11">
        <v>45</v>
      </c>
      <c r="IK150" s="33">
        <v>45</v>
      </c>
      <c r="IL150" s="32">
        <v>117</v>
      </c>
      <c r="IM150" s="11">
        <v>53</v>
      </c>
      <c r="IN150" s="33">
        <v>64</v>
      </c>
      <c r="IO150" s="32">
        <v>74</v>
      </c>
      <c r="IP150" s="11">
        <v>35</v>
      </c>
      <c r="IQ150" s="33">
        <v>39</v>
      </c>
      <c r="IR150" s="32">
        <v>62</v>
      </c>
      <c r="IS150" s="11">
        <v>30</v>
      </c>
      <c r="IT150" s="33">
        <v>32</v>
      </c>
      <c r="IU150" s="32">
        <v>47</v>
      </c>
      <c r="IV150" s="11">
        <v>22</v>
      </c>
      <c r="IW150" s="33">
        <v>25</v>
      </c>
      <c r="IX150" s="141">
        <f t="shared" si="351"/>
        <v>443</v>
      </c>
      <c r="IY150" s="141">
        <f t="shared" si="327"/>
        <v>188</v>
      </c>
      <c r="IZ150" s="141">
        <f t="shared" si="328"/>
        <v>255</v>
      </c>
      <c r="JA150" s="32">
        <v>95</v>
      </c>
      <c r="JB150" s="11">
        <v>44</v>
      </c>
      <c r="JC150" s="33">
        <v>51</v>
      </c>
      <c r="JD150" s="32">
        <v>89</v>
      </c>
      <c r="JE150" s="11">
        <v>39</v>
      </c>
      <c r="JF150" s="33">
        <v>50</v>
      </c>
      <c r="JG150" s="32">
        <v>106</v>
      </c>
      <c r="JH150" s="11">
        <v>35</v>
      </c>
      <c r="JI150" s="33">
        <v>71</v>
      </c>
      <c r="JJ150" s="32">
        <v>80</v>
      </c>
      <c r="JK150" s="11">
        <v>43</v>
      </c>
      <c r="JL150" s="33">
        <v>37</v>
      </c>
      <c r="JM150" s="32">
        <v>73</v>
      </c>
      <c r="JN150" s="11">
        <v>27</v>
      </c>
      <c r="JO150" s="33">
        <v>46</v>
      </c>
      <c r="JP150" s="141">
        <f t="shared" si="352"/>
        <v>318</v>
      </c>
      <c r="JQ150" s="141">
        <f t="shared" si="329"/>
        <v>150</v>
      </c>
      <c r="JR150" s="141">
        <f t="shared" si="330"/>
        <v>168</v>
      </c>
      <c r="JS150" s="32">
        <v>73</v>
      </c>
      <c r="JT150" s="11">
        <v>35</v>
      </c>
      <c r="JU150" s="33">
        <v>38</v>
      </c>
      <c r="JV150" s="32">
        <v>64</v>
      </c>
      <c r="JW150" s="11">
        <v>27</v>
      </c>
      <c r="JX150" s="33">
        <v>37</v>
      </c>
      <c r="JY150" s="32">
        <v>67</v>
      </c>
      <c r="JZ150" s="11">
        <v>31</v>
      </c>
      <c r="KA150" s="33">
        <v>36</v>
      </c>
      <c r="KB150" s="32">
        <v>59</v>
      </c>
      <c r="KC150" s="11">
        <v>30</v>
      </c>
      <c r="KD150" s="33">
        <v>29</v>
      </c>
      <c r="KE150" s="32">
        <v>55</v>
      </c>
      <c r="KF150" s="11">
        <v>27</v>
      </c>
      <c r="KG150" s="33">
        <v>28</v>
      </c>
      <c r="KH150" s="141">
        <f t="shared" si="353"/>
        <v>179</v>
      </c>
      <c r="KI150" s="141">
        <f t="shared" si="331"/>
        <v>47</v>
      </c>
      <c r="KJ150" s="141">
        <f t="shared" si="332"/>
        <v>132</v>
      </c>
      <c r="KK150" s="32">
        <v>36</v>
      </c>
      <c r="KL150" s="11">
        <v>16</v>
      </c>
      <c r="KM150" s="33">
        <v>20</v>
      </c>
      <c r="KN150" s="32">
        <v>32</v>
      </c>
      <c r="KO150" s="11">
        <v>4</v>
      </c>
      <c r="KP150" s="33">
        <v>28</v>
      </c>
      <c r="KQ150" s="32">
        <v>31</v>
      </c>
      <c r="KR150" s="11">
        <v>3</v>
      </c>
      <c r="KS150" s="33">
        <v>28</v>
      </c>
      <c r="KT150" s="32">
        <v>37</v>
      </c>
      <c r="KU150" s="11">
        <v>11</v>
      </c>
      <c r="KV150" s="33">
        <v>26</v>
      </c>
      <c r="KW150" s="32">
        <v>43</v>
      </c>
      <c r="KX150" s="11">
        <v>13</v>
      </c>
      <c r="KY150" s="33">
        <v>30</v>
      </c>
      <c r="KZ150" s="141">
        <f t="shared" si="354"/>
        <v>116</v>
      </c>
      <c r="LA150" s="141">
        <f t="shared" si="333"/>
        <v>24</v>
      </c>
      <c r="LB150" s="141">
        <f t="shared" si="334"/>
        <v>92</v>
      </c>
      <c r="LC150" s="32">
        <v>19</v>
      </c>
      <c r="LD150" s="11">
        <v>2</v>
      </c>
      <c r="LE150" s="33">
        <v>17</v>
      </c>
      <c r="LF150" s="32">
        <v>32</v>
      </c>
      <c r="LG150" s="11">
        <v>8</v>
      </c>
      <c r="LH150" s="33">
        <v>24</v>
      </c>
      <c r="LI150" s="32">
        <v>22</v>
      </c>
      <c r="LJ150" s="11">
        <v>5</v>
      </c>
      <c r="LK150" s="33">
        <v>17</v>
      </c>
      <c r="LL150" s="32">
        <v>20</v>
      </c>
      <c r="LM150" s="11">
        <v>6</v>
      </c>
      <c r="LN150" s="33">
        <v>14</v>
      </c>
      <c r="LO150" s="32">
        <v>23</v>
      </c>
      <c r="LP150" s="11">
        <v>3</v>
      </c>
      <c r="LQ150" s="33">
        <v>20</v>
      </c>
      <c r="LR150" s="141">
        <f t="shared" si="355"/>
        <v>38</v>
      </c>
      <c r="LS150" s="141">
        <f t="shared" si="335"/>
        <v>7</v>
      </c>
      <c r="LT150" s="141">
        <f t="shared" si="336"/>
        <v>31</v>
      </c>
      <c r="LU150" s="32">
        <v>13</v>
      </c>
      <c r="LV150" s="11">
        <v>2</v>
      </c>
      <c r="LW150" s="33">
        <v>11</v>
      </c>
      <c r="LX150" s="32">
        <v>8</v>
      </c>
      <c r="LY150" s="11">
        <v>1</v>
      </c>
      <c r="LZ150" s="33">
        <v>7</v>
      </c>
      <c r="MA150" s="32">
        <v>11</v>
      </c>
      <c r="MB150" s="11">
        <v>2</v>
      </c>
      <c r="MC150" s="33">
        <v>9</v>
      </c>
      <c r="MD150" s="32">
        <v>6</v>
      </c>
      <c r="ME150" s="11">
        <v>2</v>
      </c>
      <c r="MF150" s="33">
        <v>4</v>
      </c>
      <c r="MG150" s="32">
        <v>0</v>
      </c>
      <c r="MH150" s="11">
        <v>0</v>
      </c>
      <c r="MI150" s="33">
        <v>0</v>
      </c>
      <c r="MJ150" s="141">
        <f t="shared" si="292"/>
        <v>19</v>
      </c>
      <c r="MK150" s="141">
        <f t="shared" si="293"/>
        <v>2</v>
      </c>
      <c r="ML150" s="141">
        <f t="shared" si="294"/>
        <v>17</v>
      </c>
      <c r="MM150" s="32">
        <v>10</v>
      </c>
      <c r="MN150" s="11">
        <v>2</v>
      </c>
      <c r="MO150" s="33">
        <v>8</v>
      </c>
      <c r="MP150" s="32">
        <v>3</v>
      </c>
      <c r="MQ150" s="11">
        <v>0</v>
      </c>
      <c r="MR150" s="33">
        <v>3</v>
      </c>
      <c r="MS150" s="32">
        <v>3</v>
      </c>
      <c r="MT150" s="11">
        <v>0</v>
      </c>
      <c r="MU150" s="33">
        <v>3</v>
      </c>
      <c r="MV150" s="32">
        <v>2</v>
      </c>
      <c r="MW150" s="11">
        <v>0</v>
      </c>
      <c r="MX150" s="33">
        <v>2</v>
      </c>
      <c r="MY150" s="32">
        <v>1</v>
      </c>
      <c r="MZ150" s="11">
        <v>0</v>
      </c>
      <c r="NA150" s="33">
        <v>1</v>
      </c>
      <c r="NB150" s="146">
        <f t="shared" si="295"/>
        <v>1</v>
      </c>
      <c r="NC150" s="141">
        <f t="shared" si="296"/>
        <v>0</v>
      </c>
      <c r="ND150" s="147">
        <f t="shared" si="297"/>
        <v>1</v>
      </c>
      <c r="NE150" s="32">
        <v>0</v>
      </c>
      <c r="NF150" s="11">
        <v>0</v>
      </c>
      <c r="NG150" s="33">
        <v>0</v>
      </c>
      <c r="NH150" s="32">
        <v>0</v>
      </c>
      <c r="NI150" s="11">
        <v>0</v>
      </c>
      <c r="NJ150" s="33">
        <v>0</v>
      </c>
      <c r="NK150" s="32">
        <v>0</v>
      </c>
      <c r="NL150" s="11">
        <v>0</v>
      </c>
      <c r="NM150" s="33">
        <v>0</v>
      </c>
      <c r="NN150" s="32">
        <v>0</v>
      </c>
      <c r="NO150" s="11">
        <v>0</v>
      </c>
      <c r="NP150" s="33">
        <v>0</v>
      </c>
      <c r="NQ150" s="32">
        <v>1</v>
      </c>
      <c r="NR150" s="11">
        <v>0</v>
      </c>
      <c r="NS150" s="33">
        <v>1</v>
      </c>
      <c r="NT150" s="146">
        <f t="shared" si="298"/>
        <v>0</v>
      </c>
      <c r="NU150" s="141">
        <f t="shared" si="299"/>
        <v>0</v>
      </c>
      <c r="NV150" s="147">
        <f t="shared" si="300"/>
        <v>0</v>
      </c>
      <c r="NW150" s="32">
        <v>0</v>
      </c>
      <c r="NX150" s="11">
        <v>0</v>
      </c>
      <c r="NY150" s="33">
        <v>0</v>
      </c>
      <c r="NZ150" s="32">
        <v>0</v>
      </c>
      <c r="OA150" s="11">
        <v>0</v>
      </c>
      <c r="OB150" s="33">
        <v>0</v>
      </c>
      <c r="OC150" s="32">
        <v>0</v>
      </c>
      <c r="OD150" s="11">
        <v>0</v>
      </c>
      <c r="OE150" s="33">
        <v>0</v>
      </c>
      <c r="OF150" s="32">
        <v>0</v>
      </c>
      <c r="OG150" s="11">
        <v>0</v>
      </c>
      <c r="OH150" s="33">
        <v>0</v>
      </c>
      <c r="OI150" s="32">
        <v>0</v>
      </c>
      <c r="OJ150" s="11">
        <v>0</v>
      </c>
      <c r="OK150" s="33">
        <v>0</v>
      </c>
      <c r="OL150" s="146">
        <v>1</v>
      </c>
      <c r="OM150" s="141">
        <v>0</v>
      </c>
      <c r="ON150" s="147">
        <v>1</v>
      </c>
    </row>
    <row r="151" spans="1:404" ht="12" customHeight="1">
      <c r="B151" s="31" t="s">
        <v>330</v>
      </c>
      <c r="C151" s="32">
        <v>7412</v>
      </c>
      <c r="D151" s="11">
        <v>3598</v>
      </c>
      <c r="E151" s="33">
        <v>3814</v>
      </c>
      <c r="F151" s="141">
        <f t="shared" si="337"/>
        <v>204</v>
      </c>
      <c r="G151" s="141">
        <f t="shared" ref="G151:G214" si="356">J151+M151+P151+S151+V151</f>
        <v>112</v>
      </c>
      <c r="H151" s="141">
        <f t="shared" ref="H151:H214" si="357">K151+N151+Q151+T151+W151</f>
        <v>92</v>
      </c>
      <c r="I151" s="32">
        <v>38</v>
      </c>
      <c r="J151" s="11">
        <v>19</v>
      </c>
      <c r="K151" s="33">
        <v>19</v>
      </c>
      <c r="L151" s="32">
        <v>26</v>
      </c>
      <c r="M151" s="11">
        <v>13</v>
      </c>
      <c r="N151" s="33">
        <v>13</v>
      </c>
      <c r="O151" s="32">
        <v>42</v>
      </c>
      <c r="P151" s="11">
        <v>23</v>
      </c>
      <c r="Q151" s="33">
        <v>19</v>
      </c>
      <c r="R151" s="32">
        <v>56</v>
      </c>
      <c r="S151" s="11">
        <v>32</v>
      </c>
      <c r="T151" s="33">
        <v>24</v>
      </c>
      <c r="U151" s="32">
        <v>42</v>
      </c>
      <c r="V151" s="11">
        <v>25</v>
      </c>
      <c r="W151" s="33">
        <v>17</v>
      </c>
      <c r="X151" s="141">
        <f t="shared" si="338"/>
        <v>288</v>
      </c>
      <c r="Y151" s="141">
        <f t="shared" si="301"/>
        <v>134</v>
      </c>
      <c r="Z151" s="141">
        <f t="shared" si="302"/>
        <v>154</v>
      </c>
      <c r="AA151" s="32">
        <v>43</v>
      </c>
      <c r="AB151" s="11">
        <v>20</v>
      </c>
      <c r="AC151" s="33">
        <v>23</v>
      </c>
      <c r="AD151" s="32">
        <v>65</v>
      </c>
      <c r="AE151" s="11">
        <v>25</v>
      </c>
      <c r="AF151" s="33">
        <v>40</v>
      </c>
      <c r="AG151" s="32">
        <v>51</v>
      </c>
      <c r="AH151" s="11">
        <v>25</v>
      </c>
      <c r="AI151" s="33">
        <v>26</v>
      </c>
      <c r="AJ151" s="32">
        <v>63</v>
      </c>
      <c r="AK151" s="11">
        <v>29</v>
      </c>
      <c r="AL151" s="33">
        <v>34</v>
      </c>
      <c r="AM151" s="32">
        <v>66</v>
      </c>
      <c r="AN151" s="11">
        <v>35</v>
      </c>
      <c r="AO151" s="33">
        <v>31</v>
      </c>
      <c r="AP151" s="141">
        <f t="shared" si="339"/>
        <v>457</v>
      </c>
      <c r="AQ151" s="141">
        <f t="shared" si="303"/>
        <v>246</v>
      </c>
      <c r="AR151" s="141">
        <f t="shared" si="304"/>
        <v>211</v>
      </c>
      <c r="AS151" s="32">
        <v>65</v>
      </c>
      <c r="AT151" s="11">
        <v>34</v>
      </c>
      <c r="AU151" s="33">
        <v>31</v>
      </c>
      <c r="AV151" s="32">
        <v>83</v>
      </c>
      <c r="AW151" s="11">
        <v>43</v>
      </c>
      <c r="AX151" s="33">
        <v>40</v>
      </c>
      <c r="AY151" s="32">
        <v>86</v>
      </c>
      <c r="AZ151" s="11">
        <v>46</v>
      </c>
      <c r="BA151" s="33">
        <v>40</v>
      </c>
      <c r="BB151" s="32">
        <v>104</v>
      </c>
      <c r="BC151" s="11">
        <v>53</v>
      </c>
      <c r="BD151" s="33">
        <v>51</v>
      </c>
      <c r="BE151" s="32">
        <v>119</v>
      </c>
      <c r="BF151" s="11">
        <v>70</v>
      </c>
      <c r="BG151" s="33">
        <v>49</v>
      </c>
      <c r="BH151" s="141">
        <f t="shared" si="340"/>
        <v>531</v>
      </c>
      <c r="BI151" s="141">
        <f t="shared" si="305"/>
        <v>266</v>
      </c>
      <c r="BJ151" s="141">
        <f t="shared" si="306"/>
        <v>265</v>
      </c>
      <c r="BK151" s="32">
        <v>84</v>
      </c>
      <c r="BL151" s="11">
        <v>46</v>
      </c>
      <c r="BM151" s="33">
        <v>38</v>
      </c>
      <c r="BN151" s="32">
        <v>120</v>
      </c>
      <c r="BO151" s="11">
        <v>61</v>
      </c>
      <c r="BP151" s="33">
        <v>59</v>
      </c>
      <c r="BQ151" s="32">
        <v>113</v>
      </c>
      <c r="BR151" s="11">
        <v>64</v>
      </c>
      <c r="BS151" s="33">
        <v>49</v>
      </c>
      <c r="BT151" s="32">
        <v>110</v>
      </c>
      <c r="BU151" s="11">
        <v>50</v>
      </c>
      <c r="BV151" s="33">
        <v>60</v>
      </c>
      <c r="BW151" s="32">
        <v>104</v>
      </c>
      <c r="BX151" s="11">
        <v>45</v>
      </c>
      <c r="BY151" s="33">
        <v>59</v>
      </c>
      <c r="BZ151" s="141">
        <f t="shared" si="341"/>
        <v>429</v>
      </c>
      <c r="CA151" s="141">
        <f t="shared" si="307"/>
        <v>260</v>
      </c>
      <c r="CB151" s="141">
        <f t="shared" si="308"/>
        <v>169</v>
      </c>
      <c r="CC151" s="32">
        <v>103</v>
      </c>
      <c r="CD151" s="11">
        <v>61</v>
      </c>
      <c r="CE151" s="33">
        <v>42</v>
      </c>
      <c r="CF151" s="32">
        <v>94</v>
      </c>
      <c r="CG151" s="11">
        <v>51</v>
      </c>
      <c r="CH151" s="33">
        <v>43</v>
      </c>
      <c r="CI151" s="32">
        <v>78</v>
      </c>
      <c r="CJ151" s="11">
        <v>49</v>
      </c>
      <c r="CK151" s="33">
        <v>29</v>
      </c>
      <c r="CL151" s="32">
        <v>74</v>
      </c>
      <c r="CM151" s="11">
        <v>48</v>
      </c>
      <c r="CN151" s="33">
        <v>26</v>
      </c>
      <c r="CO151" s="32">
        <v>80</v>
      </c>
      <c r="CP151" s="11">
        <v>51</v>
      </c>
      <c r="CQ151" s="33">
        <v>29</v>
      </c>
      <c r="CR151" s="141">
        <f t="shared" si="342"/>
        <v>281</v>
      </c>
      <c r="CS151" s="141">
        <f t="shared" si="309"/>
        <v>162</v>
      </c>
      <c r="CT151" s="141">
        <f t="shared" si="310"/>
        <v>119</v>
      </c>
      <c r="CU151" s="32">
        <v>65</v>
      </c>
      <c r="CV151" s="11">
        <v>37</v>
      </c>
      <c r="CW151" s="33">
        <v>28</v>
      </c>
      <c r="CX151" s="32">
        <v>57</v>
      </c>
      <c r="CY151" s="11">
        <v>33</v>
      </c>
      <c r="CZ151" s="33">
        <v>24</v>
      </c>
      <c r="DA151" s="32">
        <v>55</v>
      </c>
      <c r="DB151" s="11">
        <v>28</v>
      </c>
      <c r="DC151" s="33">
        <v>27</v>
      </c>
      <c r="DD151" s="32">
        <v>56</v>
      </c>
      <c r="DE151" s="11">
        <v>33</v>
      </c>
      <c r="DF151" s="33">
        <v>23</v>
      </c>
      <c r="DG151" s="32">
        <v>48</v>
      </c>
      <c r="DH151" s="11">
        <v>31</v>
      </c>
      <c r="DI151" s="33">
        <v>17</v>
      </c>
      <c r="DJ151" s="141">
        <f t="shared" si="343"/>
        <v>362</v>
      </c>
      <c r="DK151" s="141">
        <f t="shared" si="311"/>
        <v>185</v>
      </c>
      <c r="DL151" s="141">
        <f t="shared" si="312"/>
        <v>177</v>
      </c>
      <c r="DM151" s="32">
        <v>57</v>
      </c>
      <c r="DN151" s="11">
        <v>26</v>
      </c>
      <c r="DO151" s="33">
        <v>31</v>
      </c>
      <c r="DP151" s="32">
        <v>64</v>
      </c>
      <c r="DQ151" s="11">
        <v>36</v>
      </c>
      <c r="DR151" s="33">
        <v>28</v>
      </c>
      <c r="DS151" s="32">
        <v>82</v>
      </c>
      <c r="DT151" s="11">
        <v>42</v>
      </c>
      <c r="DU151" s="33">
        <v>40</v>
      </c>
      <c r="DV151" s="32">
        <v>76</v>
      </c>
      <c r="DW151" s="11">
        <v>40</v>
      </c>
      <c r="DX151" s="33">
        <v>36</v>
      </c>
      <c r="DY151" s="32">
        <v>83</v>
      </c>
      <c r="DZ151" s="11">
        <v>41</v>
      </c>
      <c r="EA151" s="33">
        <v>42</v>
      </c>
      <c r="EB151" s="141">
        <f t="shared" si="344"/>
        <v>441</v>
      </c>
      <c r="EC151" s="141">
        <f t="shared" si="313"/>
        <v>216</v>
      </c>
      <c r="ED151" s="141">
        <f t="shared" si="314"/>
        <v>225</v>
      </c>
      <c r="EE151" s="32">
        <v>82</v>
      </c>
      <c r="EF151" s="11">
        <v>42</v>
      </c>
      <c r="EG151" s="33">
        <v>40</v>
      </c>
      <c r="EH151" s="32">
        <v>73</v>
      </c>
      <c r="EI151" s="11">
        <v>34</v>
      </c>
      <c r="EJ151" s="33">
        <v>39</v>
      </c>
      <c r="EK151" s="32">
        <v>97</v>
      </c>
      <c r="EL151" s="11">
        <v>42</v>
      </c>
      <c r="EM151" s="33">
        <v>55</v>
      </c>
      <c r="EN151" s="32">
        <v>93</v>
      </c>
      <c r="EO151" s="11">
        <v>51</v>
      </c>
      <c r="EP151" s="33">
        <v>42</v>
      </c>
      <c r="EQ151" s="32">
        <v>96</v>
      </c>
      <c r="ER151" s="11">
        <v>47</v>
      </c>
      <c r="ES151" s="33">
        <v>49</v>
      </c>
      <c r="ET151" s="141">
        <f t="shared" si="345"/>
        <v>596</v>
      </c>
      <c r="EU151" s="141">
        <f t="shared" si="315"/>
        <v>283</v>
      </c>
      <c r="EV151" s="141">
        <f t="shared" si="316"/>
        <v>313</v>
      </c>
      <c r="EW151" s="32">
        <v>99</v>
      </c>
      <c r="EX151" s="11">
        <v>49</v>
      </c>
      <c r="EY151" s="33">
        <v>50</v>
      </c>
      <c r="EZ151" s="32">
        <v>103</v>
      </c>
      <c r="FA151" s="11">
        <v>51</v>
      </c>
      <c r="FB151" s="33">
        <v>52</v>
      </c>
      <c r="FC151" s="32">
        <v>123</v>
      </c>
      <c r="FD151" s="11">
        <v>63</v>
      </c>
      <c r="FE151" s="33">
        <v>60</v>
      </c>
      <c r="FF151" s="32">
        <v>112</v>
      </c>
      <c r="FG151" s="11">
        <v>52</v>
      </c>
      <c r="FH151" s="33">
        <v>60</v>
      </c>
      <c r="FI151" s="32">
        <v>159</v>
      </c>
      <c r="FJ151" s="11">
        <v>68</v>
      </c>
      <c r="FK151" s="33">
        <v>91</v>
      </c>
      <c r="FL151" s="141">
        <f t="shared" si="346"/>
        <v>635</v>
      </c>
      <c r="FM151" s="141">
        <f t="shared" si="317"/>
        <v>334</v>
      </c>
      <c r="FN151" s="141">
        <f t="shared" si="318"/>
        <v>301</v>
      </c>
      <c r="FO151" s="32">
        <v>141</v>
      </c>
      <c r="FP151" s="11">
        <v>70</v>
      </c>
      <c r="FQ151" s="33">
        <v>71</v>
      </c>
      <c r="FR151" s="32">
        <v>133</v>
      </c>
      <c r="FS151" s="11">
        <v>69</v>
      </c>
      <c r="FT151" s="33">
        <v>64</v>
      </c>
      <c r="FU151" s="32">
        <v>126</v>
      </c>
      <c r="FV151" s="11">
        <v>68</v>
      </c>
      <c r="FW151" s="33">
        <v>58</v>
      </c>
      <c r="FX151" s="32">
        <v>133</v>
      </c>
      <c r="FY151" s="11">
        <v>79</v>
      </c>
      <c r="FZ151" s="33">
        <v>54</v>
      </c>
      <c r="GA151" s="32">
        <v>102</v>
      </c>
      <c r="GB151" s="11">
        <v>48</v>
      </c>
      <c r="GC151" s="33">
        <v>54</v>
      </c>
      <c r="GD151" s="141">
        <f t="shared" si="347"/>
        <v>635</v>
      </c>
      <c r="GE151" s="141">
        <f t="shared" si="319"/>
        <v>331</v>
      </c>
      <c r="GF151" s="141">
        <f t="shared" si="320"/>
        <v>304</v>
      </c>
      <c r="GG151" s="32">
        <v>114</v>
      </c>
      <c r="GH151" s="11">
        <v>57</v>
      </c>
      <c r="GI151" s="33">
        <v>57</v>
      </c>
      <c r="GJ151" s="32">
        <v>121</v>
      </c>
      <c r="GK151" s="11">
        <v>62</v>
      </c>
      <c r="GL151" s="33">
        <v>59</v>
      </c>
      <c r="GM151" s="32">
        <v>128</v>
      </c>
      <c r="GN151" s="11">
        <v>68</v>
      </c>
      <c r="GO151" s="33">
        <v>60</v>
      </c>
      <c r="GP151" s="32">
        <v>134</v>
      </c>
      <c r="GQ151" s="11">
        <v>73</v>
      </c>
      <c r="GR151" s="33">
        <v>61</v>
      </c>
      <c r="GS151" s="32">
        <v>138</v>
      </c>
      <c r="GT151" s="11">
        <v>71</v>
      </c>
      <c r="GU151" s="33">
        <v>67</v>
      </c>
      <c r="GV151" s="141">
        <f t="shared" si="348"/>
        <v>606</v>
      </c>
      <c r="GW151" s="141">
        <f t="shared" si="321"/>
        <v>276</v>
      </c>
      <c r="GX151" s="141">
        <f t="shared" si="322"/>
        <v>330</v>
      </c>
      <c r="GY151" s="32">
        <v>133</v>
      </c>
      <c r="GZ151" s="11">
        <v>57</v>
      </c>
      <c r="HA151" s="33">
        <v>76</v>
      </c>
      <c r="HB151" s="32">
        <v>110</v>
      </c>
      <c r="HC151" s="11">
        <v>47</v>
      </c>
      <c r="HD151" s="33">
        <v>63</v>
      </c>
      <c r="HE151" s="32">
        <v>156</v>
      </c>
      <c r="HF151" s="11">
        <v>78</v>
      </c>
      <c r="HG151" s="33">
        <v>78</v>
      </c>
      <c r="HH151" s="32">
        <v>111</v>
      </c>
      <c r="HI151" s="11">
        <v>56</v>
      </c>
      <c r="HJ151" s="33">
        <v>55</v>
      </c>
      <c r="HK151" s="32">
        <v>96</v>
      </c>
      <c r="HL151" s="11">
        <v>38</v>
      </c>
      <c r="HM151" s="33">
        <v>58</v>
      </c>
      <c r="HN151" s="141">
        <f t="shared" si="349"/>
        <v>556</v>
      </c>
      <c r="HO151" s="141">
        <f t="shared" si="323"/>
        <v>254</v>
      </c>
      <c r="HP151" s="141">
        <f t="shared" si="324"/>
        <v>302</v>
      </c>
      <c r="HQ151" s="32">
        <v>132</v>
      </c>
      <c r="HR151" s="11">
        <v>71</v>
      </c>
      <c r="HS151" s="33">
        <v>61</v>
      </c>
      <c r="HT151" s="32">
        <v>109</v>
      </c>
      <c r="HU151" s="11">
        <v>45</v>
      </c>
      <c r="HV151" s="33">
        <v>64</v>
      </c>
      <c r="HW151" s="32">
        <v>133</v>
      </c>
      <c r="HX151" s="11">
        <v>54</v>
      </c>
      <c r="HY151" s="33">
        <v>79</v>
      </c>
      <c r="HZ151" s="32">
        <v>81</v>
      </c>
      <c r="IA151" s="11">
        <v>43</v>
      </c>
      <c r="IB151" s="33">
        <v>38</v>
      </c>
      <c r="IC151" s="32">
        <v>101</v>
      </c>
      <c r="ID151" s="11">
        <v>41</v>
      </c>
      <c r="IE151" s="33">
        <v>60</v>
      </c>
      <c r="IF151" s="141">
        <f t="shared" si="350"/>
        <v>404</v>
      </c>
      <c r="IG151" s="141">
        <f t="shared" si="325"/>
        <v>180</v>
      </c>
      <c r="IH151" s="141">
        <f t="shared" si="326"/>
        <v>224</v>
      </c>
      <c r="II151" s="32">
        <v>86</v>
      </c>
      <c r="IJ151" s="11">
        <v>39</v>
      </c>
      <c r="IK151" s="33">
        <v>47</v>
      </c>
      <c r="IL151" s="32">
        <v>87</v>
      </c>
      <c r="IM151" s="11">
        <v>41</v>
      </c>
      <c r="IN151" s="33">
        <v>46</v>
      </c>
      <c r="IO151" s="32">
        <v>95</v>
      </c>
      <c r="IP151" s="11">
        <v>35</v>
      </c>
      <c r="IQ151" s="33">
        <v>60</v>
      </c>
      <c r="IR151" s="32">
        <v>64</v>
      </c>
      <c r="IS151" s="11">
        <v>30</v>
      </c>
      <c r="IT151" s="33">
        <v>34</v>
      </c>
      <c r="IU151" s="32">
        <v>72</v>
      </c>
      <c r="IV151" s="11">
        <v>35</v>
      </c>
      <c r="IW151" s="33">
        <v>37</v>
      </c>
      <c r="IX151" s="141">
        <f t="shared" si="351"/>
        <v>384</v>
      </c>
      <c r="IY151" s="141">
        <f t="shared" si="327"/>
        <v>142</v>
      </c>
      <c r="IZ151" s="141">
        <f t="shared" si="328"/>
        <v>242</v>
      </c>
      <c r="JA151" s="32">
        <v>77</v>
      </c>
      <c r="JB151" s="11">
        <v>34</v>
      </c>
      <c r="JC151" s="33">
        <v>43</v>
      </c>
      <c r="JD151" s="32">
        <v>73</v>
      </c>
      <c r="JE151" s="11">
        <v>23</v>
      </c>
      <c r="JF151" s="33">
        <v>50</v>
      </c>
      <c r="JG151" s="32">
        <v>92</v>
      </c>
      <c r="JH151" s="11">
        <v>29</v>
      </c>
      <c r="JI151" s="33">
        <v>63</v>
      </c>
      <c r="JJ151" s="32">
        <v>66</v>
      </c>
      <c r="JK151" s="11">
        <v>21</v>
      </c>
      <c r="JL151" s="33">
        <v>45</v>
      </c>
      <c r="JM151" s="32">
        <v>76</v>
      </c>
      <c r="JN151" s="11">
        <v>35</v>
      </c>
      <c r="JO151" s="33">
        <v>41</v>
      </c>
      <c r="JP151" s="141">
        <f t="shared" si="352"/>
        <v>317</v>
      </c>
      <c r="JQ151" s="141">
        <f t="shared" si="329"/>
        <v>130</v>
      </c>
      <c r="JR151" s="141">
        <f t="shared" si="330"/>
        <v>187</v>
      </c>
      <c r="JS151" s="32">
        <v>75</v>
      </c>
      <c r="JT151" s="11">
        <v>38</v>
      </c>
      <c r="JU151" s="33">
        <v>37</v>
      </c>
      <c r="JV151" s="32">
        <v>75</v>
      </c>
      <c r="JW151" s="11">
        <v>33</v>
      </c>
      <c r="JX151" s="33">
        <v>42</v>
      </c>
      <c r="JY151" s="32">
        <v>63</v>
      </c>
      <c r="JZ151" s="11">
        <v>23</v>
      </c>
      <c r="KA151" s="33">
        <v>40</v>
      </c>
      <c r="KB151" s="32">
        <v>57</v>
      </c>
      <c r="KC151" s="11">
        <v>19</v>
      </c>
      <c r="KD151" s="33">
        <v>38</v>
      </c>
      <c r="KE151" s="32">
        <v>47</v>
      </c>
      <c r="KF151" s="11">
        <v>17</v>
      </c>
      <c r="KG151" s="33">
        <v>30</v>
      </c>
      <c r="KH151" s="141">
        <f t="shared" si="353"/>
        <v>176</v>
      </c>
      <c r="KI151" s="141">
        <f t="shared" si="331"/>
        <v>57</v>
      </c>
      <c r="KJ151" s="141">
        <f t="shared" si="332"/>
        <v>119</v>
      </c>
      <c r="KK151" s="32">
        <v>50</v>
      </c>
      <c r="KL151" s="11">
        <v>16</v>
      </c>
      <c r="KM151" s="33">
        <v>34</v>
      </c>
      <c r="KN151" s="32">
        <v>37</v>
      </c>
      <c r="KO151" s="11">
        <v>12</v>
      </c>
      <c r="KP151" s="33">
        <v>25</v>
      </c>
      <c r="KQ151" s="32">
        <v>40</v>
      </c>
      <c r="KR151" s="11">
        <v>11</v>
      </c>
      <c r="KS151" s="33">
        <v>29</v>
      </c>
      <c r="KT151" s="32">
        <v>24</v>
      </c>
      <c r="KU151" s="11">
        <v>9</v>
      </c>
      <c r="KV151" s="33">
        <v>15</v>
      </c>
      <c r="KW151" s="32">
        <v>25</v>
      </c>
      <c r="KX151" s="11">
        <v>9</v>
      </c>
      <c r="KY151" s="33">
        <v>16</v>
      </c>
      <c r="KZ151" s="141">
        <f t="shared" si="354"/>
        <v>65</v>
      </c>
      <c r="LA151" s="141">
        <f t="shared" si="333"/>
        <v>23</v>
      </c>
      <c r="LB151" s="141">
        <f t="shared" si="334"/>
        <v>42</v>
      </c>
      <c r="LC151" s="32">
        <v>23</v>
      </c>
      <c r="LD151" s="11">
        <v>7</v>
      </c>
      <c r="LE151" s="33">
        <v>16</v>
      </c>
      <c r="LF151" s="32">
        <v>15</v>
      </c>
      <c r="LG151" s="11">
        <v>5</v>
      </c>
      <c r="LH151" s="33">
        <v>10</v>
      </c>
      <c r="LI151" s="32">
        <v>10</v>
      </c>
      <c r="LJ151" s="11">
        <v>6</v>
      </c>
      <c r="LK151" s="33">
        <v>4</v>
      </c>
      <c r="LL151" s="32">
        <v>14</v>
      </c>
      <c r="LM151" s="11">
        <v>4</v>
      </c>
      <c r="LN151" s="33">
        <v>10</v>
      </c>
      <c r="LO151" s="32">
        <v>3</v>
      </c>
      <c r="LP151" s="11">
        <v>1</v>
      </c>
      <c r="LQ151" s="33">
        <v>2</v>
      </c>
      <c r="LR151" s="141">
        <f t="shared" si="355"/>
        <v>34</v>
      </c>
      <c r="LS151" s="141">
        <f t="shared" si="335"/>
        <v>5</v>
      </c>
      <c r="LT151" s="141">
        <f t="shared" si="336"/>
        <v>29</v>
      </c>
      <c r="LU151" s="32">
        <v>9</v>
      </c>
      <c r="LV151" s="11">
        <v>1</v>
      </c>
      <c r="LW151" s="33">
        <v>8</v>
      </c>
      <c r="LX151" s="32">
        <v>8</v>
      </c>
      <c r="LY151" s="11">
        <v>2</v>
      </c>
      <c r="LZ151" s="33">
        <v>6</v>
      </c>
      <c r="MA151" s="32">
        <v>7</v>
      </c>
      <c r="MB151" s="11">
        <v>0</v>
      </c>
      <c r="MC151" s="33">
        <v>7</v>
      </c>
      <c r="MD151" s="32">
        <v>8</v>
      </c>
      <c r="ME151" s="11">
        <v>1</v>
      </c>
      <c r="MF151" s="33">
        <v>7</v>
      </c>
      <c r="MG151" s="32">
        <v>2</v>
      </c>
      <c r="MH151" s="11">
        <v>1</v>
      </c>
      <c r="MI151" s="33">
        <v>1</v>
      </c>
      <c r="MJ151" s="141">
        <f t="shared" si="292"/>
        <v>9</v>
      </c>
      <c r="MK151" s="141">
        <f t="shared" si="293"/>
        <v>2</v>
      </c>
      <c r="ML151" s="141">
        <f t="shared" si="294"/>
        <v>7</v>
      </c>
      <c r="MM151" s="32">
        <v>2</v>
      </c>
      <c r="MN151" s="11">
        <v>0</v>
      </c>
      <c r="MO151" s="33">
        <v>2</v>
      </c>
      <c r="MP151" s="32">
        <v>5</v>
      </c>
      <c r="MQ151" s="11">
        <v>2</v>
      </c>
      <c r="MR151" s="33">
        <v>3</v>
      </c>
      <c r="MS151" s="32">
        <v>1</v>
      </c>
      <c r="MT151" s="11">
        <v>0</v>
      </c>
      <c r="MU151" s="33">
        <v>1</v>
      </c>
      <c r="MV151" s="32">
        <v>1</v>
      </c>
      <c r="MW151" s="11">
        <v>0</v>
      </c>
      <c r="MX151" s="33">
        <v>1</v>
      </c>
      <c r="MY151" s="32">
        <v>0</v>
      </c>
      <c r="MZ151" s="11">
        <v>0</v>
      </c>
      <c r="NA151" s="33">
        <v>0</v>
      </c>
      <c r="NB151" s="146">
        <f t="shared" si="295"/>
        <v>0</v>
      </c>
      <c r="NC151" s="141">
        <f t="shared" si="296"/>
        <v>0</v>
      </c>
      <c r="ND151" s="147">
        <f t="shared" si="297"/>
        <v>0</v>
      </c>
      <c r="NE151" s="32">
        <v>0</v>
      </c>
      <c r="NF151" s="11">
        <v>0</v>
      </c>
      <c r="NG151" s="33">
        <v>0</v>
      </c>
      <c r="NH151" s="32">
        <v>0</v>
      </c>
      <c r="NI151" s="11">
        <v>0</v>
      </c>
      <c r="NJ151" s="33">
        <v>0</v>
      </c>
      <c r="NK151" s="32">
        <v>0</v>
      </c>
      <c r="NL151" s="11">
        <v>0</v>
      </c>
      <c r="NM151" s="33">
        <v>0</v>
      </c>
      <c r="NN151" s="32">
        <v>0</v>
      </c>
      <c r="NO151" s="11">
        <v>0</v>
      </c>
      <c r="NP151" s="33">
        <v>0</v>
      </c>
      <c r="NQ151" s="32">
        <v>0</v>
      </c>
      <c r="NR151" s="11">
        <v>0</v>
      </c>
      <c r="NS151" s="33">
        <v>0</v>
      </c>
      <c r="NT151" s="146">
        <f t="shared" si="298"/>
        <v>1</v>
      </c>
      <c r="NU151" s="141">
        <f t="shared" si="299"/>
        <v>0</v>
      </c>
      <c r="NV151" s="147">
        <f t="shared" si="300"/>
        <v>1</v>
      </c>
      <c r="NW151" s="32">
        <v>0</v>
      </c>
      <c r="NX151" s="11">
        <v>0</v>
      </c>
      <c r="NY151" s="33">
        <v>0</v>
      </c>
      <c r="NZ151" s="32">
        <v>0</v>
      </c>
      <c r="OA151" s="11">
        <v>0</v>
      </c>
      <c r="OB151" s="33">
        <v>0</v>
      </c>
      <c r="OC151" s="32">
        <v>0</v>
      </c>
      <c r="OD151" s="11">
        <v>0</v>
      </c>
      <c r="OE151" s="33">
        <v>0</v>
      </c>
      <c r="OF151" s="32">
        <v>1</v>
      </c>
      <c r="OG151" s="11">
        <v>0</v>
      </c>
      <c r="OH151" s="33">
        <v>1</v>
      </c>
      <c r="OI151" s="32">
        <v>0</v>
      </c>
      <c r="OJ151" s="11">
        <v>0</v>
      </c>
      <c r="OK151" s="33">
        <v>0</v>
      </c>
      <c r="OL151" s="146">
        <v>1</v>
      </c>
      <c r="OM151" s="141">
        <v>0</v>
      </c>
      <c r="ON151" s="147">
        <v>1</v>
      </c>
    </row>
    <row r="152" spans="1:404" ht="12" customHeight="1">
      <c r="B152" s="31" t="s">
        <v>331</v>
      </c>
      <c r="C152" s="32">
        <v>5071</v>
      </c>
      <c r="D152" s="11">
        <v>2457</v>
      </c>
      <c r="E152" s="33">
        <v>2614</v>
      </c>
      <c r="F152" s="141">
        <f t="shared" si="337"/>
        <v>111</v>
      </c>
      <c r="G152" s="141">
        <f t="shared" si="356"/>
        <v>61</v>
      </c>
      <c r="H152" s="141">
        <f t="shared" si="357"/>
        <v>50</v>
      </c>
      <c r="I152" s="32">
        <v>19</v>
      </c>
      <c r="J152" s="11">
        <v>12</v>
      </c>
      <c r="K152" s="33">
        <v>7</v>
      </c>
      <c r="L152" s="32">
        <v>18</v>
      </c>
      <c r="M152" s="11">
        <v>8</v>
      </c>
      <c r="N152" s="33">
        <v>10</v>
      </c>
      <c r="O152" s="32">
        <v>27</v>
      </c>
      <c r="P152" s="11">
        <v>19</v>
      </c>
      <c r="Q152" s="33">
        <v>8</v>
      </c>
      <c r="R152" s="32">
        <v>26</v>
      </c>
      <c r="S152" s="11">
        <v>13</v>
      </c>
      <c r="T152" s="33">
        <v>13</v>
      </c>
      <c r="U152" s="32">
        <v>21</v>
      </c>
      <c r="V152" s="11">
        <v>9</v>
      </c>
      <c r="W152" s="33">
        <v>12</v>
      </c>
      <c r="X152" s="141">
        <f t="shared" si="338"/>
        <v>173</v>
      </c>
      <c r="Y152" s="141">
        <f t="shared" si="301"/>
        <v>76</v>
      </c>
      <c r="Z152" s="141">
        <f t="shared" si="302"/>
        <v>97</v>
      </c>
      <c r="AA152" s="32">
        <v>18</v>
      </c>
      <c r="AB152" s="11">
        <v>11</v>
      </c>
      <c r="AC152" s="33">
        <v>7</v>
      </c>
      <c r="AD152" s="32">
        <v>55</v>
      </c>
      <c r="AE152" s="11">
        <v>19</v>
      </c>
      <c r="AF152" s="33">
        <v>36</v>
      </c>
      <c r="AG152" s="32">
        <v>36</v>
      </c>
      <c r="AH152" s="11">
        <v>14</v>
      </c>
      <c r="AI152" s="33">
        <v>22</v>
      </c>
      <c r="AJ152" s="32">
        <v>31</v>
      </c>
      <c r="AK152" s="11">
        <v>17</v>
      </c>
      <c r="AL152" s="33">
        <v>14</v>
      </c>
      <c r="AM152" s="32">
        <v>33</v>
      </c>
      <c r="AN152" s="11">
        <v>15</v>
      </c>
      <c r="AO152" s="33">
        <v>18</v>
      </c>
      <c r="AP152" s="141">
        <f t="shared" si="339"/>
        <v>206</v>
      </c>
      <c r="AQ152" s="141">
        <f t="shared" si="303"/>
        <v>103</v>
      </c>
      <c r="AR152" s="141">
        <f t="shared" si="304"/>
        <v>103</v>
      </c>
      <c r="AS152" s="32">
        <v>29</v>
      </c>
      <c r="AT152" s="11">
        <v>16</v>
      </c>
      <c r="AU152" s="33">
        <v>13</v>
      </c>
      <c r="AV152" s="32">
        <v>37</v>
      </c>
      <c r="AW152" s="11">
        <v>21</v>
      </c>
      <c r="AX152" s="33">
        <v>16</v>
      </c>
      <c r="AY152" s="32">
        <v>51</v>
      </c>
      <c r="AZ152" s="11">
        <v>23</v>
      </c>
      <c r="BA152" s="33">
        <v>28</v>
      </c>
      <c r="BB152" s="32">
        <v>42</v>
      </c>
      <c r="BC152" s="11">
        <v>16</v>
      </c>
      <c r="BD152" s="33">
        <v>26</v>
      </c>
      <c r="BE152" s="32">
        <v>47</v>
      </c>
      <c r="BF152" s="11">
        <v>27</v>
      </c>
      <c r="BG152" s="33">
        <v>20</v>
      </c>
      <c r="BH152" s="141">
        <f t="shared" si="340"/>
        <v>253</v>
      </c>
      <c r="BI152" s="141">
        <f t="shared" si="305"/>
        <v>126</v>
      </c>
      <c r="BJ152" s="141">
        <f t="shared" si="306"/>
        <v>127</v>
      </c>
      <c r="BK152" s="32">
        <v>49</v>
      </c>
      <c r="BL152" s="11">
        <v>27</v>
      </c>
      <c r="BM152" s="33">
        <v>22</v>
      </c>
      <c r="BN152" s="32">
        <v>43</v>
      </c>
      <c r="BO152" s="11">
        <v>27</v>
      </c>
      <c r="BP152" s="33">
        <v>16</v>
      </c>
      <c r="BQ152" s="32">
        <v>53</v>
      </c>
      <c r="BR152" s="11">
        <v>25</v>
      </c>
      <c r="BS152" s="33">
        <v>28</v>
      </c>
      <c r="BT152" s="32">
        <v>55</v>
      </c>
      <c r="BU152" s="11">
        <v>21</v>
      </c>
      <c r="BV152" s="33">
        <v>34</v>
      </c>
      <c r="BW152" s="32">
        <v>53</v>
      </c>
      <c r="BX152" s="11">
        <v>26</v>
      </c>
      <c r="BY152" s="33">
        <v>27</v>
      </c>
      <c r="BZ152" s="141">
        <f t="shared" si="341"/>
        <v>256</v>
      </c>
      <c r="CA152" s="141">
        <f t="shared" si="307"/>
        <v>135</v>
      </c>
      <c r="CB152" s="141">
        <f t="shared" si="308"/>
        <v>121</v>
      </c>
      <c r="CC152" s="32">
        <v>55</v>
      </c>
      <c r="CD152" s="11">
        <v>33</v>
      </c>
      <c r="CE152" s="33">
        <v>22</v>
      </c>
      <c r="CF152" s="32">
        <v>43</v>
      </c>
      <c r="CG152" s="11">
        <v>19</v>
      </c>
      <c r="CH152" s="33">
        <v>24</v>
      </c>
      <c r="CI152" s="32">
        <v>61</v>
      </c>
      <c r="CJ152" s="11">
        <v>31</v>
      </c>
      <c r="CK152" s="33">
        <v>30</v>
      </c>
      <c r="CL152" s="32">
        <v>44</v>
      </c>
      <c r="CM152" s="11">
        <v>23</v>
      </c>
      <c r="CN152" s="33">
        <v>21</v>
      </c>
      <c r="CO152" s="32">
        <v>53</v>
      </c>
      <c r="CP152" s="11">
        <v>29</v>
      </c>
      <c r="CQ152" s="33">
        <v>24</v>
      </c>
      <c r="CR152" s="141">
        <f t="shared" si="342"/>
        <v>202</v>
      </c>
      <c r="CS152" s="141">
        <f t="shared" si="309"/>
        <v>123</v>
      </c>
      <c r="CT152" s="141">
        <f t="shared" si="310"/>
        <v>79</v>
      </c>
      <c r="CU152" s="32">
        <v>39</v>
      </c>
      <c r="CV152" s="11">
        <v>25</v>
      </c>
      <c r="CW152" s="33">
        <v>14</v>
      </c>
      <c r="CX152" s="32">
        <v>41</v>
      </c>
      <c r="CY152" s="11">
        <v>28</v>
      </c>
      <c r="CZ152" s="33">
        <v>13</v>
      </c>
      <c r="DA152" s="32">
        <v>45</v>
      </c>
      <c r="DB152" s="11">
        <v>28</v>
      </c>
      <c r="DC152" s="33">
        <v>17</v>
      </c>
      <c r="DD152" s="32">
        <v>39</v>
      </c>
      <c r="DE152" s="11">
        <v>20</v>
      </c>
      <c r="DF152" s="33">
        <v>19</v>
      </c>
      <c r="DG152" s="32">
        <v>38</v>
      </c>
      <c r="DH152" s="11">
        <v>22</v>
      </c>
      <c r="DI152" s="33">
        <v>16</v>
      </c>
      <c r="DJ152" s="141">
        <f t="shared" si="343"/>
        <v>239</v>
      </c>
      <c r="DK152" s="141">
        <f t="shared" si="311"/>
        <v>139</v>
      </c>
      <c r="DL152" s="141">
        <f t="shared" si="312"/>
        <v>100</v>
      </c>
      <c r="DM152" s="32">
        <v>42</v>
      </c>
      <c r="DN152" s="11">
        <v>26</v>
      </c>
      <c r="DO152" s="33">
        <v>16</v>
      </c>
      <c r="DP152" s="32">
        <v>45</v>
      </c>
      <c r="DQ152" s="11">
        <v>26</v>
      </c>
      <c r="DR152" s="33">
        <v>19</v>
      </c>
      <c r="DS152" s="32">
        <v>53</v>
      </c>
      <c r="DT152" s="11">
        <v>27</v>
      </c>
      <c r="DU152" s="33">
        <v>26</v>
      </c>
      <c r="DV152" s="32">
        <v>46</v>
      </c>
      <c r="DW152" s="11">
        <v>33</v>
      </c>
      <c r="DX152" s="33">
        <v>13</v>
      </c>
      <c r="DY152" s="32">
        <v>53</v>
      </c>
      <c r="DZ152" s="11">
        <v>27</v>
      </c>
      <c r="EA152" s="33">
        <v>26</v>
      </c>
      <c r="EB152" s="141">
        <f t="shared" si="344"/>
        <v>253</v>
      </c>
      <c r="EC152" s="141">
        <f t="shared" si="313"/>
        <v>133</v>
      </c>
      <c r="ED152" s="141">
        <f t="shared" si="314"/>
        <v>120</v>
      </c>
      <c r="EE152" s="32">
        <v>60</v>
      </c>
      <c r="EF152" s="11">
        <v>33</v>
      </c>
      <c r="EG152" s="33">
        <v>27</v>
      </c>
      <c r="EH152" s="32">
        <v>52</v>
      </c>
      <c r="EI152" s="11">
        <v>25</v>
      </c>
      <c r="EJ152" s="33">
        <v>27</v>
      </c>
      <c r="EK152" s="32">
        <v>46</v>
      </c>
      <c r="EL152" s="11">
        <v>26</v>
      </c>
      <c r="EM152" s="33">
        <v>20</v>
      </c>
      <c r="EN152" s="32">
        <v>46</v>
      </c>
      <c r="EO152" s="11">
        <v>22</v>
      </c>
      <c r="EP152" s="33">
        <v>24</v>
      </c>
      <c r="EQ152" s="32">
        <v>49</v>
      </c>
      <c r="ER152" s="11">
        <v>27</v>
      </c>
      <c r="ES152" s="33">
        <v>22</v>
      </c>
      <c r="ET152" s="141">
        <f t="shared" si="345"/>
        <v>348</v>
      </c>
      <c r="EU152" s="141">
        <f t="shared" si="315"/>
        <v>188</v>
      </c>
      <c r="EV152" s="141">
        <f t="shared" si="316"/>
        <v>160</v>
      </c>
      <c r="EW152" s="32">
        <v>62</v>
      </c>
      <c r="EX152" s="11">
        <v>31</v>
      </c>
      <c r="EY152" s="33">
        <v>31</v>
      </c>
      <c r="EZ152" s="32">
        <v>63</v>
      </c>
      <c r="FA152" s="11">
        <v>30</v>
      </c>
      <c r="FB152" s="33">
        <v>33</v>
      </c>
      <c r="FC152" s="32">
        <v>74</v>
      </c>
      <c r="FD152" s="11">
        <v>40</v>
      </c>
      <c r="FE152" s="33">
        <v>34</v>
      </c>
      <c r="FF152" s="32">
        <v>81</v>
      </c>
      <c r="FG152" s="11">
        <v>48</v>
      </c>
      <c r="FH152" s="33">
        <v>33</v>
      </c>
      <c r="FI152" s="32">
        <v>68</v>
      </c>
      <c r="FJ152" s="11">
        <v>39</v>
      </c>
      <c r="FK152" s="33">
        <v>29</v>
      </c>
      <c r="FL152" s="141">
        <f t="shared" si="346"/>
        <v>351</v>
      </c>
      <c r="FM152" s="141">
        <f t="shared" si="317"/>
        <v>197</v>
      </c>
      <c r="FN152" s="141">
        <f t="shared" si="318"/>
        <v>154</v>
      </c>
      <c r="FO152" s="32">
        <v>72</v>
      </c>
      <c r="FP152" s="11">
        <v>40</v>
      </c>
      <c r="FQ152" s="33">
        <v>32</v>
      </c>
      <c r="FR152" s="32">
        <v>79</v>
      </c>
      <c r="FS152" s="11">
        <v>48</v>
      </c>
      <c r="FT152" s="33">
        <v>31</v>
      </c>
      <c r="FU152" s="32">
        <v>68</v>
      </c>
      <c r="FV152" s="11">
        <v>38</v>
      </c>
      <c r="FW152" s="33">
        <v>30</v>
      </c>
      <c r="FX152" s="32">
        <v>60</v>
      </c>
      <c r="FY152" s="11">
        <v>32</v>
      </c>
      <c r="FZ152" s="33">
        <v>28</v>
      </c>
      <c r="GA152" s="32">
        <v>72</v>
      </c>
      <c r="GB152" s="11">
        <v>39</v>
      </c>
      <c r="GC152" s="33">
        <v>33</v>
      </c>
      <c r="GD152" s="141">
        <f t="shared" si="347"/>
        <v>457</v>
      </c>
      <c r="GE152" s="141">
        <f t="shared" si="319"/>
        <v>230</v>
      </c>
      <c r="GF152" s="141">
        <f t="shared" si="320"/>
        <v>227</v>
      </c>
      <c r="GG152" s="32">
        <v>62</v>
      </c>
      <c r="GH152" s="11">
        <v>30</v>
      </c>
      <c r="GI152" s="33">
        <v>32</v>
      </c>
      <c r="GJ152" s="32">
        <v>71</v>
      </c>
      <c r="GK152" s="11">
        <v>46</v>
      </c>
      <c r="GL152" s="33">
        <v>25</v>
      </c>
      <c r="GM152" s="32">
        <v>102</v>
      </c>
      <c r="GN152" s="11">
        <v>47</v>
      </c>
      <c r="GO152" s="33">
        <v>55</v>
      </c>
      <c r="GP152" s="32">
        <v>126</v>
      </c>
      <c r="GQ152" s="11">
        <v>61</v>
      </c>
      <c r="GR152" s="33">
        <v>65</v>
      </c>
      <c r="GS152" s="32">
        <v>96</v>
      </c>
      <c r="GT152" s="11">
        <v>46</v>
      </c>
      <c r="GU152" s="33">
        <v>50</v>
      </c>
      <c r="GV152" s="141">
        <f t="shared" si="348"/>
        <v>544</v>
      </c>
      <c r="GW152" s="141">
        <f t="shared" si="321"/>
        <v>253</v>
      </c>
      <c r="GX152" s="141">
        <f t="shared" si="322"/>
        <v>291</v>
      </c>
      <c r="GY152" s="32">
        <v>120</v>
      </c>
      <c r="GZ152" s="11">
        <v>49</v>
      </c>
      <c r="HA152" s="33">
        <v>71</v>
      </c>
      <c r="HB152" s="32">
        <v>95</v>
      </c>
      <c r="HC152" s="11">
        <v>52</v>
      </c>
      <c r="HD152" s="33">
        <v>43</v>
      </c>
      <c r="HE152" s="32">
        <v>109</v>
      </c>
      <c r="HF152" s="11">
        <v>40</v>
      </c>
      <c r="HG152" s="33">
        <v>69</v>
      </c>
      <c r="HH152" s="32">
        <v>100</v>
      </c>
      <c r="HI152" s="11">
        <v>53</v>
      </c>
      <c r="HJ152" s="33">
        <v>47</v>
      </c>
      <c r="HK152" s="32">
        <v>120</v>
      </c>
      <c r="HL152" s="11">
        <v>59</v>
      </c>
      <c r="HM152" s="33">
        <v>61</v>
      </c>
      <c r="HN152" s="141">
        <f t="shared" si="349"/>
        <v>425</v>
      </c>
      <c r="HO152" s="141">
        <f t="shared" si="323"/>
        <v>185</v>
      </c>
      <c r="HP152" s="141">
        <f t="shared" si="324"/>
        <v>240</v>
      </c>
      <c r="HQ152" s="32">
        <v>83</v>
      </c>
      <c r="HR152" s="11">
        <v>35</v>
      </c>
      <c r="HS152" s="33">
        <v>48</v>
      </c>
      <c r="HT152" s="32">
        <v>91</v>
      </c>
      <c r="HU152" s="11">
        <v>37</v>
      </c>
      <c r="HV152" s="33">
        <v>54</v>
      </c>
      <c r="HW152" s="32">
        <v>102</v>
      </c>
      <c r="HX152" s="11">
        <v>47</v>
      </c>
      <c r="HY152" s="33">
        <v>55</v>
      </c>
      <c r="HZ152" s="32">
        <v>87</v>
      </c>
      <c r="IA152" s="11">
        <v>40</v>
      </c>
      <c r="IB152" s="33">
        <v>47</v>
      </c>
      <c r="IC152" s="32">
        <v>62</v>
      </c>
      <c r="ID152" s="11">
        <v>26</v>
      </c>
      <c r="IE152" s="33">
        <v>36</v>
      </c>
      <c r="IF152" s="141">
        <f t="shared" si="350"/>
        <v>342</v>
      </c>
      <c r="IG152" s="141">
        <f t="shared" si="325"/>
        <v>146</v>
      </c>
      <c r="IH152" s="141">
        <f t="shared" si="326"/>
        <v>196</v>
      </c>
      <c r="II152" s="32">
        <v>71</v>
      </c>
      <c r="IJ152" s="11">
        <v>40</v>
      </c>
      <c r="IK152" s="33">
        <v>31</v>
      </c>
      <c r="IL152" s="32">
        <v>84</v>
      </c>
      <c r="IM152" s="11">
        <v>34</v>
      </c>
      <c r="IN152" s="33">
        <v>50</v>
      </c>
      <c r="IO152" s="32">
        <v>66</v>
      </c>
      <c r="IP152" s="11">
        <v>27</v>
      </c>
      <c r="IQ152" s="33">
        <v>39</v>
      </c>
      <c r="IR152" s="32">
        <v>61</v>
      </c>
      <c r="IS152" s="11">
        <v>24</v>
      </c>
      <c r="IT152" s="33">
        <v>37</v>
      </c>
      <c r="IU152" s="32">
        <v>60</v>
      </c>
      <c r="IV152" s="11">
        <v>21</v>
      </c>
      <c r="IW152" s="33">
        <v>39</v>
      </c>
      <c r="IX152" s="141">
        <f t="shared" si="351"/>
        <v>379</v>
      </c>
      <c r="IY152" s="141">
        <f t="shared" si="327"/>
        <v>162</v>
      </c>
      <c r="IZ152" s="141">
        <f t="shared" si="328"/>
        <v>217</v>
      </c>
      <c r="JA152" s="32">
        <v>71</v>
      </c>
      <c r="JB152" s="11">
        <v>25</v>
      </c>
      <c r="JC152" s="33">
        <v>46</v>
      </c>
      <c r="JD152" s="32">
        <v>70</v>
      </c>
      <c r="JE152" s="11">
        <v>33</v>
      </c>
      <c r="JF152" s="33">
        <v>37</v>
      </c>
      <c r="JG152" s="32">
        <v>83</v>
      </c>
      <c r="JH152" s="11">
        <v>38</v>
      </c>
      <c r="JI152" s="33">
        <v>45</v>
      </c>
      <c r="JJ152" s="32">
        <v>74</v>
      </c>
      <c r="JK152" s="11">
        <v>33</v>
      </c>
      <c r="JL152" s="33">
        <v>41</v>
      </c>
      <c r="JM152" s="32">
        <v>81</v>
      </c>
      <c r="JN152" s="11">
        <v>33</v>
      </c>
      <c r="JO152" s="33">
        <v>48</v>
      </c>
      <c r="JP152" s="141">
        <f t="shared" si="352"/>
        <v>277</v>
      </c>
      <c r="JQ152" s="141">
        <f t="shared" si="329"/>
        <v>119</v>
      </c>
      <c r="JR152" s="141">
        <f t="shared" si="330"/>
        <v>158</v>
      </c>
      <c r="JS152" s="32">
        <v>67</v>
      </c>
      <c r="JT152" s="11">
        <v>31</v>
      </c>
      <c r="JU152" s="33">
        <v>36</v>
      </c>
      <c r="JV152" s="32">
        <v>62</v>
      </c>
      <c r="JW152" s="11">
        <v>25</v>
      </c>
      <c r="JX152" s="33">
        <v>37</v>
      </c>
      <c r="JY152" s="32">
        <v>59</v>
      </c>
      <c r="JZ152" s="11">
        <v>27</v>
      </c>
      <c r="KA152" s="33">
        <v>32</v>
      </c>
      <c r="KB152" s="32">
        <v>51</v>
      </c>
      <c r="KC152" s="11">
        <v>22</v>
      </c>
      <c r="KD152" s="33">
        <v>29</v>
      </c>
      <c r="KE152" s="32">
        <v>38</v>
      </c>
      <c r="KF152" s="11">
        <v>14</v>
      </c>
      <c r="KG152" s="33">
        <v>24</v>
      </c>
      <c r="KH152" s="141">
        <f t="shared" si="353"/>
        <v>154</v>
      </c>
      <c r="KI152" s="141">
        <f t="shared" si="331"/>
        <v>53</v>
      </c>
      <c r="KJ152" s="141">
        <f t="shared" si="332"/>
        <v>101</v>
      </c>
      <c r="KK152" s="32">
        <v>35</v>
      </c>
      <c r="KL152" s="11">
        <v>15</v>
      </c>
      <c r="KM152" s="33">
        <v>20</v>
      </c>
      <c r="KN152" s="32">
        <v>36</v>
      </c>
      <c r="KO152" s="11">
        <v>16</v>
      </c>
      <c r="KP152" s="33">
        <v>20</v>
      </c>
      <c r="KQ152" s="32">
        <v>31</v>
      </c>
      <c r="KR152" s="11">
        <v>7</v>
      </c>
      <c r="KS152" s="33">
        <v>24</v>
      </c>
      <c r="KT152" s="32">
        <v>30</v>
      </c>
      <c r="KU152" s="11">
        <v>10</v>
      </c>
      <c r="KV152" s="33">
        <v>20</v>
      </c>
      <c r="KW152" s="32">
        <v>22</v>
      </c>
      <c r="KX152" s="11">
        <v>5</v>
      </c>
      <c r="KY152" s="33">
        <v>17</v>
      </c>
      <c r="KZ152" s="141">
        <f t="shared" si="354"/>
        <v>76</v>
      </c>
      <c r="LA152" s="141">
        <f t="shared" si="333"/>
        <v>24</v>
      </c>
      <c r="LB152" s="141">
        <f t="shared" si="334"/>
        <v>52</v>
      </c>
      <c r="LC152" s="32">
        <v>21</v>
      </c>
      <c r="LD152" s="11">
        <v>7</v>
      </c>
      <c r="LE152" s="33">
        <v>14</v>
      </c>
      <c r="LF152" s="32">
        <v>24</v>
      </c>
      <c r="LG152" s="11">
        <v>7</v>
      </c>
      <c r="LH152" s="33">
        <v>17</v>
      </c>
      <c r="LI152" s="32">
        <v>19</v>
      </c>
      <c r="LJ152" s="11">
        <v>9</v>
      </c>
      <c r="LK152" s="33">
        <v>10</v>
      </c>
      <c r="LL152" s="32">
        <v>6</v>
      </c>
      <c r="LM152" s="11">
        <v>1</v>
      </c>
      <c r="LN152" s="33">
        <v>5</v>
      </c>
      <c r="LO152" s="32">
        <v>6</v>
      </c>
      <c r="LP152" s="11">
        <v>0</v>
      </c>
      <c r="LQ152" s="33">
        <v>6</v>
      </c>
      <c r="LR152" s="141">
        <f t="shared" si="355"/>
        <v>17</v>
      </c>
      <c r="LS152" s="141">
        <f t="shared" si="335"/>
        <v>4</v>
      </c>
      <c r="LT152" s="141">
        <f t="shared" si="336"/>
        <v>13</v>
      </c>
      <c r="LU152" s="32">
        <v>4</v>
      </c>
      <c r="LV152" s="11">
        <v>2</v>
      </c>
      <c r="LW152" s="33">
        <v>2</v>
      </c>
      <c r="LX152" s="32">
        <v>6</v>
      </c>
      <c r="LY152" s="11">
        <v>1</v>
      </c>
      <c r="LZ152" s="33">
        <v>5</v>
      </c>
      <c r="MA152" s="32">
        <v>1</v>
      </c>
      <c r="MB152" s="11">
        <v>0</v>
      </c>
      <c r="MC152" s="33">
        <v>1</v>
      </c>
      <c r="MD152" s="32">
        <v>4</v>
      </c>
      <c r="ME152" s="11">
        <v>0</v>
      </c>
      <c r="MF152" s="33">
        <v>4</v>
      </c>
      <c r="MG152" s="32">
        <v>2</v>
      </c>
      <c r="MH152" s="11">
        <v>1</v>
      </c>
      <c r="MI152" s="33">
        <v>1</v>
      </c>
      <c r="MJ152" s="141">
        <f t="shared" si="292"/>
        <v>6</v>
      </c>
      <c r="MK152" s="141">
        <f t="shared" si="293"/>
        <v>0</v>
      </c>
      <c r="ML152" s="141">
        <f t="shared" si="294"/>
        <v>6</v>
      </c>
      <c r="MM152" s="32">
        <v>1</v>
      </c>
      <c r="MN152" s="11">
        <v>0</v>
      </c>
      <c r="MO152" s="33">
        <v>1</v>
      </c>
      <c r="MP152" s="32">
        <v>1</v>
      </c>
      <c r="MQ152" s="11">
        <v>0</v>
      </c>
      <c r="MR152" s="33">
        <v>1</v>
      </c>
      <c r="MS152" s="32">
        <v>2</v>
      </c>
      <c r="MT152" s="11">
        <v>0</v>
      </c>
      <c r="MU152" s="33">
        <v>2</v>
      </c>
      <c r="MV152" s="32">
        <v>2</v>
      </c>
      <c r="MW152" s="11">
        <v>0</v>
      </c>
      <c r="MX152" s="33">
        <v>2</v>
      </c>
      <c r="MY152" s="32">
        <v>0</v>
      </c>
      <c r="MZ152" s="11">
        <v>0</v>
      </c>
      <c r="NA152" s="33">
        <v>0</v>
      </c>
      <c r="NB152" s="146">
        <f t="shared" si="295"/>
        <v>1</v>
      </c>
      <c r="NC152" s="141">
        <f t="shared" si="296"/>
        <v>0</v>
      </c>
      <c r="ND152" s="147">
        <f t="shared" si="297"/>
        <v>1</v>
      </c>
      <c r="NE152" s="32">
        <v>1</v>
      </c>
      <c r="NF152" s="11">
        <v>0</v>
      </c>
      <c r="NG152" s="33">
        <v>1</v>
      </c>
      <c r="NH152" s="32">
        <v>0</v>
      </c>
      <c r="NI152" s="11">
        <v>0</v>
      </c>
      <c r="NJ152" s="33">
        <v>0</v>
      </c>
      <c r="NK152" s="32">
        <v>0</v>
      </c>
      <c r="NL152" s="11">
        <v>0</v>
      </c>
      <c r="NM152" s="33">
        <v>0</v>
      </c>
      <c r="NN152" s="32">
        <v>0</v>
      </c>
      <c r="NO152" s="11">
        <v>0</v>
      </c>
      <c r="NP152" s="33">
        <v>0</v>
      </c>
      <c r="NQ152" s="32">
        <v>0</v>
      </c>
      <c r="NR152" s="11">
        <v>0</v>
      </c>
      <c r="NS152" s="33">
        <v>0</v>
      </c>
      <c r="NT152" s="146">
        <f t="shared" si="298"/>
        <v>1</v>
      </c>
      <c r="NU152" s="141">
        <f t="shared" si="299"/>
        <v>0</v>
      </c>
      <c r="NV152" s="147">
        <f t="shared" si="300"/>
        <v>1</v>
      </c>
      <c r="NW152" s="32">
        <v>0</v>
      </c>
      <c r="NX152" s="11">
        <v>0</v>
      </c>
      <c r="NY152" s="33">
        <v>0</v>
      </c>
      <c r="NZ152" s="32">
        <v>1</v>
      </c>
      <c r="OA152" s="11">
        <v>0</v>
      </c>
      <c r="OB152" s="33">
        <v>1</v>
      </c>
      <c r="OC152" s="32">
        <v>0</v>
      </c>
      <c r="OD152" s="11">
        <v>0</v>
      </c>
      <c r="OE152" s="33">
        <v>0</v>
      </c>
      <c r="OF152" s="32">
        <v>0</v>
      </c>
      <c r="OG152" s="11">
        <v>0</v>
      </c>
      <c r="OH152" s="33">
        <v>0</v>
      </c>
      <c r="OI152" s="32">
        <v>0</v>
      </c>
      <c r="OJ152" s="11">
        <v>0</v>
      </c>
      <c r="OK152" s="33">
        <v>0</v>
      </c>
      <c r="OL152" s="146">
        <v>0</v>
      </c>
      <c r="OM152" s="141">
        <v>0</v>
      </c>
      <c r="ON152" s="147">
        <v>0</v>
      </c>
    </row>
    <row r="153" spans="1:404" ht="12" customHeight="1">
      <c r="B153" s="31" t="s">
        <v>332</v>
      </c>
      <c r="C153" s="32">
        <v>4453</v>
      </c>
      <c r="D153" s="11">
        <v>2170</v>
      </c>
      <c r="E153" s="33">
        <v>2283</v>
      </c>
      <c r="F153" s="141">
        <f t="shared" si="337"/>
        <v>133</v>
      </c>
      <c r="G153" s="141">
        <f t="shared" si="356"/>
        <v>76</v>
      </c>
      <c r="H153" s="141">
        <f t="shared" si="357"/>
        <v>57</v>
      </c>
      <c r="I153" s="32">
        <v>23</v>
      </c>
      <c r="J153" s="11">
        <v>13</v>
      </c>
      <c r="K153" s="33">
        <v>10</v>
      </c>
      <c r="L153" s="32">
        <v>24</v>
      </c>
      <c r="M153" s="11">
        <v>14</v>
      </c>
      <c r="N153" s="33">
        <v>10</v>
      </c>
      <c r="O153" s="32">
        <v>30</v>
      </c>
      <c r="P153" s="11">
        <v>17</v>
      </c>
      <c r="Q153" s="33">
        <v>13</v>
      </c>
      <c r="R153" s="32">
        <v>28</v>
      </c>
      <c r="S153" s="11">
        <v>13</v>
      </c>
      <c r="T153" s="33">
        <v>15</v>
      </c>
      <c r="U153" s="32">
        <v>28</v>
      </c>
      <c r="V153" s="11">
        <v>19</v>
      </c>
      <c r="W153" s="33">
        <v>9</v>
      </c>
      <c r="X153" s="141">
        <f t="shared" si="338"/>
        <v>181</v>
      </c>
      <c r="Y153" s="141">
        <f t="shared" si="301"/>
        <v>91</v>
      </c>
      <c r="Z153" s="141">
        <f t="shared" si="302"/>
        <v>90</v>
      </c>
      <c r="AA153" s="32">
        <v>25</v>
      </c>
      <c r="AB153" s="11">
        <v>16</v>
      </c>
      <c r="AC153" s="33">
        <v>9</v>
      </c>
      <c r="AD153" s="32">
        <v>65</v>
      </c>
      <c r="AE153" s="11">
        <v>24</v>
      </c>
      <c r="AF153" s="33">
        <v>41</v>
      </c>
      <c r="AG153" s="32">
        <v>34</v>
      </c>
      <c r="AH153" s="11">
        <v>18</v>
      </c>
      <c r="AI153" s="33">
        <v>16</v>
      </c>
      <c r="AJ153" s="32">
        <v>19</v>
      </c>
      <c r="AK153" s="11">
        <v>10</v>
      </c>
      <c r="AL153" s="33">
        <v>9</v>
      </c>
      <c r="AM153" s="32">
        <v>38</v>
      </c>
      <c r="AN153" s="11">
        <v>23</v>
      </c>
      <c r="AO153" s="33">
        <v>15</v>
      </c>
      <c r="AP153" s="141">
        <f t="shared" si="339"/>
        <v>182</v>
      </c>
      <c r="AQ153" s="141">
        <f t="shared" si="303"/>
        <v>92</v>
      </c>
      <c r="AR153" s="141">
        <f t="shared" si="304"/>
        <v>90</v>
      </c>
      <c r="AS153" s="32">
        <v>29</v>
      </c>
      <c r="AT153" s="11">
        <v>13</v>
      </c>
      <c r="AU153" s="33">
        <v>16</v>
      </c>
      <c r="AV153" s="32">
        <v>32</v>
      </c>
      <c r="AW153" s="11">
        <v>18</v>
      </c>
      <c r="AX153" s="33">
        <v>14</v>
      </c>
      <c r="AY153" s="32">
        <v>36</v>
      </c>
      <c r="AZ153" s="11">
        <v>19</v>
      </c>
      <c r="BA153" s="33">
        <v>17</v>
      </c>
      <c r="BB153" s="32">
        <v>38</v>
      </c>
      <c r="BC153" s="11">
        <v>16</v>
      </c>
      <c r="BD153" s="33">
        <v>22</v>
      </c>
      <c r="BE153" s="32">
        <v>47</v>
      </c>
      <c r="BF153" s="11">
        <v>26</v>
      </c>
      <c r="BG153" s="33">
        <v>21</v>
      </c>
      <c r="BH153" s="141">
        <f t="shared" si="340"/>
        <v>261</v>
      </c>
      <c r="BI153" s="141">
        <f t="shared" si="305"/>
        <v>128</v>
      </c>
      <c r="BJ153" s="141">
        <f t="shared" si="306"/>
        <v>133</v>
      </c>
      <c r="BK153" s="32">
        <v>51</v>
      </c>
      <c r="BL153" s="11">
        <v>29</v>
      </c>
      <c r="BM153" s="33">
        <v>22</v>
      </c>
      <c r="BN153" s="32">
        <v>49</v>
      </c>
      <c r="BO153" s="11">
        <v>18</v>
      </c>
      <c r="BP153" s="33">
        <v>31</v>
      </c>
      <c r="BQ153" s="32">
        <v>60</v>
      </c>
      <c r="BR153" s="11">
        <v>30</v>
      </c>
      <c r="BS153" s="33">
        <v>30</v>
      </c>
      <c r="BT153" s="32">
        <v>53</v>
      </c>
      <c r="BU153" s="11">
        <v>25</v>
      </c>
      <c r="BV153" s="33">
        <v>28</v>
      </c>
      <c r="BW153" s="32">
        <v>48</v>
      </c>
      <c r="BX153" s="11">
        <v>26</v>
      </c>
      <c r="BY153" s="33">
        <v>22</v>
      </c>
      <c r="BZ153" s="141">
        <f t="shared" si="341"/>
        <v>267</v>
      </c>
      <c r="CA153" s="141">
        <f t="shared" si="307"/>
        <v>161</v>
      </c>
      <c r="CB153" s="141">
        <f t="shared" si="308"/>
        <v>106</v>
      </c>
      <c r="CC153" s="32">
        <v>55</v>
      </c>
      <c r="CD153" s="11">
        <v>33</v>
      </c>
      <c r="CE153" s="33">
        <v>22</v>
      </c>
      <c r="CF153" s="32">
        <v>58</v>
      </c>
      <c r="CG153" s="11">
        <v>29</v>
      </c>
      <c r="CH153" s="33">
        <v>29</v>
      </c>
      <c r="CI153" s="32">
        <v>54</v>
      </c>
      <c r="CJ153" s="11">
        <v>38</v>
      </c>
      <c r="CK153" s="33">
        <v>16</v>
      </c>
      <c r="CL153" s="32">
        <v>55</v>
      </c>
      <c r="CM153" s="11">
        <v>32</v>
      </c>
      <c r="CN153" s="33">
        <v>23</v>
      </c>
      <c r="CO153" s="32">
        <v>45</v>
      </c>
      <c r="CP153" s="11">
        <v>29</v>
      </c>
      <c r="CQ153" s="33">
        <v>16</v>
      </c>
      <c r="CR153" s="141">
        <f t="shared" si="342"/>
        <v>178</v>
      </c>
      <c r="CS153" s="141">
        <f t="shared" si="309"/>
        <v>97</v>
      </c>
      <c r="CT153" s="141">
        <f t="shared" si="310"/>
        <v>81</v>
      </c>
      <c r="CU153" s="32">
        <v>41</v>
      </c>
      <c r="CV153" s="11">
        <v>23</v>
      </c>
      <c r="CW153" s="33">
        <v>18</v>
      </c>
      <c r="CX153" s="32">
        <v>37</v>
      </c>
      <c r="CY153" s="11">
        <v>22</v>
      </c>
      <c r="CZ153" s="33">
        <v>15</v>
      </c>
      <c r="DA153" s="32">
        <v>37</v>
      </c>
      <c r="DB153" s="11">
        <v>19</v>
      </c>
      <c r="DC153" s="33">
        <v>18</v>
      </c>
      <c r="DD153" s="32">
        <v>28</v>
      </c>
      <c r="DE153" s="11">
        <v>15</v>
      </c>
      <c r="DF153" s="33">
        <v>13</v>
      </c>
      <c r="DG153" s="32">
        <v>35</v>
      </c>
      <c r="DH153" s="11">
        <v>18</v>
      </c>
      <c r="DI153" s="33">
        <v>17</v>
      </c>
      <c r="DJ153" s="141">
        <f t="shared" si="343"/>
        <v>228</v>
      </c>
      <c r="DK153" s="141">
        <f t="shared" si="311"/>
        <v>110</v>
      </c>
      <c r="DL153" s="141">
        <f t="shared" si="312"/>
        <v>118</v>
      </c>
      <c r="DM153" s="32">
        <v>31</v>
      </c>
      <c r="DN153" s="11">
        <v>17</v>
      </c>
      <c r="DO153" s="33">
        <v>14</v>
      </c>
      <c r="DP153" s="32">
        <v>46</v>
      </c>
      <c r="DQ153" s="11">
        <v>24</v>
      </c>
      <c r="DR153" s="33">
        <v>22</v>
      </c>
      <c r="DS153" s="32">
        <v>56</v>
      </c>
      <c r="DT153" s="11">
        <v>24</v>
      </c>
      <c r="DU153" s="33">
        <v>32</v>
      </c>
      <c r="DV153" s="32">
        <v>53</v>
      </c>
      <c r="DW153" s="11">
        <v>28</v>
      </c>
      <c r="DX153" s="33">
        <v>25</v>
      </c>
      <c r="DY153" s="32">
        <v>42</v>
      </c>
      <c r="DZ153" s="11">
        <v>17</v>
      </c>
      <c r="EA153" s="33">
        <v>25</v>
      </c>
      <c r="EB153" s="141">
        <f t="shared" si="344"/>
        <v>239</v>
      </c>
      <c r="EC153" s="141">
        <f t="shared" si="313"/>
        <v>113</v>
      </c>
      <c r="ED153" s="141">
        <f t="shared" si="314"/>
        <v>126</v>
      </c>
      <c r="EE153" s="32">
        <v>47</v>
      </c>
      <c r="EF153" s="11">
        <v>23</v>
      </c>
      <c r="EG153" s="33">
        <v>24</v>
      </c>
      <c r="EH153" s="32">
        <v>49</v>
      </c>
      <c r="EI153" s="11">
        <v>23</v>
      </c>
      <c r="EJ153" s="33">
        <v>26</v>
      </c>
      <c r="EK153" s="32">
        <v>47</v>
      </c>
      <c r="EL153" s="11">
        <v>23</v>
      </c>
      <c r="EM153" s="33">
        <v>24</v>
      </c>
      <c r="EN153" s="32">
        <v>40</v>
      </c>
      <c r="EO153" s="11">
        <v>19</v>
      </c>
      <c r="EP153" s="33">
        <v>21</v>
      </c>
      <c r="EQ153" s="32">
        <v>56</v>
      </c>
      <c r="ER153" s="11">
        <v>25</v>
      </c>
      <c r="ES153" s="33">
        <v>31</v>
      </c>
      <c r="ET153" s="141">
        <f t="shared" si="345"/>
        <v>293</v>
      </c>
      <c r="EU153" s="141">
        <f t="shared" si="315"/>
        <v>164</v>
      </c>
      <c r="EV153" s="141">
        <f t="shared" si="316"/>
        <v>129</v>
      </c>
      <c r="EW153" s="32">
        <v>50</v>
      </c>
      <c r="EX153" s="11">
        <v>29</v>
      </c>
      <c r="EY153" s="33">
        <v>21</v>
      </c>
      <c r="EZ153" s="32">
        <v>60</v>
      </c>
      <c r="FA153" s="11">
        <v>32</v>
      </c>
      <c r="FB153" s="33">
        <v>28</v>
      </c>
      <c r="FC153" s="32">
        <v>60</v>
      </c>
      <c r="FD153" s="11">
        <v>34</v>
      </c>
      <c r="FE153" s="33">
        <v>26</v>
      </c>
      <c r="FF153" s="32">
        <v>57</v>
      </c>
      <c r="FG153" s="11">
        <v>30</v>
      </c>
      <c r="FH153" s="33">
        <v>27</v>
      </c>
      <c r="FI153" s="32">
        <v>66</v>
      </c>
      <c r="FJ153" s="11">
        <v>39</v>
      </c>
      <c r="FK153" s="33">
        <v>27</v>
      </c>
      <c r="FL153" s="141">
        <f t="shared" si="346"/>
        <v>371</v>
      </c>
      <c r="FM153" s="141">
        <f t="shared" si="317"/>
        <v>185</v>
      </c>
      <c r="FN153" s="141">
        <f t="shared" si="318"/>
        <v>186</v>
      </c>
      <c r="FO153" s="32">
        <v>95</v>
      </c>
      <c r="FP153" s="11">
        <v>49</v>
      </c>
      <c r="FQ153" s="33">
        <v>46</v>
      </c>
      <c r="FR153" s="32">
        <v>66</v>
      </c>
      <c r="FS153" s="11">
        <v>30</v>
      </c>
      <c r="FT153" s="33">
        <v>36</v>
      </c>
      <c r="FU153" s="32">
        <v>65</v>
      </c>
      <c r="FV153" s="11">
        <v>31</v>
      </c>
      <c r="FW153" s="33">
        <v>34</v>
      </c>
      <c r="FX153" s="32">
        <v>77</v>
      </c>
      <c r="FY153" s="11">
        <v>44</v>
      </c>
      <c r="FZ153" s="33">
        <v>33</v>
      </c>
      <c r="GA153" s="32">
        <v>68</v>
      </c>
      <c r="GB153" s="11">
        <v>31</v>
      </c>
      <c r="GC153" s="33">
        <v>37</v>
      </c>
      <c r="GD153" s="141">
        <f t="shared" si="347"/>
        <v>384</v>
      </c>
      <c r="GE153" s="141">
        <f t="shared" si="319"/>
        <v>197</v>
      </c>
      <c r="GF153" s="141">
        <f t="shared" si="320"/>
        <v>187</v>
      </c>
      <c r="GG153" s="32">
        <v>59</v>
      </c>
      <c r="GH153" s="11">
        <v>37</v>
      </c>
      <c r="GI153" s="33">
        <v>22</v>
      </c>
      <c r="GJ153" s="32">
        <v>66</v>
      </c>
      <c r="GK153" s="11">
        <v>38</v>
      </c>
      <c r="GL153" s="33">
        <v>28</v>
      </c>
      <c r="GM153" s="32">
        <v>84</v>
      </c>
      <c r="GN153" s="11">
        <v>35</v>
      </c>
      <c r="GO153" s="33">
        <v>49</v>
      </c>
      <c r="GP153" s="32">
        <v>86</v>
      </c>
      <c r="GQ153" s="11">
        <v>44</v>
      </c>
      <c r="GR153" s="33">
        <v>42</v>
      </c>
      <c r="GS153" s="32">
        <v>89</v>
      </c>
      <c r="GT153" s="11">
        <v>43</v>
      </c>
      <c r="GU153" s="33">
        <v>46</v>
      </c>
      <c r="GV153" s="141">
        <f t="shared" si="348"/>
        <v>483</v>
      </c>
      <c r="GW153" s="141">
        <f t="shared" si="321"/>
        <v>210</v>
      </c>
      <c r="GX153" s="141">
        <f t="shared" si="322"/>
        <v>273</v>
      </c>
      <c r="GY153" s="32">
        <v>105</v>
      </c>
      <c r="GZ153" s="11">
        <v>41</v>
      </c>
      <c r="HA153" s="33">
        <v>64</v>
      </c>
      <c r="HB153" s="32">
        <v>86</v>
      </c>
      <c r="HC153" s="11">
        <v>36</v>
      </c>
      <c r="HD153" s="33">
        <v>50</v>
      </c>
      <c r="HE153" s="32">
        <v>99</v>
      </c>
      <c r="HF153" s="11">
        <v>46</v>
      </c>
      <c r="HG153" s="33">
        <v>53</v>
      </c>
      <c r="HH153" s="32">
        <v>101</v>
      </c>
      <c r="HI153" s="11">
        <v>42</v>
      </c>
      <c r="HJ153" s="33">
        <v>59</v>
      </c>
      <c r="HK153" s="32">
        <v>92</v>
      </c>
      <c r="HL153" s="11">
        <v>45</v>
      </c>
      <c r="HM153" s="33">
        <v>47</v>
      </c>
      <c r="HN153" s="141">
        <f t="shared" si="349"/>
        <v>339</v>
      </c>
      <c r="HO153" s="141">
        <f t="shared" si="323"/>
        <v>157</v>
      </c>
      <c r="HP153" s="141">
        <f t="shared" si="324"/>
        <v>182</v>
      </c>
      <c r="HQ153" s="32">
        <v>66</v>
      </c>
      <c r="HR153" s="11">
        <v>29</v>
      </c>
      <c r="HS153" s="33">
        <v>37</v>
      </c>
      <c r="HT153" s="32">
        <v>70</v>
      </c>
      <c r="HU153" s="11">
        <v>28</v>
      </c>
      <c r="HV153" s="33">
        <v>42</v>
      </c>
      <c r="HW153" s="32">
        <v>70</v>
      </c>
      <c r="HX153" s="11">
        <v>31</v>
      </c>
      <c r="HY153" s="33">
        <v>39</v>
      </c>
      <c r="HZ153" s="32">
        <v>73</v>
      </c>
      <c r="IA153" s="11">
        <v>37</v>
      </c>
      <c r="IB153" s="33">
        <v>36</v>
      </c>
      <c r="IC153" s="32">
        <v>60</v>
      </c>
      <c r="ID153" s="11">
        <v>32</v>
      </c>
      <c r="IE153" s="33">
        <v>28</v>
      </c>
      <c r="IF153" s="141">
        <f t="shared" si="350"/>
        <v>270</v>
      </c>
      <c r="IG153" s="141">
        <f t="shared" si="325"/>
        <v>133</v>
      </c>
      <c r="IH153" s="141">
        <f t="shared" si="326"/>
        <v>137</v>
      </c>
      <c r="II153" s="32">
        <v>67</v>
      </c>
      <c r="IJ153" s="11">
        <v>30</v>
      </c>
      <c r="IK153" s="33">
        <v>37</v>
      </c>
      <c r="IL153" s="32">
        <v>77</v>
      </c>
      <c r="IM153" s="11">
        <v>30</v>
      </c>
      <c r="IN153" s="33">
        <v>47</v>
      </c>
      <c r="IO153" s="32">
        <v>51</v>
      </c>
      <c r="IP153" s="11">
        <v>32</v>
      </c>
      <c r="IQ153" s="33">
        <v>19</v>
      </c>
      <c r="IR153" s="32">
        <v>36</v>
      </c>
      <c r="IS153" s="11">
        <v>21</v>
      </c>
      <c r="IT153" s="33">
        <v>15</v>
      </c>
      <c r="IU153" s="32">
        <v>39</v>
      </c>
      <c r="IV153" s="11">
        <v>20</v>
      </c>
      <c r="IW153" s="33">
        <v>19</v>
      </c>
      <c r="IX153" s="141">
        <f t="shared" si="351"/>
        <v>277</v>
      </c>
      <c r="IY153" s="141">
        <f t="shared" si="327"/>
        <v>120</v>
      </c>
      <c r="IZ153" s="141">
        <f t="shared" si="328"/>
        <v>157</v>
      </c>
      <c r="JA153" s="32">
        <v>57</v>
      </c>
      <c r="JB153" s="11">
        <v>22</v>
      </c>
      <c r="JC153" s="33">
        <v>35</v>
      </c>
      <c r="JD153" s="32">
        <v>54</v>
      </c>
      <c r="JE153" s="11">
        <v>29</v>
      </c>
      <c r="JF153" s="33">
        <v>25</v>
      </c>
      <c r="JG153" s="32">
        <v>62</v>
      </c>
      <c r="JH153" s="11">
        <v>27</v>
      </c>
      <c r="JI153" s="33">
        <v>35</v>
      </c>
      <c r="JJ153" s="32">
        <v>64</v>
      </c>
      <c r="JK153" s="11">
        <v>28</v>
      </c>
      <c r="JL153" s="33">
        <v>36</v>
      </c>
      <c r="JM153" s="32">
        <v>40</v>
      </c>
      <c r="JN153" s="11">
        <v>14</v>
      </c>
      <c r="JO153" s="33">
        <v>26</v>
      </c>
      <c r="JP153" s="141">
        <f t="shared" si="352"/>
        <v>190</v>
      </c>
      <c r="JQ153" s="141">
        <f t="shared" si="329"/>
        <v>82</v>
      </c>
      <c r="JR153" s="141">
        <f t="shared" si="330"/>
        <v>108</v>
      </c>
      <c r="JS153" s="32">
        <v>64</v>
      </c>
      <c r="JT153" s="11">
        <v>36</v>
      </c>
      <c r="JU153" s="33">
        <v>28</v>
      </c>
      <c r="JV153" s="32">
        <v>33</v>
      </c>
      <c r="JW153" s="11">
        <v>12</v>
      </c>
      <c r="JX153" s="33">
        <v>21</v>
      </c>
      <c r="JY153" s="32">
        <v>38</v>
      </c>
      <c r="JZ153" s="11">
        <v>19</v>
      </c>
      <c r="KA153" s="33">
        <v>19</v>
      </c>
      <c r="KB153" s="32">
        <v>29</v>
      </c>
      <c r="KC153" s="11">
        <v>7</v>
      </c>
      <c r="KD153" s="33">
        <v>22</v>
      </c>
      <c r="KE153" s="32">
        <v>26</v>
      </c>
      <c r="KF153" s="11">
        <v>8</v>
      </c>
      <c r="KG153" s="33">
        <v>18</v>
      </c>
      <c r="KH153" s="141">
        <f t="shared" si="353"/>
        <v>105</v>
      </c>
      <c r="KI153" s="141">
        <f t="shared" si="331"/>
        <v>36</v>
      </c>
      <c r="KJ153" s="141">
        <f t="shared" si="332"/>
        <v>69</v>
      </c>
      <c r="KK153" s="32">
        <v>22</v>
      </c>
      <c r="KL153" s="11">
        <v>9</v>
      </c>
      <c r="KM153" s="33">
        <v>13</v>
      </c>
      <c r="KN153" s="32">
        <v>26</v>
      </c>
      <c r="KO153" s="11">
        <v>6</v>
      </c>
      <c r="KP153" s="33">
        <v>20</v>
      </c>
      <c r="KQ153" s="32">
        <v>19</v>
      </c>
      <c r="KR153" s="11">
        <v>7</v>
      </c>
      <c r="KS153" s="33">
        <v>12</v>
      </c>
      <c r="KT153" s="32">
        <v>21</v>
      </c>
      <c r="KU153" s="11">
        <v>6</v>
      </c>
      <c r="KV153" s="33">
        <v>15</v>
      </c>
      <c r="KW153" s="32">
        <v>17</v>
      </c>
      <c r="KX153" s="11">
        <v>8</v>
      </c>
      <c r="KY153" s="33">
        <v>9</v>
      </c>
      <c r="KZ153" s="141">
        <f t="shared" si="354"/>
        <v>56</v>
      </c>
      <c r="LA153" s="141">
        <f t="shared" si="333"/>
        <v>11</v>
      </c>
      <c r="LB153" s="141">
        <f t="shared" si="334"/>
        <v>45</v>
      </c>
      <c r="LC153" s="32">
        <v>16</v>
      </c>
      <c r="LD153" s="11">
        <v>5</v>
      </c>
      <c r="LE153" s="33">
        <v>11</v>
      </c>
      <c r="LF153" s="32">
        <v>15</v>
      </c>
      <c r="LG153" s="11">
        <v>2</v>
      </c>
      <c r="LH153" s="33">
        <v>13</v>
      </c>
      <c r="LI153" s="32">
        <v>10</v>
      </c>
      <c r="LJ153" s="11">
        <v>1</v>
      </c>
      <c r="LK153" s="33">
        <v>9</v>
      </c>
      <c r="LL153" s="32">
        <v>9</v>
      </c>
      <c r="LM153" s="11">
        <v>2</v>
      </c>
      <c r="LN153" s="33">
        <v>7</v>
      </c>
      <c r="LO153" s="32">
        <v>6</v>
      </c>
      <c r="LP153" s="11">
        <v>1</v>
      </c>
      <c r="LQ153" s="33">
        <v>5</v>
      </c>
      <c r="LR153" s="141">
        <f t="shared" si="355"/>
        <v>11</v>
      </c>
      <c r="LS153" s="141">
        <f t="shared" si="335"/>
        <v>6</v>
      </c>
      <c r="LT153" s="141">
        <f t="shared" si="336"/>
        <v>5</v>
      </c>
      <c r="LU153" s="32">
        <v>4</v>
      </c>
      <c r="LV153" s="11">
        <v>2</v>
      </c>
      <c r="LW153" s="33">
        <v>2</v>
      </c>
      <c r="LX153" s="32">
        <v>1</v>
      </c>
      <c r="LY153" s="11">
        <v>1</v>
      </c>
      <c r="LZ153" s="33">
        <v>0</v>
      </c>
      <c r="MA153" s="32">
        <v>3</v>
      </c>
      <c r="MB153" s="11">
        <v>2</v>
      </c>
      <c r="MC153" s="33">
        <v>1</v>
      </c>
      <c r="MD153" s="32">
        <v>1</v>
      </c>
      <c r="ME153" s="11">
        <v>0</v>
      </c>
      <c r="MF153" s="33">
        <v>1</v>
      </c>
      <c r="MG153" s="32">
        <v>2</v>
      </c>
      <c r="MH153" s="11">
        <v>1</v>
      </c>
      <c r="MI153" s="33">
        <v>1</v>
      </c>
      <c r="MJ153" s="141">
        <f t="shared" si="292"/>
        <v>5</v>
      </c>
      <c r="MK153" s="141">
        <f t="shared" si="293"/>
        <v>1</v>
      </c>
      <c r="ML153" s="141">
        <f t="shared" si="294"/>
        <v>4</v>
      </c>
      <c r="MM153" s="32">
        <v>2</v>
      </c>
      <c r="MN153" s="11">
        <v>1</v>
      </c>
      <c r="MO153" s="33">
        <v>1</v>
      </c>
      <c r="MP153" s="32">
        <v>0</v>
      </c>
      <c r="MQ153" s="11">
        <v>0</v>
      </c>
      <c r="MR153" s="33">
        <v>0</v>
      </c>
      <c r="MS153" s="32">
        <v>1</v>
      </c>
      <c r="MT153" s="11">
        <v>0</v>
      </c>
      <c r="MU153" s="33">
        <v>1</v>
      </c>
      <c r="MV153" s="32">
        <v>2</v>
      </c>
      <c r="MW153" s="11">
        <v>0</v>
      </c>
      <c r="MX153" s="33">
        <v>2</v>
      </c>
      <c r="MY153" s="32">
        <v>0</v>
      </c>
      <c r="MZ153" s="11">
        <v>0</v>
      </c>
      <c r="NA153" s="33">
        <v>0</v>
      </c>
      <c r="NB153" s="146">
        <f t="shared" si="295"/>
        <v>0</v>
      </c>
      <c r="NC153" s="141">
        <f t="shared" si="296"/>
        <v>0</v>
      </c>
      <c r="ND153" s="147">
        <f t="shared" si="297"/>
        <v>0</v>
      </c>
      <c r="NE153" s="32">
        <v>0</v>
      </c>
      <c r="NF153" s="11">
        <v>0</v>
      </c>
      <c r="NG153" s="33">
        <v>0</v>
      </c>
      <c r="NH153" s="32">
        <v>0</v>
      </c>
      <c r="NI153" s="11">
        <v>0</v>
      </c>
      <c r="NJ153" s="33">
        <v>0</v>
      </c>
      <c r="NK153" s="32">
        <v>0</v>
      </c>
      <c r="NL153" s="11">
        <v>0</v>
      </c>
      <c r="NM153" s="33">
        <v>0</v>
      </c>
      <c r="NN153" s="32">
        <v>0</v>
      </c>
      <c r="NO153" s="11">
        <v>0</v>
      </c>
      <c r="NP153" s="33">
        <v>0</v>
      </c>
      <c r="NQ153" s="32">
        <v>0</v>
      </c>
      <c r="NR153" s="11">
        <v>0</v>
      </c>
      <c r="NS153" s="33">
        <v>0</v>
      </c>
      <c r="NT153" s="146">
        <f t="shared" si="298"/>
        <v>0</v>
      </c>
      <c r="NU153" s="141">
        <f t="shared" si="299"/>
        <v>0</v>
      </c>
      <c r="NV153" s="147">
        <f t="shared" si="300"/>
        <v>0</v>
      </c>
      <c r="NW153" s="32">
        <v>0</v>
      </c>
      <c r="NX153" s="11">
        <v>0</v>
      </c>
      <c r="NY153" s="33">
        <v>0</v>
      </c>
      <c r="NZ153" s="32">
        <v>0</v>
      </c>
      <c r="OA153" s="11">
        <v>0</v>
      </c>
      <c r="OB153" s="33">
        <v>0</v>
      </c>
      <c r="OC153" s="32">
        <v>0</v>
      </c>
      <c r="OD153" s="11">
        <v>0</v>
      </c>
      <c r="OE153" s="33">
        <v>0</v>
      </c>
      <c r="OF153" s="32">
        <v>0</v>
      </c>
      <c r="OG153" s="11">
        <v>0</v>
      </c>
      <c r="OH153" s="33">
        <v>0</v>
      </c>
      <c r="OI153" s="32">
        <v>0</v>
      </c>
      <c r="OJ153" s="11">
        <v>0</v>
      </c>
      <c r="OK153" s="33">
        <v>0</v>
      </c>
      <c r="OL153" s="146">
        <v>0</v>
      </c>
      <c r="OM153" s="141">
        <v>0</v>
      </c>
      <c r="ON153" s="147">
        <v>0</v>
      </c>
    </row>
    <row r="154" spans="1:404" ht="12" customHeight="1">
      <c r="B154" s="31" t="s">
        <v>333</v>
      </c>
      <c r="C154" s="32">
        <v>7443</v>
      </c>
      <c r="D154" s="11">
        <v>3744</v>
      </c>
      <c r="E154" s="33">
        <v>3699</v>
      </c>
      <c r="F154" s="141">
        <f t="shared" si="337"/>
        <v>291</v>
      </c>
      <c r="G154" s="141">
        <f t="shared" si="356"/>
        <v>151</v>
      </c>
      <c r="H154" s="141">
        <f t="shared" si="357"/>
        <v>140</v>
      </c>
      <c r="I154" s="32">
        <v>37</v>
      </c>
      <c r="J154" s="11">
        <v>20</v>
      </c>
      <c r="K154" s="33">
        <v>17</v>
      </c>
      <c r="L154" s="32">
        <v>49</v>
      </c>
      <c r="M154" s="11">
        <v>19</v>
      </c>
      <c r="N154" s="33">
        <v>30</v>
      </c>
      <c r="O154" s="32">
        <v>74</v>
      </c>
      <c r="P154" s="11">
        <v>40</v>
      </c>
      <c r="Q154" s="33">
        <v>34</v>
      </c>
      <c r="R154" s="32">
        <v>63</v>
      </c>
      <c r="S154" s="11">
        <v>34</v>
      </c>
      <c r="T154" s="33">
        <v>29</v>
      </c>
      <c r="U154" s="32">
        <v>68</v>
      </c>
      <c r="V154" s="11">
        <v>38</v>
      </c>
      <c r="W154" s="33">
        <v>30</v>
      </c>
      <c r="X154" s="141">
        <f t="shared" si="338"/>
        <v>442</v>
      </c>
      <c r="Y154" s="141">
        <f t="shared" si="301"/>
        <v>245</v>
      </c>
      <c r="Z154" s="141">
        <f t="shared" si="302"/>
        <v>197</v>
      </c>
      <c r="AA154" s="32">
        <v>73</v>
      </c>
      <c r="AB154" s="11">
        <v>39</v>
      </c>
      <c r="AC154" s="33">
        <v>34</v>
      </c>
      <c r="AD154" s="32">
        <v>93</v>
      </c>
      <c r="AE154" s="11">
        <v>51</v>
      </c>
      <c r="AF154" s="33">
        <v>42</v>
      </c>
      <c r="AG154" s="32">
        <v>91</v>
      </c>
      <c r="AH154" s="11">
        <v>48</v>
      </c>
      <c r="AI154" s="33">
        <v>43</v>
      </c>
      <c r="AJ154" s="32">
        <v>101</v>
      </c>
      <c r="AK154" s="11">
        <v>58</v>
      </c>
      <c r="AL154" s="33">
        <v>43</v>
      </c>
      <c r="AM154" s="32">
        <v>84</v>
      </c>
      <c r="AN154" s="11">
        <v>49</v>
      </c>
      <c r="AO154" s="33">
        <v>35</v>
      </c>
      <c r="AP154" s="141">
        <f t="shared" si="339"/>
        <v>560</v>
      </c>
      <c r="AQ154" s="141">
        <f t="shared" si="303"/>
        <v>298</v>
      </c>
      <c r="AR154" s="141">
        <f t="shared" si="304"/>
        <v>262</v>
      </c>
      <c r="AS154" s="32">
        <v>106</v>
      </c>
      <c r="AT154" s="11">
        <v>53</v>
      </c>
      <c r="AU154" s="33">
        <v>53</v>
      </c>
      <c r="AV154" s="32">
        <v>109</v>
      </c>
      <c r="AW154" s="11">
        <v>57</v>
      </c>
      <c r="AX154" s="33">
        <v>52</v>
      </c>
      <c r="AY154" s="32">
        <v>95</v>
      </c>
      <c r="AZ154" s="11">
        <v>53</v>
      </c>
      <c r="BA154" s="33">
        <v>42</v>
      </c>
      <c r="BB154" s="32">
        <v>121</v>
      </c>
      <c r="BC154" s="11">
        <v>62</v>
      </c>
      <c r="BD154" s="33">
        <v>59</v>
      </c>
      <c r="BE154" s="32">
        <v>129</v>
      </c>
      <c r="BF154" s="11">
        <v>73</v>
      </c>
      <c r="BG154" s="33">
        <v>56</v>
      </c>
      <c r="BH154" s="141">
        <f t="shared" si="340"/>
        <v>640</v>
      </c>
      <c r="BI154" s="141">
        <f t="shared" si="305"/>
        <v>362</v>
      </c>
      <c r="BJ154" s="141">
        <f t="shared" si="306"/>
        <v>278</v>
      </c>
      <c r="BK154" s="32">
        <v>115</v>
      </c>
      <c r="BL154" s="11">
        <v>73</v>
      </c>
      <c r="BM154" s="33">
        <v>42</v>
      </c>
      <c r="BN154" s="32">
        <v>139</v>
      </c>
      <c r="BO154" s="11">
        <v>70</v>
      </c>
      <c r="BP154" s="33">
        <v>69</v>
      </c>
      <c r="BQ154" s="32">
        <v>144</v>
      </c>
      <c r="BR154" s="11">
        <v>75</v>
      </c>
      <c r="BS154" s="33">
        <v>69</v>
      </c>
      <c r="BT154" s="32">
        <v>113</v>
      </c>
      <c r="BU154" s="11">
        <v>65</v>
      </c>
      <c r="BV154" s="33">
        <v>48</v>
      </c>
      <c r="BW154" s="32">
        <v>129</v>
      </c>
      <c r="BX154" s="11">
        <v>79</v>
      </c>
      <c r="BY154" s="33">
        <v>50</v>
      </c>
      <c r="BZ154" s="141">
        <f t="shared" si="341"/>
        <v>389</v>
      </c>
      <c r="CA154" s="141">
        <f t="shared" si="307"/>
        <v>235</v>
      </c>
      <c r="CB154" s="141">
        <f t="shared" si="308"/>
        <v>154</v>
      </c>
      <c r="CC154" s="32">
        <v>92</v>
      </c>
      <c r="CD154" s="11">
        <v>62</v>
      </c>
      <c r="CE154" s="33">
        <v>30</v>
      </c>
      <c r="CF154" s="32">
        <v>99</v>
      </c>
      <c r="CG154" s="11">
        <v>48</v>
      </c>
      <c r="CH154" s="33">
        <v>51</v>
      </c>
      <c r="CI154" s="32">
        <v>79</v>
      </c>
      <c r="CJ154" s="11">
        <v>46</v>
      </c>
      <c r="CK154" s="33">
        <v>33</v>
      </c>
      <c r="CL154" s="32">
        <v>65</v>
      </c>
      <c r="CM154" s="11">
        <v>47</v>
      </c>
      <c r="CN154" s="33">
        <v>18</v>
      </c>
      <c r="CO154" s="32">
        <v>54</v>
      </c>
      <c r="CP154" s="11">
        <v>32</v>
      </c>
      <c r="CQ154" s="33">
        <v>22</v>
      </c>
      <c r="CR154" s="141">
        <f t="shared" si="342"/>
        <v>275</v>
      </c>
      <c r="CS154" s="141">
        <f t="shared" si="309"/>
        <v>166</v>
      </c>
      <c r="CT154" s="141">
        <f t="shared" si="310"/>
        <v>109</v>
      </c>
      <c r="CU154" s="32">
        <v>69</v>
      </c>
      <c r="CV154" s="11">
        <v>37</v>
      </c>
      <c r="CW154" s="33">
        <v>32</v>
      </c>
      <c r="CX154" s="32">
        <v>45</v>
      </c>
      <c r="CY154" s="11">
        <v>28</v>
      </c>
      <c r="CZ154" s="33">
        <v>17</v>
      </c>
      <c r="DA154" s="32">
        <v>58</v>
      </c>
      <c r="DB154" s="11">
        <v>34</v>
      </c>
      <c r="DC154" s="33">
        <v>24</v>
      </c>
      <c r="DD154" s="32">
        <v>53</v>
      </c>
      <c r="DE154" s="11">
        <v>34</v>
      </c>
      <c r="DF154" s="33">
        <v>19</v>
      </c>
      <c r="DG154" s="32">
        <v>50</v>
      </c>
      <c r="DH154" s="11">
        <v>33</v>
      </c>
      <c r="DI154" s="33">
        <v>17</v>
      </c>
      <c r="DJ154" s="141">
        <f t="shared" si="343"/>
        <v>412</v>
      </c>
      <c r="DK154" s="141">
        <f t="shared" si="311"/>
        <v>198</v>
      </c>
      <c r="DL154" s="141">
        <f t="shared" si="312"/>
        <v>214</v>
      </c>
      <c r="DM154" s="32">
        <v>59</v>
      </c>
      <c r="DN154" s="11">
        <v>30</v>
      </c>
      <c r="DO154" s="33">
        <v>29</v>
      </c>
      <c r="DP154" s="32">
        <v>80</v>
      </c>
      <c r="DQ154" s="11">
        <v>40</v>
      </c>
      <c r="DR154" s="33">
        <v>40</v>
      </c>
      <c r="DS154" s="32">
        <v>93</v>
      </c>
      <c r="DT154" s="11">
        <v>40</v>
      </c>
      <c r="DU154" s="33">
        <v>53</v>
      </c>
      <c r="DV154" s="32">
        <v>84</v>
      </c>
      <c r="DW154" s="11">
        <v>37</v>
      </c>
      <c r="DX154" s="33">
        <v>47</v>
      </c>
      <c r="DY154" s="32">
        <v>96</v>
      </c>
      <c r="DZ154" s="11">
        <v>51</v>
      </c>
      <c r="EA154" s="33">
        <v>45</v>
      </c>
      <c r="EB154" s="141">
        <f t="shared" si="344"/>
        <v>541</v>
      </c>
      <c r="EC154" s="141">
        <f t="shared" si="313"/>
        <v>238</v>
      </c>
      <c r="ED154" s="141">
        <f t="shared" si="314"/>
        <v>303</v>
      </c>
      <c r="EE154" s="32">
        <v>84</v>
      </c>
      <c r="EF154" s="11">
        <v>37</v>
      </c>
      <c r="EG154" s="33">
        <v>47</v>
      </c>
      <c r="EH154" s="32">
        <v>109</v>
      </c>
      <c r="EI154" s="11">
        <v>49</v>
      </c>
      <c r="EJ154" s="33">
        <v>60</v>
      </c>
      <c r="EK154" s="32">
        <v>91</v>
      </c>
      <c r="EL154" s="11">
        <v>35</v>
      </c>
      <c r="EM154" s="33">
        <v>56</v>
      </c>
      <c r="EN154" s="32">
        <v>111</v>
      </c>
      <c r="EO154" s="11">
        <v>49</v>
      </c>
      <c r="EP154" s="33">
        <v>62</v>
      </c>
      <c r="EQ154" s="32">
        <v>146</v>
      </c>
      <c r="ER154" s="11">
        <v>68</v>
      </c>
      <c r="ES154" s="33">
        <v>78</v>
      </c>
      <c r="ET154" s="141">
        <f t="shared" si="345"/>
        <v>705</v>
      </c>
      <c r="EU154" s="141">
        <f t="shared" si="315"/>
        <v>348</v>
      </c>
      <c r="EV154" s="141">
        <f t="shared" si="316"/>
        <v>357</v>
      </c>
      <c r="EW154" s="32">
        <v>125</v>
      </c>
      <c r="EX154" s="11">
        <v>57</v>
      </c>
      <c r="EY154" s="33">
        <v>68</v>
      </c>
      <c r="EZ154" s="32">
        <v>135</v>
      </c>
      <c r="FA154" s="11">
        <v>71</v>
      </c>
      <c r="FB154" s="33">
        <v>64</v>
      </c>
      <c r="FC154" s="32">
        <v>153</v>
      </c>
      <c r="FD154" s="11">
        <v>71</v>
      </c>
      <c r="FE154" s="33">
        <v>82</v>
      </c>
      <c r="FF154" s="32">
        <v>142</v>
      </c>
      <c r="FG154" s="11">
        <v>74</v>
      </c>
      <c r="FH154" s="33">
        <v>68</v>
      </c>
      <c r="FI154" s="32">
        <v>150</v>
      </c>
      <c r="FJ154" s="11">
        <v>75</v>
      </c>
      <c r="FK154" s="33">
        <v>75</v>
      </c>
      <c r="FL154" s="141">
        <f t="shared" si="346"/>
        <v>714</v>
      </c>
      <c r="FM154" s="141">
        <f t="shared" si="317"/>
        <v>375</v>
      </c>
      <c r="FN154" s="141">
        <f t="shared" si="318"/>
        <v>339</v>
      </c>
      <c r="FO154" s="32">
        <v>164</v>
      </c>
      <c r="FP154" s="11">
        <v>84</v>
      </c>
      <c r="FQ154" s="33">
        <v>80</v>
      </c>
      <c r="FR154" s="32">
        <v>171</v>
      </c>
      <c r="FS154" s="11">
        <v>92</v>
      </c>
      <c r="FT154" s="33">
        <v>79</v>
      </c>
      <c r="FU154" s="32">
        <v>123</v>
      </c>
      <c r="FV154" s="11">
        <v>61</v>
      </c>
      <c r="FW154" s="33">
        <v>62</v>
      </c>
      <c r="FX154" s="32">
        <v>129</v>
      </c>
      <c r="FY154" s="11">
        <v>67</v>
      </c>
      <c r="FZ154" s="33">
        <v>62</v>
      </c>
      <c r="GA154" s="32">
        <v>127</v>
      </c>
      <c r="GB154" s="11">
        <v>71</v>
      </c>
      <c r="GC154" s="33">
        <v>56</v>
      </c>
      <c r="GD154" s="141">
        <f t="shared" si="347"/>
        <v>591</v>
      </c>
      <c r="GE154" s="141">
        <f t="shared" si="319"/>
        <v>310</v>
      </c>
      <c r="GF154" s="141">
        <f t="shared" si="320"/>
        <v>281</v>
      </c>
      <c r="GG154" s="32">
        <v>127</v>
      </c>
      <c r="GH154" s="11">
        <v>56</v>
      </c>
      <c r="GI154" s="33">
        <v>71</v>
      </c>
      <c r="GJ154" s="32">
        <v>97</v>
      </c>
      <c r="GK154" s="11">
        <v>54</v>
      </c>
      <c r="GL154" s="33">
        <v>43</v>
      </c>
      <c r="GM154" s="32">
        <v>115</v>
      </c>
      <c r="GN154" s="11">
        <v>62</v>
      </c>
      <c r="GO154" s="33">
        <v>53</v>
      </c>
      <c r="GP154" s="32">
        <v>144</v>
      </c>
      <c r="GQ154" s="11">
        <v>78</v>
      </c>
      <c r="GR154" s="33">
        <v>66</v>
      </c>
      <c r="GS154" s="32">
        <v>108</v>
      </c>
      <c r="GT154" s="11">
        <v>60</v>
      </c>
      <c r="GU154" s="33">
        <v>48</v>
      </c>
      <c r="GV154" s="141">
        <f t="shared" si="348"/>
        <v>465</v>
      </c>
      <c r="GW154" s="141">
        <f t="shared" si="321"/>
        <v>218</v>
      </c>
      <c r="GX154" s="141">
        <f t="shared" si="322"/>
        <v>247</v>
      </c>
      <c r="GY154" s="32">
        <v>96</v>
      </c>
      <c r="GZ154" s="11">
        <v>40</v>
      </c>
      <c r="HA154" s="33">
        <v>56</v>
      </c>
      <c r="HB154" s="32">
        <v>94</v>
      </c>
      <c r="HC154" s="11">
        <v>40</v>
      </c>
      <c r="HD154" s="33">
        <v>54</v>
      </c>
      <c r="HE154" s="32">
        <v>96</v>
      </c>
      <c r="HF154" s="11">
        <v>53</v>
      </c>
      <c r="HG154" s="33">
        <v>43</v>
      </c>
      <c r="HH154" s="32">
        <v>90</v>
      </c>
      <c r="HI154" s="11">
        <v>46</v>
      </c>
      <c r="HJ154" s="33">
        <v>44</v>
      </c>
      <c r="HK154" s="32">
        <v>89</v>
      </c>
      <c r="HL154" s="11">
        <v>39</v>
      </c>
      <c r="HM154" s="33">
        <v>50</v>
      </c>
      <c r="HN154" s="141">
        <f t="shared" si="349"/>
        <v>427</v>
      </c>
      <c r="HO154" s="141">
        <f t="shared" si="323"/>
        <v>177</v>
      </c>
      <c r="HP154" s="141">
        <f t="shared" si="324"/>
        <v>250</v>
      </c>
      <c r="HQ154" s="32">
        <v>95</v>
      </c>
      <c r="HR154" s="11">
        <v>45</v>
      </c>
      <c r="HS154" s="33">
        <v>50</v>
      </c>
      <c r="HT154" s="32">
        <v>79</v>
      </c>
      <c r="HU154" s="11">
        <v>27</v>
      </c>
      <c r="HV154" s="33">
        <v>52</v>
      </c>
      <c r="HW154" s="32">
        <v>103</v>
      </c>
      <c r="HX154" s="11">
        <v>41</v>
      </c>
      <c r="HY154" s="33">
        <v>62</v>
      </c>
      <c r="HZ154" s="32">
        <v>72</v>
      </c>
      <c r="IA154" s="11">
        <v>35</v>
      </c>
      <c r="IB154" s="33">
        <v>37</v>
      </c>
      <c r="IC154" s="32">
        <v>78</v>
      </c>
      <c r="ID154" s="11">
        <v>29</v>
      </c>
      <c r="IE154" s="33">
        <v>49</v>
      </c>
      <c r="IF154" s="141">
        <f t="shared" si="350"/>
        <v>314</v>
      </c>
      <c r="IG154" s="141">
        <f t="shared" si="325"/>
        <v>162</v>
      </c>
      <c r="IH154" s="141">
        <f t="shared" si="326"/>
        <v>152</v>
      </c>
      <c r="II154" s="32">
        <v>83</v>
      </c>
      <c r="IJ154" s="11">
        <v>43</v>
      </c>
      <c r="IK154" s="33">
        <v>40</v>
      </c>
      <c r="IL154" s="32">
        <v>79</v>
      </c>
      <c r="IM154" s="11">
        <v>43</v>
      </c>
      <c r="IN154" s="33">
        <v>36</v>
      </c>
      <c r="IO154" s="32">
        <v>72</v>
      </c>
      <c r="IP154" s="11">
        <v>32</v>
      </c>
      <c r="IQ154" s="33">
        <v>40</v>
      </c>
      <c r="IR154" s="32">
        <v>45</v>
      </c>
      <c r="IS154" s="11">
        <v>25</v>
      </c>
      <c r="IT154" s="33">
        <v>20</v>
      </c>
      <c r="IU154" s="32">
        <v>35</v>
      </c>
      <c r="IV154" s="11">
        <v>19</v>
      </c>
      <c r="IW154" s="33">
        <v>16</v>
      </c>
      <c r="IX154" s="141">
        <f t="shared" si="351"/>
        <v>276</v>
      </c>
      <c r="IY154" s="141">
        <f t="shared" si="327"/>
        <v>126</v>
      </c>
      <c r="IZ154" s="141">
        <f t="shared" si="328"/>
        <v>150</v>
      </c>
      <c r="JA154" s="32">
        <v>50</v>
      </c>
      <c r="JB154" s="11">
        <v>22</v>
      </c>
      <c r="JC154" s="33">
        <v>28</v>
      </c>
      <c r="JD154" s="32">
        <v>63</v>
      </c>
      <c r="JE154" s="11">
        <v>27</v>
      </c>
      <c r="JF154" s="33">
        <v>36</v>
      </c>
      <c r="JG154" s="32">
        <v>53</v>
      </c>
      <c r="JH154" s="11">
        <v>25</v>
      </c>
      <c r="JI154" s="33">
        <v>28</v>
      </c>
      <c r="JJ154" s="32">
        <v>59</v>
      </c>
      <c r="JK154" s="11">
        <v>27</v>
      </c>
      <c r="JL154" s="33">
        <v>32</v>
      </c>
      <c r="JM154" s="32">
        <v>51</v>
      </c>
      <c r="JN154" s="11">
        <v>25</v>
      </c>
      <c r="JO154" s="33">
        <v>26</v>
      </c>
      <c r="JP154" s="141">
        <f t="shared" si="352"/>
        <v>214</v>
      </c>
      <c r="JQ154" s="141">
        <f t="shared" si="329"/>
        <v>84</v>
      </c>
      <c r="JR154" s="141">
        <f t="shared" si="330"/>
        <v>130</v>
      </c>
      <c r="JS154" s="32">
        <v>55</v>
      </c>
      <c r="JT154" s="11">
        <v>23</v>
      </c>
      <c r="JU154" s="33">
        <v>32</v>
      </c>
      <c r="JV154" s="32">
        <v>49</v>
      </c>
      <c r="JW154" s="11">
        <v>18</v>
      </c>
      <c r="JX154" s="33">
        <v>31</v>
      </c>
      <c r="JY154" s="32">
        <v>36</v>
      </c>
      <c r="JZ154" s="11">
        <v>17</v>
      </c>
      <c r="KA154" s="33">
        <v>19</v>
      </c>
      <c r="KB154" s="32">
        <v>41</v>
      </c>
      <c r="KC154" s="11">
        <v>13</v>
      </c>
      <c r="KD154" s="33">
        <v>28</v>
      </c>
      <c r="KE154" s="32">
        <v>33</v>
      </c>
      <c r="KF154" s="11">
        <v>13</v>
      </c>
      <c r="KG154" s="33">
        <v>20</v>
      </c>
      <c r="KH154" s="141">
        <f t="shared" si="353"/>
        <v>116</v>
      </c>
      <c r="KI154" s="141">
        <f t="shared" si="331"/>
        <v>31</v>
      </c>
      <c r="KJ154" s="141">
        <f t="shared" si="332"/>
        <v>85</v>
      </c>
      <c r="KK154" s="32">
        <v>30</v>
      </c>
      <c r="KL154" s="11">
        <v>7</v>
      </c>
      <c r="KM154" s="33">
        <v>23</v>
      </c>
      <c r="KN154" s="32">
        <v>27</v>
      </c>
      <c r="KO154" s="11">
        <v>6</v>
      </c>
      <c r="KP154" s="33">
        <v>21</v>
      </c>
      <c r="KQ154" s="32">
        <v>23</v>
      </c>
      <c r="KR154" s="11">
        <v>8</v>
      </c>
      <c r="KS154" s="33">
        <v>15</v>
      </c>
      <c r="KT154" s="32">
        <v>17</v>
      </c>
      <c r="KU154" s="11">
        <v>6</v>
      </c>
      <c r="KV154" s="33">
        <v>11</v>
      </c>
      <c r="KW154" s="32">
        <v>19</v>
      </c>
      <c r="KX154" s="11">
        <v>4</v>
      </c>
      <c r="KY154" s="33">
        <v>15</v>
      </c>
      <c r="KZ154" s="141">
        <f t="shared" si="354"/>
        <v>50</v>
      </c>
      <c r="LA154" s="141">
        <f t="shared" si="333"/>
        <v>18</v>
      </c>
      <c r="LB154" s="141">
        <f t="shared" si="334"/>
        <v>32</v>
      </c>
      <c r="LC154" s="32">
        <v>14</v>
      </c>
      <c r="LD154" s="11">
        <v>8</v>
      </c>
      <c r="LE154" s="33">
        <v>6</v>
      </c>
      <c r="LF154" s="32">
        <v>17</v>
      </c>
      <c r="LG154" s="11">
        <v>5</v>
      </c>
      <c r="LH154" s="33">
        <v>12</v>
      </c>
      <c r="LI154" s="32">
        <v>9</v>
      </c>
      <c r="LJ154" s="11">
        <v>3</v>
      </c>
      <c r="LK154" s="33">
        <v>6</v>
      </c>
      <c r="LL154" s="32">
        <v>9</v>
      </c>
      <c r="LM154" s="11">
        <v>1</v>
      </c>
      <c r="LN154" s="33">
        <v>8</v>
      </c>
      <c r="LO154" s="32">
        <v>1</v>
      </c>
      <c r="LP154" s="11">
        <v>1</v>
      </c>
      <c r="LQ154" s="33">
        <v>0</v>
      </c>
      <c r="LR154" s="141">
        <f t="shared" si="355"/>
        <v>15</v>
      </c>
      <c r="LS154" s="141">
        <f t="shared" si="335"/>
        <v>1</v>
      </c>
      <c r="LT154" s="141">
        <f t="shared" si="336"/>
        <v>14</v>
      </c>
      <c r="LU154" s="32">
        <v>4</v>
      </c>
      <c r="LV154" s="11">
        <v>0</v>
      </c>
      <c r="LW154" s="33">
        <v>4</v>
      </c>
      <c r="LX154" s="32">
        <v>2</v>
      </c>
      <c r="LY154" s="11">
        <v>0</v>
      </c>
      <c r="LZ154" s="33">
        <v>2</v>
      </c>
      <c r="MA154" s="32">
        <v>2</v>
      </c>
      <c r="MB154" s="11">
        <v>0</v>
      </c>
      <c r="MC154" s="33">
        <v>2</v>
      </c>
      <c r="MD154" s="32">
        <v>3</v>
      </c>
      <c r="ME154" s="11">
        <v>1</v>
      </c>
      <c r="MF154" s="33">
        <v>2</v>
      </c>
      <c r="MG154" s="32">
        <v>4</v>
      </c>
      <c r="MH154" s="11">
        <v>0</v>
      </c>
      <c r="MI154" s="33">
        <v>4</v>
      </c>
      <c r="MJ154" s="141">
        <f t="shared" si="292"/>
        <v>4</v>
      </c>
      <c r="MK154" s="141">
        <f t="shared" si="293"/>
        <v>1</v>
      </c>
      <c r="ML154" s="141">
        <f t="shared" si="294"/>
        <v>3</v>
      </c>
      <c r="MM154" s="32">
        <v>1</v>
      </c>
      <c r="MN154" s="11">
        <v>1</v>
      </c>
      <c r="MO154" s="33">
        <v>0</v>
      </c>
      <c r="MP154" s="32">
        <v>0</v>
      </c>
      <c r="MQ154" s="11">
        <v>0</v>
      </c>
      <c r="MR154" s="33">
        <v>0</v>
      </c>
      <c r="MS154" s="32">
        <v>3</v>
      </c>
      <c r="MT154" s="11">
        <v>0</v>
      </c>
      <c r="MU154" s="33">
        <v>3</v>
      </c>
      <c r="MV154" s="32">
        <v>0</v>
      </c>
      <c r="MW154" s="11">
        <v>0</v>
      </c>
      <c r="MX154" s="33">
        <v>0</v>
      </c>
      <c r="MY154" s="32">
        <v>0</v>
      </c>
      <c r="MZ154" s="11">
        <v>0</v>
      </c>
      <c r="NA154" s="33">
        <v>0</v>
      </c>
      <c r="NB154" s="146">
        <f t="shared" si="295"/>
        <v>2</v>
      </c>
      <c r="NC154" s="141">
        <f t="shared" si="296"/>
        <v>0</v>
      </c>
      <c r="ND154" s="147">
        <f t="shared" si="297"/>
        <v>2</v>
      </c>
      <c r="NE154" s="32">
        <v>0</v>
      </c>
      <c r="NF154" s="11">
        <v>0</v>
      </c>
      <c r="NG154" s="33">
        <v>0</v>
      </c>
      <c r="NH154" s="32">
        <v>1</v>
      </c>
      <c r="NI154" s="11">
        <v>0</v>
      </c>
      <c r="NJ154" s="33">
        <v>1</v>
      </c>
      <c r="NK154" s="32">
        <v>1</v>
      </c>
      <c r="NL154" s="11">
        <v>0</v>
      </c>
      <c r="NM154" s="33">
        <v>1</v>
      </c>
      <c r="NN154" s="32">
        <v>0</v>
      </c>
      <c r="NO154" s="11">
        <v>0</v>
      </c>
      <c r="NP154" s="33">
        <v>0</v>
      </c>
      <c r="NQ154" s="32">
        <v>0</v>
      </c>
      <c r="NR154" s="11">
        <v>0</v>
      </c>
      <c r="NS154" s="33">
        <v>0</v>
      </c>
      <c r="NT154" s="146">
        <f t="shared" si="298"/>
        <v>0</v>
      </c>
      <c r="NU154" s="141">
        <f t="shared" si="299"/>
        <v>0</v>
      </c>
      <c r="NV154" s="147">
        <f t="shared" si="300"/>
        <v>0</v>
      </c>
      <c r="NW154" s="32">
        <v>0</v>
      </c>
      <c r="NX154" s="11">
        <v>0</v>
      </c>
      <c r="NY154" s="33">
        <v>0</v>
      </c>
      <c r="NZ154" s="32">
        <v>0</v>
      </c>
      <c r="OA154" s="11">
        <v>0</v>
      </c>
      <c r="OB154" s="33">
        <v>0</v>
      </c>
      <c r="OC154" s="32">
        <v>0</v>
      </c>
      <c r="OD154" s="11">
        <v>0</v>
      </c>
      <c r="OE154" s="33">
        <v>0</v>
      </c>
      <c r="OF154" s="32">
        <v>0</v>
      </c>
      <c r="OG154" s="11">
        <v>0</v>
      </c>
      <c r="OH154" s="33">
        <v>0</v>
      </c>
      <c r="OI154" s="32">
        <v>0</v>
      </c>
      <c r="OJ154" s="11">
        <v>0</v>
      </c>
      <c r="OK154" s="33">
        <v>0</v>
      </c>
      <c r="OL154" s="146">
        <v>0</v>
      </c>
      <c r="OM154" s="141">
        <v>0</v>
      </c>
      <c r="ON154" s="147">
        <v>0</v>
      </c>
    </row>
    <row r="155" spans="1:404" ht="12" customHeight="1">
      <c r="B155" s="31" t="s">
        <v>334</v>
      </c>
      <c r="C155" s="32">
        <v>9854</v>
      </c>
      <c r="D155" s="11">
        <v>4915</v>
      </c>
      <c r="E155" s="33">
        <v>4939</v>
      </c>
      <c r="F155" s="141">
        <f t="shared" si="337"/>
        <v>300</v>
      </c>
      <c r="G155" s="141">
        <f t="shared" si="356"/>
        <v>144</v>
      </c>
      <c r="H155" s="141">
        <f t="shared" si="357"/>
        <v>156</v>
      </c>
      <c r="I155" s="32">
        <v>49</v>
      </c>
      <c r="J155" s="11">
        <v>25</v>
      </c>
      <c r="K155" s="33">
        <v>24</v>
      </c>
      <c r="L155" s="32">
        <v>52</v>
      </c>
      <c r="M155" s="11">
        <v>34</v>
      </c>
      <c r="N155" s="33">
        <v>18</v>
      </c>
      <c r="O155" s="32">
        <v>79</v>
      </c>
      <c r="P155" s="11">
        <v>35</v>
      </c>
      <c r="Q155" s="33">
        <v>44</v>
      </c>
      <c r="R155" s="32">
        <v>56</v>
      </c>
      <c r="S155" s="11">
        <v>15</v>
      </c>
      <c r="T155" s="33">
        <v>41</v>
      </c>
      <c r="U155" s="32">
        <v>64</v>
      </c>
      <c r="V155" s="11">
        <v>35</v>
      </c>
      <c r="W155" s="33">
        <v>29</v>
      </c>
      <c r="X155" s="141">
        <f t="shared" si="338"/>
        <v>324</v>
      </c>
      <c r="Y155" s="141">
        <f t="shared" si="301"/>
        <v>183</v>
      </c>
      <c r="Z155" s="141">
        <f t="shared" si="302"/>
        <v>141</v>
      </c>
      <c r="AA155" s="32">
        <v>66</v>
      </c>
      <c r="AB155" s="11">
        <v>30</v>
      </c>
      <c r="AC155" s="33">
        <v>36</v>
      </c>
      <c r="AD155" s="32">
        <v>60</v>
      </c>
      <c r="AE155" s="11">
        <v>37</v>
      </c>
      <c r="AF155" s="33">
        <v>23</v>
      </c>
      <c r="AG155" s="32">
        <v>53</v>
      </c>
      <c r="AH155" s="11">
        <v>27</v>
      </c>
      <c r="AI155" s="33">
        <v>26</v>
      </c>
      <c r="AJ155" s="32">
        <v>68</v>
      </c>
      <c r="AK155" s="11">
        <v>41</v>
      </c>
      <c r="AL155" s="33">
        <v>27</v>
      </c>
      <c r="AM155" s="32">
        <v>77</v>
      </c>
      <c r="AN155" s="11">
        <v>48</v>
      </c>
      <c r="AO155" s="33">
        <v>29</v>
      </c>
      <c r="AP155" s="141">
        <f t="shared" si="339"/>
        <v>425</v>
      </c>
      <c r="AQ155" s="141">
        <f t="shared" si="303"/>
        <v>234</v>
      </c>
      <c r="AR155" s="141">
        <f t="shared" si="304"/>
        <v>191</v>
      </c>
      <c r="AS155" s="32">
        <v>61</v>
      </c>
      <c r="AT155" s="11">
        <v>31</v>
      </c>
      <c r="AU155" s="33">
        <v>30</v>
      </c>
      <c r="AV155" s="32">
        <v>67</v>
      </c>
      <c r="AW155" s="11">
        <v>39</v>
      </c>
      <c r="AX155" s="33">
        <v>28</v>
      </c>
      <c r="AY155" s="32">
        <v>87</v>
      </c>
      <c r="AZ155" s="11">
        <v>52</v>
      </c>
      <c r="BA155" s="33">
        <v>35</v>
      </c>
      <c r="BB155" s="32">
        <v>106</v>
      </c>
      <c r="BC155" s="11">
        <v>58</v>
      </c>
      <c r="BD155" s="33">
        <v>48</v>
      </c>
      <c r="BE155" s="32">
        <v>104</v>
      </c>
      <c r="BF155" s="11">
        <v>54</v>
      </c>
      <c r="BG155" s="33">
        <v>50</v>
      </c>
      <c r="BH155" s="141">
        <f t="shared" si="340"/>
        <v>682</v>
      </c>
      <c r="BI155" s="141">
        <f t="shared" si="305"/>
        <v>356</v>
      </c>
      <c r="BJ155" s="141">
        <f t="shared" si="306"/>
        <v>326</v>
      </c>
      <c r="BK155" s="32">
        <v>112</v>
      </c>
      <c r="BL155" s="11">
        <v>53</v>
      </c>
      <c r="BM155" s="33">
        <v>59</v>
      </c>
      <c r="BN155" s="32">
        <v>134</v>
      </c>
      <c r="BO155" s="11">
        <v>73</v>
      </c>
      <c r="BP155" s="33">
        <v>61</v>
      </c>
      <c r="BQ155" s="32">
        <v>144</v>
      </c>
      <c r="BR155" s="11">
        <v>69</v>
      </c>
      <c r="BS155" s="33">
        <v>75</v>
      </c>
      <c r="BT155" s="32">
        <v>145</v>
      </c>
      <c r="BU155" s="11">
        <v>85</v>
      </c>
      <c r="BV155" s="33">
        <v>60</v>
      </c>
      <c r="BW155" s="32">
        <v>147</v>
      </c>
      <c r="BX155" s="11">
        <v>76</v>
      </c>
      <c r="BY155" s="33">
        <v>71</v>
      </c>
      <c r="BZ155" s="141">
        <f t="shared" si="341"/>
        <v>772</v>
      </c>
      <c r="CA155" s="141">
        <f t="shared" si="307"/>
        <v>431</v>
      </c>
      <c r="CB155" s="141">
        <f t="shared" si="308"/>
        <v>341</v>
      </c>
      <c r="CC155" s="32">
        <v>175</v>
      </c>
      <c r="CD155" s="11">
        <v>107</v>
      </c>
      <c r="CE155" s="33">
        <v>68</v>
      </c>
      <c r="CF155" s="32">
        <v>171</v>
      </c>
      <c r="CG155" s="11">
        <v>93</v>
      </c>
      <c r="CH155" s="33">
        <v>78</v>
      </c>
      <c r="CI155" s="32">
        <v>164</v>
      </c>
      <c r="CJ155" s="11">
        <v>87</v>
      </c>
      <c r="CK155" s="33">
        <v>77</v>
      </c>
      <c r="CL155" s="32">
        <v>134</v>
      </c>
      <c r="CM155" s="11">
        <v>77</v>
      </c>
      <c r="CN155" s="33">
        <v>57</v>
      </c>
      <c r="CO155" s="32">
        <v>128</v>
      </c>
      <c r="CP155" s="11">
        <v>67</v>
      </c>
      <c r="CQ155" s="33">
        <v>61</v>
      </c>
      <c r="CR155" s="141">
        <f t="shared" si="342"/>
        <v>445</v>
      </c>
      <c r="CS155" s="141">
        <f t="shared" si="309"/>
        <v>251</v>
      </c>
      <c r="CT155" s="141">
        <f t="shared" si="310"/>
        <v>194</v>
      </c>
      <c r="CU155" s="32">
        <v>109</v>
      </c>
      <c r="CV155" s="11">
        <v>61</v>
      </c>
      <c r="CW155" s="33">
        <v>48</v>
      </c>
      <c r="CX155" s="32">
        <v>76</v>
      </c>
      <c r="CY155" s="11">
        <v>51</v>
      </c>
      <c r="CZ155" s="33">
        <v>25</v>
      </c>
      <c r="DA155" s="32">
        <v>94</v>
      </c>
      <c r="DB155" s="11">
        <v>48</v>
      </c>
      <c r="DC155" s="33">
        <v>46</v>
      </c>
      <c r="DD155" s="32">
        <v>95</v>
      </c>
      <c r="DE155" s="11">
        <v>53</v>
      </c>
      <c r="DF155" s="33">
        <v>42</v>
      </c>
      <c r="DG155" s="32">
        <v>71</v>
      </c>
      <c r="DH155" s="11">
        <v>38</v>
      </c>
      <c r="DI155" s="33">
        <v>33</v>
      </c>
      <c r="DJ155" s="141">
        <f t="shared" si="343"/>
        <v>545</v>
      </c>
      <c r="DK155" s="141">
        <f t="shared" si="311"/>
        <v>281</v>
      </c>
      <c r="DL155" s="141">
        <f t="shared" si="312"/>
        <v>264</v>
      </c>
      <c r="DM155" s="32">
        <v>83</v>
      </c>
      <c r="DN155" s="11">
        <v>46</v>
      </c>
      <c r="DO155" s="33">
        <v>37</v>
      </c>
      <c r="DP155" s="32">
        <v>118</v>
      </c>
      <c r="DQ155" s="11">
        <v>67</v>
      </c>
      <c r="DR155" s="33">
        <v>51</v>
      </c>
      <c r="DS155" s="32">
        <v>98</v>
      </c>
      <c r="DT155" s="11">
        <v>49</v>
      </c>
      <c r="DU155" s="33">
        <v>49</v>
      </c>
      <c r="DV155" s="32">
        <v>114</v>
      </c>
      <c r="DW155" s="11">
        <v>52</v>
      </c>
      <c r="DX155" s="33">
        <v>62</v>
      </c>
      <c r="DY155" s="32">
        <v>132</v>
      </c>
      <c r="DZ155" s="11">
        <v>67</v>
      </c>
      <c r="EA155" s="33">
        <v>65</v>
      </c>
      <c r="EB155" s="141">
        <f t="shared" si="344"/>
        <v>535</v>
      </c>
      <c r="EC155" s="141">
        <f t="shared" si="313"/>
        <v>276</v>
      </c>
      <c r="ED155" s="141">
        <f t="shared" si="314"/>
        <v>259</v>
      </c>
      <c r="EE155" s="32">
        <v>87</v>
      </c>
      <c r="EF155" s="11">
        <v>47</v>
      </c>
      <c r="EG155" s="33">
        <v>40</v>
      </c>
      <c r="EH155" s="32">
        <v>113</v>
      </c>
      <c r="EI155" s="11">
        <v>66</v>
      </c>
      <c r="EJ155" s="33">
        <v>47</v>
      </c>
      <c r="EK155" s="32">
        <v>117</v>
      </c>
      <c r="EL155" s="11">
        <v>64</v>
      </c>
      <c r="EM155" s="33">
        <v>53</v>
      </c>
      <c r="EN155" s="32">
        <v>113</v>
      </c>
      <c r="EO155" s="11">
        <v>52</v>
      </c>
      <c r="EP155" s="33">
        <v>61</v>
      </c>
      <c r="EQ155" s="32">
        <v>105</v>
      </c>
      <c r="ER155" s="11">
        <v>47</v>
      </c>
      <c r="ES155" s="33">
        <v>58</v>
      </c>
      <c r="ET155" s="141">
        <f t="shared" si="345"/>
        <v>700</v>
      </c>
      <c r="EU155" s="141">
        <f t="shared" si="315"/>
        <v>369</v>
      </c>
      <c r="EV155" s="141">
        <f t="shared" si="316"/>
        <v>331</v>
      </c>
      <c r="EW155" s="32">
        <v>123</v>
      </c>
      <c r="EX155" s="11">
        <v>70</v>
      </c>
      <c r="EY155" s="33">
        <v>53</v>
      </c>
      <c r="EZ155" s="32">
        <v>138</v>
      </c>
      <c r="FA155" s="11">
        <v>70</v>
      </c>
      <c r="FB155" s="33">
        <v>68</v>
      </c>
      <c r="FC155" s="32">
        <v>149</v>
      </c>
      <c r="FD155" s="11">
        <v>77</v>
      </c>
      <c r="FE155" s="33">
        <v>72</v>
      </c>
      <c r="FF155" s="32">
        <v>137</v>
      </c>
      <c r="FG155" s="11">
        <v>70</v>
      </c>
      <c r="FH155" s="33">
        <v>67</v>
      </c>
      <c r="FI155" s="32">
        <v>153</v>
      </c>
      <c r="FJ155" s="11">
        <v>82</v>
      </c>
      <c r="FK155" s="33">
        <v>71</v>
      </c>
      <c r="FL155" s="141">
        <f t="shared" si="346"/>
        <v>860</v>
      </c>
      <c r="FM155" s="141">
        <f t="shared" si="317"/>
        <v>403</v>
      </c>
      <c r="FN155" s="141">
        <f t="shared" si="318"/>
        <v>457</v>
      </c>
      <c r="FO155" s="32">
        <v>160</v>
      </c>
      <c r="FP155" s="11">
        <v>76</v>
      </c>
      <c r="FQ155" s="33">
        <v>84</v>
      </c>
      <c r="FR155" s="32">
        <v>166</v>
      </c>
      <c r="FS155" s="11">
        <v>80</v>
      </c>
      <c r="FT155" s="33">
        <v>86</v>
      </c>
      <c r="FU155" s="32">
        <v>179</v>
      </c>
      <c r="FV155" s="11">
        <v>66</v>
      </c>
      <c r="FW155" s="33">
        <v>113</v>
      </c>
      <c r="FX155" s="32">
        <v>166</v>
      </c>
      <c r="FY155" s="11">
        <v>89</v>
      </c>
      <c r="FZ155" s="33">
        <v>77</v>
      </c>
      <c r="GA155" s="32">
        <v>189</v>
      </c>
      <c r="GB155" s="11">
        <v>92</v>
      </c>
      <c r="GC155" s="33">
        <v>97</v>
      </c>
      <c r="GD155" s="141">
        <f t="shared" si="347"/>
        <v>1013</v>
      </c>
      <c r="GE155" s="141">
        <f t="shared" si="319"/>
        <v>495</v>
      </c>
      <c r="GF155" s="141">
        <f t="shared" si="320"/>
        <v>518</v>
      </c>
      <c r="GG155" s="32">
        <v>167</v>
      </c>
      <c r="GH155" s="11">
        <v>71</v>
      </c>
      <c r="GI155" s="33">
        <v>96</v>
      </c>
      <c r="GJ155" s="32">
        <v>176</v>
      </c>
      <c r="GK155" s="11">
        <v>97</v>
      </c>
      <c r="GL155" s="33">
        <v>79</v>
      </c>
      <c r="GM155" s="32">
        <v>227</v>
      </c>
      <c r="GN155" s="11">
        <v>112</v>
      </c>
      <c r="GO155" s="33">
        <v>115</v>
      </c>
      <c r="GP155" s="32">
        <v>223</v>
      </c>
      <c r="GQ155" s="11">
        <v>106</v>
      </c>
      <c r="GR155" s="33">
        <v>117</v>
      </c>
      <c r="GS155" s="32">
        <v>220</v>
      </c>
      <c r="GT155" s="11">
        <v>109</v>
      </c>
      <c r="GU155" s="33">
        <v>111</v>
      </c>
      <c r="GV155" s="141">
        <f t="shared" si="348"/>
        <v>889</v>
      </c>
      <c r="GW155" s="141">
        <f t="shared" si="321"/>
        <v>409</v>
      </c>
      <c r="GX155" s="141">
        <f t="shared" si="322"/>
        <v>480</v>
      </c>
      <c r="GY155" s="32">
        <v>219</v>
      </c>
      <c r="GZ155" s="11">
        <v>102</v>
      </c>
      <c r="HA155" s="33">
        <v>117</v>
      </c>
      <c r="HB155" s="32">
        <v>169</v>
      </c>
      <c r="HC155" s="11">
        <v>73</v>
      </c>
      <c r="HD155" s="33">
        <v>96</v>
      </c>
      <c r="HE155" s="32">
        <v>188</v>
      </c>
      <c r="HF155" s="11">
        <v>78</v>
      </c>
      <c r="HG155" s="33">
        <v>110</v>
      </c>
      <c r="HH155" s="32">
        <v>169</v>
      </c>
      <c r="HI155" s="11">
        <v>85</v>
      </c>
      <c r="HJ155" s="33">
        <v>84</v>
      </c>
      <c r="HK155" s="32">
        <v>144</v>
      </c>
      <c r="HL155" s="11">
        <v>71</v>
      </c>
      <c r="HM155" s="33">
        <v>73</v>
      </c>
      <c r="HN155" s="141">
        <f t="shared" si="349"/>
        <v>705</v>
      </c>
      <c r="HO155" s="141">
        <f t="shared" si="323"/>
        <v>330</v>
      </c>
      <c r="HP155" s="141">
        <f t="shared" si="324"/>
        <v>375</v>
      </c>
      <c r="HQ155" s="32">
        <v>165</v>
      </c>
      <c r="HR155" s="11">
        <v>84</v>
      </c>
      <c r="HS155" s="33">
        <v>81</v>
      </c>
      <c r="HT155" s="32">
        <v>144</v>
      </c>
      <c r="HU155" s="11">
        <v>64</v>
      </c>
      <c r="HV155" s="33">
        <v>80</v>
      </c>
      <c r="HW155" s="32">
        <v>155</v>
      </c>
      <c r="HX155" s="11">
        <v>67</v>
      </c>
      <c r="HY155" s="33">
        <v>88</v>
      </c>
      <c r="HZ155" s="32">
        <v>111</v>
      </c>
      <c r="IA155" s="11">
        <v>54</v>
      </c>
      <c r="IB155" s="33">
        <v>57</v>
      </c>
      <c r="IC155" s="32">
        <v>130</v>
      </c>
      <c r="ID155" s="11">
        <v>61</v>
      </c>
      <c r="IE155" s="33">
        <v>69</v>
      </c>
      <c r="IF155" s="141">
        <f t="shared" si="350"/>
        <v>494</v>
      </c>
      <c r="IG155" s="141">
        <f t="shared" si="325"/>
        <v>262</v>
      </c>
      <c r="IH155" s="141">
        <f t="shared" si="326"/>
        <v>232</v>
      </c>
      <c r="II155" s="32">
        <v>112</v>
      </c>
      <c r="IJ155" s="11">
        <v>61</v>
      </c>
      <c r="IK155" s="33">
        <v>51</v>
      </c>
      <c r="IL155" s="32">
        <v>133</v>
      </c>
      <c r="IM155" s="11">
        <v>77</v>
      </c>
      <c r="IN155" s="33">
        <v>56</v>
      </c>
      <c r="IO155" s="32">
        <v>112</v>
      </c>
      <c r="IP155" s="11">
        <v>45</v>
      </c>
      <c r="IQ155" s="33">
        <v>67</v>
      </c>
      <c r="IR155" s="32">
        <v>63</v>
      </c>
      <c r="IS155" s="11">
        <v>38</v>
      </c>
      <c r="IT155" s="33">
        <v>25</v>
      </c>
      <c r="IU155" s="32">
        <v>74</v>
      </c>
      <c r="IV155" s="11">
        <v>41</v>
      </c>
      <c r="IW155" s="33">
        <v>33</v>
      </c>
      <c r="IX155" s="141">
        <f t="shared" si="351"/>
        <v>475</v>
      </c>
      <c r="IY155" s="141">
        <f t="shared" si="327"/>
        <v>213</v>
      </c>
      <c r="IZ155" s="141">
        <f t="shared" si="328"/>
        <v>262</v>
      </c>
      <c r="JA155" s="32">
        <v>98</v>
      </c>
      <c r="JB155" s="11">
        <v>49</v>
      </c>
      <c r="JC155" s="33">
        <v>49</v>
      </c>
      <c r="JD155" s="32">
        <v>109</v>
      </c>
      <c r="JE155" s="11">
        <v>41</v>
      </c>
      <c r="JF155" s="33">
        <v>68</v>
      </c>
      <c r="JG155" s="32">
        <v>119</v>
      </c>
      <c r="JH155" s="11">
        <v>63</v>
      </c>
      <c r="JI155" s="33">
        <v>56</v>
      </c>
      <c r="JJ155" s="32">
        <v>84</v>
      </c>
      <c r="JK155" s="11">
        <v>29</v>
      </c>
      <c r="JL155" s="33">
        <v>55</v>
      </c>
      <c r="JM155" s="32">
        <v>65</v>
      </c>
      <c r="JN155" s="11">
        <v>31</v>
      </c>
      <c r="JO155" s="33">
        <v>34</v>
      </c>
      <c r="JP155" s="141">
        <f t="shared" si="352"/>
        <v>378</v>
      </c>
      <c r="JQ155" s="141">
        <f t="shared" si="329"/>
        <v>175</v>
      </c>
      <c r="JR155" s="141">
        <f t="shared" si="330"/>
        <v>203</v>
      </c>
      <c r="JS155" s="32">
        <v>105</v>
      </c>
      <c r="JT155" s="11">
        <v>47</v>
      </c>
      <c r="JU155" s="33">
        <v>58</v>
      </c>
      <c r="JV155" s="32">
        <v>84</v>
      </c>
      <c r="JW155" s="11">
        <v>38</v>
      </c>
      <c r="JX155" s="33">
        <v>46</v>
      </c>
      <c r="JY155" s="32">
        <v>73</v>
      </c>
      <c r="JZ155" s="11">
        <v>37</v>
      </c>
      <c r="KA155" s="33">
        <v>36</v>
      </c>
      <c r="KB155" s="32">
        <v>61</v>
      </c>
      <c r="KC155" s="11">
        <v>30</v>
      </c>
      <c r="KD155" s="33">
        <v>31</v>
      </c>
      <c r="KE155" s="32">
        <v>55</v>
      </c>
      <c r="KF155" s="11">
        <v>23</v>
      </c>
      <c r="KG155" s="33">
        <v>32</v>
      </c>
      <c r="KH155" s="141">
        <f t="shared" si="353"/>
        <v>192</v>
      </c>
      <c r="KI155" s="141">
        <f t="shared" si="331"/>
        <v>69</v>
      </c>
      <c r="KJ155" s="141">
        <f t="shared" si="332"/>
        <v>123</v>
      </c>
      <c r="KK155" s="32">
        <v>63</v>
      </c>
      <c r="KL155" s="11">
        <v>28</v>
      </c>
      <c r="KM155" s="33">
        <v>35</v>
      </c>
      <c r="KN155" s="32">
        <v>34</v>
      </c>
      <c r="KO155" s="11">
        <v>9</v>
      </c>
      <c r="KP155" s="33">
        <v>25</v>
      </c>
      <c r="KQ155" s="32">
        <v>32</v>
      </c>
      <c r="KR155" s="11">
        <v>12</v>
      </c>
      <c r="KS155" s="33">
        <v>20</v>
      </c>
      <c r="KT155" s="32">
        <v>32</v>
      </c>
      <c r="KU155" s="11">
        <v>10</v>
      </c>
      <c r="KV155" s="33">
        <v>22</v>
      </c>
      <c r="KW155" s="32">
        <v>31</v>
      </c>
      <c r="KX155" s="11">
        <v>10</v>
      </c>
      <c r="KY155" s="33">
        <v>21</v>
      </c>
      <c r="KZ155" s="141">
        <f t="shared" si="354"/>
        <v>76</v>
      </c>
      <c r="LA155" s="141">
        <f t="shared" si="333"/>
        <v>26</v>
      </c>
      <c r="LB155" s="141">
        <f t="shared" si="334"/>
        <v>50</v>
      </c>
      <c r="LC155" s="32">
        <v>27</v>
      </c>
      <c r="LD155" s="11">
        <v>7</v>
      </c>
      <c r="LE155" s="33">
        <v>20</v>
      </c>
      <c r="LF155" s="32">
        <v>18</v>
      </c>
      <c r="LG155" s="11">
        <v>4</v>
      </c>
      <c r="LH155" s="33">
        <v>14</v>
      </c>
      <c r="LI155" s="32">
        <v>14</v>
      </c>
      <c r="LJ155" s="11">
        <v>8</v>
      </c>
      <c r="LK155" s="33">
        <v>6</v>
      </c>
      <c r="LL155" s="32">
        <v>8</v>
      </c>
      <c r="LM155" s="11">
        <v>4</v>
      </c>
      <c r="LN155" s="33">
        <v>4</v>
      </c>
      <c r="LO155" s="32">
        <v>9</v>
      </c>
      <c r="LP155" s="11">
        <v>3</v>
      </c>
      <c r="LQ155" s="33">
        <v>6</v>
      </c>
      <c r="LR155" s="141">
        <f t="shared" si="355"/>
        <v>35</v>
      </c>
      <c r="LS155" s="141">
        <f t="shared" si="335"/>
        <v>6</v>
      </c>
      <c r="LT155" s="141">
        <f t="shared" si="336"/>
        <v>29</v>
      </c>
      <c r="LU155" s="32">
        <v>15</v>
      </c>
      <c r="LV155" s="11">
        <v>5</v>
      </c>
      <c r="LW155" s="33">
        <v>10</v>
      </c>
      <c r="LX155" s="32">
        <v>6</v>
      </c>
      <c r="LY155" s="11">
        <v>1</v>
      </c>
      <c r="LZ155" s="33">
        <v>5</v>
      </c>
      <c r="MA155" s="32">
        <v>4</v>
      </c>
      <c r="MB155" s="11">
        <v>0</v>
      </c>
      <c r="MC155" s="33">
        <v>4</v>
      </c>
      <c r="MD155" s="32">
        <v>5</v>
      </c>
      <c r="ME155" s="11">
        <v>0</v>
      </c>
      <c r="MF155" s="33">
        <v>5</v>
      </c>
      <c r="MG155" s="32">
        <v>5</v>
      </c>
      <c r="MH155" s="11">
        <v>0</v>
      </c>
      <c r="MI155" s="33">
        <v>5</v>
      </c>
      <c r="MJ155" s="141">
        <f t="shared" si="292"/>
        <v>5</v>
      </c>
      <c r="MK155" s="141">
        <f t="shared" si="293"/>
        <v>1</v>
      </c>
      <c r="ML155" s="141">
        <f t="shared" si="294"/>
        <v>4</v>
      </c>
      <c r="MM155" s="32">
        <v>1</v>
      </c>
      <c r="MN155" s="11">
        <v>0</v>
      </c>
      <c r="MO155" s="33">
        <v>1</v>
      </c>
      <c r="MP155" s="32">
        <v>2</v>
      </c>
      <c r="MQ155" s="11">
        <v>1</v>
      </c>
      <c r="MR155" s="33">
        <v>1</v>
      </c>
      <c r="MS155" s="32">
        <v>1</v>
      </c>
      <c r="MT155" s="11">
        <v>0</v>
      </c>
      <c r="MU155" s="33">
        <v>1</v>
      </c>
      <c r="MV155" s="32">
        <v>1</v>
      </c>
      <c r="MW155" s="11">
        <v>0</v>
      </c>
      <c r="MX155" s="33">
        <v>1</v>
      </c>
      <c r="MY155" s="32">
        <v>0</v>
      </c>
      <c r="MZ155" s="11">
        <v>0</v>
      </c>
      <c r="NA155" s="33">
        <v>0</v>
      </c>
      <c r="NB155" s="146">
        <f t="shared" si="295"/>
        <v>2</v>
      </c>
      <c r="NC155" s="141">
        <f t="shared" si="296"/>
        <v>0</v>
      </c>
      <c r="ND155" s="147">
        <f t="shared" si="297"/>
        <v>2</v>
      </c>
      <c r="NE155" s="32">
        <v>0</v>
      </c>
      <c r="NF155" s="11">
        <v>0</v>
      </c>
      <c r="NG155" s="33">
        <v>0</v>
      </c>
      <c r="NH155" s="32">
        <v>1</v>
      </c>
      <c r="NI155" s="11">
        <v>0</v>
      </c>
      <c r="NJ155" s="33">
        <v>1</v>
      </c>
      <c r="NK155" s="32">
        <v>1</v>
      </c>
      <c r="NL155" s="11">
        <v>0</v>
      </c>
      <c r="NM155" s="33">
        <v>1</v>
      </c>
      <c r="NN155" s="32">
        <v>0</v>
      </c>
      <c r="NO155" s="11">
        <v>0</v>
      </c>
      <c r="NP155" s="33">
        <v>0</v>
      </c>
      <c r="NQ155" s="32">
        <v>0</v>
      </c>
      <c r="NR155" s="11">
        <v>0</v>
      </c>
      <c r="NS155" s="33">
        <v>0</v>
      </c>
      <c r="NT155" s="146">
        <f t="shared" si="298"/>
        <v>1</v>
      </c>
      <c r="NU155" s="141">
        <f t="shared" si="299"/>
        <v>1</v>
      </c>
      <c r="NV155" s="147">
        <f t="shared" si="300"/>
        <v>0</v>
      </c>
      <c r="NW155" s="32">
        <v>0</v>
      </c>
      <c r="NX155" s="11">
        <v>0</v>
      </c>
      <c r="NY155" s="33">
        <v>0</v>
      </c>
      <c r="NZ155" s="32">
        <v>0</v>
      </c>
      <c r="OA155" s="11">
        <v>0</v>
      </c>
      <c r="OB155" s="33">
        <v>0</v>
      </c>
      <c r="OC155" s="32">
        <v>1</v>
      </c>
      <c r="OD155" s="11">
        <v>1</v>
      </c>
      <c r="OE155" s="33">
        <v>0</v>
      </c>
      <c r="OF155" s="32">
        <v>0</v>
      </c>
      <c r="OG155" s="11">
        <v>0</v>
      </c>
      <c r="OH155" s="33">
        <v>0</v>
      </c>
      <c r="OI155" s="32">
        <v>0</v>
      </c>
      <c r="OJ155" s="11">
        <v>0</v>
      </c>
      <c r="OK155" s="33">
        <v>0</v>
      </c>
      <c r="OL155" s="146">
        <v>1</v>
      </c>
      <c r="OM155" s="141">
        <v>0</v>
      </c>
      <c r="ON155" s="147">
        <v>1</v>
      </c>
    </row>
    <row r="156" spans="1:404" ht="12" customHeight="1">
      <c r="B156" s="31" t="s">
        <v>335</v>
      </c>
      <c r="C156" s="32">
        <v>9473</v>
      </c>
      <c r="D156" s="11">
        <v>4675</v>
      </c>
      <c r="E156" s="33">
        <v>4798</v>
      </c>
      <c r="F156" s="141">
        <f t="shared" si="337"/>
        <v>350</v>
      </c>
      <c r="G156" s="141">
        <f t="shared" si="356"/>
        <v>183</v>
      </c>
      <c r="H156" s="141">
        <f t="shared" si="357"/>
        <v>167</v>
      </c>
      <c r="I156" s="32">
        <v>66</v>
      </c>
      <c r="J156" s="11">
        <v>37</v>
      </c>
      <c r="K156" s="33">
        <v>29</v>
      </c>
      <c r="L156" s="32">
        <v>62</v>
      </c>
      <c r="M156" s="11">
        <v>31</v>
      </c>
      <c r="N156" s="33">
        <v>31</v>
      </c>
      <c r="O156" s="32">
        <v>69</v>
      </c>
      <c r="P156" s="11">
        <v>37</v>
      </c>
      <c r="Q156" s="33">
        <v>32</v>
      </c>
      <c r="R156" s="32">
        <v>78</v>
      </c>
      <c r="S156" s="11">
        <v>35</v>
      </c>
      <c r="T156" s="33">
        <v>43</v>
      </c>
      <c r="U156" s="32">
        <v>75</v>
      </c>
      <c r="V156" s="11">
        <v>43</v>
      </c>
      <c r="W156" s="33">
        <v>32</v>
      </c>
      <c r="X156" s="141">
        <f t="shared" si="338"/>
        <v>372</v>
      </c>
      <c r="Y156" s="141">
        <f t="shared" si="301"/>
        <v>176</v>
      </c>
      <c r="Z156" s="141">
        <f t="shared" si="302"/>
        <v>196</v>
      </c>
      <c r="AA156" s="32">
        <v>66</v>
      </c>
      <c r="AB156" s="11">
        <v>32</v>
      </c>
      <c r="AC156" s="33">
        <v>34</v>
      </c>
      <c r="AD156" s="32">
        <v>70</v>
      </c>
      <c r="AE156" s="11">
        <v>31</v>
      </c>
      <c r="AF156" s="33">
        <v>39</v>
      </c>
      <c r="AG156" s="32">
        <v>82</v>
      </c>
      <c r="AH156" s="11">
        <v>36</v>
      </c>
      <c r="AI156" s="33">
        <v>46</v>
      </c>
      <c r="AJ156" s="32">
        <v>70</v>
      </c>
      <c r="AK156" s="11">
        <v>36</v>
      </c>
      <c r="AL156" s="33">
        <v>34</v>
      </c>
      <c r="AM156" s="32">
        <v>84</v>
      </c>
      <c r="AN156" s="11">
        <v>41</v>
      </c>
      <c r="AO156" s="33">
        <v>43</v>
      </c>
      <c r="AP156" s="141">
        <f t="shared" si="339"/>
        <v>554</v>
      </c>
      <c r="AQ156" s="141">
        <f t="shared" si="303"/>
        <v>297</v>
      </c>
      <c r="AR156" s="141">
        <f t="shared" si="304"/>
        <v>257</v>
      </c>
      <c r="AS156" s="32">
        <v>90</v>
      </c>
      <c r="AT156" s="11">
        <v>50</v>
      </c>
      <c r="AU156" s="33">
        <v>40</v>
      </c>
      <c r="AV156" s="32">
        <v>106</v>
      </c>
      <c r="AW156" s="11">
        <v>53</v>
      </c>
      <c r="AX156" s="33">
        <v>53</v>
      </c>
      <c r="AY156" s="32">
        <v>106</v>
      </c>
      <c r="AZ156" s="11">
        <v>56</v>
      </c>
      <c r="BA156" s="33">
        <v>50</v>
      </c>
      <c r="BB156" s="32">
        <v>105</v>
      </c>
      <c r="BC156" s="11">
        <v>61</v>
      </c>
      <c r="BD156" s="33">
        <v>44</v>
      </c>
      <c r="BE156" s="32">
        <v>147</v>
      </c>
      <c r="BF156" s="11">
        <v>77</v>
      </c>
      <c r="BG156" s="33">
        <v>70</v>
      </c>
      <c r="BH156" s="141">
        <f t="shared" si="340"/>
        <v>765</v>
      </c>
      <c r="BI156" s="141">
        <f t="shared" si="305"/>
        <v>414</v>
      </c>
      <c r="BJ156" s="141">
        <f t="shared" si="306"/>
        <v>351</v>
      </c>
      <c r="BK156" s="32">
        <v>137</v>
      </c>
      <c r="BL156" s="11">
        <v>77</v>
      </c>
      <c r="BM156" s="33">
        <v>60</v>
      </c>
      <c r="BN156" s="32">
        <v>156</v>
      </c>
      <c r="BO156" s="11">
        <v>88</v>
      </c>
      <c r="BP156" s="33">
        <v>68</v>
      </c>
      <c r="BQ156" s="32">
        <v>164</v>
      </c>
      <c r="BR156" s="11">
        <v>94</v>
      </c>
      <c r="BS156" s="33">
        <v>70</v>
      </c>
      <c r="BT156" s="32">
        <v>165</v>
      </c>
      <c r="BU156" s="11">
        <v>81</v>
      </c>
      <c r="BV156" s="33">
        <v>84</v>
      </c>
      <c r="BW156" s="32">
        <v>143</v>
      </c>
      <c r="BX156" s="11">
        <v>74</v>
      </c>
      <c r="BY156" s="33">
        <v>69</v>
      </c>
      <c r="BZ156" s="141">
        <f t="shared" si="341"/>
        <v>588</v>
      </c>
      <c r="CA156" s="141">
        <f t="shared" si="307"/>
        <v>339</v>
      </c>
      <c r="CB156" s="141">
        <f t="shared" si="308"/>
        <v>249</v>
      </c>
      <c r="CC156" s="32">
        <v>141</v>
      </c>
      <c r="CD156" s="11">
        <v>85</v>
      </c>
      <c r="CE156" s="33">
        <v>56</v>
      </c>
      <c r="CF156" s="32">
        <v>110</v>
      </c>
      <c r="CG156" s="11">
        <v>62</v>
      </c>
      <c r="CH156" s="33">
        <v>48</v>
      </c>
      <c r="CI156" s="32">
        <v>126</v>
      </c>
      <c r="CJ156" s="11">
        <v>70</v>
      </c>
      <c r="CK156" s="33">
        <v>56</v>
      </c>
      <c r="CL156" s="32">
        <v>122</v>
      </c>
      <c r="CM156" s="11">
        <v>63</v>
      </c>
      <c r="CN156" s="33">
        <v>59</v>
      </c>
      <c r="CO156" s="32">
        <v>89</v>
      </c>
      <c r="CP156" s="11">
        <v>59</v>
      </c>
      <c r="CQ156" s="33">
        <v>30</v>
      </c>
      <c r="CR156" s="141">
        <f t="shared" si="342"/>
        <v>417</v>
      </c>
      <c r="CS156" s="141">
        <f t="shared" si="309"/>
        <v>245</v>
      </c>
      <c r="CT156" s="141">
        <f t="shared" si="310"/>
        <v>172</v>
      </c>
      <c r="CU156" s="32">
        <v>84</v>
      </c>
      <c r="CV156" s="11">
        <v>50</v>
      </c>
      <c r="CW156" s="33">
        <v>34</v>
      </c>
      <c r="CX156" s="32">
        <v>86</v>
      </c>
      <c r="CY156" s="11">
        <v>52</v>
      </c>
      <c r="CZ156" s="33">
        <v>34</v>
      </c>
      <c r="DA156" s="32">
        <v>95</v>
      </c>
      <c r="DB156" s="11">
        <v>58</v>
      </c>
      <c r="DC156" s="33">
        <v>37</v>
      </c>
      <c r="DD156" s="32">
        <v>70</v>
      </c>
      <c r="DE156" s="11">
        <v>39</v>
      </c>
      <c r="DF156" s="33">
        <v>31</v>
      </c>
      <c r="DG156" s="32">
        <v>82</v>
      </c>
      <c r="DH156" s="11">
        <v>46</v>
      </c>
      <c r="DI156" s="33">
        <v>36</v>
      </c>
      <c r="DJ156" s="141">
        <f t="shared" si="343"/>
        <v>491</v>
      </c>
      <c r="DK156" s="141">
        <f t="shared" si="311"/>
        <v>238</v>
      </c>
      <c r="DL156" s="141">
        <f t="shared" si="312"/>
        <v>253</v>
      </c>
      <c r="DM156" s="32">
        <v>68</v>
      </c>
      <c r="DN156" s="11">
        <v>29</v>
      </c>
      <c r="DO156" s="33">
        <v>39</v>
      </c>
      <c r="DP156" s="32">
        <v>84</v>
      </c>
      <c r="DQ156" s="11">
        <v>40</v>
      </c>
      <c r="DR156" s="33">
        <v>44</v>
      </c>
      <c r="DS156" s="32">
        <v>113</v>
      </c>
      <c r="DT156" s="11">
        <v>52</v>
      </c>
      <c r="DU156" s="33">
        <v>61</v>
      </c>
      <c r="DV156" s="32">
        <v>114</v>
      </c>
      <c r="DW156" s="11">
        <v>58</v>
      </c>
      <c r="DX156" s="33">
        <v>56</v>
      </c>
      <c r="DY156" s="32">
        <v>112</v>
      </c>
      <c r="DZ156" s="11">
        <v>59</v>
      </c>
      <c r="EA156" s="33">
        <v>53</v>
      </c>
      <c r="EB156" s="141">
        <f t="shared" si="344"/>
        <v>552</v>
      </c>
      <c r="EC156" s="141">
        <f t="shared" si="313"/>
        <v>278</v>
      </c>
      <c r="ED156" s="141">
        <f t="shared" si="314"/>
        <v>274</v>
      </c>
      <c r="EE156" s="32">
        <v>114</v>
      </c>
      <c r="EF156" s="11">
        <v>68</v>
      </c>
      <c r="EG156" s="33">
        <v>46</v>
      </c>
      <c r="EH156" s="32">
        <v>88</v>
      </c>
      <c r="EI156" s="11">
        <v>49</v>
      </c>
      <c r="EJ156" s="33">
        <v>39</v>
      </c>
      <c r="EK156" s="32">
        <v>107</v>
      </c>
      <c r="EL156" s="11">
        <v>53</v>
      </c>
      <c r="EM156" s="33">
        <v>54</v>
      </c>
      <c r="EN156" s="32">
        <v>122</v>
      </c>
      <c r="EO156" s="11">
        <v>49</v>
      </c>
      <c r="EP156" s="33">
        <v>73</v>
      </c>
      <c r="EQ156" s="32">
        <v>121</v>
      </c>
      <c r="ER156" s="11">
        <v>59</v>
      </c>
      <c r="ES156" s="33">
        <v>62</v>
      </c>
      <c r="ET156" s="141">
        <f t="shared" si="345"/>
        <v>741</v>
      </c>
      <c r="EU156" s="141">
        <f t="shared" si="315"/>
        <v>346</v>
      </c>
      <c r="EV156" s="141">
        <f t="shared" si="316"/>
        <v>395</v>
      </c>
      <c r="EW156" s="32">
        <v>136</v>
      </c>
      <c r="EX156" s="11">
        <v>69</v>
      </c>
      <c r="EY156" s="33">
        <v>67</v>
      </c>
      <c r="EZ156" s="32">
        <v>135</v>
      </c>
      <c r="FA156" s="11">
        <v>58</v>
      </c>
      <c r="FB156" s="33">
        <v>77</v>
      </c>
      <c r="FC156" s="32">
        <v>124</v>
      </c>
      <c r="FD156" s="11">
        <v>54</v>
      </c>
      <c r="FE156" s="33">
        <v>70</v>
      </c>
      <c r="FF156" s="32">
        <v>163</v>
      </c>
      <c r="FG156" s="11">
        <v>84</v>
      </c>
      <c r="FH156" s="33">
        <v>79</v>
      </c>
      <c r="FI156" s="32">
        <v>183</v>
      </c>
      <c r="FJ156" s="11">
        <v>81</v>
      </c>
      <c r="FK156" s="33">
        <v>102</v>
      </c>
      <c r="FL156" s="141">
        <f t="shared" si="346"/>
        <v>892</v>
      </c>
      <c r="FM156" s="141">
        <f t="shared" si="317"/>
        <v>437</v>
      </c>
      <c r="FN156" s="141">
        <f t="shared" si="318"/>
        <v>455</v>
      </c>
      <c r="FO156" s="32">
        <v>176</v>
      </c>
      <c r="FP156" s="11">
        <v>89</v>
      </c>
      <c r="FQ156" s="33">
        <v>87</v>
      </c>
      <c r="FR156" s="32">
        <v>189</v>
      </c>
      <c r="FS156" s="11">
        <v>101</v>
      </c>
      <c r="FT156" s="33">
        <v>88</v>
      </c>
      <c r="FU156" s="32">
        <v>178</v>
      </c>
      <c r="FV156" s="11">
        <v>77</v>
      </c>
      <c r="FW156" s="33">
        <v>101</v>
      </c>
      <c r="FX156" s="32">
        <v>176</v>
      </c>
      <c r="FY156" s="11">
        <v>90</v>
      </c>
      <c r="FZ156" s="33">
        <v>86</v>
      </c>
      <c r="GA156" s="32">
        <v>173</v>
      </c>
      <c r="GB156" s="11">
        <v>80</v>
      </c>
      <c r="GC156" s="33">
        <v>93</v>
      </c>
      <c r="GD156" s="141">
        <f t="shared" si="347"/>
        <v>844</v>
      </c>
      <c r="GE156" s="141">
        <f t="shared" si="319"/>
        <v>427</v>
      </c>
      <c r="GF156" s="141">
        <f t="shared" si="320"/>
        <v>417</v>
      </c>
      <c r="GG156" s="32">
        <v>147</v>
      </c>
      <c r="GH156" s="11">
        <v>80</v>
      </c>
      <c r="GI156" s="33">
        <v>67</v>
      </c>
      <c r="GJ156" s="32">
        <v>141</v>
      </c>
      <c r="GK156" s="11">
        <v>72</v>
      </c>
      <c r="GL156" s="33">
        <v>69</v>
      </c>
      <c r="GM156" s="32">
        <v>162</v>
      </c>
      <c r="GN156" s="11">
        <v>70</v>
      </c>
      <c r="GO156" s="33">
        <v>92</v>
      </c>
      <c r="GP156" s="32">
        <v>190</v>
      </c>
      <c r="GQ156" s="11">
        <v>104</v>
      </c>
      <c r="GR156" s="33">
        <v>86</v>
      </c>
      <c r="GS156" s="32">
        <v>204</v>
      </c>
      <c r="GT156" s="11">
        <v>101</v>
      </c>
      <c r="GU156" s="33">
        <v>103</v>
      </c>
      <c r="GV156" s="141">
        <f t="shared" si="348"/>
        <v>813</v>
      </c>
      <c r="GW156" s="141">
        <f t="shared" si="321"/>
        <v>387</v>
      </c>
      <c r="GX156" s="141">
        <f t="shared" si="322"/>
        <v>426</v>
      </c>
      <c r="GY156" s="32">
        <v>182</v>
      </c>
      <c r="GZ156" s="11">
        <v>86</v>
      </c>
      <c r="HA156" s="33">
        <v>96</v>
      </c>
      <c r="HB156" s="32">
        <v>167</v>
      </c>
      <c r="HC156" s="11">
        <v>83</v>
      </c>
      <c r="HD156" s="33">
        <v>84</v>
      </c>
      <c r="HE156" s="32">
        <v>181</v>
      </c>
      <c r="HF156" s="11">
        <v>88</v>
      </c>
      <c r="HG156" s="33">
        <v>93</v>
      </c>
      <c r="HH156" s="32">
        <v>130</v>
      </c>
      <c r="HI156" s="11">
        <v>58</v>
      </c>
      <c r="HJ156" s="33">
        <v>72</v>
      </c>
      <c r="HK156" s="32">
        <v>153</v>
      </c>
      <c r="HL156" s="11">
        <v>72</v>
      </c>
      <c r="HM156" s="33">
        <v>81</v>
      </c>
      <c r="HN156" s="141">
        <f t="shared" si="349"/>
        <v>605</v>
      </c>
      <c r="HO156" s="141">
        <f t="shared" si="323"/>
        <v>294</v>
      </c>
      <c r="HP156" s="141">
        <f t="shared" si="324"/>
        <v>311</v>
      </c>
      <c r="HQ156" s="32">
        <v>145</v>
      </c>
      <c r="HR156" s="11">
        <v>69</v>
      </c>
      <c r="HS156" s="33">
        <v>76</v>
      </c>
      <c r="HT156" s="32">
        <v>117</v>
      </c>
      <c r="HU156" s="11">
        <v>63</v>
      </c>
      <c r="HV156" s="33">
        <v>54</v>
      </c>
      <c r="HW156" s="32">
        <v>151</v>
      </c>
      <c r="HX156" s="11">
        <v>64</v>
      </c>
      <c r="HY156" s="33">
        <v>87</v>
      </c>
      <c r="HZ156" s="32">
        <v>97</v>
      </c>
      <c r="IA156" s="11">
        <v>49</v>
      </c>
      <c r="IB156" s="33">
        <v>48</v>
      </c>
      <c r="IC156" s="32">
        <v>95</v>
      </c>
      <c r="ID156" s="11">
        <v>49</v>
      </c>
      <c r="IE156" s="33">
        <v>46</v>
      </c>
      <c r="IF156" s="141">
        <f t="shared" si="350"/>
        <v>443</v>
      </c>
      <c r="IG156" s="141">
        <f t="shared" si="325"/>
        <v>214</v>
      </c>
      <c r="IH156" s="141">
        <f t="shared" si="326"/>
        <v>229</v>
      </c>
      <c r="II156" s="32">
        <v>125</v>
      </c>
      <c r="IJ156" s="11">
        <v>65</v>
      </c>
      <c r="IK156" s="33">
        <v>60</v>
      </c>
      <c r="IL156" s="32">
        <v>104</v>
      </c>
      <c r="IM156" s="11">
        <v>51</v>
      </c>
      <c r="IN156" s="33">
        <v>53</v>
      </c>
      <c r="IO156" s="32">
        <v>83</v>
      </c>
      <c r="IP156" s="11">
        <v>43</v>
      </c>
      <c r="IQ156" s="33">
        <v>40</v>
      </c>
      <c r="IR156" s="32">
        <v>70</v>
      </c>
      <c r="IS156" s="11">
        <v>27</v>
      </c>
      <c r="IT156" s="33">
        <v>43</v>
      </c>
      <c r="IU156" s="32">
        <v>61</v>
      </c>
      <c r="IV156" s="11">
        <v>28</v>
      </c>
      <c r="IW156" s="33">
        <v>33</v>
      </c>
      <c r="IX156" s="141">
        <f t="shared" si="351"/>
        <v>411</v>
      </c>
      <c r="IY156" s="141">
        <f t="shared" si="327"/>
        <v>178</v>
      </c>
      <c r="IZ156" s="141">
        <f t="shared" si="328"/>
        <v>233</v>
      </c>
      <c r="JA156" s="32">
        <v>81</v>
      </c>
      <c r="JB156" s="11">
        <v>41</v>
      </c>
      <c r="JC156" s="33">
        <v>40</v>
      </c>
      <c r="JD156" s="32">
        <v>71</v>
      </c>
      <c r="JE156" s="11">
        <v>35</v>
      </c>
      <c r="JF156" s="33">
        <v>36</v>
      </c>
      <c r="JG156" s="32">
        <v>107</v>
      </c>
      <c r="JH156" s="11">
        <v>45</v>
      </c>
      <c r="JI156" s="33">
        <v>62</v>
      </c>
      <c r="JJ156" s="32">
        <v>75</v>
      </c>
      <c r="JK156" s="11">
        <v>30</v>
      </c>
      <c r="JL156" s="33">
        <v>45</v>
      </c>
      <c r="JM156" s="32">
        <v>77</v>
      </c>
      <c r="JN156" s="11">
        <v>27</v>
      </c>
      <c r="JO156" s="33">
        <v>50</v>
      </c>
      <c r="JP156" s="141">
        <f t="shared" si="352"/>
        <v>311</v>
      </c>
      <c r="JQ156" s="141">
        <f t="shared" si="329"/>
        <v>131</v>
      </c>
      <c r="JR156" s="141">
        <f t="shared" si="330"/>
        <v>180</v>
      </c>
      <c r="JS156" s="32">
        <v>81</v>
      </c>
      <c r="JT156" s="11">
        <v>31</v>
      </c>
      <c r="JU156" s="33">
        <v>50</v>
      </c>
      <c r="JV156" s="32">
        <v>73</v>
      </c>
      <c r="JW156" s="11">
        <v>30</v>
      </c>
      <c r="JX156" s="33">
        <v>43</v>
      </c>
      <c r="JY156" s="32">
        <v>46</v>
      </c>
      <c r="JZ156" s="11">
        <v>19</v>
      </c>
      <c r="KA156" s="33">
        <v>27</v>
      </c>
      <c r="KB156" s="32">
        <v>53</v>
      </c>
      <c r="KC156" s="11">
        <v>24</v>
      </c>
      <c r="KD156" s="33">
        <v>29</v>
      </c>
      <c r="KE156" s="32">
        <v>58</v>
      </c>
      <c r="KF156" s="11">
        <v>27</v>
      </c>
      <c r="KG156" s="33">
        <v>31</v>
      </c>
      <c r="KH156" s="141">
        <f t="shared" si="353"/>
        <v>181</v>
      </c>
      <c r="KI156" s="141">
        <f t="shared" si="331"/>
        <v>53</v>
      </c>
      <c r="KJ156" s="141">
        <f t="shared" si="332"/>
        <v>128</v>
      </c>
      <c r="KK156" s="32">
        <v>60</v>
      </c>
      <c r="KL156" s="11">
        <v>20</v>
      </c>
      <c r="KM156" s="33">
        <v>40</v>
      </c>
      <c r="KN156" s="32">
        <v>33</v>
      </c>
      <c r="KO156" s="11">
        <v>6</v>
      </c>
      <c r="KP156" s="33">
        <v>27</v>
      </c>
      <c r="KQ156" s="32">
        <v>41</v>
      </c>
      <c r="KR156" s="11">
        <v>15</v>
      </c>
      <c r="KS156" s="33">
        <v>26</v>
      </c>
      <c r="KT156" s="32">
        <v>28</v>
      </c>
      <c r="KU156" s="11">
        <v>8</v>
      </c>
      <c r="KV156" s="33">
        <v>20</v>
      </c>
      <c r="KW156" s="32">
        <v>19</v>
      </c>
      <c r="KX156" s="11">
        <v>4</v>
      </c>
      <c r="KY156" s="33">
        <v>15</v>
      </c>
      <c r="KZ156" s="141">
        <f t="shared" si="354"/>
        <v>88</v>
      </c>
      <c r="LA156" s="141">
        <f t="shared" si="333"/>
        <v>28</v>
      </c>
      <c r="LB156" s="141">
        <f t="shared" si="334"/>
        <v>60</v>
      </c>
      <c r="LC156" s="32">
        <v>24</v>
      </c>
      <c r="LD156" s="11">
        <v>7</v>
      </c>
      <c r="LE156" s="33">
        <v>17</v>
      </c>
      <c r="LF156" s="32">
        <v>17</v>
      </c>
      <c r="LG156" s="11">
        <v>3</v>
      </c>
      <c r="LH156" s="33">
        <v>14</v>
      </c>
      <c r="LI156" s="32">
        <v>20</v>
      </c>
      <c r="LJ156" s="11">
        <v>10</v>
      </c>
      <c r="LK156" s="33">
        <v>10</v>
      </c>
      <c r="LL156" s="32">
        <v>17</v>
      </c>
      <c r="LM156" s="11">
        <v>6</v>
      </c>
      <c r="LN156" s="33">
        <v>11</v>
      </c>
      <c r="LO156" s="32">
        <v>10</v>
      </c>
      <c r="LP156" s="11">
        <v>2</v>
      </c>
      <c r="LQ156" s="33">
        <v>8</v>
      </c>
      <c r="LR156" s="141">
        <f t="shared" si="355"/>
        <v>44</v>
      </c>
      <c r="LS156" s="141">
        <f t="shared" si="335"/>
        <v>8</v>
      </c>
      <c r="LT156" s="141">
        <f t="shared" si="336"/>
        <v>36</v>
      </c>
      <c r="LU156" s="32">
        <v>12</v>
      </c>
      <c r="LV156" s="11">
        <v>3</v>
      </c>
      <c r="LW156" s="33">
        <v>9</v>
      </c>
      <c r="LX156" s="32">
        <v>12</v>
      </c>
      <c r="LY156" s="11">
        <v>0</v>
      </c>
      <c r="LZ156" s="33">
        <v>12</v>
      </c>
      <c r="MA156" s="32">
        <v>9</v>
      </c>
      <c r="MB156" s="11">
        <v>3</v>
      </c>
      <c r="MC156" s="33">
        <v>6</v>
      </c>
      <c r="MD156" s="32">
        <v>6</v>
      </c>
      <c r="ME156" s="11">
        <v>2</v>
      </c>
      <c r="MF156" s="33">
        <v>4</v>
      </c>
      <c r="MG156" s="32">
        <v>5</v>
      </c>
      <c r="MH156" s="11">
        <v>0</v>
      </c>
      <c r="MI156" s="33">
        <v>5</v>
      </c>
      <c r="MJ156" s="141">
        <f t="shared" si="292"/>
        <v>8</v>
      </c>
      <c r="MK156" s="141">
        <f t="shared" si="293"/>
        <v>1</v>
      </c>
      <c r="ML156" s="141">
        <f t="shared" si="294"/>
        <v>7</v>
      </c>
      <c r="MM156" s="32">
        <v>5</v>
      </c>
      <c r="MN156" s="11">
        <v>1</v>
      </c>
      <c r="MO156" s="33">
        <v>4</v>
      </c>
      <c r="MP156" s="32">
        <v>2</v>
      </c>
      <c r="MQ156" s="11">
        <v>0</v>
      </c>
      <c r="MR156" s="33">
        <v>2</v>
      </c>
      <c r="MS156" s="32">
        <v>1</v>
      </c>
      <c r="MT156" s="11">
        <v>0</v>
      </c>
      <c r="MU156" s="33">
        <v>1</v>
      </c>
      <c r="MV156" s="32">
        <v>0</v>
      </c>
      <c r="MW156" s="11">
        <v>0</v>
      </c>
      <c r="MX156" s="33">
        <v>0</v>
      </c>
      <c r="MY156" s="32">
        <v>0</v>
      </c>
      <c r="MZ156" s="11">
        <v>0</v>
      </c>
      <c r="NA156" s="33">
        <v>0</v>
      </c>
      <c r="NB156" s="146">
        <f t="shared" si="295"/>
        <v>3</v>
      </c>
      <c r="NC156" s="141">
        <f t="shared" si="296"/>
        <v>1</v>
      </c>
      <c r="ND156" s="147">
        <f t="shared" si="297"/>
        <v>2</v>
      </c>
      <c r="NE156" s="32">
        <v>1</v>
      </c>
      <c r="NF156" s="11">
        <v>0</v>
      </c>
      <c r="NG156" s="33">
        <v>1</v>
      </c>
      <c r="NH156" s="32">
        <v>1</v>
      </c>
      <c r="NI156" s="11">
        <v>0</v>
      </c>
      <c r="NJ156" s="33">
        <v>1</v>
      </c>
      <c r="NK156" s="32">
        <v>0</v>
      </c>
      <c r="NL156" s="11">
        <v>0</v>
      </c>
      <c r="NM156" s="33">
        <v>0</v>
      </c>
      <c r="NN156" s="32">
        <v>1</v>
      </c>
      <c r="NO156" s="11">
        <v>1</v>
      </c>
      <c r="NP156" s="33">
        <v>0</v>
      </c>
      <c r="NQ156" s="32">
        <v>0</v>
      </c>
      <c r="NR156" s="11">
        <v>0</v>
      </c>
      <c r="NS156" s="33">
        <v>0</v>
      </c>
      <c r="NT156" s="146">
        <f t="shared" si="298"/>
        <v>0</v>
      </c>
      <c r="NU156" s="141">
        <f t="shared" si="299"/>
        <v>0</v>
      </c>
      <c r="NV156" s="147">
        <f t="shared" si="300"/>
        <v>0</v>
      </c>
      <c r="NW156" s="32">
        <v>0</v>
      </c>
      <c r="NX156" s="11">
        <v>0</v>
      </c>
      <c r="NY156" s="33">
        <v>0</v>
      </c>
      <c r="NZ156" s="32">
        <v>0</v>
      </c>
      <c r="OA156" s="11">
        <v>0</v>
      </c>
      <c r="OB156" s="33">
        <v>0</v>
      </c>
      <c r="OC156" s="32">
        <v>0</v>
      </c>
      <c r="OD156" s="11">
        <v>0</v>
      </c>
      <c r="OE156" s="33">
        <v>0</v>
      </c>
      <c r="OF156" s="32">
        <v>0</v>
      </c>
      <c r="OG156" s="11">
        <v>0</v>
      </c>
      <c r="OH156" s="33">
        <v>0</v>
      </c>
      <c r="OI156" s="32">
        <v>0</v>
      </c>
      <c r="OJ156" s="11">
        <v>0</v>
      </c>
      <c r="OK156" s="33">
        <v>0</v>
      </c>
      <c r="OL156" s="146">
        <v>0</v>
      </c>
      <c r="OM156" s="141">
        <v>0</v>
      </c>
      <c r="ON156" s="147">
        <v>0</v>
      </c>
    </row>
    <row r="157" spans="1:404" ht="12" customHeight="1">
      <c r="B157" s="31" t="s">
        <v>336</v>
      </c>
      <c r="C157" s="32">
        <v>13615</v>
      </c>
      <c r="D157" s="11">
        <v>6816</v>
      </c>
      <c r="E157" s="33">
        <v>6799</v>
      </c>
      <c r="F157" s="141">
        <f t="shared" si="337"/>
        <v>750</v>
      </c>
      <c r="G157" s="141">
        <f t="shared" si="356"/>
        <v>393</v>
      </c>
      <c r="H157" s="141">
        <f t="shared" si="357"/>
        <v>357</v>
      </c>
      <c r="I157" s="32">
        <v>150</v>
      </c>
      <c r="J157" s="11">
        <v>88</v>
      </c>
      <c r="K157" s="33">
        <v>62</v>
      </c>
      <c r="L157" s="32">
        <v>134</v>
      </c>
      <c r="M157" s="11">
        <v>63</v>
      </c>
      <c r="N157" s="33">
        <v>71</v>
      </c>
      <c r="O157" s="32">
        <v>163</v>
      </c>
      <c r="P157" s="11">
        <v>86</v>
      </c>
      <c r="Q157" s="33">
        <v>77</v>
      </c>
      <c r="R157" s="32">
        <v>142</v>
      </c>
      <c r="S157" s="11">
        <v>75</v>
      </c>
      <c r="T157" s="33">
        <v>67</v>
      </c>
      <c r="U157" s="32">
        <v>161</v>
      </c>
      <c r="V157" s="11">
        <v>81</v>
      </c>
      <c r="W157" s="33">
        <v>80</v>
      </c>
      <c r="X157" s="141">
        <f t="shared" si="338"/>
        <v>639</v>
      </c>
      <c r="Y157" s="141">
        <f t="shared" si="301"/>
        <v>343</v>
      </c>
      <c r="Z157" s="141">
        <f t="shared" si="302"/>
        <v>296</v>
      </c>
      <c r="AA157" s="32">
        <v>146</v>
      </c>
      <c r="AB157" s="11">
        <v>75</v>
      </c>
      <c r="AC157" s="33">
        <v>71</v>
      </c>
      <c r="AD157" s="32">
        <v>111</v>
      </c>
      <c r="AE157" s="11">
        <v>55</v>
      </c>
      <c r="AF157" s="33">
        <v>56</v>
      </c>
      <c r="AG157" s="32">
        <v>136</v>
      </c>
      <c r="AH157" s="11">
        <v>76</v>
      </c>
      <c r="AI157" s="33">
        <v>60</v>
      </c>
      <c r="AJ157" s="32">
        <v>123</v>
      </c>
      <c r="AK157" s="11">
        <v>69</v>
      </c>
      <c r="AL157" s="33">
        <v>54</v>
      </c>
      <c r="AM157" s="32">
        <v>123</v>
      </c>
      <c r="AN157" s="11">
        <v>68</v>
      </c>
      <c r="AO157" s="33">
        <v>55</v>
      </c>
      <c r="AP157" s="141">
        <f t="shared" si="339"/>
        <v>750</v>
      </c>
      <c r="AQ157" s="141">
        <f t="shared" si="303"/>
        <v>383</v>
      </c>
      <c r="AR157" s="141">
        <f t="shared" si="304"/>
        <v>367</v>
      </c>
      <c r="AS157" s="32">
        <v>143</v>
      </c>
      <c r="AT157" s="11">
        <v>74</v>
      </c>
      <c r="AU157" s="33">
        <v>69</v>
      </c>
      <c r="AV157" s="32">
        <v>135</v>
      </c>
      <c r="AW157" s="11">
        <v>63</v>
      </c>
      <c r="AX157" s="33">
        <v>72</v>
      </c>
      <c r="AY157" s="32">
        <v>153</v>
      </c>
      <c r="AZ157" s="11">
        <v>79</v>
      </c>
      <c r="BA157" s="33">
        <v>74</v>
      </c>
      <c r="BB157" s="32">
        <v>148</v>
      </c>
      <c r="BC157" s="11">
        <v>75</v>
      </c>
      <c r="BD157" s="33">
        <v>73</v>
      </c>
      <c r="BE157" s="32">
        <v>171</v>
      </c>
      <c r="BF157" s="11">
        <v>92</v>
      </c>
      <c r="BG157" s="33">
        <v>79</v>
      </c>
      <c r="BH157" s="141">
        <f t="shared" si="340"/>
        <v>833</v>
      </c>
      <c r="BI157" s="141">
        <f t="shared" si="305"/>
        <v>445</v>
      </c>
      <c r="BJ157" s="141">
        <f t="shared" si="306"/>
        <v>388</v>
      </c>
      <c r="BK157" s="32">
        <v>168</v>
      </c>
      <c r="BL157" s="11">
        <v>80</v>
      </c>
      <c r="BM157" s="33">
        <v>88</v>
      </c>
      <c r="BN157" s="32">
        <v>155</v>
      </c>
      <c r="BO157" s="11">
        <v>77</v>
      </c>
      <c r="BP157" s="33">
        <v>78</v>
      </c>
      <c r="BQ157" s="32">
        <v>165</v>
      </c>
      <c r="BR157" s="11">
        <v>91</v>
      </c>
      <c r="BS157" s="33">
        <v>74</v>
      </c>
      <c r="BT157" s="32">
        <v>181</v>
      </c>
      <c r="BU157" s="11">
        <v>96</v>
      </c>
      <c r="BV157" s="33">
        <v>85</v>
      </c>
      <c r="BW157" s="32">
        <v>164</v>
      </c>
      <c r="BX157" s="11">
        <v>101</v>
      </c>
      <c r="BY157" s="33">
        <v>63</v>
      </c>
      <c r="BZ157" s="141">
        <f t="shared" si="341"/>
        <v>711</v>
      </c>
      <c r="CA157" s="141">
        <f t="shared" si="307"/>
        <v>421</v>
      </c>
      <c r="CB157" s="141">
        <f t="shared" si="308"/>
        <v>290</v>
      </c>
      <c r="CC157" s="32">
        <v>163</v>
      </c>
      <c r="CD157" s="11">
        <v>90</v>
      </c>
      <c r="CE157" s="33">
        <v>73</v>
      </c>
      <c r="CF157" s="32">
        <v>140</v>
      </c>
      <c r="CG157" s="11">
        <v>79</v>
      </c>
      <c r="CH157" s="33">
        <v>61</v>
      </c>
      <c r="CI157" s="32">
        <v>152</v>
      </c>
      <c r="CJ157" s="11">
        <v>99</v>
      </c>
      <c r="CK157" s="33">
        <v>53</v>
      </c>
      <c r="CL157" s="32">
        <v>141</v>
      </c>
      <c r="CM157" s="11">
        <v>83</v>
      </c>
      <c r="CN157" s="33">
        <v>58</v>
      </c>
      <c r="CO157" s="32">
        <v>115</v>
      </c>
      <c r="CP157" s="11">
        <v>70</v>
      </c>
      <c r="CQ157" s="33">
        <v>45</v>
      </c>
      <c r="CR157" s="141">
        <f t="shared" si="342"/>
        <v>656</v>
      </c>
      <c r="CS157" s="141">
        <f t="shared" si="309"/>
        <v>357</v>
      </c>
      <c r="CT157" s="141">
        <f t="shared" si="310"/>
        <v>299</v>
      </c>
      <c r="CU157" s="32">
        <v>109</v>
      </c>
      <c r="CV157" s="11">
        <v>67</v>
      </c>
      <c r="CW157" s="33">
        <v>42</v>
      </c>
      <c r="CX157" s="32">
        <v>136</v>
      </c>
      <c r="CY157" s="11">
        <v>82</v>
      </c>
      <c r="CZ157" s="33">
        <v>54</v>
      </c>
      <c r="DA157" s="32">
        <v>125</v>
      </c>
      <c r="DB157" s="11">
        <v>55</v>
      </c>
      <c r="DC157" s="33">
        <v>70</v>
      </c>
      <c r="DD157" s="32">
        <v>140</v>
      </c>
      <c r="DE157" s="11">
        <v>81</v>
      </c>
      <c r="DF157" s="33">
        <v>59</v>
      </c>
      <c r="DG157" s="32">
        <v>146</v>
      </c>
      <c r="DH157" s="11">
        <v>72</v>
      </c>
      <c r="DI157" s="33">
        <v>74</v>
      </c>
      <c r="DJ157" s="141">
        <f t="shared" si="343"/>
        <v>943</v>
      </c>
      <c r="DK157" s="141">
        <f t="shared" si="311"/>
        <v>507</v>
      </c>
      <c r="DL157" s="141">
        <f t="shared" si="312"/>
        <v>436</v>
      </c>
      <c r="DM157" s="32">
        <v>146</v>
      </c>
      <c r="DN157" s="11">
        <v>86</v>
      </c>
      <c r="DO157" s="33">
        <v>60</v>
      </c>
      <c r="DP157" s="32">
        <v>165</v>
      </c>
      <c r="DQ157" s="11">
        <v>96</v>
      </c>
      <c r="DR157" s="33">
        <v>69</v>
      </c>
      <c r="DS157" s="32">
        <v>227</v>
      </c>
      <c r="DT157" s="11">
        <v>118</v>
      </c>
      <c r="DU157" s="33">
        <v>109</v>
      </c>
      <c r="DV157" s="32">
        <v>198</v>
      </c>
      <c r="DW157" s="11">
        <v>106</v>
      </c>
      <c r="DX157" s="33">
        <v>92</v>
      </c>
      <c r="DY157" s="32">
        <v>207</v>
      </c>
      <c r="DZ157" s="11">
        <v>101</v>
      </c>
      <c r="EA157" s="33">
        <v>106</v>
      </c>
      <c r="EB157" s="141">
        <f t="shared" si="344"/>
        <v>1132</v>
      </c>
      <c r="EC157" s="141">
        <f t="shared" si="313"/>
        <v>593</v>
      </c>
      <c r="ED157" s="141">
        <f t="shared" si="314"/>
        <v>539</v>
      </c>
      <c r="EE157" s="32">
        <v>242</v>
      </c>
      <c r="EF157" s="11">
        <v>130</v>
      </c>
      <c r="EG157" s="33">
        <v>112</v>
      </c>
      <c r="EH157" s="32">
        <v>220</v>
      </c>
      <c r="EI157" s="11">
        <v>111</v>
      </c>
      <c r="EJ157" s="33">
        <v>109</v>
      </c>
      <c r="EK157" s="32">
        <v>217</v>
      </c>
      <c r="EL157" s="11">
        <v>117</v>
      </c>
      <c r="EM157" s="33">
        <v>100</v>
      </c>
      <c r="EN157" s="32">
        <v>222</v>
      </c>
      <c r="EO157" s="11">
        <v>112</v>
      </c>
      <c r="EP157" s="33">
        <v>110</v>
      </c>
      <c r="EQ157" s="32">
        <v>231</v>
      </c>
      <c r="ER157" s="11">
        <v>123</v>
      </c>
      <c r="ES157" s="33">
        <v>108</v>
      </c>
      <c r="ET157" s="141">
        <f t="shared" si="345"/>
        <v>1176</v>
      </c>
      <c r="EU157" s="141">
        <f t="shared" si="315"/>
        <v>622</v>
      </c>
      <c r="EV157" s="141">
        <f t="shared" si="316"/>
        <v>554</v>
      </c>
      <c r="EW157" s="32">
        <v>250</v>
      </c>
      <c r="EX157" s="11">
        <v>126</v>
      </c>
      <c r="EY157" s="33">
        <v>124</v>
      </c>
      <c r="EZ157" s="32">
        <v>236</v>
      </c>
      <c r="FA157" s="11">
        <v>110</v>
      </c>
      <c r="FB157" s="33">
        <v>126</v>
      </c>
      <c r="FC157" s="32">
        <v>221</v>
      </c>
      <c r="FD157" s="11">
        <v>121</v>
      </c>
      <c r="FE157" s="33">
        <v>100</v>
      </c>
      <c r="FF157" s="32">
        <v>247</v>
      </c>
      <c r="FG157" s="11">
        <v>139</v>
      </c>
      <c r="FH157" s="33">
        <v>108</v>
      </c>
      <c r="FI157" s="32">
        <v>222</v>
      </c>
      <c r="FJ157" s="11">
        <v>126</v>
      </c>
      <c r="FK157" s="33">
        <v>96</v>
      </c>
      <c r="FL157" s="141">
        <f t="shared" si="346"/>
        <v>1056</v>
      </c>
      <c r="FM157" s="141">
        <f t="shared" si="317"/>
        <v>546</v>
      </c>
      <c r="FN157" s="141">
        <f t="shared" si="318"/>
        <v>510</v>
      </c>
      <c r="FO157" s="32">
        <v>225</v>
      </c>
      <c r="FP157" s="11">
        <v>116</v>
      </c>
      <c r="FQ157" s="33">
        <v>109</v>
      </c>
      <c r="FR157" s="32">
        <v>227</v>
      </c>
      <c r="FS157" s="11">
        <v>121</v>
      </c>
      <c r="FT157" s="33">
        <v>106</v>
      </c>
      <c r="FU157" s="32">
        <v>199</v>
      </c>
      <c r="FV157" s="11">
        <v>101</v>
      </c>
      <c r="FW157" s="33">
        <v>98</v>
      </c>
      <c r="FX157" s="32">
        <v>213</v>
      </c>
      <c r="FY157" s="11">
        <v>114</v>
      </c>
      <c r="FZ157" s="33">
        <v>99</v>
      </c>
      <c r="GA157" s="32">
        <v>192</v>
      </c>
      <c r="GB157" s="11">
        <v>94</v>
      </c>
      <c r="GC157" s="33">
        <v>98</v>
      </c>
      <c r="GD157" s="141">
        <f t="shared" si="347"/>
        <v>1035</v>
      </c>
      <c r="GE157" s="141">
        <f t="shared" si="319"/>
        <v>509</v>
      </c>
      <c r="GF157" s="141">
        <f t="shared" si="320"/>
        <v>526</v>
      </c>
      <c r="GG157" s="32">
        <v>196</v>
      </c>
      <c r="GH157" s="11">
        <v>101</v>
      </c>
      <c r="GI157" s="33">
        <v>95</v>
      </c>
      <c r="GJ157" s="32">
        <v>187</v>
      </c>
      <c r="GK157" s="11">
        <v>94</v>
      </c>
      <c r="GL157" s="33">
        <v>93</v>
      </c>
      <c r="GM157" s="32">
        <v>224</v>
      </c>
      <c r="GN157" s="11">
        <v>110</v>
      </c>
      <c r="GO157" s="33">
        <v>114</v>
      </c>
      <c r="GP157" s="32">
        <v>221</v>
      </c>
      <c r="GQ157" s="11">
        <v>91</v>
      </c>
      <c r="GR157" s="33">
        <v>130</v>
      </c>
      <c r="GS157" s="32">
        <v>207</v>
      </c>
      <c r="GT157" s="11">
        <v>113</v>
      </c>
      <c r="GU157" s="33">
        <v>94</v>
      </c>
      <c r="GV157" s="141">
        <f t="shared" si="348"/>
        <v>1021</v>
      </c>
      <c r="GW157" s="141">
        <f t="shared" si="321"/>
        <v>479</v>
      </c>
      <c r="GX157" s="141">
        <f t="shared" si="322"/>
        <v>542</v>
      </c>
      <c r="GY157" s="32">
        <v>239</v>
      </c>
      <c r="GZ157" s="11">
        <v>116</v>
      </c>
      <c r="HA157" s="33">
        <v>123</v>
      </c>
      <c r="HB157" s="32">
        <v>194</v>
      </c>
      <c r="HC157" s="11">
        <v>94</v>
      </c>
      <c r="HD157" s="33">
        <v>100</v>
      </c>
      <c r="HE157" s="32">
        <v>219</v>
      </c>
      <c r="HF157" s="11">
        <v>112</v>
      </c>
      <c r="HG157" s="33">
        <v>107</v>
      </c>
      <c r="HH157" s="32">
        <v>194</v>
      </c>
      <c r="HI157" s="11">
        <v>81</v>
      </c>
      <c r="HJ157" s="33">
        <v>113</v>
      </c>
      <c r="HK157" s="32">
        <v>175</v>
      </c>
      <c r="HL157" s="11">
        <v>76</v>
      </c>
      <c r="HM157" s="33">
        <v>99</v>
      </c>
      <c r="HN157" s="141">
        <f t="shared" si="349"/>
        <v>821</v>
      </c>
      <c r="HO157" s="141">
        <f t="shared" si="323"/>
        <v>401</v>
      </c>
      <c r="HP157" s="141">
        <f t="shared" si="324"/>
        <v>420</v>
      </c>
      <c r="HQ157" s="32">
        <v>196</v>
      </c>
      <c r="HR157" s="11">
        <v>89</v>
      </c>
      <c r="HS157" s="33">
        <v>107</v>
      </c>
      <c r="HT157" s="32">
        <v>182</v>
      </c>
      <c r="HU157" s="11">
        <v>84</v>
      </c>
      <c r="HV157" s="33">
        <v>98</v>
      </c>
      <c r="HW157" s="32">
        <v>168</v>
      </c>
      <c r="HX157" s="11">
        <v>82</v>
      </c>
      <c r="HY157" s="33">
        <v>86</v>
      </c>
      <c r="HZ157" s="32">
        <v>125</v>
      </c>
      <c r="IA157" s="11">
        <v>63</v>
      </c>
      <c r="IB157" s="33">
        <v>62</v>
      </c>
      <c r="IC157" s="32">
        <v>150</v>
      </c>
      <c r="ID157" s="11">
        <v>83</v>
      </c>
      <c r="IE157" s="33">
        <v>67</v>
      </c>
      <c r="IF157" s="141">
        <f t="shared" si="350"/>
        <v>610</v>
      </c>
      <c r="IG157" s="141">
        <f t="shared" si="325"/>
        <v>270</v>
      </c>
      <c r="IH157" s="141">
        <f t="shared" si="326"/>
        <v>340</v>
      </c>
      <c r="II157" s="32">
        <v>161</v>
      </c>
      <c r="IJ157" s="11">
        <v>75</v>
      </c>
      <c r="IK157" s="33">
        <v>86</v>
      </c>
      <c r="IL157" s="32">
        <v>131</v>
      </c>
      <c r="IM157" s="11">
        <v>55</v>
      </c>
      <c r="IN157" s="33">
        <v>76</v>
      </c>
      <c r="IO157" s="32">
        <v>150</v>
      </c>
      <c r="IP157" s="11">
        <v>65</v>
      </c>
      <c r="IQ157" s="33">
        <v>85</v>
      </c>
      <c r="IR157" s="32">
        <v>90</v>
      </c>
      <c r="IS157" s="11">
        <v>46</v>
      </c>
      <c r="IT157" s="33">
        <v>44</v>
      </c>
      <c r="IU157" s="32">
        <v>78</v>
      </c>
      <c r="IV157" s="11">
        <v>29</v>
      </c>
      <c r="IW157" s="33">
        <v>49</v>
      </c>
      <c r="IX157" s="141">
        <f t="shared" si="351"/>
        <v>598</v>
      </c>
      <c r="IY157" s="141">
        <f t="shared" si="327"/>
        <v>247</v>
      </c>
      <c r="IZ157" s="141">
        <f t="shared" si="328"/>
        <v>351</v>
      </c>
      <c r="JA157" s="32">
        <v>113</v>
      </c>
      <c r="JB157" s="11">
        <v>50</v>
      </c>
      <c r="JC157" s="33">
        <v>63</v>
      </c>
      <c r="JD157" s="32">
        <v>118</v>
      </c>
      <c r="JE157" s="11">
        <v>51</v>
      </c>
      <c r="JF157" s="33">
        <v>67</v>
      </c>
      <c r="JG157" s="32">
        <v>134</v>
      </c>
      <c r="JH157" s="11">
        <v>48</v>
      </c>
      <c r="JI157" s="33">
        <v>86</v>
      </c>
      <c r="JJ157" s="32">
        <v>112</v>
      </c>
      <c r="JK157" s="11">
        <v>50</v>
      </c>
      <c r="JL157" s="33">
        <v>62</v>
      </c>
      <c r="JM157" s="32">
        <v>121</v>
      </c>
      <c r="JN157" s="11">
        <v>48</v>
      </c>
      <c r="JO157" s="33">
        <v>73</v>
      </c>
      <c r="JP157" s="141">
        <f t="shared" si="352"/>
        <v>472</v>
      </c>
      <c r="JQ157" s="141">
        <f t="shared" si="329"/>
        <v>192</v>
      </c>
      <c r="JR157" s="141">
        <f t="shared" si="330"/>
        <v>280</v>
      </c>
      <c r="JS157" s="32">
        <v>111</v>
      </c>
      <c r="JT157" s="11">
        <v>46</v>
      </c>
      <c r="JU157" s="33">
        <v>65</v>
      </c>
      <c r="JV157" s="32">
        <v>110</v>
      </c>
      <c r="JW157" s="11">
        <v>43</v>
      </c>
      <c r="JX157" s="33">
        <v>67</v>
      </c>
      <c r="JY157" s="32">
        <v>93</v>
      </c>
      <c r="JZ157" s="11">
        <v>41</v>
      </c>
      <c r="KA157" s="33">
        <v>52</v>
      </c>
      <c r="KB157" s="32">
        <v>88</v>
      </c>
      <c r="KC157" s="11">
        <v>34</v>
      </c>
      <c r="KD157" s="33">
        <v>54</v>
      </c>
      <c r="KE157" s="32">
        <v>70</v>
      </c>
      <c r="KF157" s="11">
        <v>28</v>
      </c>
      <c r="KG157" s="33">
        <v>42</v>
      </c>
      <c r="KH157" s="141">
        <f t="shared" si="353"/>
        <v>253</v>
      </c>
      <c r="KI157" s="141">
        <f t="shared" si="331"/>
        <v>81</v>
      </c>
      <c r="KJ157" s="141">
        <f t="shared" si="332"/>
        <v>172</v>
      </c>
      <c r="KK157" s="32">
        <v>62</v>
      </c>
      <c r="KL157" s="11">
        <v>21</v>
      </c>
      <c r="KM157" s="33">
        <v>41</v>
      </c>
      <c r="KN157" s="32">
        <v>52</v>
      </c>
      <c r="KO157" s="11">
        <v>10</v>
      </c>
      <c r="KP157" s="33">
        <v>42</v>
      </c>
      <c r="KQ157" s="32">
        <v>53</v>
      </c>
      <c r="KR157" s="11">
        <v>21</v>
      </c>
      <c r="KS157" s="33">
        <v>32</v>
      </c>
      <c r="KT157" s="32">
        <v>50</v>
      </c>
      <c r="KU157" s="11">
        <v>18</v>
      </c>
      <c r="KV157" s="33">
        <v>32</v>
      </c>
      <c r="KW157" s="32">
        <v>36</v>
      </c>
      <c r="KX157" s="11">
        <v>11</v>
      </c>
      <c r="KY157" s="33">
        <v>25</v>
      </c>
      <c r="KZ157" s="141">
        <f t="shared" si="354"/>
        <v>111</v>
      </c>
      <c r="LA157" s="141">
        <f t="shared" si="333"/>
        <v>19</v>
      </c>
      <c r="LB157" s="141">
        <f t="shared" si="334"/>
        <v>92</v>
      </c>
      <c r="LC157" s="32">
        <v>31</v>
      </c>
      <c r="LD157" s="11">
        <v>5</v>
      </c>
      <c r="LE157" s="33">
        <v>26</v>
      </c>
      <c r="LF157" s="32">
        <v>17</v>
      </c>
      <c r="LG157" s="11">
        <v>2</v>
      </c>
      <c r="LH157" s="33">
        <v>15</v>
      </c>
      <c r="LI157" s="32">
        <v>20</v>
      </c>
      <c r="LJ157" s="11">
        <v>5</v>
      </c>
      <c r="LK157" s="33">
        <v>15</v>
      </c>
      <c r="LL157" s="32">
        <v>22</v>
      </c>
      <c r="LM157" s="11">
        <v>2</v>
      </c>
      <c r="LN157" s="33">
        <v>20</v>
      </c>
      <c r="LO157" s="32">
        <v>21</v>
      </c>
      <c r="LP157" s="11">
        <v>5</v>
      </c>
      <c r="LQ157" s="33">
        <v>16</v>
      </c>
      <c r="LR157" s="141">
        <f t="shared" si="355"/>
        <v>39</v>
      </c>
      <c r="LS157" s="141">
        <f t="shared" si="335"/>
        <v>7</v>
      </c>
      <c r="LT157" s="141">
        <f t="shared" si="336"/>
        <v>32</v>
      </c>
      <c r="LU157" s="32">
        <v>13</v>
      </c>
      <c r="LV157" s="11">
        <v>1</v>
      </c>
      <c r="LW157" s="33">
        <v>12</v>
      </c>
      <c r="LX157" s="32">
        <v>8</v>
      </c>
      <c r="LY157" s="11">
        <v>2</v>
      </c>
      <c r="LZ157" s="33">
        <v>6</v>
      </c>
      <c r="MA157" s="32">
        <v>8</v>
      </c>
      <c r="MB157" s="11">
        <v>3</v>
      </c>
      <c r="MC157" s="33">
        <v>5</v>
      </c>
      <c r="MD157" s="32">
        <v>9</v>
      </c>
      <c r="ME157" s="11">
        <v>1</v>
      </c>
      <c r="MF157" s="33">
        <v>8</v>
      </c>
      <c r="MG157" s="32">
        <v>1</v>
      </c>
      <c r="MH157" s="11">
        <v>0</v>
      </c>
      <c r="MI157" s="33">
        <v>1</v>
      </c>
      <c r="MJ157" s="141">
        <f t="shared" si="292"/>
        <v>7</v>
      </c>
      <c r="MK157" s="141">
        <f t="shared" si="293"/>
        <v>1</v>
      </c>
      <c r="ML157" s="141">
        <f t="shared" si="294"/>
        <v>6</v>
      </c>
      <c r="MM157" s="32">
        <v>2</v>
      </c>
      <c r="MN157" s="11">
        <v>1</v>
      </c>
      <c r="MO157" s="33">
        <v>1</v>
      </c>
      <c r="MP157" s="32">
        <v>4</v>
      </c>
      <c r="MQ157" s="11">
        <v>0</v>
      </c>
      <c r="MR157" s="33">
        <v>4</v>
      </c>
      <c r="MS157" s="32">
        <v>0</v>
      </c>
      <c r="MT157" s="11">
        <v>0</v>
      </c>
      <c r="MU157" s="33">
        <v>0</v>
      </c>
      <c r="MV157" s="32">
        <v>1</v>
      </c>
      <c r="MW157" s="11">
        <v>0</v>
      </c>
      <c r="MX157" s="33">
        <v>1</v>
      </c>
      <c r="MY157" s="32">
        <v>0</v>
      </c>
      <c r="MZ157" s="11">
        <v>0</v>
      </c>
      <c r="NA157" s="33">
        <v>0</v>
      </c>
      <c r="NB157" s="146">
        <f t="shared" si="295"/>
        <v>1</v>
      </c>
      <c r="NC157" s="141">
        <f t="shared" si="296"/>
        <v>0</v>
      </c>
      <c r="ND157" s="147">
        <f t="shared" si="297"/>
        <v>1</v>
      </c>
      <c r="NE157" s="32">
        <v>1</v>
      </c>
      <c r="NF157" s="11">
        <v>0</v>
      </c>
      <c r="NG157" s="33">
        <v>1</v>
      </c>
      <c r="NH157" s="32">
        <v>0</v>
      </c>
      <c r="NI157" s="11">
        <v>0</v>
      </c>
      <c r="NJ157" s="33">
        <v>0</v>
      </c>
      <c r="NK157" s="32">
        <v>0</v>
      </c>
      <c r="NL157" s="11">
        <v>0</v>
      </c>
      <c r="NM157" s="33">
        <v>0</v>
      </c>
      <c r="NN157" s="32">
        <v>0</v>
      </c>
      <c r="NO157" s="11">
        <v>0</v>
      </c>
      <c r="NP157" s="33">
        <v>0</v>
      </c>
      <c r="NQ157" s="32">
        <v>0</v>
      </c>
      <c r="NR157" s="11">
        <v>0</v>
      </c>
      <c r="NS157" s="33">
        <v>0</v>
      </c>
      <c r="NT157" s="146">
        <f t="shared" si="298"/>
        <v>0</v>
      </c>
      <c r="NU157" s="141">
        <f t="shared" si="299"/>
        <v>0</v>
      </c>
      <c r="NV157" s="147">
        <f t="shared" si="300"/>
        <v>0</v>
      </c>
      <c r="NW157" s="32">
        <v>0</v>
      </c>
      <c r="NX157" s="11">
        <v>0</v>
      </c>
      <c r="NY157" s="33">
        <v>0</v>
      </c>
      <c r="NZ157" s="32">
        <v>0</v>
      </c>
      <c r="OA157" s="11">
        <v>0</v>
      </c>
      <c r="OB157" s="33">
        <v>0</v>
      </c>
      <c r="OC157" s="32">
        <v>0</v>
      </c>
      <c r="OD157" s="11">
        <v>0</v>
      </c>
      <c r="OE157" s="33">
        <v>0</v>
      </c>
      <c r="OF157" s="32">
        <v>0</v>
      </c>
      <c r="OG157" s="11">
        <v>0</v>
      </c>
      <c r="OH157" s="33">
        <v>0</v>
      </c>
      <c r="OI157" s="32">
        <v>0</v>
      </c>
      <c r="OJ157" s="11">
        <v>0</v>
      </c>
      <c r="OK157" s="33">
        <v>0</v>
      </c>
      <c r="OL157" s="146">
        <v>1</v>
      </c>
      <c r="OM157" s="141">
        <v>0</v>
      </c>
      <c r="ON157" s="147">
        <v>1</v>
      </c>
    </row>
    <row r="158" spans="1:404" ht="12" customHeight="1">
      <c r="B158" s="31" t="s">
        <v>337</v>
      </c>
      <c r="C158" s="32">
        <v>8615</v>
      </c>
      <c r="D158" s="11">
        <v>4212</v>
      </c>
      <c r="E158" s="33">
        <v>4403</v>
      </c>
      <c r="F158" s="141">
        <f t="shared" si="337"/>
        <v>455</v>
      </c>
      <c r="G158" s="141">
        <f t="shared" si="356"/>
        <v>229</v>
      </c>
      <c r="H158" s="141">
        <f t="shared" si="357"/>
        <v>226</v>
      </c>
      <c r="I158" s="32">
        <v>72</v>
      </c>
      <c r="J158" s="11">
        <v>40</v>
      </c>
      <c r="K158" s="33">
        <v>32</v>
      </c>
      <c r="L158" s="32">
        <v>97</v>
      </c>
      <c r="M158" s="11">
        <v>47</v>
      </c>
      <c r="N158" s="33">
        <v>50</v>
      </c>
      <c r="O158" s="32">
        <v>102</v>
      </c>
      <c r="P158" s="11">
        <v>53</v>
      </c>
      <c r="Q158" s="33">
        <v>49</v>
      </c>
      <c r="R158" s="32">
        <v>98</v>
      </c>
      <c r="S158" s="11">
        <v>58</v>
      </c>
      <c r="T158" s="33">
        <v>40</v>
      </c>
      <c r="U158" s="32">
        <v>86</v>
      </c>
      <c r="V158" s="11">
        <v>31</v>
      </c>
      <c r="W158" s="33">
        <v>55</v>
      </c>
      <c r="X158" s="141">
        <f t="shared" si="338"/>
        <v>432</v>
      </c>
      <c r="Y158" s="141">
        <f t="shared" si="301"/>
        <v>223</v>
      </c>
      <c r="Z158" s="141">
        <f t="shared" si="302"/>
        <v>209</v>
      </c>
      <c r="AA158" s="32">
        <v>71</v>
      </c>
      <c r="AB158" s="11">
        <v>35</v>
      </c>
      <c r="AC158" s="33">
        <v>36</v>
      </c>
      <c r="AD158" s="32">
        <v>84</v>
      </c>
      <c r="AE158" s="11">
        <v>46</v>
      </c>
      <c r="AF158" s="33">
        <v>38</v>
      </c>
      <c r="AG158" s="32">
        <v>88</v>
      </c>
      <c r="AH158" s="11">
        <v>43</v>
      </c>
      <c r="AI158" s="33">
        <v>45</v>
      </c>
      <c r="AJ158" s="32">
        <v>99</v>
      </c>
      <c r="AK158" s="11">
        <v>52</v>
      </c>
      <c r="AL158" s="33">
        <v>47</v>
      </c>
      <c r="AM158" s="32">
        <v>90</v>
      </c>
      <c r="AN158" s="11">
        <v>47</v>
      </c>
      <c r="AO158" s="33">
        <v>43</v>
      </c>
      <c r="AP158" s="141">
        <f t="shared" si="339"/>
        <v>542</v>
      </c>
      <c r="AQ158" s="141">
        <f t="shared" si="303"/>
        <v>277</v>
      </c>
      <c r="AR158" s="141">
        <f t="shared" si="304"/>
        <v>265</v>
      </c>
      <c r="AS158" s="32">
        <v>89</v>
      </c>
      <c r="AT158" s="11">
        <v>55</v>
      </c>
      <c r="AU158" s="33">
        <v>34</v>
      </c>
      <c r="AV158" s="32">
        <v>105</v>
      </c>
      <c r="AW158" s="11">
        <v>49</v>
      </c>
      <c r="AX158" s="33">
        <v>56</v>
      </c>
      <c r="AY158" s="32">
        <v>102</v>
      </c>
      <c r="AZ158" s="11">
        <v>49</v>
      </c>
      <c r="BA158" s="33">
        <v>53</v>
      </c>
      <c r="BB158" s="32">
        <v>121</v>
      </c>
      <c r="BC158" s="11">
        <v>65</v>
      </c>
      <c r="BD158" s="33">
        <v>56</v>
      </c>
      <c r="BE158" s="32">
        <v>125</v>
      </c>
      <c r="BF158" s="11">
        <v>59</v>
      </c>
      <c r="BG158" s="33">
        <v>66</v>
      </c>
      <c r="BH158" s="141">
        <f t="shared" si="340"/>
        <v>573</v>
      </c>
      <c r="BI158" s="141">
        <f t="shared" si="305"/>
        <v>315</v>
      </c>
      <c r="BJ158" s="141">
        <f t="shared" si="306"/>
        <v>258</v>
      </c>
      <c r="BK158" s="32">
        <v>100</v>
      </c>
      <c r="BL158" s="11">
        <v>58</v>
      </c>
      <c r="BM158" s="33">
        <v>42</v>
      </c>
      <c r="BN158" s="32">
        <v>126</v>
      </c>
      <c r="BO158" s="11">
        <v>75</v>
      </c>
      <c r="BP158" s="33">
        <v>51</v>
      </c>
      <c r="BQ158" s="32">
        <v>124</v>
      </c>
      <c r="BR158" s="11">
        <v>62</v>
      </c>
      <c r="BS158" s="33">
        <v>62</v>
      </c>
      <c r="BT158" s="32">
        <v>115</v>
      </c>
      <c r="BU158" s="11">
        <v>63</v>
      </c>
      <c r="BV158" s="33">
        <v>52</v>
      </c>
      <c r="BW158" s="32">
        <v>108</v>
      </c>
      <c r="BX158" s="11">
        <v>57</v>
      </c>
      <c r="BY158" s="33">
        <v>51</v>
      </c>
      <c r="BZ158" s="141">
        <f t="shared" si="341"/>
        <v>461</v>
      </c>
      <c r="CA158" s="141">
        <f t="shared" si="307"/>
        <v>277</v>
      </c>
      <c r="CB158" s="141">
        <f t="shared" si="308"/>
        <v>184</v>
      </c>
      <c r="CC158" s="32">
        <v>108</v>
      </c>
      <c r="CD158" s="11">
        <v>57</v>
      </c>
      <c r="CE158" s="33">
        <v>51</v>
      </c>
      <c r="CF158" s="32">
        <v>77</v>
      </c>
      <c r="CG158" s="11">
        <v>44</v>
      </c>
      <c r="CH158" s="33">
        <v>33</v>
      </c>
      <c r="CI158" s="32">
        <v>127</v>
      </c>
      <c r="CJ158" s="11">
        <v>87</v>
      </c>
      <c r="CK158" s="33">
        <v>40</v>
      </c>
      <c r="CL158" s="32">
        <v>90</v>
      </c>
      <c r="CM158" s="11">
        <v>47</v>
      </c>
      <c r="CN158" s="33">
        <v>43</v>
      </c>
      <c r="CO158" s="32">
        <v>59</v>
      </c>
      <c r="CP158" s="11">
        <v>42</v>
      </c>
      <c r="CQ158" s="33">
        <v>17</v>
      </c>
      <c r="CR158" s="141">
        <f t="shared" si="342"/>
        <v>420</v>
      </c>
      <c r="CS158" s="141">
        <f t="shared" si="309"/>
        <v>228</v>
      </c>
      <c r="CT158" s="141">
        <f t="shared" si="310"/>
        <v>192</v>
      </c>
      <c r="CU158" s="32">
        <v>92</v>
      </c>
      <c r="CV158" s="11">
        <v>55</v>
      </c>
      <c r="CW158" s="33">
        <v>37</v>
      </c>
      <c r="CX158" s="32">
        <v>100</v>
      </c>
      <c r="CY158" s="11">
        <v>53</v>
      </c>
      <c r="CZ158" s="33">
        <v>47</v>
      </c>
      <c r="DA158" s="32">
        <v>74</v>
      </c>
      <c r="DB158" s="11">
        <v>40</v>
      </c>
      <c r="DC158" s="33">
        <v>34</v>
      </c>
      <c r="DD158" s="32">
        <v>75</v>
      </c>
      <c r="DE158" s="11">
        <v>35</v>
      </c>
      <c r="DF158" s="33">
        <v>40</v>
      </c>
      <c r="DG158" s="32">
        <v>79</v>
      </c>
      <c r="DH158" s="11">
        <v>45</v>
      </c>
      <c r="DI158" s="33">
        <v>34</v>
      </c>
      <c r="DJ158" s="141">
        <f t="shared" si="343"/>
        <v>551</v>
      </c>
      <c r="DK158" s="141">
        <f t="shared" si="311"/>
        <v>274</v>
      </c>
      <c r="DL158" s="141">
        <f t="shared" si="312"/>
        <v>277</v>
      </c>
      <c r="DM158" s="32">
        <v>90</v>
      </c>
      <c r="DN158" s="11">
        <v>45</v>
      </c>
      <c r="DO158" s="33">
        <v>45</v>
      </c>
      <c r="DP158" s="32">
        <v>89</v>
      </c>
      <c r="DQ158" s="11">
        <v>37</v>
      </c>
      <c r="DR158" s="33">
        <v>52</v>
      </c>
      <c r="DS158" s="32">
        <v>122</v>
      </c>
      <c r="DT158" s="11">
        <v>59</v>
      </c>
      <c r="DU158" s="33">
        <v>63</v>
      </c>
      <c r="DV158" s="32">
        <v>137</v>
      </c>
      <c r="DW158" s="11">
        <v>69</v>
      </c>
      <c r="DX158" s="33">
        <v>68</v>
      </c>
      <c r="DY158" s="32">
        <v>113</v>
      </c>
      <c r="DZ158" s="11">
        <v>64</v>
      </c>
      <c r="EA158" s="33">
        <v>49</v>
      </c>
      <c r="EB158" s="141">
        <f t="shared" si="344"/>
        <v>611</v>
      </c>
      <c r="EC158" s="141">
        <f t="shared" si="313"/>
        <v>273</v>
      </c>
      <c r="ED158" s="141">
        <f t="shared" si="314"/>
        <v>338</v>
      </c>
      <c r="EE158" s="32">
        <v>112</v>
      </c>
      <c r="EF158" s="11">
        <v>50</v>
      </c>
      <c r="EG158" s="33">
        <v>62</v>
      </c>
      <c r="EH158" s="32">
        <v>119</v>
      </c>
      <c r="EI158" s="11">
        <v>55</v>
      </c>
      <c r="EJ158" s="33">
        <v>64</v>
      </c>
      <c r="EK158" s="32">
        <v>131</v>
      </c>
      <c r="EL158" s="11">
        <v>58</v>
      </c>
      <c r="EM158" s="33">
        <v>73</v>
      </c>
      <c r="EN158" s="32">
        <v>106</v>
      </c>
      <c r="EO158" s="11">
        <v>45</v>
      </c>
      <c r="EP158" s="33">
        <v>61</v>
      </c>
      <c r="EQ158" s="32">
        <v>143</v>
      </c>
      <c r="ER158" s="11">
        <v>65</v>
      </c>
      <c r="ES158" s="33">
        <v>78</v>
      </c>
      <c r="ET158" s="141">
        <f t="shared" si="345"/>
        <v>757</v>
      </c>
      <c r="EU158" s="141">
        <f t="shared" si="315"/>
        <v>398</v>
      </c>
      <c r="EV158" s="141">
        <f t="shared" si="316"/>
        <v>359</v>
      </c>
      <c r="EW158" s="32">
        <v>147</v>
      </c>
      <c r="EX158" s="11">
        <v>77</v>
      </c>
      <c r="EY158" s="33">
        <v>70</v>
      </c>
      <c r="EZ158" s="32">
        <v>158</v>
      </c>
      <c r="FA158" s="11">
        <v>82</v>
      </c>
      <c r="FB158" s="33">
        <v>76</v>
      </c>
      <c r="FC158" s="32">
        <v>151</v>
      </c>
      <c r="FD158" s="11">
        <v>81</v>
      </c>
      <c r="FE158" s="33">
        <v>70</v>
      </c>
      <c r="FF158" s="32">
        <v>149</v>
      </c>
      <c r="FG158" s="11">
        <v>86</v>
      </c>
      <c r="FH158" s="33">
        <v>63</v>
      </c>
      <c r="FI158" s="32">
        <v>152</v>
      </c>
      <c r="FJ158" s="11">
        <v>72</v>
      </c>
      <c r="FK158" s="33">
        <v>80</v>
      </c>
      <c r="FL158" s="141">
        <f t="shared" si="346"/>
        <v>667</v>
      </c>
      <c r="FM158" s="141">
        <f t="shared" si="317"/>
        <v>326</v>
      </c>
      <c r="FN158" s="141">
        <f t="shared" si="318"/>
        <v>341</v>
      </c>
      <c r="FO158" s="32">
        <v>147</v>
      </c>
      <c r="FP158" s="11">
        <v>80</v>
      </c>
      <c r="FQ158" s="33">
        <v>67</v>
      </c>
      <c r="FR158" s="32">
        <v>156</v>
      </c>
      <c r="FS158" s="11">
        <v>69</v>
      </c>
      <c r="FT158" s="33">
        <v>87</v>
      </c>
      <c r="FU158" s="32">
        <v>125</v>
      </c>
      <c r="FV158" s="11">
        <v>66</v>
      </c>
      <c r="FW158" s="33">
        <v>59</v>
      </c>
      <c r="FX158" s="32">
        <v>114</v>
      </c>
      <c r="FY158" s="11">
        <v>53</v>
      </c>
      <c r="FZ158" s="33">
        <v>61</v>
      </c>
      <c r="GA158" s="32">
        <v>125</v>
      </c>
      <c r="GB158" s="11">
        <v>58</v>
      </c>
      <c r="GC158" s="33">
        <v>67</v>
      </c>
      <c r="GD158" s="141">
        <f t="shared" si="347"/>
        <v>752</v>
      </c>
      <c r="GE158" s="141">
        <f t="shared" si="319"/>
        <v>350</v>
      </c>
      <c r="GF158" s="141">
        <f t="shared" si="320"/>
        <v>402</v>
      </c>
      <c r="GG158" s="32">
        <v>136</v>
      </c>
      <c r="GH158" s="11">
        <v>72</v>
      </c>
      <c r="GI158" s="33">
        <v>64</v>
      </c>
      <c r="GJ158" s="32">
        <v>149</v>
      </c>
      <c r="GK158" s="11">
        <v>64</v>
      </c>
      <c r="GL158" s="33">
        <v>85</v>
      </c>
      <c r="GM158" s="32">
        <v>145</v>
      </c>
      <c r="GN158" s="11">
        <v>76</v>
      </c>
      <c r="GO158" s="33">
        <v>69</v>
      </c>
      <c r="GP158" s="32">
        <v>167</v>
      </c>
      <c r="GQ158" s="11">
        <v>62</v>
      </c>
      <c r="GR158" s="33">
        <v>105</v>
      </c>
      <c r="GS158" s="32">
        <v>155</v>
      </c>
      <c r="GT158" s="11">
        <v>76</v>
      </c>
      <c r="GU158" s="33">
        <v>79</v>
      </c>
      <c r="GV158" s="141">
        <f t="shared" si="348"/>
        <v>665</v>
      </c>
      <c r="GW158" s="141">
        <f t="shared" si="321"/>
        <v>334</v>
      </c>
      <c r="GX158" s="141">
        <f t="shared" si="322"/>
        <v>331</v>
      </c>
      <c r="GY158" s="32">
        <v>144</v>
      </c>
      <c r="GZ158" s="11">
        <v>74</v>
      </c>
      <c r="HA158" s="33">
        <v>70</v>
      </c>
      <c r="HB158" s="32">
        <v>127</v>
      </c>
      <c r="HC158" s="11">
        <v>63</v>
      </c>
      <c r="HD158" s="33">
        <v>64</v>
      </c>
      <c r="HE158" s="32">
        <v>137</v>
      </c>
      <c r="HF158" s="11">
        <v>60</v>
      </c>
      <c r="HG158" s="33">
        <v>77</v>
      </c>
      <c r="HH158" s="32">
        <v>125</v>
      </c>
      <c r="HI158" s="11">
        <v>64</v>
      </c>
      <c r="HJ158" s="33">
        <v>61</v>
      </c>
      <c r="HK158" s="32">
        <v>132</v>
      </c>
      <c r="HL158" s="11">
        <v>73</v>
      </c>
      <c r="HM158" s="33">
        <v>59</v>
      </c>
      <c r="HN158" s="141">
        <f t="shared" si="349"/>
        <v>436</v>
      </c>
      <c r="HO158" s="141">
        <f t="shared" si="323"/>
        <v>218</v>
      </c>
      <c r="HP158" s="141">
        <f t="shared" si="324"/>
        <v>218</v>
      </c>
      <c r="HQ158" s="32">
        <v>103</v>
      </c>
      <c r="HR158" s="11">
        <v>63</v>
      </c>
      <c r="HS158" s="33">
        <v>40</v>
      </c>
      <c r="HT158" s="32">
        <v>86</v>
      </c>
      <c r="HU158" s="11">
        <v>44</v>
      </c>
      <c r="HV158" s="33">
        <v>42</v>
      </c>
      <c r="HW158" s="32">
        <v>109</v>
      </c>
      <c r="HX158" s="11">
        <v>42</v>
      </c>
      <c r="HY158" s="33">
        <v>67</v>
      </c>
      <c r="HZ158" s="32">
        <v>67</v>
      </c>
      <c r="IA158" s="11">
        <v>31</v>
      </c>
      <c r="IB158" s="33">
        <v>36</v>
      </c>
      <c r="IC158" s="32">
        <v>71</v>
      </c>
      <c r="ID158" s="11">
        <v>38</v>
      </c>
      <c r="IE158" s="33">
        <v>33</v>
      </c>
      <c r="IF158" s="141">
        <f t="shared" si="350"/>
        <v>330</v>
      </c>
      <c r="IG158" s="141">
        <f t="shared" si="325"/>
        <v>160</v>
      </c>
      <c r="IH158" s="141">
        <f t="shared" si="326"/>
        <v>170</v>
      </c>
      <c r="II158" s="32">
        <v>73</v>
      </c>
      <c r="IJ158" s="11">
        <v>40</v>
      </c>
      <c r="IK158" s="33">
        <v>33</v>
      </c>
      <c r="IL158" s="32">
        <v>93</v>
      </c>
      <c r="IM158" s="11">
        <v>45</v>
      </c>
      <c r="IN158" s="33">
        <v>48</v>
      </c>
      <c r="IO158" s="32">
        <v>75</v>
      </c>
      <c r="IP158" s="11">
        <v>36</v>
      </c>
      <c r="IQ158" s="33">
        <v>39</v>
      </c>
      <c r="IR158" s="32">
        <v>47</v>
      </c>
      <c r="IS158" s="11">
        <v>19</v>
      </c>
      <c r="IT158" s="33">
        <v>28</v>
      </c>
      <c r="IU158" s="32">
        <v>42</v>
      </c>
      <c r="IV158" s="11">
        <v>20</v>
      </c>
      <c r="IW158" s="33">
        <v>22</v>
      </c>
      <c r="IX158" s="141">
        <f t="shared" si="351"/>
        <v>339</v>
      </c>
      <c r="IY158" s="141">
        <f t="shared" si="327"/>
        <v>129</v>
      </c>
      <c r="IZ158" s="141">
        <f t="shared" si="328"/>
        <v>210</v>
      </c>
      <c r="JA158" s="32">
        <v>70</v>
      </c>
      <c r="JB158" s="11">
        <v>26</v>
      </c>
      <c r="JC158" s="33">
        <v>44</v>
      </c>
      <c r="JD158" s="32">
        <v>75</v>
      </c>
      <c r="JE158" s="11">
        <v>25</v>
      </c>
      <c r="JF158" s="33">
        <v>50</v>
      </c>
      <c r="JG158" s="32">
        <v>84</v>
      </c>
      <c r="JH158" s="11">
        <v>34</v>
      </c>
      <c r="JI158" s="33">
        <v>50</v>
      </c>
      <c r="JJ158" s="32">
        <v>57</v>
      </c>
      <c r="JK158" s="11">
        <v>26</v>
      </c>
      <c r="JL158" s="33">
        <v>31</v>
      </c>
      <c r="JM158" s="32">
        <v>53</v>
      </c>
      <c r="JN158" s="11">
        <v>18</v>
      </c>
      <c r="JO158" s="33">
        <v>35</v>
      </c>
      <c r="JP158" s="141">
        <f t="shared" si="352"/>
        <v>326</v>
      </c>
      <c r="JQ158" s="141">
        <f t="shared" si="329"/>
        <v>120</v>
      </c>
      <c r="JR158" s="141">
        <f t="shared" si="330"/>
        <v>206</v>
      </c>
      <c r="JS158" s="32">
        <v>87</v>
      </c>
      <c r="JT158" s="11">
        <v>38</v>
      </c>
      <c r="JU158" s="33">
        <v>49</v>
      </c>
      <c r="JV158" s="32">
        <v>60</v>
      </c>
      <c r="JW158" s="11">
        <v>20</v>
      </c>
      <c r="JX158" s="33">
        <v>40</v>
      </c>
      <c r="JY158" s="32">
        <v>40</v>
      </c>
      <c r="JZ158" s="11">
        <v>15</v>
      </c>
      <c r="KA158" s="33">
        <v>25</v>
      </c>
      <c r="KB158" s="32">
        <v>81</v>
      </c>
      <c r="KC158" s="11">
        <v>28</v>
      </c>
      <c r="KD158" s="33">
        <v>53</v>
      </c>
      <c r="KE158" s="32">
        <v>58</v>
      </c>
      <c r="KF158" s="11">
        <v>19</v>
      </c>
      <c r="KG158" s="33">
        <v>39</v>
      </c>
      <c r="KH158" s="141">
        <f t="shared" si="353"/>
        <v>163</v>
      </c>
      <c r="KI158" s="141">
        <f t="shared" si="331"/>
        <v>51</v>
      </c>
      <c r="KJ158" s="141">
        <f t="shared" si="332"/>
        <v>112</v>
      </c>
      <c r="KK158" s="32">
        <v>51</v>
      </c>
      <c r="KL158" s="11">
        <v>19</v>
      </c>
      <c r="KM158" s="33">
        <v>32</v>
      </c>
      <c r="KN158" s="32">
        <v>24</v>
      </c>
      <c r="KO158" s="11">
        <v>10</v>
      </c>
      <c r="KP158" s="33">
        <v>14</v>
      </c>
      <c r="KQ158" s="32">
        <v>33</v>
      </c>
      <c r="KR158" s="11">
        <v>8</v>
      </c>
      <c r="KS158" s="33">
        <v>25</v>
      </c>
      <c r="KT158" s="32">
        <v>28</v>
      </c>
      <c r="KU158" s="11">
        <v>6</v>
      </c>
      <c r="KV158" s="33">
        <v>22</v>
      </c>
      <c r="KW158" s="32">
        <v>27</v>
      </c>
      <c r="KX158" s="11">
        <v>8</v>
      </c>
      <c r="KY158" s="33">
        <v>19</v>
      </c>
      <c r="KZ158" s="141">
        <f t="shared" si="354"/>
        <v>92</v>
      </c>
      <c r="LA158" s="141">
        <f t="shared" si="333"/>
        <v>24</v>
      </c>
      <c r="LB158" s="141">
        <f t="shared" si="334"/>
        <v>68</v>
      </c>
      <c r="LC158" s="32">
        <v>22</v>
      </c>
      <c r="LD158" s="11">
        <v>6</v>
      </c>
      <c r="LE158" s="33">
        <v>16</v>
      </c>
      <c r="LF158" s="32">
        <v>29</v>
      </c>
      <c r="LG158" s="11">
        <v>5</v>
      </c>
      <c r="LH158" s="33">
        <v>24</v>
      </c>
      <c r="LI158" s="32">
        <v>18</v>
      </c>
      <c r="LJ158" s="11">
        <v>5</v>
      </c>
      <c r="LK158" s="33">
        <v>13</v>
      </c>
      <c r="LL158" s="32">
        <v>12</v>
      </c>
      <c r="LM158" s="11">
        <v>5</v>
      </c>
      <c r="LN158" s="33">
        <v>7</v>
      </c>
      <c r="LO158" s="32">
        <v>11</v>
      </c>
      <c r="LP158" s="11">
        <v>3</v>
      </c>
      <c r="LQ158" s="33">
        <v>8</v>
      </c>
      <c r="LR158" s="141">
        <f t="shared" si="355"/>
        <v>30</v>
      </c>
      <c r="LS158" s="141">
        <f t="shared" si="335"/>
        <v>3</v>
      </c>
      <c r="LT158" s="141">
        <f t="shared" si="336"/>
        <v>27</v>
      </c>
      <c r="LU158" s="32">
        <v>13</v>
      </c>
      <c r="LV158" s="11">
        <v>0</v>
      </c>
      <c r="LW158" s="33">
        <v>13</v>
      </c>
      <c r="LX158" s="32">
        <v>5</v>
      </c>
      <c r="LY158" s="11">
        <v>1</v>
      </c>
      <c r="LZ158" s="33">
        <v>4</v>
      </c>
      <c r="MA158" s="32">
        <v>2</v>
      </c>
      <c r="MB158" s="11">
        <v>1</v>
      </c>
      <c r="MC158" s="33">
        <v>1</v>
      </c>
      <c r="MD158" s="32">
        <v>4</v>
      </c>
      <c r="ME158" s="11">
        <v>0</v>
      </c>
      <c r="MF158" s="33">
        <v>4</v>
      </c>
      <c r="MG158" s="32">
        <v>6</v>
      </c>
      <c r="MH158" s="11">
        <v>1</v>
      </c>
      <c r="MI158" s="33">
        <v>5</v>
      </c>
      <c r="MJ158" s="141">
        <f t="shared" si="292"/>
        <v>13</v>
      </c>
      <c r="MK158" s="141">
        <f t="shared" si="293"/>
        <v>3</v>
      </c>
      <c r="ML158" s="141">
        <f t="shared" si="294"/>
        <v>10</v>
      </c>
      <c r="MM158" s="32">
        <v>3</v>
      </c>
      <c r="MN158" s="11">
        <v>1</v>
      </c>
      <c r="MO158" s="33">
        <v>2</v>
      </c>
      <c r="MP158" s="32">
        <v>4</v>
      </c>
      <c r="MQ158" s="11">
        <v>0</v>
      </c>
      <c r="MR158" s="33">
        <v>4</v>
      </c>
      <c r="MS158" s="32">
        <v>3</v>
      </c>
      <c r="MT158" s="11">
        <v>0</v>
      </c>
      <c r="MU158" s="33">
        <v>3</v>
      </c>
      <c r="MV158" s="32">
        <v>2</v>
      </c>
      <c r="MW158" s="11">
        <v>1</v>
      </c>
      <c r="MX158" s="33">
        <v>1</v>
      </c>
      <c r="MY158" s="32">
        <v>1</v>
      </c>
      <c r="MZ158" s="11">
        <v>1</v>
      </c>
      <c r="NA158" s="33">
        <v>0</v>
      </c>
      <c r="NB158" s="146">
        <f t="shared" si="295"/>
        <v>0</v>
      </c>
      <c r="NC158" s="141">
        <f t="shared" si="296"/>
        <v>0</v>
      </c>
      <c r="ND158" s="147">
        <f t="shared" si="297"/>
        <v>0</v>
      </c>
      <c r="NE158" s="32">
        <v>0</v>
      </c>
      <c r="NF158" s="11">
        <v>0</v>
      </c>
      <c r="NG158" s="33">
        <v>0</v>
      </c>
      <c r="NH158" s="32">
        <v>0</v>
      </c>
      <c r="NI158" s="11">
        <v>0</v>
      </c>
      <c r="NJ158" s="33">
        <v>0</v>
      </c>
      <c r="NK158" s="32">
        <v>0</v>
      </c>
      <c r="NL158" s="11">
        <v>0</v>
      </c>
      <c r="NM158" s="33">
        <v>0</v>
      </c>
      <c r="NN158" s="32">
        <v>0</v>
      </c>
      <c r="NO158" s="11">
        <v>0</v>
      </c>
      <c r="NP158" s="33">
        <v>0</v>
      </c>
      <c r="NQ158" s="32">
        <v>0</v>
      </c>
      <c r="NR158" s="11">
        <v>0</v>
      </c>
      <c r="NS158" s="33">
        <v>0</v>
      </c>
      <c r="NT158" s="146">
        <f t="shared" si="298"/>
        <v>0</v>
      </c>
      <c r="NU158" s="141">
        <f t="shared" si="299"/>
        <v>0</v>
      </c>
      <c r="NV158" s="147">
        <f t="shared" si="300"/>
        <v>0</v>
      </c>
      <c r="NW158" s="32">
        <v>0</v>
      </c>
      <c r="NX158" s="11">
        <v>0</v>
      </c>
      <c r="NY158" s="33">
        <v>0</v>
      </c>
      <c r="NZ158" s="32">
        <v>0</v>
      </c>
      <c r="OA158" s="11">
        <v>0</v>
      </c>
      <c r="OB158" s="33">
        <v>0</v>
      </c>
      <c r="OC158" s="32">
        <v>0</v>
      </c>
      <c r="OD158" s="11">
        <v>0</v>
      </c>
      <c r="OE158" s="33">
        <v>0</v>
      </c>
      <c r="OF158" s="32">
        <v>0</v>
      </c>
      <c r="OG158" s="11">
        <v>0</v>
      </c>
      <c r="OH158" s="33">
        <v>0</v>
      </c>
      <c r="OI158" s="32">
        <v>0</v>
      </c>
      <c r="OJ158" s="11">
        <v>0</v>
      </c>
      <c r="OK158" s="33">
        <v>0</v>
      </c>
      <c r="OL158" s="146">
        <v>0</v>
      </c>
      <c r="OM158" s="141">
        <v>0</v>
      </c>
      <c r="ON158" s="147">
        <v>0</v>
      </c>
    </row>
    <row r="159" spans="1:404" s="26" customFormat="1" ht="12" customHeight="1">
      <c r="A159" s="25"/>
      <c r="B159" s="27" t="s">
        <v>599</v>
      </c>
      <c r="C159" s="28">
        <v>100689</v>
      </c>
      <c r="D159" s="29">
        <v>50619</v>
      </c>
      <c r="E159" s="30">
        <v>50070</v>
      </c>
      <c r="F159" s="140">
        <f t="shared" si="337"/>
        <v>3368</v>
      </c>
      <c r="G159" s="140">
        <f t="shared" si="356"/>
        <v>1713</v>
      </c>
      <c r="H159" s="140">
        <f t="shared" si="357"/>
        <v>1655</v>
      </c>
      <c r="I159" s="28">
        <v>697</v>
      </c>
      <c r="J159" s="29">
        <v>369</v>
      </c>
      <c r="K159" s="30">
        <v>328</v>
      </c>
      <c r="L159" s="28">
        <v>668</v>
      </c>
      <c r="M159" s="29">
        <v>337</v>
      </c>
      <c r="N159" s="30">
        <v>331</v>
      </c>
      <c r="O159" s="28">
        <v>701</v>
      </c>
      <c r="P159" s="29">
        <v>345</v>
      </c>
      <c r="Q159" s="30">
        <v>356</v>
      </c>
      <c r="R159" s="28">
        <v>660</v>
      </c>
      <c r="S159" s="29">
        <v>329</v>
      </c>
      <c r="T159" s="30">
        <v>331</v>
      </c>
      <c r="U159" s="28">
        <v>642</v>
      </c>
      <c r="V159" s="29">
        <v>333</v>
      </c>
      <c r="W159" s="30">
        <v>309</v>
      </c>
      <c r="X159" s="140">
        <f t="shared" si="338"/>
        <v>3029</v>
      </c>
      <c r="Y159" s="140">
        <f t="shared" si="301"/>
        <v>1593</v>
      </c>
      <c r="Z159" s="140">
        <f t="shared" si="302"/>
        <v>1436</v>
      </c>
      <c r="AA159" s="28">
        <v>599</v>
      </c>
      <c r="AB159" s="29">
        <v>334</v>
      </c>
      <c r="AC159" s="30">
        <v>265</v>
      </c>
      <c r="AD159" s="28">
        <v>591</v>
      </c>
      <c r="AE159" s="29">
        <v>317</v>
      </c>
      <c r="AF159" s="30">
        <v>274</v>
      </c>
      <c r="AG159" s="28">
        <v>663</v>
      </c>
      <c r="AH159" s="29">
        <v>354</v>
      </c>
      <c r="AI159" s="30">
        <v>309</v>
      </c>
      <c r="AJ159" s="28">
        <v>595</v>
      </c>
      <c r="AK159" s="29">
        <v>308</v>
      </c>
      <c r="AL159" s="30">
        <v>287</v>
      </c>
      <c r="AM159" s="28">
        <v>581</v>
      </c>
      <c r="AN159" s="29">
        <v>280</v>
      </c>
      <c r="AO159" s="30">
        <v>301</v>
      </c>
      <c r="AP159" s="140">
        <f t="shared" si="339"/>
        <v>3683</v>
      </c>
      <c r="AQ159" s="140">
        <f t="shared" si="303"/>
        <v>2031</v>
      </c>
      <c r="AR159" s="140">
        <f t="shared" si="304"/>
        <v>1652</v>
      </c>
      <c r="AS159" s="28">
        <v>626</v>
      </c>
      <c r="AT159" s="29">
        <v>325</v>
      </c>
      <c r="AU159" s="30">
        <v>301</v>
      </c>
      <c r="AV159" s="28">
        <v>698</v>
      </c>
      <c r="AW159" s="29">
        <v>377</v>
      </c>
      <c r="AX159" s="30">
        <v>321</v>
      </c>
      <c r="AY159" s="28">
        <v>637</v>
      </c>
      <c r="AZ159" s="29">
        <v>353</v>
      </c>
      <c r="BA159" s="30">
        <v>284</v>
      </c>
      <c r="BB159" s="28">
        <v>806</v>
      </c>
      <c r="BC159" s="29">
        <v>459</v>
      </c>
      <c r="BD159" s="30">
        <v>347</v>
      </c>
      <c r="BE159" s="28">
        <v>916</v>
      </c>
      <c r="BF159" s="29">
        <v>517</v>
      </c>
      <c r="BG159" s="30">
        <v>399</v>
      </c>
      <c r="BH159" s="140">
        <f t="shared" si="340"/>
        <v>5193</v>
      </c>
      <c r="BI159" s="140">
        <f t="shared" si="305"/>
        <v>2726</v>
      </c>
      <c r="BJ159" s="140">
        <f t="shared" si="306"/>
        <v>2467</v>
      </c>
      <c r="BK159" s="28">
        <v>904</v>
      </c>
      <c r="BL159" s="29">
        <v>475</v>
      </c>
      <c r="BM159" s="30">
        <v>429</v>
      </c>
      <c r="BN159" s="28">
        <v>981</v>
      </c>
      <c r="BO159" s="29">
        <v>493</v>
      </c>
      <c r="BP159" s="30">
        <v>488</v>
      </c>
      <c r="BQ159" s="28">
        <v>1074</v>
      </c>
      <c r="BR159" s="29">
        <v>556</v>
      </c>
      <c r="BS159" s="30">
        <v>518</v>
      </c>
      <c r="BT159" s="28">
        <v>1067</v>
      </c>
      <c r="BU159" s="29">
        <v>565</v>
      </c>
      <c r="BV159" s="30">
        <v>502</v>
      </c>
      <c r="BW159" s="28">
        <v>1167</v>
      </c>
      <c r="BX159" s="29">
        <v>637</v>
      </c>
      <c r="BY159" s="30">
        <v>530</v>
      </c>
      <c r="BZ159" s="140">
        <f t="shared" si="341"/>
        <v>5451</v>
      </c>
      <c r="CA159" s="140">
        <f t="shared" si="307"/>
        <v>3208</v>
      </c>
      <c r="CB159" s="140">
        <f t="shared" si="308"/>
        <v>2243</v>
      </c>
      <c r="CC159" s="28">
        <v>1135</v>
      </c>
      <c r="CD159" s="29">
        <v>630</v>
      </c>
      <c r="CE159" s="30">
        <v>505</v>
      </c>
      <c r="CF159" s="28">
        <v>1116</v>
      </c>
      <c r="CG159" s="29">
        <v>659</v>
      </c>
      <c r="CH159" s="30">
        <v>457</v>
      </c>
      <c r="CI159" s="28">
        <v>1124</v>
      </c>
      <c r="CJ159" s="29">
        <v>686</v>
      </c>
      <c r="CK159" s="30">
        <v>438</v>
      </c>
      <c r="CL159" s="28">
        <v>1077</v>
      </c>
      <c r="CM159" s="29">
        <v>619</v>
      </c>
      <c r="CN159" s="30">
        <v>458</v>
      </c>
      <c r="CO159" s="28">
        <v>999</v>
      </c>
      <c r="CP159" s="29">
        <v>614</v>
      </c>
      <c r="CQ159" s="30">
        <v>385</v>
      </c>
      <c r="CR159" s="140">
        <f t="shared" si="342"/>
        <v>4729</v>
      </c>
      <c r="CS159" s="140">
        <f t="shared" si="309"/>
        <v>2685</v>
      </c>
      <c r="CT159" s="140">
        <f t="shared" si="310"/>
        <v>2044</v>
      </c>
      <c r="CU159" s="28">
        <v>962</v>
      </c>
      <c r="CV159" s="29">
        <v>580</v>
      </c>
      <c r="CW159" s="30">
        <v>382</v>
      </c>
      <c r="CX159" s="28">
        <v>948</v>
      </c>
      <c r="CY159" s="29">
        <v>557</v>
      </c>
      <c r="CZ159" s="30">
        <v>391</v>
      </c>
      <c r="DA159" s="28">
        <v>912</v>
      </c>
      <c r="DB159" s="29">
        <v>490</v>
      </c>
      <c r="DC159" s="30">
        <v>422</v>
      </c>
      <c r="DD159" s="28">
        <v>918</v>
      </c>
      <c r="DE159" s="29">
        <v>524</v>
      </c>
      <c r="DF159" s="30">
        <v>394</v>
      </c>
      <c r="DG159" s="28">
        <v>989</v>
      </c>
      <c r="DH159" s="29">
        <v>534</v>
      </c>
      <c r="DI159" s="30">
        <v>455</v>
      </c>
      <c r="DJ159" s="140">
        <f t="shared" si="343"/>
        <v>5512</v>
      </c>
      <c r="DK159" s="140">
        <f t="shared" si="311"/>
        <v>2953</v>
      </c>
      <c r="DL159" s="140">
        <f t="shared" si="312"/>
        <v>2559</v>
      </c>
      <c r="DM159" s="28">
        <v>904</v>
      </c>
      <c r="DN159" s="29">
        <v>508</v>
      </c>
      <c r="DO159" s="30">
        <v>396</v>
      </c>
      <c r="DP159" s="28">
        <v>1071</v>
      </c>
      <c r="DQ159" s="29">
        <v>546</v>
      </c>
      <c r="DR159" s="30">
        <v>525</v>
      </c>
      <c r="DS159" s="28">
        <v>1198</v>
      </c>
      <c r="DT159" s="29">
        <v>660</v>
      </c>
      <c r="DU159" s="30">
        <v>538</v>
      </c>
      <c r="DV159" s="28">
        <v>1236</v>
      </c>
      <c r="DW159" s="29">
        <v>651</v>
      </c>
      <c r="DX159" s="30">
        <v>585</v>
      </c>
      <c r="DY159" s="28">
        <v>1103</v>
      </c>
      <c r="DZ159" s="29">
        <v>588</v>
      </c>
      <c r="EA159" s="30">
        <v>515</v>
      </c>
      <c r="EB159" s="140">
        <f t="shared" si="344"/>
        <v>5436</v>
      </c>
      <c r="EC159" s="140">
        <f t="shared" si="313"/>
        <v>2970</v>
      </c>
      <c r="ED159" s="140">
        <f t="shared" si="314"/>
        <v>2466</v>
      </c>
      <c r="EE159" s="28">
        <v>1169</v>
      </c>
      <c r="EF159" s="29">
        <v>619</v>
      </c>
      <c r="EG159" s="30">
        <v>550</v>
      </c>
      <c r="EH159" s="28">
        <v>972</v>
      </c>
      <c r="EI159" s="29">
        <v>531</v>
      </c>
      <c r="EJ159" s="30">
        <v>441</v>
      </c>
      <c r="EK159" s="28">
        <v>995</v>
      </c>
      <c r="EL159" s="29">
        <v>532</v>
      </c>
      <c r="EM159" s="30">
        <v>463</v>
      </c>
      <c r="EN159" s="28">
        <v>1091</v>
      </c>
      <c r="EO159" s="29">
        <v>602</v>
      </c>
      <c r="EP159" s="30">
        <v>489</v>
      </c>
      <c r="EQ159" s="28">
        <v>1209</v>
      </c>
      <c r="ER159" s="29">
        <v>686</v>
      </c>
      <c r="ES159" s="30">
        <v>523</v>
      </c>
      <c r="ET159" s="140">
        <f t="shared" si="345"/>
        <v>6971</v>
      </c>
      <c r="EU159" s="140">
        <f t="shared" si="315"/>
        <v>3804</v>
      </c>
      <c r="EV159" s="140">
        <f t="shared" si="316"/>
        <v>3167</v>
      </c>
      <c r="EW159" s="28">
        <v>1344</v>
      </c>
      <c r="EX159" s="29">
        <v>733</v>
      </c>
      <c r="EY159" s="30">
        <v>611</v>
      </c>
      <c r="EZ159" s="28">
        <v>1298</v>
      </c>
      <c r="FA159" s="29">
        <v>679</v>
      </c>
      <c r="FB159" s="30">
        <v>619</v>
      </c>
      <c r="FC159" s="28">
        <v>1380</v>
      </c>
      <c r="FD159" s="29">
        <v>770</v>
      </c>
      <c r="FE159" s="30">
        <v>610</v>
      </c>
      <c r="FF159" s="28">
        <v>1496</v>
      </c>
      <c r="FG159" s="29">
        <v>813</v>
      </c>
      <c r="FH159" s="30">
        <v>683</v>
      </c>
      <c r="FI159" s="28">
        <v>1453</v>
      </c>
      <c r="FJ159" s="29">
        <v>809</v>
      </c>
      <c r="FK159" s="30">
        <v>644</v>
      </c>
      <c r="FL159" s="140">
        <f t="shared" si="346"/>
        <v>7962</v>
      </c>
      <c r="FM159" s="140">
        <f t="shared" si="317"/>
        <v>4298</v>
      </c>
      <c r="FN159" s="140">
        <f t="shared" si="318"/>
        <v>3664</v>
      </c>
      <c r="FO159" s="28">
        <v>1523</v>
      </c>
      <c r="FP159" s="29">
        <v>789</v>
      </c>
      <c r="FQ159" s="30">
        <v>734</v>
      </c>
      <c r="FR159" s="28">
        <v>1661</v>
      </c>
      <c r="FS159" s="29">
        <v>894</v>
      </c>
      <c r="FT159" s="30">
        <v>767</v>
      </c>
      <c r="FU159" s="28">
        <v>1638</v>
      </c>
      <c r="FV159" s="29">
        <v>919</v>
      </c>
      <c r="FW159" s="30">
        <v>719</v>
      </c>
      <c r="FX159" s="28">
        <v>1590</v>
      </c>
      <c r="FY159" s="29">
        <v>882</v>
      </c>
      <c r="FZ159" s="30">
        <v>708</v>
      </c>
      <c r="GA159" s="28">
        <v>1550</v>
      </c>
      <c r="GB159" s="29">
        <v>814</v>
      </c>
      <c r="GC159" s="30">
        <v>736</v>
      </c>
      <c r="GD159" s="140">
        <f t="shared" si="347"/>
        <v>8744</v>
      </c>
      <c r="GE159" s="140">
        <f t="shared" si="319"/>
        <v>4599</v>
      </c>
      <c r="GF159" s="140">
        <f t="shared" si="320"/>
        <v>4145</v>
      </c>
      <c r="GG159" s="28">
        <v>1627</v>
      </c>
      <c r="GH159" s="29">
        <v>893</v>
      </c>
      <c r="GI159" s="30">
        <v>734</v>
      </c>
      <c r="GJ159" s="28">
        <v>1504</v>
      </c>
      <c r="GK159" s="29">
        <v>799</v>
      </c>
      <c r="GL159" s="30">
        <v>705</v>
      </c>
      <c r="GM159" s="28">
        <v>1773</v>
      </c>
      <c r="GN159" s="29">
        <v>949</v>
      </c>
      <c r="GO159" s="30">
        <v>824</v>
      </c>
      <c r="GP159" s="28">
        <v>1980</v>
      </c>
      <c r="GQ159" s="29">
        <v>1057</v>
      </c>
      <c r="GR159" s="30">
        <v>923</v>
      </c>
      <c r="GS159" s="28">
        <v>1860</v>
      </c>
      <c r="GT159" s="29">
        <v>901</v>
      </c>
      <c r="GU159" s="30">
        <v>959</v>
      </c>
      <c r="GV159" s="140">
        <f t="shared" si="348"/>
        <v>9106</v>
      </c>
      <c r="GW159" s="140">
        <f t="shared" si="321"/>
        <v>4614</v>
      </c>
      <c r="GX159" s="140">
        <f t="shared" si="322"/>
        <v>4492</v>
      </c>
      <c r="GY159" s="28">
        <v>2025</v>
      </c>
      <c r="GZ159" s="29">
        <v>1021</v>
      </c>
      <c r="HA159" s="30">
        <v>1004</v>
      </c>
      <c r="HB159" s="28">
        <v>1689</v>
      </c>
      <c r="HC159" s="29">
        <v>862</v>
      </c>
      <c r="HD159" s="30">
        <v>827</v>
      </c>
      <c r="HE159" s="28">
        <v>1753</v>
      </c>
      <c r="HF159" s="29">
        <v>929</v>
      </c>
      <c r="HG159" s="30">
        <v>824</v>
      </c>
      <c r="HH159" s="28">
        <v>1806</v>
      </c>
      <c r="HI159" s="29">
        <v>924</v>
      </c>
      <c r="HJ159" s="30">
        <v>882</v>
      </c>
      <c r="HK159" s="28">
        <v>1833</v>
      </c>
      <c r="HL159" s="29">
        <v>878</v>
      </c>
      <c r="HM159" s="30">
        <v>955</v>
      </c>
      <c r="HN159" s="140">
        <f t="shared" si="349"/>
        <v>7636</v>
      </c>
      <c r="HO159" s="140">
        <f t="shared" si="323"/>
        <v>3729</v>
      </c>
      <c r="HP159" s="140">
        <f t="shared" si="324"/>
        <v>3907</v>
      </c>
      <c r="HQ159" s="28">
        <v>1527</v>
      </c>
      <c r="HR159" s="29">
        <v>787</v>
      </c>
      <c r="HS159" s="30">
        <v>740</v>
      </c>
      <c r="HT159" s="28">
        <v>1538</v>
      </c>
      <c r="HU159" s="29">
        <v>720</v>
      </c>
      <c r="HV159" s="30">
        <v>818</v>
      </c>
      <c r="HW159" s="28">
        <v>1671</v>
      </c>
      <c r="HX159" s="29">
        <v>797</v>
      </c>
      <c r="HY159" s="30">
        <v>874</v>
      </c>
      <c r="HZ159" s="28">
        <v>1475</v>
      </c>
      <c r="IA159" s="29">
        <v>734</v>
      </c>
      <c r="IB159" s="30">
        <v>741</v>
      </c>
      <c r="IC159" s="28">
        <v>1425</v>
      </c>
      <c r="ID159" s="29">
        <v>691</v>
      </c>
      <c r="IE159" s="30">
        <v>734</v>
      </c>
      <c r="IF159" s="140">
        <f t="shared" si="350"/>
        <v>6309</v>
      </c>
      <c r="IG159" s="140">
        <f t="shared" si="325"/>
        <v>3050</v>
      </c>
      <c r="IH159" s="140">
        <f t="shared" si="326"/>
        <v>3259</v>
      </c>
      <c r="II159" s="28">
        <v>1455</v>
      </c>
      <c r="IJ159" s="29">
        <v>707</v>
      </c>
      <c r="IK159" s="30">
        <v>748</v>
      </c>
      <c r="IL159" s="28">
        <v>1487</v>
      </c>
      <c r="IM159" s="29">
        <v>756</v>
      </c>
      <c r="IN159" s="30">
        <v>731</v>
      </c>
      <c r="IO159" s="28">
        <v>1447</v>
      </c>
      <c r="IP159" s="29">
        <v>698</v>
      </c>
      <c r="IQ159" s="30">
        <v>749</v>
      </c>
      <c r="IR159" s="28">
        <v>943</v>
      </c>
      <c r="IS159" s="29">
        <v>444</v>
      </c>
      <c r="IT159" s="30">
        <v>499</v>
      </c>
      <c r="IU159" s="28">
        <v>977</v>
      </c>
      <c r="IV159" s="29">
        <v>445</v>
      </c>
      <c r="IW159" s="30">
        <v>532</v>
      </c>
      <c r="IX159" s="140">
        <f t="shared" si="351"/>
        <v>6728</v>
      </c>
      <c r="IY159" s="140">
        <f t="shared" si="327"/>
        <v>2790</v>
      </c>
      <c r="IZ159" s="140">
        <f t="shared" si="328"/>
        <v>3938</v>
      </c>
      <c r="JA159" s="28">
        <v>1172</v>
      </c>
      <c r="JB159" s="29">
        <v>496</v>
      </c>
      <c r="JC159" s="30">
        <v>676</v>
      </c>
      <c r="JD159" s="28">
        <v>1279</v>
      </c>
      <c r="JE159" s="29">
        <v>524</v>
      </c>
      <c r="JF159" s="30">
        <v>755</v>
      </c>
      <c r="JG159" s="28">
        <v>1741</v>
      </c>
      <c r="JH159" s="29">
        <v>743</v>
      </c>
      <c r="JI159" s="30">
        <v>998</v>
      </c>
      <c r="JJ159" s="28">
        <v>1336</v>
      </c>
      <c r="JK159" s="29">
        <v>555</v>
      </c>
      <c r="JL159" s="30">
        <v>781</v>
      </c>
      <c r="JM159" s="28">
        <v>1200</v>
      </c>
      <c r="JN159" s="29">
        <v>472</v>
      </c>
      <c r="JO159" s="30">
        <v>728</v>
      </c>
      <c r="JP159" s="140">
        <f t="shared" si="352"/>
        <v>5654</v>
      </c>
      <c r="JQ159" s="140">
        <f t="shared" si="329"/>
        <v>2193</v>
      </c>
      <c r="JR159" s="140">
        <f t="shared" si="330"/>
        <v>3461</v>
      </c>
      <c r="JS159" s="28">
        <v>1329</v>
      </c>
      <c r="JT159" s="29">
        <v>545</v>
      </c>
      <c r="JU159" s="30">
        <v>784</v>
      </c>
      <c r="JV159" s="28">
        <v>1160</v>
      </c>
      <c r="JW159" s="29">
        <v>463</v>
      </c>
      <c r="JX159" s="30">
        <v>697</v>
      </c>
      <c r="JY159" s="28">
        <v>1096</v>
      </c>
      <c r="JZ159" s="29">
        <v>403</v>
      </c>
      <c r="KA159" s="30">
        <v>693</v>
      </c>
      <c r="KB159" s="28">
        <v>1060</v>
      </c>
      <c r="KC159" s="29">
        <v>415</v>
      </c>
      <c r="KD159" s="30">
        <v>645</v>
      </c>
      <c r="KE159" s="28">
        <v>1009</v>
      </c>
      <c r="KF159" s="29">
        <v>367</v>
      </c>
      <c r="KG159" s="30">
        <v>642</v>
      </c>
      <c r="KH159" s="140">
        <f t="shared" si="353"/>
        <v>3401</v>
      </c>
      <c r="KI159" s="140">
        <f t="shared" si="331"/>
        <v>1167</v>
      </c>
      <c r="KJ159" s="140">
        <f t="shared" si="332"/>
        <v>2234</v>
      </c>
      <c r="KK159" s="28">
        <v>915</v>
      </c>
      <c r="KL159" s="29">
        <v>320</v>
      </c>
      <c r="KM159" s="30">
        <v>595</v>
      </c>
      <c r="KN159" s="28">
        <v>726</v>
      </c>
      <c r="KO159" s="29">
        <v>258</v>
      </c>
      <c r="KP159" s="30">
        <v>468</v>
      </c>
      <c r="KQ159" s="28">
        <v>741</v>
      </c>
      <c r="KR159" s="29">
        <v>254</v>
      </c>
      <c r="KS159" s="30">
        <v>487</v>
      </c>
      <c r="KT159" s="28">
        <v>540</v>
      </c>
      <c r="KU159" s="29">
        <v>170</v>
      </c>
      <c r="KV159" s="30">
        <v>370</v>
      </c>
      <c r="KW159" s="28">
        <v>479</v>
      </c>
      <c r="KX159" s="29">
        <v>165</v>
      </c>
      <c r="KY159" s="30">
        <v>314</v>
      </c>
      <c r="KZ159" s="140">
        <f t="shared" si="354"/>
        <v>1282</v>
      </c>
      <c r="LA159" s="140">
        <f t="shared" si="333"/>
        <v>374</v>
      </c>
      <c r="LB159" s="140">
        <f t="shared" si="334"/>
        <v>908</v>
      </c>
      <c r="LC159" s="28">
        <v>367</v>
      </c>
      <c r="LD159" s="29">
        <v>112</v>
      </c>
      <c r="LE159" s="30">
        <v>255</v>
      </c>
      <c r="LF159" s="28">
        <v>321</v>
      </c>
      <c r="LG159" s="29">
        <v>95</v>
      </c>
      <c r="LH159" s="30">
        <v>226</v>
      </c>
      <c r="LI159" s="28">
        <v>239</v>
      </c>
      <c r="LJ159" s="29">
        <v>64</v>
      </c>
      <c r="LK159" s="30">
        <v>175</v>
      </c>
      <c r="LL159" s="28">
        <v>200</v>
      </c>
      <c r="LM159" s="29">
        <v>63</v>
      </c>
      <c r="LN159" s="30">
        <v>137</v>
      </c>
      <c r="LO159" s="28">
        <v>155</v>
      </c>
      <c r="LP159" s="29">
        <v>40</v>
      </c>
      <c r="LQ159" s="30">
        <v>115</v>
      </c>
      <c r="LR159" s="140">
        <f t="shared" si="355"/>
        <v>387</v>
      </c>
      <c r="LS159" s="140">
        <f t="shared" si="335"/>
        <v>95</v>
      </c>
      <c r="LT159" s="140">
        <f t="shared" si="336"/>
        <v>292</v>
      </c>
      <c r="LU159" s="28">
        <v>135</v>
      </c>
      <c r="LV159" s="29">
        <v>35</v>
      </c>
      <c r="LW159" s="30">
        <v>100</v>
      </c>
      <c r="LX159" s="28">
        <v>94</v>
      </c>
      <c r="LY159" s="29">
        <v>27</v>
      </c>
      <c r="LZ159" s="30">
        <v>67</v>
      </c>
      <c r="MA159" s="28">
        <v>66</v>
      </c>
      <c r="MB159" s="29">
        <v>13</v>
      </c>
      <c r="MC159" s="30">
        <v>53</v>
      </c>
      <c r="MD159" s="28">
        <v>53</v>
      </c>
      <c r="ME159" s="29">
        <v>9</v>
      </c>
      <c r="MF159" s="30">
        <v>44</v>
      </c>
      <c r="MG159" s="28">
        <v>39</v>
      </c>
      <c r="MH159" s="29">
        <v>11</v>
      </c>
      <c r="MI159" s="30">
        <v>28</v>
      </c>
      <c r="MJ159" s="140">
        <f t="shared" si="292"/>
        <v>78</v>
      </c>
      <c r="MK159" s="140">
        <f t="shared" si="293"/>
        <v>18</v>
      </c>
      <c r="ML159" s="140">
        <f t="shared" si="294"/>
        <v>60</v>
      </c>
      <c r="MM159" s="28">
        <v>24</v>
      </c>
      <c r="MN159" s="29">
        <v>5</v>
      </c>
      <c r="MO159" s="30">
        <v>19</v>
      </c>
      <c r="MP159" s="28">
        <v>15</v>
      </c>
      <c r="MQ159" s="29">
        <v>4</v>
      </c>
      <c r="MR159" s="30">
        <v>11</v>
      </c>
      <c r="MS159" s="28">
        <v>16</v>
      </c>
      <c r="MT159" s="29">
        <v>6</v>
      </c>
      <c r="MU159" s="30">
        <v>10</v>
      </c>
      <c r="MV159" s="28">
        <v>15</v>
      </c>
      <c r="MW159" s="29">
        <v>2</v>
      </c>
      <c r="MX159" s="30">
        <v>13</v>
      </c>
      <c r="MY159" s="28">
        <v>8</v>
      </c>
      <c r="MZ159" s="29">
        <v>1</v>
      </c>
      <c r="NA159" s="30">
        <v>7</v>
      </c>
      <c r="NB159" s="144">
        <f t="shared" si="295"/>
        <v>15</v>
      </c>
      <c r="NC159" s="140">
        <f t="shared" si="296"/>
        <v>3</v>
      </c>
      <c r="ND159" s="145">
        <f t="shared" si="297"/>
        <v>12</v>
      </c>
      <c r="NE159" s="28">
        <v>1</v>
      </c>
      <c r="NF159" s="29">
        <v>0</v>
      </c>
      <c r="NG159" s="30">
        <v>1</v>
      </c>
      <c r="NH159" s="28">
        <v>7</v>
      </c>
      <c r="NI159" s="29">
        <v>1</v>
      </c>
      <c r="NJ159" s="30">
        <v>6</v>
      </c>
      <c r="NK159" s="28">
        <v>4</v>
      </c>
      <c r="NL159" s="29">
        <v>1</v>
      </c>
      <c r="NM159" s="30">
        <v>3</v>
      </c>
      <c r="NN159" s="28">
        <v>2</v>
      </c>
      <c r="NO159" s="29">
        <v>1</v>
      </c>
      <c r="NP159" s="30">
        <v>1</v>
      </c>
      <c r="NQ159" s="28">
        <v>1</v>
      </c>
      <c r="NR159" s="29">
        <v>0</v>
      </c>
      <c r="NS159" s="30">
        <v>1</v>
      </c>
      <c r="NT159" s="144">
        <f t="shared" si="298"/>
        <v>8</v>
      </c>
      <c r="NU159" s="140">
        <f t="shared" si="299"/>
        <v>2</v>
      </c>
      <c r="NV159" s="145">
        <f t="shared" si="300"/>
        <v>6</v>
      </c>
      <c r="NW159" s="28">
        <v>3</v>
      </c>
      <c r="NX159" s="29">
        <v>2</v>
      </c>
      <c r="NY159" s="30">
        <v>1</v>
      </c>
      <c r="NZ159" s="28">
        <v>3</v>
      </c>
      <c r="OA159" s="29">
        <v>0</v>
      </c>
      <c r="OB159" s="30">
        <v>3</v>
      </c>
      <c r="OC159" s="28">
        <v>1</v>
      </c>
      <c r="OD159" s="29">
        <v>0</v>
      </c>
      <c r="OE159" s="30">
        <v>1</v>
      </c>
      <c r="OF159" s="28">
        <v>1</v>
      </c>
      <c r="OG159" s="29">
        <v>0</v>
      </c>
      <c r="OH159" s="30">
        <v>1</v>
      </c>
      <c r="OI159" s="28">
        <v>0</v>
      </c>
      <c r="OJ159" s="29">
        <v>0</v>
      </c>
      <c r="OK159" s="30">
        <v>0</v>
      </c>
      <c r="OL159" s="144">
        <v>7</v>
      </c>
      <c r="OM159" s="140">
        <v>4</v>
      </c>
      <c r="ON159" s="145">
        <v>3</v>
      </c>
    </row>
    <row r="160" spans="1:404" ht="12" customHeight="1">
      <c r="B160" s="31" t="s">
        <v>338</v>
      </c>
      <c r="C160" s="32">
        <v>11858</v>
      </c>
      <c r="D160" s="11">
        <v>6154</v>
      </c>
      <c r="E160" s="33">
        <v>5704</v>
      </c>
      <c r="F160" s="141">
        <f t="shared" si="337"/>
        <v>339</v>
      </c>
      <c r="G160" s="141">
        <f t="shared" si="356"/>
        <v>191</v>
      </c>
      <c r="H160" s="141">
        <f t="shared" si="357"/>
        <v>148</v>
      </c>
      <c r="I160" s="32">
        <v>71</v>
      </c>
      <c r="J160" s="11">
        <v>43</v>
      </c>
      <c r="K160" s="33">
        <v>28</v>
      </c>
      <c r="L160" s="32">
        <v>68</v>
      </c>
      <c r="M160" s="11">
        <v>32</v>
      </c>
      <c r="N160" s="33">
        <v>36</v>
      </c>
      <c r="O160" s="32">
        <v>67</v>
      </c>
      <c r="P160" s="11">
        <v>38</v>
      </c>
      <c r="Q160" s="33">
        <v>29</v>
      </c>
      <c r="R160" s="32">
        <v>81</v>
      </c>
      <c r="S160" s="11">
        <v>48</v>
      </c>
      <c r="T160" s="33">
        <v>33</v>
      </c>
      <c r="U160" s="32">
        <v>52</v>
      </c>
      <c r="V160" s="11">
        <v>30</v>
      </c>
      <c r="W160" s="33">
        <v>22</v>
      </c>
      <c r="X160" s="141">
        <f t="shared" si="338"/>
        <v>248</v>
      </c>
      <c r="Y160" s="141">
        <f t="shared" si="301"/>
        <v>135</v>
      </c>
      <c r="Z160" s="141">
        <f t="shared" si="302"/>
        <v>113</v>
      </c>
      <c r="AA160" s="32">
        <v>52</v>
      </c>
      <c r="AB160" s="11">
        <v>32</v>
      </c>
      <c r="AC160" s="33">
        <v>20</v>
      </c>
      <c r="AD160" s="32">
        <v>44</v>
      </c>
      <c r="AE160" s="11">
        <v>24</v>
      </c>
      <c r="AF160" s="33">
        <v>20</v>
      </c>
      <c r="AG160" s="32">
        <v>56</v>
      </c>
      <c r="AH160" s="11">
        <v>32</v>
      </c>
      <c r="AI160" s="33">
        <v>24</v>
      </c>
      <c r="AJ160" s="32">
        <v>45</v>
      </c>
      <c r="AK160" s="11">
        <v>26</v>
      </c>
      <c r="AL160" s="33">
        <v>19</v>
      </c>
      <c r="AM160" s="32">
        <v>51</v>
      </c>
      <c r="AN160" s="11">
        <v>21</v>
      </c>
      <c r="AO160" s="33">
        <v>30</v>
      </c>
      <c r="AP160" s="141">
        <f t="shared" si="339"/>
        <v>292</v>
      </c>
      <c r="AQ160" s="141">
        <f t="shared" si="303"/>
        <v>157</v>
      </c>
      <c r="AR160" s="141">
        <f t="shared" si="304"/>
        <v>135</v>
      </c>
      <c r="AS160" s="32">
        <v>54</v>
      </c>
      <c r="AT160" s="11">
        <v>27</v>
      </c>
      <c r="AU160" s="33">
        <v>27</v>
      </c>
      <c r="AV160" s="32">
        <v>57</v>
      </c>
      <c r="AW160" s="11">
        <v>30</v>
      </c>
      <c r="AX160" s="33">
        <v>27</v>
      </c>
      <c r="AY160" s="32">
        <v>45</v>
      </c>
      <c r="AZ160" s="11">
        <v>23</v>
      </c>
      <c r="BA160" s="33">
        <v>22</v>
      </c>
      <c r="BB160" s="32">
        <v>59</v>
      </c>
      <c r="BC160" s="11">
        <v>35</v>
      </c>
      <c r="BD160" s="33">
        <v>24</v>
      </c>
      <c r="BE160" s="32">
        <v>77</v>
      </c>
      <c r="BF160" s="11">
        <v>42</v>
      </c>
      <c r="BG160" s="33">
        <v>35</v>
      </c>
      <c r="BH160" s="141">
        <f t="shared" si="340"/>
        <v>533</v>
      </c>
      <c r="BI160" s="141">
        <f t="shared" si="305"/>
        <v>285</v>
      </c>
      <c r="BJ160" s="141">
        <f t="shared" si="306"/>
        <v>248</v>
      </c>
      <c r="BK160" s="32">
        <v>81</v>
      </c>
      <c r="BL160" s="11">
        <v>38</v>
      </c>
      <c r="BM160" s="33">
        <v>43</v>
      </c>
      <c r="BN160" s="32">
        <v>107</v>
      </c>
      <c r="BO160" s="11">
        <v>60</v>
      </c>
      <c r="BP160" s="33">
        <v>47</v>
      </c>
      <c r="BQ160" s="32">
        <v>114</v>
      </c>
      <c r="BR160" s="11">
        <v>59</v>
      </c>
      <c r="BS160" s="33">
        <v>55</v>
      </c>
      <c r="BT160" s="32">
        <v>100</v>
      </c>
      <c r="BU160" s="11">
        <v>52</v>
      </c>
      <c r="BV160" s="33">
        <v>48</v>
      </c>
      <c r="BW160" s="32">
        <v>131</v>
      </c>
      <c r="BX160" s="11">
        <v>76</v>
      </c>
      <c r="BY160" s="33">
        <v>55</v>
      </c>
      <c r="BZ160" s="141">
        <f t="shared" si="341"/>
        <v>657</v>
      </c>
      <c r="CA160" s="141">
        <f t="shared" si="307"/>
        <v>366</v>
      </c>
      <c r="CB160" s="141">
        <f t="shared" si="308"/>
        <v>291</v>
      </c>
      <c r="CC160" s="32">
        <v>122</v>
      </c>
      <c r="CD160" s="11">
        <v>59</v>
      </c>
      <c r="CE160" s="33">
        <v>63</v>
      </c>
      <c r="CF160" s="32">
        <v>140</v>
      </c>
      <c r="CG160" s="11">
        <v>85</v>
      </c>
      <c r="CH160" s="33">
        <v>55</v>
      </c>
      <c r="CI160" s="32">
        <v>144</v>
      </c>
      <c r="CJ160" s="11">
        <v>78</v>
      </c>
      <c r="CK160" s="33">
        <v>66</v>
      </c>
      <c r="CL160" s="32">
        <v>129</v>
      </c>
      <c r="CM160" s="11">
        <v>73</v>
      </c>
      <c r="CN160" s="33">
        <v>56</v>
      </c>
      <c r="CO160" s="32">
        <v>122</v>
      </c>
      <c r="CP160" s="11">
        <v>71</v>
      </c>
      <c r="CQ160" s="33">
        <v>51</v>
      </c>
      <c r="CR160" s="141">
        <f t="shared" si="342"/>
        <v>500</v>
      </c>
      <c r="CS160" s="141">
        <f t="shared" si="309"/>
        <v>294</v>
      </c>
      <c r="CT160" s="141">
        <f t="shared" si="310"/>
        <v>206</v>
      </c>
      <c r="CU160" s="32">
        <v>114</v>
      </c>
      <c r="CV160" s="11">
        <v>66</v>
      </c>
      <c r="CW160" s="33">
        <v>48</v>
      </c>
      <c r="CX160" s="32">
        <v>88</v>
      </c>
      <c r="CY160" s="11">
        <v>48</v>
      </c>
      <c r="CZ160" s="33">
        <v>40</v>
      </c>
      <c r="DA160" s="32">
        <v>101</v>
      </c>
      <c r="DB160" s="11">
        <v>57</v>
      </c>
      <c r="DC160" s="33">
        <v>44</v>
      </c>
      <c r="DD160" s="32">
        <v>93</v>
      </c>
      <c r="DE160" s="11">
        <v>62</v>
      </c>
      <c r="DF160" s="33">
        <v>31</v>
      </c>
      <c r="DG160" s="32">
        <v>104</v>
      </c>
      <c r="DH160" s="11">
        <v>61</v>
      </c>
      <c r="DI160" s="33">
        <v>43</v>
      </c>
      <c r="DJ160" s="141">
        <f t="shared" si="343"/>
        <v>643</v>
      </c>
      <c r="DK160" s="141">
        <f t="shared" si="311"/>
        <v>345</v>
      </c>
      <c r="DL160" s="141">
        <f t="shared" si="312"/>
        <v>298</v>
      </c>
      <c r="DM160" s="32">
        <v>110</v>
      </c>
      <c r="DN160" s="11">
        <v>61</v>
      </c>
      <c r="DO160" s="33">
        <v>49</v>
      </c>
      <c r="DP160" s="32">
        <v>124</v>
      </c>
      <c r="DQ160" s="11">
        <v>55</v>
      </c>
      <c r="DR160" s="33">
        <v>69</v>
      </c>
      <c r="DS160" s="32">
        <v>135</v>
      </c>
      <c r="DT160" s="11">
        <v>85</v>
      </c>
      <c r="DU160" s="33">
        <v>50</v>
      </c>
      <c r="DV160" s="32">
        <v>147</v>
      </c>
      <c r="DW160" s="11">
        <v>71</v>
      </c>
      <c r="DX160" s="33">
        <v>76</v>
      </c>
      <c r="DY160" s="32">
        <v>127</v>
      </c>
      <c r="DZ160" s="11">
        <v>73</v>
      </c>
      <c r="EA160" s="33">
        <v>54</v>
      </c>
      <c r="EB160" s="141">
        <f t="shared" si="344"/>
        <v>604</v>
      </c>
      <c r="EC160" s="141">
        <f t="shared" si="313"/>
        <v>350</v>
      </c>
      <c r="ED160" s="141">
        <f t="shared" si="314"/>
        <v>254</v>
      </c>
      <c r="EE160" s="32">
        <v>127</v>
      </c>
      <c r="EF160" s="11">
        <v>69</v>
      </c>
      <c r="EG160" s="33">
        <v>58</v>
      </c>
      <c r="EH160" s="32">
        <v>100</v>
      </c>
      <c r="EI160" s="11">
        <v>59</v>
      </c>
      <c r="EJ160" s="33">
        <v>41</v>
      </c>
      <c r="EK160" s="32">
        <v>131</v>
      </c>
      <c r="EL160" s="11">
        <v>76</v>
      </c>
      <c r="EM160" s="33">
        <v>55</v>
      </c>
      <c r="EN160" s="32">
        <v>112</v>
      </c>
      <c r="EO160" s="11">
        <v>68</v>
      </c>
      <c r="EP160" s="33">
        <v>44</v>
      </c>
      <c r="EQ160" s="32">
        <v>134</v>
      </c>
      <c r="ER160" s="11">
        <v>78</v>
      </c>
      <c r="ES160" s="33">
        <v>56</v>
      </c>
      <c r="ET160" s="141">
        <f t="shared" si="345"/>
        <v>840</v>
      </c>
      <c r="EU160" s="141">
        <f t="shared" si="315"/>
        <v>493</v>
      </c>
      <c r="EV160" s="141">
        <f t="shared" si="316"/>
        <v>347</v>
      </c>
      <c r="EW160" s="32">
        <v>147</v>
      </c>
      <c r="EX160" s="11">
        <v>92</v>
      </c>
      <c r="EY160" s="33">
        <v>55</v>
      </c>
      <c r="EZ160" s="32">
        <v>159</v>
      </c>
      <c r="FA160" s="11">
        <v>88</v>
      </c>
      <c r="FB160" s="33">
        <v>71</v>
      </c>
      <c r="FC160" s="32">
        <v>175</v>
      </c>
      <c r="FD160" s="11">
        <v>102</v>
      </c>
      <c r="FE160" s="33">
        <v>73</v>
      </c>
      <c r="FF160" s="32">
        <v>182</v>
      </c>
      <c r="FG160" s="11">
        <v>114</v>
      </c>
      <c r="FH160" s="33">
        <v>68</v>
      </c>
      <c r="FI160" s="32">
        <v>177</v>
      </c>
      <c r="FJ160" s="11">
        <v>97</v>
      </c>
      <c r="FK160" s="33">
        <v>80</v>
      </c>
      <c r="FL160" s="141">
        <f t="shared" si="346"/>
        <v>1026</v>
      </c>
      <c r="FM160" s="141">
        <f t="shared" si="317"/>
        <v>579</v>
      </c>
      <c r="FN160" s="141">
        <f t="shared" si="318"/>
        <v>447</v>
      </c>
      <c r="FO160" s="32">
        <v>188</v>
      </c>
      <c r="FP160" s="11">
        <v>103</v>
      </c>
      <c r="FQ160" s="33">
        <v>85</v>
      </c>
      <c r="FR160" s="32">
        <v>210</v>
      </c>
      <c r="FS160" s="11">
        <v>125</v>
      </c>
      <c r="FT160" s="33">
        <v>85</v>
      </c>
      <c r="FU160" s="32">
        <v>193</v>
      </c>
      <c r="FV160" s="11">
        <v>106</v>
      </c>
      <c r="FW160" s="33">
        <v>87</v>
      </c>
      <c r="FX160" s="32">
        <v>238</v>
      </c>
      <c r="FY160" s="11">
        <v>137</v>
      </c>
      <c r="FZ160" s="33">
        <v>101</v>
      </c>
      <c r="GA160" s="32">
        <v>197</v>
      </c>
      <c r="GB160" s="11">
        <v>108</v>
      </c>
      <c r="GC160" s="33">
        <v>89</v>
      </c>
      <c r="GD160" s="141">
        <f t="shared" si="347"/>
        <v>1173</v>
      </c>
      <c r="GE160" s="141">
        <f t="shared" si="319"/>
        <v>683</v>
      </c>
      <c r="GF160" s="141">
        <f t="shared" si="320"/>
        <v>490</v>
      </c>
      <c r="GG160" s="32">
        <v>216</v>
      </c>
      <c r="GH160" s="11">
        <v>131</v>
      </c>
      <c r="GI160" s="33">
        <v>85</v>
      </c>
      <c r="GJ160" s="32">
        <v>198</v>
      </c>
      <c r="GK160" s="11">
        <v>121</v>
      </c>
      <c r="GL160" s="33">
        <v>77</v>
      </c>
      <c r="GM160" s="32">
        <v>242</v>
      </c>
      <c r="GN160" s="11">
        <v>143</v>
      </c>
      <c r="GO160" s="33">
        <v>99</v>
      </c>
      <c r="GP160" s="32">
        <v>276</v>
      </c>
      <c r="GQ160" s="11">
        <v>177</v>
      </c>
      <c r="GR160" s="33">
        <v>99</v>
      </c>
      <c r="GS160" s="32">
        <v>241</v>
      </c>
      <c r="GT160" s="11">
        <v>111</v>
      </c>
      <c r="GU160" s="33">
        <v>130</v>
      </c>
      <c r="GV160" s="141">
        <f t="shared" si="348"/>
        <v>1108</v>
      </c>
      <c r="GW160" s="141">
        <f t="shared" si="321"/>
        <v>555</v>
      </c>
      <c r="GX160" s="141">
        <f t="shared" si="322"/>
        <v>553</v>
      </c>
      <c r="GY160" s="32">
        <v>225</v>
      </c>
      <c r="GZ160" s="11">
        <v>114</v>
      </c>
      <c r="HA160" s="33">
        <v>111</v>
      </c>
      <c r="HB160" s="32">
        <v>239</v>
      </c>
      <c r="HC160" s="11">
        <v>134</v>
      </c>
      <c r="HD160" s="33">
        <v>105</v>
      </c>
      <c r="HE160" s="32">
        <v>216</v>
      </c>
      <c r="HF160" s="11">
        <v>105</v>
      </c>
      <c r="HG160" s="33">
        <v>111</v>
      </c>
      <c r="HH160" s="32">
        <v>207</v>
      </c>
      <c r="HI160" s="11">
        <v>106</v>
      </c>
      <c r="HJ160" s="33">
        <v>101</v>
      </c>
      <c r="HK160" s="32">
        <v>221</v>
      </c>
      <c r="HL160" s="11">
        <v>96</v>
      </c>
      <c r="HM160" s="33">
        <v>125</v>
      </c>
      <c r="HN160" s="141">
        <f t="shared" si="349"/>
        <v>945</v>
      </c>
      <c r="HO160" s="141">
        <f t="shared" si="323"/>
        <v>488</v>
      </c>
      <c r="HP160" s="141">
        <f t="shared" si="324"/>
        <v>457</v>
      </c>
      <c r="HQ160" s="32">
        <v>200</v>
      </c>
      <c r="HR160" s="11">
        <v>96</v>
      </c>
      <c r="HS160" s="33">
        <v>104</v>
      </c>
      <c r="HT160" s="32">
        <v>188</v>
      </c>
      <c r="HU160" s="11">
        <v>106</v>
      </c>
      <c r="HV160" s="33">
        <v>82</v>
      </c>
      <c r="HW160" s="32">
        <v>207</v>
      </c>
      <c r="HX160" s="11">
        <v>99</v>
      </c>
      <c r="HY160" s="33">
        <v>108</v>
      </c>
      <c r="HZ160" s="32">
        <v>181</v>
      </c>
      <c r="IA160" s="11">
        <v>94</v>
      </c>
      <c r="IB160" s="33">
        <v>87</v>
      </c>
      <c r="IC160" s="32">
        <v>169</v>
      </c>
      <c r="ID160" s="11">
        <v>93</v>
      </c>
      <c r="IE160" s="33">
        <v>76</v>
      </c>
      <c r="IF160" s="141">
        <f t="shared" si="350"/>
        <v>770</v>
      </c>
      <c r="IG160" s="141">
        <f t="shared" si="325"/>
        <v>371</v>
      </c>
      <c r="IH160" s="141">
        <f t="shared" si="326"/>
        <v>399</v>
      </c>
      <c r="II160" s="32">
        <v>168</v>
      </c>
      <c r="IJ160" s="11">
        <v>81</v>
      </c>
      <c r="IK160" s="33">
        <v>87</v>
      </c>
      <c r="IL160" s="32">
        <v>199</v>
      </c>
      <c r="IM160" s="11">
        <v>91</v>
      </c>
      <c r="IN160" s="33">
        <v>108</v>
      </c>
      <c r="IO160" s="32">
        <v>158</v>
      </c>
      <c r="IP160" s="11">
        <v>80</v>
      </c>
      <c r="IQ160" s="33">
        <v>78</v>
      </c>
      <c r="IR160" s="32">
        <v>120</v>
      </c>
      <c r="IS160" s="11">
        <v>68</v>
      </c>
      <c r="IT160" s="33">
        <v>52</v>
      </c>
      <c r="IU160" s="32">
        <v>125</v>
      </c>
      <c r="IV160" s="11">
        <v>51</v>
      </c>
      <c r="IW160" s="33">
        <v>74</v>
      </c>
      <c r="IX160" s="141">
        <f t="shared" si="351"/>
        <v>878</v>
      </c>
      <c r="IY160" s="141">
        <f t="shared" si="327"/>
        <v>372</v>
      </c>
      <c r="IZ160" s="141">
        <f t="shared" si="328"/>
        <v>506</v>
      </c>
      <c r="JA160" s="32">
        <v>165</v>
      </c>
      <c r="JB160" s="11">
        <v>75</v>
      </c>
      <c r="JC160" s="33">
        <v>90</v>
      </c>
      <c r="JD160" s="32">
        <v>162</v>
      </c>
      <c r="JE160" s="11">
        <v>66</v>
      </c>
      <c r="JF160" s="33">
        <v>96</v>
      </c>
      <c r="JG160" s="32">
        <v>229</v>
      </c>
      <c r="JH160" s="11">
        <v>98</v>
      </c>
      <c r="JI160" s="33">
        <v>131</v>
      </c>
      <c r="JJ160" s="32">
        <v>172</v>
      </c>
      <c r="JK160" s="11">
        <v>70</v>
      </c>
      <c r="JL160" s="33">
        <v>102</v>
      </c>
      <c r="JM160" s="32">
        <v>150</v>
      </c>
      <c r="JN160" s="11">
        <v>63</v>
      </c>
      <c r="JO160" s="33">
        <v>87</v>
      </c>
      <c r="JP160" s="141">
        <f t="shared" si="352"/>
        <v>730</v>
      </c>
      <c r="JQ160" s="141">
        <f t="shared" si="329"/>
        <v>306</v>
      </c>
      <c r="JR160" s="141">
        <f t="shared" si="330"/>
        <v>424</v>
      </c>
      <c r="JS160" s="32">
        <v>185</v>
      </c>
      <c r="JT160" s="11">
        <v>81</v>
      </c>
      <c r="JU160" s="33">
        <v>104</v>
      </c>
      <c r="JV160" s="32">
        <v>146</v>
      </c>
      <c r="JW160" s="11">
        <v>60</v>
      </c>
      <c r="JX160" s="33">
        <v>86</v>
      </c>
      <c r="JY160" s="32">
        <v>132</v>
      </c>
      <c r="JZ160" s="11">
        <v>57</v>
      </c>
      <c r="KA160" s="33">
        <v>75</v>
      </c>
      <c r="KB160" s="32">
        <v>144</v>
      </c>
      <c r="KC160" s="11">
        <v>61</v>
      </c>
      <c r="KD160" s="33">
        <v>83</v>
      </c>
      <c r="KE160" s="32">
        <v>123</v>
      </c>
      <c r="KF160" s="11">
        <v>47</v>
      </c>
      <c r="KG160" s="33">
        <v>76</v>
      </c>
      <c r="KH160" s="141">
        <f t="shared" si="353"/>
        <v>383</v>
      </c>
      <c r="KI160" s="141">
        <f t="shared" si="331"/>
        <v>128</v>
      </c>
      <c r="KJ160" s="141">
        <f t="shared" si="332"/>
        <v>255</v>
      </c>
      <c r="KK160" s="32">
        <v>108</v>
      </c>
      <c r="KL160" s="11">
        <v>36</v>
      </c>
      <c r="KM160" s="33">
        <v>72</v>
      </c>
      <c r="KN160" s="32">
        <v>75</v>
      </c>
      <c r="KO160" s="11">
        <v>24</v>
      </c>
      <c r="KP160" s="33">
        <v>51</v>
      </c>
      <c r="KQ160" s="32">
        <v>89</v>
      </c>
      <c r="KR160" s="11">
        <v>30</v>
      </c>
      <c r="KS160" s="33">
        <v>59</v>
      </c>
      <c r="KT160" s="32">
        <v>54</v>
      </c>
      <c r="KU160" s="11">
        <v>14</v>
      </c>
      <c r="KV160" s="33">
        <v>40</v>
      </c>
      <c r="KW160" s="32">
        <v>57</v>
      </c>
      <c r="KX160" s="11">
        <v>24</v>
      </c>
      <c r="KY160" s="33">
        <v>33</v>
      </c>
      <c r="KZ160" s="141">
        <f t="shared" si="354"/>
        <v>139</v>
      </c>
      <c r="LA160" s="141">
        <f t="shared" si="333"/>
        <v>43</v>
      </c>
      <c r="LB160" s="141">
        <f t="shared" si="334"/>
        <v>96</v>
      </c>
      <c r="LC160" s="32">
        <v>24</v>
      </c>
      <c r="LD160" s="11">
        <v>5</v>
      </c>
      <c r="LE160" s="33">
        <v>19</v>
      </c>
      <c r="LF160" s="32">
        <v>44</v>
      </c>
      <c r="LG160" s="11">
        <v>13</v>
      </c>
      <c r="LH160" s="33">
        <v>31</v>
      </c>
      <c r="LI160" s="32">
        <v>33</v>
      </c>
      <c r="LJ160" s="11">
        <v>13</v>
      </c>
      <c r="LK160" s="33">
        <v>20</v>
      </c>
      <c r="LL160" s="32">
        <v>20</v>
      </c>
      <c r="LM160" s="11">
        <v>8</v>
      </c>
      <c r="LN160" s="33">
        <v>12</v>
      </c>
      <c r="LO160" s="32">
        <v>18</v>
      </c>
      <c r="LP160" s="11">
        <v>4</v>
      </c>
      <c r="LQ160" s="33">
        <v>14</v>
      </c>
      <c r="LR160" s="141">
        <f t="shared" si="355"/>
        <v>40</v>
      </c>
      <c r="LS160" s="141">
        <f t="shared" si="335"/>
        <v>11</v>
      </c>
      <c r="LT160" s="141">
        <f t="shared" si="336"/>
        <v>29</v>
      </c>
      <c r="LU160" s="32">
        <v>13</v>
      </c>
      <c r="LV160" s="11">
        <v>4</v>
      </c>
      <c r="LW160" s="33">
        <v>9</v>
      </c>
      <c r="LX160" s="32">
        <v>8</v>
      </c>
      <c r="LY160" s="11">
        <v>3</v>
      </c>
      <c r="LZ160" s="33">
        <v>5</v>
      </c>
      <c r="MA160" s="32">
        <v>5</v>
      </c>
      <c r="MB160" s="11">
        <v>0</v>
      </c>
      <c r="MC160" s="33">
        <v>5</v>
      </c>
      <c r="MD160" s="32">
        <v>8</v>
      </c>
      <c r="ME160" s="11">
        <v>2</v>
      </c>
      <c r="MF160" s="33">
        <v>6</v>
      </c>
      <c r="MG160" s="32">
        <v>6</v>
      </c>
      <c r="MH160" s="11">
        <v>2</v>
      </c>
      <c r="MI160" s="33">
        <v>4</v>
      </c>
      <c r="MJ160" s="141">
        <f t="shared" ref="MJ160:MJ223" si="358">MM160+MP160+MS160+MV160+MY160</f>
        <v>9</v>
      </c>
      <c r="MK160" s="141">
        <f t="shared" ref="MK160:MK223" si="359">MN160+MQ160+MT160+MW160+MZ160</f>
        <v>2</v>
      </c>
      <c r="ML160" s="141">
        <f t="shared" ref="ML160:ML223" si="360">MO160+MR160+MU160+MX160+NA160</f>
        <v>7</v>
      </c>
      <c r="MM160" s="32">
        <v>2</v>
      </c>
      <c r="MN160" s="11">
        <v>0</v>
      </c>
      <c r="MO160" s="33">
        <v>2</v>
      </c>
      <c r="MP160" s="32">
        <v>1</v>
      </c>
      <c r="MQ160" s="11">
        <v>0</v>
      </c>
      <c r="MR160" s="33">
        <v>1</v>
      </c>
      <c r="MS160" s="32">
        <v>1</v>
      </c>
      <c r="MT160" s="11">
        <v>0</v>
      </c>
      <c r="MU160" s="33">
        <v>1</v>
      </c>
      <c r="MV160" s="32">
        <v>3</v>
      </c>
      <c r="MW160" s="11">
        <v>2</v>
      </c>
      <c r="MX160" s="33">
        <v>1</v>
      </c>
      <c r="MY160" s="32">
        <v>2</v>
      </c>
      <c r="MZ160" s="11">
        <v>0</v>
      </c>
      <c r="NA160" s="33">
        <v>2</v>
      </c>
      <c r="NB160" s="146">
        <f t="shared" ref="NB160:NB223" si="361">NE160+NH160+NK160+NN160+NQ160</f>
        <v>1</v>
      </c>
      <c r="NC160" s="141">
        <f t="shared" ref="NC160:NC223" si="362">NF160+NI160+NL160+NO160+NR160</f>
        <v>0</v>
      </c>
      <c r="ND160" s="147">
        <f t="shared" ref="ND160:ND223" si="363">NG160+NJ160+NM160+NP160+NS160</f>
        <v>1</v>
      </c>
      <c r="NE160" s="32">
        <v>0</v>
      </c>
      <c r="NF160" s="11">
        <v>0</v>
      </c>
      <c r="NG160" s="33">
        <v>0</v>
      </c>
      <c r="NH160" s="32">
        <v>1</v>
      </c>
      <c r="NI160" s="11">
        <v>0</v>
      </c>
      <c r="NJ160" s="33">
        <v>1</v>
      </c>
      <c r="NK160" s="32">
        <v>0</v>
      </c>
      <c r="NL160" s="11">
        <v>0</v>
      </c>
      <c r="NM160" s="33">
        <v>0</v>
      </c>
      <c r="NN160" s="32">
        <v>0</v>
      </c>
      <c r="NO160" s="11">
        <v>0</v>
      </c>
      <c r="NP160" s="33">
        <v>0</v>
      </c>
      <c r="NQ160" s="32">
        <v>0</v>
      </c>
      <c r="NR160" s="11">
        <v>0</v>
      </c>
      <c r="NS160" s="33">
        <v>0</v>
      </c>
      <c r="NT160" s="146">
        <f t="shared" ref="NT160:NT223" si="364">NW160+NZ160+OC160+OF160+OI160</f>
        <v>0</v>
      </c>
      <c r="NU160" s="141">
        <f t="shared" ref="NU160:NU223" si="365">NX160+OA160+OD160+OG160+OJ160</f>
        <v>0</v>
      </c>
      <c r="NV160" s="147">
        <f t="shared" ref="NV160:NV223" si="366">NY160+OB160+OE160+OH160+OK160</f>
        <v>0</v>
      </c>
      <c r="NW160" s="32">
        <v>0</v>
      </c>
      <c r="NX160" s="11">
        <v>0</v>
      </c>
      <c r="NY160" s="33">
        <v>0</v>
      </c>
      <c r="NZ160" s="32">
        <v>0</v>
      </c>
      <c r="OA160" s="11">
        <v>0</v>
      </c>
      <c r="OB160" s="33">
        <v>0</v>
      </c>
      <c r="OC160" s="32">
        <v>0</v>
      </c>
      <c r="OD160" s="11">
        <v>0</v>
      </c>
      <c r="OE160" s="33">
        <v>0</v>
      </c>
      <c r="OF160" s="32">
        <v>0</v>
      </c>
      <c r="OG160" s="11">
        <v>0</v>
      </c>
      <c r="OH160" s="33">
        <v>0</v>
      </c>
      <c r="OI160" s="32">
        <v>0</v>
      </c>
      <c r="OJ160" s="11">
        <v>0</v>
      </c>
      <c r="OK160" s="33">
        <v>0</v>
      </c>
      <c r="OL160" s="146">
        <v>0</v>
      </c>
      <c r="OM160" s="141">
        <v>0</v>
      </c>
      <c r="ON160" s="147">
        <v>0</v>
      </c>
    </row>
    <row r="161" spans="1:404" ht="12" customHeight="1">
      <c r="B161" s="31" t="s">
        <v>339</v>
      </c>
      <c r="C161" s="32">
        <v>4433</v>
      </c>
      <c r="D161" s="11">
        <v>2280</v>
      </c>
      <c r="E161" s="33">
        <v>2153</v>
      </c>
      <c r="F161" s="141">
        <f t="shared" si="337"/>
        <v>93</v>
      </c>
      <c r="G161" s="141">
        <f t="shared" si="356"/>
        <v>51</v>
      </c>
      <c r="H161" s="141">
        <f t="shared" si="357"/>
        <v>42</v>
      </c>
      <c r="I161" s="32">
        <v>23</v>
      </c>
      <c r="J161" s="11">
        <v>10</v>
      </c>
      <c r="K161" s="33">
        <v>13</v>
      </c>
      <c r="L161" s="32">
        <v>29</v>
      </c>
      <c r="M161" s="11">
        <v>17</v>
      </c>
      <c r="N161" s="33">
        <v>12</v>
      </c>
      <c r="O161" s="32">
        <v>22</v>
      </c>
      <c r="P161" s="11">
        <v>14</v>
      </c>
      <c r="Q161" s="33">
        <v>8</v>
      </c>
      <c r="R161" s="32">
        <v>8</v>
      </c>
      <c r="S161" s="11">
        <v>3</v>
      </c>
      <c r="T161" s="33">
        <v>5</v>
      </c>
      <c r="U161" s="32">
        <v>11</v>
      </c>
      <c r="V161" s="11">
        <v>7</v>
      </c>
      <c r="W161" s="33">
        <v>4</v>
      </c>
      <c r="X161" s="141">
        <f t="shared" si="338"/>
        <v>71</v>
      </c>
      <c r="Y161" s="141">
        <f t="shared" si="301"/>
        <v>39</v>
      </c>
      <c r="Z161" s="141">
        <f t="shared" si="302"/>
        <v>32</v>
      </c>
      <c r="AA161" s="32">
        <v>14</v>
      </c>
      <c r="AB161" s="11">
        <v>6</v>
      </c>
      <c r="AC161" s="33">
        <v>8</v>
      </c>
      <c r="AD161" s="32">
        <v>9</v>
      </c>
      <c r="AE161" s="11">
        <v>3</v>
      </c>
      <c r="AF161" s="33">
        <v>6</v>
      </c>
      <c r="AG161" s="32">
        <v>14</v>
      </c>
      <c r="AH161" s="11">
        <v>11</v>
      </c>
      <c r="AI161" s="33">
        <v>3</v>
      </c>
      <c r="AJ161" s="32">
        <v>19</v>
      </c>
      <c r="AK161" s="11">
        <v>10</v>
      </c>
      <c r="AL161" s="33">
        <v>9</v>
      </c>
      <c r="AM161" s="32">
        <v>15</v>
      </c>
      <c r="AN161" s="11">
        <v>9</v>
      </c>
      <c r="AO161" s="33">
        <v>6</v>
      </c>
      <c r="AP161" s="141">
        <f t="shared" si="339"/>
        <v>88</v>
      </c>
      <c r="AQ161" s="141">
        <f t="shared" si="303"/>
        <v>49</v>
      </c>
      <c r="AR161" s="141">
        <f t="shared" si="304"/>
        <v>39</v>
      </c>
      <c r="AS161" s="32">
        <v>17</v>
      </c>
      <c r="AT161" s="11">
        <v>9</v>
      </c>
      <c r="AU161" s="33">
        <v>8</v>
      </c>
      <c r="AV161" s="32">
        <v>15</v>
      </c>
      <c r="AW161" s="11">
        <v>7</v>
      </c>
      <c r="AX161" s="33">
        <v>8</v>
      </c>
      <c r="AY161" s="32">
        <v>16</v>
      </c>
      <c r="AZ161" s="11">
        <v>10</v>
      </c>
      <c r="BA161" s="33">
        <v>6</v>
      </c>
      <c r="BB161" s="32">
        <v>18</v>
      </c>
      <c r="BC161" s="11">
        <v>7</v>
      </c>
      <c r="BD161" s="33">
        <v>11</v>
      </c>
      <c r="BE161" s="32">
        <v>22</v>
      </c>
      <c r="BF161" s="11">
        <v>16</v>
      </c>
      <c r="BG161" s="33">
        <v>6</v>
      </c>
      <c r="BH161" s="141">
        <f t="shared" si="340"/>
        <v>157</v>
      </c>
      <c r="BI161" s="141">
        <f t="shared" si="305"/>
        <v>84</v>
      </c>
      <c r="BJ161" s="141">
        <f t="shared" si="306"/>
        <v>73</v>
      </c>
      <c r="BK161" s="32">
        <v>24</v>
      </c>
      <c r="BL161" s="11">
        <v>14</v>
      </c>
      <c r="BM161" s="33">
        <v>10</v>
      </c>
      <c r="BN161" s="32">
        <v>31</v>
      </c>
      <c r="BO161" s="11">
        <v>16</v>
      </c>
      <c r="BP161" s="33">
        <v>15</v>
      </c>
      <c r="BQ161" s="32">
        <v>34</v>
      </c>
      <c r="BR161" s="11">
        <v>16</v>
      </c>
      <c r="BS161" s="33">
        <v>18</v>
      </c>
      <c r="BT161" s="32">
        <v>32</v>
      </c>
      <c r="BU161" s="11">
        <v>21</v>
      </c>
      <c r="BV161" s="33">
        <v>11</v>
      </c>
      <c r="BW161" s="32">
        <v>36</v>
      </c>
      <c r="BX161" s="11">
        <v>17</v>
      </c>
      <c r="BY161" s="33">
        <v>19</v>
      </c>
      <c r="BZ161" s="141">
        <f t="shared" si="341"/>
        <v>201</v>
      </c>
      <c r="CA161" s="141">
        <f t="shared" si="307"/>
        <v>118</v>
      </c>
      <c r="CB161" s="141">
        <f t="shared" si="308"/>
        <v>83</v>
      </c>
      <c r="CC161" s="32">
        <v>37</v>
      </c>
      <c r="CD161" s="11">
        <v>17</v>
      </c>
      <c r="CE161" s="33">
        <v>20</v>
      </c>
      <c r="CF161" s="32">
        <v>52</v>
      </c>
      <c r="CG161" s="11">
        <v>35</v>
      </c>
      <c r="CH161" s="33">
        <v>17</v>
      </c>
      <c r="CI161" s="32">
        <v>33</v>
      </c>
      <c r="CJ161" s="11">
        <v>18</v>
      </c>
      <c r="CK161" s="33">
        <v>15</v>
      </c>
      <c r="CL161" s="32">
        <v>39</v>
      </c>
      <c r="CM161" s="11">
        <v>20</v>
      </c>
      <c r="CN161" s="33">
        <v>19</v>
      </c>
      <c r="CO161" s="32">
        <v>40</v>
      </c>
      <c r="CP161" s="11">
        <v>28</v>
      </c>
      <c r="CQ161" s="33">
        <v>12</v>
      </c>
      <c r="CR161" s="141">
        <f t="shared" si="342"/>
        <v>211</v>
      </c>
      <c r="CS161" s="141">
        <f t="shared" si="309"/>
        <v>130</v>
      </c>
      <c r="CT161" s="141">
        <f t="shared" si="310"/>
        <v>81</v>
      </c>
      <c r="CU161" s="32">
        <v>34</v>
      </c>
      <c r="CV161" s="11">
        <v>18</v>
      </c>
      <c r="CW161" s="33">
        <v>16</v>
      </c>
      <c r="CX161" s="32">
        <v>47</v>
      </c>
      <c r="CY161" s="11">
        <v>27</v>
      </c>
      <c r="CZ161" s="33">
        <v>20</v>
      </c>
      <c r="DA161" s="32">
        <v>41</v>
      </c>
      <c r="DB161" s="11">
        <v>24</v>
      </c>
      <c r="DC161" s="33">
        <v>17</v>
      </c>
      <c r="DD161" s="32">
        <v>47</v>
      </c>
      <c r="DE161" s="11">
        <v>30</v>
      </c>
      <c r="DF161" s="33">
        <v>17</v>
      </c>
      <c r="DG161" s="32">
        <v>42</v>
      </c>
      <c r="DH161" s="11">
        <v>31</v>
      </c>
      <c r="DI161" s="33">
        <v>11</v>
      </c>
      <c r="DJ161" s="141">
        <f t="shared" si="343"/>
        <v>216</v>
      </c>
      <c r="DK161" s="141">
        <f t="shared" si="311"/>
        <v>118</v>
      </c>
      <c r="DL161" s="141">
        <f t="shared" si="312"/>
        <v>98</v>
      </c>
      <c r="DM161" s="32">
        <v>47</v>
      </c>
      <c r="DN161" s="11">
        <v>27</v>
      </c>
      <c r="DO161" s="33">
        <v>20</v>
      </c>
      <c r="DP161" s="32">
        <v>40</v>
      </c>
      <c r="DQ161" s="11">
        <v>24</v>
      </c>
      <c r="DR161" s="33">
        <v>16</v>
      </c>
      <c r="DS161" s="32">
        <v>47</v>
      </c>
      <c r="DT161" s="11">
        <v>23</v>
      </c>
      <c r="DU161" s="33">
        <v>24</v>
      </c>
      <c r="DV161" s="32">
        <v>41</v>
      </c>
      <c r="DW161" s="11">
        <v>22</v>
      </c>
      <c r="DX161" s="33">
        <v>19</v>
      </c>
      <c r="DY161" s="32">
        <v>41</v>
      </c>
      <c r="DZ161" s="11">
        <v>22</v>
      </c>
      <c r="EA161" s="33">
        <v>19</v>
      </c>
      <c r="EB161" s="141">
        <f t="shared" si="344"/>
        <v>175</v>
      </c>
      <c r="EC161" s="141">
        <f t="shared" si="313"/>
        <v>112</v>
      </c>
      <c r="ED161" s="141">
        <f t="shared" si="314"/>
        <v>63</v>
      </c>
      <c r="EE161" s="32">
        <v>43</v>
      </c>
      <c r="EF161" s="11">
        <v>27</v>
      </c>
      <c r="EG161" s="33">
        <v>16</v>
      </c>
      <c r="EH161" s="32">
        <v>27</v>
      </c>
      <c r="EI161" s="11">
        <v>16</v>
      </c>
      <c r="EJ161" s="33">
        <v>11</v>
      </c>
      <c r="EK161" s="32">
        <v>31</v>
      </c>
      <c r="EL161" s="11">
        <v>22</v>
      </c>
      <c r="EM161" s="33">
        <v>9</v>
      </c>
      <c r="EN161" s="32">
        <v>38</v>
      </c>
      <c r="EO161" s="11">
        <v>25</v>
      </c>
      <c r="EP161" s="33">
        <v>13</v>
      </c>
      <c r="EQ161" s="32">
        <v>36</v>
      </c>
      <c r="ER161" s="11">
        <v>22</v>
      </c>
      <c r="ES161" s="33">
        <v>14</v>
      </c>
      <c r="ET161" s="141">
        <f t="shared" si="345"/>
        <v>202</v>
      </c>
      <c r="EU161" s="141">
        <f t="shared" si="315"/>
        <v>126</v>
      </c>
      <c r="EV161" s="141">
        <f t="shared" si="316"/>
        <v>76</v>
      </c>
      <c r="EW161" s="32">
        <v>46</v>
      </c>
      <c r="EX161" s="11">
        <v>30</v>
      </c>
      <c r="EY161" s="33">
        <v>16</v>
      </c>
      <c r="EZ161" s="32">
        <v>35</v>
      </c>
      <c r="FA161" s="11">
        <v>23</v>
      </c>
      <c r="FB161" s="33">
        <v>12</v>
      </c>
      <c r="FC161" s="32">
        <v>35</v>
      </c>
      <c r="FD161" s="11">
        <v>23</v>
      </c>
      <c r="FE161" s="33">
        <v>12</v>
      </c>
      <c r="FF161" s="32">
        <v>43</v>
      </c>
      <c r="FG161" s="11">
        <v>26</v>
      </c>
      <c r="FH161" s="33">
        <v>17</v>
      </c>
      <c r="FI161" s="32">
        <v>43</v>
      </c>
      <c r="FJ161" s="11">
        <v>24</v>
      </c>
      <c r="FK161" s="33">
        <v>19</v>
      </c>
      <c r="FL161" s="141">
        <f t="shared" si="346"/>
        <v>301</v>
      </c>
      <c r="FM161" s="141">
        <f t="shared" si="317"/>
        <v>162</v>
      </c>
      <c r="FN161" s="141">
        <f t="shared" si="318"/>
        <v>139</v>
      </c>
      <c r="FO161" s="32">
        <v>50</v>
      </c>
      <c r="FP161" s="11">
        <v>23</v>
      </c>
      <c r="FQ161" s="33">
        <v>27</v>
      </c>
      <c r="FR161" s="32">
        <v>64</v>
      </c>
      <c r="FS161" s="11">
        <v>35</v>
      </c>
      <c r="FT161" s="33">
        <v>29</v>
      </c>
      <c r="FU161" s="32">
        <v>70</v>
      </c>
      <c r="FV161" s="11">
        <v>34</v>
      </c>
      <c r="FW161" s="33">
        <v>36</v>
      </c>
      <c r="FX161" s="32">
        <v>46</v>
      </c>
      <c r="FY161" s="11">
        <v>32</v>
      </c>
      <c r="FZ161" s="33">
        <v>14</v>
      </c>
      <c r="GA161" s="32">
        <v>71</v>
      </c>
      <c r="GB161" s="11">
        <v>38</v>
      </c>
      <c r="GC161" s="33">
        <v>33</v>
      </c>
      <c r="GD161" s="141">
        <f t="shared" si="347"/>
        <v>420</v>
      </c>
      <c r="GE161" s="141">
        <f t="shared" si="319"/>
        <v>222</v>
      </c>
      <c r="GF161" s="141">
        <f t="shared" si="320"/>
        <v>198</v>
      </c>
      <c r="GG161" s="32">
        <v>74</v>
      </c>
      <c r="GH161" s="11">
        <v>40</v>
      </c>
      <c r="GI161" s="33">
        <v>34</v>
      </c>
      <c r="GJ161" s="32">
        <v>67</v>
      </c>
      <c r="GK161" s="11">
        <v>37</v>
      </c>
      <c r="GL161" s="33">
        <v>30</v>
      </c>
      <c r="GM161" s="32">
        <v>90</v>
      </c>
      <c r="GN161" s="11">
        <v>50</v>
      </c>
      <c r="GO161" s="33">
        <v>40</v>
      </c>
      <c r="GP161" s="32">
        <v>90</v>
      </c>
      <c r="GQ161" s="11">
        <v>47</v>
      </c>
      <c r="GR161" s="33">
        <v>43</v>
      </c>
      <c r="GS161" s="32">
        <v>99</v>
      </c>
      <c r="GT161" s="11">
        <v>48</v>
      </c>
      <c r="GU161" s="33">
        <v>51</v>
      </c>
      <c r="GV161" s="141">
        <f t="shared" si="348"/>
        <v>485</v>
      </c>
      <c r="GW161" s="141">
        <f t="shared" si="321"/>
        <v>268</v>
      </c>
      <c r="GX161" s="141">
        <f t="shared" si="322"/>
        <v>217</v>
      </c>
      <c r="GY161" s="32">
        <v>86</v>
      </c>
      <c r="GZ161" s="11">
        <v>52</v>
      </c>
      <c r="HA161" s="33">
        <v>34</v>
      </c>
      <c r="HB161" s="32">
        <v>92</v>
      </c>
      <c r="HC161" s="11">
        <v>53</v>
      </c>
      <c r="HD161" s="33">
        <v>39</v>
      </c>
      <c r="HE161" s="32">
        <v>99</v>
      </c>
      <c r="HF161" s="11">
        <v>55</v>
      </c>
      <c r="HG161" s="33">
        <v>44</v>
      </c>
      <c r="HH161" s="32">
        <v>98</v>
      </c>
      <c r="HI161" s="11">
        <v>61</v>
      </c>
      <c r="HJ161" s="33">
        <v>37</v>
      </c>
      <c r="HK161" s="32">
        <v>110</v>
      </c>
      <c r="HL161" s="11">
        <v>47</v>
      </c>
      <c r="HM161" s="33">
        <v>63</v>
      </c>
      <c r="HN161" s="141">
        <f t="shared" si="349"/>
        <v>466</v>
      </c>
      <c r="HO161" s="141">
        <f t="shared" si="323"/>
        <v>219</v>
      </c>
      <c r="HP161" s="141">
        <f t="shared" si="324"/>
        <v>247</v>
      </c>
      <c r="HQ161" s="32">
        <v>106</v>
      </c>
      <c r="HR161" s="11">
        <v>55</v>
      </c>
      <c r="HS161" s="33">
        <v>51</v>
      </c>
      <c r="HT161" s="32">
        <v>96</v>
      </c>
      <c r="HU161" s="11">
        <v>37</v>
      </c>
      <c r="HV161" s="33">
        <v>59</v>
      </c>
      <c r="HW161" s="32">
        <v>99</v>
      </c>
      <c r="HX161" s="11">
        <v>47</v>
      </c>
      <c r="HY161" s="33">
        <v>52</v>
      </c>
      <c r="HZ161" s="32">
        <v>85</v>
      </c>
      <c r="IA161" s="11">
        <v>46</v>
      </c>
      <c r="IB161" s="33">
        <v>39</v>
      </c>
      <c r="IC161" s="32">
        <v>80</v>
      </c>
      <c r="ID161" s="11">
        <v>34</v>
      </c>
      <c r="IE161" s="33">
        <v>46</v>
      </c>
      <c r="IF161" s="141">
        <f t="shared" si="350"/>
        <v>365</v>
      </c>
      <c r="IG161" s="141">
        <f t="shared" si="325"/>
        <v>200</v>
      </c>
      <c r="IH161" s="141">
        <f t="shared" si="326"/>
        <v>165</v>
      </c>
      <c r="II161" s="32">
        <v>85</v>
      </c>
      <c r="IJ161" s="11">
        <v>43</v>
      </c>
      <c r="IK161" s="33">
        <v>42</v>
      </c>
      <c r="IL161" s="32">
        <v>94</v>
      </c>
      <c r="IM161" s="11">
        <v>57</v>
      </c>
      <c r="IN161" s="33">
        <v>37</v>
      </c>
      <c r="IO161" s="32">
        <v>89</v>
      </c>
      <c r="IP161" s="11">
        <v>47</v>
      </c>
      <c r="IQ161" s="33">
        <v>42</v>
      </c>
      <c r="IR161" s="32">
        <v>56</v>
      </c>
      <c r="IS161" s="11">
        <v>31</v>
      </c>
      <c r="IT161" s="33">
        <v>25</v>
      </c>
      <c r="IU161" s="32">
        <v>41</v>
      </c>
      <c r="IV161" s="11">
        <v>22</v>
      </c>
      <c r="IW161" s="33">
        <v>19</v>
      </c>
      <c r="IX161" s="141">
        <f t="shared" si="351"/>
        <v>385</v>
      </c>
      <c r="IY161" s="141">
        <f t="shared" si="327"/>
        <v>162</v>
      </c>
      <c r="IZ161" s="141">
        <f t="shared" si="328"/>
        <v>223</v>
      </c>
      <c r="JA161" s="32">
        <v>76</v>
      </c>
      <c r="JB161" s="11">
        <v>33</v>
      </c>
      <c r="JC161" s="33">
        <v>43</v>
      </c>
      <c r="JD161" s="32">
        <v>78</v>
      </c>
      <c r="JE161" s="11">
        <v>34</v>
      </c>
      <c r="JF161" s="33">
        <v>44</v>
      </c>
      <c r="JG161" s="32">
        <v>89</v>
      </c>
      <c r="JH161" s="11">
        <v>37</v>
      </c>
      <c r="JI161" s="33">
        <v>52</v>
      </c>
      <c r="JJ161" s="32">
        <v>73</v>
      </c>
      <c r="JK161" s="11">
        <v>32</v>
      </c>
      <c r="JL161" s="33">
        <v>41</v>
      </c>
      <c r="JM161" s="32">
        <v>69</v>
      </c>
      <c r="JN161" s="11">
        <v>26</v>
      </c>
      <c r="JO161" s="33">
        <v>43</v>
      </c>
      <c r="JP161" s="141">
        <f t="shared" si="352"/>
        <v>290</v>
      </c>
      <c r="JQ161" s="141">
        <f t="shared" si="329"/>
        <v>117</v>
      </c>
      <c r="JR161" s="141">
        <f t="shared" si="330"/>
        <v>173</v>
      </c>
      <c r="JS161" s="32">
        <v>62</v>
      </c>
      <c r="JT161" s="11">
        <v>19</v>
      </c>
      <c r="JU161" s="33">
        <v>43</v>
      </c>
      <c r="JV161" s="32">
        <v>56</v>
      </c>
      <c r="JW161" s="11">
        <v>24</v>
      </c>
      <c r="JX161" s="33">
        <v>32</v>
      </c>
      <c r="JY161" s="32">
        <v>69</v>
      </c>
      <c r="JZ161" s="11">
        <v>31</v>
      </c>
      <c r="KA161" s="33">
        <v>38</v>
      </c>
      <c r="KB161" s="32">
        <v>60</v>
      </c>
      <c r="KC161" s="11">
        <v>26</v>
      </c>
      <c r="KD161" s="33">
        <v>34</v>
      </c>
      <c r="KE161" s="32">
        <v>43</v>
      </c>
      <c r="KF161" s="11">
        <v>17</v>
      </c>
      <c r="KG161" s="33">
        <v>26</v>
      </c>
      <c r="KH161" s="141">
        <f t="shared" si="353"/>
        <v>211</v>
      </c>
      <c r="KI161" s="141">
        <f t="shared" si="331"/>
        <v>73</v>
      </c>
      <c r="KJ161" s="141">
        <f t="shared" si="332"/>
        <v>138</v>
      </c>
      <c r="KK161" s="32">
        <v>66</v>
      </c>
      <c r="KL161" s="11">
        <v>26</v>
      </c>
      <c r="KM161" s="33">
        <v>40</v>
      </c>
      <c r="KN161" s="32">
        <v>48</v>
      </c>
      <c r="KO161" s="11">
        <v>15</v>
      </c>
      <c r="KP161" s="33">
        <v>33</v>
      </c>
      <c r="KQ161" s="32">
        <v>42</v>
      </c>
      <c r="KR161" s="11">
        <v>15</v>
      </c>
      <c r="KS161" s="33">
        <v>27</v>
      </c>
      <c r="KT161" s="32">
        <v>27</v>
      </c>
      <c r="KU161" s="11">
        <v>8</v>
      </c>
      <c r="KV161" s="33">
        <v>19</v>
      </c>
      <c r="KW161" s="32">
        <v>28</v>
      </c>
      <c r="KX161" s="11">
        <v>9</v>
      </c>
      <c r="KY161" s="33">
        <v>19</v>
      </c>
      <c r="KZ161" s="141">
        <f t="shared" si="354"/>
        <v>77</v>
      </c>
      <c r="LA161" s="141">
        <f t="shared" si="333"/>
        <v>26</v>
      </c>
      <c r="LB161" s="141">
        <f t="shared" si="334"/>
        <v>51</v>
      </c>
      <c r="LC161" s="32">
        <v>28</v>
      </c>
      <c r="LD161" s="11">
        <v>10</v>
      </c>
      <c r="LE161" s="33">
        <v>18</v>
      </c>
      <c r="LF161" s="32">
        <v>16</v>
      </c>
      <c r="LG161" s="11">
        <v>4</v>
      </c>
      <c r="LH161" s="33">
        <v>12</v>
      </c>
      <c r="LI161" s="32">
        <v>15</v>
      </c>
      <c r="LJ161" s="11">
        <v>3</v>
      </c>
      <c r="LK161" s="33">
        <v>12</v>
      </c>
      <c r="LL161" s="32">
        <v>5</v>
      </c>
      <c r="LM161" s="11">
        <v>3</v>
      </c>
      <c r="LN161" s="33">
        <v>2</v>
      </c>
      <c r="LO161" s="32">
        <v>13</v>
      </c>
      <c r="LP161" s="11">
        <v>6</v>
      </c>
      <c r="LQ161" s="33">
        <v>7</v>
      </c>
      <c r="LR161" s="141">
        <f t="shared" si="355"/>
        <v>13</v>
      </c>
      <c r="LS161" s="141">
        <f t="shared" si="335"/>
        <v>2</v>
      </c>
      <c r="LT161" s="141">
        <f t="shared" si="336"/>
        <v>11</v>
      </c>
      <c r="LU161" s="32">
        <v>5</v>
      </c>
      <c r="LV161" s="11">
        <v>1</v>
      </c>
      <c r="LW161" s="33">
        <v>4</v>
      </c>
      <c r="LX161" s="32">
        <v>4</v>
      </c>
      <c r="LY161" s="11">
        <v>1</v>
      </c>
      <c r="LZ161" s="33">
        <v>3</v>
      </c>
      <c r="MA161" s="32">
        <v>1</v>
      </c>
      <c r="MB161" s="11">
        <v>0</v>
      </c>
      <c r="MC161" s="33">
        <v>1</v>
      </c>
      <c r="MD161" s="32">
        <v>1</v>
      </c>
      <c r="ME161" s="11">
        <v>0</v>
      </c>
      <c r="MF161" s="33">
        <v>1</v>
      </c>
      <c r="MG161" s="32">
        <v>2</v>
      </c>
      <c r="MH161" s="11">
        <v>0</v>
      </c>
      <c r="MI161" s="33">
        <v>2</v>
      </c>
      <c r="MJ161" s="141">
        <f t="shared" si="358"/>
        <v>4</v>
      </c>
      <c r="MK161" s="141">
        <f t="shared" si="359"/>
        <v>1</v>
      </c>
      <c r="ML161" s="141">
        <f t="shared" si="360"/>
        <v>3</v>
      </c>
      <c r="MM161" s="32">
        <v>2</v>
      </c>
      <c r="MN161" s="11">
        <v>0</v>
      </c>
      <c r="MO161" s="33">
        <v>2</v>
      </c>
      <c r="MP161" s="32">
        <v>0</v>
      </c>
      <c r="MQ161" s="11">
        <v>0</v>
      </c>
      <c r="MR161" s="33">
        <v>0</v>
      </c>
      <c r="MS161" s="32">
        <v>2</v>
      </c>
      <c r="MT161" s="11">
        <v>1</v>
      </c>
      <c r="MU161" s="33">
        <v>1</v>
      </c>
      <c r="MV161" s="32">
        <v>0</v>
      </c>
      <c r="MW161" s="11">
        <v>0</v>
      </c>
      <c r="MX161" s="33">
        <v>0</v>
      </c>
      <c r="MY161" s="32">
        <v>0</v>
      </c>
      <c r="MZ161" s="11">
        <v>0</v>
      </c>
      <c r="NA161" s="33">
        <v>0</v>
      </c>
      <c r="NB161" s="146">
        <f t="shared" si="361"/>
        <v>1</v>
      </c>
      <c r="NC161" s="141">
        <f t="shared" si="362"/>
        <v>0</v>
      </c>
      <c r="ND161" s="147">
        <f t="shared" si="363"/>
        <v>1</v>
      </c>
      <c r="NE161" s="32">
        <v>0</v>
      </c>
      <c r="NF161" s="11">
        <v>0</v>
      </c>
      <c r="NG161" s="33">
        <v>0</v>
      </c>
      <c r="NH161" s="32">
        <v>0</v>
      </c>
      <c r="NI161" s="11">
        <v>0</v>
      </c>
      <c r="NJ161" s="33">
        <v>0</v>
      </c>
      <c r="NK161" s="32">
        <v>1</v>
      </c>
      <c r="NL161" s="11">
        <v>0</v>
      </c>
      <c r="NM161" s="33">
        <v>1</v>
      </c>
      <c r="NN161" s="32">
        <v>0</v>
      </c>
      <c r="NO161" s="11">
        <v>0</v>
      </c>
      <c r="NP161" s="33">
        <v>0</v>
      </c>
      <c r="NQ161" s="32">
        <v>0</v>
      </c>
      <c r="NR161" s="11">
        <v>0</v>
      </c>
      <c r="NS161" s="33">
        <v>0</v>
      </c>
      <c r="NT161" s="146">
        <f t="shared" si="364"/>
        <v>1</v>
      </c>
      <c r="NU161" s="141">
        <f t="shared" si="365"/>
        <v>1</v>
      </c>
      <c r="NV161" s="147">
        <f t="shared" si="366"/>
        <v>0</v>
      </c>
      <c r="NW161" s="32">
        <v>1</v>
      </c>
      <c r="NX161" s="11">
        <v>1</v>
      </c>
      <c r="NY161" s="33">
        <v>0</v>
      </c>
      <c r="NZ161" s="32">
        <v>0</v>
      </c>
      <c r="OA161" s="11">
        <v>0</v>
      </c>
      <c r="OB161" s="33">
        <v>0</v>
      </c>
      <c r="OC161" s="32">
        <v>0</v>
      </c>
      <c r="OD161" s="11">
        <v>0</v>
      </c>
      <c r="OE161" s="33">
        <v>0</v>
      </c>
      <c r="OF161" s="32">
        <v>0</v>
      </c>
      <c r="OG161" s="11">
        <v>0</v>
      </c>
      <c r="OH161" s="33">
        <v>0</v>
      </c>
      <c r="OI161" s="32">
        <v>0</v>
      </c>
      <c r="OJ161" s="11">
        <v>0</v>
      </c>
      <c r="OK161" s="33">
        <v>0</v>
      </c>
      <c r="OL161" s="146">
        <v>0</v>
      </c>
      <c r="OM161" s="141">
        <v>0</v>
      </c>
      <c r="ON161" s="147">
        <v>0</v>
      </c>
    </row>
    <row r="162" spans="1:404" ht="12" customHeight="1">
      <c r="B162" s="31" t="s">
        <v>340</v>
      </c>
      <c r="C162" s="32">
        <v>4255</v>
      </c>
      <c r="D162" s="11">
        <v>2087</v>
      </c>
      <c r="E162" s="33">
        <v>2168</v>
      </c>
      <c r="F162" s="141">
        <f t="shared" si="337"/>
        <v>84</v>
      </c>
      <c r="G162" s="141">
        <f t="shared" si="356"/>
        <v>41</v>
      </c>
      <c r="H162" s="141">
        <f t="shared" si="357"/>
        <v>43</v>
      </c>
      <c r="I162" s="32">
        <v>17</v>
      </c>
      <c r="J162" s="11">
        <v>10</v>
      </c>
      <c r="K162" s="33">
        <v>7</v>
      </c>
      <c r="L162" s="32">
        <v>21</v>
      </c>
      <c r="M162" s="11">
        <v>7</v>
      </c>
      <c r="N162" s="33">
        <v>14</v>
      </c>
      <c r="O162" s="32">
        <v>16</v>
      </c>
      <c r="P162" s="11">
        <v>7</v>
      </c>
      <c r="Q162" s="33">
        <v>9</v>
      </c>
      <c r="R162" s="32">
        <v>14</v>
      </c>
      <c r="S162" s="11">
        <v>8</v>
      </c>
      <c r="T162" s="33">
        <v>6</v>
      </c>
      <c r="U162" s="32">
        <v>16</v>
      </c>
      <c r="V162" s="11">
        <v>9</v>
      </c>
      <c r="W162" s="33">
        <v>7</v>
      </c>
      <c r="X162" s="141">
        <f t="shared" si="338"/>
        <v>74</v>
      </c>
      <c r="Y162" s="141">
        <f t="shared" si="301"/>
        <v>42</v>
      </c>
      <c r="Z162" s="141">
        <f t="shared" si="302"/>
        <v>32</v>
      </c>
      <c r="AA162" s="32">
        <v>13</v>
      </c>
      <c r="AB162" s="11">
        <v>8</v>
      </c>
      <c r="AC162" s="33">
        <v>5</v>
      </c>
      <c r="AD162" s="32">
        <v>17</v>
      </c>
      <c r="AE162" s="11">
        <v>10</v>
      </c>
      <c r="AF162" s="33">
        <v>7</v>
      </c>
      <c r="AG162" s="32">
        <v>18</v>
      </c>
      <c r="AH162" s="11">
        <v>11</v>
      </c>
      <c r="AI162" s="33">
        <v>7</v>
      </c>
      <c r="AJ162" s="32">
        <v>16</v>
      </c>
      <c r="AK162" s="11">
        <v>7</v>
      </c>
      <c r="AL162" s="33">
        <v>9</v>
      </c>
      <c r="AM162" s="32">
        <v>10</v>
      </c>
      <c r="AN162" s="11">
        <v>6</v>
      </c>
      <c r="AO162" s="33">
        <v>4</v>
      </c>
      <c r="AP162" s="141">
        <f t="shared" si="339"/>
        <v>87</v>
      </c>
      <c r="AQ162" s="141">
        <f t="shared" si="303"/>
        <v>55</v>
      </c>
      <c r="AR162" s="141">
        <f t="shared" si="304"/>
        <v>32</v>
      </c>
      <c r="AS162" s="32">
        <v>13</v>
      </c>
      <c r="AT162" s="11">
        <v>5</v>
      </c>
      <c r="AU162" s="33">
        <v>8</v>
      </c>
      <c r="AV162" s="32">
        <v>21</v>
      </c>
      <c r="AW162" s="11">
        <v>19</v>
      </c>
      <c r="AX162" s="33">
        <v>2</v>
      </c>
      <c r="AY162" s="32">
        <v>7</v>
      </c>
      <c r="AZ162" s="11">
        <v>5</v>
      </c>
      <c r="BA162" s="33">
        <v>2</v>
      </c>
      <c r="BB162" s="32">
        <v>25</v>
      </c>
      <c r="BC162" s="11">
        <v>11</v>
      </c>
      <c r="BD162" s="33">
        <v>14</v>
      </c>
      <c r="BE162" s="32">
        <v>21</v>
      </c>
      <c r="BF162" s="11">
        <v>15</v>
      </c>
      <c r="BG162" s="33">
        <v>6</v>
      </c>
      <c r="BH162" s="141">
        <f t="shared" si="340"/>
        <v>157</v>
      </c>
      <c r="BI162" s="141">
        <f t="shared" si="305"/>
        <v>88</v>
      </c>
      <c r="BJ162" s="141">
        <f t="shared" si="306"/>
        <v>69</v>
      </c>
      <c r="BK162" s="32">
        <v>23</v>
      </c>
      <c r="BL162" s="11">
        <v>14</v>
      </c>
      <c r="BM162" s="33">
        <v>9</v>
      </c>
      <c r="BN162" s="32">
        <v>34</v>
      </c>
      <c r="BO162" s="11">
        <v>15</v>
      </c>
      <c r="BP162" s="33">
        <v>19</v>
      </c>
      <c r="BQ162" s="32">
        <v>28</v>
      </c>
      <c r="BR162" s="11">
        <v>15</v>
      </c>
      <c r="BS162" s="33">
        <v>13</v>
      </c>
      <c r="BT162" s="32">
        <v>31</v>
      </c>
      <c r="BU162" s="11">
        <v>16</v>
      </c>
      <c r="BV162" s="33">
        <v>15</v>
      </c>
      <c r="BW162" s="32">
        <v>41</v>
      </c>
      <c r="BX162" s="11">
        <v>28</v>
      </c>
      <c r="BY162" s="33">
        <v>13</v>
      </c>
      <c r="BZ162" s="141">
        <f t="shared" si="341"/>
        <v>183</v>
      </c>
      <c r="CA162" s="141">
        <f t="shared" si="307"/>
        <v>113</v>
      </c>
      <c r="CB162" s="141">
        <f t="shared" si="308"/>
        <v>70</v>
      </c>
      <c r="CC162" s="32">
        <v>35</v>
      </c>
      <c r="CD162" s="11">
        <v>20</v>
      </c>
      <c r="CE162" s="33">
        <v>15</v>
      </c>
      <c r="CF162" s="32">
        <v>39</v>
      </c>
      <c r="CG162" s="11">
        <v>24</v>
      </c>
      <c r="CH162" s="33">
        <v>15</v>
      </c>
      <c r="CI162" s="32">
        <v>41</v>
      </c>
      <c r="CJ162" s="11">
        <v>23</v>
      </c>
      <c r="CK162" s="33">
        <v>18</v>
      </c>
      <c r="CL162" s="32">
        <v>32</v>
      </c>
      <c r="CM162" s="11">
        <v>20</v>
      </c>
      <c r="CN162" s="33">
        <v>12</v>
      </c>
      <c r="CO162" s="32">
        <v>36</v>
      </c>
      <c r="CP162" s="11">
        <v>26</v>
      </c>
      <c r="CQ162" s="33">
        <v>10</v>
      </c>
      <c r="CR162" s="141">
        <f t="shared" si="342"/>
        <v>161</v>
      </c>
      <c r="CS162" s="141">
        <f t="shared" si="309"/>
        <v>101</v>
      </c>
      <c r="CT162" s="141">
        <f t="shared" si="310"/>
        <v>60</v>
      </c>
      <c r="CU162" s="32">
        <v>30</v>
      </c>
      <c r="CV162" s="11">
        <v>19</v>
      </c>
      <c r="CW162" s="33">
        <v>11</v>
      </c>
      <c r="CX162" s="32">
        <v>27</v>
      </c>
      <c r="CY162" s="11">
        <v>14</v>
      </c>
      <c r="CZ162" s="33">
        <v>13</v>
      </c>
      <c r="DA162" s="32">
        <v>41</v>
      </c>
      <c r="DB162" s="11">
        <v>30</v>
      </c>
      <c r="DC162" s="33">
        <v>11</v>
      </c>
      <c r="DD162" s="32">
        <v>39</v>
      </c>
      <c r="DE162" s="11">
        <v>24</v>
      </c>
      <c r="DF162" s="33">
        <v>15</v>
      </c>
      <c r="DG162" s="32">
        <v>24</v>
      </c>
      <c r="DH162" s="11">
        <v>14</v>
      </c>
      <c r="DI162" s="33">
        <v>10</v>
      </c>
      <c r="DJ162" s="141">
        <f t="shared" si="343"/>
        <v>163</v>
      </c>
      <c r="DK162" s="141">
        <f t="shared" si="311"/>
        <v>87</v>
      </c>
      <c r="DL162" s="141">
        <f t="shared" si="312"/>
        <v>76</v>
      </c>
      <c r="DM162" s="32">
        <v>17</v>
      </c>
      <c r="DN162" s="11">
        <v>10</v>
      </c>
      <c r="DO162" s="33">
        <v>7</v>
      </c>
      <c r="DP162" s="32">
        <v>34</v>
      </c>
      <c r="DQ162" s="11">
        <v>15</v>
      </c>
      <c r="DR162" s="33">
        <v>19</v>
      </c>
      <c r="DS162" s="32">
        <v>36</v>
      </c>
      <c r="DT162" s="11">
        <v>24</v>
      </c>
      <c r="DU162" s="33">
        <v>12</v>
      </c>
      <c r="DV162" s="32">
        <v>39</v>
      </c>
      <c r="DW162" s="11">
        <v>16</v>
      </c>
      <c r="DX162" s="33">
        <v>23</v>
      </c>
      <c r="DY162" s="32">
        <v>37</v>
      </c>
      <c r="DZ162" s="11">
        <v>22</v>
      </c>
      <c r="EA162" s="33">
        <v>15</v>
      </c>
      <c r="EB162" s="141">
        <f t="shared" si="344"/>
        <v>163</v>
      </c>
      <c r="EC162" s="141">
        <f t="shared" si="313"/>
        <v>94</v>
      </c>
      <c r="ED162" s="141">
        <f t="shared" si="314"/>
        <v>69</v>
      </c>
      <c r="EE162" s="32">
        <v>37</v>
      </c>
      <c r="EF162" s="11">
        <v>23</v>
      </c>
      <c r="EG162" s="33">
        <v>14</v>
      </c>
      <c r="EH162" s="32">
        <v>31</v>
      </c>
      <c r="EI162" s="11">
        <v>18</v>
      </c>
      <c r="EJ162" s="33">
        <v>13</v>
      </c>
      <c r="EK162" s="32">
        <v>28</v>
      </c>
      <c r="EL162" s="11">
        <v>7</v>
      </c>
      <c r="EM162" s="33">
        <v>21</v>
      </c>
      <c r="EN162" s="32">
        <v>34</v>
      </c>
      <c r="EO162" s="11">
        <v>21</v>
      </c>
      <c r="EP162" s="33">
        <v>13</v>
      </c>
      <c r="EQ162" s="32">
        <v>33</v>
      </c>
      <c r="ER162" s="11">
        <v>25</v>
      </c>
      <c r="ES162" s="33">
        <v>8</v>
      </c>
      <c r="ET162" s="141">
        <f t="shared" si="345"/>
        <v>203</v>
      </c>
      <c r="EU162" s="141">
        <f t="shared" si="315"/>
        <v>117</v>
      </c>
      <c r="EV162" s="141">
        <f t="shared" si="316"/>
        <v>86</v>
      </c>
      <c r="EW162" s="32">
        <v>43</v>
      </c>
      <c r="EX162" s="11">
        <v>23</v>
      </c>
      <c r="EY162" s="33">
        <v>20</v>
      </c>
      <c r="EZ162" s="32">
        <v>42</v>
      </c>
      <c r="FA162" s="11">
        <v>25</v>
      </c>
      <c r="FB162" s="33">
        <v>17</v>
      </c>
      <c r="FC162" s="32">
        <v>42</v>
      </c>
      <c r="FD162" s="11">
        <v>26</v>
      </c>
      <c r="FE162" s="33">
        <v>16</v>
      </c>
      <c r="FF162" s="32">
        <v>36</v>
      </c>
      <c r="FG162" s="11">
        <v>22</v>
      </c>
      <c r="FH162" s="33">
        <v>14</v>
      </c>
      <c r="FI162" s="32">
        <v>40</v>
      </c>
      <c r="FJ162" s="11">
        <v>21</v>
      </c>
      <c r="FK162" s="33">
        <v>19</v>
      </c>
      <c r="FL162" s="141">
        <f t="shared" si="346"/>
        <v>257</v>
      </c>
      <c r="FM162" s="141">
        <f t="shared" si="317"/>
        <v>147</v>
      </c>
      <c r="FN162" s="141">
        <f t="shared" si="318"/>
        <v>110</v>
      </c>
      <c r="FO162" s="32">
        <v>50</v>
      </c>
      <c r="FP162" s="11">
        <v>31</v>
      </c>
      <c r="FQ162" s="33">
        <v>19</v>
      </c>
      <c r="FR162" s="32">
        <v>56</v>
      </c>
      <c r="FS162" s="11">
        <v>32</v>
      </c>
      <c r="FT162" s="33">
        <v>24</v>
      </c>
      <c r="FU162" s="32">
        <v>45</v>
      </c>
      <c r="FV162" s="11">
        <v>23</v>
      </c>
      <c r="FW162" s="33">
        <v>22</v>
      </c>
      <c r="FX162" s="32">
        <v>52</v>
      </c>
      <c r="FY162" s="11">
        <v>32</v>
      </c>
      <c r="FZ162" s="33">
        <v>20</v>
      </c>
      <c r="GA162" s="32">
        <v>54</v>
      </c>
      <c r="GB162" s="11">
        <v>29</v>
      </c>
      <c r="GC162" s="33">
        <v>25</v>
      </c>
      <c r="GD162" s="141">
        <f t="shared" si="347"/>
        <v>369</v>
      </c>
      <c r="GE162" s="141">
        <f t="shared" si="319"/>
        <v>193</v>
      </c>
      <c r="GF162" s="141">
        <f t="shared" si="320"/>
        <v>176</v>
      </c>
      <c r="GG162" s="32">
        <v>56</v>
      </c>
      <c r="GH162" s="11">
        <v>33</v>
      </c>
      <c r="GI162" s="33">
        <v>23</v>
      </c>
      <c r="GJ162" s="32">
        <v>52</v>
      </c>
      <c r="GK162" s="11">
        <v>30</v>
      </c>
      <c r="GL162" s="33">
        <v>22</v>
      </c>
      <c r="GM162" s="32">
        <v>79</v>
      </c>
      <c r="GN162" s="11">
        <v>44</v>
      </c>
      <c r="GO162" s="33">
        <v>35</v>
      </c>
      <c r="GP162" s="32">
        <v>96</v>
      </c>
      <c r="GQ162" s="11">
        <v>46</v>
      </c>
      <c r="GR162" s="33">
        <v>50</v>
      </c>
      <c r="GS162" s="32">
        <v>86</v>
      </c>
      <c r="GT162" s="11">
        <v>40</v>
      </c>
      <c r="GU162" s="33">
        <v>46</v>
      </c>
      <c r="GV162" s="141">
        <f t="shared" si="348"/>
        <v>502</v>
      </c>
      <c r="GW162" s="141">
        <f t="shared" si="321"/>
        <v>260</v>
      </c>
      <c r="GX162" s="141">
        <f t="shared" si="322"/>
        <v>242</v>
      </c>
      <c r="GY162" s="32">
        <v>117</v>
      </c>
      <c r="GZ162" s="11">
        <v>52</v>
      </c>
      <c r="HA162" s="33">
        <v>65</v>
      </c>
      <c r="HB162" s="32">
        <v>76</v>
      </c>
      <c r="HC162" s="11">
        <v>42</v>
      </c>
      <c r="HD162" s="33">
        <v>34</v>
      </c>
      <c r="HE162" s="32">
        <v>99</v>
      </c>
      <c r="HF162" s="11">
        <v>55</v>
      </c>
      <c r="HG162" s="33">
        <v>44</v>
      </c>
      <c r="HH162" s="32">
        <v>92</v>
      </c>
      <c r="HI162" s="11">
        <v>47</v>
      </c>
      <c r="HJ162" s="33">
        <v>45</v>
      </c>
      <c r="HK162" s="32">
        <v>118</v>
      </c>
      <c r="HL162" s="11">
        <v>64</v>
      </c>
      <c r="HM162" s="33">
        <v>54</v>
      </c>
      <c r="HN162" s="141">
        <f t="shared" si="349"/>
        <v>407</v>
      </c>
      <c r="HO162" s="141">
        <f t="shared" si="323"/>
        <v>195</v>
      </c>
      <c r="HP162" s="141">
        <f t="shared" si="324"/>
        <v>212</v>
      </c>
      <c r="HQ162" s="32">
        <v>82</v>
      </c>
      <c r="HR162" s="11">
        <v>45</v>
      </c>
      <c r="HS162" s="33">
        <v>37</v>
      </c>
      <c r="HT162" s="32">
        <v>88</v>
      </c>
      <c r="HU162" s="11">
        <v>37</v>
      </c>
      <c r="HV162" s="33">
        <v>51</v>
      </c>
      <c r="HW162" s="32">
        <v>86</v>
      </c>
      <c r="HX162" s="11">
        <v>35</v>
      </c>
      <c r="HY162" s="33">
        <v>51</v>
      </c>
      <c r="HZ162" s="32">
        <v>84</v>
      </c>
      <c r="IA162" s="11">
        <v>46</v>
      </c>
      <c r="IB162" s="33">
        <v>38</v>
      </c>
      <c r="IC162" s="32">
        <v>67</v>
      </c>
      <c r="ID162" s="11">
        <v>32</v>
      </c>
      <c r="IE162" s="33">
        <v>35</v>
      </c>
      <c r="IF162" s="141">
        <f t="shared" si="350"/>
        <v>350</v>
      </c>
      <c r="IG162" s="141">
        <f t="shared" si="325"/>
        <v>163</v>
      </c>
      <c r="IH162" s="141">
        <f t="shared" si="326"/>
        <v>187</v>
      </c>
      <c r="II162" s="32">
        <v>89</v>
      </c>
      <c r="IJ162" s="11">
        <v>38</v>
      </c>
      <c r="IK162" s="33">
        <v>51</v>
      </c>
      <c r="IL162" s="32">
        <v>72</v>
      </c>
      <c r="IM162" s="11">
        <v>40</v>
      </c>
      <c r="IN162" s="33">
        <v>32</v>
      </c>
      <c r="IO162" s="32">
        <v>83</v>
      </c>
      <c r="IP162" s="11">
        <v>36</v>
      </c>
      <c r="IQ162" s="33">
        <v>47</v>
      </c>
      <c r="IR162" s="32">
        <v>48</v>
      </c>
      <c r="IS162" s="11">
        <v>20</v>
      </c>
      <c r="IT162" s="33">
        <v>28</v>
      </c>
      <c r="IU162" s="32">
        <v>58</v>
      </c>
      <c r="IV162" s="11">
        <v>29</v>
      </c>
      <c r="IW162" s="33">
        <v>29</v>
      </c>
      <c r="IX162" s="141">
        <f t="shared" si="351"/>
        <v>388</v>
      </c>
      <c r="IY162" s="141">
        <f t="shared" si="327"/>
        <v>152</v>
      </c>
      <c r="IZ162" s="141">
        <f t="shared" si="328"/>
        <v>236</v>
      </c>
      <c r="JA162" s="32">
        <v>66</v>
      </c>
      <c r="JB162" s="11">
        <v>22</v>
      </c>
      <c r="JC162" s="33">
        <v>44</v>
      </c>
      <c r="JD162" s="32">
        <v>88</v>
      </c>
      <c r="JE162" s="11">
        <v>29</v>
      </c>
      <c r="JF162" s="33">
        <v>59</v>
      </c>
      <c r="JG162" s="32">
        <v>87</v>
      </c>
      <c r="JH162" s="11">
        <v>36</v>
      </c>
      <c r="JI162" s="33">
        <v>51</v>
      </c>
      <c r="JJ162" s="32">
        <v>83</v>
      </c>
      <c r="JK162" s="11">
        <v>40</v>
      </c>
      <c r="JL162" s="33">
        <v>43</v>
      </c>
      <c r="JM162" s="32">
        <v>64</v>
      </c>
      <c r="JN162" s="11">
        <v>25</v>
      </c>
      <c r="JO162" s="33">
        <v>39</v>
      </c>
      <c r="JP162" s="141">
        <f t="shared" si="352"/>
        <v>353</v>
      </c>
      <c r="JQ162" s="141">
        <f t="shared" si="329"/>
        <v>137</v>
      </c>
      <c r="JR162" s="141">
        <f t="shared" si="330"/>
        <v>216</v>
      </c>
      <c r="JS162" s="32">
        <v>83</v>
      </c>
      <c r="JT162" s="11">
        <v>28</v>
      </c>
      <c r="JU162" s="33">
        <v>55</v>
      </c>
      <c r="JV162" s="32">
        <v>76</v>
      </c>
      <c r="JW162" s="11">
        <v>34</v>
      </c>
      <c r="JX162" s="33">
        <v>42</v>
      </c>
      <c r="JY162" s="32">
        <v>71</v>
      </c>
      <c r="JZ162" s="11">
        <v>27</v>
      </c>
      <c r="KA162" s="33">
        <v>44</v>
      </c>
      <c r="KB162" s="32">
        <v>58</v>
      </c>
      <c r="KC162" s="11">
        <v>24</v>
      </c>
      <c r="KD162" s="33">
        <v>34</v>
      </c>
      <c r="KE162" s="32">
        <v>65</v>
      </c>
      <c r="KF162" s="11">
        <v>24</v>
      </c>
      <c r="KG162" s="33">
        <v>41</v>
      </c>
      <c r="KH162" s="141">
        <f t="shared" si="353"/>
        <v>235</v>
      </c>
      <c r="KI162" s="141">
        <f t="shared" si="331"/>
        <v>72</v>
      </c>
      <c r="KJ162" s="141">
        <f t="shared" si="332"/>
        <v>163</v>
      </c>
      <c r="KK162" s="32">
        <v>57</v>
      </c>
      <c r="KL162" s="11">
        <v>17</v>
      </c>
      <c r="KM162" s="33">
        <v>40</v>
      </c>
      <c r="KN162" s="32">
        <v>48</v>
      </c>
      <c r="KO162" s="11">
        <v>21</v>
      </c>
      <c r="KP162" s="33">
        <v>27</v>
      </c>
      <c r="KQ162" s="32">
        <v>50</v>
      </c>
      <c r="KR162" s="11">
        <v>10</v>
      </c>
      <c r="KS162" s="33">
        <v>40</v>
      </c>
      <c r="KT162" s="32">
        <v>42</v>
      </c>
      <c r="KU162" s="11">
        <v>13</v>
      </c>
      <c r="KV162" s="33">
        <v>29</v>
      </c>
      <c r="KW162" s="32">
        <v>38</v>
      </c>
      <c r="KX162" s="11">
        <v>11</v>
      </c>
      <c r="KY162" s="33">
        <v>27</v>
      </c>
      <c r="KZ162" s="141">
        <f t="shared" si="354"/>
        <v>83</v>
      </c>
      <c r="LA162" s="141">
        <f t="shared" si="333"/>
        <v>21</v>
      </c>
      <c r="LB162" s="141">
        <f t="shared" si="334"/>
        <v>62</v>
      </c>
      <c r="LC162" s="32">
        <v>23</v>
      </c>
      <c r="LD162" s="11">
        <v>6</v>
      </c>
      <c r="LE162" s="33">
        <v>17</v>
      </c>
      <c r="LF162" s="32">
        <v>20</v>
      </c>
      <c r="LG162" s="11">
        <v>4</v>
      </c>
      <c r="LH162" s="33">
        <v>16</v>
      </c>
      <c r="LI162" s="32">
        <v>13</v>
      </c>
      <c r="LJ162" s="11">
        <v>2</v>
      </c>
      <c r="LK162" s="33">
        <v>11</v>
      </c>
      <c r="LL162" s="32">
        <v>15</v>
      </c>
      <c r="LM162" s="11">
        <v>4</v>
      </c>
      <c r="LN162" s="33">
        <v>11</v>
      </c>
      <c r="LO162" s="32">
        <v>12</v>
      </c>
      <c r="LP162" s="11">
        <v>5</v>
      </c>
      <c r="LQ162" s="33">
        <v>7</v>
      </c>
      <c r="LR162" s="141">
        <f t="shared" si="355"/>
        <v>34</v>
      </c>
      <c r="LS162" s="141">
        <f t="shared" si="335"/>
        <v>8</v>
      </c>
      <c r="LT162" s="141">
        <f t="shared" si="336"/>
        <v>26</v>
      </c>
      <c r="LU162" s="32">
        <v>12</v>
      </c>
      <c r="LV162" s="11">
        <v>0</v>
      </c>
      <c r="LW162" s="33">
        <v>12</v>
      </c>
      <c r="LX162" s="32">
        <v>10</v>
      </c>
      <c r="LY162" s="11">
        <v>2</v>
      </c>
      <c r="LZ162" s="33">
        <v>8</v>
      </c>
      <c r="MA162" s="32">
        <v>6</v>
      </c>
      <c r="MB162" s="11">
        <v>3</v>
      </c>
      <c r="MC162" s="33">
        <v>3</v>
      </c>
      <c r="MD162" s="32">
        <v>3</v>
      </c>
      <c r="ME162" s="11">
        <v>1</v>
      </c>
      <c r="MF162" s="33">
        <v>2</v>
      </c>
      <c r="MG162" s="32">
        <v>3</v>
      </c>
      <c r="MH162" s="11">
        <v>2</v>
      </c>
      <c r="MI162" s="33">
        <v>1</v>
      </c>
      <c r="MJ162" s="141">
        <f t="shared" si="358"/>
        <v>1</v>
      </c>
      <c r="MK162" s="141">
        <f t="shared" si="359"/>
        <v>0</v>
      </c>
      <c r="ML162" s="141">
        <f t="shared" si="360"/>
        <v>1</v>
      </c>
      <c r="MM162" s="32">
        <v>0</v>
      </c>
      <c r="MN162" s="11">
        <v>0</v>
      </c>
      <c r="MO162" s="33">
        <v>0</v>
      </c>
      <c r="MP162" s="32">
        <v>0</v>
      </c>
      <c r="MQ162" s="11">
        <v>0</v>
      </c>
      <c r="MR162" s="33">
        <v>0</v>
      </c>
      <c r="MS162" s="32">
        <v>0</v>
      </c>
      <c r="MT162" s="11">
        <v>0</v>
      </c>
      <c r="MU162" s="33">
        <v>0</v>
      </c>
      <c r="MV162" s="32">
        <v>1</v>
      </c>
      <c r="MW162" s="11">
        <v>0</v>
      </c>
      <c r="MX162" s="33">
        <v>1</v>
      </c>
      <c r="MY162" s="32">
        <v>0</v>
      </c>
      <c r="MZ162" s="11">
        <v>0</v>
      </c>
      <c r="NA162" s="33">
        <v>0</v>
      </c>
      <c r="NB162" s="146">
        <f t="shared" si="361"/>
        <v>1</v>
      </c>
      <c r="NC162" s="141">
        <f t="shared" si="362"/>
        <v>1</v>
      </c>
      <c r="ND162" s="147">
        <f t="shared" si="363"/>
        <v>0</v>
      </c>
      <c r="NE162" s="32">
        <v>0</v>
      </c>
      <c r="NF162" s="11">
        <v>0</v>
      </c>
      <c r="NG162" s="33">
        <v>0</v>
      </c>
      <c r="NH162" s="32">
        <v>1</v>
      </c>
      <c r="NI162" s="11">
        <v>1</v>
      </c>
      <c r="NJ162" s="33">
        <v>0</v>
      </c>
      <c r="NK162" s="32">
        <v>0</v>
      </c>
      <c r="NL162" s="11">
        <v>0</v>
      </c>
      <c r="NM162" s="33">
        <v>0</v>
      </c>
      <c r="NN162" s="32">
        <v>0</v>
      </c>
      <c r="NO162" s="11">
        <v>0</v>
      </c>
      <c r="NP162" s="33">
        <v>0</v>
      </c>
      <c r="NQ162" s="32">
        <v>0</v>
      </c>
      <c r="NR162" s="11">
        <v>0</v>
      </c>
      <c r="NS162" s="33">
        <v>0</v>
      </c>
      <c r="NT162" s="146">
        <f t="shared" si="364"/>
        <v>0</v>
      </c>
      <c r="NU162" s="141">
        <f t="shared" si="365"/>
        <v>0</v>
      </c>
      <c r="NV162" s="147">
        <f t="shared" si="366"/>
        <v>0</v>
      </c>
      <c r="NW162" s="32">
        <v>0</v>
      </c>
      <c r="NX162" s="11">
        <v>0</v>
      </c>
      <c r="NY162" s="33">
        <v>0</v>
      </c>
      <c r="NZ162" s="32">
        <v>0</v>
      </c>
      <c r="OA162" s="11">
        <v>0</v>
      </c>
      <c r="OB162" s="33">
        <v>0</v>
      </c>
      <c r="OC162" s="32">
        <v>0</v>
      </c>
      <c r="OD162" s="11">
        <v>0</v>
      </c>
      <c r="OE162" s="33">
        <v>0</v>
      </c>
      <c r="OF162" s="32">
        <v>0</v>
      </c>
      <c r="OG162" s="11">
        <v>0</v>
      </c>
      <c r="OH162" s="33">
        <v>0</v>
      </c>
      <c r="OI162" s="32">
        <v>0</v>
      </c>
      <c r="OJ162" s="11">
        <v>0</v>
      </c>
      <c r="OK162" s="33">
        <v>0</v>
      </c>
      <c r="OL162" s="146">
        <v>0</v>
      </c>
      <c r="OM162" s="141">
        <v>0</v>
      </c>
      <c r="ON162" s="147">
        <v>0</v>
      </c>
    </row>
    <row r="163" spans="1:404" ht="12" customHeight="1">
      <c r="B163" s="31" t="s">
        <v>341</v>
      </c>
      <c r="C163" s="32">
        <v>3400</v>
      </c>
      <c r="D163" s="11">
        <v>1727</v>
      </c>
      <c r="E163" s="33">
        <v>1673</v>
      </c>
      <c r="F163" s="141">
        <f t="shared" si="337"/>
        <v>66</v>
      </c>
      <c r="G163" s="141">
        <f t="shared" si="356"/>
        <v>34</v>
      </c>
      <c r="H163" s="141">
        <f t="shared" si="357"/>
        <v>32</v>
      </c>
      <c r="I163" s="32">
        <v>13</v>
      </c>
      <c r="J163" s="11">
        <v>8</v>
      </c>
      <c r="K163" s="33">
        <v>5</v>
      </c>
      <c r="L163" s="32">
        <v>10</v>
      </c>
      <c r="M163" s="11">
        <v>5</v>
      </c>
      <c r="N163" s="33">
        <v>5</v>
      </c>
      <c r="O163" s="32">
        <v>12</v>
      </c>
      <c r="P163" s="11">
        <v>4</v>
      </c>
      <c r="Q163" s="33">
        <v>8</v>
      </c>
      <c r="R163" s="32">
        <v>16</v>
      </c>
      <c r="S163" s="11">
        <v>10</v>
      </c>
      <c r="T163" s="33">
        <v>6</v>
      </c>
      <c r="U163" s="32">
        <v>15</v>
      </c>
      <c r="V163" s="11">
        <v>7</v>
      </c>
      <c r="W163" s="33">
        <v>8</v>
      </c>
      <c r="X163" s="141">
        <f t="shared" si="338"/>
        <v>38</v>
      </c>
      <c r="Y163" s="141">
        <f t="shared" si="301"/>
        <v>21</v>
      </c>
      <c r="Z163" s="141">
        <f t="shared" si="302"/>
        <v>17</v>
      </c>
      <c r="AA163" s="32">
        <v>6</v>
      </c>
      <c r="AB163" s="11">
        <v>4</v>
      </c>
      <c r="AC163" s="33">
        <v>2</v>
      </c>
      <c r="AD163" s="32">
        <v>8</v>
      </c>
      <c r="AE163" s="11">
        <v>4</v>
      </c>
      <c r="AF163" s="33">
        <v>4</v>
      </c>
      <c r="AG163" s="32">
        <v>7</v>
      </c>
      <c r="AH163" s="11">
        <v>2</v>
      </c>
      <c r="AI163" s="33">
        <v>5</v>
      </c>
      <c r="AJ163" s="32">
        <v>7</v>
      </c>
      <c r="AK163" s="11">
        <v>3</v>
      </c>
      <c r="AL163" s="33">
        <v>4</v>
      </c>
      <c r="AM163" s="32">
        <v>10</v>
      </c>
      <c r="AN163" s="11">
        <v>8</v>
      </c>
      <c r="AO163" s="33">
        <v>2</v>
      </c>
      <c r="AP163" s="141">
        <f t="shared" si="339"/>
        <v>55</v>
      </c>
      <c r="AQ163" s="141">
        <f t="shared" si="303"/>
        <v>32</v>
      </c>
      <c r="AR163" s="141">
        <f t="shared" si="304"/>
        <v>23</v>
      </c>
      <c r="AS163" s="32">
        <v>7</v>
      </c>
      <c r="AT163" s="11">
        <v>5</v>
      </c>
      <c r="AU163" s="33">
        <v>2</v>
      </c>
      <c r="AV163" s="32">
        <v>8</v>
      </c>
      <c r="AW163" s="11">
        <v>3</v>
      </c>
      <c r="AX163" s="33">
        <v>5</v>
      </c>
      <c r="AY163" s="32">
        <v>7</v>
      </c>
      <c r="AZ163" s="11">
        <v>5</v>
      </c>
      <c r="BA163" s="33">
        <v>2</v>
      </c>
      <c r="BB163" s="32">
        <v>12</v>
      </c>
      <c r="BC163" s="11">
        <v>7</v>
      </c>
      <c r="BD163" s="33">
        <v>5</v>
      </c>
      <c r="BE163" s="32">
        <v>21</v>
      </c>
      <c r="BF163" s="11">
        <v>12</v>
      </c>
      <c r="BG163" s="33">
        <v>9</v>
      </c>
      <c r="BH163" s="141">
        <f t="shared" si="340"/>
        <v>93</v>
      </c>
      <c r="BI163" s="141">
        <f t="shared" si="305"/>
        <v>57</v>
      </c>
      <c r="BJ163" s="141">
        <f t="shared" si="306"/>
        <v>36</v>
      </c>
      <c r="BK163" s="32">
        <v>12</v>
      </c>
      <c r="BL163" s="11">
        <v>10</v>
      </c>
      <c r="BM163" s="33">
        <v>2</v>
      </c>
      <c r="BN163" s="32">
        <v>21</v>
      </c>
      <c r="BO163" s="11">
        <v>16</v>
      </c>
      <c r="BP163" s="33">
        <v>5</v>
      </c>
      <c r="BQ163" s="32">
        <v>14</v>
      </c>
      <c r="BR163" s="11">
        <v>9</v>
      </c>
      <c r="BS163" s="33">
        <v>5</v>
      </c>
      <c r="BT163" s="32">
        <v>21</v>
      </c>
      <c r="BU163" s="11">
        <v>10</v>
      </c>
      <c r="BV163" s="33">
        <v>11</v>
      </c>
      <c r="BW163" s="32">
        <v>25</v>
      </c>
      <c r="BX163" s="11">
        <v>12</v>
      </c>
      <c r="BY163" s="33">
        <v>13</v>
      </c>
      <c r="BZ163" s="141">
        <f t="shared" si="341"/>
        <v>116</v>
      </c>
      <c r="CA163" s="141">
        <f t="shared" si="307"/>
        <v>68</v>
      </c>
      <c r="CB163" s="141">
        <f t="shared" si="308"/>
        <v>48</v>
      </c>
      <c r="CC163" s="32">
        <v>19</v>
      </c>
      <c r="CD163" s="11">
        <v>11</v>
      </c>
      <c r="CE163" s="33">
        <v>8</v>
      </c>
      <c r="CF163" s="32">
        <v>27</v>
      </c>
      <c r="CG163" s="11">
        <v>17</v>
      </c>
      <c r="CH163" s="33">
        <v>10</v>
      </c>
      <c r="CI163" s="32">
        <v>26</v>
      </c>
      <c r="CJ163" s="11">
        <v>16</v>
      </c>
      <c r="CK163" s="33">
        <v>10</v>
      </c>
      <c r="CL163" s="32">
        <v>25</v>
      </c>
      <c r="CM163" s="11">
        <v>10</v>
      </c>
      <c r="CN163" s="33">
        <v>15</v>
      </c>
      <c r="CO163" s="32">
        <v>19</v>
      </c>
      <c r="CP163" s="11">
        <v>14</v>
      </c>
      <c r="CQ163" s="33">
        <v>5</v>
      </c>
      <c r="CR163" s="141">
        <f t="shared" si="342"/>
        <v>122</v>
      </c>
      <c r="CS163" s="141">
        <f t="shared" si="309"/>
        <v>79</v>
      </c>
      <c r="CT163" s="141">
        <f t="shared" si="310"/>
        <v>43</v>
      </c>
      <c r="CU163" s="32">
        <v>28</v>
      </c>
      <c r="CV163" s="11">
        <v>20</v>
      </c>
      <c r="CW163" s="33">
        <v>8</v>
      </c>
      <c r="CX163" s="32">
        <v>23</v>
      </c>
      <c r="CY163" s="11">
        <v>17</v>
      </c>
      <c r="CZ163" s="33">
        <v>6</v>
      </c>
      <c r="DA163" s="32">
        <v>29</v>
      </c>
      <c r="DB163" s="11">
        <v>15</v>
      </c>
      <c r="DC163" s="33">
        <v>14</v>
      </c>
      <c r="DD163" s="32">
        <v>21</v>
      </c>
      <c r="DE163" s="11">
        <v>12</v>
      </c>
      <c r="DF163" s="33">
        <v>9</v>
      </c>
      <c r="DG163" s="32">
        <v>21</v>
      </c>
      <c r="DH163" s="11">
        <v>15</v>
      </c>
      <c r="DI163" s="33">
        <v>6</v>
      </c>
      <c r="DJ163" s="141">
        <f t="shared" si="343"/>
        <v>139</v>
      </c>
      <c r="DK163" s="141">
        <f t="shared" si="311"/>
        <v>79</v>
      </c>
      <c r="DL163" s="141">
        <f t="shared" si="312"/>
        <v>60</v>
      </c>
      <c r="DM163" s="32">
        <v>24</v>
      </c>
      <c r="DN163" s="11">
        <v>14</v>
      </c>
      <c r="DO163" s="33">
        <v>10</v>
      </c>
      <c r="DP163" s="32">
        <v>27</v>
      </c>
      <c r="DQ163" s="11">
        <v>16</v>
      </c>
      <c r="DR163" s="33">
        <v>11</v>
      </c>
      <c r="DS163" s="32">
        <v>27</v>
      </c>
      <c r="DT163" s="11">
        <v>18</v>
      </c>
      <c r="DU163" s="33">
        <v>9</v>
      </c>
      <c r="DV163" s="32">
        <v>37</v>
      </c>
      <c r="DW163" s="11">
        <v>18</v>
      </c>
      <c r="DX163" s="33">
        <v>19</v>
      </c>
      <c r="DY163" s="32">
        <v>24</v>
      </c>
      <c r="DZ163" s="11">
        <v>13</v>
      </c>
      <c r="EA163" s="33">
        <v>11</v>
      </c>
      <c r="EB163" s="141">
        <f t="shared" si="344"/>
        <v>122</v>
      </c>
      <c r="EC163" s="141">
        <f t="shared" si="313"/>
        <v>73</v>
      </c>
      <c r="ED163" s="141">
        <f t="shared" si="314"/>
        <v>49</v>
      </c>
      <c r="EE163" s="32">
        <v>26</v>
      </c>
      <c r="EF163" s="11">
        <v>11</v>
      </c>
      <c r="EG163" s="33">
        <v>15</v>
      </c>
      <c r="EH163" s="32">
        <v>15</v>
      </c>
      <c r="EI163" s="11">
        <v>11</v>
      </c>
      <c r="EJ163" s="33">
        <v>4</v>
      </c>
      <c r="EK163" s="32">
        <v>19</v>
      </c>
      <c r="EL163" s="11">
        <v>9</v>
      </c>
      <c r="EM163" s="33">
        <v>10</v>
      </c>
      <c r="EN163" s="32">
        <v>32</v>
      </c>
      <c r="EO163" s="11">
        <v>20</v>
      </c>
      <c r="EP163" s="33">
        <v>12</v>
      </c>
      <c r="EQ163" s="32">
        <v>30</v>
      </c>
      <c r="ER163" s="11">
        <v>22</v>
      </c>
      <c r="ES163" s="33">
        <v>8</v>
      </c>
      <c r="ET163" s="141">
        <f t="shared" si="345"/>
        <v>174</v>
      </c>
      <c r="EU163" s="141">
        <f t="shared" si="315"/>
        <v>108</v>
      </c>
      <c r="EV163" s="141">
        <f t="shared" si="316"/>
        <v>66</v>
      </c>
      <c r="EW163" s="32">
        <v>27</v>
      </c>
      <c r="EX163" s="11">
        <v>19</v>
      </c>
      <c r="EY163" s="33">
        <v>8</v>
      </c>
      <c r="EZ163" s="32">
        <v>26</v>
      </c>
      <c r="FA163" s="11">
        <v>17</v>
      </c>
      <c r="FB163" s="33">
        <v>9</v>
      </c>
      <c r="FC163" s="32">
        <v>40</v>
      </c>
      <c r="FD163" s="11">
        <v>23</v>
      </c>
      <c r="FE163" s="33">
        <v>17</v>
      </c>
      <c r="FF163" s="32">
        <v>37</v>
      </c>
      <c r="FG163" s="11">
        <v>20</v>
      </c>
      <c r="FH163" s="33">
        <v>17</v>
      </c>
      <c r="FI163" s="32">
        <v>44</v>
      </c>
      <c r="FJ163" s="11">
        <v>29</v>
      </c>
      <c r="FK163" s="33">
        <v>15</v>
      </c>
      <c r="FL163" s="141">
        <f t="shared" si="346"/>
        <v>238</v>
      </c>
      <c r="FM163" s="141">
        <f t="shared" si="317"/>
        <v>138</v>
      </c>
      <c r="FN163" s="141">
        <f t="shared" si="318"/>
        <v>100</v>
      </c>
      <c r="FO163" s="32">
        <v>43</v>
      </c>
      <c r="FP163" s="11">
        <v>27</v>
      </c>
      <c r="FQ163" s="33">
        <v>16</v>
      </c>
      <c r="FR163" s="32">
        <v>57</v>
      </c>
      <c r="FS163" s="11">
        <v>36</v>
      </c>
      <c r="FT163" s="33">
        <v>21</v>
      </c>
      <c r="FU163" s="32">
        <v>44</v>
      </c>
      <c r="FV163" s="11">
        <v>28</v>
      </c>
      <c r="FW163" s="33">
        <v>16</v>
      </c>
      <c r="FX163" s="32">
        <v>42</v>
      </c>
      <c r="FY163" s="11">
        <v>19</v>
      </c>
      <c r="FZ163" s="33">
        <v>23</v>
      </c>
      <c r="GA163" s="32">
        <v>52</v>
      </c>
      <c r="GB163" s="11">
        <v>28</v>
      </c>
      <c r="GC163" s="33">
        <v>24</v>
      </c>
      <c r="GD163" s="141">
        <f t="shared" si="347"/>
        <v>289</v>
      </c>
      <c r="GE163" s="141">
        <f t="shared" si="319"/>
        <v>166</v>
      </c>
      <c r="GF163" s="141">
        <f t="shared" si="320"/>
        <v>123</v>
      </c>
      <c r="GG163" s="32">
        <v>54</v>
      </c>
      <c r="GH163" s="11">
        <v>33</v>
      </c>
      <c r="GI163" s="33">
        <v>21</v>
      </c>
      <c r="GJ163" s="32">
        <v>48</v>
      </c>
      <c r="GK163" s="11">
        <v>31</v>
      </c>
      <c r="GL163" s="33">
        <v>17</v>
      </c>
      <c r="GM163" s="32">
        <v>64</v>
      </c>
      <c r="GN163" s="11">
        <v>36</v>
      </c>
      <c r="GO163" s="33">
        <v>28</v>
      </c>
      <c r="GP163" s="32">
        <v>62</v>
      </c>
      <c r="GQ163" s="11">
        <v>38</v>
      </c>
      <c r="GR163" s="33">
        <v>24</v>
      </c>
      <c r="GS163" s="32">
        <v>61</v>
      </c>
      <c r="GT163" s="11">
        <v>28</v>
      </c>
      <c r="GU163" s="33">
        <v>33</v>
      </c>
      <c r="GV163" s="141">
        <f t="shared" si="348"/>
        <v>337</v>
      </c>
      <c r="GW163" s="141">
        <f t="shared" si="321"/>
        <v>189</v>
      </c>
      <c r="GX163" s="141">
        <f t="shared" si="322"/>
        <v>148</v>
      </c>
      <c r="GY163" s="32">
        <v>71</v>
      </c>
      <c r="GZ163" s="11">
        <v>39</v>
      </c>
      <c r="HA163" s="33">
        <v>32</v>
      </c>
      <c r="HB163" s="32">
        <v>52</v>
      </c>
      <c r="HC163" s="11">
        <v>34</v>
      </c>
      <c r="HD163" s="33">
        <v>18</v>
      </c>
      <c r="HE163" s="32">
        <v>68</v>
      </c>
      <c r="HF163" s="11">
        <v>35</v>
      </c>
      <c r="HG163" s="33">
        <v>33</v>
      </c>
      <c r="HH163" s="32">
        <v>75</v>
      </c>
      <c r="HI163" s="11">
        <v>42</v>
      </c>
      <c r="HJ163" s="33">
        <v>33</v>
      </c>
      <c r="HK163" s="32">
        <v>71</v>
      </c>
      <c r="HL163" s="11">
        <v>39</v>
      </c>
      <c r="HM163" s="33">
        <v>32</v>
      </c>
      <c r="HN163" s="141">
        <f t="shared" si="349"/>
        <v>328</v>
      </c>
      <c r="HO163" s="141">
        <f t="shared" si="323"/>
        <v>165</v>
      </c>
      <c r="HP163" s="141">
        <f t="shared" si="324"/>
        <v>163</v>
      </c>
      <c r="HQ163" s="32">
        <v>70</v>
      </c>
      <c r="HR163" s="11">
        <v>39</v>
      </c>
      <c r="HS163" s="33">
        <v>31</v>
      </c>
      <c r="HT163" s="32">
        <v>52</v>
      </c>
      <c r="HU163" s="11">
        <v>22</v>
      </c>
      <c r="HV163" s="33">
        <v>30</v>
      </c>
      <c r="HW163" s="32">
        <v>72</v>
      </c>
      <c r="HX163" s="11">
        <v>37</v>
      </c>
      <c r="HY163" s="33">
        <v>35</v>
      </c>
      <c r="HZ163" s="32">
        <v>56</v>
      </c>
      <c r="IA163" s="11">
        <v>27</v>
      </c>
      <c r="IB163" s="33">
        <v>29</v>
      </c>
      <c r="IC163" s="32">
        <v>78</v>
      </c>
      <c r="ID163" s="11">
        <v>40</v>
      </c>
      <c r="IE163" s="33">
        <v>38</v>
      </c>
      <c r="IF163" s="141">
        <f t="shared" si="350"/>
        <v>294</v>
      </c>
      <c r="IG163" s="141">
        <f t="shared" si="325"/>
        <v>151</v>
      </c>
      <c r="IH163" s="141">
        <f t="shared" si="326"/>
        <v>143</v>
      </c>
      <c r="II163" s="32">
        <v>62</v>
      </c>
      <c r="IJ163" s="11">
        <v>33</v>
      </c>
      <c r="IK163" s="33">
        <v>29</v>
      </c>
      <c r="IL163" s="32">
        <v>66</v>
      </c>
      <c r="IM163" s="11">
        <v>35</v>
      </c>
      <c r="IN163" s="33">
        <v>31</v>
      </c>
      <c r="IO163" s="32">
        <v>66</v>
      </c>
      <c r="IP163" s="11">
        <v>38</v>
      </c>
      <c r="IQ163" s="33">
        <v>28</v>
      </c>
      <c r="IR163" s="32">
        <v>49</v>
      </c>
      <c r="IS163" s="11">
        <v>22</v>
      </c>
      <c r="IT163" s="33">
        <v>27</v>
      </c>
      <c r="IU163" s="32">
        <v>51</v>
      </c>
      <c r="IV163" s="11">
        <v>23</v>
      </c>
      <c r="IW163" s="33">
        <v>28</v>
      </c>
      <c r="IX163" s="141">
        <f t="shared" si="351"/>
        <v>372</v>
      </c>
      <c r="IY163" s="141">
        <f t="shared" si="327"/>
        <v>146</v>
      </c>
      <c r="IZ163" s="141">
        <f t="shared" si="328"/>
        <v>226</v>
      </c>
      <c r="JA163" s="32">
        <v>68</v>
      </c>
      <c r="JB163" s="11">
        <v>25</v>
      </c>
      <c r="JC163" s="33">
        <v>43</v>
      </c>
      <c r="JD163" s="32">
        <v>70</v>
      </c>
      <c r="JE163" s="11">
        <v>29</v>
      </c>
      <c r="JF163" s="33">
        <v>41</v>
      </c>
      <c r="JG163" s="32">
        <v>95</v>
      </c>
      <c r="JH163" s="11">
        <v>40</v>
      </c>
      <c r="JI163" s="33">
        <v>55</v>
      </c>
      <c r="JJ163" s="32">
        <v>80</v>
      </c>
      <c r="JK163" s="11">
        <v>30</v>
      </c>
      <c r="JL163" s="33">
        <v>50</v>
      </c>
      <c r="JM163" s="32">
        <v>59</v>
      </c>
      <c r="JN163" s="11">
        <v>22</v>
      </c>
      <c r="JO163" s="33">
        <v>37</v>
      </c>
      <c r="JP163" s="141">
        <f t="shared" si="352"/>
        <v>342</v>
      </c>
      <c r="JQ163" s="141">
        <f t="shared" si="329"/>
        <v>121</v>
      </c>
      <c r="JR163" s="141">
        <f t="shared" si="330"/>
        <v>221</v>
      </c>
      <c r="JS163" s="32">
        <v>86</v>
      </c>
      <c r="JT163" s="11">
        <v>31</v>
      </c>
      <c r="JU163" s="33">
        <v>55</v>
      </c>
      <c r="JV163" s="32">
        <v>57</v>
      </c>
      <c r="JW163" s="11">
        <v>21</v>
      </c>
      <c r="JX163" s="33">
        <v>36</v>
      </c>
      <c r="JY163" s="32">
        <v>67</v>
      </c>
      <c r="JZ163" s="11">
        <v>22</v>
      </c>
      <c r="KA163" s="33">
        <v>45</v>
      </c>
      <c r="KB163" s="32">
        <v>72</v>
      </c>
      <c r="KC163" s="11">
        <v>25</v>
      </c>
      <c r="KD163" s="33">
        <v>47</v>
      </c>
      <c r="KE163" s="32">
        <v>60</v>
      </c>
      <c r="KF163" s="11">
        <v>22</v>
      </c>
      <c r="KG163" s="33">
        <v>38</v>
      </c>
      <c r="KH163" s="141">
        <f t="shared" si="353"/>
        <v>190</v>
      </c>
      <c r="KI163" s="141">
        <f t="shared" si="331"/>
        <v>72</v>
      </c>
      <c r="KJ163" s="141">
        <f t="shared" si="332"/>
        <v>118</v>
      </c>
      <c r="KK163" s="32">
        <v>52</v>
      </c>
      <c r="KL163" s="11">
        <v>23</v>
      </c>
      <c r="KM163" s="33">
        <v>29</v>
      </c>
      <c r="KN163" s="32">
        <v>34</v>
      </c>
      <c r="KO163" s="11">
        <v>9</v>
      </c>
      <c r="KP163" s="33">
        <v>25</v>
      </c>
      <c r="KQ163" s="32">
        <v>39</v>
      </c>
      <c r="KR163" s="11">
        <v>9</v>
      </c>
      <c r="KS163" s="33">
        <v>30</v>
      </c>
      <c r="KT163" s="32">
        <v>40</v>
      </c>
      <c r="KU163" s="11">
        <v>17</v>
      </c>
      <c r="KV163" s="33">
        <v>23</v>
      </c>
      <c r="KW163" s="32">
        <v>25</v>
      </c>
      <c r="KX163" s="11">
        <v>14</v>
      </c>
      <c r="KY163" s="33">
        <v>11</v>
      </c>
      <c r="KZ163" s="141">
        <f t="shared" si="354"/>
        <v>69</v>
      </c>
      <c r="LA163" s="141">
        <f t="shared" si="333"/>
        <v>24</v>
      </c>
      <c r="LB163" s="141">
        <f t="shared" si="334"/>
        <v>45</v>
      </c>
      <c r="LC163" s="32">
        <v>21</v>
      </c>
      <c r="LD163" s="11">
        <v>8</v>
      </c>
      <c r="LE163" s="33">
        <v>13</v>
      </c>
      <c r="LF163" s="32">
        <v>15</v>
      </c>
      <c r="LG163" s="11">
        <v>7</v>
      </c>
      <c r="LH163" s="33">
        <v>8</v>
      </c>
      <c r="LI163" s="32">
        <v>13</v>
      </c>
      <c r="LJ163" s="11">
        <v>3</v>
      </c>
      <c r="LK163" s="33">
        <v>10</v>
      </c>
      <c r="LL163" s="32">
        <v>8</v>
      </c>
      <c r="LM163" s="11">
        <v>3</v>
      </c>
      <c r="LN163" s="33">
        <v>5</v>
      </c>
      <c r="LO163" s="32">
        <v>12</v>
      </c>
      <c r="LP163" s="11">
        <v>3</v>
      </c>
      <c r="LQ163" s="33">
        <v>9</v>
      </c>
      <c r="LR163" s="141">
        <f t="shared" si="355"/>
        <v>11</v>
      </c>
      <c r="LS163" s="141">
        <f t="shared" si="335"/>
        <v>3</v>
      </c>
      <c r="LT163" s="141">
        <f t="shared" si="336"/>
        <v>8</v>
      </c>
      <c r="LU163" s="32">
        <v>5</v>
      </c>
      <c r="LV163" s="11">
        <v>2</v>
      </c>
      <c r="LW163" s="33">
        <v>3</v>
      </c>
      <c r="LX163" s="32">
        <v>3</v>
      </c>
      <c r="LY163" s="11">
        <v>1</v>
      </c>
      <c r="LZ163" s="33">
        <v>2</v>
      </c>
      <c r="MA163" s="32">
        <v>1</v>
      </c>
      <c r="MB163" s="11">
        <v>0</v>
      </c>
      <c r="MC163" s="33">
        <v>1</v>
      </c>
      <c r="MD163" s="32">
        <v>2</v>
      </c>
      <c r="ME163" s="11">
        <v>0</v>
      </c>
      <c r="MF163" s="33">
        <v>2</v>
      </c>
      <c r="MG163" s="32">
        <v>0</v>
      </c>
      <c r="MH163" s="11">
        <v>0</v>
      </c>
      <c r="MI163" s="33">
        <v>0</v>
      </c>
      <c r="MJ163" s="141">
        <f t="shared" si="358"/>
        <v>5</v>
      </c>
      <c r="MK163" s="141">
        <f t="shared" si="359"/>
        <v>1</v>
      </c>
      <c r="ML163" s="141">
        <f t="shared" si="360"/>
        <v>4</v>
      </c>
      <c r="MM163" s="32">
        <v>2</v>
      </c>
      <c r="MN163" s="11">
        <v>1</v>
      </c>
      <c r="MO163" s="33">
        <v>1</v>
      </c>
      <c r="MP163" s="32">
        <v>1</v>
      </c>
      <c r="MQ163" s="11">
        <v>0</v>
      </c>
      <c r="MR163" s="33">
        <v>1</v>
      </c>
      <c r="MS163" s="32">
        <v>0</v>
      </c>
      <c r="MT163" s="11">
        <v>0</v>
      </c>
      <c r="MU163" s="33">
        <v>0</v>
      </c>
      <c r="MV163" s="32">
        <v>1</v>
      </c>
      <c r="MW163" s="11">
        <v>0</v>
      </c>
      <c r="MX163" s="33">
        <v>1</v>
      </c>
      <c r="MY163" s="32">
        <v>1</v>
      </c>
      <c r="MZ163" s="11">
        <v>0</v>
      </c>
      <c r="NA163" s="33">
        <v>1</v>
      </c>
      <c r="NB163" s="146">
        <f t="shared" si="361"/>
        <v>0</v>
      </c>
      <c r="NC163" s="141">
        <f t="shared" si="362"/>
        <v>0</v>
      </c>
      <c r="ND163" s="147">
        <f t="shared" si="363"/>
        <v>0</v>
      </c>
      <c r="NE163" s="32">
        <v>0</v>
      </c>
      <c r="NF163" s="11">
        <v>0</v>
      </c>
      <c r="NG163" s="33">
        <v>0</v>
      </c>
      <c r="NH163" s="32">
        <v>0</v>
      </c>
      <c r="NI163" s="11">
        <v>0</v>
      </c>
      <c r="NJ163" s="33">
        <v>0</v>
      </c>
      <c r="NK163" s="32">
        <v>0</v>
      </c>
      <c r="NL163" s="11">
        <v>0</v>
      </c>
      <c r="NM163" s="33">
        <v>0</v>
      </c>
      <c r="NN163" s="32">
        <v>0</v>
      </c>
      <c r="NO163" s="11">
        <v>0</v>
      </c>
      <c r="NP163" s="33">
        <v>0</v>
      </c>
      <c r="NQ163" s="32">
        <v>0</v>
      </c>
      <c r="NR163" s="11">
        <v>0</v>
      </c>
      <c r="NS163" s="33">
        <v>0</v>
      </c>
      <c r="NT163" s="146">
        <f t="shared" si="364"/>
        <v>0</v>
      </c>
      <c r="NU163" s="141">
        <f t="shared" si="365"/>
        <v>0</v>
      </c>
      <c r="NV163" s="147">
        <f t="shared" si="366"/>
        <v>0</v>
      </c>
      <c r="NW163" s="32">
        <v>0</v>
      </c>
      <c r="NX163" s="11">
        <v>0</v>
      </c>
      <c r="NY163" s="33">
        <v>0</v>
      </c>
      <c r="NZ163" s="32">
        <v>0</v>
      </c>
      <c r="OA163" s="11">
        <v>0</v>
      </c>
      <c r="OB163" s="33">
        <v>0</v>
      </c>
      <c r="OC163" s="32">
        <v>0</v>
      </c>
      <c r="OD163" s="11">
        <v>0</v>
      </c>
      <c r="OE163" s="33">
        <v>0</v>
      </c>
      <c r="OF163" s="32">
        <v>0</v>
      </c>
      <c r="OG163" s="11">
        <v>0</v>
      </c>
      <c r="OH163" s="33">
        <v>0</v>
      </c>
      <c r="OI163" s="32">
        <v>0</v>
      </c>
      <c r="OJ163" s="11">
        <v>0</v>
      </c>
      <c r="OK163" s="33">
        <v>0</v>
      </c>
      <c r="OL163" s="146">
        <v>0</v>
      </c>
      <c r="OM163" s="141">
        <v>0</v>
      </c>
      <c r="ON163" s="147">
        <v>0</v>
      </c>
    </row>
    <row r="164" spans="1:404" ht="12" customHeight="1">
      <c r="B164" s="31" t="s">
        <v>342</v>
      </c>
      <c r="C164" s="32">
        <v>2162</v>
      </c>
      <c r="D164" s="11">
        <v>1071</v>
      </c>
      <c r="E164" s="33">
        <v>1091</v>
      </c>
      <c r="F164" s="141">
        <f t="shared" si="337"/>
        <v>40</v>
      </c>
      <c r="G164" s="141">
        <f t="shared" si="356"/>
        <v>21</v>
      </c>
      <c r="H164" s="141">
        <f t="shared" si="357"/>
        <v>19</v>
      </c>
      <c r="I164" s="32">
        <v>4</v>
      </c>
      <c r="J164" s="11">
        <v>3</v>
      </c>
      <c r="K164" s="33">
        <v>1</v>
      </c>
      <c r="L164" s="32">
        <v>11</v>
      </c>
      <c r="M164" s="11">
        <v>8</v>
      </c>
      <c r="N164" s="33">
        <v>3</v>
      </c>
      <c r="O164" s="32">
        <v>4</v>
      </c>
      <c r="P164" s="11">
        <v>2</v>
      </c>
      <c r="Q164" s="33">
        <v>2</v>
      </c>
      <c r="R164" s="32">
        <v>14</v>
      </c>
      <c r="S164" s="11">
        <v>4</v>
      </c>
      <c r="T164" s="33">
        <v>10</v>
      </c>
      <c r="U164" s="32">
        <v>7</v>
      </c>
      <c r="V164" s="11">
        <v>4</v>
      </c>
      <c r="W164" s="33">
        <v>3</v>
      </c>
      <c r="X164" s="141">
        <f t="shared" si="338"/>
        <v>37</v>
      </c>
      <c r="Y164" s="141">
        <f t="shared" si="301"/>
        <v>18</v>
      </c>
      <c r="Z164" s="141">
        <f t="shared" si="302"/>
        <v>19</v>
      </c>
      <c r="AA164" s="32">
        <v>7</v>
      </c>
      <c r="AB164" s="11">
        <v>4</v>
      </c>
      <c r="AC164" s="33">
        <v>3</v>
      </c>
      <c r="AD164" s="32">
        <v>8</v>
      </c>
      <c r="AE164" s="11">
        <v>4</v>
      </c>
      <c r="AF164" s="33">
        <v>4</v>
      </c>
      <c r="AG164" s="32">
        <v>7</v>
      </c>
      <c r="AH164" s="11">
        <v>4</v>
      </c>
      <c r="AI164" s="33">
        <v>3</v>
      </c>
      <c r="AJ164" s="32">
        <v>10</v>
      </c>
      <c r="AK164" s="11">
        <v>4</v>
      </c>
      <c r="AL164" s="33">
        <v>6</v>
      </c>
      <c r="AM164" s="32">
        <v>5</v>
      </c>
      <c r="AN164" s="11">
        <v>2</v>
      </c>
      <c r="AO164" s="33">
        <v>3</v>
      </c>
      <c r="AP164" s="141">
        <f t="shared" si="339"/>
        <v>36</v>
      </c>
      <c r="AQ164" s="141">
        <f t="shared" si="303"/>
        <v>18</v>
      </c>
      <c r="AR164" s="141">
        <f t="shared" si="304"/>
        <v>18</v>
      </c>
      <c r="AS164" s="32">
        <v>6</v>
      </c>
      <c r="AT164" s="11">
        <v>2</v>
      </c>
      <c r="AU164" s="33">
        <v>4</v>
      </c>
      <c r="AV164" s="32">
        <v>8</v>
      </c>
      <c r="AW164" s="11">
        <v>4</v>
      </c>
      <c r="AX164" s="33">
        <v>4</v>
      </c>
      <c r="AY164" s="32">
        <v>10</v>
      </c>
      <c r="AZ164" s="11">
        <v>4</v>
      </c>
      <c r="BA164" s="33">
        <v>6</v>
      </c>
      <c r="BB164" s="32">
        <v>4</v>
      </c>
      <c r="BC164" s="11">
        <v>2</v>
      </c>
      <c r="BD164" s="33">
        <v>2</v>
      </c>
      <c r="BE164" s="32">
        <v>8</v>
      </c>
      <c r="BF164" s="11">
        <v>6</v>
      </c>
      <c r="BG164" s="33">
        <v>2</v>
      </c>
      <c r="BH164" s="141">
        <f t="shared" si="340"/>
        <v>51</v>
      </c>
      <c r="BI164" s="141">
        <f t="shared" si="305"/>
        <v>27</v>
      </c>
      <c r="BJ164" s="141">
        <f t="shared" si="306"/>
        <v>24</v>
      </c>
      <c r="BK164" s="32">
        <v>13</v>
      </c>
      <c r="BL164" s="11">
        <v>8</v>
      </c>
      <c r="BM164" s="33">
        <v>5</v>
      </c>
      <c r="BN164" s="32">
        <v>6</v>
      </c>
      <c r="BO164" s="11">
        <v>2</v>
      </c>
      <c r="BP164" s="33">
        <v>4</v>
      </c>
      <c r="BQ164" s="32">
        <v>15</v>
      </c>
      <c r="BR164" s="11">
        <v>8</v>
      </c>
      <c r="BS164" s="33">
        <v>7</v>
      </c>
      <c r="BT164" s="32">
        <v>6</v>
      </c>
      <c r="BU164" s="11">
        <v>4</v>
      </c>
      <c r="BV164" s="33">
        <v>2</v>
      </c>
      <c r="BW164" s="32">
        <v>11</v>
      </c>
      <c r="BX164" s="11">
        <v>5</v>
      </c>
      <c r="BY164" s="33">
        <v>6</v>
      </c>
      <c r="BZ164" s="141">
        <f t="shared" si="341"/>
        <v>88</v>
      </c>
      <c r="CA164" s="141">
        <f t="shared" si="307"/>
        <v>61</v>
      </c>
      <c r="CB164" s="141">
        <f t="shared" si="308"/>
        <v>27</v>
      </c>
      <c r="CC164" s="32">
        <v>18</v>
      </c>
      <c r="CD164" s="11">
        <v>14</v>
      </c>
      <c r="CE164" s="33">
        <v>4</v>
      </c>
      <c r="CF164" s="32">
        <v>16</v>
      </c>
      <c r="CG164" s="11">
        <v>9</v>
      </c>
      <c r="CH164" s="33">
        <v>7</v>
      </c>
      <c r="CI164" s="32">
        <v>24</v>
      </c>
      <c r="CJ164" s="11">
        <v>17</v>
      </c>
      <c r="CK164" s="33">
        <v>7</v>
      </c>
      <c r="CL164" s="32">
        <v>20</v>
      </c>
      <c r="CM164" s="11">
        <v>14</v>
      </c>
      <c r="CN164" s="33">
        <v>6</v>
      </c>
      <c r="CO164" s="32">
        <v>10</v>
      </c>
      <c r="CP164" s="11">
        <v>7</v>
      </c>
      <c r="CQ164" s="33">
        <v>3</v>
      </c>
      <c r="CR164" s="141">
        <f t="shared" si="342"/>
        <v>74</v>
      </c>
      <c r="CS164" s="141">
        <f t="shared" si="309"/>
        <v>40</v>
      </c>
      <c r="CT164" s="141">
        <f t="shared" si="310"/>
        <v>34</v>
      </c>
      <c r="CU164" s="32">
        <v>16</v>
      </c>
      <c r="CV164" s="11">
        <v>9</v>
      </c>
      <c r="CW164" s="33">
        <v>7</v>
      </c>
      <c r="CX164" s="32">
        <v>12</v>
      </c>
      <c r="CY164" s="11">
        <v>5</v>
      </c>
      <c r="CZ164" s="33">
        <v>7</v>
      </c>
      <c r="DA164" s="32">
        <v>17</v>
      </c>
      <c r="DB164" s="11">
        <v>12</v>
      </c>
      <c r="DC164" s="33">
        <v>5</v>
      </c>
      <c r="DD164" s="32">
        <v>11</v>
      </c>
      <c r="DE164" s="11">
        <v>3</v>
      </c>
      <c r="DF164" s="33">
        <v>8</v>
      </c>
      <c r="DG164" s="32">
        <v>18</v>
      </c>
      <c r="DH164" s="11">
        <v>11</v>
      </c>
      <c r="DI164" s="33">
        <v>7</v>
      </c>
      <c r="DJ164" s="141">
        <f t="shared" si="343"/>
        <v>58</v>
      </c>
      <c r="DK164" s="141">
        <f t="shared" si="311"/>
        <v>30</v>
      </c>
      <c r="DL164" s="141">
        <f t="shared" si="312"/>
        <v>28</v>
      </c>
      <c r="DM164" s="32">
        <v>11</v>
      </c>
      <c r="DN164" s="11">
        <v>5</v>
      </c>
      <c r="DO164" s="33">
        <v>6</v>
      </c>
      <c r="DP164" s="32">
        <v>16</v>
      </c>
      <c r="DQ164" s="11">
        <v>12</v>
      </c>
      <c r="DR164" s="33">
        <v>4</v>
      </c>
      <c r="DS164" s="32">
        <v>5</v>
      </c>
      <c r="DT164" s="11">
        <v>3</v>
      </c>
      <c r="DU164" s="33">
        <v>2</v>
      </c>
      <c r="DV164" s="32">
        <v>15</v>
      </c>
      <c r="DW164" s="11">
        <v>6</v>
      </c>
      <c r="DX164" s="33">
        <v>9</v>
      </c>
      <c r="DY164" s="32">
        <v>11</v>
      </c>
      <c r="DZ164" s="11">
        <v>4</v>
      </c>
      <c r="EA164" s="33">
        <v>7</v>
      </c>
      <c r="EB164" s="141">
        <f t="shared" si="344"/>
        <v>77</v>
      </c>
      <c r="EC164" s="141">
        <f t="shared" si="313"/>
        <v>42</v>
      </c>
      <c r="ED164" s="141">
        <f t="shared" si="314"/>
        <v>35</v>
      </c>
      <c r="EE164" s="32">
        <v>15</v>
      </c>
      <c r="EF164" s="11">
        <v>9</v>
      </c>
      <c r="EG164" s="33">
        <v>6</v>
      </c>
      <c r="EH164" s="32">
        <v>10</v>
      </c>
      <c r="EI164" s="11">
        <v>4</v>
      </c>
      <c r="EJ164" s="33">
        <v>6</v>
      </c>
      <c r="EK164" s="32">
        <v>15</v>
      </c>
      <c r="EL164" s="11">
        <v>7</v>
      </c>
      <c r="EM164" s="33">
        <v>8</v>
      </c>
      <c r="EN164" s="32">
        <v>18</v>
      </c>
      <c r="EO164" s="11">
        <v>11</v>
      </c>
      <c r="EP164" s="33">
        <v>7</v>
      </c>
      <c r="EQ164" s="32">
        <v>19</v>
      </c>
      <c r="ER164" s="11">
        <v>11</v>
      </c>
      <c r="ES164" s="33">
        <v>8</v>
      </c>
      <c r="ET164" s="141">
        <f t="shared" si="345"/>
        <v>96</v>
      </c>
      <c r="EU164" s="141">
        <f t="shared" si="315"/>
        <v>61</v>
      </c>
      <c r="EV164" s="141">
        <f t="shared" si="316"/>
        <v>35</v>
      </c>
      <c r="EW164" s="32">
        <v>17</v>
      </c>
      <c r="EX164" s="11">
        <v>11</v>
      </c>
      <c r="EY164" s="33">
        <v>6</v>
      </c>
      <c r="EZ164" s="32">
        <v>26</v>
      </c>
      <c r="FA164" s="11">
        <v>16</v>
      </c>
      <c r="FB164" s="33">
        <v>10</v>
      </c>
      <c r="FC164" s="32">
        <v>14</v>
      </c>
      <c r="FD164" s="11">
        <v>11</v>
      </c>
      <c r="FE164" s="33">
        <v>3</v>
      </c>
      <c r="FF164" s="32">
        <v>27</v>
      </c>
      <c r="FG164" s="11">
        <v>15</v>
      </c>
      <c r="FH164" s="33">
        <v>12</v>
      </c>
      <c r="FI164" s="32">
        <v>12</v>
      </c>
      <c r="FJ164" s="11">
        <v>8</v>
      </c>
      <c r="FK164" s="33">
        <v>4</v>
      </c>
      <c r="FL164" s="141">
        <f t="shared" si="346"/>
        <v>153</v>
      </c>
      <c r="FM164" s="141">
        <f t="shared" si="317"/>
        <v>98</v>
      </c>
      <c r="FN164" s="141">
        <f t="shared" si="318"/>
        <v>55</v>
      </c>
      <c r="FO164" s="32">
        <v>11</v>
      </c>
      <c r="FP164" s="11">
        <v>7</v>
      </c>
      <c r="FQ164" s="33">
        <v>4</v>
      </c>
      <c r="FR164" s="32">
        <v>29</v>
      </c>
      <c r="FS164" s="11">
        <v>21</v>
      </c>
      <c r="FT164" s="33">
        <v>8</v>
      </c>
      <c r="FU164" s="32">
        <v>37</v>
      </c>
      <c r="FV164" s="11">
        <v>26</v>
      </c>
      <c r="FW164" s="33">
        <v>11</v>
      </c>
      <c r="FX164" s="32">
        <v>33</v>
      </c>
      <c r="FY164" s="11">
        <v>22</v>
      </c>
      <c r="FZ164" s="33">
        <v>11</v>
      </c>
      <c r="GA164" s="32">
        <v>43</v>
      </c>
      <c r="GB164" s="11">
        <v>22</v>
      </c>
      <c r="GC164" s="33">
        <v>21</v>
      </c>
      <c r="GD164" s="141">
        <f t="shared" si="347"/>
        <v>168</v>
      </c>
      <c r="GE164" s="141">
        <f t="shared" si="319"/>
        <v>86</v>
      </c>
      <c r="GF164" s="141">
        <f t="shared" si="320"/>
        <v>82</v>
      </c>
      <c r="GG164" s="32">
        <v>25</v>
      </c>
      <c r="GH164" s="11">
        <v>12</v>
      </c>
      <c r="GI164" s="33">
        <v>13</v>
      </c>
      <c r="GJ164" s="32">
        <v>33</v>
      </c>
      <c r="GK164" s="11">
        <v>16</v>
      </c>
      <c r="GL164" s="33">
        <v>17</v>
      </c>
      <c r="GM164" s="32">
        <v>34</v>
      </c>
      <c r="GN164" s="11">
        <v>19</v>
      </c>
      <c r="GO164" s="33">
        <v>15</v>
      </c>
      <c r="GP164" s="32">
        <v>38</v>
      </c>
      <c r="GQ164" s="11">
        <v>18</v>
      </c>
      <c r="GR164" s="33">
        <v>20</v>
      </c>
      <c r="GS164" s="32">
        <v>38</v>
      </c>
      <c r="GT164" s="11">
        <v>21</v>
      </c>
      <c r="GU164" s="33">
        <v>17</v>
      </c>
      <c r="GV164" s="141">
        <f t="shared" si="348"/>
        <v>229</v>
      </c>
      <c r="GW164" s="141">
        <f t="shared" si="321"/>
        <v>114</v>
      </c>
      <c r="GX164" s="141">
        <f t="shared" si="322"/>
        <v>115</v>
      </c>
      <c r="GY164" s="32">
        <v>66</v>
      </c>
      <c r="GZ164" s="11">
        <v>30</v>
      </c>
      <c r="HA164" s="33">
        <v>36</v>
      </c>
      <c r="HB164" s="32">
        <v>26</v>
      </c>
      <c r="HC164" s="11">
        <v>11</v>
      </c>
      <c r="HD164" s="33">
        <v>15</v>
      </c>
      <c r="HE164" s="32">
        <v>51</v>
      </c>
      <c r="HF164" s="11">
        <v>27</v>
      </c>
      <c r="HG164" s="33">
        <v>24</v>
      </c>
      <c r="HH164" s="32">
        <v>47</v>
      </c>
      <c r="HI164" s="11">
        <v>22</v>
      </c>
      <c r="HJ164" s="33">
        <v>25</v>
      </c>
      <c r="HK164" s="32">
        <v>39</v>
      </c>
      <c r="HL164" s="11">
        <v>24</v>
      </c>
      <c r="HM164" s="33">
        <v>15</v>
      </c>
      <c r="HN164" s="141">
        <f t="shared" si="349"/>
        <v>216</v>
      </c>
      <c r="HO164" s="141">
        <f t="shared" si="323"/>
        <v>120</v>
      </c>
      <c r="HP164" s="141">
        <f t="shared" si="324"/>
        <v>96</v>
      </c>
      <c r="HQ164" s="32">
        <v>35</v>
      </c>
      <c r="HR164" s="11">
        <v>23</v>
      </c>
      <c r="HS164" s="33">
        <v>12</v>
      </c>
      <c r="HT164" s="32">
        <v>44</v>
      </c>
      <c r="HU164" s="11">
        <v>23</v>
      </c>
      <c r="HV164" s="33">
        <v>21</v>
      </c>
      <c r="HW164" s="32">
        <v>49</v>
      </c>
      <c r="HX164" s="11">
        <v>28</v>
      </c>
      <c r="HY164" s="33">
        <v>21</v>
      </c>
      <c r="HZ164" s="32">
        <v>42</v>
      </c>
      <c r="IA164" s="11">
        <v>23</v>
      </c>
      <c r="IB164" s="33">
        <v>19</v>
      </c>
      <c r="IC164" s="32">
        <v>46</v>
      </c>
      <c r="ID164" s="11">
        <v>23</v>
      </c>
      <c r="IE164" s="33">
        <v>23</v>
      </c>
      <c r="IF164" s="141">
        <f t="shared" si="350"/>
        <v>190</v>
      </c>
      <c r="IG164" s="141">
        <f t="shared" si="325"/>
        <v>92</v>
      </c>
      <c r="IH164" s="141">
        <f t="shared" si="326"/>
        <v>98</v>
      </c>
      <c r="II164" s="32">
        <v>46</v>
      </c>
      <c r="IJ164" s="11">
        <v>24</v>
      </c>
      <c r="IK164" s="33">
        <v>22</v>
      </c>
      <c r="IL164" s="32">
        <v>43</v>
      </c>
      <c r="IM164" s="11">
        <v>21</v>
      </c>
      <c r="IN164" s="33">
        <v>22</v>
      </c>
      <c r="IO164" s="32">
        <v>52</v>
      </c>
      <c r="IP164" s="11">
        <v>19</v>
      </c>
      <c r="IQ164" s="33">
        <v>33</v>
      </c>
      <c r="IR164" s="32">
        <v>22</v>
      </c>
      <c r="IS164" s="11">
        <v>14</v>
      </c>
      <c r="IT164" s="33">
        <v>8</v>
      </c>
      <c r="IU164" s="32">
        <v>27</v>
      </c>
      <c r="IV164" s="11">
        <v>14</v>
      </c>
      <c r="IW164" s="33">
        <v>13</v>
      </c>
      <c r="IX164" s="141">
        <f t="shared" si="351"/>
        <v>214</v>
      </c>
      <c r="IY164" s="141">
        <f t="shared" si="327"/>
        <v>87</v>
      </c>
      <c r="IZ164" s="141">
        <f t="shared" si="328"/>
        <v>127</v>
      </c>
      <c r="JA164" s="32">
        <v>27</v>
      </c>
      <c r="JB164" s="11">
        <v>12</v>
      </c>
      <c r="JC164" s="33">
        <v>15</v>
      </c>
      <c r="JD164" s="32">
        <v>45</v>
      </c>
      <c r="JE164" s="11">
        <v>18</v>
      </c>
      <c r="JF164" s="33">
        <v>27</v>
      </c>
      <c r="JG164" s="32">
        <v>55</v>
      </c>
      <c r="JH164" s="11">
        <v>22</v>
      </c>
      <c r="JI164" s="33">
        <v>33</v>
      </c>
      <c r="JJ164" s="32">
        <v>31</v>
      </c>
      <c r="JK164" s="11">
        <v>11</v>
      </c>
      <c r="JL164" s="33">
        <v>20</v>
      </c>
      <c r="JM164" s="32">
        <v>56</v>
      </c>
      <c r="JN164" s="11">
        <v>24</v>
      </c>
      <c r="JO164" s="33">
        <v>32</v>
      </c>
      <c r="JP164" s="141">
        <f t="shared" si="352"/>
        <v>199</v>
      </c>
      <c r="JQ164" s="141">
        <f t="shared" si="329"/>
        <v>73</v>
      </c>
      <c r="JR164" s="141">
        <f t="shared" si="330"/>
        <v>126</v>
      </c>
      <c r="JS164" s="32">
        <v>43</v>
      </c>
      <c r="JT164" s="11">
        <v>17</v>
      </c>
      <c r="JU164" s="33">
        <v>26</v>
      </c>
      <c r="JV164" s="32">
        <v>44</v>
      </c>
      <c r="JW164" s="11">
        <v>17</v>
      </c>
      <c r="JX164" s="33">
        <v>27</v>
      </c>
      <c r="JY164" s="32">
        <v>36</v>
      </c>
      <c r="JZ164" s="11">
        <v>11</v>
      </c>
      <c r="KA164" s="33">
        <v>25</v>
      </c>
      <c r="KB164" s="32">
        <v>35</v>
      </c>
      <c r="KC164" s="11">
        <v>16</v>
      </c>
      <c r="KD164" s="33">
        <v>19</v>
      </c>
      <c r="KE164" s="32">
        <v>41</v>
      </c>
      <c r="KF164" s="11">
        <v>12</v>
      </c>
      <c r="KG164" s="33">
        <v>29</v>
      </c>
      <c r="KH164" s="141">
        <f t="shared" si="353"/>
        <v>149</v>
      </c>
      <c r="KI164" s="141">
        <f t="shared" si="331"/>
        <v>61</v>
      </c>
      <c r="KJ164" s="141">
        <f t="shared" si="332"/>
        <v>88</v>
      </c>
      <c r="KK164" s="32">
        <v>43</v>
      </c>
      <c r="KL164" s="11">
        <v>17</v>
      </c>
      <c r="KM164" s="33">
        <v>26</v>
      </c>
      <c r="KN164" s="32">
        <v>25</v>
      </c>
      <c r="KO164" s="11">
        <v>12</v>
      </c>
      <c r="KP164" s="33">
        <v>13</v>
      </c>
      <c r="KQ164" s="32">
        <v>35</v>
      </c>
      <c r="KR164" s="11">
        <v>17</v>
      </c>
      <c r="KS164" s="33">
        <v>18</v>
      </c>
      <c r="KT164" s="32">
        <v>32</v>
      </c>
      <c r="KU164" s="11">
        <v>11</v>
      </c>
      <c r="KV164" s="33">
        <v>21</v>
      </c>
      <c r="KW164" s="32">
        <v>14</v>
      </c>
      <c r="KX164" s="11">
        <v>4</v>
      </c>
      <c r="KY164" s="33">
        <v>10</v>
      </c>
      <c r="KZ164" s="141">
        <f t="shared" si="354"/>
        <v>62</v>
      </c>
      <c r="LA164" s="141">
        <f t="shared" si="333"/>
        <v>15</v>
      </c>
      <c r="LB164" s="141">
        <f t="shared" si="334"/>
        <v>47</v>
      </c>
      <c r="LC164" s="32">
        <v>14</v>
      </c>
      <c r="LD164" s="11">
        <v>4</v>
      </c>
      <c r="LE164" s="33">
        <v>10</v>
      </c>
      <c r="LF164" s="32">
        <v>21</v>
      </c>
      <c r="LG164" s="11">
        <v>5</v>
      </c>
      <c r="LH164" s="33">
        <v>16</v>
      </c>
      <c r="LI164" s="32">
        <v>9</v>
      </c>
      <c r="LJ164" s="11">
        <v>3</v>
      </c>
      <c r="LK164" s="33">
        <v>6</v>
      </c>
      <c r="LL164" s="32">
        <v>10</v>
      </c>
      <c r="LM164" s="11">
        <v>1</v>
      </c>
      <c r="LN164" s="33">
        <v>9</v>
      </c>
      <c r="LO164" s="32">
        <v>8</v>
      </c>
      <c r="LP164" s="11">
        <v>2</v>
      </c>
      <c r="LQ164" s="33">
        <v>6</v>
      </c>
      <c r="LR164" s="141">
        <f t="shared" si="355"/>
        <v>19</v>
      </c>
      <c r="LS164" s="141">
        <f t="shared" si="335"/>
        <v>6</v>
      </c>
      <c r="LT164" s="141">
        <f t="shared" si="336"/>
        <v>13</v>
      </c>
      <c r="LU164" s="32">
        <v>5</v>
      </c>
      <c r="LV164" s="11">
        <v>3</v>
      </c>
      <c r="LW164" s="33">
        <v>2</v>
      </c>
      <c r="LX164" s="32">
        <v>7</v>
      </c>
      <c r="LY164" s="11">
        <v>1</v>
      </c>
      <c r="LZ164" s="33">
        <v>6</v>
      </c>
      <c r="MA164" s="32">
        <v>3</v>
      </c>
      <c r="MB164" s="11">
        <v>1</v>
      </c>
      <c r="MC164" s="33">
        <v>2</v>
      </c>
      <c r="MD164" s="32">
        <v>3</v>
      </c>
      <c r="ME164" s="11">
        <v>1</v>
      </c>
      <c r="MF164" s="33">
        <v>2</v>
      </c>
      <c r="MG164" s="32">
        <v>1</v>
      </c>
      <c r="MH164" s="11">
        <v>0</v>
      </c>
      <c r="MI164" s="33">
        <v>1</v>
      </c>
      <c r="MJ164" s="141">
        <f t="shared" si="358"/>
        <v>6</v>
      </c>
      <c r="MK164" s="141">
        <f t="shared" si="359"/>
        <v>1</v>
      </c>
      <c r="ML164" s="141">
        <f t="shared" si="360"/>
        <v>5</v>
      </c>
      <c r="MM164" s="32">
        <v>2</v>
      </c>
      <c r="MN164" s="11">
        <v>0</v>
      </c>
      <c r="MO164" s="33">
        <v>2</v>
      </c>
      <c r="MP164" s="32">
        <v>2</v>
      </c>
      <c r="MQ164" s="11">
        <v>1</v>
      </c>
      <c r="MR164" s="33">
        <v>1</v>
      </c>
      <c r="MS164" s="32">
        <v>1</v>
      </c>
      <c r="MT164" s="11">
        <v>0</v>
      </c>
      <c r="MU164" s="33">
        <v>1</v>
      </c>
      <c r="MV164" s="32">
        <v>0</v>
      </c>
      <c r="MW164" s="11">
        <v>0</v>
      </c>
      <c r="MX164" s="33">
        <v>0</v>
      </c>
      <c r="MY164" s="32">
        <v>1</v>
      </c>
      <c r="MZ164" s="11">
        <v>0</v>
      </c>
      <c r="NA164" s="33">
        <v>1</v>
      </c>
      <c r="NB164" s="146">
        <f t="shared" si="361"/>
        <v>0</v>
      </c>
      <c r="NC164" s="141">
        <f t="shared" si="362"/>
        <v>0</v>
      </c>
      <c r="ND164" s="147">
        <f t="shared" si="363"/>
        <v>0</v>
      </c>
      <c r="NE164" s="32">
        <v>0</v>
      </c>
      <c r="NF164" s="11">
        <v>0</v>
      </c>
      <c r="NG164" s="33">
        <v>0</v>
      </c>
      <c r="NH164" s="32">
        <v>0</v>
      </c>
      <c r="NI164" s="11">
        <v>0</v>
      </c>
      <c r="NJ164" s="33">
        <v>0</v>
      </c>
      <c r="NK164" s="32">
        <v>0</v>
      </c>
      <c r="NL164" s="11">
        <v>0</v>
      </c>
      <c r="NM164" s="33">
        <v>0</v>
      </c>
      <c r="NN164" s="32">
        <v>0</v>
      </c>
      <c r="NO164" s="11">
        <v>0</v>
      </c>
      <c r="NP164" s="33">
        <v>0</v>
      </c>
      <c r="NQ164" s="32">
        <v>0</v>
      </c>
      <c r="NR164" s="11">
        <v>0</v>
      </c>
      <c r="NS164" s="33">
        <v>0</v>
      </c>
      <c r="NT164" s="146">
        <f t="shared" si="364"/>
        <v>0</v>
      </c>
      <c r="NU164" s="141">
        <f t="shared" si="365"/>
        <v>0</v>
      </c>
      <c r="NV164" s="147">
        <f t="shared" si="366"/>
        <v>0</v>
      </c>
      <c r="NW164" s="32">
        <v>0</v>
      </c>
      <c r="NX164" s="11">
        <v>0</v>
      </c>
      <c r="NY164" s="33">
        <v>0</v>
      </c>
      <c r="NZ164" s="32">
        <v>0</v>
      </c>
      <c r="OA164" s="11">
        <v>0</v>
      </c>
      <c r="OB164" s="33">
        <v>0</v>
      </c>
      <c r="OC164" s="32">
        <v>0</v>
      </c>
      <c r="OD164" s="11">
        <v>0</v>
      </c>
      <c r="OE164" s="33">
        <v>0</v>
      </c>
      <c r="OF164" s="32">
        <v>0</v>
      </c>
      <c r="OG164" s="11">
        <v>0</v>
      </c>
      <c r="OH164" s="33">
        <v>0</v>
      </c>
      <c r="OI164" s="32">
        <v>0</v>
      </c>
      <c r="OJ164" s="11">
        <v>0</v>
      </c>
      <c r="OK164" s="33">
        <v>0</v>
      </c>
      <c r="OL164" s="146">
        <v>0</v>
      </c>
      <c r="OM164" s="141">
        <v>0</v>
      </c>
      <c r="ON164" s="147">
        <v>0</v>
      </c>
    </row>
    <row r="165" spans="1:404" ht="12" customHeight="1">
      <c r="B165" s="31" t="s">
        <v>343</v>
      </c>
      <c r="C165" s="32">
        <v>3273</v>
      </c>
      <c r="D165" s="11">
        <v>1650</v>
      </c>
      <c r="E165" s="33">
        <v>1623</v>
      </c>
      <c r="F165" s="141">
        <f t="shared" si="337"/>
        <v>62</v>
      </c>
      <c r="G165" s="141">
        <f t="shared" si="356"/>
        <v>33</v>
      </c>
      <c r="H165" s="141">
        <f t="shared" si="357"/>
        <v>29</v>
      </c>
      <c r="I165" s="32">
        <v>11</v>
      </c>
      <c r="J165" s="11">
        <v>5</v>
      </c>
      <c r="K165" s="33">
        <v>6</v>
      </c>
      <c r="L165" s="32">
        <v>24</v>
      </c>
      <c r="M165" s="11">
        <v>12</v>
      </c>
      <c r="N165" s="33">
        <v>12</v>
      </c>
      <c r="O165" s="32">
        <v>9</v>
      </c>
      <c r="P165" s="11">
        <v>5</v>
      </c>
      <c r="Q165" s="33">
        <v>4</v>
      </c>
      <c r="R165" s="32">
        <v>6</v>
      </c>
      <c r="S165" s="11">
        <v>5</v>
      </c>
      <c r="T165" s="33">
        <v>1</v>
      </c>
      <c r="U165" s="32">
        <v>12</v>
      </c>
      <c r="V165" s="11">
        <v>6</v>
      </c>
      <c r="W165" s="33">
        <v>6</v>
      </c>
      <c r="X165" s="141">
        <f t="shared" si="338"/>
        <v>39</v>
      </c>
      <c r="Y165" s="141">
        <f t="shared" si="301"/>
        <v>25</v>
      </c>
      <c r="Z165" s="141">
        <f t="shared" si="302"/>
        <v>14</v>
      </c>
      <c r="AA165" s="32">
        <v>10</v>
      </c>
      <c r="AB165" s="11">
        <v>6</v>
      </c>
      <c r="AC165" s="33">
        <v>4</v>
      </c>
      <c r="AD165" s="32">
        <v>5</v>
      </c>
      <c r="AE165" s="11">
        <v>3</v>
      </c>
      <c r="AF165" s="33">
        <v>2</v>
      </c>
      <c r="AG165" s="32">
        <v>11</v>
      </c>
      <c r="AH165" s="11">
        <v>10</v>
      </c>
      <c r="AI165" s="33">
        <v>1</v>
      </c>
      <c r="AJ165" s="32">
        <v>3</v>
      </c>
      <c r="AK165" s="11">
        <v>1</v>
      </c>
      <c r="AL165" s="33">
        <v>2</v>
      </c>
      <c r="AM165" s="32">
        <v>10</v>
      </c>
      <c r="AN165" s="11">
        <v>5</v>
      </c>
      <c r="AO165" s="33">
        <v>5</v>
      </c>
      <c r="AP165" s="141">
        <f t="shared" si="339"/>
        <v>52</v>
      </c>
      <c r="AQ165" s="141">
        <f t="shared" si="303"/>
        <v>31</v>
      </c>
      <c r="AR165" s="141">
        <f t="shared" si="304"/>
        <v>21</v>
      </c>
      <c r="AS165" s="32">
        <v>6</v>
      </c>
      <c r="AT165" s="11">
        <v>3</v>
      </c>
      <c r="AU165" s="33">
        <v>3</v>
      </c>
      <c r="AV165" s="32">
        <v>10</v>
      </c>
      <c r="AW165" s="11">
        <v>5</v>
      </c>
      <c r="AX165" s="33">
        <v>5</v>
      </c>
      <c r="AY165" s="32">
        <v>15</v>
      </c>
      <c r="AZ165" s="11">
        <v>10</v>
      </c>
      <c r="BA165" s="33">
        <v>5</v>
      </c>
      <c r="BB165" s="32">
        <v>11</v>
      </c>
      <c r="BC165" s="11">
        <v>6</v>
      </c>
      <c r="BD165" s="33">
        <v>5</v>
      </c>
      <c r="BE165" s="32">
        <v>10</v>
      </c>
      <c r="BF165" s="11">
        <v>7</v>
      </c>
      <c r="BG165" s="33">
        <v>3</v>
      </c>
      <c r="BH165" s="141">
        <f t="shared" si="340"/>
        <v>102</v>
      </c>
      <c r="BI165" s="141">
        <f t="shared" si="305"/>
        <v>55</v>
      </c>
      <c r="BJ165" s="141">
        <f t="shared" si="306"/>
        <v>47</v>
      </c>
      <c r="BK165" s="32">
        <v>19</v>
      </c>
      <c r="BL165" s="11">
        <v>10</v>
      </c>
      <c r="BM165" s="33">
        <v>9</v>
      </c>
      <c r="BN165" s="32">
        <v>19</v>
      </c>
      <c r="BO165" s="11">
        <v>9</v>
      </c>
      <c r="BP165" s="33">
        <v>10</v>
      </c>
      <c r="BQ165" s="32">
        <v>28</v>
      </c>
      <c r="BR165" s="11">
        <v>15</v>
      </c>
      <c r="BS165" s="33">
        <v>13</v>
      </c>
      <c r="BT165" s="32">
        <v>16</v>
      </c>
      <c r="BU165" s="11">
        <v>10</v>
      </c>
      <c r="BV165" s="33">
        <v>6</v>
      </c>
      <c r="BW165" s="32">
        <v>20</v>
      </c>
      <c r="BX165" s="11">
        <v>11</v>
      </c>
      <c r="BY165" s="33">
        <v>9</v>
      </c>
      <c r="BZ165" s="141">
        <f t="shared" si="341"/>
        <v>101</v>
      </c>
      <c r="CA165" s="141">
        <f t="shared" si="307"/>
        <v>65</v>
      </c>
      <c r="CB165" s="141">
        <f t="shared" si="308"/>
        <v>36</v>
      </c>
      <c r="CC165" s="32">
        <v>22</v>
      </c>
      <c r="CD165" s="11">
        <v>17</v>
      </c>
      <c r="CE165" s="33">
        <v>5</v>
      </c>
      <c r="CF165" s="32">
        <v>19</v>
      </c>
      <c r="CG165" s="11">
        <v>10</v>
      </c>
      <c r="CH165" s="33">
        <v>9</v>
      </c>
      <c r="CI165" s="32">
        <v>15</v>
      </c>
      <c r="CJ165" s="11">
        <v>8</v>
      </c>
      <c r="CK165" s="33">
        <v>7</v>
      </c>
      <c r="CL165" s="32">
        <v>25</v>
      </c>
      <c r="CM165" s="11">
        <v>16</v>
      </c>
      <c r="CN165" s="33">
        <v>9</v>
      </c>
      <c r="CO165" s="32">
        <v>20</v>
      </c>
      <c r="CP165" s="11">
        <v>14</v>
      </c>
      <c r="CQ165" s="33">
        <v>6</v>
      </c>
      <c r="CR165" s="141">
        <f t="shared" si="342"/>
        <v>126</v>
      </c>
      <c r="CS165" s="141">
        <f t="shared" si="309"/>
        <v>65</v>
      </c>
      <c r="CT165" s="141">
        <f t="shared" si="310"/>
        <v>61</v>
      </c>
      <c r="CU165" s="32">
        <v>21</v>
      </c>
      <c r="CV165" s="11">
        <v>14</v>
      </c>
      <c r="CW165" s="33">
        <v>7</v>
      </c>
      <c r="CX165" s="32">
        <v>29</v>
      </c>
      <c r="CY165" s="11">
        <v>16</v>
      </c>
      <c r="CZ165" s="33">
        <v>13</v>
      </c>
      <c r="DA165" s="32">
        <v>26</v>
      </c>
      <c r="DB165" s="11">
        <v>13</v>
      </c>
      <c r="DC165" s="33">
        <v>13</v>
      </c>
      <c r="DD165" s="32">
        <v>30</v>
      </c>
      <c r="DE165" s="11">
        <v>15</v>
      </c>
      <c r="DF165" s="33">
        <v>15</v>
      </c>
      <c r="DG165" s="32">
        <v>20</v>
      </c>
      <c r="DH165" s="11">
        <v>7</v>
      </c>
      <c r="DI165" s="33">
        <v>13</v>
      </c>
      <c r="DJ165" s="141">
        <f t="shared" si="343"/>
        <v>107</v>
      </c>
      <c r="DK165" s="141">
        <f t="shared" si="311"/>
        <v>65</v>
      </c>
      <c r="DL165" s="141">
        <f t="shared" si="312"/>
        <v>42</v>
      </c>
      <c r="DM165" s="32">
        <v>28</v>
      </c>
      <c r="DN165" s="11">
        <v>17</v>
      </c>
      <c r="DO165" s="33">
        <v>11</v>
      </c>
      <c r="DP165" s="32">
        <v>18</v>
      </c>
      <c r="DQ165" s="11">
        <v>8</v>
      </c>
      <c r="DR165" s="33">
        <v>10</v>
      </c>
      <c r="DS165" s="32">
        <v>26</v>
      </c>
      <c r="DT165" s="11">
        <v>19</v>
      </c>
      <c r="DU165" s="33">
        <v>7</v>
      </c>
      <c r="DV165" s="32">
        <v>21</v>
      </c>
      <c r="DW165" s="11">
        <v>13</v>
      </c>
      <c r="DX165" s="33">
        <v>8</v>
      </c>
      <c r="DY165" s="32">
        <v>14</v>
      </c>
      <c r="DZ165" s="11">
        <v>8</v>
      </c>
      <c r="EA165" s="33">
        <v>6</v>
      </c>
      <c r="EB165" s="141">
        <f t="shared" si="344"/>
        <v>115</v>
      </c>
      <c r="EC165" s="141">
        <f t="shared" si="313"/>
        <v>75</v>
      </c>
      <c r="ED165" s="141">
        <f t="shared" si="314"/>
        <v>40</v>
      </c>
      <c r="EE165" s="32">
        <v>28</v>
      </c>
      <c r="EF165" s="11">
        <v>21</v>
      </c>
      <c r="EG165" s="33">
        <v>7</v>
      </c>
      <c r="EH165" s="32">
        <v>21</v>
      </c>
      <c r="EI165" s="11">
        <v>16</v>
      </c>
      <c r="EJ165" s="33">
        <v>5</v>
      </c>
      <c r="EK165" s="32">
        <v>19</v>
      </c>
      <c r="EL165" s="11">
        <v>9</v>
      </c>
      <c r="EM165" s="33">
        <v>10</v>
      </c>
      <c r="EN165" s="32">
        <v>19</v>
      </c>
      <c r="EO165" s="11">
        <v>12</v>
      </c>
      <c r="EP165" s="33">
        <v>7</v>
      </c>
      <c r="EQ165" s="32">
        <v>28</v>
      </c>
      <c r="ER165" s="11">
        <v>17</v>
      </c>
      <c r="ES165" s="33">
        <v>11</v>
      </c>
      <c r="ET165" s="141">
        <f t="shared" si="345"/>
        <v>134</v>
      </c>
      <c r="EU165" s="141">
        <f t="shared" si="315"/>
        <v>92</v>
      </c>
      <c r="EV165" s="141">
        <f t="shared" si="316"/>
        <v>42</v>
      </c>
      <c r="EW165" s="32">
        <v>32</v>
      </c>
      <c r="EX165" s="11">
        <v>23</v>
      </c>
      <c r="EY165" s="33">
        <v>9</v>
      </c>
      <c r="EZ165" s="32">
        <v>23</v>
      </c>
      <c r="FA165" s="11">
        <v>14</v>
      </c>
      <c r="FB165" s="33">
        <v>9</v>
      </c>
      <c r="FC165" s="32">
        <v>24</v>
      </c>
      <c r="FD165" s="11">
        <v>19</v>
      </c>
      <c r="FE165" s="33">
        <v>5</v>
      </c>
      <c r="FF165" s="32">
        <v>25</v>
      </c>
      <c r="FG165" s="11">
        <v>17</v>
      </c>
      <c r="FH165" s="33">
        <v>8</v>
      </c>
      <c r="FI165" s="32">
        <v>30</v>
      </c>
      <c r="FJ165" s="11">
        <v>19</v>
      </c>
      <c r="FK165" s="33">
        <v>11</v>
      </c>
      <c r="FL165" s="141">
        <f t="shared" si="346"/>
        <v>214</v>
      </c>
      <c r="FM165" s="141">
        <f t="shared" si="317"/>
        <v>125</v>
      </c>
      <c r="FN165" s="141">
        <f t="shared" si="318"/>
        <v>89</v>
      </c>
      <c r="FO165" s="32">
        <v>42</v>
      </c>
      <c r="FP165" s="11">
        <v>29</v>
      </c>
      <c r="FQ165" s="33">
        <v>13</v>
      </c>
      <c r="FR165" s="32">
        <v>31</v>
      </c>
      <c r="FS165" s="11">
        <v>19</v>
      </c>
      <c r="FT165" s="33">
        <v>12</v>
      </c>
      <c r="FU165" s="32">
        <v>49</v>
      </c>
      <c r="FV165" s="11">
        <v>27</v>
      </c>
      <c r="FW165" s="33">
        <v>22</v>
      </c>
      <c r="FX165" s="32">
        <v>53</v>
      </c>
      <c r="FY165" s="11">
        <v>30</v>
      </c>
      <c r="FZ165" s="33">
        <v>23</v>
      </c>
      <c r="GA165" s="32">
        <v>39</v>
      </c>
      <c r="GB165" s="11">
        <v>20</v>
      </c>
      <c r="GC165" s="33">
        <v>19</v>
      </c>
      <c r="GD165" s="141">
        <f t="shared" si="347"/>
        <v>282</v>
      </c>
      <c r="GE165" s="141">
        <f t="shared" si="319"/>
        <v>156</v>
      </c>
      <c r="GF165" s="141">
        <f t="shared" si="320"/>
        <v>126</v>
      </c>
      <c r="GG165" s="32">
        <v>51</v>
      </c>
      <c r="GH165" s="11">
        <v>34</v>
      </c>
      <c r="GI165" s="33">
        <v>17</v>
      </c>
      <c r="GJ165" s="32">
        <v>36</v>
      </c>
      <c r="GK165" s="11">
        <v>18</v>
      </c>
      <c r="GL165" s="33">
        <v>18</v>
      </c>
      <c r="GM165" s="32">
        <v>62</v>
      </c>
      <c r="GN165" s="11">
        <v>34</v>
      </c>
      <c r="GO165" s="33">
        <v>28</v>
      </c>
      <c r="GP165" s="32">
        <v>65</v>
      </c>
      <c r="GQ165" s="11">
        <v>37</v>
      </c>
      <c r="GR165" s="33">
        <v>28</v>
      </c>
      <c r="GS165" s="32">
        <v>68</v>
      </c>
      <c r="GT165" s="11">
        <v>33</v>
      </c>
      <c r="GU165" s="33">
        <v>35</v>
      </c>
      <c r="GV165" s="141">
        <f t="shared" si="348"/>
        <v>387</v>
      </c>
      <c r="GW165" s="141">
        <f t="shared" si="321"/>
        <v>188</v>
      </c>
      <c r="GX165" s="141">
        <f t="shared" si="322"/>
        <v>199</v>
      </c>
      <c r="GY165" s="32">
        <v>91</v>
      </c>
      <c r="GZ165" s="11">
        <v>41</v>
      </c>
      <c r="HA165" s="33">
        <v>50</v>
      </c>
      <c r="HB165" s="32">
        <v>66</v>
      </c>
      <c r="HC165" s="11">
        <v>24</v>
      </c>
      <c r="HD165" s="33">
        <v>42</v>
      </c>
      <c r="HE165" s="32">
        <v>63</v>
      </c>
      <c r="HF165" s="11">
        <v>33</v>
      </c>
      <c r="HG165" s="33">
        <v>30</v>
      </c>
      <c r="HH165" s="32">
        <v>88</v>
      </c>
      <c r="HI165" s="11">
        <v>53</v>
      </c>
      <c r="HJ165" s="33">
        <v>35</v>
      </c>
      <c r="HK165" s="32">
        <v>79</v>
      </c>
      <c r="HL165" s="11">
        <v>37</v>
      </c>
      <c r="HM165" s="33">
        <v>42</v>
      </c>
      <c r="HN165" s="141">
        <f t="shared" si="349"/>
        <v>351</v>
      </c>
      <c r="HO165" s="141">
        <f t="shared" si="323"/>
        <v>174</v>
      </c>
      <c r="HP165" s="141">
        <f t="shared" si="324"/>
        <v>177</v>
      </c>
      <c r="HQ165" s="32">
        <v>54</v>
      </c>
      <c r="HR165" s="11">
        <v>23</v>
      </c>
      <c r="HS165" s="33">
        <v>31</v>
      </c>
      <c r="HT165" s="32">
        <v>87</v>
      </c>
      <c r="HU165" s="11">
        <v>45</v>
      </c>
      <c r="HV165" s="33">
        <v>42</v>
      </c>
      <c r="HW165" s="32">
        <v>73</v>
      </c>
      <c r="HX165" s="11">
        <v>34</v>
      </c>
      <c r="HY165" s="33">
        <v>39</v>
      </c>
      <c r="HZ165" s="32">
        <v>66</v>
      </c>
      <c r="IA165" s="11">
        <v>40</v>
      </c>
      <c r="IB165" s="33">
        <v>26</v>
      </c>
      <c r="IC165" s="32">
        <v>71</v>
      </c>
      <c r="ID165" s="11">
        <v>32</v>
      </c>
      <c r="IE165" s="33">
        <v>39</v>
      </c>
      <c r="IF165" s="141">
        <f t="shared" si="350"/>
        <v>308</v>
      </c>
      <c r="IG165" s="141">
        <f t="shared" si="325"/>
        <v>154</v>
      </c>
      <c r="IH165" s="141">
        <f t="shared" si="326"/>
        <v>154</v>
      </c>
      <c r="II165" s="32">
        <v>75</v>
      </c>
      <c r="IJ165" s="11">
        <v>35</v>
      </c>
      <c r="IK165" s="33">
        <v>40</v>
      </c>
      <c r="IL165" s="32">
        <v>82</v>
      </c>
      <c r="IM165" s="11">
        <v>47</v>
      </c>
      <c r="IN165" s="33">
        <v>35</v>
      </c>
      <c r="IO165" s="32">
        <v>67</v>
      </c>
      <c r="IP165" s="11">
        <v>29</v>
      </c>
      <c r="IQ165" s="33">
        <v>38</v>
      </c>
      <c r="IR165" s="32">
        <v>42</v>
      </c>
      <c r="IS165" s="11">
        <v>21</v>
      </c>
      <c r="IT165" s="33">
        <v>21</v>
      </c>
      <c r="IU165" s="32">
        <v>42</v>
      </c>
      <c r="IV165" s="11">
        <v>22</v>
      </c>
      <c r="IW165" s="33">
        <v>20</v>
      </c>
      <c r="IX165" s="141">
        <f t="shared" si="351"/>
        <v>329</v>
      </c>
      <c r="IY165" s="141">
        <f t="shared" si="327"/>
        <v>140</v>
      </c>
      <c r="IZ165" s="141">
        <f t="shared" si="328"/>
        <v>189</v>
      </c>
      <c r="JA165" s="32">
        <v>53</v>
      </c>
      <c r="JB165" s="11">
        <v>27</v>
      </c>
      <c r="JC165" s="33">
        <v>26</v>
      </c>
      <c r="JD165" s="32">
        <v>59</v>
      </c>
      <c r="JE165" s="11">
        <v>21</v>
      </c>
      <c r="JF165" s="33">
        <v>38</v>
      </c>
      <c r="JG165" s="32">
        <v>98</v>
      </c>
      <c r="JH165" s="11">
        <v>40</v>
      </c>
      <c r="JI165" s="33">
        <v>58</v>
      </c>
      <c r="JJ165" s="32">
        <v>62</v>
      </c>
      <c r="JK165" s="11">
        <v>25</v>
      </c>
      <c r="JL165" s="33">
        <v>37</v>
      </c>
      <c r="JM165" s="32">
        <v>57</v>
      </c>
      <c r="JN165" s="11">
        <v>27</v>
      </c>
      <c r="JO165" s="33">
        <v>30</v>
      </c>
      <c r="JP165" s="141">
        <f t="shared" si="352"/>
        <v>282</v>
      </c>
      <c r="JQ165" s="141">
        <f t="shared" si="329"/>
        <v>116</v>
      </c>
      <c r="JR165" s="141">
        <f t="shared" si="330"/>
        <v>166</v>
      </c>
      <c r="JS165" s="32">
        <v>66</v>
      </c>
      <c r="JT165" s="11">
        <v>19</v>
      </c>
      <c r="JU165" s="33">
        <v>47</v>
      </c>
      <c r="JV165" s="32">
        <v>62</v>
      </c>
      <c r="JW165" s="11">
        <v>30</v>
      </c>
      <c r="JX165" s="33">
        <v>32</v>
      </c>
      <c r="JY165" s="32">
        <v>49</v>
      </c>
      <c r="JZ165" s="11">
        <v>23</v>
      </c>
      <c r="KA165" s="33">
        <v>26</v>
      </c>
      <c r="KB165" s="32">
        <v>44</v>
      </c>
      <c r="KC165" s="11">
        <v>19</v>
      </c>
      <c r="KD165" s="33">
        <v>25</v>
      </c>
      <c r="KE165" s="32">
        <v>61</v>
      </c>
      <c r="KF165" s="11">
        <v>25</v>
      </c>
      <c r="KG165" s="33">
        <v>36</v>
      </c>
      <c r="KH165" s="141">
        <f t="shared" si="353"/>
        <v>178</v>
      </c>
      <c r="KI165" s="141">
        <f t="shared" si="331"/>
        <v>58</v>
      </c>
      <c r="KJ165" s="141">
        <f t="shared" si="332"/>
        <v>120</v>
      </c>
      <c r="KK165" s="32">
        <v>47</v>
      </c>
      <c r="KL165" s="11">
        <v>18</v>
      </c>
      <c r="KM165" s="33">
        <v>29</v>
      </c>
      <c r="KN165" s="32">
        <v>29</v>
      </c>
      <c r="KO165" s="11">
        <v>12</v>
      </c>
      <c r="KP165" s="33">
        <v>17</v>
      </c>
      <c r="KQ165" s="32">
        <v>40</v>
      </c>
      <c r="KR165" s="11">
        <v>12</v>
      </c>
      <c r="KS165" s="33">
        <v>28</v>
      </c>
      <c r="KT165" s="32">
        <v>36</v>
      </c>
      <c r="KU165" s="11">
        <v>10</v>
      </c>
      <c r="KV165" s="33">
        <v>26</v>
      </c>
      <c r="KW165" s="32">
        <v>26</v>
      </c>
      <c r="KX165" s="11">
        <v>6</v>
      </c>
      <c r="KY165" s="33">
        <v>20</v>
      </c>
      <c r="KZ165" s="141">
        <f t="shared" si="354"/>
        <v>74</v>
      </c>
      <c r="LA165" s="141">
        <f t="shared" si="333"/>
        <v>26</v>
      </c>
      <c r="LB165" s="141">
        <f t="shared" si="334"/>
        <v>48</v>
      </c>
      <c r="LC165" s="32">
        <v>21</v>
      </c>
      <c r="LD165" s="11">
        <v>7</v>
      </c>
      <c r="LE165" s="33">
        <v>14</v>
      </c>
      <c r="LF165" s="32">
        <v>16</v>
      </c>
      <c r="LG165" s="11">
        <v>7</v>
      </c>
      <c r="LH165" s="33">
        <v>9</v>
      </c>
      <c r="LI165" s="32">
        <v>9</v>
      </c>
      <c r="LJ165" s="11">
        <v>3</v>
      </c>
      <c r="LK165" s="33">
        <v>6</v>
      </c>
      <c r="LL165" s="32">
        <v>18</v>
      </c>
      <c r="LM165" s="11">
        <v>5</v>
      </c>
      <c r="LN165" s="33">
        <v>13</v>
      </c>
      <c r="LO165" s="32">
        <v>10</v>
      </c>
      <c r="LP165" s="11">
        <v>4</v>
      </c>
      <c r="LQ165" s="33">
        <v>6</v>
      </c>
      <c r="LR165" s="141">
        <f t="shared" si="355"/>
        <v>20</v>
      </c>
      <c r="LS165" s="141">
        <f t="shared" si="335"/>
        <v>4</v>
      </c>
      <c r="LT165" s="141">
        <f t="shared" si="336"/>
        <v>16</v>
      </c>
      <c r="LU165" s="32">
        <v>10</v>
      </c>
      <c r="LV165" s="11">
        <v>3</v>
      </c>
      <c r="LW165" s="33">
        <v>7</v>
      </c>
      <c r="LX165" s="32">
        <v>2</v>
      </c>
      <c r="LY165" s="11">
        <v>1</v>
      </c>
      <c r="LZ165" s="33">
        <v>1</v>
      </c>
      <c r="MA165" s="32">
        <v>3</v>
      </c>
      <c r="MB165" s="11">
        <v>0</v>
      </c>
      <c r="MC165" s="33">
        <v>3</v>
      </c>
      <c r="MD165" s="32">
        <v>1</v>
      </c>
      <c r="ME165" s="11">
        <v>0</v>
      </c>
      <c r="MF165" s="33">
        <v>1</v>
      </c>
      <c r="MG165" s="32">
        <v>4</v>
      </c>
      <c r="MH165" s="11">
        <v>0</v>
      </c>
      <c r="MI165" s="33">
        <v>4</v>
      </c>
      <c r="MJ165" s="141">
        <f t="shared" si="358"/>
        <v>7</v>
      </c>
      <c r="MK165" s="141">
        <f t="shared" si="359"/>
        <v>3</v>
      </c>
      <c r="ML165" s="141">
        <f t="shared" si="360"/>
        <v>4</v>
      </c>
      <c r="MM165" s="32">
        <v>3</v>
      </c>
      <c r="MN165" s="11">
        <v>1</v>
      </c>
      <c r="MO165" s="33">
        <v>2</v>
      </c>
      <c r="MP165" s="32">
        <v>0</v>
      </c>
      <c r="MQ165" s="11">
        <v>0</v>
      </c>
      <c r="MR165" s="33">
        <v>0</v>
      </c>
      <c r="MS165" s="32">
        <v>2</v>
      </c>
      <c r="MT165" s="11">
        <v>2</v>
      </c>
      <c r="MU165" s="33">
        <v>0</v>
      </c>
      <c r="MV165" s="32">
        <v>0</v>
      </c>
      <c r="MW165" s="11">
        <v>0</v>
      </c>
      <c r="MX165" s="33">
        <v>0</v>
      </c>
      <c r="MY165" s="32">
        <v>2</v>
      </c>
      <c r="MZ165" s="11">
        <v>0</v>
      </c>
      <c r="NA165" s="33">
        <v>2</v>
      </c>
      <c r="NB165" s="146">
        <f t="shared" si="361"/>
        <v>1</v>
      </c>
      <c r="NC165" s="141">
        <f t="shared" si="362"/>
        <v>0</v>
      </c>
      <c r="ND165" s="147">
        <f t="shared" si="363"/>
        <v>1</v>
      </c>
      <c r="NE165" s="32">
        <v>0</v>
      </c>
      <c r="NF165" s="11">
        <v>0</v>
      </c>
      <c r="NG165" s="33">
        <v>0</v>
      </c>
      <c r="NH165" s="32">
        <v>1</v>
      </c>
      <c r="NI165" s="11">
        <v>0</v>
      </c>
      <c r="NJ165" s="33">
        <v>1</v>
      </c>
      <c r="NK165" s="32">
        <v>0</v>
      </c>
      <c r="NL165" s="11">
        <v>0</v>
      </c>
      <c r="NM165" s="33">
        <v>0</v>
      </c>
      <c r="NN165" s="32">
        <v>0</v>
      </c>
      <c r="NO165" s="11">
        <v>0</v>
      </c>
      <c r="NP165" s="33">
        <v>0</v>
      </c>
      <c r="NQ165" s="32">
        <v>0</v>
      </c>
      <c r="NR165" s="11">
        <v>0</v>
      </c>
      <c r="NS165" s="33">
        <v>0</v>
      </c>
      <c r="NT165" s="146">
        <f t="shared" si="364"/>
        <v>1</v>
      </c>
      <c r="NU165" s="141">
        <f t="shared" si="365"/>
        <v>0</v>
      </c>
      <c r="NV165" s="147">
        <f t="shared" si="366"/>
        <v>1</v>
      </c>
      <c r="NW165" s="32">
        <v>0</v>
      </c>
      <c r="NX165" s="11">
        <v>0</v>
      </c>
      <c r="NY165" s="33">
        <v>0</v>
      </c>
      <c r="NZ165" s="32">
        <v>1</v>
      </c>
      <c r="OA165" s="11">
        <v>0</v>
      </c>
      <c r="OB165" s="33">
        <v>1</v>
      </c>
      <c r="OC165" s="32">
        <v>0</v>
      </c>
      <c r="OD165" s="11">
        <v>0</v>
      </c>
      <c r="OE165" s="33">
        <v>0</v>
      </c>
      <c r="OF165" s="32">
        <v>0</v>
      </c>
      <c r="OG165" s="11">
        <v>0</v>
      </c>
      <c r="OH165" s="33">
        <v>0</v>
      </c>
      <c r="OI165" s="32">
        <v>0</v>
      </c>
      <c r="OJ165" s="11">
        <v>0</v>
      </c>
      <c r="OK165" s="33">
        <v>0</v>
      </c>
      <c r="OL165" s="146">
        <v>1</v>
      </c>
      <c r="OM165" s="141">
        <v>0</v>
      </c>
      <c r="ON165" s="147">
        <v>1</v>
      </c>
    </row>
    <row r="166" spans="1:404" ht="12" customHeight="1">
      <c r="B166" s="31" t="s">
        <v>344</v>
      </c>
      <c r="C166" s="32">
        <v>1236</v>
      </c>
      <c r="D166" s="11">
        <v>608</v>
      </c>
      <c r="E166" s="33">
        <v>628</v>
      </c>
      <c r="F166" s="141">
        <f t="shared" si="337"/>
        <v>22</v>
      </c>
      <c r="G166" s="141">
        <f t="shared" si="356"/>
        <v>14</v>
      </c>
      <c r="H166" s="141">
        <f t="shared" si="357"/>
        <v>8</v>
      </c>
      <c r="I166" s="32">
        <v>7</v>
      </c>
      <c r="J166" s="11">
        <v>4</v>
      </c>
      <c r="K166" s="33">
        <v>3</v>
      </c>
      <c r="L166" s="32">
        <v>2</v>
      </c>
      <c r="M166" s="11">
        <v>1</v>
      </c>
      <c r="N166" s="33">
        <v>1</v>
      </c>
      <c r="O166" s="32">
        <v>3</v>
      </c>
      <c r="P166" s="11">
        <v>1</v>
      </c>
      <c r="Q166" s="33">
        <v>2</v>
      </c>
      <c r="R166" s="32">
        <v>7</v>
      </c>
      <c r="S166" s="11">
        <v>5</v>
      </c>
      <c r="T166" s="33">
        <v>2</v>
      </c>
      <c r="U166" s="32">
        <v>3</v>
      </c>
      <c r="V166" s="11">
        <v>3</v>
      </c>
      <c r="W166" s="33">
        <v>0</v>
      </c>
      <c r="X166" s="141">
        <f t="shared" si="338"/>
        <v>16</v>
      </c>
      <c r="Y166" s="141">
        <f t="shared" si="301"/>
        <v>6</v>
      </c>
      <c r="Z166" s="141">
        <f t="shared" si="302"/>
        <v>10</v>
      </c>
      <c r="AA166" s="32">
        <v>3</v>
      </c>
      <c r="AB166" s="11">
        <v>0</v>
      </c>
      <c r="AC166" s="33">
        <v>3</v>
      </c>
      <c r="AD166" s="32">
        <v>2</v>
      </c>
      <c r="AE166" s="11">
        <v>0</v>
      </c>
      <c r="AF166" s="33">
        <v>2</v>
      </c>
      <c r="AG166" s="32">
        <v>7</v>
      </c>
      <c r="AH166" s="11">
        <v>4</v>
      </c>
      <c r="AI166" s="33">
        <v>3</v>
      </c>
      <c r="AJ166" s="32">
        <v>1</v>
      </c>
      <c r="AK166" s="11">
        <v>1</v>
      </c>
      <c r="AL166" s="33">
        <v>0</v>
      </c>
      <c r="AM166" s="32">
        <v>3</v>
      </c>
      <c r="AN166" s="11">
        <v>1</v>
      </c>
      <c r="AO166" s="33">
        <v>2</v>
      </c>
      <c r="AP166" s="141">
        <f t="shared" si="339"/>
        <v>19</v>
      </c>
      <c r="AQ166" s="141">
        <f t="shared" si="303"/>
        <v>12</v>
      </c>
      <c r="AR166" s="141">
        <f t="shared" si="304"/>
        <v>7</v>
      </c>
      <c r="AS166" s="32">
        <v>2</v>
      </c>
      <c r="AT166" s="11">
        <v>1</v>
      </c>
      <c r="AU166" s="33">
        <v>1</v>
      </c>
      <c r="AV166" s="32">
        <v>4</v>
      </c>
      <c r="AW166" s="11">
        <v>2</v>
      </c>
      <c r="AX166" s="33">
        <v>2</v>
      </c>
      <c r="AY166" s="32">
        <v>3</v>
      </c>
      <c r="AZ166" s="11">
        <v>2</v>
      </c>
      <c r="BA166" s="33">
        <v>1</v>
      </c>
      <c r="BB166" s="32">
        <v>3</v>
      </c>
      <c r="BC166" s="11">
        <v>2</v>
      </c>
      <c r="BD166" s="33">
        <v>1</v>
      </c>
      <c r="BE166" s="32">
        <v>7</v>
      </c>
      <c r="BF166" s="11">
        <v>5</v>
      </c>
      <c r="BG166" s="33">
        <v>2</v>
      </c>
      <c r="BH166" s="141">
        <f t="shared" si="340"/>
        <v>48</v>
      </c>
      <c r="BI166" s="141">
        <f t="shared" si="305"/>
        <v>29</v>
      </c>
      <c r="BJ166" s="141">
        <f t="shared" si="306"/>
        <v>19</v>
      </c>
      <c r="BK166" s="32">
        <v>7</v>
      </c>
      <c r="BL166" s="11">
        <v>4</v>
      </c>
      <c r="BM166" s="33">
        <v>3</v>
      </c>
      <c r="BN166" s="32">
        <v>7</v>
      </c>
      <c r="BO166" s="11">
        <v>6</v>
      </c>
      <c r="BP166" s="33">
        <v>1</v>
      </c>
      <c r="BQ166" s="32">
        <v>9</v>
      </c>
      <c r="BR166" s="11">
        <v>4</v>
      </c>
      <c r="BS166" s="33">
        <v>5</v>
      </c>
      <c r="BT166" s="32">
        <v>13</v>
      </c>
      <c r="BU166" s="11">
        <v>6</v>
      </c>
      <c r="BV166" s="33">
        <v>7</v>
      </c>
      <c r="BW166" s="32">
        <v>12</v>
      </c>
      <c r="BX166" s="11">
        <v>9</v>
      </c>
      <c r="BY166" s="33">
        <v>3</v>
      </c>
      <c r="BZ166" s="141">
        <f t="shared" si="341"/>
        <v>56</v>
      </c>
      <c r="CA166" s="141">
        <f t="shared" si="307"/>
        <v>27</v>
      </c>
      <c r="CB166" s="141">
        <f t="shared" si="308"/>
        <v>29</v>
      </c>
      <c r="CC166" s="32">
        <v>15</v>
      </c>
      <c r="CD166" s="11">
        <v>6</v>
      </c>
      <c r="CE166" s="33">
        <v>9</v>
      </c>
      <c r="CF166" s="32">
        <v>7</v>
      </c>
      <c r="CG166" s="11">
        <v>3</v>
      </c>
      <c r="CH166" s="33">
        <v>4</v>
      </c>
      <c r="CI166" s="32">
        <v>13</v>
      </c>
      <c r="CJ166" s="11">
        <v>7</v>
      </c>
      <c r="CK166" s="33">
        <v>6</v>
      </c>
      <c r="CL166" s="32">
        <v>15</v>
      </c>
      <c r="CM166" s="11">
        <v>6</v>
      </c>
      <c r="CN166" s="33">
        <v>9</v>
      </c>
      <c r="CO166" s="32">
        <v>6</v>
      </c>
      <c r="CP166" s="11">
        <v>5</v>
      </c>
      <c r="CQ166" s="33">
        <v>1</v>
      </c>
      <c r="CR166" s="141">
        <f t="shared" si="342"/>
        <v>38</v>
      </c>
      <c r="CS166" s="141">
        <f t="shared" si="309"/>
        <v>17</v>
      </c>
      <c r="CT166" s="141">
        <f t="shared" si="310"/>
        <v>21</v>
      </c>
      <c r="CU166" s="32">
        <v>6</v>
      </c>
      <c r="CV166" s="11">
        <v>5</v>
      </c>
      <c r="CW166" s="33">
        <v>1</v>
      </c>
      <c r="CX166" s="32">
        <v>9</v>
      </c>
      <c r="CY166" s="11">
        <v>3</v>
      </c>
      <c r="CZ166" s="33">
        <v>6</v>
      </c>
      <c r="DA166" s="32">
        <v>8</v>
      </c>
      <c r="DB166" s="11">
        <v>0</v>
      </c>
      <c r="DC166" s="33">
        <v>8</v>
      </c>
      <c r="DD166" s="32">
        <v>7</v>
      </c>
      <c r="DE166" s="11">
        <v>5</v>
      </c>
      <c r="DF166" s="33">
        <v>2</v>
      </c>
      <c r="DG166" s="32">
        <v>8</v>
      </c>
      <c r="DH166" s="11">
        <v>4</v>
      </c>
      <c r="DI166" s="33">
        <v>4</v>
      </c>
      <c r="DJ166" s="141">
        <f t="shared" si="343"/>
        <v>37</v>
      </c>
      <c r="DK166" s="141">
        <f t="shared" si="311"/>
        <v>19</v>
      </c>
      <c r="DL166" s="141">
        <f t="shared" si="312"/>
        <v>18</v>
      </c>
      <c r="DM166" s="32">
        <v>6</v>
      </c>
      <c r="DN166" s="11">
        <v>5</v>
      </c>
      <c r="DO166" s="33">
        <v>1</v>
      </c>
      <c r="DP166" s="32">
        <v>6</v>
      </c>
      <c r="DQ166" s="11">
        <v>2</v>
      </c>
      <c r="DR166" s="33">
        <v>4</v>
      </c>
      <c r="DS166" s="32">
        <v>11</v>
      </c>
      <c r="DT166" s="11">
        <v>4</v>
      </c>
      <c r="DU166" s="33">
        <v>7</v>
      </c>
      <c r="DV166" s="32">
        <v>9</v>
      </c>
      <c r="DW166" s="11">
        <v>5</v>
      </c>
      <c r="DX166" s="33">
        <v>4</v>
      </c>
      <c r="DY166" s="32">
        <v>5</v>
      </c>
      <c r="DZ166" s="11">
        <v>3</v>
      </c>
      <c r="EA166" s="33">
        <v>2</v>
      </c>
      <c r="EB166" s="141">
        <f t="shared" si="344"/>
        <v>22</v>
      </c>
      <c r="EC166" s="141">
        <f t="shared" si="313"/>
        <v>13</v>
      </c>
      <c r="ED166" s="141">
        <f t="shared" si="314"/>
        <v>9</v>
      </c>
      <c r="EE166" s="32">
        <v>3</v>
      </c>
      <c r="EF166" s="11">
        <v>1</v>
      </c>
      <c r="EG166" s="33">
        <v>2</v>
      </c>
      <c r="EH166" s="32">
        <v>4</v>
      </c>
      <c r="EI166" s="11">
        <v>2</v>
      </c>
      <c r="EJ166" s="33">
        <v>2</v>
      </c>
      <c r="EK166" s="32">
        <v>7</v>
      </c>
      <c r="EL166" s="11">
        <v>5</v>
      </c>
      <c r="EM166" s="33">
        <v>2</v>
      </c>
      <c r="EN166" s="32">
        <v>6</v>
      </c>
      <c r="EO166" s="11">
        <v>3</v>
      </c>
      <c r="EP166" s="33">
        <v>3</v>
      </c>
      <c r="EQ166" s="32">
        <v>2</v>
      </c>
      <c r="ER166" s="11">
        <v>2</v>
      </c>
      <c r="ES166" s="33">
        <v>0</v>
      </c>
      <c r="ET166" s="141">
        <f t="shared" si="345"/>
        <v>39</v>
      </c>
      <c r="EU166" s="141">
        <f t="shared" si="315"/>
        <v>27</v>
      </c>
      <c r="EV166" s="141">
        <f t="shared" si="316"/>
        <v>12</v>
      </c>
      <c r="EW166" s="32">
        <v>2</v>
      </c>
      <c r="EX166" s="11">
        <v>1</v>
      </c>
      <c r="EY166" s="33">
        <v>1</v>
      </c>
      <c r="EZ166" s="32">
        <v>7</v>
      </c>
      <c r="FA166" s="11">
        <v>5</v>
      </c>
      <c r="FB166" s="33">
        <v>2</v>
      </c>
      <c r="FC166" s="32">
        <v>11</v>
      </c>
      <c r="FD166" s="11">
        <v>6</v>
      </c>
      <c r="FE166" s="33">
        <v>5</v>
      </c>
      <c r="FF166" s="32">
        <v>10</v>
      </c>
      <c r="FG166" s="11">
        <v>7</v>
      </c>
      <c r="FH166" s="33">
        <v>3</v>
      </c>
      <c r="FI166" s="32">
        <v>9</v>
      </c>
      <c r="FJ166" s="11">
        <v>8</v>
      </c>
      <c r="FK166" s="33">
        <v>1</v>
      </c>
      <c r="FL166" s="141">
        <f t="shared" si="346"/>
        <v>87</v>
      </c>
      <c r="FM166" s="141">
        <f t="shared" si="317"/>
        <v>46</v>
      </c>
      <c r="FN166" s="141">
        <f t="shared" si="318"/>
        <v>41</v>
      </c>
      <c r="FO166" s="32">
        <v>19</v>
      </c>
      <c r="FP166" s="11">
        <v>12</v>
      </c>
      <c r="FQ166" s="33">
        <v>7</v>
      </c>
      <c r="FR166" s="32">
        <v>13</v>
      </c>
      <c r="FS166" s="11">
        <v>7</v>
      </c>
      <c r="FT166" s="33">
        <v>6</v>
      </c>
      <c r="FU166" s="32">
        <v>11</v>
      </c>
      <c r="FV166" s="11">
        <v>5</v>
      </c>
      <c r="FW166" s="33">
        <v>6</v>
      </c>
      <c r="FX166" s="32">
        <v>26</v>
      </c>
      <c r="FY166" s="11">
        <v>13</v>
      </c>
      <c r="FZ166" s="33">
        <v>13</v>
      </c>
      <c r="GA166" s="32">
        <v>18</v>
      </c>
      <c r="GB166" s="11">
        <v>9</v>
      </c>
      <c r="GC166" s="33">
        <v>9</v>
      </c>
      <c r="GD166" s="141">
        <f t="shared" si="347"/>
        <v>132</v>
      </c>
      <c r="GE166" s="141">
        <f t="shared" si="319"/>
        <v>76</v>
      </c>
      <c r="GF166" s="141">
        <f t="shared" si="320"/>
        <v>56</v>
      </c>
      <c r="GG166" s="32">
        <v>27</v>
      </c>
      <c r="GH166" s="11">
        <v>16</v>
      </c>
      <c r="GI166" s="33">
        <v>11</v>
      </c>
      <c r="GJ166" s="32">
        <v>19</v>
      </c>
      <c r="GK166" s="11">
        <v>11</v>
      </c>
      <c r="GL166" s="33">
        <v>8</v>
      </c>
      <c r="GM166" s="32">
        <v>26</v>
      </c>
      <c r="GN166" s="11">
        <v>17</v>
      </c>
      <c r="GO166" s="33">
        <v>9</v>
      </c>
      <c r="GP166" s="32">
        <v>33</v>
      </c>
      <c r="GQ166" s="11">
        <v>18</v>
      </c>
      <c r="GR166" s="33">
        <v>15</v>
      </c>
      <c r="GS166" s="32">
        <v>27</v>
      </c>
      <c r="GT166" s="11">
        <v>14</v>
      </c>
      <c r="GU166" s="33">
        <v>13</v>
      </c>
      <c r="GV166" s="141">
        <f t="shared" si="348"/>
        <v>113</v>
      </c>
      <c r="GW166" s="141">
        <f t="shared" si="321"/>
        <v>67</v>
      </c>
      <c r="GX166" s="141">
        <f t="shared" si="322"/>
        <v>46</v>
      </c>
      <c r="GY166" s="32">
        <v>24</v>
      </c>
      <c r="GZ166" s="11">
        <v>14</v>
      </c>
      <c r="HA166" s="33">
        <v>10</v>
      </c>
      <c r="HB166" s="32">
        <v>21</v>
      </c>
      <c r="HC166" s="11">
        <v>13</v>
      </c>
      <c r="HD166" s="33">
        <v>8</v>
      </c>
      <c r="HE166" s="32">
        <v>19</v>
      </c>
      <c r="HF166" s="11">
        <v>10</v>
      </c>
      <c r="HG166" s="33">
        <v>9</v>
      </c>
      <c r="HH166" s="32">
        <v>26</v>
      </c>
      <c r="HI166" s="11">
        <v>17</v>
      </c>
      <c r="HJ166" s="33">
        <v>9</v>
      </c>
      <c r="HK166" s="32">
        <v>23</v>
      </c>
      <c r="HL166" s="11">
        <v>13</v>
      </c>
      <c r="HM166" s="33">
        <v>10</v>
      </c>
      <c r="HN166" s="141">
        <f t="shared" si="349"/>
        <v>113</v>
      </c>
      <c r="HO166" s="141">
        <f t="shared" si="323"/>
        <v>58</v>
      </c>
      <c r="HP166" s="141">
        <f t="shared" si="324"/>
        <v>55</v>
      </c>
      <c r="HQ166" s="32">
        <v>22</v>
      </c>
      <c r="HR166" s="11">
        <v>12</v>
      </c>
      <c r="HS166" s="33">
        <v>10</v>
      </c>
      <c r="HT166" s="32">
        <v>18</v>
      </c>
      <c r="HU166" s="11">
        <v>12</v>
      </c>
      <c r="HV166" s="33">
        <v>6</v>
      </c>
      <c r="HW166" s="32">
        <v>34</v>
      </c>
      <c r="HX166" s="11">
        <v>14</v>
      </c>
      <c r="HY166" s="33">
        <v>20</v>
      </c>
      <c r="HZ166" s="32">
        <v>18</v>
      </c>
      <c r="IA166" s="11">
        <v>12</v>
      </c>
      <c r="IB166" s="33">
        <v>6</v>
      </c>
      <c r="IC166" s="32">
        <v>21</v>
      </c>
      <c r="ID166" s="11">
        <v>8</v>
      </c>
      <c r="IE166" s="33">
        <v>13</v>
      </c>
      <c r="IF166" s="141">
        <f t="shared" si="350"/>
        <v>118</v>
      </c>
      <c r="IG166" s="141">
        <f t="shared" si="325"/>
        <v>62</v>
      </c>
      <c r="IH166" s="141">
        <f t="shared" si="326"/>
        <v>56</v>
      </c>
      <c r="II166" s="32">
        <v>21</v>
      </c>
      <c r="IJ166" s="11">
        <v>8</v>
      </c>
      <c r="IK166" s="33">
        <v>13</v>
      </c>
      <c r="IL166" s="32">
        <v>14</v>
      </c>
      <c r="IM166" s="11">
        <v>8</v>
      </c>
      <c r="IN166" s="33">
        <v>6</v>
      </c>
      <c r="IO166" s="32">
        <v>30</v>
      </c>
      <c r="IP166" s="11">
        <v>20</v>
      </c>
      <c r="IQ166" s="33">
        <v>10</v>
      </c>
      <c r="IR166" s="32">
        <v>22</v>
      </c>
      <c r="IS166" s="11">
        <v>11</v>
      </c>
      <c r="IT166" s="33">
        <v>11</v>
      </c>
      <c r="IU166" s="32">
        <v>31</v>
      </c>
      <c r="IV166" s="11">
        <v>15</v>
      </c>
      <c r="IW166" s="33">
        <v>16</v>
      </c>
      <c r="IX166" s="141">
        <f t="shared" si="351"/>
        <v>112</v>
      </c>
      <c r="IY166" s="141">
        <f t="shared" si="327"/>
        <v>37</v>
      </c>
      <c r="IZ166" s="141">
        <f t="shared" si="328"/>
        <v>75</v>
      </c>
      <c r="JA166" s="32">
        <v>13</v>
      </c>
      <c r="JB166" s="11">
        <v>4</v>
      </c>
      <c r="JC166" s="33">
        <v>9</v>
      </c>
      <c r="JD166" s="32">
        <v>21</v>
      </c>
      <c r="JE166" s="11">
        <v>6</v>
      </c>
      <c r="JF166" s="33">
        <v>15</v>
      </c>
      <c r="JG166" s="32">
        <v>35</v>
      </c>
      <c r="JH166" s="11">
        <v>12</v>
      </c>
      <c r="JI166" s="33">
        <v>23</v>
      </c>
      <c r="JJ166" s="32">
        <v>28</v>
      </c>
      <c r="JK166" s="11">
        <v>11</v>
      </c>
      <c r="JL166" s="33">
        <v>17</v>
      </c>
      <c r="JM166" s="32">
        <v>15</v>
      </c>
      <c r="JN166" s="11">
        <v>4</v>
      </c>
      <c r="JO166" s="33">
        <v>11</v>
      </c>
      <c r="JP166" s="141">
        <f t="shared" si="352"/>
        <v>146</v>
      </c>
      <c r="JQ166" s="141">
        <f t="shared" si="329"/>
        <v>58</v>
      </c>
      <c r="JR166" s="141">
        <f t="shared" si="330"/>
        <v>88</v>
      </c>
      <c r="JS166" s="32">
        <v>29</v>
      </c>
      <c r="JT166" s="11">
        <v>12</v>
      </c>
      <c r="JU166" s="33">
        <v>17</v>
      </c>
      <c r="JV166" s="32">
        <v>24</v>
      </c>
      <c r="JW166" s="11">
        <v>13</v>
      </c>
      <c r="JX166" s="33">
        <v>11</v>
      </c>
      <c r="JY166" s="32">
        <v>32</v>
      </c>
      <c r="JZ166" s="11">
        <v>8</v>
      </c>
      <c r="KA166" s="33">
        <v>24</v>
      </c>
      <c r="KB166" s="32">
        <v>39</v>
      </c>
      <c r="KC166" s="11">
        <v>16</v>
      </c>
      <c r="KD166" s="33">
        <v>23</v>
      </c>
      <c r="KE166" s="32">
        <v>22</v>
      </c>
      <c r="KF166" s="11">
        <v>9</v>
      </c>
      <c r="KG166" s="33">
        <v>13</v>
      </c>
      <c r="KH166" s="141">
        <f t="shared" si="353"/>
        <v>66</v>
      </c>
      <c r="KI166" s="141">
        <f t="shared" si="331"/>
        <v>27</v>
      </c>
      <c r="KJ166" s="141">
        <f t="shared" si="332"/>
        <v>39</v>
      </c>
      <c r="KK166" s="32">
        <v>16</v>
      </c>
      <c r="KL166" s="11">
        <v>5</v>
      </c>
      <c r="KM166" s="33">
        <v>11</v>
      </c>
      <c r="KN166" s="32">
        <v>13</v>
      </c>
      <c r="KO166" s="11">
        <v>6</v>
      </c>
      <c r="KP166" s="33">
        <v>7</v>
      </c>
      <c r="KQ166" s="32">
        <v>15</v>
      </c>
      <c r="KR166" s="11">
        <v>5</v>
      </c>
      <c r="KS166" s="33">
        <v>10</v>
      </c>
      <c r="KT166" s="32">
        <v>10</v>
      </c>
      <c r="KU166" s="11">
        <v>7</v>
      </c>
      <c r="KV166" s="33">
        <v>3</v>
      </c>
      <c r="KW166" s="32">
        <v>12</v>
      </c>
      <c r="KX166" s="11">
        <v>4</v>
      </c>
      <c r="KY166" s="33">
        <v>8</v>
      </c>
      <c r="KZ166" s="141">
        <f t="shared" si="354"/>
        <v>43</v>
      </c>
      <c r="LA166" s="141">
        <f t="shared" si="333"/>
        <v>12</v>
      </c>
      <c r="LB166" s="141">
        <f t="shared" si="334"/>
        <v>31</v>
      </c>
      <c r="LC166" s="32">
        <v>12</v>
      </c>
      <c r="LD166" s="11">
        <v>2</v>
      </c>
      <c r="LE166" s="33">
        <v>10</v>
      </c>
      <c r="LF166" s="32">
        <v>9</v>
      </c>
      <c r="LG166" s="11">
        <v>1</v>
      </c>
      <c r="LH166" s="33">
        <v>8</v>
      </c>
      <c r="LI166" s="32">
        <v>9</v>
      </c>
      <c r="LJ166" s="11">
        <v>2</v>
      </c>
      <c r="LK166" s="33">
        <v>7</v>
      </c>
      <c r="LL166" s="32">
        <v>9</v>
      </c>
      <c r="LM166" s="11">
        <v>5</v>
      </c>
      <c r="LN166" s="33">
        <v>4</v>
      </c>
      <c r="LO166" s="32">
        <v>4</v>
      </c>
      <c r="LP166" s="11">
        <v>2</v>
      </c>
      <c r="LQ166" s="33">
        <v>2</v>
      </c>
      <c r="LR166" s="141">
        <f t="shared" si="355"/>
        <v>6</v>
      </c>
      <c r="LS166" s="141">
        <f t="shared" si="335"/>
        <v>1</v>
      </c>
      <c r="LT166" s="141">
        <f t="shared" si="336"/>
        <v>5</v>
      </c>
      <c r="LU166" s="32">
        <v>1</v>
      </c>
      <c r="LV166" s="11">
        <v>0</v>
      </c>
      <c r="LW166" s="33">
        <v>1</v>
      </c>
      <c r="LX166" s="32">
        <v>1</v>
      </c>
      <c r="LY166" s="11">
        <v>0</v>
      </c>
      <c r="LZ166" s="33">
        <v>1</v>
      </c>
      <c r="MA166" s="32">
        <v>2</v>
      </c>
      <c r="MB166" s="11">
        <v>1</v>
      </c>
      <c r="MC166" s="33">
        <v>1</v>
      </c>
      <c r="MD166" s="32">
        <v>2</v>
      </c>
      <c r="ME166" s="11">
        <v>0</v>
      </c>
      <c r="MF166" s="33">
        <v>2</v>
      </c>
      <c r="MG166" s="32">
        <v>0</v>
      </c>
      <c r="MH166" s="11">
        <v>0</v>
      </c>
      <c r="MI166" s="33">
        <v>0</v>
      </c>
      <c r="MJ166" s="141">
        <f t="shared" si="358"/>
        <v>3</v>
      </c>
      <c r="MK166" s="141">
        <f t="shared" si="359"/>
        <v>0</v>
      </c>
      <c r="ML166" s="141">
        <f t="shared" si="360"/>
        <v>3</v>
      </c>
      <c r="MM166" s="32">
        <v>0</v>
      </c>
      <c r="MN166" s="11">
        <v>0</v>
      </c>
      <c r="MO166" s="33">
        <v>0</v>
      </c>
      <c r="MP166" s="32">
        <v>0</v>
      </c>
      <c r="MQ166" s="11">
        <v>0</v>
      </c>
      <c r="MR166" s="33">
        <v>0</v>
      </c>
      <c r="MS166" s="32">
        <v>2</v>
      </c>
      <c r="MT166" s="11">
        <v>0</v>
      </c>
      <c r="MU166" s="33">
        <v>2</v>
      </c>
      <c r="MV166" s="32">
        <v>1</v>
      </c>
      <c r="MW166" s="11">
        <v>0</v>
      </c>
      <c r="MX166" s="33">
        <v>1</v>
      </c>
      <c r="MY166" s="32">
        <v>0</v>
      </c>
      <c r="MZ166" s="11">
        <v>0</v>
      </c>
      <c r="NA166" s="33">
        <v>0</v>
      </c>
      <c r="NB166" s="146">
        <f t="shared" si="361"/>
        <v>0</v>
      </c>
      <c r="NC166" s="141">
        <f t="shared" si="362"/>
        <v>0</v>
      </c>
      <c r="ND166" s="147">
        <f t="shared" si="363"/>
        <v>0</v>
      </c>
      <c r="NE166" s="32">
        <v>0</v>
      </c>
      <c r="NF166" s="11">
        <v>0</v>
      </c>
      <c r="NG166" s="33">
        <v>0</v>
      </c>
      <c r="NH166" s="32">
        <v>0</v>
      </c>
      <c r="NI166" s="11">
        <v>0</v>
      </c>
      <c r="NJ166" s="33">
        <v>0</v>
      </c>
      <c r="NK166" s="32">
        <v>0</v>
      </c>
      <c r="NL166" s="11">
        <v>0</v>
      </c>
      <c r="NM166" s="33">
        <v>0</v>
      </c>
      <c r="NN166" s="32">
        <v>0</v>
      </c>
      <c r="NO166" s="11">
        <v>0</v>
      </c>
      <c r="NP166" s="33">
        <v>0</v>
      </c>
      <c r="NQ166" s="32">
        <v>0</v>
      </c>
      <c r="NR166" s="11">
        <v>0</v>
      </c>
      <c r="NS166" s="33">
        <v>0</v>
      </c>
      <c r="NT166" s="146">
        <f t="shared" si="364"/>
        <v>0</v>
      </c>
      <c r="NU166" s="141">
        <f t="shared" si="365"/>
        <v>0</v>
      </c>
      <c r="NV166" s="147">
        <f t="shared" si="366"/>
        <v>0</v>
      </c>
      <c r="NW166" s="32">
        <v>0</v>
      </c>
      <c r="NX166" s="11">
        <v>0</v>
      </c>
      <c r="NY166" s="33">
        <v>0</v>
      </c>
      <c r="NZ166" s="32">
        <v>0</v>
      </c>
      <c r="OA166" s="11">
        <v>0</v>
      </c>
      <c r="OB166" s="33">
        <v>0</v>
      </c>
      <c r="OC166" s="32">
        <v>0</v>
      </c>
      <c r="OD166" s="11">
        <v>0</v>
      </c>
      <c r="OE166" s="33">
        <v>0</v>
      </c>
      <c r="OF166" s="32">
        <v>0</v>
      </c>
      <c r="OG166" s="11">
        <v>0</v>
      </c>
      <c r="OH166" s="33">
        <v>0</v>
      </c>
      <c r="OI166" s="32">
        <v>0</v>
      </c>
      <c r="OJ166" s="11">
        <v>0</v>
      </c>
      <c r="OK166" s="33">
        <v>0</v>
      </c>
      <c r="OL166" s="146">
        <v>0</v>
      </c>
      <c r="OM166" s="141">
        <v>0</v>
      </c>
      <c r="ON166" s="147">
        <v>0</v>
      </c>
    </row>
    <row r="167" spans="1:404" ht="12" customHeight="1">
      <c r="B167" s="31" t="s">
        <v>345</v>
      </c>
      <c r="C167" s="32">
        <v>4348</v>
      </c>
      <c r="D167" s="11">
        <v>2176</v>
      </c>
      <c r="E167" s="33">
        <v>2172</v>
      </c>
      <c r="F167" s="141">
        <f t="shared" si="337"/>
        <v>101</v>
      </c>
      <c r="G167" s="141">
        <f t="shared" si="356"/>
        <v>56</v>
      </c>
      <c r="H167" s="141">
        <f t="shared" si="357"/>
        <v>45</v>
      </c>
      <c r="I167" s="32">
        <v>24</v>
      </c>
      <c r="J167" s="11">
        <v>14</v>
      </c>
      <c r="K167" s="33">
        <v>10</v>
      </c>
      <c r="L167" s="32">
        <v>19</v>
      </c>
      <c r="M167" s="11">
        <v>10</v>
      </c>
      <c r="N167" s="33">
        <v>9</v>
      </c>
      <c r="O167" s="32">
        <v>25</v>
      </c>
      <c r="P167" s="11">
        <v>14</v>
      </c>
      <c r="Q167" s="33">
        <v>11</v>
      </c>
      <c r="R167" s="32">
        <v>13</v>
      </c>
      <c r="S167" s="11">
        <v>6</v>
      </c>
      <c r="T167" s="33">
        <v>7</v>
      </c>
      <c r="U167" s="32">
        <v>20</v>
      </c>
      <c r="V167" s="11">
        <v>12</v>
      </c>
      <c r="W167" s="33">
        <v>8</v>
      </c>
      <c r="X167" s="141">
        <f t="shared" si="338"/>
        <v>67</v>
      </c>
      <c r="Y167" s="141">
        <f t="shared" si="301"/>
        <v>37</v>
      </c>
      <c r="Z167" s="141">
        <f t="shared" si="302"/>
        <v>30</v>
      </c>
      <c r="AA167" s="32">
        <v>19</v>
      </c>
      <c r="AB167" s="11">
        <v>10</v>
      </c>
      <c r="AC167" s="33">
        <v>9</v>
      </c>
      <c r="AD167" s="32">
        <v>8</v>
      </c>
      <c r="AE167" s="11">
        <v>7</v>
      </c>
      <c r="AF167" s="33">
        <v>1</v>
      </c>
      <c r="AG167" s="32">
        <v>14</v>
      </c>
      <c r="AH167" s="11">
        <v>4</v>
      </c>
      <c r="AI167" s="33">
        <v>10</v>
      </c>
      <c r="AJ167" s="32">
        <v>13</v>
      </c>
      <c r="AK167" s="11">
        <v>8</v>
      </c>
      <c r="AL167" s="33">
        <v>5</v>
      </c>
      <c r="AM167" s="32">
        <v>13</v>
      </c>
      <c r="AN167" s="11">
        <v>8</v>
      </c>
      <c r="AO167" s="33">
        <v>5</v>
      </c>
      <c r="AP167" s="141">
        <f t="shared" si="339"/>
        <v>69</v>
      </c>
      <c r="AQ167" s="141">
        <f t="shared" si="303"/>
        <v>40</v>
      </c>
      <c r="AR167" s="141">
        <f t="shared" si="304"/>
        <v>29</v>
      </c>
      <c r="AS167" s="32">
        <v>10</v>
      </c>
      <c r="AT167" s="11">
        <v>6</v>
      </c>
      <c r="AU167" s="33">
        <v>4</v>
      </c>
      <c r="AV167" s="32">
        <v>10</v>
      </c>
      <c r="AW167" s="11">
        <v>10</v>
      </c>
      <c r="AX167" s="33">
        <v>0</v>
      </c>
      <c r="AY167" s="32">
        <v>17</v>
      </c>
      <c r="AZ167" s="11">
        <v>8</v>
      </c>
      <c r="BA167" s="33">
        <v>9</v>
      </c>
      <c r="BB167" s="32">
        <v>16</v>
      </c>
      <c r="BC167" s="11">
        <v>9</v>
      </c>
      <c r="BD167" s="33">
        <v>7</v>
      </c>
      <c r="BE167" s="32">
        <v>16</v>
      </c>
      <c r="BF167" s="11">
        <v>7</v>
      </c>
      <c r="BG167" s="33">
        <v>9</v>
      </c>
      <c r="BH167" s="141">
        <f t="shared" si="340"/>
        <v>147</v>
      </c>
      <c r="BI167" s="141">
        <f t="shared" si="305"/>
        <v>84</v>
      </c>
      <c r="BJ167" s="141">
        <f t="shared" si="306"/>
        <v>63</v>
      </c>
      <c r="BK167" s="32">
        <v>21</v>
      </c>
      <c r="BL167" s="11">
        <v>11</v>
      </c>
      <c r="BM167" s="33">
        <v>10</v>
      </c>
      <c r="BN167" s="32">
        <v>21</v>
      </c>
      <c r="BO167" s="11">
        <v>10</v>
      </c>
      <c r="BP167" s="33">
        <v>11</v>
      </c>
      <c r="BQ167" s="32">
        <v>22</v>
      </c>
      <c r="BR167" s="11">
        <v>14</v>
      </c>
      <c r="BS167" s="33">
        <v>8</v>
      </c>
      <c r="BT167" s="32">
        <v>37</v>
      </c>
      <c r="BU167" s="11">
        <v>21</v>
      </c>
      <c r="BV167" s="33">
        <v>16</v>
      </c>
      <c r="BW167" s="32">
        <v>46</v>
      </c>
      <c r="BX167" s="11">
        <v>28</v>
      </c>
      <c r="BY167" s="33">
        <v>18</v>
      </c>
      <c r="BZ167" s="141">
        <f t="shared" si="341"/>
        <v>181</v>
      </c>
      <c r="CA167" s="141">
        <f t="shared" si="307"/>
        <v>105</v>
      </c>
      <c r="CB167" s="141">
        <f t="shared" si="308"/>
        <v>76</v>
      </c>
      <c r="CC167" s="32">
        <v>36</v>
      </c>
      <c r="CD167" s="11">
        <v>25</v>
      </c>
      <c r="CE167" s="33">
        <v>11</v>
      </c>
      <c r="CF167" s="32">
        <v>42</v>
      </c>
      <c r="CG167" s="11">
        <v>23</v>
      </c>
      <c r="CH167" s="33">
        <v>19</v>
      </c>
      <c r="CI167" s="32">
        <v>35</v>
      </c>
      <c r="CJ167" s="11">
        <v>20</v>
      </c>
      <c r="CK167" s="33">
        <v>15</v>
      </c>
      <c r="CL167" s="32">
        <v>37</v>
      </c>
      <c r="CM167" s="11">
        <v>20</v>
      </c>
      <c r="CN167" s="33">
        <v>17</v>
      </c>
      <c r="CO167" s="32">
        <v>31</v>
      </c>
      <c r="CP167" s="11">
        <v>17</v>
      </c>
      <c r="CQ167" s="33">
        <v>14</v>
      </c>
      <c r="CR167" s="141">
        <f t="shared" si="342"/>
        <v>156</v>
      </c>
      <c r="CS167" s="141">
        <f t="shared" si="309"/>
        <v>96</v>
      </c>
      <c r="CT167" s="141">
        <f t="shared" si="310"/>
        <v>60</v>
      </c>
      <c r="CU167" s="32">
        <v>26</v>
      </c>
      <c r="CV167" s="11">
        <v>17</v>
      </c>
      <c r="CW167" s="33">
        <v>9</v>
      </c>
      <c r="CX167" s="32">
        <v>33</v>
      </c>
      <c r="CY167" s="11">
        <v>18</v>
      </c>
      <c r="CZ167" s="33">
        <v>15</v>
      </c>
      <c r="DA167" s="32">
        <v>32</v>
      </c>
      <c r="DB167" s="11">
        <v>20</v>
      </c>
      <c r="DC167" s="33">
        <v>12</v>
      </c>
      <c r="DD167" s="32">
        <v>32</v>
      </c>
      <c r="DE167" s="11">
        <v>20</v>
      </c>
      <c r="DF167" s="33">
        <v>12</v>
      </c>
      <c r="DG167" s="32">
        <v>33</v>
      </c>
      <c r="DH167" s="11">
        <v>21</v>
      </c>
      <c r="DI167" s="33">
        <v>12</v>
      </c>
      <c r="DJ167" s="141">
        <f t="shared" si="343"/>
        <v>177</v>
      </c>
      <c r="DK167" s="141">
        <f t="shared" si="311"/>
        <v>97</v>
      </c>
      <c r="DL167" s="141">
        <f t="shared" si="312"/>
        <v>80</v>
      </c>
      <c r="DM167" s="32">
        <v>31</v>
      </c>
      <c r="DN167" s="11">
        <v>20</v>
      </c>
      <c r="DO167" s="33">
        <v>11</v>
      </c>
      <c r="DP167" s="32">
        <v>30</v>
      </c>
      <c r="DQ167" s="11">
        <v>11</v>
      </c>
      <c r="DR167" s="33">
        <v>19</v>
      </c>
      <c r="DS167" s="32">
        <v>46</v>
      </c>
      <c r="DT167" s="11">
        <v>22</v>
      </c>
      <c r="DU167" s="33">
        <v>24</v>
      </c>
      <c r="DV167" s="32">
        <v>33</v>
      </c>
      <c r="DW167" s="11">
        <v>22</v>
      </c>
      <c r="DX167" s="33">
        <v>11</v>
      </c>
      <c r="DY167" s="32">
        <v>37</v>
      </c>
      <c r="DZ167" s="11">
        <v>22</v>
      </c>
      <c r="EA167" s="33">
        <v>15</v>
      </c>
      <c r="EB167" s="141">
        <f t="shared" si="344"/>
        <v>162</v>
      </c>
      <c r="EC167" s="141">
        <f t="shared" si="313"/>
        <v>99</v>
      </c>
      <c r="ED167" s="141">
        <f t="shared" si="314"/>
        <v>63</v>
      </c>
      <c r="EE167" s="32">
        <v>38</v>
      </c>
      <c r="EF167" s="11">
        <v>16</v>
      </c>
      <c r="EG167" s="33">
        <v>22</v>
      </c>
      <c r="EH167" s="32">
        <v>33</v>
      </c>
      <c r="EI167" s="11">
        <v>21</v>
      </c>
      <c r="EJ167" s="33">
        <v>12</v>
      </c>
      <c r="EK167" s="32">
        <v>26</v>
      </c>
      <c r="EL167" s="11">
        <v>18</v>
      </c>
      <c r="EM167" s="33">
        <v>8</v>
      </c>
      <c r="EN167" s="32">
        <v>32</v>
      </c>
      <c r="EO167" s="11">
        <v>22</v>
      </c>
      <c r="EP167" s="33">
        <v>10</v>
      </c>
      <c r="EQ167" s="32">
        <v>33</v>
      </c>
      <c r="ER167" s="11">
        <v>22</v>
      </c>
      <c r="ES167" s="33">
        <v>11</v>
      </c>
      <c r="ET167" s="141">
        <f t="shared" si="345"/>
        <v>203</v>
      </c>
      <c r="EU167" s="141">
        <f t="shared" si="315"/>
        <v>130</v>
      </c>
      <c r="EV167" s="141">
        <f t="shared" si="316"/>
        <v>73</v>
      </c>
      <c r="EW167" s="32">
        <v>45</v>
      </c>
      <c r="EX167" s="11">
        <v>29</v>
      </c>
      <c r="EY167" s="33">
        <v>16</v>
      </c>
      <c r="EZ167" s="32">
        <v>29</v>
      </c>
      <c r="FA167" s="11">
        <v>18</v>
      </c>
      <c r="FB167" s="33">
        <v>11</v>
      </c>
      <c r="FC167" s="32">
        <v>46</v>
      </c>
      <c r="FD167" s="11">
        <v>27</v>
      </c>
      <c r="FE167" s="33">
        <v>19</v>
      </c>
      <c r="FF167" s="32">
        <v>45</v>
      </c>
      <c r="FG167" s="11">
        <v>29</v>
      </c>
      <c r="FH167" s="33">
        <v>16</v>
      </c>
      <c r="FI167" s="32">
        <v>38</v>
      </c>
      <c r="FJ167" s="11">
        <v>27</v>
      </c>
      <c r="FK167" s="33">
        <v>11</v>
      </c>
      <c r="FL167" s="141">
        <f t="shared" si="346"/>
        <v>268</v>
      </c>
      <c r="FM167" s="141">
        <f t="shared" si="317"/>
        <v>154</v>
      </c>
      <c r="FN167" s="141">
        <f t="shared" si="318"/>
        <v>114</v>
      </c>
      <c r="FO167" s="32">
        <v>63</v>
      </c>
      <c r="FP167" s="11">
        <v>38</v>
      </c>
      <c r="FQ167" s="33">
        <v>25</v>
      </c>
      <c r="FR167" s="32">
        <v>48</v>
      </c>
      <c r="FS167" s="11">
        <v>26</v>
      </c>
      <c r="FT167" s="33">
        <v>22</v>
      </c>
      <c r="FU167" s="32">
        <v>59</v>
      </c>
      <c r="FV167" s="11">
        <v>35</v>
      </c>
      <c r="FW167" s="33">
        <v>24</v>
      </c>
      <c r="FX167" s="32">
        <v>43</v>
      </c>
      <c r="FY167" s="11">
        <v>23</v>
      </c>
      <c r="FZ167" s="33">
        <v>20</v>
      </c>
      <c r="GA167" s="32">
        <v>55</v>
      </c>
      <c r="GB167" s="11">
        <v>32</v>
      </c>
      <c r="GC167" s="33">
        <v>23</v>
      </c>
      <c r="GD167" s="141">
        <f t="shared" si="347"/>
        <v>331</v>
      </c>
      <c r="GE167" s="141">
        <f t="shared" si="319"/>
        <v>190</v>
      </c>
      <c r="GF167" s="141">
        <f t="shared" si="320"/>
        <v>141</v>
      </c>
      <c r="GG167" s="32">
        <v>58</v>
      </c>
      <c r="GH167" s="11">
        <v>38</v>
      </c>
      <c r="GI167" s="33">
        <v>20</v>
      </c>
      <c r="GJ167" s="32">
        <v>63</v>
      </c>
      <c r="GK167" s="11">
        <v>31</v>
      </c>
      <c r="GL167" s="33">
        <v>32</v>
      </c>
      <c r="GM167" s="32">
        <v>72</v>
      </c>
      <c r="GN167" s="11">
        <v>40</v>
      </c>
      <c r="GO167" s="33">
        <v>32</v>
      </c>
      <c r="GP167" s="32">
        <v>74</v>
      </c>
      <c r="GQ167" s="11">
        <v>47</v>
      </c>
      <c r="GR167" s="33">
        <v>27</v>
      </c>
      <c r="GS167" s="32">
        <v>64</v>
      </c>
      <c r="GT167" s="11">
        <v>34</v>
      </c>
      <c r="GU167" s="33">
        <v>30</v>
      </c>
      <c r="GV167" s="141">
        <f t="shared" si="348"/>
        <v>423</v>
      </c>
      <c r="GW167" s="141">
        <f t="shared" si="321"/>
        <v>191</v>
      </c>
      <c r="GX167" s="141">
        <f t="shared" si="322"/>
        <v>232</v>
      </c>
      <c r="GY167" s="32">
        <v>88</v>
      </c>
      <c r="GZ167" s="11">
        <v>40</v>
      </c>
      <c r="HA167" s="33">
        <v>48</v>
      </c>
      <c r="HB167" s="32">
        <v>92</v>
      </c>
      <c r="HC167" s="11">
        <v>45</v>
      </c>
      <c r="HD167" s="33">
        <v>47</v>
      </c>
      <c r="HE167" s="32">
        <v>71</v>
      </c>
      <c r="HF167" s="11">
        <v>34</v>
      </c>
      <c r="HG167" s="33">
        <v>37</v>
      </c>
      <c r="HH167" s="32">
        <v>78</v>
      </c>
      <c r="HI167" s="11">
        <v>32</v>
      </c>
      <c r="HJ167" s="33">
        <v>46</v>
      </c>
      <c r="HK167" s="32">
        <v>94</v>
      </c>
      <c r="HL167" s="11">
        <v>40</v>
      </c>
      <c r="HM167" s="33">
        <v>54</v>
      </c>
      <c r="HN167" s="141">
        <f t="shared" si="349"/>
        <v>434</v>
      </c>
      <c r="HO167" s="141">
        <f t="shared" si="323"/>
        <v>203</v>
      </c>
      <c r="HP167" s="141">
        <f t="shared" si="324"/>
        <v>231</v>
      </c>
      <c r="HQ167" s="32">
        <v>75</v>
      </c>
      <c r="HR167" s="11">
        <v>42</v>
      </c>
      <c r="HS167" s="33">
        <v>33</v>
      </c>
      <c r="HT167" s="32">
        <v>105</v>
      </c>
      <c r="HU167" s="11">
        <v>42</v>
      </c>
      <c r="HV167" s="33">
        <v>63</v>
      </c>
      <c r="HW167" s="32">
        <v>82</v>
      </c>
      <c r="HX167" s="11">
        <v>44</v>
      </c>
      <c r="HY167" s="33">
        <v>38</v>
      </c>
      <c r="HZ167" s="32">
        <v>91</v>
      </c>
      <c r="IA167" s="11">
        <v>39</v>
      </c>
      <c r="IB167" s="33">
        <v>52</v>
      </c>
      <c r="IC167" s="32">
        <v>81</v>
      </c>
      <c r="ID167" s="11">
        <v>36</v>
      </c>
      <c r="IE167" s="33">
        <v>45</v>
      </c>
      <c r="IF167" s="141">
        <f t="shared" si="350"/>
        <v>426</v>
      </c>
      <c r="IG167" s="141">
        <f t="shared" si="325"/>
        <v>203</v>
      </c>
      <c r="IH167" s="141">
        <f t="shared" si="326"/>
        <v>223</v>
      </c>
      <c r="II167" s="32">
        <v>100</v>
      </c>
      <c r="IJ167" s="11">
        <v>49</v>
      </c>
      <c r="IK167" s="33">
        <v>51</v>
      </c>
      <c r="IL167" s="32">
        <v>86</v>
      </c>
      <c r="IM167" s="11">
        <v>44</v>
      </c>
      <c r="IN167" s="33">
        <v>42</v>
      </c>
      <c r="IO167" s="32">
        <v>107</v>
      </c>
      <c r="IP167" s="11">
        <v>59</v>
      </c>
      <c r="IQ167" s="33">
        <v>48</v>
      </c>
      <c r="IR167" s="32">
        <v>64</v>
      </c>
      <c r="IS167" s="11">
        <v>24</v>
      </c>
      <c r="IT167" s="33">
        <v>40</v>
      </c>
      <c r="IU167" s="32">
        <v>69</v>
      </c>
      <c r="IV167" s="11">
        <v>27</v>
      </c>
      <c r="IW167" s="33">
        <v>42</v>
      </c>
      <c r="IX167" s="141">
        <f t="shared" si="351"/>
        <v>430</v>
      </c>
      <c r="IY167" s="141">
        <f t="shared" si="327"/>
        <v>189</v>
      </c>
      <c r="IZ167" s="141">
        <f t="shared" si="328"/>
        <v>241</v>
      </c>
      <c r="JA167" s="32">
        <v>72</v>
      </c>
      <c r="JB167" s="11">
        <v>35</v>
      </c>
      <c r="JC167" s="33">
        <v>37</v>
      </c>
      <c r="JD167" s="32">
        <v>80</v>
      </c>
      <c r="JE167" s="11">
        <v>32</v>
      </c>
      <c r="JF167" s="33">
        <v>48</v>
      </c>
      <c r="JG167" s="32">
        <v>112</v>
      </c>
      <c r="JH167" s="11">
        <v>49</v>
      </c>
      <c r="JI167" s="33">
        <v>63</v>
      </c>
      <c r="JJ167" s="32">
        <v>87</v>
      </c>
      <c r="JK167" s="11">
        <v>32</v>
      </c>
      <c r="JL167" s="33">
        <v>55</v>
      </c>
      <c r="JM167" s="32">
        <v>79</v>
      </c>
      <c r="JN167" s="11">
        <v>41</v>
      </c>
      <c r="JO167" s="33">
        <v>38</v>
      </c>
      <c r="JP167" s="141">
        <f t="shared" si="352"/>
        <v>401</v>
      </c>
      <c r="JQ167" s="141">
        <f t="shared" si="329"/>
        <v>178</v>
      </c>
      <c r="JR167" s="141">
        <f t="shared" si="330"/>
        <v>223</v>
      </c>
      <c r="JS167" s="32">
        <v>86</v>
      </c>
      <c r="JT167" s="11">
        <v>40</v>
      </c>
      <c r="JU167" s="33">
        <v>46</v>
      </c>
      <c r="JV167" s="32">
        <v>85</v>
      </c>
      <c r="JW167" s="11">
        <v>35</v>
      </c>
      <c r="JX167" s="33">
        <v>50</v>
      </c>
      <c r="JY167" s="32">
        <v>80</v>
      </c>
      <c r="JZ167" s="11">
        <v>33</v>
      </c>
      <c r="KA167" s="33">
        <v>47</v>
      </c>
      <c r="KB167" s="32">
        <v>77</v>
      </c>
      <c r="KC167" s="11">
        <v>40</v>
      </c>
      <c r="KD167" s="33">
        <v>37</v>
      </c>
      <c r="KE167" s="32">
        <v>73</v>
      </c>
      <c r="KF167" s="11">
        <v>30</v>
      </c>
      <c r="KG167" s="33">
        <v>43</v>
      </c>
      <c r="KH167" s="141">
        <f t="shared" si="353"/>
        <v>247</v>
      </c>
      <c r="KI167" s="141">
        <f t="shared" si="331"/>
        <v>83</v>
      </c>
      <c r="KJ167" s="141">
        <f t="shared" si="332"/>
        <v>164</v>
      </c>
      <c r="KK167" s="32">
        <v>57</v>
      </c>
      <c r="KL167" s="11">
        <v>22</v>
      </c>
      <c r="KM167" s="33">
        <v>35</v>
      </c>
      <c r="KN167" s="32">
        <v>58</v>
      </c>
      <c r="KO167" s="11">
        <v>18</v>
      </c>
      <c r="KP167" s="33">
        <v>40</v>
      </c>
      <c r="KQ167" s="32">
        <v>62</v>
      </c>
      <c r="KR167" s="11">
        <v>23</v>
      </c>
      <c r="KS167" s="33">
        <v>39</v>
      </c>
      <c r="KT167" s="32">
        <v>38</v>
      </c>
      <c r="KU167" s="11">
        <v>10</v>
      </c>
      <c r="KV167" s="33">
        <v>28</v>
      </c>
      <c r="KW167" s="32">
        <v>32</v>
      </c>
      <c r="KX167" s="11">
        <v>10</v>
      </c>
      <c r="KY167" s="33">
        <v>22</v>
      </c>
      <c r="KZ167" s="141">
        <f t="shared" si="354"/>
        <v>92</v>
      </c>
      <c r="LA167" s="141">
        <f t="shared" si="333"/>
        <v>33</v>
      </c>
      <c r="LB167" s="141">
        <f t="shared" si="334"/>
        <v>59</v>
      </c>
      <c r="LC167" s="32">
        <v>32</v>
      </c>
      <c r="LD167" s="11">
        <v>13</v>
      </c>
      <c r="LE167" s="33">
        <v>19</v>
      </c>
      <c r="LF167" s="32">
        <v>17</v>
      </c>
      <c r="LG167" s="11">
        <v>5</v>
      </c>
      <c r="LH167" s="33">
        <v>12</v>
      </c>
      <c r="LI167" s="32">
        <v>20</v>
      </c>
      <c r="LJ167" s="11">
        <v>9</v>
      </c>
      <c r="LK167" s="33">
        <v>11</v>
      </c>
      <c r="LL167" s="32">
        <v>13</v>
      </c>
      <c r="LM167" s="11">
        <v>2</v>
      </c>
      <c r="LN167" s="33">
        <v>11</v>
      </c>
      <c r="LO167" s="32">
        <v>10</v>
      </c>
      <c r="LP167" s="11">
        <v>4</v>
      </c>
      <c r="LQ167" s="33">
        <v>6</v>
      </c>
      <c r="LR167" s="141">
        <f t="shared" si="355"/>
        <v>29</v>
      </c>
      <c r="LS167" s="141">
        <f t="shared" si="335"/>
        <v>6</v>
      </c>
      <c r="LT167" s="141">
        <f t="shared" si="336"/>
        <v>23</v>
      </c>
      <c r="LU167" s="32">
        <v>7</v>
      </c>
      <c r="LV167" s="11">
        <v>1</v>
      </c>
      <c r="LW167" s="33">
        <v>6</v>
      </c>
      <c r="LX167" s="32">
        <v>6</v>
      </c>
      <c r="LY167" s="11">
        <v>1</v>
      </c>
      <c r="LZ167" s="33">
        <v>5</v>
      </c>
      <c r="MA167" s="32">
        <v>6</v>
      </c>
      <c r="MB167" s="11">
        <v>2</v>
      </c>
      <c r="MC167" s="33">
        <v>4</v>
      </c>
      <c r="MD167" s="32">
        <v>5</v>
      </c>
      <c r="ME167" s="11">
        <v>0</v>
      </c>
      <c r="MF167" s="33">
        <v>5</v>
      </c>
      <c r="MG167" s="32">
        <v>5</v>
      </c>
      <c r="MH167" s="11">
        <v>2</v>
      </c>
      <c r="MI167" s="33">
        <v>3</v>
      </c>
      <c r="MJ167" s="141">
        <f t="shared" si="358"/>
        <v>3</v>
      </c>
      <c r="MK167" s="141">
        <f t="shared" si="359"/>
        <v>2</v>
      </c>
      <c r="ML167" s="141">
        <f t="shared" si="360"/>
        <v>1</v>
      </c>
      <c r="MM167" s="32">
        <v>1</v>
      </c>
      <c r="MN167" s="11">
        <v>1</v>
      </c>
      <c r="MO167" s="33">
        <v>0</v>
      </c>
      <c r="MP167" s="32">
        <v>1</v>
      </c>
      <c r="MQ167" s="11">
        <v>1</v>
      </c>
      <c r="MR167" s="33">
        <v>0</v>
      </c>
      <c r="MS167" s="32">
        <v>1</v>
      </c>
      <c r="MT167" s="11">
        <v>0</v>
      </c>
      <c r="MU167" s="33">
        <v>1</v>
      </c>
      <c r="MV167" s="32">
        <v>0</v>
      </c>
      <c r="MW167" s="11">
        <v>0</v>
      </c>
      <c r="MX167" s="33">
        <v>0</v>
      </c>
      <c r="MY167" s="32">
        <v>0</v>
      </c>
      <c r="MZ167" s="11">
        <v>0</v>
      </c>
      <c r="NA167" s="33">
        <v>0</v>
      </c>
      <c r="NB167" s="146">
        <f t="shared" si="361"/>
        <v>1</v>
      </c>
      <c r="NC167" s="141">
        <f t="shared" si="362"/>
        <v>0</v>
      </c>
      <c r="ND167" s="147">
        <f t="shared" si="363"/>
        <v>1</v>
      </c>
      <c r="NE167" s="32">
        <v>0</v>
      </c>
      <c r="NF167" s="11">
        <v>0</v>
      </c>
      <c r="NG167" s="33">
        <v>0</v>
      </c>
      <c r="NH167" s="32">
        <v>1</v>
      </c>
      <c r="NI167" s="11">
        <v>0</v>
      </c>
      <c r="NJ167" s="33">
        <v>1</v>
      </c>
      <c r="NK167" s="32">
        <v>0</v>
      </c>
      <c r="NL167" s="11">
        <v>0</v>
      </c>
      <c r="NM167" s="33">
        <v>0</v>
      </c>
      <c r="NN167" s="32">
        <v>0</v>
      </c>
      <c r="NO167" s="11">
        <v>0</v>
      </c>
      <c r="NP167" s="33">
        <v>0</v>
      </c>
      <c r="NQ167" s="32">
        <v>0</v>
      </c>
      <c r="NR167" s="11">
        <v>0</v>
      </c>
      <c r="NS167" s="33">
        <v>0</v>
      </c>
      <c r="NT167" s="146">
        <f t="shared" si="364"/>
        <v>0</v>
      </c>
      <c r="NU167" s="141">
        <f t="shared" si="365"/>
        <v>0</v>
      </c>
      <c r="NV167" s="147">
        <f t="shared" si="366"/>
        <v>0</v>
      </c>
      <c r="NW167" s="32">
        <v>0</v>
      </c>
      <c r="NX167" s="11">
        <v>0</v>
      </c>
      <c r="NY167" s="33">
        <v>0</v>
      </c>
      <c r="NZ167" s="32">
        <v>0</v>
      </c>
      <c r="OA167" s="11">
        <v>0</v>
      </c>
      <c r="OB167" s="33">
        <v>0</v>
      </c>
      <c r="OC167" s="32">
        <v>0</v>
      </c>
      <c r="OD167" s="11">
        <v>0</v>
      </c>
      <c r="OE167" s="33">
        <v>0</v>
      </c>
      <c r="OF167" s="32">
        <v>0</v>
      </c>
      <c r="OG167" s="11">
        <v>0</v>
      </c>
      <c r="OH167" s="33">
        <v>0</v>
      </c>
      <c r="OI167" s="32">
        <v>0</v>
      </c>
      <c r="OJ167" s="11">
        <v>0</v>
      </c>
      <c r="OK167" s="33">
        <v>0</v>
      </c>
      <c r="OL167" s="146">
        <v>0</v>
      </c>
      <c r="OM167" s="141">
        <v>0</v>
      </c>
      <c r="ON167" s="147">
        <v>0</v>
      </c>
    </row>
    <row r="168" spans="1:404" ht="12" customHeight="1">
      <c r="B168" s="31" t="s">
        <v>346</v>
      </c>
      <c r="C168" s="32">
        <v>5971</v>
      </c>
      <c r="D168" s="11">
        <v>3097</v>
      </c>
      <c r="E168" s="33">
        <v>2874</v>
      </c>
      <c r="F168" s="141">
        <f t="shared" si="337"/>
        <v>191</v>
      </c>
      <c r="G168" s="141">
        <f t="shared" si="356"/>
        <v>94</v>
      </c>
      <c r="H168" s="141">
        <f t="shared" si="357"/>
        <v>97</v>
      </c>
      <c r="I168" s="32">
        <v>46</v>
      </c>
      <c r="J168" s="11">
        <v>22</v>
      </c>
      <c r="K168" s="33">
        <v>24</v>
      </c>
      <c r="L168" s="32">
        <v>40</v>
      </c>
      <c r="M168" s="11">
        <v>22</v>
      </c>
      <c r="N168" s="33">
        <v>18</v>
      </c>
      <c r="O168" s="32">
        <v>39</v>
      </c>
      <c r="P168" s="11">
        <v>21</v>
      </c>
      <c r="Q168" s="33">
        <v>18</v>
      </c>
      <c r="R168" s="32">
        <v>36</v>
      </c>
      <c r="S168" s="11">
        <v>11</v>
      </c>
      <c r="T168" s="33">
        <v>25</v>
      </c>
      <c r="U168" s="32">
        <v>30</v>
      </c>
      <c r="V168" s="11">
        <v>18</v>
      </c>
      <c r="W168" s="33">
        <v>12</v>
      </c>
      <c r="X168" s="141">
        <f t="shared" si="338"/>
        <v>161</v>
      </c>
      <c r="Y168" s="141">
        <f t="shared" si="301"/>
        <v>83</v>
      </c>
      <c r="Z168" s="141">
        <f t="shared" si="302"/>
        <v>78</v>
      </c>
      <c r="AA168" s="32">
        <v>39</v>
      </c>
      <c r="AB168" s="11">
        <v>21</v>
      </c>
      <c r="AC168" s="33">
        <v>18</v>
      </c>
      <c r="AD168" s="32">
        <v>23</v>
      </c>
      <c r="AE168" s="11">
        <v>15</v>
      </c>
      <c r="AF168" s="33">
        <v>8</v>
      </c>
      <c r="AG168" s="32">
        <v>34</v>
      </c>
      <c r="AH168" s="11">
        <v>21</v>
      </c>
      <c r="AI168" s="33">
        <v>13</v>
      </c>
      <c r="AJ168" s="32">
        <v>36</v>
      </c>
      <c r="AK168" s="11">
        <v>14</v>
      </c>
      <c r="AL168" s="33">
        <v>22</v>
      </c>
      <c r="AM168" s="32">
        <v>29</v>
      </c>
      <c r="AN168" s="11">
        <v>12</v>
      </c>
      <c r="AO168" s="33">
        <v>17</v>
      </c>
      <c r="AP168" s="141">
        <f t="shared" si="339"/>
        <v>127</v>
      </c>
      <c r="AQ168" s="141">
        <f t="shared" si="303"/>
        <v>71</v>
      </c>
      <c r="AR168" s="141">
        <f t="shared" si="304"/>
        <v>56</v>
      </c>
      <c r="AS168" s="32">
        <v>21</v>
      </c>
      <c r="AT168" s="11">
        <v>10</v>
      </c>
      <c r="AU168" s="33">
        <v>11</v>
      </c>
      <c r="AV168" s="32">
        <v>22</v>
      </c>
      <c r="AW168" s="11">
        <v>11</v>
      </c>
      <c r="AX168" s="33">
        <v>11</v>
      </c>
      <c r="AY168" s="32">
        <v>18</v>
      </c>
      <c r="AZ168" s="11">
        <v>14</v>
      </c>
      <c r="BA168" s="33">
        <v>4</v>
      </c>
      <c r="BB168" s="32">
        <v>30</v>
      </c>
      <c r="BC168" s="11">
        <v>14</v>
      </c>
      <c r="BD168" s="33">
        <v>16</v>
      </c>
      <c r="BE168" s="32">
        <v>36</v>
      </c>
      <c r="BF168" s="11">
        <v>22</v>
      </c>
      <c r="BG168" s="33">
        <v>14</v>
      </c>
      <c r="BH168" s="141">
        <f t="shared" si="340"/>
        <v>194</v>
      </c>
      <c r="BI168" s="141">
        <f t="shared" si="305"/>
        <v>104</v>
      </c>
      <c r="BJ168" s="141">
        <f t="shared" si="306"/>
        <v>90</v>
      </c>
      <c r="BK168" s="32">
        <v>32</v>
      </c>
      <c r="BL168" s="11">
        <v>17</v>
      </c>
      <c r="BM168" s="33">
        <v>15</v>
      </c>
      <c r="BN168" s="32">
        <v>36</v>
      </c>
      <c r="BO168" s="11">
        <v>17</v>
      </c>
      <c r="BP168" s="33">
        <v>19</v>
      </c>
      <c r="BQ168" s="32">
        <v>41</v>
      </c>
      <c r="BR168" s="11">
        <v>24</v>
      </c>
      <c r="BS168" s="33">
        <v>17</v>
      </c>
      <c r="BT168" s="32">
        <v>44</v>
      </c>
      <c r="BU168" s="11">
        <v>27</v>
      </c>
      <c r="BV168" s="33">
        <v>17</v>
      </c>
      <c r="BW168" s="32">
        <v>41</v>
      </c>
      <c r="BX168" s="11">
        <v>19</v>
      </c>
      <c r="BY168" s="33">
        <v>22</v>
      </c>
      <c r="BZ168" s="141">
        <f t="shared" si="341"/>
        <v>353</v>
      </c>
      <c r="CA168" s="141">
        <f t="shared" si="307"/>
        <v>270</v>
      </c>
      <c r="CB168" s="141">
        <f t="shared" si="308"/>
        <v>83</v>
      </c>
      <c r="CC168" s="32">
        <v>54</v>
      </c>
      <c r="CD168" s="11">
        <v>39</v>
      </c>
      <c r="CE168" s="33">
        <v>15</v>
      </c>
      <c r="CF168" s="32">
        <v>72</v>
      </c>
      <c r="CG168" s="11">
        <v>61</v>
      </c>
      <c r="CH168" s="33">
        <v>11</v>
      </c>
      <c r="CI168" s="32">
        <v>64</v>
      </c>
      <c r="CJ168" s="11">
        <v>44</v>
      </c>
      <c r="CK168" s="33">
        <v>20</v>
      </c>
      <c r="CL168" s="32">
        <v>72</v>
      </c>
      <c r="CM168" s="11">
        <v>54</v>
      </c>
      <c r="CN168" s="33">
        <v>18</v>
      </c>
      <c r="CO168" s="32">
        <v>91</v>
      </c>
      <c r="CP168" s="11">
        <v>72</v>
      </c>
      <c r="CQ168" s="33">
        <v>19</v>
      </c>
      <c r="CR168" s="141">
        <f t="shared" si="342"/>
        <v>313</v>
      </c>
      <c r="CS168" s="141">
        <f t="shared" si="309"/>
        <v>208</v>
      </c>
      <c r="CT168" s="141">
        <f t="shared" si="310"/>
        <v>105</v>
      </c>
      <c r="CU168" s="32">
        <v>81</v>
      </c>
      <c r="CV168" s="11">
        <v>65</v>
      </c>
      <c r="CW168" s="33">
        <v>16</v>
      </c>
      <c r="CX168" s="32">
        <v>66</v>
      </c>
      <c r="CY168" s="11">
        <v>43</v>
      </c>
      <c r="CZ168" s="33">
        <v>23</v>
      </c>
      <c r="DA168" s="32">
        <v>63</v>
      </c>
      <c r="DB168" s="11">
        <v>37</v>
      </c>
      <c r="DC168" s="33">
        <v>26</v>
      </c>
      <c r="DD168" s="32">
        <v>48</v>
      </c>
      <c r="DE168" s="11">
        <v>34</v>
      </c>
      <c r="DF168" s="33">
        <v>14</v>
      </c>
      <c r="DG168" s="32">
        <v>55</v>
      </c>
      <c r="DH168" s="11">
        <v>29</v>
      </c>
      <c r="DI168" s="33">
        <v>26</v>
      </c>
      <c r="DJ168" s="141">
        <f t="shared" si="343"/>
        <v>319</v>
      </c>
      <c r="DK168" s="141">
        <f t="shared" si="311"/>
        <v>174</v>
      </c>
      <c r="DL168" s="141">
        <f t="shared" si="312"/>
        <v>145</v>
      </c>
      <c r="DM168" s="32">
        <v>48</v>
      </c>
      <c r="DN168" s="11">
        <v>20</v>
      </c>
      <c r="DO168" s="33">
        <v>28</v>
      </c>
      <c r="DP168" s="32">
        <v>57</v>
      </c>
      <c r="DQ168" s="11">
        <v>29</v>
      </c>
      <c r="DR168" s="33">
        <v>28</v>
      </c>
      <c r="DS168" s="32">
        <v>72</v>
      </c>
      <c r="DT168" s="11">
        <v>42</v>
      </c>
      <c r="DU168" s="33">
        <v>30</v>
      </c>
      <c r="DV168" s="32">
        <v>78</v>
      </c>
      <c r="DW168" s="11">
        <v>46</v>
      </c>
      <c r="DX168" s="33">
        <v>32</v>
      </c>
      <c r="DY168" s="32">
        <v>64</v>
      </c>
      <c r="DZ168" s="11">
        <v>37</v>
      </c>
      <c r="EA168" s="33">
        <v>27</v>
      </c>
      <c r="EB168" s="141">
        <f t="shared" si="344"/>
        <v>268</v>
      </c>
      <c r="EC168" s="141">
        <f t="shared" si="313"/>
        <v>161</v>
      </c>
      <c r="ED168" s="141">
        <f t="shared" si="314"/>
        <v>107</v>
      </c>
      <c r="EE168" s="32">
        <v>64</v>
      </c>
      <c r="EF168" s="11">
        <v>32</v>
      </c>
      <c r="EG168" s="33">
        <v>32</v>
      </c>
      <c r="EH168" s="32">
        <v>51</v>
      </c>
      <c r="EI168" s="11">
        <v>29</v>
      </c>
      <c r="EJ168" s="33">
        <v>22</v>
      </c>
      <c r="EK168" s="32">
        <v>55</v>
      </c>
      <c r="EL168" s="11">
        <v>32</v>
      </c>
      <c r="EM168" s="33">
        <v>23</v>
      </c>
      <c r="EN168" s="32">
        <v>45</v>
      </c>
      <c r="EO168" s="11">
        <v>31</v>
      </c>
      <c r="EP168" s="33">
        <v>14</v>
      </c>
      <c r="EQ168" s="32">
        <v>53</v>
      </c>
      <c r="ER168" s="11">
        <v>37</v>
      </c>
      <c r="ES168" s="33">
        <v>16</v>
      </c>
      <c r="ET168" s="141">
        <f t="shared" si="345"/>
        <v>275</v>
      </c>
      <c r="EU168" s="141">
        <f t="shared" si="315"/>
        <v>177</v>
      </c>
      <c r="EV168" s="141">
        <f t="shared" si="316"/>
        <v>98</v>
      </c>
      <c r="EW168" s="32">
        <v>59</v>
      </c>
      <c r="EX168" s="11">
        <v>41</v>
      </c>
      <c r="EY168" s="33">
        <v>18</v>
      </c>
      <c r="EZ168" s="32">
        <v>51</v>
      </c>
      <c r="FA168" s="11">
        <v>30</v>
      </c>
      <c r="FB168" s="33">
        <v>21</v>
      </c>
      <c r="FC168" s="32">
        <v>51</v>
      </c>
      <c r="FD168" s="11">
        <v>32</v>
      </c>
      <c r="FE168" s="33">
        <v>19</v>
      </c>
      <c r="FF168" s="32">
        <v>61</v>
      </c>
      <c r="FG168" s="11">
        <v>37</v>
      </c>
      <c r="FH168" s="33">
        <v>24</v>
      </c>
      <c r="FI168" s="32">
        <v>53</v>
      </c>
      <c r="FJ168" s="11">
        <v>37</v>
      </c>
      <c r="FK168" s="33">
        <v>16</v>
      </c>
      <c r="FL168" s="141">
        <f t="shared" si="346"/>
        <v>367</v>
      </c>
      <c r="FM168" s="141">
        <f t="shared" si="317"/>
        <v>220</v>
      </c>
      <c r="FN168" s="141">
        <f t="shared" si="318"/>
        <v>147</v>
      </c>
      <c r="FO168" s="32">
        <v>64</v>
      </c>
      <c r="FP168" s="11">
        <v>40</v>
      </c>
      <c r="FQ168" s="33">
        <v>24</v>
      </c>
      <c r="FR168" s="32">
        <v>62</v>
      </c>
      <c r="FS168" s="11">
        <v>34</v>
      </c>
      <c r="FT168" s="33">
        <v>28</v>
      </c>
      <c r="FU168" s="32">
        <v>89</v>
      </c>
      <c r="FV168" s="11">
        <v>54</v>
      </c>
      <c r="FW168" s="33">
        <v>35</v>
      </c>
      <c r="FX168" s="32">
        <v>77</v>
      </c>
      <c r="FY168" s="11">
        <v>47</v>
      </c>
      <c r="FZ168" s="33">
        <v>30</v>
      </c>
      <c r="GA168" s="32">
        <v>75</v>
      </c>
      <c r="GB168" s="11">
        <v>45</v>
      </c>
      <c r="GC168" s="33">
        <v>30</v>
      </c>
      <c r="GD168" s="141">
        <f t="shared" si="347"/>
        <v>470</v>
      </c>
      <c r="GE168" s="141">
        <f t="shared" si="319"/>
        <v>246</v>
      </c>
      <c r="GF168" s="141">
        <f t="shared" si="320"/>
        <v>224</v>
      </c>
      <c r="GG168" s="32">
        <v>82</v>
      </c>
      <c r="GH168" s="11">
        <v>44</v>
      </c>
      <c r="GI168" s="33">
        <v>38</v>
      </c>
      <c r="GJ168" s="32">
        <v>89</v>
      </c>
      <c r="GK168" s="11">
        <v>52</v>
      </c>
      <c r="GL168" s="33">
        <v>37</v>
      </c>
      <c r="GM168" s="32">
        <v>92</v>
      </c>
      <c r="GN168" s="11">
        <v>47</v>
      </c>
      <c r="GO168" s="33">
        <v>45</v>
      </c>
      <c r="GP168" s="32">
        <v>106</v>
      </c>
      <c r="GQ168" s="11">
        <v>51</v>
      </c>
      <c r="GR168" s="33">
        <v>55</v>
      </c>
      <c r="GS168" s="32">
        <v>101</v>
      </c>
      <c r="GT168" s="11">
        <v>52</v>
      </c>
      <c r="GU168" s="33">
        <v>49</v>
      </c>
      <c r="GV168" s="141">
        <f t="shared" si="348"/>
        <v>519</v>
      </c>
      <c r="GW168" s="141">
        <f t="shared" si="321"/>
        <v>272</v>
      </c>
      <c r="GX168" s="141">
        <f t="shared" si="322"/>
        <v>247</v>
      </c>
      <c r="GY168" s="32">
        <v>114</v>
      </c>
      <c r="GZ168" s="11">
        <v>63</v>
      </c>
      <c r="HA168" s="33">
        <v>51</v>
      </c>
      <c r="HB168" s="32">
        <v>91</v>
      </c>
      <c r="HC168" s="11">
        <v>50</v>
      </c>
      <c r="HD168" s="33">
        <v>41</v>
      </c>
      <c r="HE168" s="32">
        <v>87</v>
      </c>
      <c r="HF168" s="11">
        <v>48</v>
      </c>
      <c r="HG168" s="33">
        <v>39</v>
      </c>
      <c r="HH168" s="32">
        <v>105</v>
      </c>
      <c r="HI168" s="11">
        <v>55</v>
      </c>
      <c r="HJ168" s="33">
        <v>50</v>
      </c>
      <c r="HK168" s="32">
        <v>122</v>
      </c>
      <c r="HL168" s="11">
        <v>56</v>
      </c>
      <c r="HM168" s="33">
        <v>66</v>
      </c>
      <c r="HN168" s="141">
        <f t="shared" si="349"/>
        <v>496</v>
      </c>
      <c r="HO168" s="141">
        <f t="shared" si="323"/>
        <v>248</v>
      </c>
      <c r="HP168" s="141">
        <f t="shared" si="324"/>
        <v>248</v>
      </c>
      <c r="HQ168" s="32">
        <v>100</v>
      </c>
      <c r="HR168" s="11">
        <v>50</v>
      </c>
      <c r="HS168" s="33">
        <v>50</v>
      </c>
      <c r="HT168" s="32">
        <v>86</v>
      </c>
      <c r="HU168" s="11">
        <v>43</v>
      </c>
      <c r="HV168" s="33">
        <v>43</v>
      </c>
      <c r="HW168" s="32">
        <v>109</v>
      </c>
      <c r="HX168" s="11">
        <v>53</v>
      </c>
      <c r="HY168" s="33">
        <v>56</v>
      </c>
      <c r="HZ168" s="32">
        <v>100</v>
      </c>
      <c r="IA168" s="11">
        <v>52</v>
      </c>
      <c r="IB168" s="33">
        <v>48</v>
      </c>
      <c r="IC168" s="32">
        <v>101</v>
      </c>
      <c r="ID168" s="11">
        <v>50</v>
      </c>
      <c r="IE168" s="33">
        <v>51</v>
      </c>
      <c r="IF168" s="141">
        <f t="shared" si="350"/>
        <v>471</v>
      </c>
      <c r="IG168" s="141">
        <f t="shared" si="325"/>
        <v>224</v>
      </c>
      <c r="IH168" s="141">
        <f t="shared" si="326"/>
        <v>247</v>
      </c>
      <c r="II168" s="32">
        <v>103</v>
      </c>
      <c r="IJ168" s="11">
        <v>52</v>
      </c>
      <c r="IK168" s="33">
        <v>51</v>
      </c>
      <c r="IL168" s="32">
        <v>104</v>
      </c>
      <c r="IM168" s="11">
        <v>57</v>
      </c>
      <c r="IN168" s="33">
        <v>47</v>
      </c>
      <c r="IO168" s="32">
        <v>117</v>
      </c>
      <c r="IP168" s="11">
        <v>57</v>
      </c>
      <c r="IQ168" s="33">
        <v>60</v>
      </c>
      <c r="IR168" s="32">
        <v>74</v>
      </c>
      <c r="IS168" s="11">
        <v>28</v>
      </c>
      <c r="IT168" s="33">
        <v>46</v>
      </c>
      <c r="IU168" s="32">
        <v>73</v>
      </c>
      <c r="IV168" s="11">
        <v>30</v>
      </c>
      <c r="IW168" s="33">
        <v>43</v>
      </c>
      <c r="IX168" s="141">
        <f t="shared" si="351"/>
        <v>556</v>
      </c>
      <c r="IY168" s="141">
        <f t="shared" si="327"/>
        <v>235</v>
      </c>
      <c r="IZ168" s="141">
        <f t="shared" si="328"/>
        <v>321</v>
      </c>
      <c r="JA168" s="32">
        <v>95</v>
      </c>
      <c r="JB168" s="11">
        <v>37</v>
      </c>
      <c r="JC168" s="33">
        <v>58</v>
      </c>
      <c r="JD168" s="32">
        <v>105</v>
      </c>
      <c r="JE168" s="11">
        <v>45</v>
      </c>
      <c r="JF168" s="33">
        <v>60</v>
      </c>
      <c r="JG168" s="32">
        <v>141</v>
      </c>
      <c r="JH168" s="11">
        <v>64</v>
      </c>
      <c r="JI168" s="33">
        <v>77</v>
      </c>
      <c r="JJ168" s="32">
        <v>110</v>
      </c>
      <c r="JK168" s="11">
        <v>48</v>
      </c>
      <c r="JL168" s="33">
        <v>62</v>
      </c>
      <c r="JM168" s="32">
        <v>105</v>
      </c>
      <c r="JN168" s="11">
        <v>41</v>
      </c>
      <c r="JO168" s="33">
        <v>64</v>
      </c>
      <c r="JP168" s="141">
        <f t="shared" si="352"/>
        <v>449</v>
      </c>
      <c r="JQ168" s="141">
        <f t="shared" si="329"/>
        <v>167</v>
      </c>
      <c r="JR168" s="141">
        <f t="shared" si="330"/>
        <v>282</v>
      </c>
      <c r="JS168" s="32">
        <v>108</v>
      </c>
      <c r="JT168" s="11">
        <v>40</v>
      </c>
      <c r="JU168" s="33">
        <v>68</v>
      </c>
      <c r="JV168" s="32">
        <v>81</v>
      </c>
      <c r="JW168" s="11">
        <v>36</v>
      </c>
      <c r="JX168" s="33">
        <v>45</v>
      </c>
      <c r="JY168" s="32">
        <v>73</v>
      </c>
      <c r="JZ168" s="11">
        <v>31</v>
      </c>
      <c r="KA168" s="33">
        <v>42</v>
      </c>
      <c r="KB168" s="32">
        <v>91</v>
      </c>
      <c r="KC168" s="11">
        <v>30</v>
      </c>
      <c r="KD168" s="33">
        <v>61</v>
      </c>
      <c r="KE168" s="32">
        <v>96</v>
      </c>
      <c r="KF168" s="11">
        <v>30</v>
      </c>
      <c r="KG168" s="33">
        <v>66</v>
      </c>
      <c r="KH168" s="141">
        <f t="shared" si="353"/>
        <v>287</v>
      </c>
      <c r="KI168" s="141">
        <f t="shared" si="331"/>
        <v>105</v>
      </c>
      <c r="KJ168" s="141">
        <f t="shared" si="332"/>
        <v>182</v>
      </c>
      <c r="KK168" s="32">
        <v>83</v>
      </c>
      <c r="KL168" s="11">
        <v>35</v>
      </c>
      <c r="KM168" s="33">
        <v>48</v>
      </c>
      <c r="KN168" s="32">
        <v>62</v>
      </c>
      <c r="KO168" s="11">
        <v>22</v>
      </c>
      <c r="KP168" s="33">
        <v>40</v>
      </c>
      <c r="KQ168" s="32">
        <v>66</v>
      </c>
      <c r="KR168" s="11">
        <v>23</v>
      </c>
      <c r="KS168" s="33">
        <v>43</v>
      </c>
      <c r="KT168" s="32">
        <v>37</v>
      </c>
      <c r="KU168" s="11">
        <v>12</v>
      </c>
      <c r="KV168" s="33">
        <v>25</v>
      </c>
      <c r="KW168" s="32">
        <v>39</v>
      </c>
      <c r="KX168" s="11">
        <v>13</v>
      </c>
      <c r="KY168" s="33">
        <v>26</v>
      </c>
      <c r="KZ168" s="141">
        <f t="shared" si="354"/>
        <v>107</v>
      </c>
      <c r="LA168" s="141">
        <f t="shared" si="333"/>
        <v>28</v>
      </c>
      <c r="LB168" s="141">
        <f t="shared" si="334"/>
        <v>79</v>
      </c>
      <c r="LC168" s="32">
        <v>33</v>
      </c>
      <c r="LD168" s="11">
        <v>6</v>
      </c>
      <c r="LE168" s="33">
        <v>27</v>
      </c>
      <c r="LF168" s="32">
        <v>31</v>
      </c>
      <c r="LG168" s="11">
        <v>9</v>
      </c>
      <c r="LH168" s="33">
        <v>22</v>
      </c>
      <c r="LI168" s="32">
        <v>19</v>
      </c>
      <c r="LJ168" s="11">
        <v>6</v>
      </c>
      <c r="LK168" s="33">
        <v>13</v>
      </c>
      <c r="LL168" s="32">
        <v>16</v>
      </c>
      <c r="LM168" s="11">
        <v>5</v>
      </c>
      <c r="LN168" s="33">
        <v>11</v>
      </c>
      <c r="LO168" s="32">
        <v>8</v>
      </c>
      <c r="LP168" s="11">
        <v>2</v>
      </c>
      <c r="LQ168" s="33">
        <v>6</v>
      </c>
      <c r="LR168" s="141">
        <f t="shared" si="355"/>
        <v>34</v>
      </c>
      <c r="LS168" s="141">
        <f t="shared" si="335"/>
        <v>9</v>
      </c>
      <c r="LT168" s="141">
        <f t="shared" si="336"/>
        <v>25</v>
      </c>
      <c r="LU168" s="32">
        <v>11</v>
      </c>
      <c r="LV168" s="11">
        <v>4</v>
      </c>
      <c r="LW168" s="33">
        <v>7</v>
      </c>
      <c r="LX168" s="32">
        <v>12</v>
      </c>
      <c r="LY168" s="11">
        <v>3</v>
      </c>
      <c r="LZ168" s="33">
        <v>9</v>
      </c>
      <c r="MA168" s="32">
        <v>6</v>
      </c>
      <c r="MB168" s="11">
        <v>0</v>
      </c>
      <c r="MC168" s="33">
        <v>6</v>
      </c>
      <c r="MD168" s="32">
        <v>2</v>
      </c>
      <c r="ME168" s="11">
        <v>1</v>
      </c>
      <c r="MF168" s="33">
        <v>1</v>
      </c>
      <c r="MG168" s="32">
        <v>3</v>
      </c>
      <c r="MH168" s="11">
        <v>1</v>
      </c>
      <c r="MI168" s="33">
        <v>2</v>
      </c>
      <c r="MJ168" s="141">
        <f t="shared" si="358"/>
        <v>10</v>
      </c>
      <c r="MK168" s="141">
        <f t="shared" si="359"/>
        <v>1</v>
      </c>
      <c r="ML168" s="141">
        <f t="shared" si="360"/>
        <v>9</v>
      </c>
      <c r="MM168" s="32">
        <v>1</v>
      </c>
      <c r="MN168" s="11">
        <v>0</v>
      </c>
      <c r="MO168" s="33">
        <v>1</v>
      </c>
      <c r="MP168" s="32">
        <v>3</v>
      </c>
      <c r="MQ168" s="11">
        <v>0</v>
      </c>
      <c r="MR168" s="33">
        <v>3</v>
      </c>
      <c r="MS168" s="32">
        <v>0</v>
      </c>
      <c r="MT168" s="11">
        <v>0</v>
      </c>
      <c r="MU168" s="33">
        <v>0</v>
      </c>
      <c r="MV168" s="32">
        <v>4</v>
      </c>
      <c r="MW168" s="11">
        <v>0</v>
      </c>
      <c r="MX168" s="33">
        <v>4</v>
      </c>
      <c r="MY168" s="32">
        <v>2</v>
      </c>
      <c r="MZ168" s="11">
        <v>1</v>
      </c>
      <c r="NA168" s="33">
        <v>1</v>
      </c>
      <c r="NB168" s="146">
        <f t="shared" si="361"/>
        <v>3</v>
      </c>
      <c r="NC168" s="141">
        <f t="shared" si="362"/>
        <v>0</v>
      </c>
      <c r="ND168" s="147">
        <f t="shared" si="363"/>
        <v>3</v>
      </c>
      <c r="NE168" s="32">
        <v>0</v>
      </c>
      <c r="NF168" s="11">
        <v>0</v>
      </c>
      <c r="NG168" s="33">
        <v>0</v>
      </c>
      <c r="NH168" s="32">
        <v>2</v>
      </c>
      <c r="NI168" s="11">
        <v>0</v>
      </c>
      <c r="NJ168" s="33">
        <v>2</v>
      </c>
      <c r="NK168" s="32">
        <v>1</v>
      </c>
      <c r="NL168" s="11">
        <v>0</v>
      </c>
      <c r="NM168" s="33">
        <v>1</v>
      </c>
      <c r="NN168" s="32">
        <v>0</v>
      </c>
      <c r="NO168" s="11">
        <v>0</v>
      </c>
      <c r="NP168" s="33">
        <v>0</v>
      </c>
      <c r="NQ168" s="32">
        <v>0</v>
      </c>
      <c r="NR168" s="11">
        <v>0</v>
      </c>
      <c r="NS168" s="33">
        <v>0</v>
      </c>
      <c r="NT168" s="146">
        <f t="shared" si="364"/>
        <v>1</v>
      </c>
      <c r="NU168" s="141">
        <f t="shared" si="365"/>
        <v>0</v>
      </c>
      <c r="NV168" s="147">
        <f t="shared" si="366"/>
        <v>1</v>
      </c>
      <c r="NW168" s="32">
        <v>0</v>
      </c>
      <c r="NX168" s="11">
        <v>0</v>
      </c>
      <c r="NY168" s="33">
        <v>0</v>
      </c>
      <c r="NZ168" s="32">
        <v>1</v>
      </c>
      <c r="OA168" s="11">
        <v>0</v>
      </c>
      <c r="OB168" s="33">
        <v>1</v>
      </c>
      <c r="OC168" s="32">
        <v>0</v>
      </c>
      <c r="OD168" s="11">
        <v>0</v>
      </c>
      <c r="OE168" s="33">
        <v>0</v>
      </c>
      <c r="OF168" s="32">
        <v>0</v>
      </c>
      <c r="OG168" s="11">
        <v>0</v>
      </c>
      <c r="OH168" s="33">
        <v>0</v>
      </c>
      <c r="OI168" s="32">
        <v>0</v>
      </c>
      <c r="OJ168" s="11">
        <v>0</v>
      </c>
      <c r="OK168" s="33">
        <v>0</v>
      </c>
      <c r="OL168" s="146">
        <v>0</v>
      </c>
      <c r="OM168" s="141">
        <v>0</v>
      </c>
      <c r="ON168" s="147">
        <v>0</v>
      </c>
    </row>
    <row r="169" spans="1:404" ht="12" customHeight="1">
      <c r="B169" s="31" t="s">
        <v>347</v>
      </c>
      <c r="C169" s="32">
        <v>4635</v>
      </c>
      <c r="D169" s="11">
        <v>2299</v>
      </c>
      <c r="E169" s="33">
        <v>2336</v>
      </c>
      <c r="F169" s="141">
        <f t="shared" si="337"/>
        <v>74</v>
      </c>
      <c r="G169" s="141">
        <f t="shared" si="356"/>
        <v>34</v>
      </c>
      <c r="H169" s="141">
        <f t="shared" si="357"/>
        <v>40</v>
      </c>
      <c r="I169" s="32">
        <v>20</v>
      </c>
      <c r="J169" s="11">
        <v>10</v>
      </c>
      <c r="K169" s="33">
        <v>10</v>
      </c>
      <c r="L169" s="32">
        <v>16</v>
      </c>
      <c r="M169" s="11">
        <v>11</v>
      </c>
      <c r="N169" s="33">
        <v>5</v>
      </c>
      <c r="O169" s="32">
        <v>14</v>
      </c>
      <c r="P169" s="11">
        <v>4</v>
      </c>
      <c r="Q169" s="33">
        <v>10</v>
      </c>
      <c r="R169" s="32">
        <v>8</v>
      </c>
      <c r="S169" s="11">
        <v>3</v>
      </c>
      <c r="T169" s="33">
        <v>5</v>
      </c>
      <c r="U169" s="32">
        <v>16</v>
      </c>
      <c r="V169" s="11">
        <v>6</v>
      </c>
      <c r="W169" s="33">
        <v>10</v>
      </c>
      <c r="X169" s="141">
        <f t="shared" si="338"/>
        <v>55</v>
      </c>
      <c r="Y169" s="141">
        <f t="shared" si="301"/>
        <v>29</v>
      </c>
      <c r="Z169" s="141">
        <f t="shared" si="302"/>
        <v>26</v>
      </c>
      <c r="AA169" s="32">
        <v>9</v>
      </c>
      <c r="AB169" s="11">
        <v>5</v>
      </c>
      <c r="AC169" s="33">
        <v>4</v>
      </c>
      <c r="AD169" s="32">
        <v>13</v>
      </c>
      <c r="AE169" s="11">
        <v>6</v>
      </c>
      <c r="AF169" s="33">
        <v>7</v>
      </c>
      <c r="AG169" s="32">
        <v>10</v>
      </c>
      <c r="AH169" s="11">
        <v>8</v>
      </c>
      <c r="AI169" s="33">
        <v>2</v>
      </c>
      <c r="AJ169" s="32">
        <v>14</v>
      </c>
      <c r="AK169" s="11">
        <v>7</v>
      </c>
      <c r="AL169" s="33">
        <v>7</v>
      </c>
      <c r="AM169" s="32">
        <v>9</v>
      </c>
      <c r="AN169" s="11">
        <v>3</v>
      </c>
      <c r="AO169" s="33">
        <v>6</v>
      </c>
      <c r="AP169" s="141">
        <f t="shared" si="339"/>
        <v>88</v>
      </c>
      <c r="AQ169" s="141">
        <f t="shared" si="303"/>
        <v>44</v>
      </c>
      <c r="AR169" s="141">
        <f t="shared" si="304"/>
        <v>44</v>
      </c>
      <c r="AS169" s="32">
        <v>17</v>
      </c>
      <c r="AT169" s="11">
        <v>9</v>
      </c>
      <c r="AU169" s="33">
        <v>8</v>
      </c>
      <c r="AV169" s="32">
        <v>11</v>
      </c>
      <c r="AW169" s="11">
        <v>4</v>
      </c>
      <c r="AX169" s="33">
        <v>7</v>
      </c>
      <c r="AY169" s="32">
        <v>16</v>
      </c>
      <c r="AZ169" s="11">
        <v>9</v>
      </c>
      <c r="BA169" s="33">
        <v>7</v>
      </c>
      <c r="BB169" s="32">
        <v>18</v>
      </c>
      <c r="BC169" s="11">
        <v>7</v>
      </c>
      <c r="BD169" s="33">
        <v>11</v>
      </c>
      <c r="BE169" s="32">
        <v>26</v>
      </c>
      <c r="BF169" s="11">
        <v>15</v>
      </c>
      <c r="BG169" s="33">
        <v>11</v>
      </c>
      <c r="BH169" s="141">
        <f t="shared" si="340"/>
        <v>141</v>
      </c>
      <c r="BI169" s="141">
        <f t="shared" si="305"/>
        <v>65</v>
      </c>
      <c r="BJ169" s="141">
        <f t="shared" si="306"/>
        <v>76</v>
      </c>
      <c r="BK169" s="32">
        <v>18</v>
      </c>
      <c r="BL169" s="11">
        <v>12</v>
      </c>
      <c r="BM169" s="33">
        <v>6</v>
      </c>
      <c r="BN169" s="32">
        <v>24</v>
      </c>
      <c r="BO169" s="11">
        <v>8</v>
      </c>
      <c r="BP169" s="33">
        <v>16</v>
      </c>
      <c r="BQ169" s="32">
        <v>26</v>
      </c>
      <c r="BR169" s="11">
        <v>10</v>
      </c>
      <c r="BS169" s="33">
        <v>16</v>
      </c>
      <c r="BT169" s="32">
        <v>30</v>
      </c>
      <c r="BU169" s="11">
        <v>14</v>
      </c>
      <c r="BV169" s="33">
        <v>16</v>
      </c>
      <c r="BW169" s="32">
        <v>43</v>
      </c>
      <c r="BX169" s="11">
        <v>21</v>
      </c>
      <c r="BY169" s="33">
        <v>22</v>
      </c>
      <c r="BZ169" s="141">
        <f t="shared" si="341"/>
        <v>166</v>
      </c>
      <c r="CA169" s="141">
        <f t="shared" si="307"/>
        <v>100</v>
      </c>
      <c r="CB169" s="141">
        <f t="shared" si="308"/>
        <v>66</v>
      </c>
      <c r="CC169" s="32">
        <v>38</v>
      </c>
      <c r="CD169" s="11">
        <v>20</v>
      </c>
      <c r="CE169" s="33">
        <v>18</v>
      </c>
      <c r="CF169" s="32">
        <v>23</v>
      </c>
      <c r="CG169" s="11">
        <v>11</v>
      </c>
      <c r="CH169" s="33">
        <v>12</v>
      </c>
      <c r="CI169" s="32">
        <v>34</v>
      </c>
      <c r="CJ169" s="11">
        <v>27</v>
      </c>
      <c r="CK169" s="33">
        <v>7</v>
      </c>
      <c r="CL169" s="32">
        <v>38</v>
      </c>
      <c r="CM169" s="11">
        <v>22</v>
      </c>
      <c r="CN169" s="33">
        <v>16</v>
      </c>
      <c r="CO169" s="32">
        <v>33</v>
      </c>
      <c r="CP169" s="11">
        <v>20</v>
      </c>
      <c r="CQ169" s="33">
        <v>13</v>
      </c>
      <c r="CR169" s="141">
        <f t="shared" si="342"/>
        <v>167</v>
      </c>
      <c r="CS169" s="141">
        <f t="shared" si="309"/>
        <v>98</v>
      </c>
      <c r="CT169" s="141">
        <f t="shared" si="310"/>
        <v>69</v>
      </c>
      <c r="CU169" s="32">
        <v>28</v>
      </c>
      <c r="CV169" s="11">
        <v>15</v>
      </c>
      <c r="CW169" s="33">
        <v>13</v>
      </c>
      <c r="CX169" s="32">
        <v>38</v>
      </c>
      <c r="CY169" s="11">
        <v>22</v>
      </c>
      <c r="CZ169" s="33">
        <v>16</v>
      </c>
      <c r="DA169" s="32">
        <v>33</v>
      </c>
      <c r="DB169" s="11">
        <v>23</v>
      </c>
      <c r="DC169" s="33">
        <v>10</v>
      </c>
      <c r="DD169" s="32">
        <v>32</v>
      </c>
      <c r="DE169" s="11">
        <v>20</v>
      </c>
      <c r="DF169" s="33">
        <v>12</v>
      </c>
      <c r="DG169" s="32">
        <v>36</v>
      </c>
      <c r="DH169" s="11">
        <v>18</v>
      </c>
      <c r="DI169" s="33">
        <v>18</v>
      </c>
      <c r="DJ169" s="141">
        <f t="shared" si="343"/>
        <v>170</v>
      </c>
      <c r="DK169" s="141">
        <f t="shared" si="311"/>
        <v>91</v>
      </c>
      <c r="DL169" s="141">
        <f t="shared" si="312"/>
        <v>79</v>
      </c>
      <c r="DM169" s="32">
        <v>35</v>
      </c>
      <c r="DN169" s="11">
        <v>22</v>
      </c>
      <c r="DO169" s="33">
        <v>13</v>
      </c>
      <c r="DP169" s="32">
        <v>33</v>
      </c>
      <c r="DQ169" s="11">
        <v>16</v>
      </c>
      <c r="DR169" s="33">
        <v>17</v>
      </c>
      <c r="DS169" s="32">
        <v>30</v>
      </c>
      <c r="DT169" s="11">
        <v>16</v>
      </c>
      <c r="DU169" s="33">
        <v>14</v>
      </c>
      <c r="DV169" s="32">
        <v>41</v>
      </c>
      <c r="DW169" s="11">
        <v>21</v>
      </c>
      <c r="DX169" s="33">
        <v>20</v>
      </c>
      <c r="DY169" s="32">
        <v>31</v>
      </c>
      <c r="DZ169" s="11">
        <v>16</v>
      </c>
      <c r="EA169" s="33">
        <v>15</v>
      </c>
      <c r="EB169" s="141">
        <f t="shared" si="344"/>
        <v>164</v>
      </c>
      <c r="EC169" s="141">
        <f t="shared" si="313"/>
        <v>97</v>
      </c>
      <c r="ED169" s="141">
        <f t="shared" si="314"/>
        <v>67</v>
      </c>
      <c r="EE169" s="32">
        <v>36</v>
      </c>
      <c r="EF169" s="11">
        <v>19</v>
      </c>
      <c r="EG169" s="33">
        <v>17</v>
      </c>
      <c r="EH169" s="32">
        <v>25</v>
      </c>
      <c r="EI169" s="11">
        <v>14</v>
      </c>
      <c r="EJ169" s="33">
        <v>11</v>
      </c>
      <c r="EK169" s="32">
        <v>27</v>
      </c>
      <c r="EL169" s="11">
        <v>18</v>
      </c>
      <c r="EM169" s="33">
        <v>9</v>
      </c>
      <c r="EN169" s="32">
        <v>34</v>
      </c>
      <c r="EO169" s="11">
        <v>21</v>
      </c>
      <c r="EP169" s="33">
        <v>13</v>
      </c>
      <c r="EQ169" s="32">
        <v>42</v>
      </c>
      <c r="ER169" s="11">
        <v>25</v>
      </c>
      <c r="ES169" s="33">
        <v>17</v>
      </c>
      <c r="ET169" s="141">
        <f t="shared" si="345"/>
        <v>241</v>
      </c>
      <c r="EU169" s="141">
        <f t="shared" si="315"/>
        <v>155</v>
      </c>
      <c r="EV169" s="141">
        <f t="shared" si="316"/>
        <v>86</v>
      </c>
      <c r="EW169" s="32">
        <v>53</v>
      </c>
      <c r="EX169" s="11">
        <v>36</v>
      </c>
      <c r="EY169" s="33">
        <v>17</v>
      </c>
      <c r="EZ169" s="32">
        <v>52</v>
      </c>
      <c r="FA169" s="11">
        <v>30</v>
      </c>
      <c r="FB169" s="33">
        <v>22</v>
      </c>
      <c r="FC169" s="32">
        <v>32</v>
      </c>
      <c r="FD169" s="11">
        <v>23</v>
      </c>
      <c r="FE169" s="33">
        <v>9</v>
      </c>
      <c r="FF169" s="32">
        <v>47</v>
      </c>
      <c r="FG169" s="11">
        <v>30</v>
      </c>
      <c r="FH169" s="33">
        <v>17</v>
      </c>
      <c r="FI169" s="32">
        <v>57</v>
      </c>
      <c r="FJ169" s="11">
        <v>36</v>
      </c>
      <c r="FK169" s="33">
        <v>21</v>
      </c>
      <c r="FL169" s="141">
        <f t="shared" si="346"/>
        <v>320</v>
      </c>
      <c r="FM169" s="141">
        <f t="shared" si="317"/>
        <v>198</v>
      </c>
      <c r="FN169" s="141">
        <f t="shared" si="318"/>
        <v>122</v>
      </c>
      <c r="FO169" s="32">
        <v>56</v>
      </c>
      <c r="FP169" s="11">
        <v>37</v>
      </c>
      <c r="FQ169" s="33">
        <v>19</v>
      </c>
      <c r="FR169" s="32">
        <v>63</v>
      </c>
      <c r="FS169" s="11">
        <v>41</v>
      </c>
      <c r="FT169" s="33">
        <v>22</v>
      </c>
      <c r="FU169" s="32">
        <v>74</v>
      </c>
      <c r="FV169" s="11">
        <v>44</v>
      </c>
      <c r="FW169" s="33">
        <v>30</v>
      </c>
      <c r="FX169" s="32">
        <v>60</v>
      </c>
      <c r="FY169" s="11">
        <v>43</v>
      </c>
      <c r="FZ169" s="33">
        <v>17</v>
      </c>
      <c r="GA169" s="32">
        <v>67</v>
      </c>
      <c r="GB169" s="11">
        <v>33</v>
      </c>
      <c r="GC169" s="33">
        <v>34</v>
      </c>
      <c r="GD169" s="141">
        <f t="shared" si="347"/>
        <v>398</v>
      </c>
      <c r="GE169" s="141">
        <f t="shared" si="319"/>
        <v>210</v>
      </c>
      <c r="GF169" s="141">
        <f t="shared" si="320"/>
        <v>188</v>
      </c>
      <c r="GG169" s="32">
        <v>70</v>
      </c>
      <c r="GH169" s="11">
        <v>29</v>
      </c>
      <c r="GI169" s="33">
        <v>41</v>
      </c>
      <c r="GJ169" s="32">
        <v>75</v>
      </c>
      <c r="GK169" s="11">
        <v>44</v>
      </c>
      <c r="GL169" s="33">
        <v>31</v>
      </c>
      <c r="GM169" s="32">
        <v>66</v>
      </c>
      <c r="GN169" s="11">
        <v>39</v>
      </c>
      <c r="GO169" s="33">
        <v>27</v>
      </c>
      <c r="GP169" s="32">
        <v>90</v>
      </c>
      <c r="GQ169" s="11">
        <v>46</v>
      </c>
      <c r="GR169" s="33">
        <v>44</v>
      </c>
      <c r="GS169" s="32">
        <v>97</v>
      </c>
      <c r="GT169" s="11">
        <v>52</v>
      </c>
      <c r="GU169" s="33">
        <v>45</v>
      </c>
      <c r="GV169" s="141">
        <f t="shared" si="348"/>
        <v>461</v>
      </c>
      <c r="GW169" s="141">
        <f t="shared" si="321"/>
        <v>231</v>
      </c>
      <c r="GX169" s="141">
        <f t="shared" si="322"/>
        <v>230</v>
      </c>
      <c r="GY169" s="32">
        <v>99</v>
      </c>
      <c r="GZ169" s="11">
        <v>53</v>
      </c>
      <c r="HA169" s="33">
        <v>46</v>
      </c>
      <c r="HB169" s="32">
        <v>84</v>
      </c>
      <c r="HC169" s="11">
        <v>36</v>
      </c>
      <c r="HD169" s="33">
        <v>48</v>
      </c>
      <c r="HE169" s="32">
        <v>94</v>
      </c>
      <c r="HF169" s="11">
        <v>54</v>
      </c>
      <c r="HG169" s="33">
        <v>40</v>
      </c>
      <c r="HH169" s="32">
        <v>92</v>
      </c>
      <c r="HI169" s="11">
        <v>47</v>
      </c>
      <c r="HJ169" s="33">
        <v>45</v>
      </c>
      <c r="HK169" s="32">
        <v>92</v>
      </c>
      <c r="HL169" s="11">
        <v>41</v>
      </c>
      <c r="HM169" s="33">
        <v>51</v>
      </c>
      <c r="HN169" s="141">
        <f t="shared" si="349"/>
        <v>467</v>
      </c>
      <c r="HO169" s="141">
        <f t="shared" si="323"/>
        <v>235</v>
      </c>
      <c r="HP169" s="141">
        <f t="shared" si="324"/>
        <v>232</v>
      </c>
      <c r="HQ169" s="32">
        <v>81</v>
      </c>
      <c r="HR169" s="11">
        <v>45</v>
      </c>
      <c r="HS169" s="33">
        <v>36</v>
      </c>
      <c r="HT169" s="32">
        <v>92</v>
      </c>
      <c r="HU169" s="11">
        <v>38</v>
      </c>
      <c r="HV169" s="33">
        <v>54</v>
      </c>
      <c r="HW169" s="32">
        <v>98</v>
      </c>
      <c r="HX169" s="11">
        <v>50</v>
      </c>
      <c r="HY169" s="33">
        <v>48</v>
      </c>
      <c r="HZ169" s="32">
        <v>101</v>
      </c>
      <c r="IA169" s="11">
        <v>56</v>
      </c>
      <c r="IB169" s="33">
        <v>45</v>
      </c>
      <c r="IC169" s="32">
        <v>95</v>
      </c>
      <c r="ID169" s="11">
        <v>46</v>
      </c>
      <c r="IE169" s="33">
        <v>49</v>
      </c>
      <c r="IF169" s="141">
        <f t="shared" si="350"/>
        <v>406</v>
      </c>
      <c r="IG169" s="141">
        <f t="shared" si="325"/>
        <v>209</v>
      </c>
      <c r="IH169" s="141">
        <f t="shared" si="326"/>
        <v>197</v>
      </c>
      <c r="II169" s="32">
        <v>72</v>
      </c>
      <c r="IJ169" s="11">
        <v>30</v>
      </c>
      <c r="IK169" s="33">
        <v>42</v>
      </c>
      <c r="IL169" s="32">
        <v>100</v>
      </c>
      <c r="IM169" s="11">
        <v>59</v>
      </c>
      <c r="IN169" s="33">
        <v>41</v>
      </c>
      <c r="IO169" s="32">
        <v>89</v>
      </c>
      <c r="IP169" s="11">
        <v>46</v>
      </c>
      <c r="IQ169" s="33">
        <v>43</v>
      </c>
      <c r="IR169" s="32">
        <v>78</v>
      </c>
      <c r="IS169" s="11">
        <v>38</v>
      </c>
      <c r="IT169" s="33">
        <v>40</v>
      </c>
      <c r="IU169" s="32">
        <v>67</v>
      </c>
      <c r="IV169" s="11">
        <v>36</v>
      </c>
      <c r="IW169" s="33">
        <v>31</v>
      </c>
      <c r="IX169" s="141">
        <f t="shared" si="351"/>
        <v>501</v>
      </c>
      <c r="IY169" s="141">
        <f t="shared" si="327"/>
        <v>218</v>
      </c>
      <c r="IZ169" s="141">
        <f t="shared" si="328"/>
        <v>283</v>
      </c>
      <c r="JA169" s="32">
        <v>89</v>
      </c>
      <c r="JB169" s="11">
        <v>35</v>
      </c>
      <c r="JC169" s="33">
        <v>54</v>
      </c>
      <c r="JD169" s="32">
        <v>94</v>
      </c>
      <c r="JE169" s="11">
        <v>43</v>
      </c>
      <c r="JF169" s="33">
        <v>51</v>
      </c>
      <c r="JG169" s="32">
        <v>135</v>
      </c>
      <c r="JH169" s="11">
        <v>63</v>
      </c>
      <c r="JI169" s="33">
        <v>72</v>
      </c>
      <c r="JJ169" s="32">
        <v>93</v>
      </c>
      <c r="JK169" s="11">
        <v>43</v>
      </c>
      <c r="JL169" s="33">
        <v>50</v>
      </c>
      <c r="JM169" s="32">
        <v>90</v>
      </c>
      <c r="JN169" s="11">
        <v>34</v>
      </c>
      <c r="JO169" s="33">
        <v>56</v>
      </c>
      <c r="JP169" s="141">
        <f t="shared" si="352"/>
        <v>415</v>
      </c>
      <c r="JQ169" s="141">
        <f t="shared" si="329"/>
        <v>155</v>
      </c>
      <c r="JR169" s="141">
        <f t="shared" si="330"/>
        <v>260</v>
      </c>
      <c r="JS169" s="32">
        <v>98</v>
      </c>
      <c r="JT169" s="11">
        <v>36</v>
      </c>
      <c r="JU169" s="33">
        <v>62</v>
      </c>
      <c r="JV169" s="32">
        <v>85</v>
      </c>
      <c r="JW169" s="11">
        <v>38</v>
      </c>
      <c r="JX169" s="33">
        <v>47</v>
      </c>
      <c r="JY169" s="32">
        <v>77</v>
      </c>
      <c r="JZ169" s="11">
        <v>22</v>
      </c>
      <c r="KA169" s="33">
        <v>55</v>
      </c>
      <c r="KB169" s="32">
        <v>82</v>
      </c>
      <c r="KC169" s="11">
        <v>33</v>
      </c>
      <c r="KD169" s="33">
        <v>49</v>
      </c>
      <c r="KE169" s="32">
        <v>73</v>
      </c>
      <c r="KF169" s="11">
        <v>26</v>
      </c>
      <c r="KG169" s="33">
        <v>47</v>
      </c>
      <c r="KH169" s="141">
        <f t="shared" si="353"/>
        <v>261</v>
      </c>
      <c r="KI169" s="141">
        <f t="shared" si="331"/>
        <v>104</v>
      </c>
      <c r="KJ169" s="141">
        <f t="shared" si="332"/>
        <v>157</v>
      </c>
      <c r="KK169" s="32">
        <v>73</v>
      </c>
      <c r="KL169" s="11">
        <v>36</v>
      </c>
      <c r="KM169" s="33">
        <v>37</v>
      </c>
      <c r="KN169" s="32">
        <v>66</v>
      </c>
      <c r="KO169" s="11">
        <v>22</v>
      </c>
      <c r="KP169" s="33">
        <v>44</v>
      </c>
      <c r="KQ169" s="32">
        <v>46</v>
      </c>
      <c r="KR169" s="11">
        <v>14</v>
      </c>
      <c r="KS169" s="33">
        <v>32</v>
      </c>
      <c r="KT169" s="32">
        <v>43</v>
      </c>
      <c r="KU169" s="11">
        <v>24</v>
      </c>
      <c r="KV169" s="33">
        <v>19</v>
      </c>
      <c r="KW169" s="32">
        <v>33</v>
      </c>
      <c r="KX169" s="11">
        <v>8</v>
      </c>
      <c r="KY169" s="33">
        <v>25</v>
      </c>
      <c r="KZ169" s="141">
        <f t="shared" si="354"/>
        <v>83</v>
      </c>
      <c r="LA169" s="141">
        <f t="shared" si="333"/>
        <v>16</v>
      </c>
      <c r="LB169" s="141">
        <f t="shared" si="334"/>
        <v>67</v>
      </c>
      <c r="LC169" s="32">
        <v>20</v>
      </c>
      <c r="LD169" s="11">
        <v>3</v>
      </c>
      <c r="LE169" s="33">
        <v>17</v>
      </c>
      <c r="LF169" s="32">
        <v>25</v>
      </c>
      <c r="LG169" s="11">
        <v>8</v>
      </c>
      <c r="LH169" s="33">
        <v>17</v>
      </c>
      <c r="LI169" s="32">
        <v>11</v>
      </c>
      <c r="LJ169" s="11">
        <v>2</v>
      </c>
      <c r="LK169" s="33">
        <v>9</v>
      </c>
      <c r="LL169" s="32">
        <v>11</v>
      </c>
      <c r="LM169" s="11">
        <v>3</v>
      </c>
      <c r="LN169" s="33">
        <v>8</v>
      </c>
      <c r="LO169" s="32">
        <v>16</v>
      </c>
      <c r="LP169" s="11">
        <v>0</v>
      </c>
      <c r="LQ169" s="33">
        <v>16</v>
      </c>
      <c r="LR169" s="141">
        <f t="shared" si="355"/>
        <v>46</v>
      </c>
      <c r="LS169" s="141">
        <f t="shared" si="335"/>
        <v>9</v>
      </c>
      <c r="LT169" s="141">
        <f t="shared" si="336"/>
        <v>37</v>
      </c>
      <c r="LU169" s="32">
        <v>23</v>
      </c>
      <c r="LV169" s="11">
        <v>3</v>
      </c>
      <c r="LW169" s="33">
        <v>20</v>
      </c>
      <c r="LX169" s="32">
        <v>10</v>
      </c>
      <c r="LY169" s="11">
        <v>4</v>
      </c>
      <c r="LZ169" s="33">
        <v>6</v>
      </c>
      <c r="MA169" s="32">
        <v>4</v>
      </c>
      <c r="MB169" s="11">
        <v>0</v>
      </c>
      <c r="MC169" s="33">
        <v>4</v>
      </c>
      <c r="MD169" s="32">
        <v>5</v>
      </c>
      <c r="ME169" s="11">
        <v>1</v>
      </c>
      <c r="MF169" s="33">
        <v>4</v>
      </c>
      <c r="MG169" s="32">
        <v>4</v>
      </c>
      <c r="MH169" s="11">
        <v>1</v>
      </c>
      <c r="MI169" s="33">
        <v>3</v>
      </c>
      <c r="MJ169" s="141">
        <f t="shared" si="358"/>
        <v>9</v>
      </c>
      <c r="MK169" s="141">
        <f t="shared" si="359"/>
        <v>0</v>
      </c>
      <c r="ML169" s="141">
        <f t="shared" si="360"/>
        <v>9</v>
      </c>
      <c r="MM169" s="32">
        <v>4</v>
      </c>
      <c r="MN169" s="11">
        <v>0</v>
      </c>
      <c r="MO169" s="33">
        <v>4</v>
      </c>
      <c r="MP169" s="32">
        <v>0</v>
      </c>
      <c r="MQ169" s="11">
        <v>0</v>
      </c>
      <c r="MR169" s="33">
        <v>0</v>
      </c>
      <c r="MS169" s="32">
        <v>2</v>
      </c>
      <c r="MT169" s="11">
        <v>0</v>
      </c>
      <c r="MU169" s="33">
        <v>2</v>
      </c>
      <c r="MV169" s="32">
        <v>3</v>
      </c>
      <c r="MW169" s="11">
        <v>0</v>
      </c>
      <c r="MX169" s="33">
        <v>3</v>
      </c>
      <c r="MY169" s="32">
        <v>0</v>
      </c>
      <c r="MZ169" s="11">
        <v>0</v>
      </c>
      <c r="NA169" s="33">
        <v>0</v>
      </c>
      <c r="NB169" s="146">
        <f t="shared" si="361"/>
        <v>0</v>
      </c>
      <c r="NC169" s="141">
        <f t="shared" si="362"/>
        <v>0</v>
      </c>
      <c r="ND169" s="147">
        <f t="shared" si="363"/>
        <v>0</v>
      </c>
      <c r="NE169" s="32">
        <v>0</v>
      </c>
      <c r="NF169" s="11">
        <v>0</v>
      </c>
      <c r="NG169" s="33">
        <v>0</v>
      </c>
      <c r="NH169" s="32">
        <v>0</v>
      </c>
      <c r="NI169" s="11">
        <v>0</v>
      </c>
      <c r="NJ169" s="33">
        <v>0</v>
      </c>
      <c r="NK169" s="32">
        <v>0</v>
      </c>
      <c r="NL169" s="11">
        <v>0</v>
      </c>
      <c r="NM169" s="33">
        <v>0</v>
      </c>
      <c r="NN169" s="32">
        <v>0</v>
      </c>
      <c r="NO169" s="11">
        <v>0</v>
      </c>
      <c r="NP169" s="33">
        <v>0</v>
      </c>
      <c r="NQ169" s="32">
        <v>0</v>
      </c>
      <c r="NR169" s="11">
        <v>0</v>
      </c>
      <c r="NS169" s="33">
        <v>0</v>
      </c>
      <c r="NT169" s="146">
        <f t="shared" si="364"/>
        <v>1</v>
      </c>
      <c r="NU169" s="141">
        <f t="shared" si="365"/>
        <v>0</v>
      </c>
      <c r="NV169" s="147">
        <f t="shared" si="366"/>
        <v>1</v>
      </c>
      <c r="NW169" s="32">
        <v>0</v>
      </c>
      <c r="NX169" s="11">
        <v>0</v>
      </c>
      <c r="NY169" s="33">
        <v>0</v>
      </c>
      <c r="NZ169" s="32">
        <v>0</v>
      </c>
      <c r="OA169" s="11">
        <v>0</v>
      </c>
      <c r="OB169" s="33">
        <v>0</v>
      </c>
      <c r="OC169" s="32">
        <v>0</v>
      </c>
      <c r="OD169" s="11">
        <v>0</v>
      </c>
      <c r="OE169" s="33">
        <v>0</v>
      </c>
      <c r="OF169" s="32">
        <v>1</v>
      </c>
      <c r="OG169" s="11">
        <v>0</v>
      </c>
      <c r="OH169" s="33">
        <v>1</v>
      </c>
      <c r="OI169" s="32">
        <v>0</v>
      </c>
      <c r="OJ169" s="11">
        <v>0</v>
      </c>
      <c r="OK169" s="33">
        <v>0</v>
      </c>
      <c r="OL169" s="146">
        <v>1</v>
      </c>
      <c r="OM169" s="141">
        <v>1</v>
      </c>
      <c r="ON169" s="147">
        <v>0</v>
      </c>
    </row>
    <row r="170" spans="1:404" ht="12" customHeight="1">
      <c r="B170" s="31" t="s">
        <v>348</v>
      </c>
      <c r="C170" s="32">
        <v>3181</v>
      </c>
      <c r="D170" s="11">
        <v>1649</v>
      </c>
      <c r="E170" s="33">
        <v>1532</v>
      </c>
      <c r="F170" s="141">
        <f t="shared" si="337"/>
        <v>74</v>
      </c>
      <c r="G170" s="141">
        <f t="shared" si="356"/>
        <v>43</v>
      </c>
      <c r="H170" s="141">
        <f t="shared" si="357"/>
        <v>31</v>
      </c>
      <c r="I170" s="32">
        <v>19</v>
      </c>
      <c r="J170" s="11">
        <v>13</v>
      </c>
      <c r="K170" s="33">
        <v>6</v>
      </c>
      <c r="L170" s="32">
        <v>14</v>
      </c>
      <c r="M170" s="11">
        <v>4</v>
      </c>
      <c r="N170" s="33">
        <v>10</v>
      </c>
      <c r="O170" s="32">
        <v>18</v>
      </c>
      <c r="P170" s="11">
        <v>15</v>
      </c>
      <c r="Q170" s="33">
        <v>3</v>
      </c>
      <c r="R170" s="32">
        <v>13</v>
      </c>
      <c r="S170" s="11">
        <v>7</v>
      </c>
      <c r="T170" s="33">
        <v>6</v>
      </c>
      <c r="U170" s="32">
        <v>10</v>
      </c>
      <c r="V170" s="11">
        <v>4</v>
      </c>
      <c r="W170" s="33">
        <v>6</v>
      </c>
      <c r="X170" s="141">
        <f t="shared" si="338"/>
        <v>43</v>
      </c>
      <c r="Y170" s="141">
        <f t="shared" si="301"/>
        <v>19</v>
      </c>
      <c r="Z170" s="141">
        <f t="shared" si="302"/>
        <v>24</v>
      </c>
      <c r="AA170" s="32">
        <v>9</v>
      </c>
      <c r="AB170" s="11">
        <v>6</v>
      </c>
      <c r="AC170" s="33">
        <v>3</v>
      </c>
      <c r="AD170" s="32">
        <v>15</v>
      </c>
      <c r="AE170" s="11">
        <v>5</v>
      </c>
      <c r="AF170" s="33">
        <v>10</v>
      </c>
      <c r="AG170" s="32">
        <v>7</v>
      </c>
      <c r="AH170" s="11">
        <v>1</v>
      </c>
      <c r="AI170" s="33">
        <v>6</v>
      </c>
      <c r="AJ170" s="32">
        <v>8</v>
      </c>
      <c r="AK170" s="11">
        <v>4</v>
      </c>
      <c r="AL170" s="33">
        <v>4</v>
      </c>
      <c r="AM170" s="32">
        <v>4</v>
      </c>
      <c r="AN170" s="11">
        <v>3</v>
      </c>
      <c r="AO170" s="33">
        <v>1</v>
      </c>
      <c r="AP170" s="141">
        <f t="shared" si="339"/>
        <v>39</v>
      </c>
      <c r="AQ170" s="141">
        <f t="shared" si="303"/>
        <v>25</v>
      </c>
      <c r="AR170" s="141">
        <f t="shared" si="304"/>
        <v>14</v>
      </c>
      <c r="AS170" s="32">
        <v>7</v>
      </c>
      <c r="AT170" s="11">
        <v>6</v>
      </c>
      <c r="AU170" s="33">
        <v>1</v>
      </c>
      <c r="AV170" s="32">
        <v>9</v>
      </c>
      <c r="AW170" s="11">
        <v>8</v>
      </c>
      <c r="AX170" s="33">
        <v>1</v>
      </c>
      <c r="AY170" s="32">
        <v>1</v>
      </c>
      <c r="AZ170" s="11">
        <v>0</v>
      </c>
      <c r="BA170" s="33">
        <v>1</v>
      </c>
      <c r="BB170" s="32">
        <v>11</v>
      </c>
      <c r="BC170" s="11">
        <v>6</v>
      </c>
      <c r="BD170" s="33">
        <v>5</v>
      </c>
      <c r="BE170" s="32">
        <v>11</v>
      </c>
      <c r="BF170" s="11">
        <v>5</v>
      </c>
      <c r="BG170" s="33">
        <v>6</v>
      </c>
      <c r="BH170" s="141">
        <f t="shared" si="340"/>
        <v>91</v>
      </c>
      <c r="BI170" s="141">
        <f t="shared" si="305"/>
        <v>46</v>
      </c>
      <c r="BJ170" s="141">
        <f t="shared" si="306"/>
        <v>45</v>
      </c>
      <c r="BK170" s="32">
        <v>12</v>
      </c>
      <c r="BL170" s="11">
        <v>8</v>
      </c>
      <c r="BM170" s="33">
        <v>4</v>
      </c>
      <c r="BN170" s="32">
        <v>17</v>
      </c>
      <c r="BO170" s="11">
        <v>6</v>
      </c>
      <c r="BP170" s="33">
        <v>11</v>
      </c>
      <c r="BQ170" s="32">
        <v>19</v>
      </c>
      <c r="BR170" s="11">
        <v>12</v>
      </c>
      <c r="BS170" s="33">
        <v>7</v>
      </c>
      <c r="BT170" s="32">
        <v>25</v>
      </c>
      <c r="BU170" s="11">
        <v>13</v>
      </c>
      <c r="BV170" s="33">
        <v>12</v>
      </c>
      <c r="BW170" s="32">
        <v>18</v>
      </c>
      <c r="BX170" s="11">
        <v>7</v>
      </c>
      <c r="BY170" s="33">
        <v>11</v>
      </c>
      <c r="BZ170" s="141">
        <f t="shared" si="341"/>
        <v>124</v>
      </c>
      <c r="CA170" s="141">
        <f t="shared" si="307"/>
        <v>76</v>
      </c>
      <c r="CB170" s="141">
        <f t="shared" si="308"/>
        <v>48</v>
      </c>
      <c r="CC170" s="32">
        <v>28</v>
      </c>
      <c r="CD170" s="11">
        <v>16</v>
      </c>
      <c r="CE170" s="33">
        <v>12</v>
      </c>
      <c r="CF170" s="32">
        <v>24</v>
      </c>
      <c r="CG170" s="11">
        <v>13</v>
      </c>
      <c r="CH170" s="33">
        <v>11</v>
      </c>
      <c r="CI170" s="32">
        <v>26</v>
      </c>
      <c r="CJ170" s="11">
        <v>17</v>
      </c>
      <c r="CK170" s="33">
        <v>9</v>
      </c>
      <c r="CL170" s="32">
        <v>26</v>
      </c>
      <c r="CM170" s="11">
        <v>18</v>
      </c>
      <c r="CN170" s="33">
        <v>8</v>
      </c>
      <c r="CO170" s="32">
        <v>20</v>
      </c>
      <c r="CP170" s="11">
        <v>12</v>
      </c>
      <c r="CQ170" s="33">
        <v>8</v>
      </c>
      <c r="CR170" s="141">
        <f t="shared" si="342"/>
        <v>131</v>
      </c>
      <c r="CS170" s="141">
        <f t="shared" si="309"/>
        <v>71</v>
      </c>
      <c r="CT170" s="141">
        <f t="shared" si="310"/>
        <v>60</v>
      </c>
      <c r="CU170" s="32">
        <v>31</v>
      </c>
      <c r="CV170" s="11">
        <v>21</v>
      </c>
      <c r="CW170" s="33">
        <v>10</v>
      </c>
      <c r="CX170" s="32">
        <v>23</v>
      </c>
      <c r="CY170" s="11">
        <v>9</v>
      </c>
      <c r="CZ170" s="33">
        <v>14</v>
      </c>
      <c r="DA170" s="32">
        <v>23</v>
      </c>
      <c r="DB170" s="11">
        <v>14</v>
      </c>
      <c r="DC170" s="33">
        <v>9</v>
      </c>
      <c r="DD170" s="32">
        <v>24</v>
      </c>
      <c r="DE170" s="11">
        <v>14</v>
      </c>
      <c r="DF170" s="33">
        <v>10</v>
      </c>
      <c r="DG170" s="32">
        <v>30</v>
      </c>
      <c r="DH170" s="11">
        <v>13</v>
      </c>
      <c r="DI170" s="33">
        <v>17</v>
      </c>
      <c r="DJ170" s="141">
        <f t="shared" si="343"/>
        <v>160</v>
      </c>
      <c r="DK170" s="141">
        <f t="shared" si="311"/>
        <v>106</v>
      </c>
      <c r="DL170" s="141">
        <f t="shared" si="312"/>
        <v>54</v>
      </c>
      <c r="DM170" s="32">
        <v>21</v>
      </c>
      <c r="DN170" s="11">
        <v>13</v>
      </c>
      <c r="DO170" s="33">
        <v>8</v>
      </c>
      <c r="DP170" s="32">
        <v>31</v>
      </c>
      <c r="DQ170" s="11">
        <v>19</v>
      </c>
      <c r="DR170" s="33">
        <v>12</v>
      </c>
      <c r="DS170" s="32">
        <v>41</v>
      </c>
      <c r="DT170" s="11">
        <v>27</v>
      </c>
      <c r="DU170" s="33">
        <v>14</v>
      </c>
      <c r="DV170" s="32">
        <v>34</v>
      </c>
      <c r="DW170" s="11">
        <v>27</v>
      </c>
      <c r="DX170" s="33">
        <v>7</v>
      </c>
      <c r="DY170" s="32">
        <v>33</v>
      </c>
      <c r="DZ170" s="11">
        <v>20</v>
      </c>
      <c r="EA170" s="33">
        <v>13</v>
      </c>
      <c r="EB170" s="141">
        <f t="shared" si="344"/>
        <v>106</v>
      </c>
      <c r="EC170" s="141">
        <f t="shared" si="313"/>
        <v>73</v>
      </c>
      <c r="ED170" s="141">
        <f t="shared" si="314"/>
        <v>33</v>
      </c>
      <c r="EE170" s="32">
        <v>19</v>
      </c>
      <c r="EF170" s="11">
        <v>13</v>
      </c>
      <c r="EG170" s="33">
        <v>6</v>
      </c>
      <c r="EH170" s="32">
        <v>20</v>
      </c>
      <c r="EI170" s="11">
        <v>12</v>
      </c>
      <c r="EJ170" s="33">
        <v>8</v>
      </c>
      <c r="EK170" s="32">
        <v>24</v>
      </c>
      <c r="EL170" s="11">
        <v>17</v>
      </c>
      <c r="EM170" s="33">
        <v>7</v>
      </c>
      <c r="EN170" s="32">
        <v>20</v>
      </c>
      <c r="EO170" s="11">
        <v>14</v>
      </c>
      <c r="EP170" s="33">
        <v>6</v>
      </c>
      <c r="EQ170" s="32">
        <v>23</v>
      </c>
      <c r="ER170" s="11">
        <v>17</v>
      </c>
      <c r="ES170" s="33">
        <v>6</v>
      </c>
      <c r="ET170" s="141">
        <f t="shared" si="345"/>
        <v>157</v>
      </c>
      <c r="EU170" s="141">
        <f t="shared" si="315"/>
        <v>107</v>
      </c>
      <c r="EV170" s="141">
        <f t="shared" si="316"/>
        <v>50</v>
      </c>
      <c r="EW170" s="32">
        <v>23</v>
      </c>
      <c r="EX170" s="11">
        <v>17</v>
      </c>
      <c r="EY170" s="33">
        <v>6</v>
      </c>
      <c r="EZ170" s="32">
        <v>29</v>
      </c>
      <c r="FA170" s="11">
        <v>21</v>
      </c>
      <c r="FB170" s="33">
        <v>8</v>
      </c>
      <c r="FC170" s="32">
        <v>35</v>
      </c>
      <c r="FD170" s="11">
        <v>25</v>
      </c>
      <c r="FE170" s="33">
        <v>10</v>
      </c>
      <c r="FF170" s="32">
        <v>31</v>
      </c>
      <c r="FG170" s="11">
        <v>19</v>
      </c>
      <c r="FH170" s="33">
        <v>12</v>
      </c>
      <c r="FI170" s="32">
        <v>39</v>
      </c>
      <c r="FJ170" s="11">
        <v>25</v>
      </c>
      <c r="FK170" s="33">
        <v>14</v>
      </c>
      <c r="FL170" s="141">
        <f t="shared" si="346"/>
        <v>201</v>
      </c>
      <c r="FM170" s="141">
        <f t="shared" si="317"/>
        <v>128</v>
      </c>
      <c r="FN170" s="141">
        <f t="shared" si="318"/>
        <v>73</v>
      </c>
      <c r="FO170" s="32">
        <v>31</v>
      </c>
      <c r="FP170" s="11">
        <v>20</v>
      </c>
      <c r="FQ170" s="33">
        <v>11</v>
      </c>
      <c r="FR170" s="32">
        <v>39</v>
      </c>
      <c r="FS170" s="11">
        <v>27</v>
      </c>
      <c r="FT170" s="33">
        <v>12</v>
      </c>
      <c r="FU170" s="32">
        <v>51</v>
      </c>
      <c r="FV170" s="11">
        <v>32</v>
      </c>
      <c r="FW170" s="33">
        <v>19</v>
      </c>
      <c r="FX170" s="32">
        <v>44</v>
      </c>
      <c r="FY170" s="11">
        <v>25</v>
      </c>
      <c r="FZ170" s="33">
        <v>19</v>
      </c>
      <c r="GA170" s="32">
        <v>36</v>
      </c>
      <c r="GB170" s="11">
        <v>24</v>
      </c>
      <c r="GC170" s="33">
        <v>12</v>
      </c>
      <c r="GD170" s="141">
        <f t="shared" si="347"/>
        <v>287</v>
      </c>
      <c r="GE170" s="141">
        <f t="shared" si="319"/>
        <v>156</v>
      </c>
      <c r="GF170" s="141">
        <f t="shared" si="320"/>
        <v>131</v>
      </c>
      <c r="GG170" s="32">
        <v>46</v>
      </c>
      <c r="GH170" s="11">
        <v>24</v>
      </c>
      <c r="GI170" s="33">
        <v>22</v>
      </c>
      <c r="GJ170" s="32">
        <v>44</v>
      </c>
      <c r="GK170" s="11">
        <v>26</v>
      </c>
      <c r="GL170" s="33">
        <v>18</v>
      </c>
      <c r="GM170" s="32">
        <v>62</v>
      </c>
      <c r="GN170" s="11">
        <v>36</v>
      </c>
      <c r="GO170" s="33">
        <v>26</v>
      </c>
      <c r="GP170" s="32">
        <v>56</v>
      </c>
      <c r="GQ170" s="11">
        <v>34</v>
      </c>
      <c r="GR170" s="33">
        <v>22</v>
      </c>
      <c r="GS170" s="32">
        <v>79</v>
      </c>
      <c r="GT170" s="11">
        <v>36</v>
      </c>
      <c r="GU170" s="33">
        <v>43</v>
      </c>
      <c r="GV170" s="141">
        <f t="shared" si="348"/>
        <v>386</v>
      </c>
      <c r="GW170" s="141">
        <f t="shared" si="321"/>
        <v>190</v>
      </c>
      <c r="GX170" s="141">
        <f t="shared" si="322"/>
        <v>196</v>
      </c>
      <c r="GY170" s="32">
        <v>71</v>
      </c>
      <c r="GZ170" s="11">
        <v>29</v>
      </c>
      <c r="HA170" s="33">
        <v>42</v>
      </c>
      <c r="HB170" s="32">
        <v>57</v>
      </c>
      <c r="HC170" s="11">
        <v>25</v>
      </c>
      <c r="HD170" s="33">
        <v>32</v>
      </c>
      <c r="HE170" s="32">
        <v>87</v>
      </c>
      <c r="HF170" s="11">
        <v>45</v>
      </c>
      <c r="HG170" s="33">
        <v>42</v>
      </c>
      <c r="HH170" s="32">
        <v>75</v>
      </c>
      <c r="HI170" s="11">
        <v>41</v>
      </c>
      <c r="HJ170" s="33">
        <v>34</v>
      </c>
      <c r="HK170" s="32">
        <v>96</v>
      </c>
      <c r="HL170" s="11">
        <v>50</v>
      </c>
      <c r="HM170" s="33">
        <v>46</v>
      </c>
      <c r="HN170" s="141">
        <f t="shared" si="349"/>
        <v>349</v>
      </c>
      <c r="HO170" s="141">
        <f t="shared" si="323"/>
        <v>183</v>
      </c>
      <c r="HP170" s="141">
        <f t="shared" si="324"/>
        <v>166</v>
      </c>
      <c r="HQ170" s="32">
        <v>61</v>
      </c>
      <c r="HR170" s="11">
        <v>30</v>
      </c>
      <c r="HS170" s="33">
        <v>31</v>
      </c>
      <c r="HT170" s="32">
        <v>65</v>
      </c>
      <c r="HU170" s="11">
        <v>37</v>
      </c>
      <c r="HV170" s="33">
        <v>28</v>
      </c>
      <c r="HW170" s="32">
        <v>84</v>
      </c>
      <c r="HX170" s="11">
        <v>46</v>
      </c>
      <c r="HY170" s="33">
        <v>38</v>
      </c>
      <c r="HZ170" s="32">
        <v>71</v>
      </c>
      <c r="IA170" s="11">
        <v>35</v>
      </c>
      <c r="IB170" s="33">
        <v>36</v>
      </c>
      <c r="IC170" s="32">
        <v>68</v>
      </c>
      <c r="ID170" s="11">
        <v>35</v>
      </c>
      <c r="IE170" s="33">
        <v>33</v>
      </c>
      <c r="IF170" s="141">
        <f t="shared" si="350"/>
        <v>243</v>
      </c>
      <c r="IG170" s="141">
        <f t="shared" si="325"/>
        <v>129</v>
      </c>
      <c r="IH170" s="141">
        <f t="shared" si="326"/>
        <v>114</v>
      </c>
      <c r="II170" s="32">
        <v>60</v>
      </c>
      <c r="IJ170" s="11">
        <v>34</v>
      </c>
      <c r="IK170" s="33">
        <v>26</v>
      </c>
      <c r="IL170" s="32">
        <v>62</v>
      </c>
      <c r="IM170" s="11">
        <v>36</v>
      </c>
      <c r="IN170" s="33">
        <v>26</v>
      </c>
      <c r="IO170" s="32">
        <v>57</v>
      </c>
      <c r="IP170" s="11">
        <v>26</v>
      </c>
      <c r="IQ170" s="33">
        <v>31</v>
      </c>
      <c r="IR170" s="32">
        <v>27</v>
      </c>
      <c r="IS170" s="11">
        <v>13</v>
      </c>
      <c r="IT170" s="33">
        <v>14</v>
      </c>
      <c r="IU170" s="32">
        <v>37</v>
      </c>
      <c r="IV170" s="11">
        <v>20</v>
      </c>
      <c r="IW170" s="33">
        <v>17</v>
      </c>
      <c r="IX170" s="141">
        <f t="shared" si="351"/>
        <v>298</v>
      </c>
      <c r="IY170" s="141">
        <f t="shared" si="327"/>
        <v>128</v>
      </c>
      <c r="IZ170" s="141">
        <f t="shared" si="328"/>
        <v>170</v>
      </c>
      <c r="JA170" s="32">
        <v>49</v>
      </c>
      <c r="JB170" s="11">
        <v>22</v>
      </c>
      <c r="JC170" s="33">
        <v>27</v>
      </c>
      <c r="JD170" s="32">
        <v>44</v>
      </c>
      <c r="JE170" s="11">
        <v>17</v>
      </c>
      <c r="JF170" s="33">
        <v>27</v>
      </c>
      <c r="JG170" s="32">
        <v>88</v>
      </c>
      <c r="JH170" s="11">
        <v>34</v>
      </c>
      <c r="JI170" s="33">
        <v>54</v>
      </c>
      <c r="JJ170" s="32">
        <v>68</v>
      </c>
      <c r="JK170" s="11">
        <v>29</v>
      </c>
      <c r="JL170" s="33">
        <v>39</v>
      </c>
      <c r="JM170" s="32">
        <v>49</v>
      </c>
      <c r="JN170" s="11">
        <v>26</v>
      </c>
      <c r="JO170" s="33">
        <v>23</v>
      </c>
      <c r="JP170" s="141">
        <f t="shared" si="352"/>
        <v>245</v>
      </c>
      <c r="JQ170" s="141">
        <f t="shared" si="329"/>
        <v>100</v>
      </c>
      <c r="JR170" s="141">
        <f t="shared" si="330"/>
        <v>145</v>
      </c>
      <c r="JS170" s="32">
        <v>56</v>
      </c>
      <c r="JT170" s="11">
        <v>24</v>
      </c>
      <c r="JU170" s="33">
        <v>32</v>
      </c>
      <c r="JV170" s="32">
        <v>55</v>
      </c>
      <c r="JW170" s="11">
        <v>20</v>
      </c>
      <c r="JX170" s="33">
        <v>35</v>
      </c>
      <c r="JY170" s="32">
        <v>44</v>
      </c>
      <c r="JZ170" s="11">
        <v>21</v>
      </c>
      <c r="KA170" s="33">
        <v>23</v>
      </c>
      <c r="KB170" s="32">
        <v>46</v>
      </c>
      <c r="KC170" s="11">
        <v>19</v>
      </c>
      <c r="KD170" s="33">
        <v>27</v>
      </c>
      <c r="KE170" s="32">
        <v>44</v>
      </c>
      <c r="KF170" s="11">
        <v>16</v>
      </c>
      <c r="KG170" s="33">
        <v>28</v>
      </c>
      <c r="KH170" s="141">
        <f t="shared" si="353"/>
        <v>161</v>
      </c>
      <c r="KI170" s="141">
        <f t="shared" si="331"/>
        <v>42</v>
      </c>
      <c r="KJ170" s="141">
        <f t="shared" si="332"/>
        <v>119</v>
      </c>
      <c r="KK170" s="32">
        <v>38</v>
      </c>
      <c r="KL170" s="11">
        <v>8</v>
      </c>
      <c r="KM170" s="33">
        <v>30</v>
      </c>
      <c r="KN170" s="32">
        <v>33</v>
      </c>
      <c r="KO170" s="11">
        <v>9</v>
      </c>
      <c r="KP170" s="33">
        <v>24</v>
      </c>
      <c r="KQ170" s="32">
        <v>28</v>
      </c>
      <c r="KR170" s="11">
        <v>12</v>
      </c>
      <c r="KS170" s="33">
        <v>16</v>
      </c>
      <c r="KT170" s="32">
        <v>32</v>
      </c>
      <c r="KU170" s="11">
        <v>8</v>
      </c>
      <c r="KV170" s="33">
        <v>24</v>
      </c>
      <c r="KW170" s="32">
        <v>30</v>
      </c>
      <c r="KX170" s="11">
        <v>5</v>
      </c>
      <c r="KY170" s="33">
        <v>25</v>
      </c>
      <c r="KZ170" s="141">
        <f t="shared" si="354"/>
        <v>61</v>
      </c>
      <c r="LA170" s="141">
        <f t="shared" si="333"/>
        <v>21</v>
      </c>
      <c r="LB170" s="141">
        <f t="shared" si="334"/>
        <v>40</v>
      </c>
      <c r="LC170" s="32">
        <v>18</v>
      </c>
      <c r="LD170" s="11">
        <v>5</v>
      </c>
      <c r="LE170" s="33">
        <v>13</v>
      </c>
      <c r="LF170" s="32">
        <v>14</v>
      </c>
      <c r="LG170" s="11">
        <v>5</v>
      </c>
      <c r="LH170" s="33">
        <v>9</v>
      </c>
      <c r="LI170" s="32">
        <v>13</v>
      </c>
      <c r="LJ170" s="11">
        <v>6</v>
      </c>
      <c r="LK170" s="33">
        <v>7</v>
      </c>
      <c r="LL170" s="32">
        <v>8</v>
      </c>
      <c r="LM170" s="11">
        <v>3</v>
      </c>
      <c r="LN170" s="33">
        <v>5</v>
      </c>
      <c r="LO170" s="32">
        <v>8</v>
      </c>
      <c r="LP170" s="11">
        <v>2</v>
      </c>
      <c r="LQ170" s="33">
        <v>6</v>
      </c>
      <c r="LR170" s="141">
        <f t="shared" si="355"/>
        <v>21</v>
      </c>
      <c r="LS170" s="141">
        <f t="shared" si="335"/>
        <v>5</v>
      </c>
      <c r="LT170" s="141">
        <f t="shared" si="336"/>
        <v>16</v>
      </c>
      <c r="LU170" s="32">
        <v>6</v>
      </c>
      <c r="LV170" s="11">
        <v>1</v>
      </c>
      <c r="LW170" s="33">
        <v>5</v>
      </c>
      <c r="LX170" s="32">
        <v>5</v>
      </c>
      <c r="LY170" s="11">
        <v>1</v>
      </c>
      <c r="LZ170" s="33">
        <v>4</v>
      </c>
      <c r="MA170" s="32">
        <v>6</v>
      </c>
      <c r="MB170" s="11">
        <v>2</v>
      </c>
      <c r="MC170" s="33">
        <v>4</v>
      </c>
      <c r="MD170" s="32">
        <v>3</v>
      </c>
      <c r="ME170" s="11">
        <v>1</v>
      </c>
      <c r="MF170" s="33">
        <v>2</v>
      </c>
      <c r="MG170" s="32">
        <v>1</v>
      </c>
      <c r="MH170" s="11">
        <v>0</v>
      </c>
      <c r="MI170" s="33">
        <v>1</v>
      </c>
      <c r="MJ170" s="141">
        <f t="shared" si="358"/>
        <v>4</v>
      </c>
      <c r="MK170" s="141">
        <f t="shared" si="359"/>
        <v>1</v>
      </c>
      <c r="ML170" s="141">
        <f t="shared" si="360"/>
        <v>3</v>
      </c>
      <c r="MM170" s="32">
        <v>1</v>
      </c>
      <c r="MN170" s="11">
        <v>0</v>
      </c>
      <c r="MO170" s="33">
        <v>1</v>
      </c>
      <c r="MP170" s="32">
        <v>0</v>
      </c>
      <c r="MQ170" s="11">
        <v>0</v>
      </c>
      <c r="MR170" s="33">
        <v>0</v>
      </c>
      <c r="MS170" s="32">
        <v>2</v>
      </c>
      <c r="MT170" s="11">
        <v>1</v>
      </c>
      <c r="MU170" s="33">
        <v>1</v>
      </c>
      <c r="MV170" s="32">
        <v>1</v>
      </c>
      <c r="MW170" s="11">
        <v>0</v>
      </c>
      <c r="MX170" s="33">
        <v>1</v>
      </c>
      <c r="MY170" s="32">
        <v>0</v>
      </c>
      <c r="MZ170" s="11">
        <v>0</v>
      </c>
      <c r="NA170" s="33">
        <v>0</v>
      </c>
      <c r="NB170" s="146">
        <f t="shared" si="361"/>
        <v>0</v>
      </c>
      <c r="NC170" s="141">
        <f t="shared" si="362"/>
        <v>0</v>
      </c>
      <c r="ND170" s="147">
        <f t="shared" si="363"/>
        <v>0</v>
      </c>
      <c r="NE170" s="32">
        <v>0</v>
      </c>
      <c r="NF170" s="11">
        <v>0</v>
      </c>
      <c r="NG170" s="33">
        <v>0</v>
      </c>
      <c r="NH170" s="32">
        <v>0</v>
      </c>
      <c r="NI170" s="11">
        <v>0</v>
      </c>
      <c r="NJ170" s="33">
        <v>0</v>
      </c>
      <c r="NK170" s="32">
        <v>0</v>
      </c>
      <c r="NL170" s="11">
        <v>0</v>
      </c>
      <c r="NM170" s="33">
        <v>0</v>
      </c>
      <c r="NN170" s="32">
        <v>0</v>
      </c>
      <c r="NO170" s="11">
        <v>0</v>
      </c>
      <c r="NP170" s="33">
        <v>0</v>
      </c>
      <c r="NQ170" s="32">
        <v>0</v>
      </c>
      <c r="NR170" s="11">
        <v>0</v>
      </c>
      <c r="NS170" s="33">
        <v>0</v>
      </c>
      <c r="NT170" s="146">
        <f t="shared" si="364"/>
        <v>0</v>
      </c>
      <c r="NU170" s="141">
        <f t="shared" si="365"/>
        <v>0</v>
      </c>
      <c r="NV170" s="147">
        <f t="shared" si="366"/>
        <v>0</v>
      </c>
      <c r="NW170" s="32">
        <v>0</v>
      </c>
      <c r="NX170" s="11">
        <v>0</v>
      </c>
      <c r="NY170" s="33">
        <v>0</v>
      </c>
      <c r="NZ170" s="32">
        <v>0</v>
      </c>
      <c r="OA170" s="11">
        <v>0</v>
      </c>
      <c r="OB170" s="33">
        <v>0</v>
      </c>
      <c r="OC170" s="32">
        <v>0</v>
      </c>
      <c r="OD170" s="11">
        <v>0</v>
      </c>
      <c r="OE170" s="33">
        <v>0</v>
      </c>
      <c r="OF170" s="32">
        <v>0</v>
      </c>
      <c r="OG170" s="11">
        <v>0</v>
      </c>
      <c r="OH170" s="33">
        <v>0</v>
      </c>
      <c r="OI170" s="32">
        <v>0</v>
      </c>
      <c r="OJ170" s="11">
        <v>0</v>
      </c>
      <c r="OK170" s="33">
        <v>0</v>
      </c>
      <c r="OL170" s="146">
        <v>0</v>
      </c>
      <c r="OM170" s="141">
        <v>0</v>
      </c>
      <c r="ON170" s="147">
        <v>0</v>
      </c>
    </row>
    <row r="171" spans="1:404" ht="12" customHeight="1">
      <c r="B171" s="31" t="s">
        <v>353</v>
      </c>
      <c r="C171" s="32">
        <v>28058</v>
      </c>
      <c r="D171" s="11">
        <v>13931</v>
      </c>
      <c r="E171" s="33">
        <v>14127</v>
      </c>
      <c r="F171" s="141">
        <f t="shared" si="337"/>
        <v>1474</v>
      </c>
      <c r="G171" s="141">
        <f t="shared" si="356"/>
        <v>719</v>
      </c>
      <c r="H171" s="141">
        <f t="shared" si="357"/>
        <v>755</v>
      </c>
      <c r="I171" s="32">
        <v>309</v>
      </c>
      <c r="J171" s="11">
        <v>152</v>
      </c>
      <c r="K171" s="33">
        <v>157</v>
      </c>
      <c r="L171" s="32">
        <v>261</v>
      </c>
      <c r="M171" s="11">
        <v>123</v>
      </c>
      <c r="N171" s="33">
        <v>138</v>
      </c>
      <c r="O171" s="32">
        <v>321</v>
      </c>
      <c r="P171" s="11">
        <v>147</v>
      </c>
      <c r="Q171" s="33">
        <v>174</v>
      </c>
      <c r="R171" s="32">
        <v>286</v>
      </c>
      <c r="S171" s="11">
        <v>138</v>
      </c>
      <c r="T171" s="33">
        <v>148</v>
      </c>
      <c r="U171" s="32">
        <v>297</v>
      </c>
      <c r="V171" s="11">
        <v>159</v>
      </c>
      <c r="W171" s="33">
        <v>138</v>
      </c>
      <c r="X171" s="141">
        <f t="shared" si="338"/>
        <v>1324</v>
      </c>
      <c r="Y171" s="141">
        <f t="shared" si="301"/>
        <v>693</v>
      </c>
      <c r="Z171" s="141">
        <f t="shared" si="302"/>
        <v>631</v>
      </c>
      <c r="AA171" s="32">
        <v>267</v>
      </c>
      <c r="AB171" s="11">
        <v>147</v>
      </c>
      <c r="AC171" s="33">
        <v>120</v>
      </c>
      <c r="AD171" s="32">
        <v>262</v>
      </c>
      <c r="AE171" s="11">
        <v>135</v>
      </c>
      <c r="AF171" s="33">
        <v>127</v>
      </c>
      <c r="AG171" s="32">
        <v>286</v>
      </c>
      <c r="AH171" s="11">
        <v>151</v>
      </c>
      <c r="AI171" s="33">
        <v>135</v>
      </c>
      <c r="AJ171" s="32">
        <v>257</v>
      </c>
      <c r="AK171" s="11">
        <v>136</v>
      </c>
      <c r="AL171" s="33">
        <v>121</v>
      </c>
      <c r="AM171" s="32">
        <v>252</v>
      </c>
      <c r="AN171" s="11">
        <v>124</v>
      </c>
      <c r="AO171" s="33">
        <v>128</v>
      </c>
      <c r="AP171" s="141">
        <f t="shared" si="339"/>
        <v>1662</v>
      </c>
      <c r="AQ171" s="141">
        <f t="shared" si="303"/>
        <v>923</v>
      </c>
      <c r="AR171" s="141">
        <f t="shared" si="304"/>
        <v>739</v>
      </c>
      <c r="AS171" s="32">
        <v>279</v>
      </c>
      <c r="AT171" s="11">
        <v>148</v>
      </c>
      <c r="AU171" s="33">
        <v>131</v>
      </c>
      <c r="AV171" s="32">
        <v>321</v>
      </c>
      <c r="AW171" s="11">
        <v>164</v>
      </c>
      <c r="AX171" s="33">
        <v>157</v>
      </c>
      <c r="AY171" s="32">
        <v>290</v>
      </c>
      <c r="AZ171" s="11">
        <v>168</v>
      </c>
      <c r="BA171" s="33">
        <v>122</v>
      </c>
      <c r="BB171" s="32">
        <v>370</v>
      </c>
      <c r="BC171" s="11">
        <v>224</v>
      </c>
      <c r="BD171" s="33">
        <v>146</v>
      </c>
      <c r="BE171" s="32">
        <v>402</v>
      </c>
      <c r="BF171" s="11">
        <v>219</v>
      </c>
      <c r="BG171" s="33">
        <v>183</v>
      </c>
      <c r="BH171" s="141">
        <f t="shared" si="340"/>
        <v>2149</v>
      </c>
      <c r="BI171" s="141">
        <f t="shared" si="305"/>
        <v>1154</v>
      </c>
      <c r="BJ171" s="141">
        <f t="shared" si="306"/>
        <v>995</v>
      </c>
      <c r="BK171" s="32">
        <v>407</v>
      </c>
      <c r="BL171" s="11">
        <v>211</v>
      </c>
      <c r="BM171" s="33">
        <v>196</v>
      </c>
      <c r="BN171" s="32">
        <v>389</v>
      </c>
      <c r="BO171" s="11">
        <v>213</v>
      </c>
      <c r="BP171" s="33">
        <v>176</v>
      </c>
      <c r="BQ171" s="32">
        <v>465</v>
      </c>
      <c r="BR171" s="11">
        <v>250</v>
      </c>
      <c r="BS171" s="33">
        <v>215</v>
      </c>
      <c r="BT171" s="32">
        <v>427</v>
      </c>
      <c r="BU171" s="11">
        <v>230</v>
      </c>
      <c r="BV171" s="33">
        <v>197</v>
      </c>
      <c r="BW171" s="32">
        <v>461</v>
      </c>
      <c r="BX171" s="11">
        <v>250</v>
      </c>
      <c r="BY171" s="33">
        <v>211</v>
      </c>
      <c r="BZ171" s="141">
        <f t="shared" si="341"/>
        <v>1859</v>
      </c>
      <c r="CA171" s="141">
        <f t="shared" si="307"/>
        <v>1077</v>
      </c>
      <c r="CB171" s="141">
        <f t="shared" si="308"/>
        <v>782</v>
      </c>
      <c r="CC171" s="32">
        <v>427</v>
      </c>
      <c r="CD171" s="11">
        <v>234</v>
      </c>
      <c r="CE171" s="33">
        <v>193</v>
      </c>
      <c r="CF171" s="32">
        <v>363</v>
      </c>
      <c r="CG171" s="11">
        <v>215</v>
      </c>
      <c r="CH171" s="33">
        <v>148</v>
      </c>
      <c r="CI171" s="32">
        <v>402</v>
      </c>
      <c r="CJ171" s="11">
        <v>242</v>
      </c>
      <c r="CK171" s="33">
        <v>160</v>
      </c>
      <c r="CL171" s="32">
        <v>340</v>
      </c>
      <c r="CM171" s="11">
        <v>199</v>
      </c>
      <c r="CN171" s="33">
        <v>141</v>
      </c>
      <c r="CO171" s="32">
        <v>327</v>
      </c>
      <c r="CP171" s="11">
        <v>187</v>
      </c>
      <c r="CQ171" s="33">
        <v>140</v>
      </c>
      <c r="CR171" s="141">
        <f t="shared" si="342"/>
        <v>1543</v>
      </c>
      <c r="CS171" s="141">
        <f t="shared" si="309"/>
        <v>842</v>
      </c>
      <c r="CT171" s="141">
        <f t="shared" si="310"/>
        <v>701</v>
      </c>
      <c r="CU171" s="32">
        <v>298</v>
      </c>
      <c r="CV171" s="11">
        <v>168</v>
      </c>
      <c r="CW171" s="33">
        <v>130</v>
      </c>
      <c r="CX171" s="32">
        <v>306</v>
      </c>
      <c r="CY171" s="11">
        <v>184</v>
      </c>
      <c r="CZ171" s="33">
        <v>122</v>
      </c>
      <c r="DA171" s="32">
        <v>280</v>
      </c>
      <c r="DB171" s="11">
        <v>141</v>
      </c>
      <c r="DC171" s="33">
        <v>139</v>
      </c>
      <c r="DD171" s="32">
        <v>315</v>
      </c>
      <c r="DE171" s="11">
        <v>166</v>
      </c>
      <c r="DF171" s="33">
        <v>149</v>
      </c>
      <c r="DG171" s="32">
        <v>344</v>
      </c>
      <c r="DH171" s="11">
        <v>183</v>
      </c>
      <c r="DI171" s="33">
        <v>161</v>
      </c>
      <c r="DJ171" s="141">
        <f t="shared" si="343"/>
        <v>2028</v>
      </c>
      <c r="DK171" s="141">
        <f t="shared" si="311"/>
        <v>1036</v>
      </c>
      <c r="DL171" s="141">
        <f t="shared" si="312"/>
        <v>992</v>
      </c>
      <c r="DM171" s="32">
        <v>306</v>
      </c>
      <c r="DN171" s="11">
        <v>167</v>
      </c>
      <c r="DO171" s="33">
        <v>139</v>
      </c>
      <c r="DP171" s="32">
        <v>412</v>
      </c>
      <c r="DQ171" s="11">
        <v>202</v>
      </c>
      <c r="DR171" s="33">
        <v>210</v>
      </c>
      <c r="DS171" s="32">
        <v>443</v>
      </c>
      <c r="DT171" s="11">
        <v>231</v>
      </c>
      <c r="DU171" s="33">
        <v>212</v>
      </c>
      <c r="DV171" s="32">
        <v>462</v>
      </c>
      <c r="DW171" s="11">
        <v>239</v>
      </c>
      <c r="DX171" s="33">
        <v>223</v>
      </c>
      <c r="DY171" s="32">
        <v>405</v>
      </c>
      <c r="DZ171" s="11">
        <v>197</v>
      </c>
      <c r="EA171" s="33">
        <v>208</v>
      </c>
      <c r="EB171" s="141">
        <f t="shared" si="344"/>
        <v>2071</v>
      </c>
      <c r="EC171" s="141">
        <f t="shared" si="313"/>
        <v>1031</v>
      </c>
      <c r="ED171" s="141">
        <f t="shared" si="314"/>
        <v>1040</v>
      </c>
      <c r="EE171" s="32">
        <v>451</v>
      </c>
      <c r="EF171" s="11">
        <v>234</v>
      </c>
      <c r="EG171" s="33">
        <v>217</v>
      </c>
      <c r="EH171" s="32">
        <v>385</v>
      </c>
      <c r="EI171" s="11">
        <v>184</v>
      </c>
      <c r="EJ171" s="33">
        <v>201</v>
      </c>
      <c r="EK171" s="32">
        <v>367</v>
      </c>
      <c r="EL171" s="11">
        <v>173</v>
      </c>
      <c r="EM171" s="33">
        <v>194</v>
      </c>
      <c r="EN171" s="32">
        <v>411</v>
      </c>
      <c r="EO171" s="11">
        <v>211</v>
      </c>
      <c r="EP171" s="33">
        <v>200</v>
      </c>
      <c r="EQ171" s="32">
        <v>457</v>
      </c>
      <c r="ER171" s="11">
        <v>229</v>
      </c>
      <c r="ES171" s="33">
        <v>228</v>
      </c>
      <c r="ET171" s="141">
        <f t="shared" si="345"/>
        <v>2607</v>
      </c>
      <c r="EU171" s="141">
        <f t="shared" si="315"/>
        <v>1243</v>
      </c>
      <c r="EV171" s="141">
        <f t="shared" si="316"/>
        <v>1364</v>
      </c>
      <c r="EW171" s="32">
        <v>522</v>
      </c>
      <c r="EX171" s="11">
        <v>242</v>
      </c>
      <c r="EY171" s="33">
        <v>280</v>
      </c>
      <c r="EZ171" s="32">
        <v>486</v>
      </c>
      <c r="FA171" s="11">
        <v>216</v>
      </c>
      <c r="FB171" s="33">
        <v>270</v>
      </c>
      <c r="FC171" s="32">
        <v>514</v>
      </c>
      <c r="FD171" s="11">
        <v>257</v>
      </c>
      <c r="FE171" s="33">
        <v>257</v>
      </c>
      <c r="FF171" s="32">
        <v>560</v>
      </c>
      <c r="FG171" s="11">
        <v>273</v>
      </c>
      <c r="FH171" s="33">
        <v>287</v>
      </c>
      <c r="FI171" s="32">
        <v>525</v>
      </c>
      <c r="FJ171" s="11">
        <v>255</v>
      </c>
      <c r="FK171" s="33">
        <v>270</v>
      </c>
      <c r="FL171" s="141">
        <f t="shared" si="346"/>
        <v>2606</v>
      </c>
      <c r="FM171" s="141">
        <f t="shared" si="317"/>
        <v>1307</v>
      </c>
      <c r="FN171" s="141">
        <f t="shared" si="318"/>
        <v>1299</v>
      </c>
      <c r="FO171" s="32">
        <v>541</v>
      </c>
      <c r="FP171" s="11">
        <v>252</v>
      </c>
      <c r="FQ171" s="33">
        <v>289</v>
      </c>
      <c r="FR171" s="32">
        <v>571</v>
      </c>
      <c r="FS171" s="11">
        <v>275</v>
      </c>
      <c r="FT171" s="33">
        <v>296</v>
      </c>
      <c r="FU171" s="32">
        <v>521</v>
      </c>
      <c r="FV171" s="11">
        <v>285</v>
      </c>
      <c r="FW171" s="33">
        <v>236</v>
      </c>
      <c r="FX171" s="32">
        <v>494</v>
      </c>
      <c r="FY171" s="11">
        <v>254</v>
      </c>
      <c r="FZ171" s="33">
        <v>240</v>
      </c>
      <c r="GA171" s="32">
        <v>479</v>
      </c>
      <c r="GB171" s="11">
        <v>241</v>
      </c>
      <c r="GC171" s="33">
        <v>238</v>
      </c>
      <c r="GD171" s="141">
        <f t="shared" si="347"/>
        <v>2386</v>
      </c>
      <c r="GE171" s="141">
        <f t="shared" si="319"/>
        <v>1168</v>
      </c>
      <c r="GF171" s="141">
        <f t="shared" si="320"/>
        <v>1218</v>
      </c>
      <c r="GG171" s="32">
        <v>492</v>
      </c>
      <c r="GH171" s="11">
        <v>256</v>
      </c>
      <c r="GI171" s="33">
        <v>236</v>
      </c>
      <c r="GJ171" s="32">
        <v>425</v>
      </c>
      <c r="GK171" s="11">
        <v>203</v>
      </c>
      <c r="GL171" s="33">
        <v>222</v>
      </c>
      <c r="GM171" s="32">
        <v>473</v>
      </c>
      <c r="GN171" s="11">
        <v>229</v>
      </c>
      <c r="GO171" s="33">
        <v>244</v>
      </c>
      <c r="GP171" s="32">
        <v>548</v>
      </c>
      <c r="GQ171" s="11">
        <v>261</v>
      </c>
      <c r="GR171" s="33">
        <v>287</v>
      </c>
      <c r="GS171" s="32">
        <v>448</v>
      </c>
      <c r="GT171" s="11">
        <v>219</v>
      </c>
      <c r="GU171" s="33">
        <v>229</v>
      </c>
      <c r="GV171" s="141">
        <f t="shared" si="348"/>
        <v>2047</v>
      </c>
      <c r="GW171" s="141">
        <f t="shared" si="321"/>
        <v>1025</v>
      </c>
      <c r="GX171" s="141">
        <f t="shared" si="322"/>
        <v>1022</v>
      </c>
      <c r="GY171" s="32">
        <v>500</v>
      </c>
      <c r="GZ171" s="11">
        <v>251</v>
      </c>
      <c r="HA171" s="33">
        <v>249</v>
      </c>
      <c r="HB171" s="32">
        <v>403</v>
      </c>
      <c r="HC171" s="11">
        <v>191</v>
      </c>
      <c r="HD171" s="33">
        <v>212</v>
      </c>
      <c r="HE171" s="32">
        <v>400</v>
      </c>
      <c r="HF171" s="11">
        <v>213</v>
      </c>
      <c r="HG171" s="33">
        <v>187</v>
      </c>
      <c r="HH171" s="32">
        <v>379</v>
      </c>
      <c r="HI171" s="11">
        <v>197</v>
      </c>
      <c r="HJ171" s="33">
        <v>182</v>
      </c>
      <c r="HK171" s="32">
        <v>365</v>
      </c>
      <c r="HL171" s="11">
        <v>173</v>
      </c>
      <c r="HM171" s="33">
        <v>192</v>
      </c>
      <c r="HN171" s="141">
        <f t="shared" si="349"/>
        <v>1315</v>
      </c>
      <c r="HO171" s="141">
        <f t="shared" si="323"/>
        <v>611</v>
      </c>
      <c r="HP171" s="141">
        <f t="shared" si="324"/>
        <v>704</v>
      </c>
      <c r="HQ171" s="32">
        <v>279</v>
      </c>
      <c r="HR171" s="11">
        <v>142</v>
      </c>
      <c r="HS171" s="33">
        <v>137</v>
      </c>
      <c r="HT171" s="32">
        <v>288</v>
      </c>
      <c r="HU171" s="11">
        <v>126</v>
      </c>
      <c r="HV171" s="33">
        <v>162</v>
      </c>
      <c r="HW171" s="32">
        <v>291</v>
      </c>
      <c r="HX171" s="11">
        <v>126</v>
      </c>
      <c r="HY171" s="33">
        <v>165</v>
      </c>
      <c r="HZ171" s="32">
        <v>233</v>
      </c>
      <c r="IA171" s="11">
        <v>109</v>
      </c>
      <c r="IB171" s="33">
        <v>124</v>
      </c>
      <c r="IC171" s="32">
        <v>224</v>
      </c>
      <c r="ID171" s="11">
        <v>108</v>
      </c>
      <c r="IE171" s="33">
        <v>116</v>
      </c>
      <c r="IF171" s="141">
        <f t="shared" si="350"/>
        <v>882</v>
      </c>
      <c r="IG171" s="141">
        <f t="shared" si="325"/>
        <v>402</v>
      </c>
      <c r="IH171" s="141">
        <f t="shared" si="326"/>
        <v>480</v>
      </c>
      <c r="II171" s="32">
        <v>211</v>
      </c>
      <c r="IJ171" s="11">
        <v>99</v>
      </c>
      <c r="IK171" s="33">
        <v>112</v>
      </c>
      <c r="IL171" s="32">
        <v>228</v>
      </c>
      <c r="IM171" s="11">
        <v>103</v>
      </c>
      <c r="IN171" s="33">
        <v>125</v>
      </c>
      <c r="IO171" s="32">
        <v>213</v>
      </c>
      <c r="IP171" s="11">
        <v>100</v>
      </c>
      <c r="IQ171" s="33">
        <v>113</v>
      </c>
      <c r="IR171" s="32">
        <v>114</v>
      </c>
      <c r="IS171" s="11">
        <v>48</v>
      </c>
      <c r="IT171" s="33">
        <v>66</v>
      </c>
      <c r="IU171" s="32">
        <v>116</v>
      </c>
      <c r="IV171" s="11">
        <v>52</v>
      </c>
      <c r="IW171" s="33">
        <v>64</v>
      </c>
      <c r="IX171" s="141">
        <f t="shared" si="351"/>
        <v>838</v>
      </c>
      <c r="IY171" s="141">
        <f t="shared" si="327"/>
        <v>327</v>
      </c>
      <c r="IZ171" s="141">
        <f t="shared" si="328"/>
        <v>511</v>
      </c>
      <c r="JA171" s="32">
        <v>141</v>
      </c>
      <c r="JB171" s="11">
        <v>54</v>
      </c>
      <c r="JC171" s="33">
        <v>87</v>
      </c>
      <c r="JD171" s="32">
        <v>169</v>
      </c>
      <c r="JE171" s="11">
        <v>67</v>
      </c>
      <c r="JF171" s="33">
        <v>102</v>
      </c>
      <c r="JG171" s="32">
        <v>208</v>
      </c>
      <c r="JH171" s="11">
        <v>89</v>
      </c>
      <c r="JI171" s="33">
        <v>119</v>
      </c>
      <c r="JJ171" s="32">
        <v>156</v>
      </c>
      <c r="JK171" s="11">
        <v>62</v>
      </c>
      <c r="JL171" s="33">
        <v>94</v>
      </c>
      <c r="JM171" s="32">
        <v>164</v>
      </c>
      <c r="JN171" s="11">
        <v>55</v>
      </c>
      <c r="JO171" s="33">
        <v>109</v>
      </c>
      <c r="JP171" s="141">
        <f t="shared" si="352"/>
        <v>668</v>
      </c>
      <c r="JQ171" s="141">
        <f t="shared" si="329"/>
        <v>204</v>
      </c>
      <c r="JR171" s="141">
        <f t="shared" si="330"/>
        <v>464</v>
      </c>
      <c r="JS171" s="32">
        <v>148</v>
      </c>
      <c r="JT171" s="11">
        <v>58</v>
      </c>
      <c r="JU171" s="33">
        <v>90</v>
      </c>
      <c r="JV171" s="32">
        <v>155</v>
      </c>
      <c r="JW171" s="11">
        <v>39</v>
      </c>
      <c r="JX171" s="33">
        <v>116</v>
      </c>
      <c r="JY171" s="32">
        <v>137</v>
      </c>
      <c r="JZ171" s="11">
        <v>38</v>
      </c>
      <c r="KA171" s="33">
        <v>99</v>
      </c>
      <c r="KB171" s="32">
        <v>110</v>
      </c>
      <c r="KC171" s="11">
        <v>31</v>
      </c>
      <c r="KD171" s="33">
        <v>79</v>
      </c>
      <c r="KE171" s="32">
        <v>118</v>
      </c>
      <c r="KF171" s="11">
        <v>38</v>
      </c>
      <c r="KG171" s="33">
        <v>80</v>
      </c>
      <c r="KH171" s="141">
        <f t="shared" si="353"/>
        <v>426</v>
      </c>
      <c r="KI171" s="141">
        <f t="shared" si="331"/>
        <v>119</v>
      </c>
      <c r="KJ171" s="141">
        <f t="shared" si="332"/>
        <v>307</v>
      </c>
      <c r="KK171" s="32">
        <v>115</v>
      </c>
      <c r="KL171" s="11">
        <v>26</v>
      </c>
      <c r="KM171" s="33">
        <v>89</v>
      </c>
      <c r="KN171" s="32">
        <v>91</v>
      </c>
      <c r="KO171" s="11">
        <v>32</v>
      </c>
      <c r="KP171" s="33">
        <v>59</v>
      </c>
      <c r="KQ171" s="32">
        <v>96</v>
      </c>
      <c r="KR171" s="11">
        <v>27</v>
      </c>
      <c r="KS171" s="33">
        <v>69</v>
      </c>
      <c r="KT171" s="32">
        <v>68</v>
      </c>
      <c r="KU171" s="11">
        <v>14</v>
      </c>
      <c r="KV171" s="33">
        <v>54</v>
      </c>
      <c r="KW171" s="32">
        <v>56</v>
      </c>
      <c r="KX171" s="11">
        <v>20</v>
      </c>
      <c r="KY171" s="33">
        <v>36</v>
      </c>
      <c r="KZ171" s="141">
        <f t="shared" si="354"/>
        <v>124</v>
      </c>
      <c r="LA171" s="141">
        <f t="shared" si="333"/>
        <v>35</v>
      </c>
      <c r="LB171" s="141">
        <f t="shared" si="334"/>
        <v>89</v>
      </c>
      <c r="LC171" s="32">
        <v>39</v>
      </c>
      <c r="LD171" s="11">
        <v>15</v>
      </c>
      <c r="LE171" s="33">
        <v>24</v>
      </c>
      <c r="LF171" s="32">
        <v>28</v>
      </c>
      <c r="LG171" s="11">
        <v>7</v>
      </c>
      <c r="LH171" s="33">
        <v>21</v>
      </c>
      <c r="LI171" s="32">
        <v>25</v>
      </c>
      <c r="LJ171" s="11">
        <v>5</v>
      </c>
      <c r="LK171" s="33">
        <v>20</v>
      </c>
      <c r="LL171" s="32">
        <v>18</v>
      </c>
      <c r="LM171" s="11">
        <v>5</v>
      </c>
      <c r="LN171" s="33">
        <v>13</v>
      </c>
      <c r="LO171" s="32">
        <v>14</v>
      </c>
      <c r="LP171" s="11">
        <v>3</v>
      </c>
      <c r="LQ171" s="33">
        <v>11</v>
      </c>
      <c r="LR171" s="141">
        <f t="shared" si="355"/>
        <v>39</v>
      </c>
      <c r="LS171" s="141">
        <f t="shared" si="335"/>
        <v>11</v>
      </c>
      <c r="LT171" s="141">
        <f t="shared" si="336"/>
        <v>28</v>
      </c>
      <c r="LU171" s="32">
        <v>13</v>
      </c>
      <c r="LV171" s="11">
        <v>5</v>
      </c>
      <c r="LW171" s="33">
        <v>8</v>
      </c>
      <c r="LX171" s="32">
        <v>7</v>
      </c>
      <c r="LY171" s="11">
        <v>2</v>
      </c>
      <c r="LZ171" s="33">
        <v>5</v>
      </c>
      <c r="MA171" s="32">
        <v>8</v>
      </c>
      <c r="MB171" s="11">
        <v>2</v>
      </c>
      <c r="MC171" s="33">
        <v>6</v>
      </c>
      <c r="MD171" s="32">
        <v>8</v>
      </c>
      <c r="ME171" s="11">
        <v>1</v>
      </c>
      <c r="MF171" s="33">
        <v>7</v>
      </c>
      <c r="MG171" s="32">
        <v>3</v>
      </c>
      <c r="MH171" s="11">
        <v>1</v>
      </c>
      <c r="MI171" s="33">
        <v>2</v>
      </c>
      <c r="MJ171" s="141">
        <f t="shared" si="358"/>
        <v>8</v>
      </c>
      <c r="MK171" s="141">
        <f t="shared" si="359"/>
        <v>3</v>
      </c>
      <c r="ML171" s="141">
        <f t="shared" si="360"/>
        <v>5</v>
      </c>
      <c r="MM171" s="32">
        <v>3</v>
      </c>
      <c r="MN171" s="11">
        <v>1</v>
      </c>
      <c r="MO171" s="33">
        <v>2</v>
      </c>
      <c r="MP171" s="32">
        <v>3</v>
      </c>
      <c r="MQ171" s="11">
        <v>1</v>
      </c>
      <c r="MR171" s="33">
        <v>2</v>
      </c>
      <c r="MS171" s="32">
        <v>2</v>
      </c>
      <c r="MT171" s="11">
        <v>1</v>
      </c>
      <c r="MU171" s="33">
        <v>1</v>
      </c>
      <c r="MV171" s="32">
        <v>0</v>
      </c>
      <c r="MW171" s="11">
        <v>0</v>
      </c>
      <c r="MX171" s="33">
        <v>0</v>
      </c>
      <c r="MY171" s="32">
        <v>0</v>
      </c>
      <c r="MZ171" s="11">
        <v>0</v>
      </c>
      <c r="NA171" s="33">
        <v>0</v>
      </c>
      <c r="NB171" s="146">
        <f t="shared" si="361"/>
        <v>1</v>
      </c>
      <c r="NC171" s="141">
        <f t="shared" si="362"/>
        <v>1</v>
      </c>
      <c r="ND171" s="147">
        <f t="shared" si="363"/>
        <v>0</v>
      </c>
      <c r="NE171" s="32">
        <v>0</v>
      </c>
      <c r="NF171" s="11">
        <v>0</v>
      </c>
      <c r="NG171" s="33">
        <v>0</v>
      </c>
      <c r="NH171" s="32">
        <v>0</v>
      </c>
      <c r="NI171" s="11">
        <v>0</v>
      </c>
      <c r="NJ171" s="33">
        <v>0</v>
      </c>
      <c r="NK171" s="32">
        <v>1</v>
      </c>
      <c r="NL171" s="11">
        <v>1</v>
      </c>
      <c r="NM171" s="33">
        <v>0</v>
      </c>
      <c r="NN171" s="32">
        <v>0</v>
      </c>
      <c r="NO171" s="11">
        <v>0</v>
      </c>
      <c r="NP171" s="33">
        <v>0</v>
      </c>
      <c r="NQ171" s="32">
        <v>0</v>
      </c>
      <c r="NR171" s="11">
        <v>0</v>
      </c>
      <c r="NS171" s="33">
        <v>0</v>
      </c>
      <c r="NT171" s="146">
        <f t="shared" si="364"/>
        <v>1</v>
      </c>
      <c r="NU171" s="141">
        <f t="shared" si="365"/>
        <v>0</v>
      </c>
      <c r="NV171" s="147">
        <f t="shared" si="366"/>
        <v>1</v>
      </c>
      <c r="NW171" s="32">
        <v>0</v>
      </c>
      <c r="NX171" s="11">
        <v>0</v>
      </c>
      <c r="NY171" s="33">
        <v>0</v>
      </c>
      <c r="NZ171" s="32">
        <v>1</v>
      </c>
      <c r="OA171" s="11">
        <v>0</v>
      </c>
      <c r="OB171" s="33">
        <v>1</v>
      </c>
      <c r="OC171" s="32">
        <v>0</v>
      </c>
      <c r="OD171" s="11">
        <v>0</v>
      </c>
      <c r="OE171" s="33">
        <v>0</v>
      </c>
      <c r="OF171" s="32">
        <v>0</v>
      </c>
      <c r="OG171" s="11">
        <v>0</v>
      </c>
      <c r="OH171" s="33">
        <v>0</v>
      </c>
      <c r="OI171" s="32">
        <v>0</v>
      </c>
      <c r="OJ171" s="11">
        <v>0</v>
      </c>
      <c r="OK171" s="33">
        <v>0</v>
      </c>
      <c r="OL171" s="146">
        <v>0</v>
      </c>
      <c r="OM171" s="141">
        <v>0</v>
      </c>
      <c r="ON171" s="147">
        <v>0</v>
      </c>
    </row>
    <row r="172" spans="1:404" ht="12" customHeight="1">
      <c r="B172" s="31" t="s">
        <v>354</v>
      </c>
      <c r="C172" s="32">
        <v>9817</v>
      </c>
      <c r="D172" s="11">
        <v>4763</v>
      </c>
      <c r="E172" s="33">
        <v>5054</v>
      </c>
      <c r="F172" s="141">
        <f t="shared" si="337"/>
        <v>354</v>
      </c>
      <c r="G172" s="141">
        <f t="shared" si="356"/>
        <v>166</v>
      </c>
      <c r="H172" s="141">
        <f t="shared" si="357"/>
        <v>188</v>
      </c>
      <c r="I172" s="32">
        <v>62</v>
      </c>
      <c r="J172" s="11">
        <v>29</v>
      </c>
      <c r="K172" s="33">
        <v>33</v>
      </c>
      <c r="L172" s="32">
        <v>63</v>
      </c>
      <c r="M172" s="11">
        <v>26</v>
      </c>
      <c r="N172" s="33">
        <v>37</v>
      </c>
      <c r="O172" s="32">
        <v>58</v>
      </c>
      <c r="P172" s="11">
        <v>30</v>
      </c>
      <c r="Q172" s="33">
        <v>28</v>
      </c>
      <c r="R172" s="32">
        <v>82</v>
      </c>
      <c r="S172" s="11">
        <v>43</v>
      </c>
      <c r="T172" s="33">
        <v>39</v>
      </c>
      <c r="U172" s="32">
        <v>89</v>
      </c>
      <c r="V172" s="11">
        <v>38</v>
      </c>
      <c r="W172" s="33">
        <v>51</v>
      </c>
      <c r="X172" s="141">
        <f t="shared" si="338"/>
        <v>524</v>
      </c>
      <c r="Y172" s="141">
        <f t="shared" si="301"/>
        <v>262</v>
      </c>
      <c r="Z172" s="141">
        <f t="shared" si="302"/>
        <v>262</v>
      </c>
      <c r="AA172" s="32">
        <v>85</v>
      </c>
      <c r="AB172" s="11">
        <v>40</v>
      </c>
      <c r="AC172" s="33">
        <v>45</v>
      </c>
      <c r="AD172" s="32">
        <v>125</v>
      </c>
      <c r="AE172" s="11">
        <v>67</v>
      </c>
      <c r="AF172" s="33">
        <v>58</v>
      </c>
      <c r="AG172" s="32">
        <v>110</v>
      </c>
      <c r="AH172" s="11">
        <v>56</v>
      </c>
      <c r="AI172" s="33">
        <v>54</v>
      </c>
      <c r="AJ172" s="32">
        <v>115</v>
      </c>
      <c r="AK172" s="11">
        <v>56</v>
      </c>
      <c r="AL172" s="33">
        <v>59</v>
      </c>
      <c r="AM172" s="32">
        <v>89</v>
      </c>
      <c r="AN172" s="11">
        <v>43</v>
      </c>
      <c r="AO172" s="33">
        <v>46</v>
      </c>
      <c r="AP172" s="141">
        <f t="shared" si="339"/>
        <v>611</v>
      </c>
      <c r="AQ172" s="141">
        <f t="shared" si="303"/>
        <v>314</v>
      </c>
      <c r="AR172" s="141">
        <f t="shared" si="304"/>
        <v>297</v>
      </c>
      <c r="AS172" s="32">
        <v>120</v>
      </c>
      <c r="AT172" s="11">
        <v>53</v>
      </c>
      <c r="AU172" s="33">
        <v>67</v>
      </c>
      <c r="AV172" s="32">
        <v>121</v>
      </c>
      <c r="AW172" s="11">
        <v>67</v>
      </c>
      <c r="AX172" s="33">
        <v>54</v>
      </c>
      <c r="AY172" s="32">
        <v>100</v>
      </c>
      <c r="AZ172" s="11">
        <v>47</v>
      </c>
      <c r="BA172" s="33">
        <v>53</v>
      </c>
      <c r="BB172" s="32">
        <v>124</v>
      </c>
      <c r="BC172" s="11">
        <v>67</v>
      </c>
      <c r="BD172" s="33">
        <v>57</v>
      </c>
      <c r="BE172" s="32">
        <v>146</v>
      </c>
      <c r="BF172" s="11">
        <v>80</v>
      </c>
      <c r="BG172" s="33">
        <v>66</v>
      </c>
      <c r="BH172" s="141">
        <f t="shared" si="340"/>
        <v>684</v>
      </c>
      <c r="BI172" s="141">
        <f t="shared" si="305"/>
        <v>321</v>
      </c>
      <c r="BJ172" s="141">
        <f t="shared" si="306"/>
        <v>363</v>
      </c>
      <c r="BK172" s="32">
        <v>128</v>
      </c>
      <c r="BL172" s="11">
        <v>56</v>
      </c>
      <c r="BM172" s="33">
        <v>72</v>
      </c>
      <c r="BN172" s="32">
        <v>144</v>
      </c>
      <c r="BO172" s="11">
        <v>62</v>
      </c>
      <c r="BP172" s="33">
        <v>82</v>
      </c>
      <c r="BQ172" s="32">
        <v>125</v>
      </c>
      <c r="BR172" s="11">
        <v>55</v>
      </c>
      <c r="BS172" s="33">
        <v>70</v>
      </c>
      <c r="BT172" s="32">
        <v>150</v>
      </c>
      <c r="BU172" s="11">
        <v>70</v>
      </c>
      <c r="BV172" s="33">
        <v>80</v>
      </c>
      <c r="BW172" s="32">
        <v>137</v>
      </c>
      <c r="BX172" s="11">
        <v>78</v>
      </c>
      <c r="BY172" s="33">
        <v>59</v>
      </c>
      <c r="BZ172" s="141">
        <f t="shared" si="341"/>
        <v>622</v>
      </c>
      <c r="CA172" s="141">
        <f t="shared" si="307"/>
        <v>337</v>
      </c>
      <c r="CB172" s="141">
        <f t="shared" si="308"/>
        <v>285</v>
      </c>
      <c r="CC172" s="32">
        <v>132</v>
      </c>
      <c r="CD172" s="11">
        <v>67</v>
      </c>
      <c r="CE172" s="33">
        <v>65</v>
      </c>
      <c r="CF172" s="32">
        <v>128</v>
      </c>
      <c r="CG172" s="11">
        <v>68</v>
      </c>
      <c r="CH172" s="33">
        <v>60</v>
      </c>
      <c r="CI172" s="32">
        <v>117</v>
      </c>
      <c r="CJ172" s="11">
        <v>76</v>
      </c>
      <c r="CK172" s="33">
        <v>41</v>
      </c>
      <c r="CL172" s="32">
        <v>125</v>
      </c>
      <c r="CM172" s="11">
        <v>59</v>
      </c>
      <c r="CN172" s="33">
        <v>66</v>
      </c>
      <c r="CO172" s="32">
        <v>120</v>
      </c>
      <c r="CP172" s="11">
        <v>67</v>
      </c>
      <c r="CQ172" s="33">
        <v>53</v>
      </c>
      <c r="CR172" s="141">
        <f t="shared" si="342"/>
        <v>499</v>
      </c>
      <c r="CS172" s="141">
        <f t="shared" si="309"/>
        <v>277</v>
      </c>
      <c r="CT172" s="141">
        <f t="shared" si="310"/>
        <v>222</v>
      </c>
      <c r="CU172" s="32">
        <v>115</v>
      </c>
      <c r="CV172" s="11">
        <v>64</v>
      </c>
      <c r="CW172" s="33">
        <v>51</v>
      </c>
      <c r="CX172" s="32">
        <v>99</v>
      </c>
      <c r="CY172" s="11">
        <v>64</v>
      </c>
      <c r="CZ172" s="33">
        <v>35</v>
      </c>
      <c r="DA172" s="32">
        <v>91</v>
      </c>
      <c r="DB172" s="11">
        <v>45</v>
      </c>
      <c r="DC172" s="33">
        <v>46</v>
      </c>
      <c r="DD172" s="32">
        <v>91</v>
      </c>
      <c r="DE172" s="11">
        <v>52</v>
      </c>
      <c r="DF172" s="33">
        <v>39</v>
      </c>
      <c r="DG172" s="32">
        <v>103</v>
      </c>
      <c r="DH172" s="11">
        <v>52</v>
      </c>
      <c r="DI172" s="33">
        <v>51</v>
      </c>
      <c r="DJ172" s="141">
        <f t="shared" si="343"/>
        <v>529</v>
      </c>
      <c r="DK172" s="141">
        <f t="shared" si="311"/>
        <v>260</v>
      </c>
      <c r="DL172" s="141">
        <f t="shared" si="312"/>
        <v>269</v>
      </c>
      <c r="DM172" s="32">
        <v>88</v>
      </c>
      <c r="DN172" s="11">
        <v>51</v>
      </c>
      <c r="DO172" s="33">
        <v>37</v>
      </c>
      <c r="DP172" s="32">
        <v>98</v>
      </c>
      <c r="DQ172" s="11">
        <v>50</v>
      </c>
      <c r="DR172" s="33">
        <v>48</v>
      </c>
      <c r="DS172" s="32">
        <v>113</v>
      </c>
      <c r="DT172" s="11">
        <v>58</v>
      </c>
      <c r="DU172" s="33">
        <v>55</v>
      </c>
      <c r="DV172" s="32">
        <v>113</v>
      </c>
      <c r="DW172" s="11">
        <v>46</v>
      </c>
      <c r="DX172" s="33">
        <v>67</v>
      </c>
      <c r="DY172" s="32">
        <v>117</v>
      </c>
      <c r="DZ172" s="11">
        <v>55</v>
      </c>
      <c r="EA172" s="33">
        <v>62</v>
      </c>
      <c r="EB172" s="141">
        <f t="shared" si="344"/>
        <v>649</v>
      </c>
      <c r="EC172" s="141">
        <f t="shared" si="313"/>
        <v>318</v>
      </c>
      <c r="ED172" s="141">
        <f t="shared" si="314"/>
        <v>331</v>
      </c>
      <c r="EE172" s="32">
        <v>143</v>
      </c>
      <c r="EF172" s="11">
        <v>62</v>
      </c>
      <c r="EG172" s="33">
        <v>81</v>
      </c>
      <c r="EH172" s="32">
        <v>110</v>
      </c>
      <c r="EI172" s="11">
        <v>60</v>
      </c>
      <c r="EJ172" s="33">
        <v>50</v>
      </c>
      <c r="EK172" s="32">
        <v>114</v>
      </c>
      <c r="EL172" s="11">
        <v>62</v>
      </c>
      <c r="EM172" s="33">
        <v>52</v>
      </c>
      <c r="EN172" s="32">
        <v>128</v>
      </c>
      <c r="EO172" s="11">
        <v>62</v>
      </c>
      <c r="EP172" s="33">
        <v>66</v>
      </c>
      <c r="EQ172" s="32">
        <v>154</v>
      </c>
      <c r="ER172" s="11">
        <v>72</v>
      </c>
      <c r="ES172" s="33">
        <v>82</v>
      </c>
      <c r="ET172" s="141">
        <f t="shared" si="345"/>
        <v>862</v>
      </c>
      <c r="EU172" s="141">
        <f t="shared" si="315"/>
        <v>439</v>
      </c>
      <c r="EV172" s="141">
        <f t="shared" si="316"/>
        <v>423</v>
      </c>
      <c r="EW172" s="32">
        <v>150</v>
      </c>
      <c r="EX172" s="11">
        <v>71</v>
      </c>
      <c r="EY172" s="33">
        <v>79</v>
      </c>
      <c r="EZ172" s="32">
        <v>163</v>
      </c>
      <c r="FA172" s="11">
        <v>82</v>
      </c>
      <c r="FB172" s="33">
        <v>81</v>
      </c>
      <c r="FC172" s="32">
        <v>190</v>
      </c>
      <c r="FD172" s="11">
        <v>100</v>
      </c>
      <c r="FE172" s="33">
        <v>90</v>
      </c>
      <c r="FF172" s="32">
        <v>180</v>
      </c>
      <c r="FG172" s="11">
        <v>86</v>
      </c>
      <c r="FH172" s="33">
        <v>94</v>
      </c>
      <c r="FI172" s="32">
        <v>179</v>
      </c>
      <c r="FJ172" s="11">
        <v>100</v>
      </c>
      <c r="FK172" s="33">
        <v>79</v>
      </c>
      <c r="FL172" s="141">
        <f t="shared" si="346"/>
        <v>857</v>
      </c>
      <c r="FM172" s="141">
        <f t="shared" si="317"/>
        <v>427</v>
      </c>
      <c r="FN172" s="141">
        <f t="shared" si="318"/>
        <v>430</v>
      </c>
      <c r="FO172" s="32">
        <v>159</v>
      </c>
      <c r="FP172" s="11">
        <v>71</v>
      </c>
      <c r="FQ172" s="33">
        <v>88</v>
      </c>
      <c r="FR172" s="32">
        <v>186</v>
      </c>
      <c r="FS172" s="11">
        <v>87</v>
      </c>
      <c r="FT172" s="33">
        <v>99</v>
      </c>
      <c r="FU172" s="32">
        <v>186</v>
      </c>
      <c r="FV172" s="11">
        <v>98</v>
      </c>
      <c r="FW172" s="33">
        <v>88</v>
      </c>
      <c r="FX172" s="32">
        <v>172</v>
      </c>
      <c r="FY172" s="11">
        <v>96</v>
      </c>
      <c r="FZ172" s="33">
        <v>76</v>
      </c>
      <c r="GA172" s="32">
        <v>154</v>
      </c>
      <c r="GB172" s="11">
        <v>75</v>
      </c>
      <c r="GC172" s="33">
        <v>79</v>
      </c>
      <c r="GD172" s="141">
        <f t="shared" si="347"/>
        <v>828</v>
      </c>
      <c r="GE172" s="141">
        <f t="shared" si="319"/>
        <v>397</v>
      </c>
      <c r="GF172" s="141">
        <f t="shared" si="320"/>
        <v>431</v>
      </c>
      <c r="GG172" s="32">
        <v>164</v>
      </c>
      <c r="GH172" s="11">
        <v>82</v>
      </c>
      <c r="GI172" s="33">
        <v>82</v>
      </c>
      <c r="GJ172" s="32">
        <v>150</v>
      </c>
      <c r="GK172" s="11">
        <v>70</v>
      </c>
      <c r="GL172" s="33">
        <v>80</v>
      </c>
      <c r="GM172" s="32">
        <v>158</v>
      </c>
      <c r="GN172" s="11">
        <v>73</v>
      </c>
      <c r="GO172" s="33">
        <v>85</v>
      </c>
      <c r="GP172" s="32">
        <v>166</v>
      </c>
      <c r="GQ172" s="11">
        <v>76</v>
      </c>
      <c r="GR172" s="33">
        <v>90</v>
      </c>
      <c r="GS172" s="32">
        <v>190</v>
      </c>
      <c r="GT172" s="11">
        <v>96</v>
      </c>
      <c r="GU172" s="33">
        <v>94</v>
      </c>
      <c r="GV172" s="141">
        <f t="shared" si="348"/>
        <v>732</v>
      </c>
      <c r="GW172" s="141">
        <f t="shared" si="321"/>
        <v>374</v>
      </c>
      <c r="GX172" s="141">
        <f t="shared" si="322"/>
        <v>358</v>
      </c>
      <c r="GY172" s="32">
        <v>179</v>
      </c>
      <c r="GZ172" s="11">
        <v>100</v>
      </c>
      <c r="HA172" s="33">
        <v>79</v>
      </c>
      <c r="HB172" s="32">
        <v>137</v>
      </c>
      <c r="HC172" s="11">
        <v>66</v>
      </c>
      <c r="HD172" s="33">
        <v>71</v>
      </c>
      <c r="HE172" s="32">
        <v>135</v>
      </c>
      <c r="HF172" s="11">
        <v>76</v>
      </c>
      <c r="HG172" s="33">
        <v>59</v>
      </c>
      <c r="HH172" s="32">
        <v>155</v>
      </c>
      <c r="HI172" s="11">
        <v>75</v>
      </c>
      <c r="HJ172" s="33">
        <v>80</v>
      </c>
      <c r="HK172" s="32">
        <v>126</v>
      </c>
      <c r="HL172" s="11">
        <v>57</v>
      </c>
      <c r="HM172" s="33">
        <v>69</v>
      </c>
      <c r="HN172" s="141">
        <f t="shared" si="349"/>
        <v>552</v>
      </c>
      <c r="HO172" s="141">
        <f t="shared" si="323"/>
        <v>276</v>
      </c>
      <c r="HP172" s="141">
        <f t="shared" si="324"/>
        <v>276</v>
      </c>
      <c r="HQ172" s="32">
        <v>120</v>
      </c>
      <c r="HR172" s="11">
        <v>63</v>
      </c>
      <c r="HS172" s="33">
        <v>57</v>
      </c>
      <c r="HT172" s="32">
        <v>103</v>
      </c>
      <c r="HU172" s="11">
        <v>45</v>
      </c>
      <c r="HV172" s="33">
        <v>58</v>
      </c>
      <c r="HW172" s="32">
        <v>111</v>
      </c>
      <c r="HX172" s="11">
        <v>62</v>
      </c>
      <c r="HY172" s="33">
        <v>49</v>
      </c>
      <c r="HZ172" s="32">
        <v>98</v>
      </c>
      <c r="IA172" s="11">
        <v>50</v>
      </c>
      <c r="IB172" s="33">
        <v>48</v>
      </c>
      <c r="IC172" s="32">
        <v>120</v>
      </c>
      <c r="ID172" s="11">
        <v>56</v>
      </c>
      <c r="IE172" s="33">
        <v>64</v>
      </c>
      <c r="IF172" s="141">
        <f t="shared" si="350"/>
        <v>448</v>
      </c>
      <c r="IG172" s="141">
        <f t="shared" si="325"/>
        <v>185</v>
      </c>
      <c r="IH172" s="141">
        <f t="shared" si="326"/>
        <v>263</v>
      </c>
      <c r="II172" s="32">
        <v>102</v>
      </c>
      <c r="IJ172" s="11">
        <v>47</v>
      </c>
      <c r="IK172" s="33">
        <v>55</v>
      </c>
      <c r="IL172" s="32">
        <v>105</v>
      </c>
      <c r="IM172" s="11">
        <v>46</v>
      </c>
      <c r="IN172" s="33">
        <v>59</v>
      </c>
      <c r="IO172" s="32">
        <v>98</v>
      </c>
      <c r="IP172" s="11">
        <v>42</v>
      </c>
      <c r="IQ172" s="33">
        <v>56</v>
      </c>
      <c r="IR172" s="32">
        <v>70</v>
      </c>
      <c r="IS172" s="11">
        <v>25</v>
      </c>
      <c r="IT172" s="33">
        <v>45</v>
      </c>
      <c r="IU172" s="32">
        <v>73</v>
      </c>
      <c r="IV172" s="11">
        <v>25</v>
      </c>
      <c r="IW172" s="33">
        <v>48</v>
      </c>
      <c r="IX172" s="141">
        <f t="shared" si="351"/>
        <v>422</v>
      </c>
      <c r="IY172" s="141">
        <f t="shared" si="327"/>
        <v>183</v>
      </c>
      <c r="IZ172" s="141">
        <f t="shared" si="328"/>
        <v>239</v>
      </c>
      <c r="JA172" s="32">
        <v>73</v>
      </c>
      <c r="JB172" s="11">
        <v>32</v>
      </c>
      <c r="JC172" s="33">
        <v>41</v>
      </c>
      <c r="JD172" s="32">
        <v>71</v>
      </c>
      <c r="JE172" s="11">
        <v>34</v>
      </c>
      <c r="JF172" s="33">
        <v>37</v>
      </c>
      <c r="JG172" s="32">
        <v>120</v>
      </c>
      <c r="JH172" s="11">
        <v>55</v>
      </c>
      <c r="JI172" s="33">
        <v>65</v>
      </c>
      <c r="JJ172" s="32">
        <v>95</v>
      </c>
      <c r="JK172" s="11">
        <v>41</v>
      </c>
      <c r="JL172" s="33">
        <v>54</v>
      </c>
      <c r="JM172" s="32">
        <v>63</v>
      </c>
      <c r="JN172" s="11">
        <v>21</v>
      </c>
      <c r="JO172" s="33">
        <v>42</v>
      </c>
      <c r="JP172" s="141">
        <f t="shared" si="352"/>
        <v>351</v>
      </c>
      <c r="JQ172" s="141">
        <f t="shared" si="329"/>
        <v>149</v>
      </c>
      <c r="JR172" s="141">
        <f t="shared" si="330"/>
        <v>202</v>
      </c>
      <c r="JS172" s="32">
        <v>95</v>
      </c>
      <c r="JT172" s="11">
        <v>45</v>
      </c>
      <c r="JU172" s="33">
        <v>50</v>
      </c>
      <c r="JV172" s="32">
        <v>73</v>
      </c>
      <c r="JW172" s="11">
        <v>28</v>
      </c>
      <c r="JX172" s="33">
        <v>45</v>
      </c>
      <c r="JY172" s="32">
        <v>64</v>
      </c>
      <c r="JZ172" s="11">
        <v>26</v>
      </c>
      <c r="KA172" s="33">
        <v>38</v>
      </c>
      <c r="KB172" s="32">
        <v>55</v>
      </c>
      <c r="KC172" s="11">
        <v>22</v>
      </c>
      <c r="KD172" s="33">
        <v>33</v>
      </c>
      <c r="KE172" s="32">
        <v>64</v>
      </c>
      <c r="KF172" s="11">
        <v>28</v>
      </c>
      <c r="KG172" s="33">
        <v>36</v>
      </c>
      <c r="KH172" s="141">
        <f t="shared" si="353"/>
        <v>178</v>
      </c>
      <c r="KI172" s="141">
        <f t="shared" si="331"/>
        <v>59</v>
      </c>
      <c r="KJ172" s="141">
        <f t="shared" si="332"/>
        <v>119</v>
      </c>
      <c r="KK172" s="32">
        <v>44</v>
      </c>
      <c r="KL172" s="11">
        <v>15</v>
      </c>
      <c r="KM172" s="33">
        <v>29</v>
      </c>
      <c r="KN172" s="32">
        <v>46</v>
      </c>
      <c r="KO172" s="11">
        <v>17</v>
      </c>
      <c r="KP172" s="33">
        <v>29</v>
      </c>
      <c r="KQ172" s="32">
        <v>38</v>
      </c>
      <c r="KR172" s="11">
        <v>15</v>
      </c>
      <c r="KS172" s="33">
        <v>23</v>
      </c>
      <c r="KT172" s="32">
        <v>26</v>
      </c>
      <c r="KU172" s="11">
        <v>5</v>
      </c>
      <c r="KV172" s="33">
        <v>21</v>
      </c>
      <c r="KW172" s="32">
        <v>24</v>
      </c>
      <c r="KX172" s="11">
        <v>7</v>
      </c>
      <c r="KY172" s="33">
        <v>17</v>
      </c>
      <c r="KZ172" s="141">
        <f t="shared" si="354"/>
        <v>84</v>
      </c>
      <c r="LA172" s="141">
        <f t="shared" si="333"/>
        <v>15</v>
      </c>
      <c r="LB172" s="141">
        <f t="shared" si="334"/>
        <v>69</v>
      </c>
      <c r="LC172" s="32">
        <v>29</v>
      </c>
      <c r="LD172" s="11">
        <v>8</v>
      </c>
      <c r="LE172" s="33">
        <v>21</v>
      </c>
      <c r="LF172" s="32">
        <v>17</v>
      </c>
      <c r="LG172" s="11">
        <v>2</v>
      </c>
      <c r="LH172" s="33">
        <v>15</v>
      </c>
      <c r="LI172" s="32">
        <v>16</v>
      </c>
      <c r="LJ172" s="11">
        <v>1</v>
      </c>
      <c r="LK172" s="33">
        <v>15</v>
      </c>
      <c r="LL172" s="32">
        <v>15</v>
      </c>
      <c r="LM172" s="11">
        <v>4</v>
      </c>
      <c r="LN172" s="33">
        <v>11</v>
      </c>
      <c r="LO172" s="32">
        <v>7</v>
      </c>
      <c r="LP172" s="11">
        <v>0</v>
      </c>
      <c r="LQ172" s="33">
        <v>7</v>
      </c>
      <c r="LR172" s="141">
        <f t="shared" si="355"/>
        <v>22</v>
      </c>
      <c r="LS172" s="141">
        <f t="shared" si="335"/>
        <v>3</v>
      </c>
      <c r="LT172" s="141">
        <f t="shared" si="336"/>
        <v>19</v>
      </c>
      <c r="LU172" s="32">
        <v>5</v>
      </c>
      <c r="LV172" s="11">
        <v>0</v>
      </c>
      <c r="LW172" s="33">
        <v>5</v>
      </c>
      <c r="LX172" s="32">
        <v>5</v>
      </c>
      <c r="LY172" s="11">
        <v>1</v>
      </c>
      <c r="LZ172" s="33">
        <v>4</v>
      </c>
      <c r="MA172" s="32">
        <v>7</v>
      </c>
      <c r="MB172" s="11">
        <v>1</v>
      </c>
      <c r="MC172" s="33">
        <v>6</v>
      </c>
      <c r="MD172" s="32">
        <v>3</v>
      </c>
      <c r="ME172" s="11">
        <v>0</v>
      </c>
      <c r="MF172" s="33">
        <v>3</v>
      </c>
      <c r="MG172" s="32">
        <v>2</v>
      </c>
      <c r="MH172" s="11">
        <v>1</v>
      </c>
      <c r="MI172" s="33">
        <v>1</v>
      </c>
      <c r="MJ172" s="141">
        <f t="shared" si="358"/>
        <v>1</v>
      </c>
      <c r="MK172" s="141">
        <f t="shared" si="359"/>
        <v>0</v>
      </c>
      <c r="ML172" s="141">
        <f t="shared" si="360"/>
        <v>1</v>
      </c>
      <c r="MM172" s="32">
        <v>1</v>
      </c>
      <c r="MN172" s="11">
        <v>0</v>
      </c>
      <c r="MO172" s="33">
        <v>1</v>
      </c>
      <c r="MP172" s="32">
        <v>0</v>
      </c>
      <c r="MQ172" s="11">
        <v>0</v>
      </c>
      <c r="MR172" s="33">
        <v>0</v>
      </c>
      <c r="MS172" s="32">
        <v>0</v>
      </c>
      <c r="MT172" s="11">
        <v>0</v>
      </c>
      <c r="MU172" s="33">
        <v>0</v>
      </c>
      <c r="MV172" s="32">
        <v>0</v>
      </c>
      <c r="MW172" s="11">
        <v>0</v>
      </c>
      <c r="MX172" s="33">
        <v>0</v>
      </c>
      <c r="MY172" s="32">
        <v>0</v>
      </c>
      <c r="MZ172" s="11">
        <v>0</v>
      </c>
      <c r="NA172" s="33">
        <v>0</v>
      </c>
      <c r="NB172" s="146">
        <f t="shared" si="361"/>
        <v>3</v>
      </c>
      <c r="NC172" s="141">
        <f t="shared" si="362"/>
        <v>0</v>
      </c>
      <c r="ND172" s="147">
        <f t="shared" si="363"/>
        <v>3</v>
      </c>
      <c r="NE172" s="32">
        <v>1</v>
      </c>
      <c r="NF172" s="11">
        <v>0</v>
      </c>
      <c r="NG172" s="33">
        <v>1</v>
      </c>
      <c r="NH172" s="32">
        <v>1</v>
      </c>
      <c r="NI172" s="11">
        <v>0</v>
      </c>
      <c r="NJ172" s="33">
        <v>1</v>
      </c>
      <c r="NK172" s="32">
        <v>0</v>
      </c>
      <c r="NL172" s="11">
        <v>0</v>
      </c>
      <c r="NM172" s="33">
        <v>0</v>
      </c>
      <c r="NN172" s="32">
        <v>0</v>
      </c>
      <c r="NO172" s="11">
        <v>0</v>
      </c>
      <c r="NP172" s="33">
        <v>0</v>
      </c>
      <c r="NQ172" s="32">
        <v>1</v>
      </c>
      <c r="NR172" s="11">
        <v>0</v>
      </c>
      <c r="NS172" s="33">
        <v>1</v>
      </c>
      <c r="NT172" s="146">
        <f t="shared" si="364"/>
        <v>2</v>
      </c>
      <c r="NU172" s="141">
        <f t="shared" si="365"/>
        <v>0</v>
      </c>
      <c r="NV172" s="147">
        <f t="shared" si="366"/>
        <v>2</v>
      </c>
      <c r="NW172" s="32">
        <v>1</v>
      </c>
      <c r="NX172" s="11">
        <v>0</v>
      </c>
      <c r="NY172" s="33">
        <v>1</v>
      </c>
      <c r="NZ172" s="32">
        <v>0</v>
      </c>
      <c r="OA172" s="11">
        <v>0</v>
      </c>
      <c r="OB172" s="33">
        <v>0</v>
      </c>
      <c r="OC172" s="32">
        <v>1</v>
      </c>
      <c r="OD172" s="11">
        <v>0</v>
      </c>
      <c r="OE172" s="33">
        <v>1</v>
      </c>
      <c r="OF172" s="32">
        <v>0</v>
      </c>
      <c r="OG172" s="11">
        <v>0</v>
      </c>
      <c r="OH172" s="33">
        <v>0</v>
      </c>
      <c r="OI172" s="32">
        <v>0</v>
      </c>
      <c r="OJ172" s="11">
        <v>0</v>
      </c>
      <c r="OK172" s="33">
        <v>0</v>
      </c>
      <c r="OL172" s="146">
        <v>3</v>
      </c>
      <c r="OM172" s="141">
        <v>1</v>
      </c>
      <c r="ON172" s="147">
        <v>2</v>
      </c>
    </row>
    <row r="173" spans="1:404" ht="12" customHeight="1">
      <c r="B173" s="31" t="s">
        <v>355</v>
      </c>
      <c r="C173" s="32">
        <v>5503</v>
      </c>
      <c r="D173" s="11">
        <v>2740</v>
      </c>
      <c r="E173" s="33">
        <v>2763</v>
      </c>
      <c r="F173" s="141">
        <f t="shared" si="337"/>
        <v>151</v>
      </c>
      <c r="G173" s="141">
        <f t="shared" si="356"/>
        <v>73</v>
      </c>
      <c r="H173" s="141">
        <f t="shared" si="357"/>
        <v>78</v>
      </c>
      <c r="I173" s="32">
        <v>26</v>
      </c>
      <c r="J173" s="11">
        <v>18</v>
      </c>
      <c r="K173" s="33">
        <v>8</v>
      </c>
      <c r="L173" s="32">
        <v>33</v>
      </c>
      <c r="M173" s="11">
        <v>17</v>
      </c>
      <c r="N173" s="33">
        <v>16</v>
      </c>
      <c r="O173" s="32">
        <v>33</v>
      </c>
      <c r="P173" s="11">
        <v>13</v>
      </c>
      <c r="Q173" s="33">
        <v>20</v>
      </c>
      <c r="R173" s="32">
        <v>31</v>
      </c>
      <c r="S173" s="11">
        <v>15</v>
      </c>
      <c r="T173" s="33">
        <v>16</v>
      </c>
      <c r="U173" s="32">
        <v>28</v>
      </c>
      <c r="V173" s="11">
        <v>10</v>
      </c>
      <c r="W173" s="33">
        <v>18</v>
      </c>
      <c r="X173" s="141">
        <f t="shared" si="338"/>
        <v>121</v>
      </c>
      <c r="Y173" s="141">
        <f t="shared" si="301"/>
        <v>68</v>
      </c>
      <c r="Z173" s="141">
        <f t="shared" si="302"/>
        <v>53</v>
      </c>
      <c r="AA173" s="32">
        <v>23</v>
      </c>
      <c r="AB173" s="11">
        <v>13</v>
      </c>
      <c r="AC173" s="33">
        <v>10</v>
      </c>
      <c r="AD173" s="32">
        <v>20</v>
      </c>
      <c r="AE173" s="11">
        <v>13</v>
      </c>
      <c r="AF173" s="33">
        <v>7</v>
      </c>
      <c r="AG173" s="32">
        <v>27</v>
      </c>
      <c r="AH173" s="11">
        <v>14</v>
      </c>
      <c r="AI173" s="33">
        <v>13</v>
      </c>
      <c r="AJ173" s="32">
        <v>20</v>
      </c>
      <c r="AK173" s="11">
        <v>15</v>
      </c>
      <c r="AL173" s="33">
        <v>5</v>
      </c>
      <c r="AM173" s="32">
        <v>31</v>
      </c>
      <c r="AN173" s="11">
        <v>13</v>
      </c>
      <c r="AO173" s="33">
        <v>18</v>
      </c>
      <c r="AP173" s="141">
        <f t="shared" si="339"/>
        <v>186</v>
      </c>
      <c r="AQ173" s="141">
        <f t="shared" si="303"/>
        <v>100</v>
      </c>
      <c r="AR173" s="141">
        <f t="shared" si="304"/>
        <v>86</v>
      </c>
      <c r="AS173" s="32">
        <v>31</v>
      </c>
      <c r="AT173" s="11">
        <v>20</v>
      </c>
      <c r="AU173" s="33">
        <v>11</v>
      </c>
      <c r="AV173" s="32">
        <v>26</v>
      </c>
      <c r="AW173" s="11">
        <v>11</v>
      </c>
      <c r="AX173" s="33">
        <v>15</v>
      </c>
      <c r="AY173" s="32">
        <v>31</v>
      </c>
      <c r="AZ173" s="11">
        <v>15</v>
      </c>
      <c r="BA173" s="33">
        <v>16</v>
      </c>
      <c r="BB173" s="32">
        <v>44</v>
      </c>
      <c r="BC173" s="11">
        <v>23</v>
      </c>
      <c r="BD173" s="33">
        <v>21</v>
      </c>
      <c r="BE173" s="32">
        <v>54</v>
      </c>
      <c r="BF173" s="11">
        <v>31</v>
      </c>
      <c r="BG173" s="33">
        <v>23</v>
      </c>
      <c r="BH173" s="141">
        <f t="shared" si="340"/>
        <v>305</v>
      </c>
      <c r="BI173" s="141">
        <f t="shared" si="305"/>
        <v>148</v>
      </c>
      <c r="BJ173" s="141">
        <f t="shared" si="306"/>
        <v>157</v>
      </c>
      <c r="BK173" s="32">
        <v>53</v>
      </c>
      <c r="BL173" s="11">
        <v>31</v>
      </c>
      <c r="BM173" s="33">
        <v>22</v>
      </c>
      <c r="BN173" s="32">
        <v>67</v>
      </c>
      <c r="BO173" s="11">
        <v>29</v>
      </c>
      <c r="BP173" s="33">
        <v>38</v>
      </c>
      <c r="BQ173" s="32">
        <v>64</v>
      </c>
      <c r="BR173" s="11">
        <v>27</v>
      </c>
      <c r="BS173" s="33">
        <v>37</v>
      </c>
      <c r="BT173" s="32">
        <v>55</v>
      </c>
      <c r="BU173" s="11">
        <v>30</v>
      </c>
      <c r="BV173" s="33">
        <v>25</v>
      </c>
      <c r="BW173" s="32">
        <v>66</v>
      </c>
      <c r="BX173" s="11">
        <v>31</v>
      </c>
      <c r="BY173" s="33">
        <v>35</v>
      </c>
      <c r="BZ173" s="141">
        <f t="shared" si="341"/>
        <v>318</v>
      </c>
      <c r="CA173" s="141">
        <f t="shared" si="307"/>
        <v>181</v>
      </c>
      <c r="CB173" s="141">
        <f t="shared" si="308"/>
        <v>137</v>
      </c>
      <c r="CC173" s="32">
        <v>72</v>
      </c>
      <c r="CD173" s="11">
        <v>34</v>
      </c>
      <c r="CE173" s="33">
        <v>38</v>
      </c>
      <c r="CF173" s="32">
        <v>68</v>
      </c>
      <c r="CG173" s="11">
        <v>41</v>
      </c>
      <c r="CH173" s="33">
        <v>27</v>
      </c>
      <c r="CI173" s="32">
        <v>62</v>
      </c>
      <c r="CJ173" s="11">
        <v>37</v>
      </c>
      <c r="CK173" s="33">
        <v>25</v>
      </c>
      <c r="CL173" s="32">
        <v>58</v>
      </c>
      <c r="CM173" s="11">
        <v>33</v>
      </c>
      <c r="CN173" s="33">
        <v>25</v>
      </c>
      <c r="CO173" s="32">
        <v>58</v>
      </c>
      <c r="CP173" s="11">
        <v>36</v>
      </c>
      <c r="CQ173" s="33">
        <v>22</v>
      </c>
      <c r="CR173" s="141">
        <f t="shared" si="342"/>
        <v>276</v>
      </c>
      <c r="CS173" s="141">
        <f t="shared" si="309"/>
        <v>143</v>
      </c>
      <c r="CT173" s="141">
        <f t="shared" si="310"/>
        <v>133</v>
      </c>
      <c r="CU173" s="32">
        <v>63</v>
      </c>
      <c r="CV173" s="11">
        <v>32</v>
      </c>
      <c r="CW173" s="33">
        <v>31</v>
      </c>
      <c r="CX173" s="32">
        <v>60</v>
      </c>
      <c r="CY173" s="11">
        <v>29</v>
      </c>
      <c r="CZ173" s="33">
        <v>31</v>
      </c>
      <c r="DA173" s="32">
        <v>49</v>
      </c>
      <c r="DB173" s="11">
        <v>27</v>
      </c>
      <c r="DC173" s="33">
        <v>22</v>
      </c>
      <c r="DD173" s="32">
        <v>47</v>
      </c>
      <c r="DE173" s="11">
        <v>23</v>
      </c>
      <c r="DF173" s="33">
        <v>24</v>
      </c>
      <c r="DG173" s="32">
        <v>57</v>
      </c>
      <c r="DH173" s="11">
        <v>32</v>
      </c>
      <c r="DI173" s="33">
        <v>25</v>
      </c>
      <c r="DJ173" s="141">
        <f t="shared" si="343"/>
        <v>280</v>
      </c>
      <c r="DK173" s="141">
        <f t="shared" si="311"/>
        <v>171</v>
      </c>
      <c r="DL173" s="141">
        <f t="shared" si="312"/>
        <v>109</v>
      </c>
      <c r="DM173" s="32">
        <v>40</v>
      </c>
      <c r="DN173" s="11">
        <v>24</v>
      </c>
      <c r="DO173" s="33">
        <v>16</v>
      </c>
      <c r="DP173" s="32">
        <v>60</v>
      </c>
      <c r="DQ173" s="11">
        <v>36</v>
      </c>
      <c r="DR173" s="33">
        <v>24</v>
      </c>
      <c r="DS173" s="32">
        <v>46</v>
      </c>
      <c r="DT173" s="11">
        <v>24</v>
      </c>
      <c r="DU173" s="33">
        <v>22</v>
      </c>
      <c r="DV173" s="32">
        <v>78</v>
      </c>
      <c r="DW173" s="11">
        <v>49</v>
      </c>
      <c r="DX173" s="33">
        <v>29</v>
      </c>
      <c r="DY173" s="32">
        <v>56</v>
      </c>
      <c r="DZ173" s="11">
        <v>38</v>
      </c>
      <c r="EA173" s="33">
        <v>18</v>
      </c>
      <c r="EB173" s="141">
        <f t="shared" si="344"/>
        <v>256</v>
      </c>
      <c r="EC173" s="141">
        <f t="shared" si="313"/>
        <v>144</v>
      </c>
      <c r="ED173" s="141">
        <f t="shared" si="314"/>
        <v>112</v>
      </c>
      <c r="EE173" s="32">
        <v>53</v>
      </c>
      <c r="EF173" s="11">
        <v>31</v>
      </c>
      <c r="EG173" s="33">
        <v>22</v>
      </c>
      <c r="EH173" s="32">
        <v>44</v>
      </c>
      <c r="EI173" s="11">
        <v>24</v>
      </c>
      <c r="EJ173" s="33">
        <v>20</v>
      </c>
      <c r="EK173" s="32">
        <v>48</v>
      </c>
      <c r="EL173" s="11">
        <v>27</v>
      </c>
      <c r="EM173" s="33">
        <v>21</v>
      </c>
      <c r="EN173" s="32">
        <v>58</v>
      </c>
      <c r="EO173" s="11">
        <v>26</v>
      </c>
      <c r="EP173" s="33">
        <v>32</v>
      </c>
      <c r="EQ173" s="32">
        <v>53</v>
      </c>
      <c r="ER173" s="11">
        <v>36</v>
      </c>
      <c r="ES173" s="33">
        <v>17</v>
      </c>
      <c r="ET173" s="141">
        <f t="shared" si="345"/>
        <v>357</v>
      </c>
      <c r="EU173" s="141">
        <f t="shared" si="315"/>
        <v>191</v>
      </c>
      <c r="EV173" s="141">
        <f t="shared" si="316"/>
        <v>166</v>
      </c>
      <c r="EW173" s="32">
        <v>61</v>
      </c>
      <c r="EX173" s="11">
        <v>34</v>
      </c>
      <c r="EY173" s="33">
        <v>27</v>
      </c>
      <c r="EZ173" s="32">
        <v>67</v>
      </c>
      <c r="FA173" s="11">
        <v>31</v>
      </c>
      <c r="FB173" s="33">
        <v>36</v>
      </c>
      <c r="FC173" s="32">
        <v>68</v>
      </c>
      <c r="FD173" s="11">
        <v>32</v>
      </c>
      <c r="FE173" s="33">
        <v>36</v>
      </c>
      <c r="FF173" s="32">
        <v>80</v>
      </c>
      <c r="FG173" s="11">
        <v>48</v>
      </c>
      <c r="FH173" s="33">
        <v>32</v>
      </c>
      <c r="FI173" s="32">
        <v>81</v>
      </c>
      <c r="FJ173" s="11">
        <v>46</v>
      </c>
      <c r="FK173" s="33">
        <v>35</v>
      </c>
      <c r="FL173" s="141">
        <f t="shared" si="346"/>
        <v>446</v>
      </c>
      <c r="FM173" s="141">
        <f t="shared" si="317"/>
        <v>239</v>
      </c>
      <c r="FN173" s="141">
        <f t="shared" si="318"/>
        <v>207</v>
      </c>
      <c r="FO173" s="32">
        <v>78</v>
      </c>
      <c r="FP173" s="11">
        <v>39</v>
      </c>
      <c r="FQ173" s="33">
        <v>39</v>
      </c>
      <c r="FR173" s="32">
        <v>97</v>
      </c>
      <c r="FS173" s="11">
        <v>54</v>
      </c>
      <c r="FT173" s="33">
        <v>43</v>
      </c>
      <c r="FU173" s="32">
        <v>100</v>
      </c>
      <c r="FV173" s="11">
        <v>57</v>
      </c>
      <c r="FW173" s="33">
        <v>43</v>
      </c>
      <c r="FX173" s="32">
        <v>91</v>
      </c>
      <c r="FY173" s="11">
        <v>46</v>
      </c>
      <c r="FZ173" s="33">
        <v>45</v>
      </c>
      <c r="GA173" s="32">
        <v>80</v>
      </c>
      <c r="GB173" s="11">
        <v>43</v>
      </c>
      <c r="GC173" s="33">
        <v>37</v>
      </c>
      <c r="GD173" s="141">
        <f t="shared" si="347"/>
        <v>463</v>
      </c>
      <c r="GE173" s="141">
        <f t="shared" si="319"/>
        <v>235</v>
      </c>
      <c r="GF173" s="141">
        <f t="shared" si="320"/>
        <v>228</v>
      </c>
      <c r="GG173" s="32">
        <v>92</v>
      </c>
      <c r="GH173" s="11">
        <v>49</v>
      </c>
      <c r="GI173" s="33">
        <v>43</v>
      </c>
      <c r="GJ173" s="32">
        <v>62</v>
      </c>
      <c r="GK173" s="11">
        <v>31</v>
      </c>
      <c r="GL173" s="33">
        <v>31</v>
      </c>
      <c r="GM173" s="32">
        <v>86</v>
      </c>
      <c r="GN173" s="11">
        <v>51</v>
      </c>
      <c r="GO173" s="33">
        <v>35</v>
      </c>
      <c r="GP173" s="32">
        <v>103</v>
      </c>
      <c r="GQ173" s="11">
        <v>53</v>
      </c>
      <c r="GR173" s="33">
        <v>50</v>
      </c>
      <c r="GS173" s="32">
        <v>120</v>
      </c>
      <c r="GT173" s="11">
        <v>51</v>
      </c>
      <c r="GU173" s="33">
        <v>69</v>
      </c>
      <c r="GV173" s="141">
        <f t="shared" si="348"/>
        <v>529</v>
      </c>
      <c r="GW173" s="141">
        <f t="shared" si="321"/>
        <v>266</v>
      </c>
      <c r="GX173" s="141">
        <f t="shared" si="322"/>
        <v>263</v>
      </c>
      <c r="GY173" s="32">
        <v>117</v>
      </c>
      <c r="GZ173" s="11">
        <v>59</v>
      </c>
      <c r="HA173" s="33">
        <v>58</v>
      </c>
      <c r="HB173" s="32">
        <v>99</v>
      </c>
      <c r="HC173" s="11">
        <v>50</v>
      </c>
      <c r="HD173" s="33">
        <v>49</v>
      </c>
      <c r="HE173" s="32">
        <v>102</v>
      </c>
      <c r="HF173" s="11">
        <v>57</v>
      </c>
      <c r="HG173" s="33">
        <v>45</v>
      </c>
      <c r="HH173" s="32">
        <v>103</v>
      </c>
      <c r="HI173" s="11">
        <v>48</v>
      </c>
      <c r="HJ173" s="33">
        <v>55</v>
      </c>
      <c r="HK173" s="32">
        <v>108</v>
      </c>
      <c r="HL173" s="11">
        <v>52</v>
      </c>
      <c r="HM173" s="33">
        <v>56</v>
      </c>
      <c r="HN173" s="141">
        <f t="shared" si="349"/>
        <v>470</v>
      </c>
      <c r="HO173" s="141">
        <f t="shared" si="323"/>
        <v>221</v>
      </c>
      <c r="HP173" s="141">
        <f t="shared" si="324"/>
        <v>249</v>
      </c>
      <c r="HQ173" s="32">
        <v>88</v>
      </c>
      <c r="HR173" s="11">
        <v>48</v>
      </c>
      <c r="HS173" s="33">
        <v>40</v>
      </c>
      <c r="HT173" s="32">
        <v>97</v>
      </c>
      <c r="HU173" s="11">
        <v>45</v>
      </c>
      <c r="HV173" s="33">
        <v>52</v>
      </c>
      <c r="HW173" s="32">
        <v>103</v>
      </c>
      <c r="HX173" s="11">
        <v>46</v>
      </c>
      <c r="HY173" s="33">
        <v>57</v>
      </c>
      <c r="HZ173" s="32">
        <v>103</v>
      </c>
      <c r="IA173" s="11">
        <v>43</v>
      </c>
      <c r="IB173" s="33">
        <v>60</v>
      </c>
      <c r="IC173" s="32">
        <v>79</v>
      </c>
      <c r="ID173" s="11">
        <v>39</v>
      </c>
      <c r="IE173" s="33">
        <v>40</v>
      </c>
      <c r="IF173" s="141">
        <f t="shared" si="350"/>
        <v>378</v>
      </c>
      <c r="IG173" s="141">
        <f t="shared" si="325"/>
        <v>191</v>
      </c>
      <c r="IH173" s="141">
        <f t="shared" si="326"/>
        <v>187</v>
      </c>
      <c r="II173" s="32">
        <v>91</v>
      </c>
      <c r="IJ173" s="11">
        <v>47</v>
      </c>
      <c r="IK173" s="33">
        <v>44</v>
      </c>
      <c r="IL173" s="32">
        <v>80</v>
      </c>
      <c r="IM173" s="11">
        <v>34</v>
      </c>
      <c r="IN173" s="33">
        <v>46</v>
      </c>
      <c r="IO173" s="32">
        <v>82</v>
      </c>
      <c r="IP173" s="11">
        <v>38</v>
      </c>
      <c r="IQ173" s="33">
        <v>44</v>
      </c>
      <c r="IR173" s="32">
        <v>66</v>
      </c>
      <c r="IS173" s="11">
        <v>44</v>
      </c>
      <c r="IT173" s="33">
        <v>22</v>
      </c>
      <c r="IU173" s="32">
        <v>59</v>
      </c>
      <c r="IV173" s="11">
        <v>28</v>
      </c>
      <c r="IW173" s="33">
        <v>31</v>
      </c>
      <c r="IX173" s="141">
        <f t="shared" si="351"/>
        <v>389</v>
      </c>
      <c r="IY173" s="141">
        <f t="shared" si="327"/>
        <v>154</v>
      </c>
      <c r="IZ173" s="141">
        <f t="shared" si="328"/>
        <v>235</v>
      </c>
      <c r="JA173" s="32">
        <v>84</v>
      </c>
      <c r="JB173" s="11">
        <v>35</v>
      </c>
      <c r="JC173" s="33">
        <v>49</v>
      </c>
      <c r="JD173" s="32">
        <v>74</v>
      </c>
      <c r="JE173" s="11">
        <v>33</v>
      </c>
      <c r="JF173" s="33">
        <v>41</v>
      </c>
      <c r="JG173" s="32">
        <v>92</v>
      </c>
      <c r="JH173" s="11">
        <v>33</v>
      </c>
      <c r="JI173" s="33">
        <v>59</v>
      </c>
      <c r="JJ173" s="32">
        <v>79</v>
      </c>
      <c r="JK173" s="11">
        <v>29</v>
      </c>
      <c r="JL173" s="33">
        <v>50</v>
      </c>
      <c r="JM173" s="32">
        <v>60</v>
      </c>
      <c r="JN173" s="11">
        <v>24</v>
      </c>
      <c r="JO173" s="33">
        <v>36</v>
      </c>
      <c r="JP173" s="141">
        <f t="shared" si="352"/>
        <v>299</v>
      </c>
      <c r="JQ173" s="141">
        <f t="shared" si="329"/>
        <v>120</v>
      </c>
      <c r="JR173" s="141">
        <f t="shared" si="330"/>
        <v>179</v>
      </c>
      <c r="JS173" s="32">
        <v>71</v>
      </c>
      <c r="JT173" s="11">
        <v>35</v>
      </c>
      <c r="JU173" s="33">
        <v>36</v>
      </c>
      <c r="JV173" s="32">
        <v>55</v>
      </c>
      <c r="JW173" s="11">
        <v>26</v>
      </c>
      <c r="JX173" s="33">
        <v>29</v>
      </c>
      <c r="JY173" s="32">
        <v>69</v>
      </c>
      <c r="JZ173" s="11">
        <v>24</v>
      </c>
      <c r="KA173" s="33">
        <v>45</v>
      </c>
      <c r="KB173" s="32">
        <v>59</v>
      </c>
      <c r="KC173" s="11">
        <v>20</v>
      </c>
      <c r="KD173" s="33">
        <v>39</v>
      </c>
      <c r="KE173" s="32">
        <v>45</v>
      </c>
      <c r="KF173" s="11">
        <v>15</v>
      </c>
      <c r="KG173" s="33">
        <v>30</v>
      </c>
      <c r="KH173" s="141">
        <f t="shared" si="353"/>
        <v>181</v>
      </c>
      <c r="KI173" s="141">
        <f t="shared" si="331"/>
        <v>65</v>
      </c>
      <c r="KJ173" s="141">
        <f t="shared" si="332"/>
        <v>116</v>
      </c>
      <c r="KK173" s="32">
        <v>47</v>
      </c>
      <c r="KL173" s="11">
        <v>14</v>
      </c>
      <c r="KM173" s="33">
        <v>33</v>
      </c>
      <c r="KN173" s="32">
        <v>40</v>
      </c>
      <c r="KO173" s="11">
        <v>13</v>
      </c>
      <c r="KP173" s="33">
        <v>27</v>
      </c>
      <c r="KQ173" s="32">
        <v>45</v>
      </c>
      <c r="KR173" s="11">
        <v>18</v>
      </c>
      <c r="KS173" s="33">
        <v>27</v>
      </c>
      <c r="KT173" s="32">
        <v>22</v>
      </c>
      <c r="KU173" s="11">
        <v>6</v>
      </c>
      <c r="KV173" s="33">
        <v>16</v>
      </c>
      <c r="KW173" s="32">
        <v>27</v>
      </c>
      <c r="KX173" s="11">
        <v>14</v>
      </c>
      <c r="KY173" s="33">
        <v>13</v>
      </c>
      <c r="KZ173" s="141">
        <f t="shared" si="354"/>
        <v>72</v>
      </c>
      <c r="LA173" s="141">
        <f t="shared" si="333"/>
        <v>22</v>
      </c>
      <c r="LB173" s="141">
        <f t="shared" si="334"/>
        <v>50</v>
      </c>
      <c r="LC173" s="32">
        <v>25</v>
      </c>
      <c r="LD173" s="11">
        <v>11</v>
      </c>
      <c r="LE173" s="33">
        <v>14</v>
      </c>
      <c r="LF173" s="32">
        <v>18</v>
      </c>
      <c r="LG173" s="11">
        <v>5</v>
      </c>
      <c r="LH173" s="33">
        <v>13</v>
      </c>
      <c r="LI173" s="32">
        <v>9</v>
      </c>
      <c r="LJ173" s="11">
        <v>1</v>
      </c>
      <c r="LK173" s="33">
        <v>8</v>
      </c>
      <c r="LL173" s="32">
        <v>14</v>
      </c>
      <c r="LM173" s="11">
        <v>4</v>
      </c>
      <c r="LN173" s="33">
        <v>10</v>
      </c>
      <c r="LO173" s="32">
        <v>6</v>
      </c>
      <c r="LP173" s="11">
        <v>1</v>
      </c>
      <c r="LQ173" s="33">
        <v>5</v>
      </c>
      <c r="LR173" s="141">
        <f t="shared" si="355"/>
        <v>22</v>
      </c>
      <c r="LS173" s="141">
        <f t="shared" si="335"/>
        <v>6</v>
      </c>
      <c r="LT173" s="141">
        <f t="shared" si="336"/>
        <v>16</v>
      </c>
      <c r="LU173" s="32">
        <v>5</v>
      </c>
      <c r="LV173" s="11">
        <v>2</v>
      </c>
      <c r="LW173" s="33">
        <v>3</v>
      </c>
      <c r="LX173" s="32">
        <v>7</v>
      </c>
      <c r="LY173" s="11">
        <v>3</v>
      </c>
      <c r="LZ173" s="33">
        <v>4</v>
      </c>
      <c r="MA173" s="32">
        <v>5</v>
      </c>
      <c r="MB173" s="11">
        <v>0</v>
      </c>
      <c r="MC173" s="33">
        <v>5</v>
      </c>
      <c r="MD173" s="32">
        <v>1</v>
      </c>
      <c r="ME173" s="11">
        <v>0</v>
      </c>
      <c r="MF173" s="33">
        <v>1</v>
      </c>
      <c r="MG173" s="32">
        <v>4</v>
      </c>
      <c r="MH173" s="11">
        <v>1</v>
      </c>
      <c r="MI173" s="33">
        <v>3</v>
      </c>
      <c r="MJ173" s="141">
        <f t="shared" si="358"/>
        <v>4</v>
      </c>
      <c r="MK173" s="141">
        <f t="shared" si="359"/>
        <v>2</v>
      </c>
      <c r="ML173" s="141">
        <f t="shared" si="360"/>
        <v>2</v>
      </c>
      <c r="MM173" s="32">
        <v>2</v>
      </c>
      <c r="MN173" s="11">
        <v>1</v>
      </c>
      <c r="MO173" s="33">
        <v>1</v>
      </c>
      <c r="MP173" s="32">
        <v>1</v>
      </c>
      <c r="MQ173" s="11">
        <v>1</v>
      </c>
      <c r="MR173" s="33">
        <v>0</v>
      </c>
      <c r="MS173" s="32">
        <v>0</v>
      </c>
      <c r="MT173" s="11">
        <v>0</v>
      </c>
      <c r="MU173" s="33">
        <v>0</v>
      </c>
      <c r="MV173" s="32">
        <v>1</v>
      </c>
      <c r="MW173" s="11">
        <v>0</v>
      </c>
      <c r="MX173" s="33">
        <v>1</v>
      </c>
      <c r="MY173" s="32">
        <v>0</v>
      </c>
      <c r="MZ173" s="11">
        <v>0</v>
      </c>
      <c r="NA173" s="33">
        <v>0</v>
      </c>
      <c r="NB173" s="146">
        <f t="shared" si="361"/>
        <v>0</v>
      </c>
      <c r="NC173" s="141">
        <f t="shared" si="362"/>
        <v>0</v>
      </c>
      <c r="ND173" s="147">
        <f t="shared" si="363"/>
        <v>0</v>
      </c>
      <c r="NE173" s="32">
        <v>0</v>
      </c>
      <c r="NF173" s="11">
        <v>0</v>
      </c>
      <c r="NG173" s="33">
        <v>0</v>
      </c>
      <c r="NH173" s="32">
        <v>0</v>
      </c>
      <c r="NI173" s="11">
        <v>0</v>
      </c>
      <c r="NJ173" s="33">
        <v>0</v>
      </c>
      <c r="NK173" s="32">
        <v>0</v>
      </c>
      <c r="NL173" s="11">
        <v>0</v>
      </c>
      <c r="NM173" s="33">
        <v>0</v>
      </c>
      <c r="NN173" s="32">
        <v>0</v>
      </c>
      <c r="NO173" s="11">
        <v>0</v>
      </c>
      <c r="NP173" s="33">
        <v>0</v>
      </c>
      <c r="NQ173" s="32">
        <v>0</v>
      </c>
      <c r="NR173" s="11">
        <v>0</v>
      </c>
      <c r="NS173" s="33">
        <v>0</v>
      </c>
      <c r="NT173" s="146">
        <f t="shared" si="364"/>
        <v>0</v>
      </c>
      <c r="NU173" s="141">
        <f t="shared" si="365"/>
        <v>0</v>
      </c>
      <c r="NV173" s="147">
        <f t="shared" si="366"/>
        <v>0</v>
      </c>
      <c r="NW173" s="32">
        <v>0</v>
      </c>
      <c r="NX173" s="11">
        <v>0</v>
      </c>
      <c r="NY173" s="33">
        <v>0</v>
      </c>
      <c r="NZ173" s="32">
        <v>0</v>
      </c>
      <c r="OA173" s="11">
        <v>0</v>
      </c>
      <c r="OB173" s="33">
        <v>0</v>
      </c>
      <c r="OC173" s="32">
        <v>0</v>
      </c>
      <c r="OD173" s="11">
        <v>0</v>
      </c>
      <c r="OE173" s="33">
        <v>0</v>
      </c>
      <c r="OF173" s="32">
        <v>0</v>
      </c>
      <c r="OG173" s="11">
        <v>0</v>
      </c>
      <c r="OH173" s="33">
        <v>0</v>
      </c>
      <c r="OI173" s="32">
        <v>0</v>
      </c>
      <c r="OJ173" s="11">
        <v>0</v>
      </c>
      <c r="OK173" s="33">
        <v>0</v>
      </c>
      <c r="OL173" s="146">
        <v>0</v>
      </c>
      <c r="OM173" s="141">
        <v>0</v>
      </c>
      <c r="ON173" s="147">
        <v>0</v>
      </c>
    </row>
    <row r="174" spans="1:404" ht="12" customHeight="1">
      <c r="B174" s="31" t="s">
        <v>356</v>
      </c>
      <c r="C174" s="32">
        <v>4622</v>
      </c>
      <c r="D174" s="11">
        <v>2287</v>
      </c>
      <c r="E174" s="33">
        <v>2335</v>
      </c>
      <c r="F174" s="141">
        <f t="shared" si="337"/>
        <v>129</v>
      </c>
      <c r="G174" s="141">
        <f t="shared" si="356"/>
        <v>74</v>
      </c>
      <c r="H174" s="141">
        <f t="shared" si="357"/>
        <v>55</v>
      </c>
      <c r="I174" s="32">
        <v>24</v>
      </c>
      <c r="J174" s="11">
        <v>13</v>
      </c>
      <c r="K174" s="33">
        <v>11</v>
      </c>
      <c r="L174" s="32">
        <v>22</v>
      </c>
      <c r="M174" s="11">
        <v>17</v>
      </c>
      <c r="N174" s="33">
        <v>5</v>
      </c>
      <c r="O174" s="32">
        <v>36</v>
      </c>
      <c r="P174" s="11">
        <v>19</v>
      </c>
      <c r="Q174" s="33">
        <v>17</v>
      </c>
      <c r="R174" s="32">
        <v>28</v>
      </c>
      <c r="S174" s="11">
        <v>13</v>
      </c>
      <c r="T174" s="33">
        <v>15</v>
      </c>
      <c r="U174" s="32">
        <v>19</v>
      </c>
      <c r="V174" s="11">
        <v>12</v>
      </c>
      <c r="W174" s="33">
        <v>7</v>
      </c>
      <c r="X174" s="141">
        <f t="shared" si="338"/>
        <v>127</v>
      </c>
      <c r="Y174" s="141">
        <f t="shared" si="301"/>
        <v>73</v>
      </c>
      <c r="Z174" s="141">
        <f t="shared" si="302"/>
        <v>54</v>
      </c>
      <c r="AA174" s="32">
        <v>24</v>
      </c>
      <c r="AB174" s="11">
        <v>19</v>
      </c>
      <c r="AC174" s="33">
        <v>5</v>
      </c>
      <c r="AD174" s="32">
        <v>23</v>
      </c>
      <c r="AE174" s="11">
        <v>14</v>
      </c>
      <c r="AF174" s="33">
        <v>9</v>
      </c>
      <c r="AG174" s="32">
        <v>33</v>
      </c>
      <c r="AH174" s="11">
        <v>17</v>
      </c>
      <c r="AI174" s="33">
        <v>16</v>
      </c>
      <c r="AJ174" s="32">
        <v>19</v>
      </c>
      <c r="AK174" s="11">
        <v>9</v>
      </c>
      <c r="AL174" s="33">
        <v>10</v>
      </c>
      <c r="AM174" s="32">
        <v>28</v>
      </c>
      <c r="AN174" s="11">
        <v>14</v>
      </c>
      <c r="AO174" s="33">
        <v>14</v>
      </c>
      <c r="AP174" s="141">
        <f t="shared" si="339"/>
        <v>160</v>
      </c>
      <c r="AQ174" s="141">
        <f t="shared" si="303"/>
        <v>85</v>
      </c>
      <c r="AR174" s="141">
        <f t="shared" si="304"/>
        <v>75</v>
      </c>
      <c r="AS174" s="32">
        <v>18</v>
      </c>
      <c r="AT174" s="11">
        <v>6</v>
      </c>
      <c r="AU174" s="33">
        <v>12</v>
      </c>
      <c r="AV174" s="32">
        <v>30</v>
      </c>
      <c r="AW174" s="11">
        <v>15</v>
      </c>
      <c r="AX174" s="33">
        <v>15</v>
      </c>
      <c r="AY174" s="32">
        <v>37</v>
      </c>
      <c r="AZ174" s="11">
        <v>19</v>
      </c>
      <c r="BA174" s="33">
        <v>18</v>
      </c>
      <c r="BB174" s="32">
        <v>37</v>
      </c>
      <c r="BC174" s="11">
        <v>24</v>
      </c>
      <c r="BD174" s="33">
        <v>13</v>
      </c>
      <c r="BE174" s="32">
        <v>38</v>
      </c>
      <c r="BF174" s="11">
        <v>21</v>
      </c>
      <c r="BG174" s="33">
        <v>17</v>
      </c>
      <c r="BH174" s="141">
        <f t="shared" si="340"/>
        <v>190</v>
      </c>
      <c r="BI174" s="141">
        <f t="shared" si="305"/>
        <v>98</v>
      </c>
      <c r="BJ174" s="141">
        <f t="shared" si="306"/>
        <v>92</v>
      </c>
      <c r="BK174" s="32">
        <v>36</v>
      </c>
      <c r="BL174" s="11">
        <v>21</v>
      </c>
      <c r="BM174" s="33">
        <v>15</v>
      </c>
      <c r="BN174" s="32">
        <v>31</v>
      </c>
      <c r="BO174" s="11">
        <v>10</v>
      </c>
      <c r="BP174" s="33">
        <v>21</v>
      </c>
      <c r="BQ174" s="32">
        <v>38</v>
      </c>
      <c r="BR174" s="11">
        <v>21</v>
      </c>
      <c r="BS174" s="33">
        <v>17</v>
      </c>
      <c r="BT174" s="32">
        <v>44</v>
      </c>
      <c r="BU174" s="11">
        <v>23</v>
      </c>
      <c r="BV174" s="33">
        <v>21</v>
      </c>
      <c r="BW174" s="32">
        <v>41</v>
      </c>
      <c r="BX174" s="11">
        <v>23</v>
      </c>
      <c r="BY174" s="33">
        <v>18</v>
      </c>
      <c r="BZ174" s="141">
        <f t="shared" si="341"/>
        <v>248</v>
      </c>
      <c r="CA174" s="141">
        <f t="shared" si="307"/>
        <v>143</v>
      </c>
      <c r="CB174" s="141">
        <f t="shared" si="308"/>
        <v>105</v>
      </c>
      <c r="CC174" s="32">
        <v>50</v>
      </c>
      <c r="CD174" s="11">
        <v>31</v>
      </c>
      <c r="CE174" s="33">
        <v>19</v>
      </c>
      <c r="CF174" s="32">
        <v>51</v>
      </c>
      <c r="CG174" s="11">
        <v>24</v>
      </c>
      <c r="CH174" s="33">
        <v>27</v>
      </c>
      <c r="CI174" s="32">
        <v>54</v>
      </c>
      <c r="CJ174" s="11">
        <v>35</v>
      </c>
      <c r="CK174" s="33">
        <v>19</v>
      </c>
      <c r="CL174" s="32">
        <v>49</v>
      </c>
      <c r="CM174" s="11">
        <v>28</v>
      </c>
      <c r="CN174" s="33">
        <v>21</v>
      </c>
      <c r="CO174" s="32">
        <v>44</v>
      </c>
      <c r="CP174" s="11">
        <v>25</v>
      </c>
      <c r="CQ174" s="33">
        <v>19</v>
      </c>
      <c r="CR174" s="141">
        <f t="shared" si="342"/>
        <v>215</v>
      </c>
      <c r="CS174" s="141">
        <f t="shared" si="309"/>
        <v>107</v>
      </c>
      <c r="CT174" s="141">
        <f t="shared" si="310"/>
        <v>108</v>
      </c>
      <c r="CU174" s="32">
        <v>39</v>
      </c>
      <c r="CV174" s="11">
        <v>24</v>
      </c>
      <c r="CW174" s="33">
        <v>15</v>
      </c>
      <c r="CX174" s="32">
        <v>45</v>
      </c>
      <c r="CY174" s="11">
        <v>29</v>
      </c>
      <c r="CZ174" s="33">
        <v>16</v>
      </c>
      <c r="DA174" s="32">
        <v>37</v>
      </c>
      <c r="DB174" s="11">
        <v>12</v>
      </c>
      <c r="DC174" s="33">
        <v>25</v>
      </c>
      <c r="DD174" s="32">
        <v>42</v>
      </c>
      <c r="DE174" s="11">
        <v>25</v>
      </c>
      <c r="DF174" s="33">
        <v>17</v>
      </c>
      <c r="DG174" s="32">
        <v>52</v>
      </c>
      <c r="DH174" s="11">
        <v>17</v>
      </c>
      <c r="DI174" s="33">
        <v>35</v>
      </c>
      <c r="DJ174" s="141">
        <f t="shared" si="343"/>
        <v>256</v>
      </c>
      <c r="DK174" s="141">
        <f t="shared" si="311"/>
        <v>135</v>
      </c>
      <c r="DL174" s="141">
        <f t="shared" si="312"/>
        <v>121</v>
      </c>
      <c r="DM174" s="32">
        <v>43</v>
      </c>
      <c r="DN174" s="11">
        <v>24</v>
      </c>
      <c r="DO174" s="33">
        <v>19</v>
      </c>
      <c r="DP174" s="32">
        <v>49</v>
      </c>
      <c r="DQ174" s="11">
        <v>25</v>
      </c>
      <c r="DR174" s="33">
        <v>24</v>
      </c>
      <c r="DS174" s="32">
        <v>68</v>
      </c>
      <c r="DT174" s="11">
        <v>38</v>
      </c>
      <c r="DU174" s="33">
        <v>30</v>
      </c>
      <c r="DV174" s="32">
        <v>47</v>
      </c>
      <c r="DW174" s="11">
        <v>22</v>
      </c>
      <c r="DX174" s="33">
        <v>25</v>
      </c>
      <c r="DY174" s="32">
        <v>49</v>
      </c>
      <c r="DZ174" s="11">
        <v>26</v>
      </c>
      <c r="EA174" s="33">
        <v>23</v>
      </c>
      <c r="EB174" s="141">
        <f t="shared" si="344"/>
        <v>272</v>
      </c>
      <c r="EC174" s="141">
        <f t="shared" si="313"/>
        <v>152</v>
      </c>
      <c r="ED174" s="141">
        <f t="shared" si="314"/>
        <v>120</v>
      </c>
      <c r="EE174" s="32">
        <v>41</v>
      </c>
      <c r="EF174" s="11">
        <v>25</v>
      </c>
      <c r="EG174" s="33">
        <v>16</v>
      </c>
      <c r="EH174" s="32">
        <v>56</v>
      </c>
      <c r="EI174" s="11">
        <v>34</v>
      </c>
      <c r="EJ174" s="33">
        <v>22</v>
      </c>
      <c r="EK174" s="32">
        <v>45</v>
      </c>
      <c r="EL174" s="11">
        <v>28</v>
      </c>
      <c r="EM174" s="33">
        <v>17</v>
      </c>
      <c r="EN174" s="32">
        <v>72</v>
      </c>
      <c r="EO174" s="11">
        <v>35</v>
      </c>
      <c r="EP174" s="33">
        <v>37</v>
      </c>
      <c r="EQ174" s="32">
        <v>58</v>
      </c>
      <c r="ER174" s="11">
        <v>30</v>
      </c>
      <c r="ES174" s="33">
        <v>28</v>
      </c>
      <c r="ET174" s="141">
        <f t="shared" si="345"/>
        <v>341</v>
      </c>
      <c r="EU174" s="141">
        <f t="shared" si="315"/>
        <v>186</v>
      </c>
      <c r="EV174" s="141">
        <f t="shared" si="316"/>
        <v>155</v>
      </c>
      <c r="EW174" s="32">
        <v>73</v>
      </c>
      <c r="EX174" s="11">
        <v>34</v>
      </c>
      <c r="EY174" s="33">
        <v>39</v>
      </c>
      <c r="EZ174" s="32">
        <v>58</v>
      </c>
      <c r="FA174" s="11">
        <v>34</v>
      </c>
      <c r="FB174" s="33">
        <v>24</v>
      </c>
      <c r="FC174" s="32">
        <v>64</v>
      </c>
      <c r="FD174" s="11">
        <v>42</v>
      </c>
      <c r="FE174" s="33">
        <v>22</v>
      </c>
      <c r="FF174" s="32">
        <v>79</v>
      </c>
      <c r="FG174" s="11">
        <v>40</v>
      </c>
      <c r="FH174" s="33">
        <v>39</v>
      </c>
      <c r="FI174" s="32">
        <v>67</v>
      </c>
      <c r="FJ174" s="11">
        <v>36</v>
      </c>
      <c r="FK174" s="33">
        <v>31</v>
      </c>
      <c r="FL174" s="141">
        <f t="shared" si="346"/>
        <v>309</v>
      </c>
      <c r="FM174" s="141">
        <f t="shared" si="317"/>
        <v>151</v>
      </c>
      <c r="FN174" s="141">
        <f t="shared" si="318"/>
        <v>158</v>
      </c>
      <c r="FO174" s="32">
        <v>68</v>
      </c>
      <c r="FP174" s="11">
        <v>28</v>
      </c>
      <c r="FQ174" s="33">
        <v>40</v>
      </c>
      <c r="FR174" s="32">
        <v>68</v>
      </c>
      <c r="FS174" s="11">
        <v>35</v>
      </c>
      <c r="FT174" s="33">
        <v>33</v>
      </c>
      <c r="FU174" s="32">
        <v>56</v>
      </c>
      <c r="FV174" s="11">
        <v>32</v>
      </c>
      <c r="FW174" s="33">
        <v>24</v>
      </c>
      <c r="FX174" s="32">
        <v>54</v>
      </c>
      <c r="FY174" s="11">
        <v>26</v>
      </c>
      <c r="FZ174" s="33">
        <v>28</v>
      </c>
      <c r="GA174" s="32">
        <v>63</v>
      </c>
      <c r="GB174" s="11">
        <v>30</v>
      </c>
      <c r="GC174" s="33">
        <v>33</v>
      </c>
      <c r="GD174" s="141">
        <f t="shared" si="347"/>
        <v>415</v>
      </c>
      <c r="GE174" s="141">
        <f t="shared" si="319"/>
        <v>220</v>
      </c>
      <c r="GF174" s="141">
        <f t="shared" si="320"/>
        <v>195</v>
      </c>
      <c r="GG174" s="32">
        <v>58</v>
      </c>
      <c r="GH174" s="11">
        <v>27</v>
      </c>
      <c r="GI174" s="33">
        <v>31</v>
      </c>
      <c r="GJ174" s="32">
        <v>84</v>
      </c>
      <c r="GK174" s="11">
        <v>47</v>
      </c>
      <c r="GL174" s="33">
        <v>37</v>
      </c>
      <c r="GM174" s="32">
        <v>96</v>
      </c>
      <c r="GN174" s="11">
        <v>51</v>
      </c>
      <c r="GO174" s="33">
        <v>45</v>
      </c>
      <c r="GP174" s="32">
        <v>99</v>
      </c>
      <c r="GQ174" s="11">
        <v>57</v>
      </c>
      <c r="GR174" s="33">
        <v>42</v>
      </c>
      <c r="GS174" s="32">
        <v>78</v>
      </c>
      <c r="GT174" s="11">
        <v>38</v>
      </c>
      <c r="GU174" s="33">
        <v>40</v>
      </c>
      <c r="GV174" s="141">
        <f t="shared" si="348"/>
        <v>442</v>
      </c>
      <c r="GW174" s="141">
        <f t="shared" si="321"/>
        <v>210</v>
      </c>
      <c r="GX174" s="141">
        <f t="shared" si="322"/>
        <v>232</v>
      </c>
      <c r="GY174" s="32">
        <v>93</v>
      </c>
      <c r="GZ174" s="11">
        <v>39</v>
      </c>
      <c r="HA174" s="33">
        <v>54</v>
      </c>
      <c r="HB174" s="32">
        <v>76</v>
      </c>
      <c r="HC174" s="11">
        <v>44</v>
      </c>
      <c r="HD174" s="33">
        <v>32</v>
      </c>
      <c r="HE174" s="32">
        <v>80</v>
      </c>
      <c r="HF174" s="11">
        <v>39</v>
      </c>
      <c r="HG174" s="33">
        <v>41</v>
      </c>
      <c r="HH174" s="32">
        <v>94</v>
      </c>
      <c r="HI174" s="11">
        <v>38</v>
      </c>
      <c r="HJ174" s="33">
        <v>56</v>
      </c>
      <c r="HK174" s="32">
        <v>99</v>
      </c>
      <c r="HL174" s="11">
        <v>50</v>
      </c>
      <c r="HM174" s="33">
        <v>49</v>
      </c>
      <c r="HN174" s="141">
        <f t="shared" si="349"/>
        <v>394</v>
      </c>
      <c r="HO174" s="141">
        <f t="shared" si="323"/>
        <v>172</v>
      </c>
      <c r="HP174" s="141">
        <f t="shared" si="324"/>
        <v>222</v>
      </c>
      <c r="HQ174" s="32">
        <v>87</v>
      </c>
      <c r="HR174" s="11">
        <v>40</v>
      </c>
      <c r="HS174" s="33">
        <v>47</v>
      </c>
      <c r="HT174" s="32">
        <v>67</v>
      </c>
      <c r="HU174" s="11">
        <v>26</v>
      </c>
      <c r="HV174" s="33">
        <v>41</v>
      </c>
      <c r="HW174" s="32">
        <v>95</v>
      </c>
      <c r="HX174" s="11">
        <v>37</v>
      </c>
      <c r="HY174" s="33">
        <v>58</v>
      </c>
      <c r="HZ174" s="32">
        <v>77</v>
      </c>
      <c r="IA174" s="11">
        <v>35</v>
      </c>
      <c r="IB174" s="33">
        <v>42</v>
      </c>
      <c r="IC174" s="32">
        <v>68</v>
      </c>
      <c r="ID174" s="11">
        <v>34</v>
      </c>
      <c r="IE174" s="33">
        <v>34</v>
      </c>
      <c r="IF174" s="141">
        <f t="shared" si="350"/>
        <v>360</v>
      </c>
      <c r="IG174" s="141">
        <f t="shared" si="325"/>
        <v>157</v>
      </c>
      <c r="IH174" s="141">
        <f t="shared" si="326"/>
        <v>203</v>
      </c>
      <c r="II174" s="32">
        <v>96</v>
      </c>
      <c r="IJ174" s="11">
        <v>43</v>
      </c>
      <c r="IK174" s="33">
        <v>53</v>
      </c>
      <c r="IL174" s="32">
        <v>77</v>
      </c>
      <c r="IM174" s="11">
        <v>37</v>
      </c>
      <c r="IN174" s="33">
        <v>40</v>
      </c>
      <c r="IO174" s="32">
        <v>81</v>
      </c>
      <c r="IP174" s="11">
        <v>37</v>
      </c>
      <c r="IQ174" s="33">
        <v>44</v>
      </c>
      <c r="IR174" s="32">
        <v>53</v>
      </c>
      <c r="IS174" s="11">
        <v>18</v>
      </c>
      <c r="IT174" s="33">
        <v>35</v>
      </c>
      <c r="IU174" s="32">
        <v>53</v>
      </c>
      <c r="IV174" s="11">
        <v>22</v>
      </c>
      <c r="IW174" s="33">
        <v>31</v>
      </c>
      <c r="IX174" s="141">
        <f t="shared" si="351"/>
        <v>333</v>
      </c>
      <c r="IY174" s="141">
        <f t="shared" si="327"/>
        <v>144</v>
      </c>
      <c r="IZ174" s="141">
        <f t="shared" si="328"/>
        <v>189</v>
      </c>
      <c r="JA174" s="32">
        <v>56</v>
      </c>
      <c r="JB174" s="11">
        <v>27</v>
      </c>
      <c r="JC174" s="33">
        <v>29</v>
      </c>
      <c r="JD174" s="32">
        <v>66</v>
      </c>
      <c r="JE174" s="11">
        <v>27</v>
      </c>
      <c r="JF174" s="33">
        <v>39</v>
      </c>
      <c r="JG174" s="32">
        <v>89</v>
      </c>
      <c r="JH174" s="11">
        <v>41</v>
      </c>
      <c r="JI174" s="33">
        <v>48</v>
      </c>
      <c r="JJ174" s="32">
        <v>60</v>
      </c>
      <c r="JK174" s="11">
        <v>29</v>
      </c>
      <c r="JL174" s="33">
        <v>31</v>
      </c>
      <c r="JM174" s="32">
        <v>62</v>
      </c>
      <c r="JN174" s="11">
        <v>20</v>
      </c>
      <c r="JO174" s="33">
        <v>42</v>
      </c>
      <c r="JP174" s="141">
        <f t="shared" si="352"/>
        <v>247</v>
      </c>
      <c r="JQ174" s="141">
        <f t="shared" si="329"/>
        <v>96</v>
      </c>
      <c r="JR174" s="141">
        <f t="shared" si="330"/>
        <v>151</v>
      </c>
      <c r="JS174" s="32">
        <v>67</v>
      </c>
      <c r="JT174" s="11">
        <v>33</v>
      </c>
      <c r="JU174" s="33">
        <v>34</v>
      </c>
      <c r="JV174" s="32">
        <v>48</v>
      </c>
      <c r="JW174" s="11">
        <v>16</v>
      </c>
      <c r="JX174" s="33">
        <v>32</v>
      </c>
      <c r="JY174" s="32">
        <v>48</v>
      </c>
      <c r="JZ174" s="11">
        <v>18</v>
      </c>
      <c r="KA174" s="33">
        <v>30</v>
      </c>
      <c r="KB174" s="32">
        <v>43</v>
      </c>
      <c r="KC174" s="11">
        <v>18</v>
      </c>
      <c r="KD174" s="33">
        <v>25</v>
      </c>
      <c r="KE174" s="32">
        <v>41</v>
      </c>
      <c r="KF174" s="11">
        <v>11</v>
      </c>
      <c r="KG174" s="33">
        <v>30</v>
      </c>
      <c r="KH174" s="141">
        <f t="shared" si="353"/>
        <v>111</v>
      </c>
      <c r="KI174" s="141">
        <f t="shared" si="331"/>
        <v>52</v>
      </c>
      <c r="KJ174" s="141">
        <f t="shared" si="332"/>
        <v>59</v>
      </c>
      <c r="KK174" s="32">
        <v>33</v>
      </c>
      <c r="KL174" s="11">
        <v>14</v>
      </c>
      <c r="KM174" s="33">
        <v>19</v>
      </c>
      <c r="KN174" s="32">
        <v>25</v>
      </c>
      <c r="KO174" s="11">
        <v>16</v>
      </c>
      <c r="KP174" s="33">
        <v>9</v>
      </c>
      <c r="KQ174" s="32">
        <v>20</v>
      </c>
      <c r="KR174" s="11">
        <v>9</v>
      </c>
      <c r="KS174" s="33">
        <v>11</v>
      </c>
      <c r="KT174" s="32">
        <v>20</v>
      </c>
      <c r="KU174" s="11">
        <v>5</v>
      </c>
      <c r="KV174" s="33">
        <v>15</v>
      </c>
      <c r="KW174" s="32">
        <v>13</v>
      </c>
      <c r="KX174" s="11">
        <v>8</v>
      </c>
      <c r="KY174" s="33">
        <v>5</v>
      </c>
      <c r="KZ174" s="141">
        <f t="shared" si="354"/>
        <v>48</v>
      </c>
      <c r="LA174" s="141">
        <f t="shared" si="333"/>
        <v>19</v>
      </c>
      <c r="LB174" s="141">
        <f t="shared" si="334"/>
        <v>29</v>
      </c>
      <c r="LC174" s="32">
        <v>14</v>
      </c>
      <c r="LD174" s="11">
        <v>4</v>
      </c>
      <c r="LE174" s="33">
        <v>10</v>
      </c>
      <c r="LF174" s="32">
        <v>12</v>
      </c>
      <c r="LG174" s="11">
        <v>8</v>
      </c>
      <c r="LH174" s="33">
        <v>4</v>
      </c>
      <c r="LI174" s="32">
        <v>10</v>
      </c>
      <c r="LJ174" s="11">
        <v>4</v>
      </c>
      <c r="LK174" s="33">
        <v>6</v>
      </c>
      <c r="LL174" s="32">
        <v>10</v>
      </c>
      <c r="LM174" s="11">
        <v>3</v>
      </c>
      <c r="LN174" s="33">
        <v>7</v>
      </c>
      <c r="LO174" s="32">
        <v>2</v>
      </c>
      <c r="LP174" s="11">
        <v>0</v>
      </c>
      <c r="LQ174" s="33">
        <v>2</v>
      </c>
      <c r="LR174" s="141">
        <f t="shared" si="355"/>
        <v>17</v>
      </c>
      <c r="LS174" s="141">
        <f t="shared" si="335"/>
        <v>8</v>
      </c>
      <c r="LT174" s="141">
        <f t="shared" si="336"/>
        <v>9</v>
      </c>
      <c r="LU174" s="32">
        <v>11</v>
      </c>
      <c r="LV174" s="11">
        <v>5</v>
      </c>
      <c r="LW174" s="33">
        <v>6</v>
      </c>
      <c r="LX174" s="32">
        <v>2</v>
      </c>
      <c r="LY174" s="11">
        <v>1</v>
      </c>
      <c r="LZ174" s="33">
        <v>1</v>
      </c>
      <c r="MA174" s="32">
        <v>1</v>
      </c>
      <c r="MB174" s="11">
        <v>1</v>
      </c>
      <c r="MC174" s="33">
        <v>0</v>
      </c>
      <c r="MD174" s="32">
        <v>2</v>
      </c>
      <c r="ME174" s="11">
        <v>1</v>
      </c>
      <c r="MF174" s="33">
        <v>1</v>
      </c>
      <c r="MG174" s="32">
        <v>1</v>
      </c>
      <c r="MH174" s="11">
        <v>0</v>
      </c>
      <c r="MI174" s="33">
        <v>1</v>
      </c>
      <c r="MJ174" s="141">
        <f t="shared" si="358"/>
        <v>3</v>
      </c>
      <c r="MK174" s="141">
        <f t="shared" si="359"/>
        <v>1</v>
      </c>
      <c r="ML174" s="141">
        <f t="shared" si="360"/>
        <v>2</v>
      </c>
      <c r="MM174" s="32">
        <v>0</v>
      </c>
      <c r="MN174" s="11">
        <v>0</v>
      </c>
      <c r="MO174" s="33">
        <v>0</v>
      </c>
      <c r="MP174" s="32">
        <v>2</v>
      </c>
      <c r="MQ174" s="11">
        <v>0</v>
      </c>
      <c r="MR174" s="33">
        <v>2</v>
      </c>
      <c r="MS174" s="32">
        <v>1</v>
      </c>
      <c r="MT174" s="11">
        <v>1</v>
      </c>
      <c r="MU174" s="33">
        <v>0</v>
      </c>
      <c r="MV174" s="32">
        <v>0</v>
      </c>
      <c r="MW174" s="11">
        <v>0</v>
      </c>
      <c r="MX174" s="33">
        <v>0</v>
      </c>
      <c r="MY174" s="32">
        <v>0</v>
      </c>
      <c r="MZ174" s="11">
        <v>0</v>
      </c>
      <c r="NA174" s="33">
        <v>0</v>
      </c>
      <c r="NB174" s="146">
        <f t="shared" si="361"/>
        <v>2</v>
      </c>
      <c r="NC174" s="141">
        <f t="shared" si="362"/>
        <v>1</v>
      </c>
      <c r="ND174" s="147">
        <f t="shared" si="363"/>
        <v>1</v>
      </c>
      <c r="NE174" s="32">
        <v>0</v>
      </c>
      <c r="NF174" s="11">
        <v>0</v>
      </c>
      <c r="NG174" s="33">
        <v>0</v>
      </c>
      <c r="NH174" s="32">
        <v>0</v>
      </c>
      <c r="NI174" s="11">
        <v>0</v>
      </c>
      <c r="NJ174" s="33">
        <v>0</v>
      </c>
      <c r="NK174" s="32">
        <v>1</v>
      </c>
      <c r="NL174" s="11">
        <v>0</v>
      </c>
      <c r="NM174" s="33">
        <v>1</v>
      </c>
      <c r="NN174" s="32">
        <v>1</v>
      </c>
      <c r="NO174" s="11">
        <v>1</v>
      </c>
      <c r="NP174" s="33">
        <v>0</v>
      </c>
      <c r="NQ174" s="32">
        <v>0</v>
      </c>
      <c r="NR174" s="11">
        <v>0</v>
      </c>
      <c r="NS174" s="33">
        <v>0</v>
      </c>
      <c r="NT174" s="146">
        <f t="shared" si="364"/>
        <v>1</v>
      </c>
      <c r="NU174" s="141">
        <f t="shared" si="365"/>
        <v>1</v>
      </c>
      <c r="NV174" s="147">
        <f t="shared" si="366"/>
        <v>0</v>
      </c>
      <c r="NW174" s="32">
        <v>1</v>
      </c>
      <c r="NX174" s="11">
        <v>1</v>
      </c>
      <c r="NY174" s="33">
        <v>0</v>
      </c>
      <c r="NZ174" s="32">
        <v>0</v>
      </c>
      <c r="OA174" s="11">
        <v>0</v>
      </c>
      <c r="OB174" s="33">
        <v>0</v>
      </c>
      <c r="OC174" s="32">
        <v>0</v>
      </c>
      <c r="OD174" s="11">
        <v>0</v>
      </c>
      <c r="OE174" s="33">
        <v>0</v>
      </c>
      <c r="OF174" s="32">
        <v>0</v>
      </c>
      <c r="OG174" s="11">
        <v>0</v>
      </c>
      <c r="OH174" s="33">
        <v>0</v>
      </c>
      <c r="OI174" s="32">
        <v>0</v>
      </c>
      <c r="OJ174" s="11">
        <v>0</v>
      </c>
      <c r="OK174" s="33">
        <v>0</v>
      </c>
      <c r="OL174" s="146">
        <v>2</v>
      </c>
      <c r="OM174" s="141">
        <v>2</v>
      </c>
      <c r="ON174" s="147">
        <v>0</v>
      </c>
    </row>
    <row r="175" spans="1:404" ht="12" customHeight="1">
      <c r="B175" s="31" t="s">
        <v>357</v>
      </c>
      <c r="C175" s="32">
        <v>3937</v>
      </c>
      <c r="D175" s="11">
        <v>2100</v>
      </c>
      <c r="E175" s="33">
        <v>1837</v>
      </c>
      <c r="F175" s="141">
        <f t="shared" si="337"/>
        <v>114</v>
      </c>
      <c r="G175" s="141">
        <f t="shared" si="356"/>
        <v>69</v>
      </c>
      <c r="H175" s="141">
        <f t="shared" si="357"/>
        <v>45</v>
      </c>
      <c r="I175" s="32">
        <v>21</v>
      </c>
      <c r="J175" s="11">
        <v>15</v>
      </c>
      <c r="K175" s="33">
        <v>6</v>
      </c>
      <c r="L175" s="32">
        <v>35</v>
      </c>
      <c r="M175" s="11">
        <v>25</v>
      </c>
      <c r="N175" s="33">
        <v>10</v>
      </c>
      <c r="O175" s="32">
        <v>24</v>
      </c>
      <c r="P175" s="11">
        <v>11</v>
      </c>
      <c r="Q175" s="33">
        <v>13</v>
      </c>
      <c r="R175" s="32">
        <v>17</v>
      </c>
      <c r="S175" s="11">
        <v>10</v>
      </c>
      <c r="T175" s="33">
        <v>7</v>
      </c>
      <c r="U175" s="32">
        <v>17</v>
      </c>
      <c r="V175" s="11">
        <v>8</v>
      </c>
      <c r="W175" s="33">
        <v>9</v>
      </c>
      <c r="X175" s="141">
        <f t="shared" si="338"/>
        <v>84</v>
      </c>
      <c r="Y175" s="141">
        <f t="shared" si="301"/>
        <v>43</v>
      </c>
      <c r="Z175" s="141">
        <f t="shared" si="302"/>
        <v>41</v>
      </c>
      <c r="AA175" s="32">
        <v>19</v>
      </c>
      <c r="AB175" s="11">
        <v>13</v>
      </c>
      <c r="AC175" s="33">
        <v>6</v>
      </c>
      <c r="AD175" s="32">
        <v>9</v>
      </c>
      <c r="AE175" s="11">
        <v>7</v>
      </c>
      <c r="AF175" s="33">
        <v>2</v>
      </c>
      <c r="AG175" s="32">
        <v>22</v>
      </c>
      <c r="AH175" s="11">
        <v>8</v>
      </c>
      <c r="AI175" s="33">
        <v>14</v>
      </c>
      <c r="AJ175" s="32">
        <v>12</v>
      </c>
      <c r="AK175" s="11">
        <v>7</v>
      </c>
      <c r="AL175" s="33">
        <v>5</v>
      </c>
      <c r="AM175" s="32">
        <v>22</v>
      </c>
      <c r="AN175" s="11">
        <v>8</v>
      </c>
      <c r="AO175" s="33">
        <v>14</v>
      </c>
      <c r="AP175" s="141">
        <f t="shared" si="339"/>
        <v>112</v>
      </c>
      <c r="AQ175" s="141">
        <f t="shared" si="303"/>
        <v>75</v>
      </c>
      <c r="AR175" s="141">
        <f t="shared" si="304"/>
        <v>37</v>
      </c>
      <c r="AS175" s="32">
        <v>18</v>
      </c>
      <c r="AT175" s="11">
        <v>15</v>
      </c>
      <c r="AU175" s="33">
        <v>3</v>
      </c>
      <c r="AV175" s="32">
        <v>25</v>
      </c>
      <c r="AW175" s="11">
        <v>17</v>
      </c>
      <c r="AX175" s="33">
        <v>8</v>
      </c>
      <c r="AY175" s="32">
        <v>24</v>
      </c>
      <c r="AZ175" s="11">
        <v>14</v>
      </c>
      <c r="BA175" s="33">
        <v>10</v>
      </c>
      <c r="BB175" s="32">
        <v>24</v>
      </c>
      <c r="BC175" s="11">
        <v>15</v>
      </c>
      <c r="BD175" s="33">
        <v>9</v>
      </c>
      <c r="BE175" s="32">
        <v>21</v>
      </c>
      <c r="BF175" s="11">
        <v>14</v>
      </c>
      <c r="BG175" s="33">
        <v>7</v>
      </c>
      <c r="BH175" s="141">
        <f t="shared" si="340"/>
        <v>151</v>
      </c>
      <c r="BI175" s="141">
        <f t="shared" si="305"/>
        <v>81</v>
      </c>
      <c r="BJ175" s="141">
        <f t="shared" si="306"/>
        <v>70</v>
      </c>
      <c r="BK175" s="32">
        <v>18</v>
      </c>
      <c r="BL175" s="11">
        <v>10</v>
      </c>
      <c r="BM175" s="33">
        <v>8</v>
      </c>
      <c r="BN175" s="32">
        <v>27</v>
      </c>
      <c r="BO175" s="11">
        <v>14</v>
      </c>
      <c r="BP175" s="33">
        <v>13</v>
      </c>
      <c r="BQ175" s="32">
        <v>32</v>
      </c>
      <c r="BR175" s="11">
        <v>17</v>
      </c>
      <c r="BS175" s="33">
        <v>15</v>
      </c>
      <c r="BT175" s="32">
        <v>36</v>
      </c>
      <c r="BU175" s="11">
        <v>18</v>
      </c>
      <c r="BV175" s="33">
        <v>18</v>
      </c>
      <c r="BW175" s="32">
        <v>38</v>
      </c>
      <c r="BX175" s="11">
        <v>22</v>
      </c>
      <c r="BY175" s="33">
        <v>16</v>
      </c>
      <c r="BZ175" s="141">
        <f t="shared" si="341"/>
        <v>178</v>
      </c>
      <c r="CA175" s="141">
        <f t="shared" si="307"/>
        <v>101</v>
      </c>
      <c r="CB175" s="141">
        <f t="shared" si="308"/>
        <v>77</v>
      </c>
      <c r="CC175" s="32">
        <v>30</v>
      </c>
      <c r="CD175" s="11">
        <v>20</v>
      </c>
      <c r="CE175" s="33">
        <v>10</v>
      </c>
      <c r="CF175" s="32">
        <v>45</v>
      </c>
      <c r="CG175" s="11">
        <v>20</v>
      </c>
      <c r="CH175" s="33">
        <v>25</v>
      </c>
      <c r="CI175" s="32">
        <v>34</v>
      </c>
      <c r="CJ175" s="11">
        <v>21</v>
      </c>
      <c r="CK175" s="33">
        <v>13</v>
      </c>
      <c r="CL175" s="32">
        <v>47</v>
      </c>
      <c r="CM175" s="11">
        <v>27</v>
      </c>
      <c r="CN175" s="33">
        <v>20</v>
      </c>
      <c r="CO175" s="32">
        <v>22</v>
      </c>
      <c r="CP175" s="11">
        <v>13</v>
      </c>
      <c r="CQ175" s="33">
        <v>9</v>
      </c>
      <c r="CR175" s="141">
        <f t="shared" si="342"/>
        <v>197</v>
      </c>
      <c r="CS175" s="141">
        <f t="shared" si="309"/>
        <v>117</v>
      </c>
      <c r="CT175" s="141">
        <f t="shared" si="310"/>
        <v>80</v>
      </c>
      <c r="CU175" s="32">
        <v>32</v>
      </c>
      <c r="CV175" s="11">
        <v>23</v>
      </c>
      <c r="CW175" s="33">
        <v>9</v>
      </c>
      <c r="CX175" s="32">
        <v>43</v>
      </c>
      <c r="CY175" s="11">
        <v>29</v>
      </c>
      <c r="CZ175" s="33">
        <v>14</v>
      </c>
      <c r="DA175" s="32">
        <v>41</v>
      </c>
      <c r="DB175" s="11">
        <v>20</v>
      </c>
      <c r="DC175" s="33">
        <v>21</v>
      </c>
      <c r="DD175" s="32">
        <v>39</v>
      </c>
      <c r="DE175" s="11">
        <v>19</v>
      </c>
      <c r="DF175" s="33">
        <v>20</v>
      </c>
      <c r="DG175" s="32">
        <v>42</v>
      </c>
      <c r="DH175" s="11">
        <v>26</v>
      </c>
      <c r="DI175" s="33">
        <v>16</v>
      </c>
      <c r="DJ175" s="141">
        <f t="shared" si="343"/>
        <v>230</v>
      </c>
      <c r="DK175" s="141">
        <f t="shared" si="311"/>
        <v>140</v>
      </c>
      <c r="DL175" s="141">
        <f t="shared" si="312"/>
        <v>90</v>
      </c>
      <c r="DM175" s="32">
        <v>49</v>
      </c>
      <c r="DN175" s="11">
        <v>28</v>
      </c>
      <c r="DO175" s="33">
        <v>21</v>
      </c>
      <c r="DP175" s="32">
        <v>36</v>
      </c>
      <c r="DQ175" s="11">
        <v>26</v>
      </c>
      <c r="DR175" s="33">
        <v>10</v>
      </c>
      <c r="DS175" s="32">
        <v>52</v>
      </c>
      <c r="DT175" s="11">
        <v>26</v>
      </c>
      <c r="DU175" s="33">
        <v>26</v>
      </c>
      <c r="DV175" s="32">
        <v>41</v>
      </c>
      <c r="DW175" s="11">
        <v>28</v>
      </c>
      <c r="DX175" s="33">
        <v>13</v>
      </c>
      <c r="DY175" s="32">
        <v>52</v>
      </c>
      <c r="DZ175" s="11">
        <v>32</v>
      </c>
      <c r="EA175" s="33">
        <v>20</v>
      </c>
      <c r="EB175" s="141">
        <f t="shared" si="344"/>
        <v>210</v>
      </c>
      <c r="EC175" s="141">
        <f t="shared" si="313"/>
        <v>136</v>
      </c>
      <c r="ED175" s="141">
        <f t="shared" si="314"/>
        <v>74</v>
      </c>
      <c r="EE175" s="32">
        <v>45</v>
      </c>
      <c r="EF175" s="11">
        <v>26</v>
      </c>
      <c r="EG175" s="33">
        <v>19</v>
      </c>
      <c r="EH175" s="32">
        <v>40</v>
      </c>
      <c r="EI175" s="11">
        <v>27</v>
      </c>
      <c r="EJ175" s="33">
        <v>13</v>
      </c>
      <c r="EK175" s="32">
        <v>39</v>
      </c>
      <c r="EL175" s="11">
        <v>22</v>
      </c>
      <c r="EM175" s="33">
        <v>17</v>
      </c>
      <c r="EN175" s="32">
        <v>32</v>
      </c>
      <c r="EO175" s="11">
        <v>20</v>
      </c>
      <c r="EP175" s="33">
        <v>12</v>
      </c>
      <c r="EQ175" s="32">
        <v>54</v>
      </c>
      <c r="ER175" s="11">
        <v>41</v>
      </c>
      <c r="ES175" s="33">
        <v>13</v>
      </c>
      <c r="ET175" s="141">
        <f t="shared" si="345"/>
        <v>240</v>
      </c>
      <c r="EU175" s="141">
        <f t="shared" si="315"/>
        <v>152</v>
      </c>
      <c r="EV175" s="141">
        <f t="shared" si="316"/>
        <v>88</v>
      </c>
      <c r="EW175" s="32">
        <v>44</v>
      </c>
      <c r="EX175" s="11">
        <v>30</v>
      </c>
      <c r="EY175" s="33">
        <v>14</v>
      </c>
      <c r="EZ175" s="32">
        <v>45</v>
      </c>
      <c r="FA175" s="11">
        <v>29</v>
      </c>
      <c r="FB175" s="33">
        <v>16</v>
      </c>
      <c r="FC175" s="32">
        <v>39</v>
      </c>
      <c r="FD175" s="11">
        <v>22</v>
      </c>
      <c r="FE175" s="33">
        <v>17</v>
      </c>
      <c r="FF175" s="32">
        <v>53</v>
      </c>
      <c r="FG175" s="11">
        <v>30</v>
      </c>
      <c r="FH175" s="33">
        <v>23</v>
      </c>
      <c r="FI175" s="32">
        <v>59</v>
      </c>
      <c r="FJ175" s="11">
        <v>41</v>
      </c>
      <c r="FK175" s="33">
        <v>18</v>
      </c>
      <c r="FL175" s="141">
        <f t="shared" si="346"/>
        <v>312</v>
      </c>
      <c r="FM175" s="141">
        <f t="shared" si="317"/>
        <v>179</v>
      </c>
      <c r="FN175" s="141">
        <f t="shared" si="318"/>
        <v>133</v>
      </c>
      <c r="FO175" s="32">
        <v>60</v>
      </c>
      <c r="FP175" s="11">
        <v>32</v>
      </c>
      <c r="FQ175" s="33">
        <v>28</v>
      </c>
      <c r="FR175" s="32">
        <v>67</v>
      </c>
      <c r="FS175" s="11">
        <v>40</v>
      </c>
      <c r="FT175" s="33">
        <v>27</v>
      </c>
      <c r="FU175" s="32">
        <v>53</v>
      </c>
      <c r="FV175" s="11">
        <v>33</v>
      </c>
      <c r="FW175" s="33">
        <v>20</v>
      </c>
      <c r="FX175" s="32">
        <v>65</v>
      </c>
      <c r="FY175" s="11">
        <v>37</v>
      </c>
      <c r="FZ175" s="33">
        <v>28</v>
      </c>
      <c r="GA175" s="32">
        <v>67</v>
      </c>
      <c r="GB175" s="11">
        <v>37</v>
      </c>
      <c r="GC175" s="33">
        <v>30</v>
      </c>
      <c r="GD175" s="141">
        <f t="shared" si="347"/>
        <v>333</v>
      </c>
      <c r="GE175" s="141">
        <f t="shared" si="319"/>
        <v>195</v>
      </c>
      <c r="GF175" s="141">
        <f t="shared" si="320"/>
        <v>138</v>
      </c>
      <c r="GG175" s="32">
        <v>62</v>
      </c>
      <c r="GH175" s="11">
        <v>45</v>
      </c>
      <c r="GI175" s="33">
        <v>17</v>
      </c>
      <c r="GJ175" s="32">
        <v>59</v>
      </c>
      <c r="GK175" s="11">
        <v>31</v>
      </c>
      <c r="GL175" s="33">
        <v>28</v>
      </c>
      <c r="GM175" s="32">
        <v>71</v>
      </c>
      <c r="GN175" s="11">
        <v>40</v>
      </c>
      <c r="GO175" s="33">
        <v>31</v>
      </c>
      <c r="GP175" s="32">
        <v>78</v>
      </c>
      <c r="GQ175" s="11">
        <v>51</v>
      </c>
      <c r="GR175" s="33">
        <v>27</v>
      </c>
      <c r="GS175" s="32">
        <v>63</v>
      </c>
      <c r="GT175" s="11">
        <v>28</v>
      </c>
      <c r="GU175" s="33">
        <v>35</v>
      </c>
      <c r="GV175" s="141">
        <f t="shared" si="348"/>
        <v>406</v>
      </c>
      <c r="GW175" s="141">
        <f t="shared" si="321"/>
        <v>214</v>
      </c>
      <c r="GX175" s="141">
        <f t="shared" si="322"/>
        <v>192</v>
      </c>
      <c r="GY175" s="32">
        <v>84</v>
      </c>
      <c r="GZ175" s="11">
        <v>45</v>
      </c>
      <c r="HA175" s="33">
        <v>39</v>
      </c>
      <c r="HB175" s="32">
        <v>78</v>
      </c>
      <c r="HC175" s="11">
        <v>44</v>
      </c>
      <c r="HD175" s="33">
        <v>34</v>
      </c>
      <c r="HE175" s="32">
        <v>82</v>
      </c>
      <c r="HF175" s="11">
        <v>43</v>
      </c>
      <c r="HG175" s="33">
        <v>39</v>
      </c>
      <c r="HH175" s="32">
        <v>92</v>
      </c>
      <c r="HI175" s="11">
        <v>43</v>
      </c>
      <c r="HJ175" s="33">
        <v>49</v>
      </c>
      <c r="HK175" s="32">
        <v>70</v>
      </c>
      <c r="HL175" s="11">
        <v>39</v>
      </c>
      <c r="HM175" s="33">
        <v>31</v>
      </c>
      <c r="HN175" s="141">
        <f t="shared" si="349"/>
        <v>333</v>
      </c>
      <c r="HO175" s="141">
        <f t="shared" si="323"/>
        <v>161</v>
      </c>
      <c r="HP175" s="141">
        <f t="shared" si="324"/>
        <v>172</v>
      </c>
      <c r="HQ175" s="32">
        <v>67</v>
      </c>
      <c r="HR175" s="11">
        <v>34</v>
      </c>
      <c r="HS175" s="33">
        <v>33</v>
      </c>
      <c r="HT175" s="32">
        <v>62</v>
      </c>
      <c r="HU175" s="11">
        <v>36</v>
      </c>
      <c r="HV175" s="33">
        <v>26</v>
      </c>
      <c r="HW175" s="32">
        <v>78</v>
      </c>
      <c r="HX175" s="11">
        <v>39</v>
      </c>
      <c r="HY175" s="33">
        <v>39</v>
      </c>
      <c r="HZ175" s="32">
        <v>69</v>
      </c>
      <c r="IA175" s="11">
        <v>27</v>
      </c>
      <c r="IB175" s="33">
        <v>42</v>
      </c>
      <c r="IC175" s="32">
        <v>57</v>
      </c>
      <c r="ID175" s="11">
        <v>25</v>
      </c>
      <c r="IE175" s="33">
        <v>32</v>
      </c>
      <c r="IF175" s="141">
        <f t="shared" si="350"/>
        <v>300</v>
      </c>
      <c r="IG175" s="141">
        <f t="shared" si="325"/>
        <v>157</v>
      </c>
      <c r="IH175" s="141">
        <f t="shared" si="326"/>
        <v>143</v>
      </c>
      <c r="II175" s="32">
        <v>74</v>
      </c>
      <c r="IJ175" s="11">
        <v>44</v>
      </c>
      <c r="IK175" s="33">
        <v>30</v>
      </c>
      <c r="IL175" s="32">
        <v>75</v>
      </c>
      <c r="IM175" s="11">
        <v>41</v>
      </c>
      <c r="IN175" s="33">
        <v>34</v>
      </c>
      <c r="IO175" s="32">
        <v>58</v>
      </c>
      <c r="IP175" s="11">
        <v>24</v>
      </c>
      <c r="IQ175" s="33">
        <v>34</v>
      </c>
      <c r="IR175" s="32">
        <v>38</v>
      </c>
      <c r="IS175" s="11">
        <v>19</v>
      </c>
      <c r="IT175" s="33">
        <v>19</v>
      </c>
      <c r="IU175" s="32">
        <v>55</v>
      </c>
      <c r="IV175" s="11">
        <v>29</v>
      </c>
      <c r="IW175" s="33">
        <v>26</v>
      </c>
      <c r="IX175" s="141">
        <f t="shared" si="351"/>
        <v>283</v>
      </c>
      <c r="IY175" s="141">
        <f t="shared" si="327"/>
        <v>116</v>
      </c>
      <c r="IZ175" s="141">
        <f t="shared" si="328"/>
        <v>167</v>
      </c>
      <c r="JA175" s="32">
        <v>45</v>
      </c>
      <c r="JB175" s="11">
        <v>21</v>
      </c>
      <c r="JC175" s="33">
        <v>24</v>
      </c>
      <c r="JD175" s="32">
        <v>53</v>
      </c>
      <c r="JE175" s="11">
        <v>23</v>
      </c>
      <c r="JF175" s="33">
        <v>30</v>
      </c>
      <c r="JG175" s="32">
        <v>68</v>
      </c>
      <c r="JH175" s="11">
        <v>30</v>
      </c>
      <c r="JI175" s="33">
        <v>38</v>
      </c>
      <c r="JJ175" s="32">
        <v>59</v>
      </c>
      <c r="JK175" s="11">
        <v>23</v>
      </c>
      <c r="JL175" s="33">
        <v>36</v>
      </c>
      <c r="JM175" s="32">
        <v>58</v>
      </c>
      <c r="JN175" s="11">
        <v>19</v>
      </c>
      <c r="JO175" s="33">
        <v>39</v>
      </c>
      <c r="JP175" s="141">
        <f t="shared" si="352"/>
        <v>237</v>
      </c>
      <c r="JQ175" s="141">
        <f t="shared" si="329"/>
        <v>96</v>
      </c>
      <c r="JR175" s="141">
        <f t="shared" si="330"/>
        <v>141</v>
      </c>
      <c r="JS175" s="32">
        <v>46</v>
      </c>
      <c r="JT175" s="11">
        <v>27</v>
      </c>
      <c r="JU175" s="33">
        <v>19</v>
      </c>
      <c r="JV175" s="32">
        <v>58</v>
      </c>
      <c r="JW175" s="11">
        <v>26</v>
      </c>
      <c r="JX175" s="33">
        <v>32</v>
      </c>
      <c r="JY175" s="32">
        <v>48</v>
      </c>
      <c r="JZ175" s="11">
        <v>11</v>
      </c>
      <c r="KA175" s="33">
        <v>37</v>
      </c>
      <c r="KB175" s="32">
        <v>45</v>
      </c>
      <c r="KC175" s="11">
        <v>15</v>
      </c>
      <c r="KD175" s="33">
        <v>30</v>
      </c>
      <c r="KE175" s="32">
        <v>40</v>
      </c>
      <c r="KF175" s="11">
        <v>17</v>
      </c>
      <c r="KG175" s="33">
        <v>23</v>
      </c>
      <c r="KH175" s="141">
        <f t="shared" si="353"/>
        <v>137</v>
      </c>
      <c r="KI175" s="141">
        <f t="shared" si="331"/>
        <v>47</v>
      </c>
      <c r="KJ175" s="141">
        <f t="shared" si="332"/>
        <v>90</v>
      </c>
      <c r="KK175" s="32">
        <v>36</v>
      </c>
      <c r="KL175" s="11">
        <v>8</v>
      </c>
      <c r="KM175" s="33">
        <v>28</v>
      </c>
      <c r="KN175" s="32">
        <v>33</v>
      </c>
      <c r="KO175" s="11">
        <v>10</v>
      </c>
      <c r="KP175" s="33">
        <v>23</v>
      </c>
      <c r="KQ175" s="32">
        <v>30</v>
      </c>
      <c r="KR175" s="11">
        <v>15</v>
      </c>
      <c r="KS175" s="33">
        <v>15</v>
      </c>
      <c r="KT175" s="32">
        <v>13</v>
      </c>
      <c r="KU175" s="11">
        <v>6</v>
      </c>
      <c r="KV175" s="33">
        <v>7</v>
      </c>
      <c r="KW175" s="32">
        <v>25</v>
      </c>
      <c r="KX175" s="11">
        <v>8</v>
      </c>
      <c r="KY175" s="33">
        <v>17</v>
      </c>
      <c r="KZ175" s="141">
        <f t="shared" si="354"/>
        <v>64</v>
      </c>
      <c r="LA175" s="141">
        <f t="shared" si="333"/>
        <v>18</v>
      </c>
      <c r="LB175" s="141">
        <f t="shared" si="334"/>
        <v>46</v>
      </c>
      <c r="LC175" s="32">
        <v>14</v>
      </c>
      <c r="LD175" s="11">
        <v>5</v>
      </c>
      <c r="LE175" s="33">
        <v>9</v>
      </c>
      <c r="LF175" s="32">
        <v>18</v>
      </c>
      <c r="LG175" s="11">
        <v>5</v>
      </c>
      <c r="LH175" s="33">
        <v>13</v>
      </c>
      <c r="LI175" s="32">
        <v>15</v>
      </c>
      <c r="LJ175" s="11">
        <v>1</v>
      </c>
      <c r="LK175" s="33">
        <v>14</v>
      </c>
      <c r="LL175" s="32">
        <v>10</v>
      </c>
      <c r="LM175" s="11">
        <v>5</v>
      </c>
      <c r="LN175" s="33">
        <v>5</v>
      </c>
      <c r="LO175" s="32">
        <v>7</v>
      </c>
      <c r="LP175" s="11">
        <v>2</v>
      </c>
      <c r="LQ175" s="33">
        <v>5</v>
      </c>
      <c r="LR175" s="141">
        <f t="shared" si="355"/>
        <v>14</v>
      </c>
      <c r="LS175" s="141">
        <f t="shared" si="335"/>
        <v>3</v>
      </c>
      <c r="LT175" s="141">
        <f t="shared" si="336"/>
        <v>11</v>
      </c>
      <c r="LU175" s="32">
        <v>3</v>
      </c>
      <c r="LV175" s="11">
        <v>1</v>
      </c>
      <c r="LW175" s="33">
        <v>2</v>
      </c>
      <c r="LX175" s="32">
        <v>5</v>
      </c>
      <c r="LY175" s="11">
        <v>2</v>
      </c>
      <c r="LZ175" s="33">
        <v>3</v>
      </c>
      <c r="MA175" s="32">
        <v>2</v>
      </c>
      <c r="MB175" s="11">
        <v>0</v>
      </c>
      <c r="MC175" s="33">
        <v>2</v>
      </c>
      <c r="MD175" s="32">
        <v>4</v>
      </c>
      <c r="ME175" s="11">
        <v>0</v>
      </c>
      <c r="MF175" s="33">
        <v>4</v>
      </c>
      <c r="MG175" s="32">
        <v>0</v>
      </c>
      <c r="MH175" s="11">
        <v>0</v>
      </c>
      <c r="MI175" s="33">
        <v>0</v>
      </c>
      <c r="MJ175" s="141">
        <f t="shared" si="358"/>
        <v>1</v>
      </c>
      <c r="MK175" s="141">
        <f t="shared" si="359"/>
        <v>0</v>
      </c>
      <c r="ML175" s="141">
        <f t="shared" si="360"/>
        <v>1</v>
      </c>
      <c r="MM175" s="32">
        <v>0</v>
      </c>
      <c r="MN175" s="11">
        <v>0</v>
      </c>
      <c r="MO175" s="33">
        <v>0</v>
      </c>
      <c r="MP175" s="32">
        <v>1</v>
      </c>
      <c r="MQ175" s="11">
        <v>0</v>
      </c>
      <c r="MR175" s="33">
        <v>1</v>
      </c>
      <c r="MS175" s="32">
        <v>0</v>
      </c>
      <c r="MT175" s="11">
        <v>0</v>
      </c>
      <c r="MU175" s="33">
        <v>0</v>
      </c>
      <c r="MV175" s="32">
        <v>0</v>
      </c>
      <c r="MW175" s="11">
        <v>0</v>
      </c>
      <c r="MX175" s="33">
        <v>0</v>
      </c>
      <c r="MY175" s="32">
        <v>0</v>
      </c>
      <c r="MZ175" s="11">
        <v>0</v>
      </c>
      <c r="NA175" s="33">
        <v>0</v>
      </c>
      <c r="NB175" s="146">
        <f t="shared" si="361"/>
        <v>1</v>
      </c>
      <c r="NC175" s="141">
        <f t="shared" si="362"/>
        <v>0</v>
      </c>
      <c r="ND175" s="147">
        <f t="shared" si="363"/>
        <v>1</v>
      </c>
      <c r="NE175" s="32">
        <v>0</v>
      </c>
      <c r="NF175" s="11">
        <v>0</v>
      </c>
      <c r="NG175" s="33">
        <v>0</v>
      </c>
      <c r="NH175" s="32">
        <v>0</v>
      </c>
      <c r="NI175" s="11">
        <v>0</v>
      </c>
      <c r="NJ175" s="33">
        <v>0</v>
      </c>
      <c r="NK175" s="32">
        <v>0</v>
      </c>
      <c r="NL175" s="11">
        <v>0</v>
      </c>
      <c r="NM175" s="33">
        <v>0</v>
      </c>
      <c r="NN175" s="32">
        <v>1</v>
      </c>
      <c r="NO175" s="11">
        <v>0</v>
      </c>
      <c r="NP175" s="33">
        <v>1</v>
      </c>
      <c r="NQ175" s="32">
        <v>0</v>
      </c>
      <c r="NR175" s="11">
        <v>0</v>
      </c>
      <c r="NS175" s="33">
        <v>0</v>
      </c>
      <c r="NT175" s="146">
        <f t="shared" si="364"/>
        <v>0</v>
      </c>
      <c r="NU175" s="141">
        <f t="shared" si="365"/>
        <v>0</v>
      </c>
      <c r="NV175" s="147">
        <f t="shared" si="366"/>
        <v>0</v>
      </c>
      <c r="NW175" s="32">
        <v>0</v>
      </c>
      <c r="NX175" s="11">
        <v>0</v>
      </c>
      <c r="NY175" s="33">
        <v>0</v>
      </c>
      <c r="NZ175" s="32">
        <v>0</v>
      </c>
      <c r="OA175" s="11">
        <v>0</v>
      </c>
      <c r="OB175" s="33">
        <v>0</v>
      </c>
      <c r="OC175" s="32">
        <v>0</v>
      </c>
      <c r="OD175" s="11">
        <v>0</v>
      </c>
      <c r="OE175" s="33">
        <v>0</v>
      </c>
      <c r="OF175" s="32">
        <v>0</v>
      </c>
      <c r="OG175" s="11">
        <v>0</v>
      </c>
      <c r="OH175" s="33">
        <v>0</v>
      </c>
      <c r="OI175" s="32">
        <v>0</v>
      </c>
      <c r="OJ175" s="11">
        <v>0</v>
      </c>
      <c r="OK175" s="33">
        <v>0</v>
      </c>
      <c r="OL175" s="146">
        <v>0</v>
      </c>
      <c r="OM175" s="141">
        <v>0</v>
      </c>
      <c r="ON175" s="147">
        <v>0</v>
      </c>
    </row>
    <row r="176" spans="1:404" s="26" customFormat="1" ht="12" customHeight="1">
      <c r="A176" s="25"/>
      <c r="B176" s="27" t="s">
        <v>600</v>
      </c>
      <c r="C176" s="28">
        <v>102892</v>
      </c>
      <c r="D176" s="29">
        <v>50485</v>
      </c>
      <c r="E176" s="30">
        <v>52407</v>
      </c>
      <c r="F176" s="140">
        <f t="shared" si="337"/>
        <v>3007</v>
      </c>
      <c r="G176" s="140">
        <f t="shared" si="356"/>
        <v>1571</v>
      </c>
      <c r="H176" s="140">
        <f t="shared" si="357"/>
        <v>1436</v>
      </c>
      <c r="I176" s="28">
        <v>526</v>
      </c>
      <c r="J176" s="29">
        <v>274</v>
      </c>
      <c r="K176" s="30">
        <v>252</v>
      </c>
      <c r="L176" s="28">
        <v>582</v>
      </c>
      <c r="M176" s="29">
        <v>285</v>
      </c>
      <c r="N176" s="30">
        <v>297</v>
      </c>
      <c r="O176" s="28">
        <v>616</v>
      </c>
      <c r="P176" s="29">
        <v>334</v>
      </c>
      <c r="Q176" s="30">
        <v>282</v>
      </c>
      <c r="R176" s="28">
        <v>622</v>
      </c>
      <c r="S176" s="29">
        <v>321</v>
      </c>
      <c r="T176" s="30">
        <v>301</v>
      </c>
      <c r="U176" s="28">
        <v>661</v>
      </c>
      <c r="V176" s="29">
        <v>357</v>
      </c>
      <c r="W176" s="30">
        <v>304</v>
      </c>
      <c r="X176" s="140">
        <f t="shared" si="338"/>
        <v>3490</v>
      </c>
      <c r="Y176" s="140">
        <f t="shared" si="301"/>
        <v>1834</v>
      </c>
      <c r="Z176" s="140">
        <f t="shared" si="302"/>
        <v>1656</v>
      </c>
      <c r="AA176" s="28">
        <v>682</v>
      </c>
      <c r="AB176" s="29">
        <v>357</v>
      </c>
      <c r="AC176" s="30">
        <v>325</v>
      </c>
      <c r="AD176" s="28">
        <v>728</v>
      </c>
      <c r="AE176" s="29">
        <v>383</v>
      </c>
      <c r="AF176" s="30">
        <v>345</v>
      </c>
      <c r="AG176" s="28">
        <v>724</v>
      </c>
      <c r="AH176" s="29">
        <v>389</v>
      </c>
      <c r="AI176" s="30">
        <v>335</v>
      </c>
      <c r="AJ176" s="28">
        <v>669</v>
      </c>
      <c r="AK176" s="29">
        <v>359</v>
      </c>
      <c r="AL176" s="30">
        <v>310</v>
      </c>
      <c r="AM176" s="28">
        <v>687</v>
      </c>
      <c r="AN176" s="29">
        <v>346</v>
      </c>
      <c r="AO176" s="30">
        <v>341</v>
      </c>
      <c r="AP176" s="140">
        <f t="shared" si="339"/>
        <v>4199</v>
      </c>
      <c r="AQ176" s="140">
        <f t="shared" si="303"/>
        <v>2275</v>
      </c>
      <c r="AR176" s="140">
        <f t="shared" si="304"/>
        <v>1924</v>
      </c>
      <c r="AS176" s="28">
        <v>685</v>
      </c>
      <c r="AT176" s="29">
        <v>367</v>
      </c>
      <c r="AU176" s="30">
        <v>318</v>
      </c>
      <c r="AV176" s="28">
        <v>763</v>
      </c>
      <c r="AW176" s="29">
        <v>400</v>
      </c>
      <c r="AX176" s="30">
        <v>363</v>
      </c>
      <c r="AY176" s="28">
        <v>779</v>
      </c>
      <c r="AZ176" s="29">
        <v>446</v>
      </c>
      <c r="BA176" s="30">
        <v>333</v>
      </c>
      <c r="BB176" s="28">
        <v>902</v>
      </c>
      <c r="BC176" s="29">
        <v>458</v>
      </c>
      <c r="BD176" s="30">
        <v>444</v>
      </c>
      <c r="BE176" s="28">
        <v>1070</v>
      </c>
      <c r="BF176" s="29">
        <v>604</v>
      </c>
      <c r="BG176" s="30">
        <v>466</v>
      </c>
      <c r="BH176" s="140">
        <f t="shared" si="340"/>
        <v>5595</v>
      </c>
      <c r="BI176" s="140">
        <f t="shared" si="305"/>
        <v>3010</v>
      </c>
      <c r="BJ176" s="140">
        <f t="shared" si="306"/>
        <v>2585</v>
      </c>
      <c r="BK176" s="28">
        <v>1044</v>
      </c>
      <c r="BL176" s="29">
        <v>557</v>
      </c>
      <c r="BM176" s="30">
        <v>487</v>
      </c>
      <c r="BN176" s="28">
        <v>1079</v>
      </c>
      <c r="BO176" s="29">
        <v>595</v>
      </c>
      <c r="BP176" s="30">
        <v>484</v>
      </c>
      <c r="BQ176" s="28">
        <v>1212</v>
      </c>
      <c r="BR176" s="29">
        <v>642</v>
      </c>
      <c r="BS176" s="30">
        <v>570</v>
      </c>
      <c r="BT176" s="28">
        <v>1148</v>
      </c>
      <c r="BU176" s="29">
        <v>591</v>
      </c>
      <c r="BV176" s="30">
        <v>557</v>
      </c>
      <c r="BW176" s="28">
        <v>1112</v>
      </c>
      <c r="BX176" s="29">
        <v>625</v>
      </c>
      <c r="BY176" s="30">
        <v>487</v>
      </c>
      <c r="BZ176" s="140">
        <f t="shared" si="341"/>
        <v>5280</v>
      </c>
      <c r="CA176" s="140">
        <f t="shared" si="307"/>
        <v>3038</v>
      </c>
      <c r="CB176" s="140">
        <f t="shared" si="308"/>
        <v>2242</v>
      </c>
      <c r="CC176" s="28">
        <v>1120</v>
      </c>
      <c r="CD176" s="29">
        <v>637</v>
      </c>
      <c r="CE176" s="30">
        <v>483</v>
      </c>
      <c r="CF176" s="28">
        <v>1080</v>
      </c>
      <c r="CG176" s="29">
        <v>600</v>
      </c>
      <c r="CH176" s="30">
        <v>480</v>
      </c>
      <c r="CI176" s="28">
        <v>1055</v>
      </c>
      <c r="CJ176" s="29">
        <v>605</v>
      </c>
      <c r="CK176" s="30">
        <v>450</v>
      </c>
      <c r="CL176" s="28">
        <v>1090</v>
      </c>
      <c r="CM176" s="29">
        <v>639</v>
      </c>
      <c r="CN176" s="30">
        <v>451</v>
      </c>
      <c r="CO176" s="28">
        <v>935</v>
      </c>
      <c r="CP176" s="29">
        <v>557</v>
      </c>
      <c r="CQ176" s="30">
        <v>378</v>
      </c>
      <c r="CR176" s="140">
        <f t="shared" si="342"/>
        <v>4316</v>
      </c>
      <c r="CS176" s="140">
        <f t="shared" si="309"/>
        <v>2461</v>
      </c>
      <c r="CT176" s="140">
        <f t="shared" si="310"/>
        <v>1855</v>
      </c>
      <c r="CU176" s="28">
        <v>907</v>
      </c>
      <c r="CV176" s="29">
        <v>542</v>
      </c>
      <c r="CW176" s="30">
        <v>365</v>
      </c>
      <c r="CX176" s="28">
        <v>894</v>
      </c>
      <c r="CY176" s="29">
        <v>495</v>
      </c>
      <c r="CZ176" s="30">
        <v>399</v>
      </c>
      <c r="DA176" s="28">
        <v>875</v>
      </c>
      <c r="DB176" s="29">
        <v>503</v>
      </c>
      <c r="DC176" s="30">
        <v>372</v>
      </c>
      <c r="DD176" s="28">
        <v>852</v>
      </c>
      <c r="DE176" s="29">
        <v>474</v>
      </c>
      <c r="DF176" s="30">
        <v>378</v>
      </c>
      <c r="DG176" s="28">
        <v>788</v>
      </c>
      <c r="DH176" s="29">
        <v>447</v>
      </c>
      <c r="DI176" s="30">
        <v>341</v>
      </c>
      <c r="DJ176" s="140">
        <f t="shared" si="343"/>
        <v>4679</v>
      </c>
      <c r="DK176" s="140">
        <f t="shared" si="311"/>
        <v>2528</v>
      </c>
      <c r="DL176" s="140">
        <f t="shared" si="312"/>
        <v>2151</v>
      </c>
      <c r="DM176" s="28">
        <v>797</v>
      </c>
      <c r="DN176" s="29">
        <v>442</v>
      </c>
      <c r="DO176" s="30">
        <v>355</v>
      </c>
      <c r="DP176" s="28">
        <v>922</v>
      </c>
      <c r="DQ176" s="29">
        <v>508</v>
      </c>
      <c r="DR176" s="30">
        <v>414</v>
      </c>
      <c r="DS176" s="28">
        <v>1003</v>
      </c>
      <c r="DT176" s="29">
        <v>517</v>
      </c>
      <c r="DU176" s="30">
        <v>486</v>
      </c>
      <c r="DV176" s="28">
        <v>980</v>
      </c>
      <c r="DW176" s="29">
        <v>542</v>
      </c>
      <c r="DX176" s="30">
        <v>438</v>
      </c>
      <c r="DY176" s="28">
        <v>977</v>
      </c>
      <c r="DZ176" s="29">
        <v>519</v>
      </c>
      <c r="EA176" s="30">
        <v>458</v>
      </c>
      <c r="EB176" s="140">
        <f t="shared" si="344"/>
        <v>4926</v>
      </c>
      <c r="EC176" s="140">
        <f t="shared" si="313"/>
        <v>2620</v>
      </c>
      <c r="ED176" s="140">
        <f t="shared" si="314"/>
        <v>2306</v>
      </c>
      <c r="EE176" s="28">
        <v>968</v>
      </c>
      <c r="EF176" s="29">
        <v>520</v>
      </c>
      <c r="EG176" s="30">
        <v>448</v>
      </c>
      <c r="EH176" s="28">
        <v>900</v>
      </c>
      <c r="EI176" s="29">
        <v>528</v>
      </c>
      <c r="EJ176" s="30">
        <v>372</v>
      </c>
      <c r="EK176" s="28">
        <v>980</v>
      </c>
      <c r="EL176" s="29">
        <v>488</v>
      </c>
      <c r="EM176" s="30">
        <v>492</v>
      </c>
      <c r="EN176" s="28">
        <v>961</v>
      </c>
      <c r="EO176" s="29">
        <v>502</v>
      </c>
      <c r="EP176" s="30">
        <v>459</v>
      </c>
      <c r="EQ176" s="28">
        <v>1117</v>
      </c>
      <c r="ER176" s="29">
        <v>582</v>
      </c>
      <c r="ES176" s="30">
        <v>535</v>
      </c>
      <c r="ET176" s="140">
        <f t="shared" si="345"/>
        <v>6732</v>
      </c>
      <c r="EU176" s="140">
        <f t="shared" si="315"/>
        <v>3616</v>
      </c>
      <c r="EV176" s="140">
        <f t="shared" si="316"/>
        <v>3116</v>
      </c>
      <c r="EW176" s="28">
        <v>1246</v>
      </c>
      <c r="EX176" s="29">
        <v>641</v>
      </c>
      <c r="EY176" s="30">
        <v>605</v>
      </c>
      <c r="EZ176" s="28">
        <v>1319</v>
      </c>
      <c r="FA176" s="29">
        <v>714</v>
      </c>
      <c r="FB176" s="30">
        <v>605</v>
      </c>
      <c r="FC176" s="28">
        <v>1336</v>
      </c>
      <c r="FD176" s="29">
        <v>720</v>
      </c>
      <c r="FE176" s="30">
        <v>616</v>
      </c>
      <c r="FF176" s="28">
        <v>1443</v>
      </c>
      <c r="FG176" s="29">
        <v>776</v>
      </c>
      <c r="FH176" s="30">
        <v>667</v>
      </c>
      <c r="FI176" s="28">
        <v>1388</v>
      </c>
      <c r="FJ176" s="29">
        <v>765</v>
      </c>
      <c r="FK176" s="30">
        <v>623</v>
      </c>
      <c r="FL176" s="140">
        <f t="shared" si="346"/>
        <v>7517</v>
      </c>
      <c r="FM176" s="140">
        <f t="shared" si="317"/>
        <v>4015</v>
      </c>
      <c r="FN176" s="140">
        <f t="shared" si="318"/>
        <v>3502</v>
      </c>
      <c r="FO176" s="28">
        <v>1444</v>
      </c>
      <c r="FP176" s="29">
        <v>805</v>
      </c>
      <c r="FQ176" s="30">
        <v>639</v>
      </c>
      <c r="FR176" s="28">
        <v>1590</v>
      </c>
      <c r="FS176" s="29">
        <v>840</v>
      </c>
      <c r="FT176" s="30">
        <v>750</v>
      </c>
      <c r="FU176" s="28">
        <v>1510</v>
      </c>
      <c r="FV176" s="29">
        <v>784</v>
      </c>
      <c r="FW176" s="30">
        <v>726</v>
      </c>
      <c r="FX176" s="28">
        <v>1439</v>
      </c>
      <c r="FY176" s="29">
        <v>811</v>
      </c>
      <c r="FZ176" s="30">
        <v>628</v>
      </c>
      <c r="GA176" s="28">
        <v>1534</v>
      </c>
      <c r="GB176" s="29">
        <v>775</v>
      </c>
      <c r="GC176" s="30">
        <v>759</v>
      </c>
      <c r="GD176" s="140">
        <f t="shared" si="347"/>
        <v>9023</v>
      </c>
      <c r="GE176" s="140">
        <f t="shared" si="319"/>
        <v>4635</v>
      </c>
      <c r="GF176" s="140">
        <f t="shared" si="320"/>
        <v>4388</v>
      </c>
      <c r="GG176" s="28">
        <v>1596</v>
      </c>
      <c r="GH176" s="29">
        <v>816</v>
      </c>
      <c r="GI176" s="30">
        <v>780</v>
      </c>
      <c r="GJ176" s="28">
        <v>1597</v>
      </c>
      <c r="GK176" s="29">
        <v>864</v>
      </c>
      <c r="GL176" s="30">
        <v>733</v>
      </c>
      <c r="GM176" s="28">
        <v>1824</v>
      </c>
      <c r="GN176" s="29">
        <v>961</v>
      </c>
      <c r="GO176" s="30">
        <v>863</v>
      </c>
      <c r="GP176" s="28">
        <v>1960</v>
      </c>
      <c r="GQ176" s="29">
        <v>983</v>
      </c>
      <c r="GR176" s="30">
        <v>977</v>
      </c>
      <c r="GS176" s="28">
        <v>2046</v>
      </c>
      <c r="GT176" s="29">
        <v>1011</v>
      </c>
      <c r="GU176" s="30">
        <v>1035</v>
      </c>
      <c r="GV176" s="140">
        <f t="shared" si="348"/>
        <v>9459</v>
      </c>
      <c r="GW176" s="140">
        <f t="shared" si="321"/>
        <v>4693</v>
      </c>
      <c r="GX176" s="140">
        <f t="shared" si="322"/>
        <v>4766</v>
      </c>
      <c r="GY176" s="28">
        <v>2105</v>
      </c>
      <c r="GZ176" s="29">
        <v>1023</v>
      </c>
      <c r="HA176" s="30">
        <v>1082</v>
      </c>
      <c r="HB176" s="28">
        <v>1843</v>
      </c>
      <c r="HC176" s="29">
        <v>924</v>
      </c>
      <c r="HD176" s="30">
        <v>919</v>
      </c>
      <c r="HE176" s="28">
        <v>1920</v>
      </c>
      <c r="HF176" s="29">
        <v>991</v>
      </c>
      <c r="HG176" s="30">
        <v>929</v>
      </c>
      <c r="HH176" s="28">
        <v>1763</v>
      </c>
      <c r="HI176" s="29">
        <v>875</v>
      </c>
      <c r="HJ176" s="30">
        <v>888</v>
      </c>
      <c r="HK176" s="28">
        <v>1828</v>
      </c>
      <c r="HL176" s="29">
        <v>880</v>
      </c>
      <c r="HM176" s="30">
        <v>948</v>
      </c>
      <c r="HN176" s="140">
        <f t="shared" si="349"/>
        <v>7564</v>
      </c>
      <c r="HO176" s="140">
        <f t="shared" si="323"/>
        <v>3621</v>
      </c>
      <c r="HP176" s="140">
        <f t="shared" si="324"/>
        <v>3943</v>
      </c>
      <c r="HQ176" s="28">
        <v>1620</v>
      </c>
      <c r="HR176" s="29">
        <v>773</v>
      </c>
      <c r="HS176" s="30">
        <v>847</v>
      </c>
      <c r="HT176" s="28">
        <v>1544</v>
      </c>
      <c r="HU176" s="29">
        <v>736</v>
      </c>
      <c r="HV176" s="30">
        <v>808</v>
      </c>
      <c r="HW176" s="28">
        <v>1757</v>
      </c>
      <c r="HX176" s="29">
        <v>834</v>
      </c>
      <c r="HY176" s="30">
        <v>923</v>
      </c>
      <c r="HZ176" s="28">
        <v>1249</v>
      </c>
      <c r="IA176" s="29">
        <v>595</v>
      </c>
      <c r="IB176" s="30">
        <v>654</v>
      </c>
      <c r="IC176" s="28">
        <v>1394</v>
      </c>
      <c r="ID176" s="29">
        <v>683</v>
      </c>
      <c r="IE176" s="30">
        <v>711</v>
      </c>
      <c r="IF176" s="140">
        <f t="shared" si="350"/>
        <v>6504</v>
      </c>
      <c r="IG176" s="140">
        <f t="shared" si="325"/>
        <v>3111</v>
      </c>
      <c r="IH176" s="140">
        <f t="shared" si="326"/>
        <v>3393</v>
      </c>
      <c r="II176" s="28">
        <v>1576</v>
      </c>
      <c r="IJ176" s="29">
        <v>797</v>
      </c>
      <c r="IK176" s="30">
        <v>779</v>
      </c>
      <c r="IL176" s="28">
        <v>1494</v>
      </c>
      <c r="IM176" s="29">
        <v>721</v>
      </c>
      <c r="IN176" s="30">
        <v>773</v>
      </c>
      <c r="IO176" s="28">
        <v>1509</v>
      </c>
      <c r="IP176" s="29">
        <v>718</v>
      </c>
      <c r="IQ176" s="30">
        <v>791</v>
      </c>
      <c r="IR176" s="28">
        <v>1012</v>
      </c>
      <c r="IS176" s="29">
        <v>481</v>
      </c>
      <c r="IT176" s="30">
        <v>531</v>
      </c>
      <c r="IU176" s="28">
        <v>913</v>
      </c>
      <c r="IV176" s="29">
        <v>394</v>
      </c>
      <c r="IW176" s="30">
        <v>519</v>
      </c>
      <c r="IX176" s="140">
        <f t="shared" si="351"/>
        <v>7155</v>
      </c>
      <c r="IY176" s="140">
        <f t="shared" si="327"/>
        <v>2855</v>
      </c>
      <c r="IZ176" s="140">
        <f t="shared" si="328"/>
        <v>4300</v>
      </c>
      <c r="JA176" s="28">
        <v>1151</v>
      </c>
      <c r="JB176" s="29">
        <v>455</v>
      </c>
      <c r="JC176" s="30">
        <v>696</v>
      </c>
      <c r="JD176" s="28">
        <v>1336</v>
      </c>
      <c r="JE176" s="29">
        <v>543</v>
      </c>
      <c r="JF176" s="30">
        <v>793</v>
      </c>
      <c r="JG176" s="28">
        <v>1839</v>
      </c>
      <c r="JH176" s="29">
        <v>759</v>
      </c>
      <c r="JI176" s="30">
        <v>1080</v>
      </c>
      <c r="JJ176" s="28">
        <v>1454</v>
      </c>
      <c r="JK176" s="29">
        <v>574</v>
      </c>
      <c r="JL176" s="30">
        <v>880</v>
      </c>
      <c r="JM176" s="28">
        <v>1375</v>
      </c>
      <c r="JN176" s="29">
        <v>524</v>
      </c>
      <c r="JO176" s="30">
        <v>851</v>
      </c>
      <c r="JP176" s="140">
        <f t="shared" si="352"/>
        <v>6654</v>
      </c>
      <c r="JQ176" s="140">
        <f t="shared" si="329"/>
        <v>2539</v>
      </c>
      <c r="JR176" s="140">
        <f t="shared" si="330"/>
        <v>4115</v>
      </c>
      <c r="JS176" s="28">
        <v>1550</v>
      </c>
      <c r="JT176" s="29">
        <v>619</v>
      </c>
      <c r="JU176" s="30">
        <v>931</v>
      </c>
      <c r="JV176" s="28">
        <v>1342</v>
      </c>
      <c r="JW176" s="29">
        <v>530</v>
      </c>
      <c r="JX176" s="30">
        <v>812</v>
      </c>
      <c r="JY176" s="28">
        <v>1341</v>
      </c>
      <c r="JZ176" s="29">
        <v>500</v>
      </c>
      <c r="KA176" s="30">
        <v>841</v>
      </c>
      <c r="KB176" s="28">
        <v>1239</v>
      </c>
      <c r="KC176" s="29">
        <v>459</v>
      </c>
      <c r="KD176" s="30">
        <v>780</v>
      </c>
      <c r="KE176" s="28">
        <v>1182</v>
      </c>
      <c r="KF176" s="29">
        <v>431</v>
      </c>
      <c r="KG176" s="30">
        <v>751</v>
      </c>
      <c r="KH176" s="140">
        <f t="shared" si="353"/>
        <v>4011</v>
      </c>
      <c r="KI176" s="140">
        <f t="shared" si="331"/>
        <v>1359</v>
      </c>
      <c r="KJ176" s="140">
        <f t="shared" si="332"/>
        <v>2652</v>
      </c>
      <c r="KK176" s="28">
        <v>1089</v>
      </c>
      <c r="KL176" s="29">
        <v>398</v>
      </c>
      <c r="KM176" s="30">
        <v>691</v>
      </c>
      <c r="KN176" s="28">
        <v>889</v>
      </c>
      <c r="KO176" s="29">
        <v>296</v>
      </c>
      <c r="KP176" s="30">
        <v>593</v>
      </c>
      <c r="KQ176" s="28">
        <v>803</v>
      </c>
      <c r="KR176" s="29">
        <v>282</v>
      </c>
      <c r="KS176" s="30">
        <v>521</v>
      </c>
      <c r="KT176" s="28">
        <v>649</v>
      </c>
      <c r="KU176" s="29">
        <v>212</v>
      </c>
      <c r="KV176" s="30">
        <v>437</v>
      </c>
      <c r="KW176" s="28">
        <v>581</v>
      </c>
      <c r="KX176" s="29">
        <v>171</v>
      </c>
      <c r="KY176" s="30">
        <v>410</v>
      </c>
      <c r="KZ176" s="140">
        <f t="shared" si="354"/>
        <v>1932</v>
      </c>
      <c r="LA176" s="140">
        <f t="shared" si="333"/>
        <v>528</v>
      </c>
      <c r="LB176" s="140">
        <f t="shared" si="334"/>
        <v>1404</v>
      </c>
      <c r="LC176" s="28">
        <v>514</v>
      </c>
      <c r="LD176" s="29">
        <v>143</v>
      </c>
      <c r="LE176" s="30">
        <v>371</v>
      </c>
      <c r="LF176" s="28">
        <v>454</v>
      </c>
      <c r="LG176" s="29">
        <v>125</v>
      </c>
      <c r="LH176" s="30">
        <v>329</v>
      </c>
      <c r="LI176" s="28">
        <v>387</v>
      </c>
      <c r="LJ176" s="29">
        <v>99</v>
      </c>
      <c r="LK176" s="30">
        <v>288</v>
      </c>
      <c r="LL176" s="28">
        <v>309</v>
      </c>
      <c r="LM176" s="29">
        <v>78</v>
      </c>
      <c r="LN176" s="30">
        <v>231</v>
      </c>
      <c r="LO176" s="28">
        <v>268</v>
      </c>
      <c r="LP176" s="29">
        <v>83</v>
      </c>
      <c r="LQ176" s="30">
        <v>185</v>
      </c>
      <c r="LR176" s="140">
        <f t="shared" si="355"/>
        <v>682</v>
      </c>
      <c r="LS176" s="140">
        <f t="shared" si="335"/>
        <v>150</v>
      </c>
      <c r="LT176" s="140">
        <f t="shared" si="336"/>
        <v>532</v>
      </c>
      <c r="LU176" s="28">
        <v>192</v>
      </c>
      <c r="LV176" s="29">
        <v>45</v>
      </c>
      <c r="LW176" s="30">
        <v>147</v>
      </c>
      <c r="LX176" s="28">
        <v>163</v>
      </c>
      <c r="LY176" s="29">
        <v>37</v>
      </c>
      <c r="LZ176" s="30">
        <v>126</v>
      </c>
      <c r="MA176" s="28">
        <v>159</v>
      </c>
      <c r="MB176" s="29">
        <v>33</v>
      </c>
      <c r="MC176" s="30">
        <v>126</v>
      </c>
      <c r="MD176" s="28">
        <v>94</v>
      </c>
      <c r="ME176" s="29">
        <v>18</v>
      </c>
      <c r="MF176" s="30">
        <v>76</v>
      </c>
      <c r="MG176" s="28">
        <v>74</v>
      </c>
      <c r="MH176" s="29">
        <v>17</v>
      </c>
      <c r="MI176" s="30">
        <v>57</v>
      </c>
      <c r="MJ176" s="140">
        <f t="shared" si="358"/>
        <v>121</v>
      </c>
      <c r="MK176" s="140">
        <f t="shared" si="359"/>
        <v>21</v>
      </c>
      <c r="ML176" s="140">
        <f t="shared" si="360"/>
        <v>100</v>
      </c>
      <c r="MM176" s="28">
        <v>48</v>
      </c>
      <c r="MN176" s="29">
        <v>10</v>
      </c>
      <c r="MO176" s="30">
        <v>38</v>
      </c>
      <c r="MP176" s="28">
        <v>27</v>
      </c>
      <c r="MQ176" s="29">
        <v>2</v>
      </c>
      <c r="MR176" s="30">
        <v>25</v>
      </c>
      <c r="MS176" s="28">
        <v>22</v>
      </c>
      <c r="MT176" s="29">
        <v>5</v>
      </c>
      <c r="MU176" s="30">
        <v>17</v>
      </c>
      <c r="MV176" s="28">
        <v>13</v>
      </c>
      <c r="MW176" s="29">
        <v>1</v>
      </c>
      <c r="MX176" s="30">
        <v>12</v>
      </c>
      <c r="MY176" s="28">
        <v>11</v>
      </c>
      <c r="MZ176" s="29">
        <v>3</v>
      </c>
      <c r="NA176" s="30">
        <v>8</v>
      </c>
      <c r="NB176" s="144">
        <f t="shared" si="361"/>
        <v>34</v>
      </c>
      <c r="NC176" s="140">
        <f t="shared" si="362"/>
        <v>3</v>
      </c>
      <c r="ND176" s="145">
        <f t="shared" si="363"/>
        <v>31</v>
      </c>
      <c r="NE176" s="28">
        <v>13</v>
      </c>
      <c r="NF176" s="29">
        <v>2</v>
      </c>
      <c r="NG176" s="30">
        <v>11</v>
      </c>
      <c r="NH176" s="28">
        <v>12</v>
      </c>
      <c r="NI176" s="29">
        <v>0</v>
      </c>
      <c r="NJ176" s="30">
        <v>12</v>
      </c>
      <c r="NK176" s="28">
        <v>1</v>
      </c>
      <c r="NL176" s="29">
        <v>0</v>
      </c>
      <c r="NM176" s="30">
        <v>1</v>
      </c>
      <c r="NN176" s="28">
        <v>4</v>
      </c>
      <c r="NO176" s="29">
        <v>0</v>
      </c>
      <c r="NP176" s="30">
        <v>4</v>
      </c>
      <c r="NQ176" s="28">
        <v>4</v>
      </c>
      <c r="NR176" s="29">
        <v>1</v>
      </c>
      <c r="NS176" s="30">
        <v>3</v>
      </c>
      <c r="NT176" s="144">
        <f t="shared" si="364"/>
        <v>10</v>
      </c>
      <c r="NU176" s="140">
        <f t="shared" si="365"/>
        <v>2</v>
      </c>
      <c r="NV176" s="145">
        <f t="shared" si="366"/>
        <v>8</v>
      </c>
      <c r="NW176" s="28">
        <v>4</v>
      </c>
      <c r="NX176" s="29">
        <v>0</v>
      </c>
      <c r="NY176" s="30">
        <v>4</v>
      </c>
      <c r="NZ176" s="28">
        <v>4</v>
      </c>
      <c r="OA176" s="29">
        <v>1</v>
      </c>
      <c r="OB176" s="30">
        <v>3</v>
      </c>
      <c r="OC176" s="28">
        <v>1</v>
      </c>
      <c r="OD176" s="29">
        <v>1</v>
      </c>
      <c r="OE176" s="30">
        <v>0</v>
      </c>
      <c r="OF176" s="28">
        <v>0</v>
      </c>
      <c r="OG176" s="29">
        <v>0</v>
      </c>
      <c r="OH176" s="30">
        <v>0</v>
      </c>
      <c r="OI176" s="28">
        <v>1</v>
      </c>
      <c r="OJ176" s="29">
        <v>0</v>
      </c>
      <c r="OK176" s="30">
        <v>1</v>
      </c>
      <c r="OL176" s="144">
        <v>2</v>
      </c>
      <c r="OM176" s="140">
        <v>0</v>
      </c>
      <c r="ON176" s="145">
        <v>2</v>
      </c>
    </row>
    <row r="177" spans="2:404" ht="12" customHeight="1">
      <c r="B177" s="31" t="s">
        <v>358</v>
      </c>
      <c r="C177" s="32">
        <v>6705</v>
      </c>
      <c r="D177" s="11">
        <v>3273</v>
      </c>
      <c r="E177" s="33">
        <v>3432</v>
      </c>
      <c r="F177" s="141">
        <f t="shared" si="337"/>
        <v>114</v>
      </c>
      <c r="G177" s="141">
        <f t="shared" si="356"/>
        <v>58</v>
      </c>
      <c r="H177" s="141">
        <f t="shared" si="357"/>
        <v>56</v>
      </c>
      <c r="I177" s="32">
        <v>15</v>
      </c>
      <c r="J177" s="11">
        <v>9</v>
      </c>
      <c r="K177" s="33">
        <v>6</v>
      </c>
      <c r="L177" s="32">
        <v>19</v>
      </c>
      <c r="M177" s="11">
        <v>10</v>
      </c>
      <c r="N177" s="33">
        <v>9</v>
      </c>
      <c r="O177" s="32">
        <v>25</v>
      </c>
      <c r="P177" s="11">
        <v>13</v>
      </c>
      <c r="Q177" s="33">
        <v>12</v>
      </c>
      <c r="R177" s="32">
        <v>25</v>
      </c>
      <c r="S177" s="11">
        <v>13</v>
      </c>
      <c r="T177" s="33">
        <v>12</v>
      </c>
      <c r="U177" s="32">
        <v>30</v>
      </c>
      <c r="V177" s="11">
        <v>13</v>
      </c>
      <c r="W177" s="33">
        <v>17</v>
      </c>
      <c r="X177" s="141">
        <f t="shared" si="338"/>
        <v>151</v>
      </c>
      <c r="Y177" s="141">
        <f t="shared" si="301"/>
        <v>83</v>
      </c>
      <c r="Z177" s="141">
        <f t="shared" si="302"/>
        <v>68</v>
      </c>
      <c r="AA177" s="32">
        <v>32</v>
      </c>
      <c r="AB177" s="11">
        <v>19</v>
      </c>
      <c r="AC177" s="33">
        <v>13</v>
      </c>
      <c r="AD177" s="32">
        <v>28</v>
      </c>
      <c r="AE177" s="11">
        <v>18</v>
      </c>
      <c r="AF177" s="33">
        <v>10</v>
      </c>
      <c r="AG177" s="32">
        <v>32</v>
      </c>
      <c r="AH177" s="11">
        <v>15</v>
      </c>
      <c r="AI177" s="33">
        <v>17</v>
      </c>
      <c r="AJ177" s="32">
        <v>33</v>
      </c>
      <c r="AK177" s="11">
        <v>18</v>
      </c>
      <c r="AL177" s="33">
        <v>15</v>
      </c>
      <c r="AM177" s="32">
        <v>26</v>
      </c>
      <c r="AN177" s="11">
        <v>13</v>
      </c>
      <c r="AO177" s="33">
        <v>13</v>
      </c>
      <c r="AP177" s="141">
        <f t="shared" si="339"/>
        <v>217</v>
      </c>
      <c r="AQ177" s="141">
        <f t="shared" si="303"/>
        <v>112</v>
      </c>
      <c r="AR177" s="141">
        <f t="shared" si="304"/>
        <v>105</v>
      </c>
      <c r="AS177" s="32">
        <v>32</v>
      </c>
      <c r="AT177" s="11">
        <v>19</v>
      </c>
      <c r="AU177" s="33">
        <v>13</v>
      </c>
      <c r="AV177" s="32">
        <v>39</v>
      </c>
      <c r="AW177" s="11">
        <v>19</v>
      </c>
      <c r="AX177" s="33">
        <v>20</v>
      </c>
      <c r="AY177" s="32">
        <v>43</v>
      </c>
      <c r="AZ177" s="11">
        <v>24</v>
      </c>
      <c r="BA177" s="33">
        <v>19</v>
      </c>
      <c r="BB177" s="32">
        <v>39</v>
      </c>
      <c r="BC177" s="11">
        <v>18</v>
      </c>
      <c r="BD177" s="33">
        <v>21</v>
      </c>
      <c r="BE177" s="32">
        <v>64</v>
      </c>
      <c r="BF177" s="11">
        <v>32</v>
      </c>
      <c r="BG177" s="33">
        <v>32</v>
      </c>
      <c r="BH177" s="141">
        <f t="shared" si="340"/>
        <v>331</v>
      </c>
      <c r="BI177" s="141">
        <f t="shared" si="305"/>
        <v>173</v>
      </c>
      <c r="BJ177" s="141">
        <f t="shared" si="306"/>
        <v>158</v>
      </c>
      <c r="BK177" s="32">
        <v>56</v>
      </c>
      <c r="BL177" s="11">
        <v>23</v>
      </c>
      <c r="BM177" s="33">
        <v>33</v>
      </c>
      <c r="BN177" s="32">
        <v>61</v>
      </c>
      <c r="BO177" s="11">
        <v>33</v>
      </c>
      <c r="BP177" s="33">
        <v>28</v>
      </c>
      <c r="BQ177" s="32">
        <v>76</v>
      </c>
      <c r="BR177" s="11">
        <v>36</v>
      </c>
      <c r="BS177" s="33">
        <v>40</v>
      </c>
      <c r="BT177" s="32">
        <v>71</v>
      </c>
      <c r="BU177" s="11">
        <v>43</v>
      </c>
      <c r="BV177" s="33">
        <v>28</v>
      </c>
      <c r="BW177" s="32">
        <v>67</v>
      </c>
      <c r="BX177" s="11">
        <v>38</v>
      </c>
      <c r="BY177" s="33">
        <v>29</v>
      </c>
      <c r="BZ177" s="141">
        <f t="shared" si="341"/>
        <v>314</v>
      </c>
      <c r="CA177" s="141">
        <f t="shared" si="307"/>
        <v>183</v>
      </c>
      <c r="CB177" s="141">
        <f t="shared" si="308"/>
        <v>131</v>
      </c>
      <c r="CC177" s="32">
        <v>63</v>
      </c>
      <c r="CD177" s="11">
        <v>37</v>
      </c>
      <c r="CE177" s="33">
        <v>26</v>
      </c>
      <c r="CF177" s="32">
        <v>77</v>
      </c>
      <c r="CG177" s="11">
        <v>43</v>
      </c>
      <c r="CH177" s="33">
        <v>34</v>
      </c>
      <c r="CI177" s="32">
        <v>57</v>
      </c>
      <c r="CJ177" s="11">
        <v>33</v>
      </c>
      <c r="CK177" s="33">
        <v>24</v>
      </c>
      <c r="CL177" s="32">
        <v>62</v>
      </c>
      <c r="CM177" s="11">
        <v>39</v>
      </c>
      <c r="CN177" s="33">
        <v>23</v>
      </c>
      <c r="CO177" s="32">
        <v>55</v>
      </c>
      <c r="CP177" s="11">
        <v>31</v>
      </c>
      <c r="CQ177" s="33">
        <v>24</v>
      </c>
      <c r="CR177" s="141">
        <f t="shared" si="342"/>
        <v>247</v>
      </c>
      <c r="CS177" s="141">
        <f t="shared" si="309"/>
        <v>151</v>
      </c>
      <c r="CT177" s="141">
        <f t="shared" si="310"/>
        <v>96</v>
      </c>
      <c r="CU177" s="32">
        <v>57</v>
      </c>
      <c r="CV177" s="11">
        <v>35</v>
      </c>
      <c r="CW177" s="33">
        <v>22</v>
      </c>
      <c r="CX177" s="32">
        <v>62</v>
      </c>
      <c r="CY177" s="11">
        <v>38</v>
      </c>
      <c r="CZ177" s="33">
        <v>24</v>
      </c>
      <c r="DA177" s="32">
        <v>47</v>
      </c>
      <c r="DB177" s="11">
        <v>29</v>
      </c>
      <c r="DC177" s="33">
        <v>18</v>
      </c>
      <c r="DD177" s="32">
        <v>41</v>
      </c>
      <c r="DE177" s="11">
        <v>27</v>
      </c>
      <c r="DF177" s="33">
        <v>14</v>
      </c>
      <c r="DG177" s="32">
        <v>40</v>
      </c>
      <c r="DH177" s="11">
        <v>22</v>
      </c>
      <c r="DI177" s="33">
        <v>18</v>
      </c>
      <c r="DJ177" s="141">
        <f t="shared" si="343"/>
        <v>249</v>
      </c>
      <c r="DK177" s="141">
        <f t="shared" si="311"/>
        <v>160</v>
      </c>
      <c r="DL177" s="141">
        <f t="shared" si="312"/>
        <v>89</v>
      </c>
      <c r="DM177" s="32">
        <v>40</v>
      </c>
      <c r="DN177" s="11">
        <v>29</v>
      </c>
      <c r="DO177" s="33">
        <v>11</v>
      </c>
      <c r="DP177" s="32">
        <v>43</v>
      </c>
      <c r="DQ177" s="11">
        <v>26</v>
      </c>
      <c r="DR177" s="33">
        <v>17</v>
      </c>
      <c r="DS177" s="32">
        <v>57</v>
      </c>
      <c r="DT177" s="11">
        <v>37</v>
      </c>
      <c r="DU177" s="33">
        <v>20</v>
      </c>
      <c r="DV177" s="32">
        <v>48</v>
      </c>
      <c r="DW177" s="11">
        <v>32</v>
      </c>
      <c r="DX177" s="33">
        <v>16</v>
      </c>
      <c r="DY177" s="32">
        <v>61</v>
      </c>
      <c r="DZ177" s="11">
        <v>36</v>
      </c>
      <c r="EA177" s="33">
        <v>25</v>
      </c>
      <c r="EB177" s="141">
        <f t="shared" si="344"/>
        <v>225</v>
      </c>
      <c r="EC177" s="141">
        <f t="shared" si="313"/>
        <v>123</v>
      </c>
      <c r="ED177" s="141">
        <f t="shared" si="314"/>
        <v>102</v>
      </c>
      <c r="EE177" s="32">
        <v>35</v>
      </c>
      <c r="EF177" s="11">
        <v>22</v>
      </c>
      <c r="EG177" s="33">
        <v>13</v>
      </c>
      <c r="EH177" s="32">
        <v>46</v>
      </c>
      <c r="EI177" s="11">
        <v>24</v>
      </c>
      <c r="EJ177" s="33">
        <v>22</v>
      </c>
      <c r="EK177" s="32">
        <v>48</v>
      </c>
      <c r="EL177" s="11">
        <v>27</v>
      </c>
      <c r="EM177" s="33">
        <v>21</v>
      </c>
      <c r="EN177" s="32">
        <v>43</v>
      </c>
      <c r="EO177" s="11">
        <v>26</v>
      </c>
      <c r="EP177" s="33">
        <v>17</v>
      </c>
      <c r="EQ177" s="32">
        <v>53</v>
      </c>
      <c r="ER177" s="11">
        <v>24</v>
      </c>
      <c r="ES177" s="33">
        <v>29</v>
      </c>
      <c r="ET177" s="141">
        <f t="shared" si="345"/>
        <v>381</v>
      </c>
      <c r="EU177" s="141">
        <f t="shared" si="315"/>
        <v>215</v>
      </c>
      <c r="EV177" s="141">
        <f t="shared" si="316"/>
        <v>166</v>
      </c>
      <c r="EW177" s="32">
        <v>64</v>
      </c>
      <c r="EX177" s="11">
        <v>31</v>
      </c>
      <c r="EY177" s="33">
        <v>33</v>
      </c>
      <c r="EZ177" s="32">
        <v>63</v>
      </c>
      <c r="FA177" s="11">
        <v>40</v>
      </c>
      <c r="FB177" s="33">
        <v>23</v>
      </c>
      <c r="FC177" s="32">
        <v>77</v>
      </c>
      <c r="FD177" s="11">
        <v>37</v>
      </c>
      <c r="FE177" s="33">
        <v>40</v>
      </c>
      <c r="FF177" s="32">
        <v>90</v>
      </c>
      <c r="FG177" s="11">
        <v>57</v>
      </c>
      <c r="FH177" s="33">
        <v>33</v>
      </c>
      <c r="FI177" s="32">
        <v>87</v>
      </c>
      <c r="FJ177" s="11">
        <v>50</v>
      </c>
      <c r="FK177" s="33">
        <v>37</v>
      </c>
      <c r="FL177" s="141">
        <f t="shared" si="346"/>
        <v>458</v>
      </c>
      <c r="FM177" s="141">
        <f t="shared" si="317"/>
        <v>249</v>
      </c>
      <c r="FN177" s="141">
        <f t="shared" si="318"/>
        <v>209</v>
      </c>
      <c r="FO177" s="32">
        <v>77</v>
      </c>
      <c r="FP177" s="11">
        <v>42</v>
      </c>
      <c r="FQ177" s="33">
        <v>35</v>
      </c>
      <c r="FR177" s="32">
        <v>85</v>
      </c>
      <c r="FS177" s="11">
        <v>48</v>
      </c>
      <c r="FT177" s="33">
        <v>37</v>
      </c>
      <c r="FU177" s="32">
        <v>88</v>
      </c>
      <c r="FV177" s="11">
        <v>46</v>
      </c>
      <c r="FW177" s="33">
        <v>42</v>
      </c>
      <c r="FX177" s="32">
        <v>120</v>
      </c>
      <c r="FY177" s="11">
        <v>70</v>
      </c>
      <c r="FZ177" s="33">
        <v>50</v>
      </c>
      <c r="GA177" s="32">
        <v>88</v>
      </c>
      <c r="GB177" s="11">
        <v>43</v>
      </c>
      <c r="GC177" s="33">
        <v>45</v>
      </c>
      <c r="GD177" s="141">
        <f t="shared" si="347"/>
        <v>626</v>
      </c>
      <c r="GE177" s="141">
        <f t="shared" si="319"/>
        <v>330</v>
      </c>
      <c r="GF177" s="141">
        <f t="shared" si="320"/>
        <v>296</v>
      </c>
      <c r="GG177" s="32">
        <v>117</v>
      </c>
      <c r="GH177" s="11">
        <v>58</v>
      </c>
      <c r="GI177" s="33">
        <v>59</v>
      </c>
      <c r="GJ177" s="32">
        <v>92</v>
      </c>
      <c r="GK177" s="11">
        <v>54</v>
      </c>
      <c r="GL177" s="33">
        <v>38</v>
      </c>
      <c r="GM177" s="32">
        <v>125</v>
      </c>
      <c r="GN177" s="11">
        <v>63</v>
      </c>
      <c r="GO177" s="33">
        <v>62</v>
      </c>
      <c r="GP177" s="32">
        <v>158</v>
      </c>
      <c r="GQ177" s="11">
        <v>88</v>
      </c>
      <c r="GR177" s="33">
        <v>70</v>
      </c>
      <c r="GS177" s="32">
        <v>134</v>
      </c>
      <c r="GT177" s="11">
        <v>67</v>
      </c>
      <c r="GU177" s="33">
        <v>67</v>
      </c>
      <c r="GV177" s="141">
        <f t="shared" si="348"/>
        <v>677</v>
      </c>
      <c r="GW177" s="141">
        <f t="shared" si="321"/>
        <v>353</v>
      </c>
      <c r="GX177" s="141">
        <f t="shared" si="322"/>
        <v>324</v>
      </c>
      <c r="GY177" s="32">
        <v>150</v>
      </c>
      <c r="GZ177" s="11">
        <v>72</v>
      </c>
      <c r="HA177" s="33">
        <v>78</v>
      </c>
      <c r="HB177" s="32">
        <v>132</v>
      </c>
      <c r="HC177" s="11">
        <v>80</v>
      </c>
      <c r="HD177" s="33">
        <v>52</v>
      </c>
      <c r="HE177" s="32">
        <v>138</v>
      </c>
      <c r="HF177" s="11">
        <v>63</v>
      </c>
      <c r="HG177" s="33">
        <v>75</v>
      </c>
      <c r="HH177" s="32">
        <v>120</v>
      </c>
      <c r="HI177" s="11">
        <v>59</v>
      </c>
      <c r="HJ177" s="33">
        <v>61</v>
      </c>
      <c r="HK177" s="32">
        <v>137</v>
      </c>
      <c r="HL177" s="11">
        <v>79</v>
      </c>
      <c r="HM177" s="33">
        <v>58</v>
      </c>
      <c r="HN177" s="141">
        <f t="shared" si="349"/>
        <v>561</v>
      </c>
      <c r="HO177" s="141">
        <f t="shared" si="323"/>
        <v>260</v>
      </c>
      <c r="HP177" s="141">
        <f t="shared" si="324"/>
        <v>301</v>
      </c>
      <c r="HQ177" s="32">
        <v>115</v>
      </c>
      <c r="HR177" s="11">
        <v>52</v>
      </c>
      <c r="HS177" s="33">
        <v>63</v>
      </c>
      <c r="HT177" s="32">
        <v>120</v>
      </c>
      <c r="HU177" s="11">
        <v>52</v>
      </c>
      <c r="HV177" s="33">
        <v>68</v>
      </c>
      <c r="HW177" s="32">
        <v>138</v>
      </c>
      <c r="HX177" s="11">
        <v>69</v>
      </c>
      <c r="HY177" s="33">
        <v>69</v>
      </c>
      <c r="HZ177" s="32">
        <v>83</v>
      </c>
      <c r="IA177" s="11">
        <v>41</v>
      </c>
      <c r="IB177" s="33">
        <v>42</v>
      </c>
      <c r="IC177" s="32">
        <v>105</v>
      </c>
      <c r="ID177" s="11">
        <v>46</v>
      </c>
      <c r="IE177" s="33">
        <v>59</v>
      </c>
      <c r="IF177" s="141">
        <f t="shared" si="350"/>
        <v>521</v>
      </c>
      <c r="IG177" s="141">
        <f t="shared" si="325"/>
        <v>240</v>
      </c>
      <c r="IH177" s="141">
        <f t="shared" si="326"/>
        <v>281</v>
      </c>
      <c r="II177" s="32">
        <v>128</v>
      </c>
      <c r="IJ177" s="11">
        <v>69</v>
      </c>
      <c r="IK177" s="33">
        <v>59</v>
      </c>
      <c r="IL177" s="32">
        <v>109</v>
      </c>
      <c r="IM177" s="11">
        <v>44</v>
      </c>
      <c r="IN177" s="33">
        <v>65</v>
      </c>
      <c r="IO177" s="32">
        <v>114</v>
      </c>
      <c r="IP177" s="11">
        <v>55</v>
      </c>
      <c r="IQ177" s="33">
        <v>59</v>
      </c>
      <c r="IR177" s="32">
        <v>84</v>
      </c>
      <c r="IS177" s="11">
        <v>42</v>
      </c>
      <c r="IT177" s="33">
        <v>42</v>
      </c>
      <c r="IU177" s="32">
        <v>86</v>
      </c>
      <c r="IV177" s="11">
        <v>30</v>
      </c>
      <c r="IW177" s="33">
        <v>56</v>
      </c>
      <c r="IX177" s="141">
        <f t="shared" si="351"/>
        <v>550</v>
      </c>
      <c r="IY177" s="141">
        <f t="shared" si="327"/>
        <v>215</v>
      </c>
      <c r="IZ177" s="141">
        <f t="shared" si="328"/>
        <v>335</v>
      </c>
      <c r="JA177" s="32">
        <v>97</v>
      </c>
      <c r="JB177" s="11">
        <v>31</v>
      </c>
      <c r="JC177" s="33">
        <v>66</v>
      </c>
      <c r="JD177" s="32">
        <v>106</v>
      </c>
      <c r="JE177" s="11">
        <v>45</v>
      </c>
      <c r="JF177" s="33">
        <v>61</v>
      </c>
      <c r="JG177" s="32">
        <v>121</v>
      </c>
      <c r="JH177" s="11">
        <v>52</v>
      </c>
      <c r="JI177" s="33">
        <v>69</v>
      </c>
      <c r="JJ177" s="32">
        <v>110</v>
      </c>
      <c r="JK177" s="11">
        <v>45</v>
      </c>
      <c r="JL177" s="33">
        <v>65</v>
      </c>
      <c r="JM177" s="32">
        <v>116</v>
      </c>
      <c r="JN177" s="11">
        <v>42</v>
      </c>
      <c r="JO177" s="33">
        <v>74</v>
      </c>
      <c r="JP177" s="141">
        <f t="shared" si="352"/>
        <v>544</v>
      </c>
      <c r="JQ177" s="141">
        <f t="shared" si="329"/>
        <v>203</v>
      </c>
      <c r="JR177" s="141">
        <f t="shared" si="330"/>
        <v>341</v>
      </c>
      <c r="JS177" s="32">
        <v>120</v>
      </c>
      <c r="JT177" s="11">
        <v>42</v>
      </c>
      <c r="JU177" s="33">
        <v>78</v>
      </c>
      <c r="JV177" s="32">
        <v>121</v>
      </c>
      <c r="JW177" s="11">
        <v>47</v>
      </c>
      <c r="JX177" s="33">
        <v>74</v>
      </c>
      <c r="JY177" s="32">
        <v>111</v>
      </c>
      <c r="JZ177" s="11">
        <v>33</v>
      </c>
      <c r="KA177" s="33">
        <v>78</v>
      </c>
      <c r="KB177" s="32">
        <v>102</v>
      </c>
      <c r="KC177" s="11">
        <v>43</v>
      </c>
      <c r="KD177" s="33">
        <v>59</v>
      </c>
      <c r="KE177" s="32">
        <v>90</v>
      </c>
      <c r="KF177" s="11">
        <v>38</v>
      </c>
      <c r="KG177" s="33">
        <v>52</v>
      </c>
      <c r="KH177" s="141">
        <f t="shared" si="353"/>
        <v>331</v>
      </c>
      <c r="KI177" s="141">
        <f t="shared" si="331"/>
        <v>119</v>
      </c>
      <c r="KJ177" s="141">
        <f t="shared" si="332"/>
        <v>212</v>
      </c>
      <c r="KK177" s="32">
        <v>89</v>
      </c>
      <c r="KL177" s="11">
        <v>35</v>
      </c>
      <c r="KM177" s="33">
        <v>54</v>
      </c>
      <c r="KN177" s="32">
        <v>73</v>
      </c>
      <c r="KO177" s="11">
        <v>26</v>
      </c>
      <c r="KP177" s="33">
        <v>47</v>
      </c>
      <c r="KQ177" s="32">
        <v>62</v>
      </c>
      <c r="KR177" s="11">
        <v>20</v>
      </c>
      <c r="KS177" s="33">
        <v>42</v>
      </c>
      <c r="KT177" s="32">
        <v>53</v>
      </c>
      <c r="KU177" s="11">
        <v>24</v>
      </c>
      <c r="KV177" s="33">
        <v>29</v>
      </c>
      <c r="KW177" s="32">
        <v>54</v>
      </c>
      <c r="KX177" s="11">
        <v>14</v>
      </c>
      <c r="KY177" s="33">
        <v>40</v>
      </c>
      <c r="KZ177" s="141">
        <f t="shared" si="354"/>
        <v>148</v>
      </c>
      <c r="LA177" s="141">
        <f t="shared" si="333"/>
        <v>38</v>
      </c>
      <c r="LB177" s="141">
        <f t="shared" si="334"/>
        <v>110</v>
      </c>
      <c r="LC177" s="32">
        <v>37</v>
      </c>
      <c r="LD177" s="11">
        <v>11</v>
      </c>
      <c r="LE177" s="33">
        <v>26</v>
      </c>
      <c r="LF177" s="32">
        <v>34</v>
      </c>
      <c r="LG177" s="11">
        <v>9</v>
      </c>
      <c r="LH177" s="33">
        <v>25</v>
      </c>
      <c r="LI177" s="32">
        <v>30</v>
      </c>
      <c r="LJ177" s="11">
        <v>8</v>
      </c>
      <c r="LK177" s="33">
        <v>22</v>
      </c>
      <c r="LL177" s="32">
        <v>28</v>
      </c>
      <c r="LM177" s="11">
        <v>4</v>
      </c>
      <c r="LN177" s="33">
        <v>24</v>
      </c>
      <c r="LO177" s="32">
        <v>19</v>
      </c>
      <c r="LP177" s="11">
        <v>6</v>
      </c>
      <c r="LQ177" s="33">
        <v>13</v>
      </c>
      <c r="LR177" s="141">
        <f t="shared" si="355"/>
        <v>42</v>
      </c>
      <c r="LS177" s="141">
        <f t="shared" si="335"/>
        <v>6</v>
      </c>
      <c r="LT177" s="141">
        <f t="shared" si="336"/>
        <v>36</v>
      </c>
      <c r="LU177" s="32">
        <v>12</v>
      </c>
      <c r="LV177" s="11">
        <v>1</v>
      </c>
      <c r="LW177" s="33">
        <v>11</v>
      </c>
      <c r="LX177" s="32">
        <v>8</v>
      </c>
      <c r="LY177" s="11">
        <v>3</v>
      </c>
      <c r="LZ177" s="33">
        <v>5</v>
      </c>
      <c r="MA177" s="32">
        <v>8</v>
      </c>
      <c r="MB177" s="11">
        <v>0</v>
      </c>
      <c r="MC177" s="33">
        <v>8</v>
      </c>
      <c r="MD177" s="32">
        <v>7</v>
      </c>
      <c r="ME177" s="11">
        <v>0</v>
      </c>
      <c r="MF177" s="33">
        <v>7</v>
      </c>
      <c r="MG177" s="32">
        <v>7</v>
      </c>
      <c r="MH177" s="11">
        <v>2</v>
      </c>
      <c r="MI177" s="33">
        <v>5</v>
      </c>
      <c r="MJ177" s="141">
        <f t="shared" si="358"/>
        <v>14</v>
      </c>
      <c r="MK177" s="141">
        <f t="shared" si="359"/>
        <v>1</v>
      </c>
      <c r="ML177" s="141">
        <f t="shared" si="360"/>
        <v>13</v>
      </c>
      <c r="MM177" s="32">
        <v>4</v>
      </c>
      <c r="MN177" s="11">
        <v>1</v>
      </c>
      <c r="MO177" s="33">
        <v>3</v>
      </c>
      <c r="MP177" s="32">
        <v>4</v>
      </c>
      <c r="MQ177" s="11">
        <v>0</v>
      </c>
      <c r="MR177" s="33">
        <v>4</v>
      </c>
      <c r="MS177" s="32">
        <v>2</v>
      </c>
      <c r="MT177" s="11">
        <v>0</v>
      </c>
      <c r="MU177" s="33">
        <v>2</v>
      </c>
      <c r="MV177" s="32">
        <v>3</v>
      </c>
      <c r="MW177" s="11">
        <v>0</v>
      </c>
      <c r="MX177" s="33">
        <v>3</v>
      </c>
      <c r="MY177" s="32">
        <v>1</v>
      </c>
      <c r="MZ177" s="11">
        <v>0</v>
      </c>
      <c r="NA177" s="33">
        <v>1</v>
      </c>
      <c r="NB177" s="146">
        <f t="shared" si="361"/>
        <v>4</v>
      </c>
      <c r="NC177" s="141">
        <f t="shared" si="362"/>
        <v>1</v>
      </c>
      <c r="ND177" s="147">
        <f t="shared" si="363"/>
        <v>3</v>
      </c>
      <c r="NE177" s="32">
        <v>1</v>
      </c>
      <c r="NF177" s="11">
        <v>1</v>
      </c>
      <c r="NG177" s="33">
        <v>0</v>
      </c>
      <c r="NH177" s="32">
        <v>2</v>
      </c>
      <c r="NI177" s="11">
        <v>0</v>
      </c>
      <c r="NJ177" s="33">
        <v>2</v>
      </c>
      <c r="NK177" s="32">
        <v>0</v>
      </c>
      <c r="NL177" s="11">
        <v>0</v>
      </c>
      <c r="NM177" s="33">
        <v>0</v>
      </c>
      <c r="NN177" s="32">
        <v>1</v>
      </c>
      <c r="NO177" s="11">
        <v>0</v>
      </c>
      <c r="NP177" s="33">
        <v>1</v>
      </c>
      <c r="NQ177" s="32">
        <v>0</v>
      </c>
      <c r="NR177" s="11">
        <v>0</v>
      </c>
      <c r="NS177" s="33">
        <v>0</v>
      </c>
      <c r="NT177" s="146">
        <f t="shared" si="364"/>
        <v>0</v>
      </c>
      <c r="NU177" s="141">
        <f t="shared" si="365"/>
        <v>0</v>
      </c>
      <c r="NV177" s="147">
        <f t="shared" si="366"/>
        <v>0</v>
      </c>
      <c r="NW177" s="32">
        <v>0</v>
      </c>
      <c r="NX177" s="11">
        <v>0</v>
      </c>
      <c r="NY177" s="33">
        <v>0</v>
      </c>
      <c r="NZ177" s="32">
        <v>0</v>
      </c>
      <c r="OA177" s="11">
        <v>0</v>
      </c>
      <c r="OB177" s="33">
        <v>0</v>
      </c>
      <c r="OC177" s="32">
        <v>0</v>
      </c>
      <c r="OD177" s="11">
        <v>0</v>
      </c>
      <c r="OE177" s="33">
        <v>0</v>
      </c>
      <c r="OF177" s="32">
        <v>0</v>
      </c>
      <c r="OG177" s="11">
        <v>0</v>
      </c>
      <c r="OH177" s="33">
        <v>0</v>
      </c>
      <c r="OI177" s="32">
        <v>0</v>
      </c>
      <c r="OJ177" s="11">
        <v>0</v>
      </c>
      <c r="OK177" s="33">
        <v>0</v>
      </c>
      <c r="OL177" s="146">
        <v>0</v>
      </c>
      <c r="OM177" s="141">
        <v>0</v>
      </c>
      <c r="ON177" s="147">
        <v>0</v>
      </c>
    </row>
    <row r="178" spans="2:404" ht="12" customHeight="1">
      <c r="B178" s="31" t="s">
        <v>359</v>
      </c>
      <c r="C178" s="32">
        <v>1646</v>
      </c>
      <c r="D178" s="11">
        <v>771</v>
      </c>
      <c r="E178" s="33">
        <v>875</v>
      </c>
      <c r="F178" s="141">
        <f t="shared" si="337"/>
        <v>37</v>
      </c>
      <c r="G178" s="141">
        <f t="shared" si="356"/>
        <v>14</v>
      </c>
      <c r="H178" s="141">
        <f t="shared" si="357"/>
        <v>23</v>
      </c>
      <c r="I178" s="32">
        <v>6</v>
      </c>
      <c r="J178" s="11">
        <v>1</v>
      </c>
      <c r="K178" s="33">
        <v>5</v>
      </c>
      <c r="L178" s="32">
        <v>8</v>
      </c>
      <c r="M178" s="11">
        <v>1</v>
      </c>
      <c r="N178" s="33">
        <v>7</v>
      </c>
      <c r="O178" s="32">
        <v>11</v>
      </c>
      <c r="P178" s="11">
        <v>7</v>
      </c>
      <c r="Q178" s="33">
        <v>4</v>
      </c>
      <c r="R178" s="32">
        <v>7</v>
      </c>
      <c r="S178" s="11">
        <v>3</v>
      </c>
      <c r="T178" s="33">
        <v>4</v>
      </c>
      <c r="U178" s="32">
        <v>5</v>
      </c>
      <c r="V178" s="11">
        <v>2</v>
      </c>
      <c r="W178" s="33">
        <v>3</v>
      </c>
      <c r="X178" s="141">
        <f t="shared" si="338"/>
        <v>37</v>
      </c>
      <c r="Y178" s="141">
        <f t="shared" si="301"/>
        <v>14</v>
      </c>
      <c r="Z178" s="141">
        <f t="shared" si="302"/>
        <v>23</v>
      </c>
      <c r="AA178" s="32">
        <v>10</v>
      </c>
      <c r="AB178" s="11">
        <v>2</v>
      </c>
      <c r="AC178" s="33">
        <v>8</v>
      </c>
      <c r="AD178" s="32">
        <v>4</v>
      </c>
      <c r="AE178" s="11">
        <v>3</v>
      </c>
      <c r="AF178" s="33">
        <v>1</v>
      </c>
      <c r="AG178" s="32">
        <v>13</v>
      </c>
      <c r="AH178" s="11">
        <v>6</v>
      </c>
      <c r="AI178" s="33">
        <v>7</v>
      </c>
      <c r="AJ178" s="32">
        <v>3</v>
      </c>
      <c r="AK178" s="11">
        <v>1</v>
      </c>
      <c r="AL178" s="33">
        <v>2</v>
      </c>
      <c r="AM178" s="32">
        <v>7</v>
      </c>
      <c r="AN178" s="11">
        <v>2</v>
      </c>
      <c r="AO178" s="33">
        <v>5</v>
      </c>
      <c r="AP178" s="141">
        <f t="shared" si="339"/>
        <v>28</v>
      </c>
      <c r="AQ178" s="141">
        <f t="shared" si="303"/>
        <v>13</v>
      </c>
      <c r="AR178" s="141">
        <f t="shared" si="304"/>
        <v>15</v>
      </c>
      <c r="AS178" s="32">
        <v>7</v>
      </c>
      <c r="AT178" s="11">
        <v>3</v>
      </c>
      <c r="AU178" s="33">
        <v>4</v>
      </c>
      <c r="AV178" s="32">
        <v>3</v>
      </c>
      <c r="AW178" s="11">
        <v>2</v>
      </c>
      <c r="AX178" s="33">
        <v>1</v>
      </c>
      <c r="AY178" s="32">
        <v>2</v>
      </c>
      <c r="AZ178" s="11">
        <v>0</v>
      </c>
      <c r="BA178" s="33">
        <v>2</v>
      </c>
      <c r="BB178" s="32">
        <v>8</v>
      </c>
      <c r="BC178" s="11">
        <v>4</v>
      </c>
      <c r="BD178" s="33">
        <v>4</v>
      </c>
      <c r="BE178" s="32">
        <v>8</v>
      </c>
      <c r="BF178" s="11">
        <v>4</v>
      </c>
      <c r="BG178" s="33">
        <v>4</v>
      </c>
      <c r="BH178" s="141">
        <f t="shared" si="340"/>
        <v>64</v>
      </c>
      <c r="BI178" s="141">
        <f t="shared" si="305"/>
        <v>37</v>
      </c>
      <c r="BJ178" s="141">
        <f t="shared" si="306"/>
        <v>27</v>
      </c>
      <c r="BK178" s="32">
        <v>13</v>
      </c>
      <c r="BL178" s="11">
        <v>5</v>
      </c>
      <c r="BM178" s="33">
        <v>8</v>
      </c>
      <c r="BN178" s="32">
        <v>8</v>
      </c>
      <c r="BO178" s="11">
        <v>5</v>
      </c>
      <c r="BP178" s="33">
        <v>3</v>
      </c>
      <c r="BQ178" s="32">
        <v>14</v>
      </c>
      <c r="BR178" s="11">
        <v>6</v>
      </c>
      <c r="BS178" s="33">
        <v>8</v>
      </c>
      <c r="BT178" s="32">
        <v>14</v>
      </c>
      <c r="BU178" s="11">
        <v>9</v>
      </c>
      <c r="BV178" s="33">
        <v>5</v>
      </c>
      <c r="BW178" s="32">
        <v>15</v>
      </c>
      <c r="BX178" s="11">
        <v>12</v>
      </c>
      <c r="BY178" s="33">
        <v>3</v>
      </c>
      <c r="BZ178" s="141">
        <f t="shared" si="341"/>
        <v>60</v>
      </c>
      <c r="CA178" s="141">
        <f t="shared" si="307"/>
        <v>34</v>
      </c>
      <c r="CB178" s="141">
        <f t="shared" si="308"/>
        <v>26</v>
      </c>
      <c r="CC178" s="32">
        <v>10</v>
      </c>
      <c r="CD178" s="11">
        <v>4</v>
      </c>
      <c r="CE178" s="33">
        <v>6</v>
      </c>
      <c r="CF178" s="32">
        <v>12</v>
      </c>
      <c r="CG178" s="11">
        <v>8</v>
      </c>
      <c r="CH178" s="33">
        <v>4</v>
      </c>
      <c r="CI178" s="32">
        <v>10</v>
      </c>
      <c r="CJ178" s="11">
        <v>8</v>
      </c>
      <c r="CK178" s="33">
        <v>2</v>
      </c>
      <c r="CL178" s="32">
        <v>11</v>
      </c>
      <c r="CM178" s="11">
        <v>5</v>
      </c>
      <c r="CN178" s="33">
        <v>6</v>
      </c>
      <c r="CO178" s="32">
        <v>17</v>
      </c>
      <c r="CP178" s="11">
        <v>9</v>
      </c>
      <c r="CQ178" s="33">
        <v>8</v>
      </c>
      <c r="CR178" s="141">
        <f t="shared" si="342"/>
        <v>69</v>
      </c>
      <c r="CS178" s="141">
        <f t="shared" si="309"/>
        <v>34</v>
      </c>
      <c r="CT178" s="141">
        <f t="shared" si="310"/>
        <v>35</v>
      </c>
      <c r="CU178" s="32">
        <v>11</v>
      </c>
      <c r="CV178" s="11">
        <v>7</v>
      </c>
      <c r="CW178" s="33">
        <v>4</v>
      </c>
      <c r="CX178" s="32">
        <v>14</v>
      </c>
      <c r="CY178" s="11">
        <v>8</v>
      </c>
      <c r="CZ178" s="33">
        <v>6</v>
      </c>
      <c r="DA178" s="32">
        <v>12</v>
      </c>
      <c r="DB178" s="11">
        <v>6</v>
      </c>
      <c r="DC178" s="33">
        <v>6</v>
      </c>
      <c r="DD178" s="32">
        <v>16</v>
      </c>
      <c r="DE178" s="11">
        <v>5</v>
      </c>
      <c r="DF178" s="33">
        <v>11</v>
      </c>
      <c r="DG178" s="32">
        <v>16</v>
      </c>
      <c r="DH178" s="11">
        <v>8</v>
      </c>
      <c r="DI178" s="33">
        <v>8</v>
      </c>
      <c r="DJ178" s="141">
        <f t="shared" si="343"/>
        <v>55</v>
      </c>
      <c r="DK178" s="141">
        <f t="shared" si="311"/>
        <v>29</v>
      </c>
      <c r="DL178" s="141">
        <f t="shared" si="312"/>
        <v>26</v>
      </c>
      <c r="DM178" s="32">
        <v>5</v>
      </c>
      <c r="DN178" s="11">
        <v>1</v>
      </c>
      <c r="DO178" s="33">
        <v>4</v>
      </c>
      <c r="DP178" s="32">
        <v>21</v>
      </c>
      <c r="DQ178" s="11">
        <v>15</v>
      </c>
      <c r="DR178" s="33">
        <v>6</v>
      </c>
      <c r="DS178" s="32">
        <v>7</v>
      </c>
      <c r="DT178" s="11">
        <v>1</v>
      </c>
      <c r="DU178" s="33">
        <v>6</v>
      </c>
      <c r="DV178" s="32">
        <v>13</v>
      </c>
      <c r="DW178" s="11">
        <v>8</v>
      </c>
      <c r="DX178" s="33">
        <v>5</v>
      </c>
      <c r="DY178" s="32">
        <v>9</v>
      </c>
      <c r="DZ178" s="11">
        <v>4</v>
      </c>
      <c r="EA178" s="33">
        <v>5</v>
      </c>
      <c r="EB178" s="141">
        <f t="shared" si="344"/>
        <v>56</v>
      </c>
      <c r="EC178" s="141">
        <f t="shared" si="313"/>
        <v>37</v>
      </c>
      <c r="ED178" s="141">
        <f t="shared" si="314"/>
        <v>19</v>
      </c>
      <c r="EE178" s="32">
        <v>14</v>
      </c>
      <c r="EF178" s="11">
        <v>11</v>
      </c>
      <c r="EG178" s="33">
        <v>3</v>
      </c>
      <c r="EH178" s="32">
        <v>12</v>
      </c>
      <c r="EI178" s="11">
        <v>6</v>
      </c>
      <c r="EJ178" s="33">
        <v>6</v>
      </c>
      <c r="EK178" s="32">
        <v>8</v>
      </c>
      <c r="EL178" s="11">
        <v>5</v>
      </c>
      <c r="EM178" s="33">
        <v>3</v>
      </c>
      <c r="EN178" s="32">
        <v>10</v>
      </c>
      <c r="EO178" s="11">
        <v>7</v>
      </c>
      <c r="EP178" s="33">
        <v>3</v>
      </c>
      <c r="EQ178" s="32">
        <v>12</v>
      </c>
      <c r="ER178" s="11">
        <v>8</v>
      </c>
      <c r="ES178" s="33">
        <v>4</v>
      </c>
      <c r="ET178" s="141">
        <f t="shared" si="345"/>
        <v>72</v>
      </c>
      <c r="EU178" s="141">
        <f t="shared" si="315"/>
        <v>45</v>
      </c>
      <c r="EV178" s="141">
        <f t="shared" si="316"/>
        <v>27</v>
      </c>
      <c r="EW178" s="32">
        <v>14</v>
      </c>
      <c r="EX178" s="11">
        <v>7</v>
      </c>
      <c r="EY178" s="33">
        <v>7</v>
      </c>
      <c r="EZ178" s="32">
        <v>11</v>
      </c>
      <c r="FA178" s="11">
        <v>9</v>
      </c>
      <c r="FB178" s="33">
        <v>2</v>
      </c>
      <c r="FC178" s="32">
        <v>16</v>
      </c>
      <c r="FD178" s="11">
        <v>12</v>
      </c>
      <c r="FE178" s="33">
        <v>4</v>
      </c>
      <c r="FF178" s="32">
        <v>13</v>
      </c>
      <c r="FG178" s="11">
        <v>9</v>
      </c>
      <c r="FH178" s="33">
        <v>4</v>
      </c>
      <c r="FI178" s="32">
        <v>18</v>
      </c>
      <c r="FJ178" s="11">
        <v>8</v>
      </c>
      <c r="FK178" s="33">
        <v>10</v>
      </c>
      <c r="FL178" s="141">
        <f t="shared" si="346"/>
        <v>110</v>
      </c>
      <c r="FM178" s="141">
        <f t="shared" si="317"/>
        <v>65</v>
      </c>
      <c r="FN178" s="141">
        <f t="shared" si="318"/>
        <v>45</v>
      </c>
      <c r="FO178" s="32">
        <v>28</v>
      </c>
      <c r="FP178" s="11">
        <v>17</v>
      </c>
      <c r="FQ178" s="33">
        <v>11</v>
      </c>
      <c r="FR178" s="32">
        <v>9</v>
      </c>
      <c r="FS178" s="11">
        <v>5</v>
      </c>
      <c r="FT178" s="33">
        <v>4</v>
      </c>
      <c r="FU178" s="32">
        <v>25</v>
      </c>
      <c r="FV178" s="11">
        <v>14</v>
      </c>
      <c r="FW178" s="33">
        <v>11</v>
      </c>
      <c r="FX178" s="32">
        <v>24</v>
      </c>
      <c r="FY178" s="11">
        <v>15</v>
      </c>
      <c r="FZ178" s="33">
        <v>9</v>
      </c>
      <c r="GA178" s="32">
        <v>24</v>
      </c>
      <c r="GB178" s="11">
        <v>14</v>
      </c>
      <c r="GC178" s="33">
        <v>10</v>
      </c>
      <c r="GD178" s="141">
        <f t="shared" si="347"/>
        <v>116</v>
      </c>
      <c r="GE178" s="141">
        <f t="shared" si="319"/>
        <v>65</v>
      </c>
      <c r="GF178" s="141">
        <f t="shared" si="320"/>
        <v>51</v>
      </c>
      <c r="GG178" s="32">
        <v>18</v>
      </c>
      <c r="GH178" s="11">
        <v>8</v>
      </c>
      <c r="GI178" s="33">
        <v>10</v>
      </c>
      <c r="GJ178" s="32">
        <v>16</v>
      </c>
      <c r="GK178" s="11">
        <v>9</v>
      </c>
      <c r="GL178" s="33">
        <v>7</v>
      </c>
      <c r="GM178" s="32">
        <v>29</v>
      </c>
      <c r="GN178" s="11">
        <v>18</v>
      </c>
      <c r="GO178" s="33">
        <v>11</v>
      </c>
      <c r="GP178" s="32">
        <v>30</v>
      </c>
      <c r="GQ178" s="11">
        <v>17</v>
      </c>
      <c r="GR178" s="33">
        <v>13</v>
      </c>
      <c r="GS178" s="32">
        <v>23</v>
      </c>
      <c r="GT178" s="11">
        <v>13</v>
      </c>
      <c r="GU178" s="33">
        <v>10</v>
      </c>
      <c r="GV178" s="141">
        <f t="shared" si="348"/>
        <v>144</v>
      </c>
      <c r="GW178" s="141">
        <f t="shared" si="321"/>
        <v>78</v>
      </c>
      <c r="GX178" s="141">
        <f t="shared" si="322"/>
        <v>66</v>
      </c>
      <c r="GY178" s="32">
        <v>28</v>
      </c>
      <c r="GZ178" s="11">
        <v>14</v>
      </c>
      <c r="HA178" s="33">
        <v>14</v>
      </c>
      <c r="HB178" s="32">
        <v>31</v>
      </c>
      <c r="HC178" s="11">
        <v>20</v>
      </c>
      <c r="HD178" s="33">
        <v>11</v>
      </c>
      <c r="HE178" s="32">
        <v>23</v>
      </c>
      <c r="HF178" s="11">
        <v>14</v>
      </c>
      <c r="HG178" s="33">
        <v>9</v>
      </c>
      <c r="HH178" s="32">
        <v>22</v>
      </c>
      <c r="HI178" s="11">
        <v>13</v>
      </c>
      <c r="HJ178" s="33">
        <v>9</v>
      </c>
      <c r="HK178" s="32">
        <v>40</v>
      </c>
      <c r="HL178" s="11">
        <v>17</v>
      </c>
      <c r="HM178" s="33">
        <v>23</v>
      </c>
      <c r="HN178" s="141">
        <f t="shared" si="349"/>
        <v>153</v>
      </c>
      <c r="HO178" s="141">
        <f t="shared" si="323"/>
        <v>55</v>
      </c>
      <c r="HP178" s="141">
        <f t="shared" si="324"/>
        <v>98</v>
      </c>
      <c r="HQ178" s="32">
        <v>35</v>
      </c>
      <c r="HR178" s="11">
        <v>12</v>
      </c>
      <c r="HS178" s="33">
        <v>23</v>
      </c>
      <c r="HT178" s="32">
        <v>32</v>
      </c>
      <c r="HU178" s="11">
        <v>10</v>
      </c>
      <c r="HV178" s="33">
        <v>22</v>
      </c>
      <c r="HW178" s="32">
        <v>31</v>
      </c>
      <c r="HX178" s="11">
        <v>17</v>
      </c>
      <c r="HY178" s="33">
        <v>14</v>
      </c>
      <c r="HZ178" s="32">
        <v>25</v>
      </c>
      <c r="IA178" s="11">
        <v>5</v>
      </c>
      <c r="IB178" s="33">
        <v>20</v>
      </c>
      <c r="IC178" s="32">
        <v>30</v>
      </c>
      <c r="ID178" s="11">
        <v>11</v>
      </c>
      <c r="IE178" s="33">
        <v>19</v>
      </c>
      <c r="IF178" s="141">
        <f t="shared" si="350"/>
        <v>149</v>
      </c>
      <c r="IG178" s="141">
        <f t="shared" si="325"/>
        <v>75</v>
      </c>
      <c r="IH178" s="141">
        <f t="shared" si="326"/>
        <v>74</v>
      </c>
      <c r="II178" s="32">
        <v>34</v>
      </c>
      <c r="IJ178" s="11">
        <v>20</v>
      </c>
      <c r="IK178" s="33">
        <v>14</v>
      </c>
      <c r="IL178" s="32">
        <v>29</v>
      </c>
      <c r="IM178" s="11">
        <v>16</v>
      </c>
      <c r="IN178" s="33">
        <v>13</v>
      </c>
      <c r="IO178" s="32">
        <v>42</v>
      </c>
      <c r="IP178" s="11">
        <v>24</v>
      </c>
      <c r="IQ178" s="33">
        <v>18</v>
      </c>
      <c r="IR178" s="32">
        <v>25</v>
      </c>
      <c r="IS178" s="11">
        <v>9</v>
      </c>
      <c r="IT178" s="33">
        <v>16</v>
      </c>
      <c r="IU178" s="32">
        <v>19</v>
      </c>
      <c r="IV178" s="11">
        <v>6</v>
      </c>
      <c r="IW178" s="33">
        <v>13</v>
      </c>
      <c r="IX178" s="141">
        <f t="shared" si="351"/>
        <v>170</v>
      </c>
      <c r="IY178" s="141">
        <f t="shared" si="327"/>
        <v>64</v>
      </c>
      <c r="IZ178" s="141">
        <f t="shared" si="328"/>
        <v>106</v>
      </c>
      <c r="JA178" s="32">
        <v>24</v>
      </c>
      <c r="JB178" s="11">
        <v>5</v>
      </c>
      <c r="JC178" s="33">
        <v>19</v>
      </c>
      <c r="JD178" s="32">
        <v>27</v>
      </c>
      <c r="JE178" s="11">
        <v>10</v>
      </c>
      <c r="JF178" s="33">
        <v>17</v>
      </c>
      <c r="JG178" s="32">
        <v>47</v>
      </c>
      <c r="JH178" s="11">
        <v>18</v>
      </c>
      <c r="JI178" s="33">
        <v>29</v>
      </c>
      <c r="JJ178" s="32">
        <v>47</v>
      </c>
      <c r="JK178" s="11">
        <v>20</v>
      </c>
      <c r="JL178" s="33">
        <v>27</v>
      </c>
      <c r="JM178" s="32">
        <v>25</v>
      </c>
      <c r="JN178" s="11">
        <v>11</v>
      </c>
      <c r="JO178" s="33">
        <v>14</v>
      </c>
      <c r="JP178" s="141">
        <f t="shared" si="352"/>
        <v>158</v>
      </c>
      <c r="JQ178" s="141">
        <f t="shared" si="329"/>
        <v>61</v>
      </c>
      <c r="JR178" s="141">
        <f t="shared" si="330"/>
        <v>97</v>
      </c>
      <c r="JS178" s="32">
        <v>30</v>
      </c>
      <c r="JT178" s="11">
        <v>10</v>
      </c>
      <c r="JU178" s="33">
        <v>20</v>
      </c>
      <c r="JV178" s="32">
        <v>44</v>
      </c>
      <c r="JW178" s="11">
        <v>14</v>
      </c>
      <c r="JX178" s="33">
        <v>30</v>
      </c>
      <c r="JY178" s="32">
        <v>37</v>
      </c>
      <c r="JZ178" s="11">
        <v>18</v>
      </c>
      <c r="KA178" s="33">
        <v>19</v>
      </c>
      <c r="KB178" s="32">
        <v>24</v>
      </c>
      <c r="KC178" s="11">
        <v>9</v>
      </c>
      <c r="KD178" s="33">
        <v>15</v>
      </c>
      <c r="KE178" s="32">
        <v>23</v>
      </c>
      <c r="KF178" s="11">
        <v>10</v>
      </c>
      <c r="KG178" s="33">
        <v>13</v>
      </c>
      <c r="KH178" s="141">
        <f t="shared" si="353"/>
        <v>93</v>
      </c>
      <c r="KI178" s="141">
        <f t="shared" si="331"/>
        <v>27</v>
      </c>
      <c r="KJ178" s="141">
        <f t="shared" si="332"/>
        <v>66</v>
      </c>
      <c r="KK178" s="32">
        <v>18</v>
      </c>
      <c r="KL178" s="11">
        <v>5</v>
      </c>
      <c r="KM178" s="33">
        <v>13</v>
      </c>
      <c r="KN178" s="32">
        <v>20</v>
      </c>
      <c r="KO178" s="11">
        <v>7</v>
      </c>
      <c r="KP178" s="33">
        <v>13</v>
      </c>
      <c r="KQ178" s="32">
        <v>24</v>
      </c>
      <c r="KR178" s="11">
        <v>8</v>
      </c>
      <c r="KS178" s="33">
        <v>16</v>
      </c>
      <c r="KT178" s="32">
        <v>17</v>
      </c>
      <c r="KU178" s="11">
        <v>2</v>
      </c>
      <c r="KV178" s="33">
        <v>15</v>
      </c>
      <c r="KW178" s="32">
        <v>14</v>
      </c>
      <c r="KX178" s="11">
        <v>5</v>
      </c>
      <c r="KY178" s="33">
        <v>9</v>
      </c>
      <c r="KZ178" s="141">
        <f t="shared" si="354"/>
        <v>56</v>
      </c>
      <c r="LA178" s="141">
        <f t="shared" si="333"/>
        <v>20</v>
      </c>
      <c r="LB178" s="141">
        <f t="shared" si="334"/>
        <v>36</v>
      </c>
      <c r="LC178" s="32">
        <v>16</v>
      </c>
      <c r="LD178" s="11">
        <v>5</v>
      </c>
      <c r="LE178" s="33">
        <v>11</v>
      </c>
      <c r="LF178" s="32">
        <v>11</v>
      </c>
      <c r="LG178" s="11">
        <v>2</v>
      </c>
      <c r="LH178" s="33">
        <v>9</v>
      </c>
      <c r="LI178" s="32">
        <v>10</v>
      </c>
      <c r="LJ178" s="11">
        <v>2</v>
      </c>
      <c r="LK178" s="33">
        <v>8</v>
      </c>
      <c r="LL178" s="32">
        <v>11</v>
      </c>
      <c r="LM178" s="11">
        <v>6</v>
      </c>
      <c r="LN178" s="33">
        <v>5</v>
      </c>
      <c r="LO178" s="32">
        <v>8</v>
      </c>
      <c r="LP178" s="11">
        <v>5</v>
      </c>
      <c r="LQ178" s="33">
        <v>3</v>
      </c>
      <c r="LR178" s="141">
        <f t="shared" si="355"/>
        <v>14</v>
      </c>
      <c r="LS178" s="141">
        <f t="shared" si="335"/>
        <v>4</v>
      </c>
      <c r="LT178" s="141">
        <f t="shared" si="336"/>
        <v>10</v>
      </c>
      <c r="LU178" s="32">
        <v>5</v>
      </c>
      <c r="LV178" s="11">
        <v>1</v>
      </c>
      <c r="LW178" s="33">
        <v>4</v>
      </c>
      <c r="LX178" s="32">
        <v>2</v>
      </c>
      <c r="LY178" s="11">
        <v>0</v>
      </c>
      <c r="LZ178" s="33">
        <v>2</v>
      </c>
      <c r="MA178" s="32">
        <v>3</v>
      </c>
      <c r="MB178" s="11">
        <v>2</v>
      </c>
      <c r="MC178" s="33">
        <v>1</v>
      </c>
      <c r="MD178" s="32">
        <v>2</v>
      </c>
      <c r="ME178" s="11">
        <v>0</v>
      </c>
      <c r="MF178" s="33">
        <v>2</v>
      </c>
      <c r="MG178" s="32">
        <v>2</v>
      </c>
      <c r="MH178" s="11">
        <v>1</v>
      </c>
      <c r="MI178" s="33">
        <v>1</v>
      </c>
      <c r="MJ178" s="141">
        <f t="shared" si="358"/>
        <v>5</v>
      </c>
      <c r="MK178" s="141">
        <f t="shared" si="359"/>
        <v>0</v>
      </c>
      <c r="ML178" s="141">
        <f t="shared" si="360"/>
        <v>5</v>
      </c>
      <c r="MM178" s="32">
        <v>2</v>
      </c>
      <c r="MN178" s="11">
        <v>0</v>
      </c>
      <c r="MO178" s="33">
        <v>2</v>
      </c>
      <c r="MP178" s="32">
        <v>2</v>
      </c>
      <c r="MQ178" s="11">
        <v>0</v>
      </c>
      <c r="MR178" s="33">
        <v>2</v>
      </c>
      <c r="MS178" s="32">
        <v>0</v>
      </c>
      <c r="MT178" s="11">
        <v>0</v>
      </c>
      <c r="MU178" s="33">
        <v>0</v>
      </c>
      <c r="MV178" s="32">
        <v>1</v>
      </c>
      <c r="MW178" s="11">
        <v>0</v>
      </c>
      <c r="MX178" s="33">
        <v>1</v>
      </c>
      <c r="MY178" s="32">
        <v>0</v>
      </c>
      <c r="MZ178" s="11">
        <v>0</v>
      </c>
      <c r="NA178" s="33">
        <v>0</v>
      </c>
      <c r="NB178" s="146">
        <f t="shared" si="361"/>
        <v>0</v>
      </c>
      <c r="NC178" s="141">
        <f t="shared" si="362"/>
        <v>0</v>
      </c>
      <c r="ND178" s="147">
        <f t="shared" si="363"/>
        <v>0</v>
      </c>
      <c r="NE178" s="32">
        <v>0</v>
      </c>
      <c r="NF178" s="11">
        <v>0</v>
      </c>
      <c r="NG178" s="33">
        <v>0</v>
      </c>
      <c r="NH178" s="32">
        <v>0</v>
      </c>
      <c r="NI178" s="11">
        <v>0</v>
      </c>
      <c r="NJ178" s="33">
        <v>0</v>
      </c>
      <c r="NK178" s="32">
        <v>0</v>
      </c>
      <c r="NL178" s="11">
        <v>0</v>
      </c>
      <c r="NM178" s="33">
        <v>0</v>
      </c>
      <c r="NN178" s="32">
        <v>0</v>
      </c>
      <c r="NO178" s="11">
        <v>0</v>
      </c>
      <c r="NP178" s="33">
        <v>0</v>
      </c>
      <c r="NQ178" s="32">
        <v>0</v>
      </c>
      <c r="NR178" s="11">
        <v>0</v>
      </c>
      <c r="NS178" s="33">
        <v>0</v>
      </c>
      <c r="NT178" s="146">
        <f t="shared" si="364"/>
        <v>0</v>
      </c>
      <c r="NU178" s="141">
        <f t="shared" si="365"/>
        <v>0</v>
      </c>
      <c r="NV178" s="147">
        <f t="shared" si="366"/>
        <v>0</v>
      </c>
      <c r="NW178" s="32">
        <v>0</v>
      </c>
      <c r="NX178" s="11">
        <v>0</v>
      </c>
      <c r="NY178" s="33">
        <v>0</v>
      </c>
      <c r="NZ178" s="32">
        <v>0</v>
      </c>
      <c r="OA178" s="11">
        <v>0</v>
      </c>
      <c r="OB178" s="33">
        <v>0</v>
      </c>
      <c r="OC178" s="32">
        <v>0</v>
      </c>
      <c r="OD178" s="11">
        <v>0</v>
      </c>
      <c r="OE178" s="33">
        <v>0</v>
      </c>
      <c r="OF178" s="32">
        <v>0</v>
      </c>
      <c r="OG178" s="11">
        <v>0</v>
      </c>
      <c r="OH178" s="33">
        <v>0</v>
      </c>
      <c r="OI178" s="32">
        <v>0</v>
      </c>
      <c r="OJ178" s="11">
        <v>0</v>
      </c>
      <c r="OK178" s="33">
        <v>0</v>
      </c>
      <c r="OL178" s="146">
        <v>0</v>
      </c>
      <c r="OM178" s="141">
        <v>0</v>
      </c>
      <c r="ON178" s="147">
        <v>0</v>
      </c>
    </row>
    <row r="179" spans="2:404" ht="12" customHeight="1">
      <c r="B179" s="31" t="s">
        <v>360</v>
      </c>
      <c r="C179" s="32">
        <v>4201</v>
      </c>
      <c r="D179" s="11">
        <v>2031</v>
      </c>
      <c r="E179" s="33">
        <v>2170</v>
      </c>
      <c r="F179" s="141">
        <f t="shared" si="337"/>
        <v>96</v>
      </c>
      <c r="G179" s="141">
        <f t="shared" si="356"/>
        <v>48</v>
      </c>
      <c r="H179" s="141">
        <f t="shared" si="357"/>
        <v>48</v>
      </c>
      <c r="I179" s="32">
        <v>21</v>
      </c>
      <c r="J179" s="11">
        <v>10</v>
      </c>
      <c r="K179" s="33">
        <v>11</v>
      </c>
      <c r="L179" s="32">
        <v>16</v>
      </c>
      <c r="M179" s="11">
        <v>10</v>
      </c>
      <c r="N179" s="33">
        <v>6</v>
      </c>
      <c r="O179" s="32">
        <v>15</v>
      </c>
      <c r="P179" s="11">
        <v>8</v>
      </c>
      <c r="Q179" s="33">
        <v>7</v>
      </c>
      <c r="R179" s="32">
        <v>20</v>
      </c>
      <c r="S179" s="11">
        <v>8</v>
      </c>
      <c r="T179" s="33">
        <v>12</v>
      </c>
      <c r="U179" s="32">
        <v>24</v>
      </c>
      <c r="V179" s="11">
        <v>12</v>
      </c>
      <c r="W179" s="33">
        <v>12</v>
      </c>
      <c r="X179" s="141">
        <f t="shared" si="338"/>
        <v>77</v>
      </c>
      <c r="Y179" s="141">
        <f t="shared" si="301"/>
        <v>34</v>
      </c>
      <c r="Z179" s="141">
        <f t="shared" si="302"/>
        <v>43</v>
      </c>
      <c r="AA179" s="32">
        <v>16</v>
      </c>
      <c r="AB179" s="11">
        <v>7</v>
      </c>
      <c r="AC179" s="33">
        <v>9</v>
      </c>
      <c r="AD179" s="32">
        <v>14</v>
      </c>
      <c r="AE179" s="11">
        <v>5</v>
      </c>
      <c r="AF179" s="33">
        <v>9</v>
      </c>
      <c r="AG179" s="32">
        <v>17</v>
      </c>
      <c r="AH179" s="11">
        <v>8</v>
      </c>
      <c r="AI179" s="33">
        <v>9</v>
      </c>
      <c r="AJ179" s="32">
        <v>13</v>
      </c>
      <c r="AK179" s="11">
        <v>5</v>
      </c>
      <c r="AL179" s="33">
        <v>8</v>
      </c>
      <c r="AM179" s="32">
        <v>17</v>
      </c>
      <c r="AN179" s="11">
        <v>9</v>
      </c>
      <c r="AO179" s="33">
        <v>8</v>
      </c>
      <c r="AP179" s="141">
        <f t="shared" si="339"/>
        <v>91</v>
      </c>
      <c r="AQ179" s="141">
        <f t="shared" si="303"/>
        <v>58</v>
      </c>
      <c r="AR179" s="141">
        <f t="shared" si="304"/>
        <v>33</v>
      </c>
      <c r="AS179" s="32">
        <v>18</v>
      </c>
      <c r="AT179" s="11">
        <v>12</v>
      </c>
      <c r="AU179" s="33">
        <v>6</v>
      </c>
      <c r="AV179" s="32">
        <v>12</v>
      </c>
      <c r="AW179" s="11">
        <v>12</v>
      </c>
      <c r="AX179" s="33">
        <v>0</v>
      </c>
      <c r="AY179" s="32">
        <v>13</v>
      </c>
      <c r="AZ179" s="11">
        <v>9</v>
      </c>
      <c r="BA179" s="33">
        <v>4</v>
      </c>
      <c r="BB179" s="32">
        <v>23</v>
      </c>
      <c r="BC179" s="11">
        <v>14</v>
      </c>
      <c r="BD179" s="33">
        <v>9</v>
      </c>
      <c r="BE179" s="32">
        <v>25</v>
      </c>
      <c r="BF179" s="11">
        <v>11</v>
      </c>
      <c r="BG179" s="33">
        <v>14</v>
      </c>
      <c r="BH179" s="141">
        <f t="shared" si="340"/>
        <v>152</v>
      </c>
      <c r="BI179" s="141">
        <f t="shared" si="305"/>
        <v>85</v>
      </c>
      <c r="BJ179" s="141">
        <f t="shared" si="306"/>
        <v>67</v>
      </c>
      <c r="BK179" s="32">
        <v>28</v>
      </c>
      <c r="BL179" s="11">
        <v>15</v>
      </c>
      <c r="BM179" s="33">
        <v>13</v>
      </c>
      <c r="BN179" s="32">
        <v>24</v>
      </c>
      <c r="BO179" s="11">
        <v>17</v>
      </c>
      <c r="BP179" s="33">
        <v>7</v>
      </c>
      <c r="BQ179" s="32">
        <v>28</v>
      </c>
      <c r="BR179" s="11">
        <v>14</v>
      </c>
      <c r="BS179" s="33">
        <v>14</v>
      </c>
      <c r="BT179" s="32">
        <v>39</v>
      </c>
      <c r="BU179" s="11">
        <v>17</v>
      </c>
      <c r="BV179" s="33">
        <v>22</v>
      </c>
      <c r="BW179" s="32">
        <v>33</v>
      </c>
      <c r="BX179" s="11">
        <v>22</v>
      </c>
      <c r="BY179" s="33">
        <v>11</v>
      </c>
      <c r="BZ179" s="141">
        <f t="shared" si="341"/>
        <v>170</v>
      </c>
      <c r="CA179" s="141">
        <f t="shared" si="307"/>
        <v>110</v>
      </c>
      <c r="CB179" s="141">
        <f t="shared" si="308"/>
        <v>60</v>
      </c>
      <c r="CC179" s="32">
        <v>42</v>
      </c>
      <c r="CD179" s="11">
        <v>23</v>
      </c>
      <c r="CE179" s="33">
        <v>19</v>
      </c>
      <c r="CF179" s="32">
        <v>30</v>
      </c>
      <c r="CG179" s="11">
        <v>17</v>
      </c>
      <c r="CH179" s="33">
        <v>13</v>
      </c>
      <c r="CI179" s="32">
        <v>26</v>
      </c>
      <c r="CJ179" s="11">
        <v>20</v>
      </c>
      <c r="CK179" s="33">
        <v>6</v>
      </c>
      <c r="CL179" s="32">
        <v>35</v>
      </c>
      <c r="CM179" s="11">
        <v>27</v>
      </c>
      <c r="CN179" s="33">
        <v>8</v>
      </c>
      <c r="CO179" s="32">
        <v>37</v>
      </c>
      <c r="CP179" s="11">
        <v>23</v>
      </c>
      <c r="CQ179" s="33">
        <v>14</v>
      </c>
      <c r="CR179" s="141">
        <f t="shared" si="342"/>
        <v>150</v>
      </c>
      <c r="CS179" s="141">
        <f t="shared" si="309"/>
        <v>81</v>
      </c>
      <c r="CT179" s="141">
        <f t="shared" si="310"/>
        <v>69</v>
      </c>
      <c r="CU179" s="32">
        <v>32</v>
      </c>
      <c r="CV179" s="11">
        <v>18</v>
      </c>
      <c r="CW179" s="33">
        <v>14</v>
      </c>
      <c r="CX179" s="32">
        <v>31</v>
      </c>
      <c r="CY179" s="11">
        <v>13</v>
      </c>
      <c r="CZ179" s="33">
        <v>18</v>
      </c>
      <c r="DA179" s="32">
        <v>31</v>
      </c>
      <c r="DB179" s="11">
        <v>21</v>
      </c>
      <c r="DC179" s="33">
        <v>10</v>
      </c>
      <c r="DD179" s="32">
        <v>33</v>
      </c>
      <c r="DE179" s="11">
        <v>21</v>
      </c>
      <c r="DF179" s="33">
        <v>12</v>
      </c>
      <c r="DG179" s="32">
        <v>23</v>
      </c>
      <c r="DH179" s="11">
        <v>8</v>
      </c>
      <c r="DI179" s="33">
        <v>15</v>
      </c>
      <c r="DJ179" s="141">
        <f t="shared" si="343"/>
        <v>166</v>
      </c>
      <c r="DK179" s="141">
        <f t="shared" si="311"/>
        <v>99</v>
      </c>
      <c r="DL179" s="141">
        <f t="shared" si="312"/>
        <v>67</v>
      </c>
      <c r="DM179" s="32">
        <v>31</v>
      </c>
      <c r="DN179" s="11">
        <v>14</v>
      </c>
      <c r="DO179" s="33">
        <v>17</v>
      </c>
      <c r="DP179" s="32">
        <v>30</v>
      </c>
      <c r="DQ179" s="11">
        <v>24</v>
      </c>
      <c r="DR179" s="33">
        <v>6</v>
      </c>
      <c r="DS179" s="32">
        <v>37</v>
      </c>
      <c r="DT179" s="11">
        <v>21</v>
      </c>
      <c r="DU179" s="33">
        <v>16</v>
      </c>
      <c r="DV179" s="32">
        <v>35</v>
      </c>
      <c r="DW179" s="11">
        <v>22</v>
      </c>
      <c r="DX179" s="33">
        <v>13</v>
      </c>
      <c r="DY179" s="32">
        <v>33</v>
      </c>
      <c r="DZ179" s="11">
        <v>18</v>
      </c>
      <c r="EA179" s="33">
        <v>15</v>
      </c>
      <c r="EB179" s="141">
        <f t="shared" si="344"/>
        <v>145</v>
      </c>
      <c r="EC179" s="141">
        <f t="shared" si="313"/>
        <v>97</v>
      </c>
      <c r="ED179" s="141">
        <f t="shared" si="314"/>
        <v>48</v>
      </c>
      <c r="EE179" s="32">
        <v>29</v>
      </c>
      <c r="EF179" s="11">
        <v>17</v>
      </c>
      <c r="EG179" s="33">
        <v>12</v>
      </c>
      <c r="EH179" s="32">
        <v>27</v>
      </c>
      <c r="EI179" s="11">
        <v>20</v>
      </c>
      <c r="EJ179" s="33">
        <v>7</v>
      </c>
      <c r="EK179" s="32">
        <v>29</v>
      </c>
      <c r="EL179" s="11">
        <v>16</v>
      </c>
      <c r="EM179" s="33">
        <v>13</v>
      </c>
      <c r="EN179" s="32">
        <v>36</v>
      </c>
      <c r="EO179" s="11">
        <v>26</v>
      </c>
      <c r="EP179" s="33">
        <v>10</v>
      </c>
      <c r="EQ179" s="32">
        <v>24</v>
      </c>
      <c r="ER179" s="11">
        <v>18</v>
      </c>
      <c r="ES179" s="33">
        <v>6</v>
      </c>
      <c r="ET179" s="141">
        <f t="shared" si="345"/>
        <v>189</v>
      </c>
      <c r="EU179" s="141">
        <f t="shared" si="315"/>
        <v>122</v>
      </c>
      <c r="EV179" s="141">
        <f t="shared" si="316"/>
        <v>67</v>
      </c>
      <c r="EW179" s="32">
        <v>40</v>
      </c>
      <c r="EX179" s="11">
        <v>28</v>
      </c>
      <c r="EY179" s="33">
        <v>12</v>
      </c>
      <c r="EZ179" s="32">
        <v>39</v>
      </c>
      <c r="FA179" s="11">
        <v>25</v>
      </c>
      <c r="FB179" s="33">
        <v>14</v>
      </c>
      <c r="FC179" s="32">
        <v>33</v>
      </c>
      <c r="FD179" s="11">
        <v>21</v>
      </c>
      <c r="FE179" s="33">
        <v>12</v>
      </c>
      <c r="FF179" s="32">
        <v>40</v>
      </c>
      <c r="FG179" s="11">
        <v>27</v>
      </c>
      <c r="FH179" s="33">
        <v>13</v>
      </c>
      <c r="FI179" s="32">
        <v>37</v>
      </c>
      <c r="FJ179" s="11">
        <v>21</v>
      </c>
      <c r="FK179" s="33">
        <v>16</v>
      </c>
      <c r="FL179" s="141">
        <f t="shared" si="346"/>
        <v>255</v>
      </c>
      <c r="FM179" s="141">
        <f t="shared" si="317"/>
        <v>148</v>
      </c>
      <c r="FN179" s="141">
        <f t="shared" si="318"/>
        <v>107</v>
      </c>
      <c r="FO179" s="32">
        <v>42</v>
      </c>
      <c r="FP179" s="11">
        <v>25</v>
      </c>
      <c r="FQ179" s="33">
        <v>17</v>
      </c>
      <c r="FR179" s="32">
        <v>40</v>
      </c>
      <c r="FS179" s="11">
        <v>24</v>
      </c>
      <c r="FT179" s="33">
        <v>16</v>
      </c>
      <c r="FU179" s="32">
        <v>64</v>
      </c>
      <c r="FV179" s="11">
        <v>32</v>
      </c>
      <c r="FW179" s="33">
        <v>32</v>
      </c>
      <c r="FX179" s="32">
        <v>57</v>
      </c>
      <c r="FY179" s="11">
        <v>36</v>
      </c>
      <c r="FZ179" s="33">
        <v>21</v>
      </c>
      <c r="GA179" s="32">
        <v>52</v>
      </c>
      <c r="GB179" s="11">
        <v>31</v>
      </c>
      <c r="GC179" s="33">
        <v>21</v>
      </c>
      <c r="GD179" s="141">
        <f t="shared" si="347"/>
        <v>360</v>
      </c>
      <c r="GE179" s="141">
        <f t="shared" si="319"/>
        <v>207</v>
      </c>
      <c r="GF179" s="141">
        <f t="shared" si="320"/>
        <v>153</v>
      </c>
      <c r="GG179" s="32">
        <v>59</v>
      </c>
      <c r="GH179" s="11">
        <v>32</v>
      </c>
      <c r="GI179" s="33">
        <v>27</v>
      </c>
      <c r="GJ179" s="32">
        <v>67</v>
      </c>
      <c r="GK179" s="11">
        <v>39</v>
      </c>
      <c r="GL179" s="33">
        <v>28</v>
      </c>
      <c r="GM179" s="32">
        <v>79</v>
      </c>
      <c r="GN179" s="11">
        <v>47</v>
      </c>
      <c r="GO179" s="33">
        <v>32</v>
      </c>
      <c r="GP179" s="32">
        <v>65</v>
      </c>
      <c r="GQ179" s="11">
        <v>37</v>
      </c>
      <c r="GR179" s="33">
        <v>28</v>
      </c>
      <c r="GS179" s="32">
        <v>90</v>
      </c>
      <c r="GT179" s="11">
        <v>52</v>
      </c>
      <c r="GU179" s="33">
        <v>38</v>
      </c>
      <c r="GV179" s="141">
        <f t="shared" si="348"/>
        <v>385</v>
      </c>
      <c r="GW179" s="141">
        <f t="shared" si="321"/>
        <v>197</v>
      </c>
      <c r="GX179" s="141">
        <f t="shared" si="322"/>
        <v>188</v>
      </c>
      <c r="GY179" s="32">
        <v>78</v>
      </c>
      <c r="GZ179" s="11">
        <v>39</v>
      </c>
      <c r="HA179" s="33">
        <v>39</v>
      </c>
      <c r="HB179" s="32">
        <v>81</v>
      </c>
      <c r="HC179" s="11">
        <v>45</v>
      </c>
      <c r="HD179" s="33">
        <v>36</v>
      </c>
      <c r="HE179" s="32">
        <v>76</v>
      </c>
      <c r="HF179" s="11">
        <v>38</v>
      </c>
      <c r="HG179" s="33">
        <v>38</v>
      </c>
      <c r="HH179" s="32">
        <v>77</v>
      </c>
      <c r="HI179" s="11">
        <v>38</v>
      </c>
      <c r="HJ179" s="33">
        <v>39</v>
      </c>
      <c r="HK179" s="32">
        <v>73</v>
      </c>
      <c r="HL179" s="11">
        <v>37</v>
      </c>
      <c r="HM179" s="33">
        <v>36</v>
      </c>
      <c r="HN179" s="141">
        <f t="shared" si="349"/>
        <v>386</v>
      </c>
      <c r="HO179" s="141">
        <f t="shared" si="323"/>
        <v>189</v>
      </c>
      <c r="HP179" s="141">
        <f t="shared" si="324"/>
        <v>197</v>
      </c>
      <c r="HQ179" s="32">
        <v>74</v>
      </c>
      <c r="HR179" s="11">
        <v>34</v>
      </c>
      <c r="HS179" s="33">
        <v>40</v>
      </c>
      <c r="HT179" s="32">
        <v>91</v>
      </c>
      <c r="HU179" s="11">
        <v>46</v>
      </c>
      <c r="HV179" s="33">
        <v>45</v>
      </c>
      <c r="HW179" s="32">
        <v>92</v>
      </c>
      <c r="HX179" s="11">
        <v>44</v>
      </c>
      <c r="HY179" s="33">
        <v>48</v>
      </c>
      <c r="HZ179" s="32">
        <v>63</v>
      </c>
      <c r="IA179" s="11">
        <v>35</v>
      </c>
      <c r="IB179" s="33">
        <v>28</v>
      </c>
      <c r="IC179" s="32">
        <v>66</v>
      </c>
      <c r="ID179" s="11">
        <v>30</v>
      </c>
      <c r="IE179" s="33">
        <v>36</v>
      </c>
      <c r="IF179" s="141">
        <f t="shared" si="350"/>
        <v>294</v>
      </c>
      <c r="IG179" s="141">
        <f t="shared" si="325"/>
        <v>145</v>
      </c>
      <c r="IH179" s="141">
        <f t="shared" si="326"/>
        <v>149</v>
      </c>
      <c r="II179" s="32">
        <v>61</v>
      </c>
      <c r="IJ179" s="11">
        <v>32</v>
      </c>
      <c r="IK179" s="33">
        <v>29</v>
      </c>
      <c r="IL179" s="32">
        <v>65</v>
      </c>
      <c r="IM179" s="11">
        <v>32</v>
      </c>
      <c r="IN179" s="33">
        <v>33</v>
      </c>
      <c r="IO179" s="32">
        <v>70</v>
      </c>
      <c r="IP179" s="11">
        <v>28</v>
      </c>
      <c r="IQ179" s="33">
        <v>42</v>
      </c>
      <c r="IR179" s="32">
        <v>54</v>
      </c>
      <c r="IS179" s="11">
        <v>32</v>
      </c>
      <c r="IT179" s="33">
        <v>22</v>
      </c>
      <c r="IU179" s="32">
        <v>44</v>
      </c>
      <c r="IV179" s="11">
        <v>21</v>
      </c>
      <c r="IW179" s="33">
        <v>23</v>
      </c>
      <c r="IX179" s="141">
        <f t="shared" si="351"/>
        <v>445</v>
      </c>
      <c r="IY179" s="141">
        <f t="shared" si="327"/>
        <v>157</v>
      </c>
      <c r="IZ179" s="141">
        <f t="shared" si="328"/>
        <v>288</v>
      </c>
      <c r="JA179" s="32">
        <v>67</v>
      </c>
      <c r="JB179" s="11">
        <v>23</v>
      </c>
      <c r="JC179" s="33">
        <v>44</v>
      </c>
      <c r="JD179" s="32">
        <v>68</v>
      </c>
      <c r="JE179" s="11">
        <v>21</v>
      </c>
      <c r="JF179" s="33">
        <v>47</v>
      </c>
      <c r="JG179" s="32">
        <v>120</v>
      </c>
      <c r="JH179" s="11">
        <v>45</v>
      </c>
      <c r="JI179" s="33">
        <v>75</v>
      </c>
      <c r="JJ179" s="32">
        <v>104</v>
      </c>
      <c r="JK179" s="11">
        <v>35</v>
      </c>
      <c r="JL179" s="33">
        <v>69</v>
      </c>
      <c r="JM179" s="32">
        <v>86</v>
      </c>
      <c r="JN179" s="11">
        <v>33</v>
      </c>
      <c r="JO179" s="33">
        <v>53</v>
      </c>
      <c r="JP179" s="141">
        <f t="shared" si="352"/>
        <v>438</v>
      </c>
      <c r="JQ179" s="141">
        <f t="shared" si="329"/>
        <v>149</v>
      </c>
      <c r="JR179" s="141">
        <f t="shared" si="330"/>
        <v>289</v>
      </c>
      <c r="JS179" s="32">
        <v>93</v>
      </c>
      <c r="JT179" s="11">
        <v>34</v>
      </c>
      <c r="JU179" s="33">
        <v>59</v>
      </c>
      <c r="JV179" s="32">
        <v>89</v>
      </c>
      <c r="JW179" s="11">
        <v>32</v>
      </c>
      <c r="JX179" s="33">
        <v>57</v>
      </c>
      <c r="JY179" s="32">
        <v>91</v>
      </c>
      <c r="JZ179" s="11">
        <v>33</v>
      </c>
      <c r="KA179" s="33">
        <v>58</v>
      </c>
      <c r="KB179" s="32">
        <v>92</v>
      </c>
      <c r="KC179" s="11">
        <v>31</v>
      </c>
      <c r="KD179" s="33">
        <v>61</v>
      </c>
      <c r="KE179" s="32">
        <v>73</v>
      </c>
      <c r="KF179" s="11">
        <v>19</v>
      </c>
      <c r="KG179" s="33">
        <v>54</v>
      </c>
      <c r="KH179" s="141">
        <f t="shared" si="353"/>
        <v>240</v>
      </c>
      <c r="KI179" s="141">
        <f t="shared" si="331"/>
        <v>71</v>
      </c>
      <c r="KJ179" s="141">
        <f t="shared" si="332"/>
        <v>169</v>
      </c>
      <c r="KK179" s="32">
        <v>62</v>
      </c>
      <c r="KL179" s="11">
        <v>21</v>
      </c>
      <c r="KM179" s="33">
        <v>41</v>
      </c>
      <c r="KN179" s="32">
        <v>54</v>
      </c>
      <c r="KO179" s="11">
        <v>11</v>
      </c>
      <c r="KP179" s="33">
        <v>43</v>
      </c>
      <c r="KQ179" s="32">
        <v>41</v>
      </c>
      <c r="KR179" s="11">
        <v>13</v>
      </c>
      <c r="KS179" s="33">
        <v>28</v>
      </c>
      <c r="KT179" s="32">
        <v>47</v>
      </c>
      <c r="KU179" s="11">
        <v>14</v>
      </c>
      <c r="KV179" s="33">
        <v>33</v>
      </c>
      <c r="KW179" s="32">
        <v>36</v>
      </c>
      <c r="KX179" s="11">
        <v>12</v>
      </c>
      <c r="KY179" s="33">
        <v>24</v>
      </c>
      <c r="KZ179" s="141">
        <f t="shared" si="354"/>
        <v>114</v>
      </c>
      <c r="LA179" s="141">
        <f t="shared" si="333"/>
        <v>29</v>
      </c>
      <c r="LB179" s="141">
        <f t="shared" si="334"/>
        <v>85</v>
      </c>
      <c r="LC179" s="32">
        <v>28</v>
      </c>
      <c r="LD179" s="11">
        <v>7</v>
      </c>
      <c r="LE179" s="33">
        <v>21</v>
      </c>
      <c r="LF179" s="32">
        <v>25</v>
      </c>
      <c r="LG179" s="11">
        <v>8</v>
      </c>
      <c r="LH179" s="33">
        <v>17</v>
      </c>
      <c r="LI179" s="32">
        <v>25</v>
      </c>
      <c r="LJ179" s="11">
        <v>5</v>
      </c>
      <c r="LK179" s="33">
        <v>20</v>
      </c>
      <c r="LL179" s="32">
        <v>18</v>
      </c>
      <c r="LM179" s="11">
        <v>7</v>
      </c>
      <c r="LN179" s="33">
        <v>11</v>
      </c>
      <c r="LO179" s="32">
        <v>18</v>
      </c>
      <c r="LP179" s="11">
        <v>2</v>
      </c>
      <c r="LQ179" s="33">
        <v>16</v>
      </c>
      <c r="LR179" s="141">
        <f t="shared" si="355"/>
        <v>38</v>
      </c>
      <c r="LS179" s="141">
        <f t="shared" si="335"/>
        <v>4</v>
      </c>
      <c r="LT179" s="141">
        <f t="shared" si="336"/>
        <v>34</v>
      </c>
      <c r="LU179" s="32">
        <v>15</v>
      </c>
      <c r="LV179" s="11">
        <v>3</v>
      </c>
      <c r="LW179" s="33">
        <v>12</v>
      </c>
      <c r="LX179" s="32">
        <v>7</v>
      </c>
      <c r="LY179" s="11">
        <v>0</v>
      </c>
      <c r="LZ179" s="33">
        <v>7</v>
      </c>
      <c r="MA179" s="32">
        <v>4</v>
      </c>
      <c r="MB179" s="11">
        <v>0</v>
      </c>
      <c r="MC179" s="33">
        <v>4</v>
      </c>
      <c r="MD179" s="32">
        <v>6</v>
      </c>
      <c r="ME179" s="11">
        <v>1</v>
      </c>
      <c r="MF179" s="33">
        <v>5</v>
      </c>
      <c r="MG179" s="32">
        <v>6</v>
      </c>
      <c r="MH179" s="11">
        <v>0</v>
      </c>
      <c r="MI179" s="33">
        <v>6</v>
      </c>
      <c r="MJ179" s="141">
        <f t="shared" si="358"/>
        <v>8</v>
      </c>
      <c r="MK179" s="141">
        <f t="shared" si="359"/>
        <v>1</v>
      </c>
      <c r="ML179" s="141">
        <f t="shared" si="360"/>
        <v>7</v>
      </c>
      <c r="MM179" s="32">
        <v>3</v>
      </c>
      <c r="MN179" s="11">
        <v>1</v>
      </c>
      <c r="MO179" s="33">
        <v>2</v>
      </c>
      <c r="MP179" s="32">
        <v>2</v>
      </c>
      <c r="MQ179" s="11">
        <v>0</v>
      </c>
      <c r="MR179" s="33">
        <v>2</v>
      </c>
      <c r="MS179" s="32">
        <v>1</v>
      </c>
      <c r="MT179" s="11">
        <v>0</v>
      </c>
      <c r="MU179" s="33">
        <v>1</v>
      </c>
      <c r="MV179" s="32">
        <v>1</v>
      </c>
      <c r="MW179" s="11">
        <v>0</v>
      </c>
      <c r="MX179" s="33">
        <v>1</v>
      </c>
      <c r="MY179" s="32">
        <v>1</v>
      </c>
      <c r="MZ179" s="11">
        <v>0</v>
      </c>
      <c r="NA179" s="33">
        <v>1</v>
      </c>
      <c r="NB179" s="146">
        <f t="shared" si="361"/>
        <v>2</v>
      </c>
      <c r="NC179" s="141">
        <f t="shared" si="362"/>
        <v>0</v>
      </c>
      <c r="ND179" s="147">
        <f t="shared" si="363"/>
        <v>2</v>
      </c>
      <c r="NE179" s="32">
        <v>1</v>
      </c>
      <c r="NF179" s="11">
        <v>0</v>
      </c>
      <c r="NG179" s="33">
        <v>1</v>
      </c>
      <c r="NH179" s="32">
        <v>0</v>
      </c>
      <c r="NI179" s="11">
        <v>0</v>
      </c>
      <c r="NJ179" s="33">
        <v>0</v>
      </c>
      <c r="NK179" s="32">
        <v>0</v>
      </c>
      <c r="NL179" s="11">
        <v>0</v>
      </c>
      <c r="NM179" s="33">
        <v>0</v>
      </c>
      <c r="NN179" s="32">
        <v>1</v>
      </c>
      <c r="NO179" s="11">
        <v>0</v>
      </c>
      <c r="NP179" s="33">
        <v>1</v>
      </c>
      <c r="NQ179" s="32">
        <v>0</v>
      </c>
      <c r="NR179" s="11">
        <v>0</v>
      </c>
      <c r="NS179" s="33">
        <v>0</v>
      </c>
      <c r="NT179" s="146">
        <f t="shared" si="364"/>
        <v>0</v>
      </c>
      <c r="NU179" s="141">
        <f t="shared" si="365"/>
        <v>0</v>
      </c>
      <c r="NV179" s="147">
        <f t="shared" si="366"/>
        <v>0</v>
      </c>
      <c r="NW179" s="32">
        <v>0</v>
      </c>
      <c r="NX179" s="11">
        <v>0</v>
      </c>
      <c r="NY179" s="33">
        <v>0</v>
      </c>
      <c r="NZ179" s="32">
        <v>0</v>
      </c>
      <c r="OA179" s="11">
        <v>0</v>
      </c>
      <c r="OB179" s="33">
        <v>0</v>
      </c>
      <c r="OC179" s="32">
        <v>0</v>
      </c>
      <c r="OD179" s="11">
        <v>0</v>
      </c>
      <c r="OE179" s="33">
        <v>0</v>
      </c>
      <c r="OF179" s="32">
        <v>0</v>
      </c>
      <c r="OG179" s="11">
        <v>0</v>
      </c>
      <c r="OH179" s="33">
        <v>0</v>
      </c>
      <c r="OI179" s="32">
        <v>0</v>
      </c>
      <c r="OJ179" s="11">
        <v>0</v>
      </c>
      <c r="OK179" s="33">
        <v>0</v>
      </c>
      <c r="OL179" s="146">
        <v>0</v>
      </c>
      <c r="OM179" s="141">
        <v>0</v>
      </c>
      <c r="ON179" s="147">
        <v>0</v>
      </c>
    </row>
    <row r="180" spans="2:404" ht="12" customHeight="1">
      <c r="B180" s="31" t="s">
        <v>361</v>
      </c>
      <c r="C180" s="32">
        <v>4564</v>
      </c>
      <c r="D180" s="11">
        <v>2214</v>
      </c>
      <c r="E180" s="33">
        <v>2350</v>
      </c>
      <c r="F180" s="141">
        <f t="shared" si="337"/>
        <v>76</v>
      </c>
      <c r="G180" s="141">
        <f t="shared" si="356"/>
        <v>45</v>
      </c>
      <c r="H180" s="141">
        <f t="shared" si="357"/>
        <v>31</v>
      </c>
      <c r="I180" s="32">
        <v>10</v>
      </c>
      <c r="J180" s="11">
        <v>5</v>
      </c>
      <c r="K180" s="33">
        <v>5</v>
      </c>
      <c r="L180" s="32">
        <v>15</v>
      </c>
      <c r="M180" s="11">
        <v>8</v>
      </c>
      <c r="N180" s="33">
        <v>7</v>
      </c>
      <c r="O180" s="32">
        <v>22</v>
      </c>
      <c r="P180" s="11">
        <v>14</v>
      </c>
      <c r="Q180" s="33">
        <v>8</v>
      </c>
      <c r="R180" s="32">
        <v>14</v>
      </c>
      <c r="S180" s="11">
        <v>10</v>
      </c>
      <c r="T180" s="33">
        <v>4</v>
      </c>
      <c r="U180" s="32">
        <v>15</v>
      </c>
      <c r="V180" s="11">
        <v>8</v>
      </c>
      <c r="W180" s="33">
        <v>7</v>
      </c>
      <c r="X180" s="141">
        <f t="shared" si="338"/>
        <v>70</v>
      </c>
      <c r="Y180" s="141">
        <f t="shared" si="301"/>
        <v>29</v>
      </c>
      <c r="Z180" s="141">
        <f t="shared" si="302"/>
        <v>41</v>
      </c>
      <c r="AA180" s="32">
        <v>15</v>
      </c>
      <c r="AB180" s="11">
        <v>6</v>
      </c>
      <c r="AC180" s="33">
        <v>9</v>
      </c>
      <c r="AD180" s="32">
        <v>12</v>
      </c>
      <c r="AE180" s="11">
        <v>7</v>
      </c>
      <c r="AF180" s="33">
        <v>5</v>
      </c>
      <c r="AG180" s="32">
        <v>18</v>
      </c>
      <c r="AH180" s="11">
        <v>6</v>
      </c>
      <c r="AI180" s="33">
        <v>12</v>
      </c>
      <c r="AJ180" s="32">
        <v>9</v>
      </c>
      <c r="AK180" s="11">
        <v>4</v>
      </c>
      <c r="AL180" s="33">
        <v>5</v>
      </c>
      <c r="AM180" s="32">
        <v>16</v>
      </c>
      <c r="AN180" s="11">
        <v>6</v>
      </c>
      <c r="AO180" s="33">
        <v>10</v>
      </c>
      <c r="AP180" s="141">
        <f t="shared" si="339"/>
        <v>127</v>
      </c>
      <c r="AQ180" s="141">
        <f t="shared" si="303"/>
        <v>69</v>
      </c>
      <c r="AR180" s="141">
        <f t="shared" si="304"/>
        <v>58</v>
      </c>
      <c r="AS180" s="32">
        <v>17</v>
      </c>
      <c r="AT180" s="11">
        <v>9</v>
      </c>
      <c r="AU180" s="33">
        <v>8</v>
      </c>
      <c r="AV180" s="32">
        <v>22</v>
      </c>
      <c r="AW180" s="11">
        <v>7</v>
      </c>
      <c r="AX180" s="33">
        <v>15</v>
      </c>
      <c r="AY180" s="32">
        <v>16</v>
      </c>
      <c r="AZ180" s="11">
        <v>13</v>
      </c>
      <c r="BA180" s="33">
        <v>3</v>
      </c>
      <c r="BB180" s="32">
        <v>28</v>
      </c>
      <c r="BC180" s="11">
        <v>13</v>
      </c>
      <c r="BD180" s="33">
        <v>15</v>
      </c>
      <c r="BE180" s="32">
        <v>44</v>
      </c>
      <c r="BF180" s="11">
        <v>27</v>
      </c>
      <c r="BG180" s="33">
        <v>17</v>
      </c>
      <c r="BH180" s="141">
        <f t="shared" si="340"/>
        <v>214</v>
      </c>
      <c r="BI180" s="141">
        <f t="shared" si="305"/>
        <v>110</v>
      </c>
      <c r="BJ180" s="141">
        <f t="shared" si="306"/>
        <v>104</v>
      </c>
      <c r="BK180" s="32">
        <v>35</v>
      </c>
      <c r="BL180" s="11">
        <v>19</v>
      </c>
      <c r="BM180" s="33">
        <v>16</v>
      </c>
      <c r="BN180" s="32">
        <v>42</v>
      </c>
      <c r="BO180" s="11">
        <v>29</v>
      </c>
      <c r="BP180" s="33">
        <v>13</v>
      </c>
      <c r="BQ180" s="32">
        <v>49</v>
      </c>
      <c r="BR180" s="11">
        <v>23</v>
      </c>
      <c r="BS180" s="33">
        <v>26</v>
      </c>
      <c r="BT180" s="32">
        <v>52</v>
      </c>
      <c r="BU180" s="11">
        <v>23</v>
      </c>
      <c r="BV180" s="33">
        <v>29</v>
      </c>
      <c r="BW180" s="32">
        <v>36</v>
      </c>
      <c r="BX180" s="11">
        <v>16</v>
      </c>
      <c r="BY180" s="33">
        <v>20</v>
      </c>
      <c r="BZ180" s="141">
        <f t="shared" si="341"/>
        <v>193</v>
      </c>
      <c r="CA180" s="141">
        <f t="shared" si="307"/>
        <v>115</v>
      </c>
      <c r="CB180" s="141">
        <f t="shared" si="308"/>
        <v>78</v>
      </c>
      <c r="CC180" s="32">
        <v>49</v>
      </c>
      <c r="CD180" s="11">
        <v>31</v>
      </c>
      <c r="CE180" s="33">
        <v>18</v>
      </c>
      <c r="CF180" s="32">
        <v>38</v>
      </c>
      <c r="CG180" s="11">
        <v>22</v>
      </c>
      <c r="CH180" s="33">
        <v>16</v>
      </c>
      <c r="CI180" s="32">
        <v>35</v>
      </c>
      <c r="CJ180" s="11">
        <v>21</v>
      </c>
      <c r="CK180" s="33">
        <v>14</v>
      </c>
      <c r="CL180" s="32">
        <v>40</v>
      </c>
      <c r="CM180" s="11">
        <v>21</v>
      </c>
      <c r="CN180" s="33">
        <v>19</v>
      </c>
      <c r="CO180" s="32">
        <v>31</v>
      </c>
      <c r="CP180" s="11">
        <v>20</v>
      </c>
      <c r="CQ180" s="33">
        <v>11</v>
      </c>
      <c r="CR180" s="141">
        <f t="shared" si="342"/>
        <v>154</v>
      </c>
      <c r="CS180" s="141">
        <f t="shared" si="309"/>
        <v>86</v>
      </c>
      <c r="CT180" s="141">
        <f t="shared" si="310"/>
        <v>68</v>
      </c>
      <c r="CU180" s="32">
        <v>32</v>
      </c>
      <c r="CV180" s="11">
        <v>15</v>
      </c>
      <c r="CW180" s="33">
        <v>17</v>
      </c>
      <c r="CX180" s="32">
        <v>26</v>
      </c>
      <c r="CY180" s="11">
        <v>11</v>
      </c>
      <c r="CZ180" s="33">
        <v>15</v>
      </c>
      <c r="DA180" s="32">
        <v>32</v>
      </c>
      <c r="DB180" s="11">
        <v>18</v>
      </c>
      <c r="DC180" s="33">
        <v>14</v>
      </c>
      <c r="DD180" s="32">
        <v>27</v>
      </c>
      <c r="DE180" s="11">
        <v>15</v>
      </c>
      <c r="DF180" s="33">
        <v>12</v>
      </c>
      <c r="DG180" s="32">
        <v>37</v>
      </c>
      <c r="DH180" s="11">
        <v>27</v>
      </c>
      <c r="DI180" s="33">
        <v>10</v>
      </c>
      <c r="DJ180" s="141">
        <f t="shared" si="343"/>
        <v>125</v>
      </c>
      <c r="DK180" s="141">
        <f t="shared" si="311"/>
        <v>69</v>
      </c>
      <c r="DL180" s="141">
        <f t="shared" si="312"/>
        <v>56</v>
      </c>
      <c r="DM180" s="32">
        <v>21</v>
      </c>
      <c r="DN180" s="11">
        <v>9</v>
      </c>
      <c r="DO180" s="33">
        <v>12</v>
      </c>
      <c r="DP180" s="32">
        <v>24</v>
      </c>
      <c r="DQ180" s="11">
        <v>16</v>
      </c>
      <c r="DR180" s="33">
        <v>8</v>
      </c>
      <c r="DS180" s="32">
        <v>28</v>
      </c>
      <c r="DT180" s="11">
        <v>14</v>
      </c>
      <c r="DU180" s="33">
        <v>14</v>
      </c>
      <c r="DV180" s="32">
        <v>23</v>
      </c>
      <c r="DW180" s="11">
        <v>15</v>
      </c>
      <c r="DX180" s="33">
        <v>8</v>
      </c>
      <c r="DY180" s="32">
        <v>29</v>
      </c>
      <c r="DZ180" s="11">
        <v>15</v>
      </c>
      <c r="EA180" s="33">
        <v>14</v>
      </c>
      <c r="EB180" s="141">
        <f t="shared" si="344"/>
        <v>136</v>
      </c>
      <c r="EC180" s="141">
        <f t="shared" si="313"/>
        <v>80</v>
      </c>
      <c r="ED180" s="141">
        <f t="shared" si="314"/>
        <v>56</v>
      </c>
      <c r="EE180" s="32">
        <v>24</v>
      </c>
      <c r="EF180" s="11">
        <v>14</v>
      </c>
      <c r="EG180" s="33">
        <v>10</v>
      </c>
      <c r="EH180" s="32">
        <v>27</v>
      </c>
      <c r="EI180" s="11">
        <v>16</v>
      </c>
      <c r="EJ180" s="33">
        <v>11</v>
      </c>
      <c r="EK180" s="32">
        <v>21</v>
      </c>
      <c r="EL180" s="11">
        <v>13</v>
      </c>
      <c r="EM180" s="33">
        <v>8</v>
      </c>
      <c r="EN180" s="32">
        <v>28</v>
      </c>
      <c r="EO180" s="11">
        <v>16</v>
      </c>
      <c r="EP180" s="33">
        <v>12</v>
      </c>
      <c r="EQ180" s="32">
        <v>36</v>
      </c>
      <c r="ER180" s="11">
        <v>21</v>
      </c>
      <c r="ES180" s="33">
        <v>15</v>
      </c>
      <c r="ET180" s="141">
        <f t="shared" si="345"/>
        <v>216</v>
      </c>
      <c r="EU180" s="141">
        <f t="shared" si="315"/>
        <v>126</v>
      </c>
      <c r="EV180" s="141">
        <f t="shared" si="316"/>
        <v>90</v>
      </c>
      <c r="EW180" s="32">
        <v>28</v>
      </c>
      <c r="EX180" s="11">
        <v>17</v>
      </c>
      <c r="EY180" s="33">
        <v>11</v>
      </c>
      <c r="EZ180" s="32">
        <v>45</v>
      </c>
      <c r="FA180" s="11">
        <v>24</v>
      </c>
      <c r="FB180" s="33">
        <v>21</v>
      </c>
      <c r="FC180" s="32">
        <v>40</v>
      </c>
      <c r="FD180" s="11">
        <v>22</v>
      </c>
      <c r="FE180" s="33">
        <v>18</v>
      </c>
      <c r="FF180" s="32">
        <v>50</v>
      </c>
      <c r="FG180" s="11">
        <v>33</v>
      </c>
      <c r="FH180" s="33">
        <v>17</v>
      </c>
      <c r="FI180" s="32">
        <v>53</v>
      </c>
      <c r="FJ180" s="11">
        <v>30</v>
      </c>
      <c r="FK180" s="33">
        <v>23</v>
      </c>
      <c r="FL180" s="141">
        <f t="shared" si="346"/>
        <v>282</v>
      </c>
      <c r="FM180" s="141">
        <f t="shared" si="317"/>
        <v>177</v>
      </c>
      <c r="FN180" s="141">
        <f t="shared" si="318"/>
        <v>105</v>
      </c>
      <c r="FO180" s="32">
        <v>49</v>
      </c>
      <c r="FP180" s="11">
        <v>38</v>
      </c>
      <c r="FQ180" s="33">
        <v>11</v>
      </c>
      <c r="FR180" s="32">
        <v>50</v>
      </c>
      <c r="FS180" s="11">
        <v>27</v>
      </c>
      <c r="FT180" s="33">
        <v>23</v>
      </c>
      <c r="FU180" s="32">
        <v>63</v>
      </c>
      <c r="FV180" s="11">
        <v>41</v>
      </c>
      <c r="FW180" s="33">
        <v>22</v>
      </c>
      <c r="FX180" s="32">
        <v>58</v>
      </c>
      <c r="FY180" s="11">
        <v>36</v>
      </c>
      <c r="FZ180" s="33">
        <v>22</v>
      </c>
      <c r="GA180" s="32">
        <v>62</v>
      </c>
      <c r="GB180" s="11">
        <v>35</v>
      </c>
      <c r="GC180" s="33">
        <v>27</v>
      </c>
      <c r="GD180" s="141">
        <f t="shared" si="347"/>
        <v>421</v>
      </c>
      <c r="GE180" s="141">
        <f t="shared" si="319"/>
        <v>230</v>
      </c>
      <c r="GF180" s="141">
        <f t="shared" si="320"/>
        <v>191</v>
      </c>
      <c r="GG180" s="32">
        <v>65</v>
      </c>
      <c r="GH180" s="11">
        <v>34</v>
      </c>
      <c r="GI180" s="33">
        <v>31</v>
      </c>
      <c r="GJ180" s="32">
        <v>83</v>
      </c>
      <c r="GK180" s="11">
        <v>43</v>
      </c>
      <c r="GL180" s="33">
        <v>40</v>
      </c>
      <c r="GM180" s="32">
        <v>100</v>
      </c>
      <c r="GN180" s="11">
        <v>61</v>
      </c>
      <c r="GO180" s="33">
        <v>39</v>
      </c>
      <c r="GP180" s="32">
        <v>93</v>
      </c>
      <c r="GQ180" s="11">
        <v>45</v>
      </c>
      <c r="GR180" s="33">
        <v>48</v>
      </c>
      <c r="GS180" s="32">
        <v>80</v>
      </c>
      <c r="GT180" s="11">
        <v>47</v>
      </c>
      <c r="GU180" s="33">
        <v>33</v>
      </c>
      <c r="GV180" s="141">
        <f t="shared" si="348"/>
        <v>431</v>
      </c>
      <c r="GW180" s="141">
        <f t="shared" si="321"/>
        <v>229</v>
      </c>
      <c r="GX180" s="141">
        <f t="shared" si="322"/>
        <v>202</v>
      </c>
      <c r="GY180" s="32">
        <v>90</v>
      </c>
      <c r="GZ180" s="11">
        <v>42</v>
      </c>
      <c r="HA180" s="33">
        <v>48</v>
      </c>
      <c r="HB180" s="32">
        <v>89</v>
      </c>
      <c r="HC180" s="11">
        <v>53</v>
      </c>
      <c r="HD180" s="33">
        <v>36</v>
      </c>
      <c r="HE180" s="32">
        <v>92</v>
      </c>
      <c r="HF180" s="11">
        <v>46</v>
      </c>
      <c r="HG180" s="33">
        <v>46</v>
      </c>
      <c r="HH180" s="32">
        <v>83</v>
      </c>
      <c r="HI180" s="11">
        <v>47</v>
      </c>
      <c r="HJ180" s="33">
        <v>36</v>
      </c>
      <c r="HK180" s="32">
        <v>77</v>
      </c>
      <c r="HL180" s="11">
        <v>41</v>
      </c>
      <c r="HM180" s="33">
        <v>36</v>
      </c>
      <c r="HN180" s="141">
        <f t="shared" si="349"/>
        <v>371</v>
      </c>
      <c r="HO180" s="141">
        <f t="shared" si="323"/>
        <v>166</v>
      </c>
      <c r="HP180" s="141">
        <f t="shared" si="324"/>
        <v>205</v>
      </c>
      <c r="HQ180" s="32">
        <v>91</v>
      </c>
      <c r="HR180" s="11">
        <v>48</v>
      </c>
      <c r="HS180" s="33">
        <v>43</v>
      </c>
      <c r="HT180" s="32">
        <v>70</v>
      </c>
      <c r="HU180" s="11">
        <v>27</v>
      </c>
      <c r="HV180" s="33">
        <v>43</v>
      </c>
      <c r="HW180" s="32">
        <v>86</v>
      </c>
      <c r="HX180" s="11">
        <v>34</v>
      </c>
      <c r="HY180" s="33">
        <v>52</v>
      </c>
      <c r="HZ180" s="32">
        <v>59</v>
      </c>
      <c r="IA180" s="11">
        <v>31</v>
      </c>
      <c r="IB180" s="33">
        <v>28</v>
      </c>
      <c r="IC180" s="32">
        <v>65</v>
      </c>
      <c r="ID180" s="11">
        <v>26</v>
      </c>
      <c r="IE180" s="33">
        <v>39</v>
      </c>
      <c r="IF180" s="141">
        <f t="shared" si="350"/>
        <v>329</v>
      </c>
      <c r="IG180" s="141">
        <f t="shared" si="325"/>
        <v>162</v>
      </c>
      <c r="IH180" s="141">
        <f t="shared" si="326"/>
        <v>167</v>
      </c>
      <c r="II180" s="32">
        <v>81</v>
      </c>
      <c r="IJ180" s="11">
        <v>37</v>
      </c>
      <c r="IK180" s="33">
        <v>44</v>
      </c>
      <c r="IL180" s="32">
        <v>74</v>
      </c>
      <c r="IM180" s="11">
        <v>39</v>
      </c>
      <c r="IN180" s="33">
        <v>35</v>
      </c>
      <c r="IO180" s="32">
        <v>92</v>
      </c>
      <c r="IP180" s="11">
        <v>51</v>
      </c>
      <c r="IQ180" s="33">
        <v>41</v>
      </c>
      <c r="IR180" s="32">
        <v>37</v>
      </c>
      <c r="IS180" s="11">
        <v>17</v>
      </c>
      <c r="IT180" s="33">
        <v>20</v>
      </c>
      <c r="IU180" s="32">
        <v>45</v>
      </c>
      <c r="IV180" s="11">
        <v>18</v>
      </c>
      <c r="IW180" s="33">
        <v>27</v>
      </c>
      <c r="IX180" s="141">
        <f t="shared" si="351"/>
        <v>445</v>
      </c>
      <c r="IY180" s="141">
        <f t="shared" si="327"/>
        <v>183</v>
      </c>
      <c r="IZ180" s="141">
        <f t="shared" si="328"/>
        <v>262</v>
      </c>
      <c r="JA180" s="32">
        <v>68</v>
      </c>
      <c r="JB180" s="11">
        <v>34</v>
      </c>
      <c r="JC180" s="33">
        <v>34</v>
      </c>
      <c r="JD180" s="32">
        <v>74</v>
      </c>
      <c r="JE180" s="11">
        <v>35</v>
      </c>
      <c r="JF180" s="33">
        <v>39</v>
      </c>
      <c r="JG180" s="32">
        <v>121</v>
      </c>
      <c r="JH180" s="11">
        <v>49</v>
      </c>
      <c r="JI180" s="33">
        <v>72</v>
      </c>
      <c r="JJ180" s="32">
        <v>91</v>
      </c>
      <c r="JK180" s="11">
        <v>34</v>
      </c>
      <c r="JL180" s="33">
        <v>57</v>
      </c>
      <c r="JM180" s="32">
        <v>91</v>
      </c>
      <c r="JN180" s="11">
        <v>31</v>
      </c>
      <c r="JO180" s="33">
        <v>60</v>
      </c>
      <c r="JP180" s="141">
        <f t="shared" si="352"/>
        <v>483</v>
      </c>
      <c r="JQ180" s="141">
        <f t="shared" si="329"/>
        <v>185</v>
      </c>
      <c r="JR180" s="141">
        <f t="shared" si="330"/>
        <v>298</v>
      </c>
      <c r="JS180" s="32">
        <v>104</v>
      </c>
      <c r="JT180" s="11">
        <v>45</v>
      </c>
      <c r="JU180" s="33">
        <v>59</v>
      </c>
      <c r="JV180" s="32">
        <v>102</v>
      </c>
      <c r="JW180" s="11">
        <v>39</v>
      </c>
      <c r="JX180" s="33">
        <v>63</v>
      </c>
      <c r="JY180" s="32">
        <v>95</v>
      </c>
      <c r="JZ180" s="11">
        <v>43</v>
      </c>
      <c r="KA180" s="33">
        <v>52</v>
      </c>
      <c r="KB180" s="32">
        <v>85</v>
      </c>
      <c r="KC180" s="11">
        <v>32</v>
      </c>
      <c r="KD180" s="33">
        <v>53</v>
      </c>
      <c r="KE180" s="32">
        <v>97</v>
      </c>
      <c r="KF180" s="11">
        <v>26</v>
      </c>
      <c r="KG180" s="33">
        <v>71</v>
      </c>
      <c r="KH180" s="141">
        <f t="shared" si="353"/>
        <v>280</v>
      </c>
      <c r="KI180" s="141">
        <f t="shared" si="331"/>
        <v>93</v>
      </c>
      <c r="KJ180" s="141">
        <f t="shared" si="332"/>
        <v>187</v>
      </c>
      <c r="KK180" s="32">
        <v>77</v>
      </c>
      <c r="KL180" s="11">
        <v>26</v>
      </c>
      <c r="KM180" s="33">
        <v>51</v>
      </c>
      <c r="KN180" s="32">
        <v>53</v>
      </c>
      <c r="KO180" s="11">
        <v>21</v>
      </c>
      <c r="KP180" s="33">
        <v>32</v>
      </c>
      <c r="KQ180" s="32">
        <v>53</v>
      </c>
      <c r="KR180" s="11">
        <v>18</v>
      </c>
      <c r="KS180" s="33">
        <v>35</v>
      </c>
      <c r="KT180" s="32">
        <v>55</v>
      </c>
      <c r="KU180" s="11">
        <v>15</v>
      </c>
      <c r="KV180" s="33">
        <v>40</v>
      </c>
      <c r="KW180" s="32">
        <v>42</v>
      </c>
      <c r="KX180" s="11">
        <v>13</v>
      </c>
      <c r="KY180" s="33">
        <v>29</v>
      </c>
      <c r="KZ180" s="141">
        <f t="shared" si="354"/>
        <v>125</v>
      </c>
      <c r="LA180" s="141">
        <f t="shared" si="333"/>
        <v>41</v>
      </c>
      <c r="LB180" s="141">
        <f t="shared" si="334"/>
        <v>84</v>
      </c>
      <c r="LC180" s="32">
        <v>30</v>
      </c>
      <c r="LD180" s="11">
        <v>11</v>
      </c>
      <c r="LE180" s="33">
        <v>19</v>
      </c>
      <c r="LF180" s="32">
        <v>28</v>
      </c>
      <c r="LG180" s="11">
        <v>9</v>
      </c>
      <c r="LH180" s="33">
        <v>19</v>
      </c>
      <c r="LI180" s="32">
        <v>29</v>
      </c>
      <c r="LJ180" s="11">
        <v>8</v>
      </c>
      <c r="LK180" s="33">
        <v>21</v>
      </c>
      <c r="LL180" s="32">
        <v>23</v>
      </c>
      <c r="LM180" s="11">
        <v>9</v>
      </c>
      <c r="LN180" s="33">
        <v>14</v>
      </c>
      <c r="LO180" s="32">
        <v>15</v>
      </c>
      <c r="LP180" s="11">
        <v>4</v>
      </c>
      <c r="LQ180" s="33">
        <v>11</v>
      </c>
      <c r="LR180" s="141">
        <f t="shared" si="355"/>
        <v>70</v>
      </c>
      <c r="LS180" s="141">
        <f t="shared" si="335"/>
        <v>17</v>
      </c>
      <c r="LT180" s="141">
        <f t="shared" si="336"/>
        <v>53</v>
      </c>
      <c r="LU180" s="32">
        <v>17</v>
      </c>
      <c r="LV180" s="11">
        <v>4</v>
      </c>
      <c r="LW180" s="33">
        <v>13</v>
      </c>
      <c r="LX180" s="32">
        <v>22</v>
      </c>
      <c r="LY180" s="11">
        <v>5</v>
      </c>
      <c r="LZ180" s="33">
        <v>17</v>
      </c>
      <c r="MA180" s="32">
        <v>14</v>
      </c>
      <c r="MB180" s="11">
        <v>2</v>
      </c>
      <c r="MC180" s="33">
        <v>12</v>
      </c>
      <c r="MD180" s="32">
        <v>13</v>
      </c>
      <c r="ME180" s="11">
        <v>3</v>
      </c>
      <c r="MF180" s="33">
        <v>10</v>
      </c>
      <c r="MG180" s="32">
        <v>4</v>
      </c>
      <c r="MH180" s="11">
        <v>3</v>
      </c>
      <c r="MI180" s="33">
        <v>1</v>
      </c>
      <c r="MJ180" s="141">
        <f t="shared" si="358"/>
        <v>8</v>
      </c>
      <c r="MK180" s="141">
        <f t="shared" si="359"/>
        <v>2</v>
      </c>
      <c r="ML180" s="141">
        <f t="shared" si="360"/>
        <v>6</v>
      </c>
      <c r="MM180" s="32">
        <v>1</v>
      </c>
      <c r="MN180" s="11">
        <v>1</v>
      </c>
      <c r="MO180" s="33">
        <v>0</v>
      </c>
      <c r="MP180" s="32">
        <v>1</v>
      </c>
      <c r="MQ180" s="11">
        <v>0</v>
      </c>
      <c r="MR180" s="33">
        <v>1</v>
      </c>
      <c r="MS180" s="32">
        <v>4</v>
      </c>
      <c r="MT180" s="11">
        <v>1</v>
      </c>
      <c r="MU180" s="33">
        <v>3</v>
      </c>
      <c r="MV180" s="32">
        <v>1</v>
      </c>
      <c r="MW180" s="11">
        <v>0</v>
      </c>
      <c r="MX180" s="33">
        <v>1</v>
      </c>
      <c r="MY180" s="32">
        <v>1</v>
      </c>
      <c r="MZ180" s="11">
        <v>0</v>
      </c>
      <c r="NA180" s="33">
        <v>1</v>
      </c>
      <c r="NB180" s="146">
        <f t="shared" si="361"/>
        <v>5</v>
      </c>
      <c r="NC180" s="141">
        <f t="shared" si="362"/>
        <v>0</v>
      </c>
      <c r="ND180" s="147">
        <f t="shared" si="363"/>
        <v>5</v>
      </c>
      <c r="NE180" s="32">
        <v>1</v>
      </c>
      <c r="NF180" s="11">
        <v>0</v>
      </c>
      <c r="NG180" s="33">
        <v>1</v>
      </c>
      <c r="NH180" s="32">
        <v>3</v>
      </c>
      <c r="NI180" s="11">
        <v>0</v>
      </c>
      <c r="NJ180" s="33">
        <v>3</v>
      </c>
      <c r="NK180" s="32">
        <v>0</v>
      </c>
      <c r="NL180" s="11">
        <v>0</v>
      </c>
      <c r="NM180" s="33">
        <v>0</v>
      </c>
      <c r="NN180" s="32">
        <v>0</v>
      </c>
      <c r="NO180" s="11">
        <v>0</v>
      </c>
      <c r="NP180" s="33">
        <v>0</v>
      </c>
      <c r="NQ180" s="32">
        <v>1</v>
      </c>
      <c r="NR180" s="11">
        <v>0</v>
      </c>
      <c r="NS180" s="33">
        <v>1</v>
      </c>
      <c r="NT180" s="146">
        <f t="shared" si="364"/>
        <v>3</v>
      </c>
      <c r="NU180" s="141">
        <f t="shared" si="365"/>
        <v>0</v>
      </c>
      <c r="NV180" s="147">
        <f t="shared" si="366"/>
        <v>3</v>
      </c>
      <c r="NW180" s="32">
        <v>2</v>
      </c>
      <c r="NX180" s="11">
        <v>0</v>
      </c>
      <c r="NY180" s="33">
        <v>2</v>
      </c>
      <c r="NZ180" s="32">
        <v>0</v>
      </c>
      <c r="OA180" s="11">
        <v>0</v>
      </c>
      <c r="OB180" s="33">
        <v>0</v>
      </c>
      <c r="OC180" s="32">
        <v>0</v>
      </c>
      <c r="OD180" s="11">
        <v>0</v>
      </c>
      <c r="OE180" s="33">
        <v>0</v>
      </c>
      <c r="OF180" s="32">
        <v>0</v>
      </c>
      <c r="OG180" s="11">
        <v>0</v>
      </c>
      <c r="OH180" s="33">
        <v>0</v>
      </c>
      <c r="OI180" s="32">
        <v>1</v>
      </c>
      <c r="OJ180" s="11">
        <v>0</v>
      </c>
      <c r="OK180" s="33">
        <v>1</v>
      </c>
      <c r="OL180" s="146">
        <v>0</v>
      </c>
      <c r="OM180" s="141">
        <v>0</v>
      </c>
      <c r="ON180" s="147">
        <v>0</v>
      </c>
    </row>
    <row r="181" spans="2:404" ht="12" customHeight="1">
      <c r="B181" s="31" t="s">
        <v>362</v>
      </c>
      <c r="C181" s="32">
        <v>3070</v>
      </c>
      <c r="D181" s="11">
        <v>1494</v>
      </c>
      <c r="E181" s="33">
        <v>1576</v>
      </c>
      <c r="F181" s="141">
        <f t="shared" si="337"/>
        <v>69</v>
      </c>
      <c r="G181" s="141">
        <f t="shared" si="356"/>
        <v>36</v>
      </c>
      <c r="H181" s="141">
        <f t="shared" si="357"/>
        <v>33</v>
      </c>
      <c r="I181" s="32">
        <v>12</v>
      </c>
      <c r="J181" s="11">
        <v>8</v>
      </c>
      <c r="K181" s="33">
        <v>4</v>
      </c>
      <c r="L181" s="32">
        <v>16</v>
      </c>
      <c r="M181" s="11">
        <v>6</v>
      </c>
      <c r="N181" s="33">
        <v>10</v>
      </c>
      <c r="O181" s="32">
        <v>14</v>
      </c>
      <c r="P181" s="11">
        <v>8</v>
      </c>
      <c r="Q181" s="33">
        <v>6</v>
      </c>
      <c r="R181" s="32">
        <v>15</v>
      </c>
      <c r="S181" s="11">
        <v>8</v>
      </c>
      <c r="T181" s="33">
        <v>7</v>
      </c>
      <c r="U181" s="32">
        <v>12</v>
      </c>
      <c r="V181" s="11">
        <v>6</v>
      </c>
      <c r="W181" s="33">
        <v>6</v>
      </c>
      <c r="X181" s="141">
        <f t="shared" si="338"/>
        <v>58</v>
      </c>
      <c r="Y181" s="141">
        <f t="shared" si="301"/>
        <v>32</v>
      </c>
      <c r="Z181" s="141">
        <f t="shared" si="302"/>
        <v>26</v>
      </c>
      <c r="AA181" s="32">
        <v>14</v>
      </c>
      <c r="AB181" s="11">
        <v>7</v>
      </c>
      <c r="AC181" s="33">
        <v>7</v>
      </c>
      <c r="AD181" s="32">
        <v>9</v>
      </c>
      <c r="AE181" s="11">
        <v>6</v>
      </c>
      <c r="AF181" s="33">
        <v>3</v>
      </c>
      <c r="AG181" s="32">
        <v>14</v>
      </c>
      <c r="AH181" s="11">
        <v>6</v>
      </c>
      <c r="AI181" s="33">
        <v>8</v>
      </c>
      <c r="AJ181" s="32">
        <v>15</v>
      </c>
      <c r="AK181" s="11">
        <v>10</v>
      </c>
      <c r="AL181" s="33">
        <v>5</v>
      </c>
      <c r="AM181" s="32">
        <v>6</v>
      </c>
      <c r="AN181" s="11">
        <v>3</v>
      </c>
      <c r="AO181" s="33">
        <v>3</v>
      </c>
      <c r="AP181" s="141">
        <f t="shared" si="339"/>
        <v>48</v>
      </c>
      <c r="AQ181" s="141">
        <f t="shared" si="303"/>
        <v>33</v>
      </c>
      <c r="AR181" s="141">
        <f t="shared" si="304"/>
        <v>15</v>
      </c>
      <c r="AS181" s="32">
        <v>11</v>
      </c>
      <c r="AT181" s="11">
        <v>6</v>
      </c>
      <c r="AU181" s="33">
        <v>5</v>
      </c>
      <c r="AV181" s="32">
        <v>4</v>
      </c>
      <c r="AW181" s="11">
        <v>3</v>
      </c>
      <c r="AX181" s="33">
        <v>1</v>
      </c>
      <c r="AY181" s="32">
        <v>7</v>
      </c>
      <c r="AZ181" s="11">
        <v>5</v>
      </c>
      <c r="BA181" s="33">
        <v>2</v>
      </c>
      <c r="BB181" s="32">
        <v>14</v>
      </c>
      <c r="BC181" s="11">
        <v>10</v>
      </c>
      <c r="BD181" s="33">
        <v>4</v>
      </c>
      <c r="BE181" s="32">
        <v>12</v>
      </c>
      <c r="BF181" s="11">
        <v>9</v>
      </c>
      <c r="BG181" s="33">
        <v>3</v>
      </c>
      <c r="BH181" s="141">
        <f t="shared" si="340"/>
        <v>122</v>
      </c>
      <c r="BI181" s="141">
        <f t="shared" si="305"/>
        <v>67</v>
      </c>
      <c r="BJ181" s="141">
        <f t="shared" si="306"/>
        <v>55</v>
      </c>
      <c r="BK181" s="32">
        <v>18</v>
      </c>
      <c r="BL181" s="11">
        <v>14</v>
      </c>
      <c r="BM181" s="33">
        <v>4</v>
      </c>
      <c r="BN181" s="32">
        <v>21</v>
      </c>
      <c r="BO181" s="11">
        <v>9</v>
      </c>
      <c r="BP181" s="33">
        <v>12</v>
      </c>
      <c r="BQ181" s="32">
        <v>27</v>
      </c>
      <c r="BR181" s="11">
        <v>17</v>
      </c>
      <c r="BS181" s="33">
        <v>10</v>
      </c>
      <c r="BT181" s="32">
        <v>26</v>
      </c>
      <c r="BU181" s="11">
        <v>13</v>
      </c>
      <c r="BV181" s="33">
        <v>13</v>
      </c>
      <c r="BW181" s="32">
        <v>30</v>
      </c>
      <c r="BX181" s="11">
        <v>14</v>
      </c>
      <c r="BY181" s="33">
        <v>16</v>
      </c>
      <c r="BZ181" s="141">
        <f t="shared" si="341"/>
        <v>140</v>
      </c>
      <c r="CA181" s="141">
        <f t="shared" si="307"/>
        <v>82</v>
      </c>
      <c r="CB181" s="141">
        <f t="shared" si="308"/>
        <v>58</v>
      </c>
      <c r="CC181" s="32">
        <v>29</v>
      </c>
      <c r="CD181" s="11">
        <v>19</v>
      </c>
      <c r="CE181" s="33">
        <v>10</v>
      </c>
      <c r="CF181" s="32">
        <v>23</v>
      </c>
      <c r="CG181" s="11">
        <v>10</v>
      </c>
      <c r="CH181" s="33">
        <v>13</v>
      </c>
      <c r="CI181" s="32">
        <v>28</v>
      </c>
      <c r="CJ181" s="11">
        <v>15</v>
      </c>
      <c r="CK181" s="33">
        <v>13</v>
      </c>
      <c r="CL181" s="32">
        <v>27</v>
      </c>
      <c r="CM181" s="11">
        <v>18</v>
      </c>
      <c r="CN181" s="33">
        <v>9</v>
      </c>
      <c r="CO181" s="32">
        <v>33</v>
      </c>
      <c r="CP181" s="11">
        <v>20</v>
      </c>
      <c r="CQ181" s="33">
        <v>13</v>
      </c>
      <c r="CR181" s="141">
        <f t="shared" si="342"/>
        <v>139</v>
      </c>
      <c r="CS181" s="141">
        <f t="shared" si="309"/>
        <v>75</v>
      </c>
      <c r="CT181" s="141">
        <f t="shared" si="310"/>
        <v>64</v>
      </c>
      <c r="CU181" s="32">
        <v>35</v>
      </c>
      <c r="CV181" s="11">
        <v>20</v>
      </c>
      <c r="CW181" s="33">
        <v>15</v>
      </c>
      <c r="CX181" s="32">
        <v>27</v>
      </c>
      <c r="CY181" s="11">
        <v>12</v>
      </c>
      <c r="CZ181" s="33">
        <v>15</v>
      </c>
      <c r="DA181" s="32">
        <v>25</v>
      </c>
      <c r="DB181" s="11">
        <v>13</v>
      </c>
      <c r="DC181" s="33">
        <v>12</v>
      </c>
      <c r="DD181" s="32">
        <v>30</v>
      </c>
      <c r="DE181" s="11">
        <v>19</v>
      </c>
      <c r="DF181" s="33">
        <v>11</v>
      </c>
      <c r="DG181" s="32">
        <v>22</v>
      </c>
      <c r="DH181" s="11">
        <v>11</v>
      </c>
      <c r="DI181" s="33">
        <v>11</v>
      </c>
      <c r="DJ181" s="141">
        <f t="shared" si="343"/>
        <v>108</v>
      </c>
      <c r="DK181" s="141">
        <f t="shared" si="311"/>
        <v>66</v>
      </c>
      <c r="DL181" s="141">
        <f t="shared" si="312"/>
        <v>42</v>
      </c>
      <c r="DM181" s="32">
        <v>26</v>
      </c>
      <c r="DN181" s="11">
        <v>14</v>
      </c>
      <c r="DO181" s="33">
        <v>12</v>
      </c>
      <c r="DP181" s="32">
        <v>21</v>
      </c>
      <c r="DQ181" s="11">
        <v>11</v>
      </c>
      <c r="DR181" s="33">
        <v>10</v>
      </c>
      <c r="DS181" s="32">
        <v>29</v>
      </c>
      <c r="DT181" s="11">
        <v>17</v>
      </c>
      <c r="DU181" s="33">
        <v>12</v>
      </c>
      <c r="DV181" s="32">
        <v>18</v>
      </c>
      <c r="DW181" s="11">
        <v>14</v>
      </c>
      <c r="DX181" s="33">
        <v>4</v>
      </c>
      <c r="DY181" s="32">
        <v>14</v>
      </c>
      <c r="DZ181" s="11">
        <v>10</v>
      </c>
      <c r="EA181" s="33">
        <v>4</v>
      </c>
      <c r="EB181" s="141">
        <f t="shared" si="344"/>
        <v>84</v>
      </c>
      <c r="EC181" s="141">
        <f t="shared" si="313"/>
        <v>48</v>
      </c>
      <c r="ED181" s="141">
        <f t="shared" si="314"/>
        <v>36</v>
      </c>
      <c r="EE181" s="32">
        <v>18</v>
      </c>
      <c r="EF181" s="11">
        <v>12</v>
      </c>
      <c r="EG181" s="33">
        <v>6</v>
      </c>
      <c r="EH181" s="32">
        <v>12</v>
      </c>
      <c r="EI181" s="11">
        <v>7</v>
      </c>
      <c r="EJ181" s="33">
        <v>5</v>
      </c>
      <c r="EK181" s="32">
        <v>15</v>
      </c>
      <c r="EL181" s="11">
        <v>7</v>
      </c>
      <c r="EM181" s="33">
        <v>8</v>
      </c>
      <c r="EN181" s="32">
        <v>19</v>
      </c>
      <c r="EO181" s="11">
        <v>9</v>
      </c>
      <c r="EP181" s="33">
        <v>10</v>
      </c>
      <c r="EQ181" s="32">
        <v>20</v>
      </c>
      <c r="ER181" s="11">
        <v>13</v>
      </c>
      <c r="ES181" s="33">
        <v>7</v>
      </c>
      <c r="ET181" s="141">
        <f t="shared" si="345"/>
        <v>128</v>
      </c>
      <c r="EU181" s="141">
        <f t="shared" si="315"/>
        <v>85</v>
      </c>
      <c r="EV181" s="141">
        <f t="shared" si="316"/>
        <v>43</v>
      </c>
      <c r="EW181" s="32">
        <v>31</v>
      </c>
      <c r="EX181" s="11">
        <v>21</v>
      </c>
      <c r="EY181" s="33">
        <v>10</v>
      </c>
      <c r="EZ181" s="32">
        <v>13</v>
      </c>
      <c r="FA181" s="11">
        <v>9</v>
      </c>
      <c r="FB181" s="33">
        <v>4</v>
      </c>
      <c r="FC181" s="32">
        <v>25</v>
      </c>
      <c r="FD181" s="11">
        <v>18</v>
      </c>
      <c r="FE181" s="33">
        <v>7</v>
      </c>
      <c r="FF181" s="32">
        <v>30</v>
      </c>
      <c r="FG181" s="11">
        <v>19</v>
      </c>
      <c r="FH181" s="33">
        <v>11</v>
      </c>
      <c r="FI181" s="32">
        <v>29</v>
      </c>
      <c r="FJ181" s="11">
        <v>18</v>
      </c>
      <c r="FK181" s="33">
        <v>11</v>
      </c>
      <c r="FL181" s="141">
        <f t="shared" si="346"/>
        <v>174</v>
      </c>
      <c r="FM181" s="141">
        <f t="shared" si="317"/>
        <v>104</v>
      </c>
      <c r="FN181" s="141">
        <f t="shared" si="318"/>
        <v>70</v>
      </c>
      <c r="FO181" s="32">
        <v>38</v>
      </c>
      <c r="FP181" s="11">
        <v>26</v>
      </c>
      <c r="FQ181" s="33">
        <v>12</v>
      </c>
      <c r="FR181" s="32">
        <v>33</v>
      </c>
      <c r="FS181" s="11">
        <v>19</v>
      </c>
      <c r="FT181" s="33">
        <v>14</v>
      </c>
      <c r="FU181" s="32">
        <v>40</v>
      </c>
      <c r="FV181" s="11">
        <v>22</v>
      </c>
      <c r="FW181" s="33">
        <v>18</v>
      </c>
      <c r="FX181" s="32">
        <v>28</v>
      </c>
      <c r="FY181" s="11">
        <v>17</v>
      </c>
      <c r="FZ181" s="33">
        <v>11</v>
      </c>
      <c r="GA181" s="32">
        <v>35</v>
      </c>
      <c r="GB181" s="11">
        <v>20</v>
      </c>
      <c r="GC181" s="33">
        <v>15</v>
      </c>
      <c r="GD181" s="141">
        <f t="shared" si="347"/>
        <v>253</v>
      </c>
      <c r="GE181" s="141">
        <f t="shared" si="319"/>
        <v>123</v>
      </c>
      <c r="GF181" s="141">
        <f t="shared" si="320"/>
        <v>130</v>
      </c>
      <c r="GG181" s="32">
        <v>37</v>
      </c>
      <c r="GH181" s="11">
        <v>24</v>
      </c>
      <c r="GI181" s="33">
        <v>13</v>
      </c>
      <c r="GJ181" s="32">
        <v>37</v>
      </c>
      <c r="GK181" s="11">
        <v>21</v>
      </c>
      <c r="GL181" s="33">
        <v>16</v>
      </c>
      <c r="GM181" s="32">
        <v>55</v>
      </c>
      <c r="GN181" s="11">
        <v>20</v>
      </c>
      <c r="GO181" s="33">
        <v>35</v>
      </c>
      <c r="GP181" s="32">
        <v>53</v>
      </c>
      <c r="GQ181" s="11">
        <v>21</v>
      </c>
      <c r="GR181" s="33">
        <v>32</v>
      </c>
      <c r="GS181" s="32">
        <v>71</v>
      </c>
      <c r="GT181" s="11">
        <v>37</v>
      </c>
      <c r="GU181" s="33">
        <v>34</v>
      </c>
      <c r="GV181" s="141">
        <f t="shared" si="348"/>
        <v>318</v>
      </c>
      <c r="GW181" s="141">
        <f t="shared" si="321"/>
        <v>163</v>
      </c>
      <c r="GX181" s="141">
        <f t="shared" si="322"/>
        <v>155</v>
      </c>
      <c r="GY181" s="32">
        <v>86</v>
      </c>
      <c r="GZ181" s="11">
        <v>40</v>
      </c>
      <c r="HA181" s="33">
        <v>46</v>
      </c>
      <c r="HB181" s="32">
        <v>46</v>
      </c>
      <c r="HC181" s="11">
        <v>20</v>
      </c>
      <c r="HD181" s="33">
        <v>26</v>
      </c>
      <c r="HE181" s="32">
        <v>71</v>
      </c>
      <c r="HF181" s="11">
        <v>41</v>
      </c>
      <c r="HG181" s="33">
        <v>30</v>
      </c>
      <c r="HH181" s="32">
        <v>64</v>
      </c>
      <c r="HI181" s="11">
        <v>32</v>
      </c>
      <c r="HJ181" s="33">
        <v>32</v>
      </c>
      <c r="HK181" s="32">
        <v>51</v>
      </c>
      <c r="HL181" s="11">
        <v>30</v>
      </c>
      <c r="HM181" s="33">
        <v>21</v>
      </c>
      <c r="HN181" s="141">
        <f t="shared" si="349"/>
        <v>267</v>
      </c>
      <c r="HO181" s="141">
        <f t="shared" si="323"/>
        <v>139</v>
      </c>
      <c r="HP181" s="141">
        <f t="shared" si="324"/>
        <v>128</v>
      </c>
      <c r="HQ181" s="32">
        <v>54</v>
      </c>
      <c r="HR181" s="11">
        <v>36</v>
      </c>
      <c r="HS181" s="33">
        <v>18</v>
      </c>
      <c r="HT181" s="32">
        <v>59</v>
      </c>
      <c r="HU181" s="11">
        <v>31</v>
      </c>
      <c r="HV181" s="33">
        <v>28</v>
      </c>
      <c r="HW181" s="32">
        <v>67</v>
      </c>
      <c r="HX181" s="11">
        <v>32</v>
      </c>
      <c r="HY181" s="33">
        <v>35</v>
      </c>
      <c r="HZ181" s="32">
        <v>35</v>
      </c>
      <c r="IA181" s="11">
        <v>16</v>
      </c>
      <c r="IB181" s="33">
        <v>19</v>
      </c>
      <c r="IC181" s="32">
        <v>52</v>
      </c>
      <c r="ID181" s="11">
        <v>24</v>
      </c>
      <c r="IE181" s="33">
        <v>28</v>
      </c>
      <c r="IF181" s="141">
        <f t="shared" si="350"/>
        <v>252</v>
      </c>
      <c r="IG181" s="141">
        <f t="shared" si="325"/>
        <v>119</v>
      </c>
      <c r="IH181" s="141">
        <f t="shared" si="326"/>
        <v>133</v>
      </c>
      <c r="II181" s="32">
        <v>64</v>
      </c>
      <c r="IJ181" s="11">
        <v>28</v>
      </c>
      <c r="IK181" s="33">
        <v>36</v>
      </c>
      <c r="IL181" s="32">
        <v>52</v>
      </c>
      <c r="IM181" s="11">
        <v>28</v>
      </c>
      <c r="IN181" s="33">
        <v>24</v>
      </c>
      <c r="IO181" s="32">
        <v>63</v>
      </c>
      <c r="IP181" s="11">
        <v>29</v>
      </c>
      <c r="IQ181" s="33">
        <v>34</v>
      </c>
      <c r="IR181" s="32">
        <v>42</v>
      </c>
      <c r="IS181" s="11">
        <v>23</v>
      </c>
      <c r="IT181" s="33">
        <v>19</v>
      </c>
      <c r="IU181" s="32">
        <v>31</v>
      </c>
      <c r="IV181" s="11">
        <v>11</v>
      </c>
      <c r="IW181" s="33">
        <v>20</v>
      </c>
      <c r="IX181" s="141">
        <f t="shared" si="351"/>
        <v>286</v>
      </c>
      <c r="IY181" s="141">
        <f t="shared" si="327"/>
        <v>105</v>
      </c>
      <c r="IZ181" s="141">
        <f t="shared" si="328"/>
        <v>181</v>
      </c>
      <c r="JA181" s="32">
        <v>48</v>
      </c>
      <c r="JB181" s="11">
        <v>15</v>
      </c>
      <c r="JC181" s="33">
        <v>33</v>
      </c>
      <c r="JD181" s="32">
        <v>54</v>
      </c>
      <c r="JE181" s="11">
        <v>19</v>
      </c>
      <c r="JF181" s="33">
        <v>35</v>
      </c>
      <c r="JG181" s="32">
        <v>69</v>
      </c>
      <c r="JH181" s="11">
        <v>30</v>
      </c>
      <c r="JI181" s="33">
        <v>39</v>
      </c>
      <c r="JJ181" s="32">
        <v>58</v>
      </c>
      <c r="JK181" s="11">
        <v>20</v>
      </c>
      <c r="JL181" s="33">
        <v>38</v>
      </c>
      <c r="JM181" s="32">
        <v>57</v>
      </c>
      <c r="JN181" s="11">
        <v>21</v>
      </c>
      <c r="JO181" s="33">
        <v>36</v>
      </c>
      <c r="JP181" s="141">
        <f t="shared" si="352"/>
        <v>311</v>
      </c>
      <c r="JQ181" s="141">
        <f t="shared" si="329"/>
        <v>131</v>
      </c>
      <c r="JR181" s="141">
        <f t="shared" si="330"/>
        <v>180</v>
      </c>
      <c r="JS181" s="32">
        <v>70</v>
      </c>
      <c r="JT181" s="11">
        <v>31</v>
      </c>
      <c r="JU181" s="33">
        <v>39</v>
      </c>
      <c r="JV181" s="32">
        <v>57</v>
      </c>
      <c r="JW181" s="11">
        <v>21</v>
      </c>
      <c r="JX181" s="33">
        <v>36</v>
      </c>
      <c r="JY181" s="32">
        <v>63</v>
      </c>
      <c r="JZ181" s="11">
        <v>26</v>
      </c>
      <c r="KA181" s="33">
        <v>37</v>
      </c>
      <c r="KB181" s="32">
        <v>70</v>
      </c>
      <c r="KC181" s="11">
        <v>27</v>
      </c>
      <c r="KD181" s="33">
        <v>43</v>
      </c>
      <c r="KE181" s="32">
        <v>51</v>
      </c>
      <c r="KF181" s="11">
        <v>26</v>
      </c>
      <c r="KG181" s="33">
        <v>25</v>
      </c>
      <c r="KH181" s="141">
        <f t="shared" si="353"/>
        <v>177</v>
      </c>
      <c r="KI181" s="141">
        <f t="shared" si="331"/>
        <v>55</v>
      </c>
      <c r="KJ181" s="141">
        <f t="shared" si="332"/>
        <v>122</v>
      </c>
      <c r="KK181" s="32">
        <v>46</v>
      </c>
      <c r="KL181" s="11">
        <v>18</v>
      </c>
      <c r="KM181" s="33">
        <v>28</v>
      </c>
      <c r="KN181" s="32">
        <v>45</v>
      </c>
      <c r="KO181" s="11">
        <v>12</v>
      </c>
      <c r="KP181" s="33">
        <v>33</v>
      </c>
      <c r="KQ181" s="32">
        <v>24</v>
      </c>
      <c r="KR181" s="11">
        <v>9</v>
      </c>
      <c r="KS181" s="33">
        <v>15</v>
      </c>
      <c r="KT181" s="32">
        <v>26</v>
      </c>
      <c r="KU181" s="11">
        <v>9</v>
      </c>
      <c r="KV181" s="33">
        <v>17</v>
      </c>
      <c r="KW181" s="32">
        <v>36</v>
      </c>
      <c r="KX181" s="11">
        <v>7</v>
      </c>
      <c r="KY181" s="33">
        <v>29</v>
      </c>
      <c r="KZ181" s="141">
        <f t="shared" si="354"/>
        <v>101</v>
      </c>
      <c r="LA181" s="141">
        <f t="shared" si="333"/>
        <v>26</v>
      </c>
      <c r="LB181" s="141">
        <f t="shared" si="334"/>
        <v>75</v>
      </c>
      <c r="LC181" s="32">
        <v>24</v>
      </c>
      <c r="LD181" s="11">
        <v>5</v>
      </c>
      <c r="LE181" s="33">
        <v>19</v>
      </c>
      <c r="LF181" s="32">
        <v>20</v>
      </c>
      <c r="LG181" s="11">
        <v>8</v>
      </c>
      <c r="LH181" s="33">
        <v>12</v>
      </c>
      <c r="LI181" s="32">
        <v>17</v>
      </c>
      <c r="LJ181" s="11">
        <v>4</v>
      </c>
      <c r="LK181" s="33">
        <v>13</v>
      </c>
      <c r="LL181" s="32">
        <v>27</v>
      </c>
      <c r="LM181" s="11">
        <v>5</v>
      </c>
      <c r="LN181" s="33">
        <v>22</v>
      </c>
      <c r="LO181" s="32">
        <v>13</v>
      </c>
      <c r="LP181" s="11">
        <v>4</v>
      </c>
      <c r="LQ181" s="33">
        <v>9</v>
      </c>
      <c r="LR181" s="141">
        <f t="shared" si="355"/>
        <v>29</v>
      </c>
      <c r="LS181" s="141">
        <f t="shared" si="335"/>
        <v>5</v>
      </c>
      <c r="LT181" s="141">
        <f t="shared" si="336"/>
        <v>24</v>
      </c>
      <c r="LU181" s="32">
        <v>7</v>
      </c>
      <c r="LV181" s="11">
        <v>1</v>
      </c>
      <c r="LW181" s="33">
        <v>6</v>
      </c>
      <c r="LX181" s="32">
        <v>5</v>
      </c>
      <c r="LY181" s="11">
        <v>3</v>
      </c>
      <c r="LZ181" s="33">
        <v>2</v>
      </c>
      <c r="MA181" s="32">
        <v>10</v>
      </c>
      <c r="MB181" s="11">
        <v>0</v>
      </c>
      <c r="MC181" s="33">
        <v>10</v>
      </c>
      <c r="MD181" s="32">
        <v>3</v>
      </c>
      <c r="ME181" s="11">
        <v>0</v>
      </c>
      <c r="MF181" s="33">
        <v>3</v>
      </c>
      <c r="MG181" s="32">
        <v>4</v>
      </c>
      <c r="MH181" s="11">
        <v>1</v>
      </c>
      <c r="MI181" s="33">
        <v>3</v>
      </c>
      <c r="MJ181" s="141">
        <f t="shared" si="358"/>
        <v>5</v>
      </c>
      <c r="MK181" s="141">
        <f t="shared" si="359"/>
        <v>0</v>
      </c>
      <c r="ML181" s="141">
        <f t="shared" si="360"/>
        <v>5</v>
      </c>
      <c r="MM181" s="32">
        <v>1</v>
      </c>
      <c r="MN181" s="11">
        <v>0</v>
      </c>
      <c r="MO181" s="33">
        <v>1</v>
      </c>
      <c r="MP181" s="32">
        <v>1</v>
      </c>
      <c r="MQ181" s="11">
        <v>0</v>
      </c>
      <c r="MR181" s="33">
        <v>1</v>
      </c>
      <c r="MS181" s="32">
        <v>2</v>
      </c>
      <c r="MT181" s="11">
        <v>0</v>
      </c>
      <c r="MU181" s="33">
        <v>2</v>
      </c>
      <c r="MV181" s="32">
        <v>1</v>
      </c>
      <c r="MW181" s="11">
        <v>0</v>
      </c>
      <c r="MX181" s="33">
        <v>1</v>
      </c>
      <c r="MY181" s="32">
        <v>0</v>
      </c>
      <c r="MZ181" s="11">
        <v>0</v>
      </c>
      <c r="NA181" s="33">
        <v>0</v>
      </c>
      <c r="NB181" s="146">
        <f t="shared" si="361"/>
        <v>1</v>
      </c>
      <c r="NC181" s="141">
        <f t="shared" si="362"/>
        <v>0</v>
      </c>
      <c r="ND181" s="147">
        <f t="shared" si="363"/>
        <v>1</v>
      </c>
      <c r="NE181" s="32">
        <v>0</v>
      </c>
      <c r="NF181" s="11">
        <v>0</v>
      </c>
      <c r="NG181" s="33">
        <v>0</v>
      </c>
      <c r="NH181" s="32">
        <v>1</v>
      </c>
      <c r="NI181" s="11">
        <v>0</v>
      </c>
      <c r="NJ181" s="33">
        <v>1</v>
      </c>
      <c r="NK181" s="32">
        <v>0</v>
      </c>
      <c r="NL181" s="11">
        <v>0</v>
      </c>
      <c r="NM181" s="33">
        <v>0</v>
      </c>
      <c r="NN181" s="32">
        <v>0</v>
      </c>
      <c r="NO181" s="11">
        <v>0</v>
      </c>
      <c r="NP181" s="33">
        <v>0</v>
      </c>
      <c r="NQ181" s="32">
        <v>0</v>
      </c>
      <c r="NR181" s="11">
        <v>0</v>
      </c>
      <c r="NS181" s="33">
        <v>0</v>
      </c>
      <c r="NT181" s="146">
        <f t="shared" si="364"/>
        <v>0</v>
      </c>
      <c r="NU181" s="141">
        <f t="shared" si="365"/>
        <v>0</v>
      </c>
      <c r="NV181" s="147">
        <f t="shared" si="366"/>
        <v>0</v>
      </c>
      <c r="NW181" s="32">
        <v>0</v>
      </c>
      <c r="NX181" s="11">
        <v>0</v>
      </c>
      <c r="NY181" s="33">
        <v>0</v>
      </c>
      <c r="NZ181" s="32">
        <v>0</v>
      </c>
      <c r="OA181" s="11">
        <v>0</v>
      </c>
      <c r="OB181" s="33">
        <v>0</v>
      </c>
      <c r="OC181" s="32">
        <v>0</v>
      </c>
      <c r="OD181" s="11">
        <v>0</v>
      </c>
      <c r="OE181" s="33">
        <v>0</v>
      </c>
      <c r="OF181" s="32">
        <v>0</v>
      </c>
      <c r="OG181" s="11">
        <v>0</v>
      </c>
      <c r="OH181" s="33">
        <v>0</v>
      </c>
      <c r="OI181" s="32">
        <v>0</v>
      </c>
      <c r="OJ181" s="11">
        <v>0</v>
      </c>
      <c r="OK181" s="33">
        <v>0</v>
      </c>
      <c r="OL181" s="146">
        <v>0</v>
      </c>
      <c r="OM181" s="141">
        <v>0</v>
      </c>
      <c r="ON181" s="147">
        <v>0</v>
      </c>
    </row>
    <row r="182" spans="2:404" ht="12" customHeight="1">
      <c r="B182" s="31" t="s">
        <v>363</v>
      </c>
      <c r="C182" s="32">
        <v>4506</v>
      </c>
      <c r="D182" s="11">
        <v>2180</v>
      </c>
      <c r="E182" s="33">
        <v>2326</v>
      </c>
      <c r="F182" s="141">
        <f t="shared" si="337"/>
        <v>78</v>
      </c>
      <c r="G182" s="141">
        <f t="shared" si="356"/>
        <v>37</v>
      </c>
      <c r="H182" s="141">
        <f t="shared" si="357"/>
        <v>41</v>
      </c>
      <c r="I182" s="32">
        <v>16</v>
      </c>
      <c r="J182" s="11">
        <v>10</v>
      </c>
      <c r="K182" s="33">
        <v>6</v>
      </c>
      <c r="L182" s="32">
        <v>18</v>
      </c>
      <c r="M182" s="11">
        <v>9</v>
      </c>
      <c r="N182" s="33">
        <v>9</v>
      </c>
      <c r="O182" s="32">
        <v>10</v>
      </c>
      <c r="P182" s="11">
        <v>3</v>
      </c>
      <c r="Q182" s="33">
        <v>7</v>
      </c>
      <c r="R182" s="32">
        <v>16</v>
      </c>
      <c r="S182" s="11">
        <v>8</v>
      </c>
      <c r="T182" s="33">
        <v>8</v>
      </c>
      <c r="U182" s="32">
        <v>18</v>
      </c>
      <c r="V182" s="11">
        <v>7</v>
      </c>
      <c r="W182" s="33">
        <v>11</v>
      </c>
      <c r="X182" s="141">
        <f t="shared" si="338"/>
        <v>69</v>
      </c>
      <c r="Y182" s="141">
        <f t="shared" si="301"/>
        <v>40</v>
      </c>
      <c r="Z182" s="141">
        <f t="shared" si="302"/>
        <v>29</v>
      </c>
      <c r="AA182" s="32">
        <v>16</v>
      </c>
      <c r="AB182" s="11">
        <v>6</v>
      </c>
      <c r="AC182" s="33">
        <v>10</v>
      </c>
      <c r="AD182" s="32">
        <v>13</v>
      </c>
      <c r="AE182" s="11">
        <v>9</v>
      </c>
      <c r="AF182" s="33">
        <v>4</v>
      </c>
      <c r="AG182" s="32">
        <v>16</v>
      </c>
      <c r="AH182" s="11">
        <v>11</v>
      </c>
      <c r="AI182" s="33">
        <v>5</v>
      </c>
      <c r="AJ182" s="32">
        <v>15</v>
      </c>
      <c r="AK182" s="11">
        <v>8</v>
      </c>
      <c r="AL182" s="33">
        <v>7</v>
      </c>
      <c r="AM182" s="32">
        <v>9</v>
      </c>
      <c r="AN182" s="11">
        <v>6</v>
      </c>
      <c r="AO182" s="33">
        <v>3</v>
      </c>
      <c r="AP182" s="141">
        <f t="shared" si="339"/>
        <v>101</v>
      </c>
      <c r="AQ182" s="141">
        <f t="shared" si="303"/>
        <v>58</v>
      </c>
      <c r="AR182" s="141">
        <f t="shared" si="304"/>
        <v>43</v>
      </c>
      <c r="AS182" s="32">
        <v>19</v>
      </c>
      <c r="AT182" s="11">
        <v>9</v>
      </c>
      <c r="AU182" s="33">
        <v>10</v>
      </c>
      <c r="AV182" s="32">
        <v>16</v>
      </c>
      <c r="AW182" s="11">
        <v>7</v>
      </c>
      <c r="AX182" s="33">
        <v>9</v>
      </c>
      <c r="AY182" s="32">
        <v>20</v>
      </c>
      <c r="AZ182" s="11">
        <v>12</v>
      </c>
      <c r="BA182" s="33">
        <v>8</v>
      </c>
      <c r="BB182" s="32">
        <v>20</v>
      </c>
      <c r="BC182" s="11">
        <v>11</v>
      </c>
      <c r="BD182" s="33">
        <v>9</v>
      </c>
      <c r="BE182" s="32">
        <v>26</v>
      </c>
      <c r="BF182" s="11">
        <v>19</v>
      </c>
      <c r="BG182" s="33">
        <v>7</v>
      </c>
      <c r="BH182" s="141">
        <f t="shared" si="340"/>
        <v>158</v>
      </c>
      <c r="BI182" s="141">
        <f t="shared" si="305"/>
        <v>87</v>
      </c>
      <c r="BJ182" s="141">
        <f t="shared" si="306"/>
        <v>71</v>
      </c>
      <c r="BK182" s="32">
        <v>25</v>
      </c>
      <c r="BL182" s="11">
        <v>15</v>
      </c>
      <c r="BM182" s="33">
        <v>10</v>
      </c>
      <c r="BN182" s="32">
        <v>42</v>
      </c>
      <c r="BO182" s="11">
        <v>27</v>
      </c>
      <c r="BP182" s="33">
        <v>15</v>
      </c>
      <c r="BQ182" s="32">
        <v>29</v>
      </c>
      <c r="BR182" s="11">
        <v>17</v>
      </c>
      <c r="BS182" s="33">
        <v>12</v>
      </c>
      <c r="BT182" s="32">
        <v>35</v>
      </c>
      <c r="BU182" s="11">
        <v>16</v>
      </c>
      <c r="BV182" s="33">
        <v>19</v>
      </c>
      <c r="BW182" s="32">
        <v>27</v>
      </c>
      <c r="BX182" s="11">
        <v>12</v>
      </c>
      <c r="BY182" s="33">
        <v>15</v>
      </c>
      <c r="BZ182" s="141">
        <f t="shared" si="341"/>
        <v>197</v>
      </c>
      <c r="CA182" s="141">
        <f t="shared" si="307"/>
        <v>107</v>
      </c>
      <c r="CB182" s="141">
        <f t="shared" si="308"/>
        <v>90</v>
      </c>
      <c r="CC182" s="32">
        <v>38</v>
      </c>
      <c r="CD182" s="11">
        <v>21</v>
      </c>
      <c r="CE182" s="33">
        <v>17</v>
      </c>
      <c r="CF182" s="32">
        <v>44</v>
      </c>
      <c r="CG182" s="11">
        <v>22</v>
      </c>
      <c r="CH182" s="33">
        <v>22</v>
      </c>
      <c r="CI182" s="32">
        <v>41</v>
      </c>
      <c r="CJ182" s="11">
        <v>21</v>
      </c>
      <c r="CK182" s="33">
        <v>20</v>
      </c>
      <c r="CL182" s="32">
        <v>45</v>
      </c>
      <c r="CM182" s="11">
        <v>26</v>
      </c>
      <c r="CN182" s="33">
        <v>19</v>
      </c>
      <c r="CO182" s="32">
        <v>29</v>
      </c>
      <c r="CP182" s="11">
        <v>17</v>
      </c>
      <c r="CQ182" s="33">
        <v>12</v>
      </c>
      <c r="CR182" s="141">
        <f t="shared" si="342"/>
        <v>177</v>
      </c>
      <c r="CS182" s="141">
        <f t="shared" si="309"/>
        <v>98</v>
      </c>
      <c r="CT182" s="141">
        <f t="shared" si="310"/>
        <v>79</v>
      </c>
      <c r="CU182" s="32">
        <v>37</v>
      </c>
      <c r="CV182" s="11">
        <v>18</v>
      </c>
      <c r="CW182" s="33">
        <v>19</v>
      </c>
      <c r="CX182" s="32">
        <v>39</v>
      </c>
      <c r="CY182" s="11">
        <v>23</v>
      </c>
      <c r="CZ182" s="33">
        <v>16</v>
      </c>
      <c r="DA182" s="32">
        <v>47</v>
      </c>
      <c r="DB182" s="11">
        <v>24</v>
      </c>
      <c r="DC182" s="33">
        <v>23</v>
      </c>
      <c r="DD182" s="32">
        <v>21</v>
      </c>
      <c r="DE182" s="11">
        <v>11</v>
      </c>
      <c r="DF182" s="33">
        <v>10</v>
      </c>
      <c r="DG182" s="32">
        <v>33</v>
      </c>
      <c r="DH182" s="11">
        <v>22</v>
      </c>
      <c r="DI182" s="33">
        <v>11</v>
      </c>
      <c r="DJ182" s="141">
        <f t="shared" si="343"/>
        <v>184</v>
      </c>
      <c r="DK182" s="141">
        <f t="shared" si="311"/>
        <v>109</v>
      </c>
      <c r="DL182" s="141">
        <f t="shared" si="312"/>
        <v>75</v>
      </c>
      <c r="DM182" s="32">
        <v>26</v>
      </c>
      <c r="DN182" s="11">
        <v>18</v>
      </c>
      <c r="DO182" s="33">
        <v>8</v>
      </c>
      <c r="DP182" s="32">
        <v>37</v>
      </c>
      <c r="DQ182" s="11">
        <v>25</v>
      </c>
      <c r="DR182" s="33">
        <v>12</v>
      </c>
      <c r="DS182" s="32">
        <v>45</v>
      </c>
      <c r="DT182" s="11">
        <v>18</v>
      </c>
      <c r="DU182" s="33">
        <v>27</v>
      </c>
      <c r="DV182" s="32">
        <v>42</v>
      </c>
      <c r="DW182" s="11">
        <v>28</v>
      </c>
      <c r="DX182" s="33">
        <v>14</v>
      </c>
      <c r="DY182" s="32">
        <v>34</v>
      </c>
      <c r="DZ182" s="11">
        <v>20</v>
      </c>
      <c r="EA182" s="33">
        <v>14</v>
      </c>
      <c r="EB182" s="141">
        <f t="shared" si="344"/>
        <v>144</v>
      </c>
      <c r="EC182" s="141">
        <f t="shared" si="313"/>
        <v>93</v>
      </c>
      <c r="ED182" s="141">
        <f t="shared" si="314"/>
        <v>51</v>
      </c>
      <c r="EE182" s="32">
        <v>35</v>
      </c>
      <c r="EF182" s="11">
        <v>27</v>
      </c>
      <c r="EG182" s="33">
        <v>8</v>
      </c>
      <c r="EH182" s="32">
        <v>31</v>
      </c>
      <c r="EI182" s="11">
        <v>21</v>
      </c>
      <c r="EJ182" s="33">
        <v>10</v>
      </c>
      <c r="EK182" s="32">
        <v>26</v>
      </c>
      <c r="EL182" s="11">
        <v>18</v>
      </c>
      <c r="EM182" s="33">
        <v>8</v>
      </c>
      <c r="EN182" s="32">
        <v>22</v>
      </c>
      <c r="EO182" s="11">
        <v>10</v>
      </c>
      <c r="EP182" s="33">
        <v>12</v>
      </c>
      <c r="EQ182" s="32">
        <v>30</v>
      </c>
      <c r="ER182" s="11">
        <v>17</v>
      </c>
      <c r="ES182" s="33">
        <v>13</v>
      </c>
      <c r="ET182" s="141">
        <f t="shared" si="345"/>
        <v>178</v>
      </c>
      <c r="EU182" s="141">
        <f t="shared" si="315"/>
        <v>103</v>
      </c>
      <c r="EV182" s="141">
        <f t="shared" si="316"/>
        <v>75</v>
      </c>
      <c r="EW182" s="32">
        <v>36</v>
      </c>
      <c r="EX182" s="11">
        <v>22</v>
      </c>
      <c r="EY182" s="33">
        <v>14</v>
      </c>
      <c r="EZ182" s="32">
        <v>37</v>
      </c>
      <c r="FA182" s="11">
        <v>22</v>
      </c>
      <c r="FB182" s="33">
        <v>15</v>
      </c>
      <c r="FC182" s="32">
        <v>37</v>
      </c>
      <c r="FD182" s="11">
        <v>26</v>
      </c>
      <c r="FE182" s="33">
        <v>11</v>
      </c>
      <c r="FF182" s="32">
        <v>35</v>
      </c>
      <c r="FG182" s="11">
        <v>21</v>
      </c>
      <c r="FH182" s="33">
        <v>14</v>
      </c>
      <c r="FI182" s="32">
        <v>33</v>
      </c>
      <c r="FJ182" s="11">
        <v>12</v>
      </c>
      <c r="FK182" s="33">
        <v>21</v>
      </c>
      <c r="FL182" s="141">
        <f t="shared" si="346"/>
        <v>279</v>
      </c>
      <c r="FM182" s="141">
        <f t="shared" si="317"/>
        <v>161</v>
      </c>
      <c r="FN182" s="141">
        <f t="shared" si="318"/>
        <v>118</v>
      </c>
      <c r="FO182" s="32">
        <v>47</v>
      </c>
      <c r="FP182" s="11">
        <v>31</v>
      </c>
      <c r="FQ182" s="33">
        <v>16</v>
      </c>
      <c r="FR182" s="32">
        <v>49</v>
      </c>
      <c r="FS182" s="11">
        <v>28</v>
      </c>
      <c r="FT182" s="33">
        <v>21</v>
      </c>
      <c r="FU182" s="32">
        <v>51</v>
      </c>
      <c r="FV182" s="11">
        <v>21</v>
      </c>
      <c r="FW182" s="33">
        <v>30</v>
      </c>
      <c r="FX182" s="32">
        <v>67</v>
      </c>
      <c r="FY182" s="11">
        <v>43</v>
      </c>
      <c r="FZ182" s="33">
        <v>24</v>
      </c>
      <c r="GA182" s="32">
        <v>65</v>
      </c>
      <c r="GB182" s="11">
        <v>38</v>
      </c>
      <c r="GC182" s="33">
        <v>27</v>
      </c>
      <c r="GD182" s="141">
        <f t="shared" si="347"/>
        <v>363</v>
      </c>
      <c r="GE182" s="141">
        <f t="shared" si="319"/>
        <v>188</v>
      </c>
      <c r="GF182" s="141">
        <f t="shared" si="320"/>
        <v>175</v>
      </c>
      <c r="GG182" s="32">
        <v>65</v>
      </c>
      <c r="GH182" s="11">
        <v>36</v>
      </c>
      <c r="GI182" s="33">
        <v>29</v>
      </c>
      <c r="GJ182" s="32">
        <v>55</v>
      </c>
      <c r="GK182" s="11">
        <v>29</v>
      </c>
      <c r="GL182" s="33">
        <v>26</v>
      </c>
      <c r="GM182" s="32">
        <v>67</v>
      </c>
      <c r="GN182" s="11">
        <v>44</v>
      </c>
      <c r="GO182" s="33">
        <v>23</v>
      </c>
      <c r="GP182" s="32">
        <v>71</v>
      </c>
      <c r="GQ182" s="11">
        <v>25</v>
      </c>
      <c r="GR182" s="33">
        <v>46</v>
      </c>
      <c r="GS182" s="32">
        <v>105</v>
      </c>
      <c r="GT182" s="11">
        <v>54</v>
      </c>
      <c r="GU182" s="33">
        <v>51</v>
      </c>
      <c r="GV182" s="141">
        <f t="shared" si="348"/>
        <v>501</v>
      </c>
      <c r="GW182" s="141">
        <f t="shared" si="321"/>
        <v>228</v>
      </c>
      <c r="GX182" s="141">
        <f t="shared" si="322"/>
        <v>273</v>
      </c>
      <c r="GY182" s="32">
        <v>102</v>
      </c>
      <c r="GZ182" s="11">
        <v>49</v>
      </c>
      <c r="HA182" s="33">
        <v>53</v>
      </c>
      <c r="HB182" s="32">
        <v>87</v>
      </c>
      <c r="HC182" s="11">
        <v>34</v>
      </c>
      <c r="HD182" s="33">
        <v>53</v>
      </c>
      <c r="HE182" s="32">
        <v>104</v>
      </c>
      <c r="HF182" s="11">
        <v>52</v>
      </c>
      <c r="HG182" s="33">
        <v>52</v>
      </c>
      <c r="HH182" s="32">
        <v>99</v>
      </c>
      <c r="HI182" s="11">
        <v>47</v>
      </c>
      <c r="HJ182" s="33">
        <v>52</v>
      </c>
      <c r="HK182" s="32">
        <v>109</v>
      </c>
      <c r="HL182" s="11">
        <v>46</v>
      </c>
      <c r="HM182" s="33">
        <v>63</v>
      </c>
      <c r="HN182" s="141">
        <f t="shared" si="349"/>
        <v>423</v>
      </c>
      <c r="HO182" s="141">
        <f t="shared" si="323"/>
        <v>219</v>
      </c>
      <c r="HP182" s="141">
        <f t="shared" si="324"/>
        <v>204</v>
      </c>
      <c r="HQ182" s="32">
        <v>87</v>
      </c>
      <c r="HR182" s="11">
        <v>39</v>
      </c>
      <c r="HS182" s="33">
        <v>48</v>
      </c>
      <c r="HT182" s="32">
        <v>96</v>
      </c>
      <c r="HU182" s="11">
        <v>55</v>
      </c>
      <c r="HV182" s="33">
        <v>41</v>
      </c>
      <c r="HW182" s="32">
        <v>69</v>
      </c>
      <c r="HX182" s="11">
        <v>37</v>
      </c>
      <c r="HY182" s="33">
        <v>32</v>
      </c>
      <c r="HZ182" s="32">
        <v>81</v>
      </c>
      <c r="IA182" s="11">
        <v>44</v>
      </c>
      <c r="IB182" s="33">
        <v>37</v>
      </c>
      <c r="IC182" s="32">
        <v>90</v>
      </c>
      <c r="ID182" s="11">
        <v>44</v>
      </c>
      <c r="IE182" s="33">
        <v>46</v>
      </c>
      <c r="IF182" s="141">
        <f t="shared" si="350"/>
        <v>393</v>
      </c>
      <c r="IG182" s="141">
        <f t="shared" si="325"/>
        <v>198</v>
      </c>
      <c r="IH182" s="141">
        <f t="shared" si="326"/>
        <v>195</v>
      </c>
      <c r="II182" s="32">
        <v>86</v>
      </c>
      <c r="IJ182" s="11">
        <v>46</v>
      </c>
      <c r="IK182" s="33">
        <v>40</v>
      </c>
      <c r="IL182" s="32">
        <v>93</v>
      </c>
      <c r="IM182" s="11">
        <v>50</v>
      </c>
      <c r="IN182" s="33">
        <v>43</v>
      </c>
      <c r="IO182" s="32">
        <v>94</v>
      </c>
      <c r="IP182" s="11">
        <v>49</v>
      </c>
      <c r="IQ182" s="33">
        <v>45</v>
      </c>
      <c r="IR182" s="32">
        <v>65</v>
      </c>
      <c r="IS182" s="11">
        <v>28</v>
      </c>
      <c r="IT182" s="33">
        <v>37</v>
      </c>
      <c r="IU182" s="32">
        <v>55</v>
      </c>
      <c r="IV182" s="11">
        <v>25</v>
      </c>
      <c r="IW182" s="33">
        <v>30</v>
      </c>
      <c r="IX182" s="141">
        <f t="shared" si="351"/>
        <v>433</v>
      </c>
      <c r="IY182" s="141">
        <f t="shared" si="327"/>
        <v>172</v>
      </c>
      <c r="IZ182" s="141">
        <f t="shared" si="328"/>
        <v>261</v>
      </c>
      <c r="JA182" s="32">
        <v>72</v>
      </c>
      <c r="JB182" s="11">
        <v>31</v>
      </c>
      <c r="JC182" s="33">
        <v>41</v>
      </c>
      <c r="JD182" s="32">
        <v>81</v>
      </c>
      <c r="JE182" s="11">
        <v>37</v>
      </c>
      <c r="JF182" s="33">
        <v>44</v>
      </c>
      <c r="JG182" s="32">
        <v>104</v>
      </c>
      <c r="JH182" s="11">
        <v>33</v>
      </c>
      <c r="JI182" s="33">
        <v>71</v>
      </c>
      <c r="JJ182" s="32">
        <v>90</v>
      </c>
      <c r="JK182" s="11">
        <v>34</v>
      </c>
      <c r="JL182" s="33">
        <v>56</v>
      </c>
      <c r="JM182" s="32">
        <v>86</v>
      </c>
      <c r="JN182" s="11">
        <v>37</v>
      </c>
      <c r="JO182" s="33">
        <v>49</v>
      </c>
      <c r="JP182" s="141">
        <f t="shared" si="352"/>
        <v>410</v>
      </c>
      <c r="JQ182" s="141">
        <f t="shared" si="329"/>
        <v>160</v>
      </c>
      <c r="JR182" s="141">
        <f t="shared" si="330"/>
        <v>250</v>
      </c>
      <c r="JS182" s="32">
        <v>100</v>
      </c>
      <c r="JT182" s="11">
        <v>46</v>
      </c>
      <c r="JU182" s="33">
        <v>54</v>
      </c>
      <c r="JV182" s="32">
        <v>83</v>
      </c>
      <c r="JW182" s="11">
        <v>33</v>
      </c>
      <c r="JX182" s="33">
        <v>50</v>
      </c>
      <c r="JY182" s="32">
        <v>82</v>
      </c>
      <c r="JZ182" s="11">
        <v>23</v>
      </c>
      <c r="KA182" s="33">
        <v>59</v>
      </c>
      <c r="KB182" s="32">
        <v>66</v>
      </c>
      <c r="KC182" s="11">
        <v>24</v>
      </c>
      <c r="KD182" s="33">
        <v>42</v>
      </c>
      <c r="KE182" s="32">
        <v>79</v>
      </c>
      <c r="KF182" s="11">
        <v>34</v>
      </c>
      <c r="KG182" s="33">
        <v>45</v>
      </c>
      <c r="KH182" s="141">
        <f t="shared" si="353"/>
        <v>235</v>
      </c>
      <c r="KI182" s="141">
        <f t="shared" si="331"/>
        <v>73</v>
      </c>
      <c r="KJ182" s="141">
        <f t="shared" si="332"/>
        <v>162</v>
      </c>
      <c r="KK182" s="32">
        <v>58</v>
      </c>
      <c r="KL182" s="11">
        <v>18</v>
      </c>
      <c r="KM182" s="33">
        <v>40</v>
      </c>
      <c r="KN182" s="32">
        <v>62</v>
      </c>
      <c r="KO182" s="11">
        <v>16</v>
      </c>
      <c r="KP182" s="33">
        <v>46</v>
      </c>
      <c r="KQ182" s="32">
        <v>41</v>
      </c>
      <c r="KR182" s="11">
        <v>15</v>
      </c>
      <c r="KS182" s="33">
        <v>26</v>
      </c>
      <c r="KT182" s="32">
        <v>38</v>
      </c>
      <c r="KU182" s="11">
        <v>13</v>
      </c>
      <c r="KV182" s="33">
        <v>25</v>
      </c>
      <c r="KW182" s="32">
        <v>36</v>
      </c>
      <c r="KX182" s="11">
        <v>11</v>
      </c>
      <c r="KY182" s="33">
        <v>25</v>
      </c>
      <c r="KZ182" s="141">
        <f t="shared" si="354"/>
        <v>129</v>
      </c>
      <c r="LA182" s="141">
        <f t="shared" si="333"/>
        <v>34</v>
      </c>
      <c r="LB182" s="141">
        <f t="shared" si="334"/>
        <v>95</v>
      </c>
      <c r="LC182" s="32">
        <v>32</v>
      </c>
      <c r="LD182" s="11">
        <v>9</v>
      </c>
      <c r="LE182" s="33">
        <v>23</v>
      </c>
      <c r="LF182" s="32">
        <v>34</v>
      </c>
      <c r="LG182" s="11">
        <v>7</v>
      </c>
      <c r="LH182" s="33">
        <v>27</v>
      </c>
      <c r="LI182" s="32">
        <v>23</v>
      </c>
      <c r="LJ182" s="11">
        <v>4</v>
      </c>
      <c r="LK182" s="33">
        <v>19</v>
      </c>
      <c r="LL182" s="32">
        <v>19</v>
      </c>
      <c r="LM182" s="11">
        <v>2</v>
      </c>
      <c r="LN182" s="33">
        <v>17</v>
      </c>
      <c r="LO182" s="32">
        <v>21</v>
      </c>
      <c r="LP182" s="11">
        <v>12</v>
      </c>
      <c r="LQ182" s="33">
        <v>9</v>
      </c>
      <c r="LR182" s="141">
        <f t="shared" si="355"/>
        <v>48</v>
      </c>
      <c r="LS182" s="141">
        <f t="shared" si="335"/>
        <v>12</v>
      </c>
      <c r="LT182" s="141">
        <f t="shared" si="336"/>
        <v>36</v>
      </c>
      <c r="LU182" s="32">
        <v>12</v>
      </c>
      <c r="LV182" s="11">
        <v>3</v>
      </c>
      <c r="LW182" s="33">
        <v>9</v>
      </c>
      <c r="LX182" s="32">
        <v>10</v>
      </c>
      <c r="LY182" s="11">
        <v>2</v>
      </c>
      <c r="LZ182" s="33">
        <v>8</v>
      </c>
      <c r="MA182" s="32">
        <v>14</v>
      </c>
      <c r="MB182" s="11">
        <v>5</v>
      </c>
      <c r="MC182" s="33">
        <v>9</v>
      </c>
      <c r="MD182" s="32">
        <v>8</v>
      </c>
      <c r="ME182" s="11">
        <v>2</v>
      </c>
      <c r="MF182" s="33">
        <v>6</v>
      </c>
      <c r="MG182" s="32">
        <v>4</v>
      </c>
      <c r="MH182" s="11">
        <v>0</v>
      </c>
      <c r="MI182" s="33">
        <v>4</v>
      </c>
      <c r="MJ182" s="141">
        <f t="shared" si="358"/>
        <v>6</v>
      </c>
      <c r="MK182" s="141">
        <f t="shared" si="359"/>
        <v>3</v>
      </c>
      <c r="ML182" s="141">
        <f t="shared" si="360"/>
        <v>3</v>
      </c>
      <c r="MM182" s="32">
        <v>4</v>
      </c>
      <c r="MN182" s="11">
        <v>2</v>
      </c>
      <c r="MO182" s="33">
        <v>2</v>
      </c>
      <c r="MP182" s="32">
        <v>1</v>
      </c>
      <c r="MQ182" s="11">
        <v>0</v>
      </c>
      <c r="MR182" s="33">
        <v>1</v>
      </c>
      <c r="MS182" s="32">
        <v>0</v>
      </c>
      <c r="MT182" s="11">
        <v>0</v>
      </c>
      <c r="MU182" s="33">
        <v>0</v>
      </c>
      <c r="MV182" s="32">
        <v>0</v>
      </c>
      <c r="MW182" s="11">
        <v>0</v>
      </c>
      <c r="MX182" s="33">
        <v>0</v>
      </c>
      <c r="MY182" s="32">
        <v>1</v>
      </c>
      <c r="MZ182" s="11">
        <v>1</v>
      </c>
      <c r="NA182" s="33">
        <v>0</v>
      </c>
      <c r="NB182" s="146">
        <f t="shared" si="361"/>
        <v>0</v>
      </c>
      <c r="NC182" s="141">
        <f t="shared" si="362"/>
        <v>0</v>
      </c>
      <c r="ND182" s="147">
        <f t="shared" si="363"/>
        <v>0</v>
      </c>
      <c r="NE182" s="32">
        <v>0</v>
      </c>
      <c r="NF182" s="11">
        <v>0</v>
      </c>
      <c r="NG182" s="33">
        <v>0</v>
      </c>
      <c r="NH182" s="32">
        <v>0</v>
      </c>
      <c r="NI182" s="11">
        <v>0</v>
      </c>
      <c r="NJ182" s="33">
        <v>0</v>
      </c>
      <c r="NK182" s="32">
        <v>0</v>
      </c>
      <c r="NL182" s="11">
        <v>0</v>
      </c>
      <c r="NM182" s="33">
        <v>0</v>
      </c>
      <c r="NN182" s="32">
        <v>0</v>
      </c>
      <c r="NO182" s="11">
        <v>0</v>
      </c>
      <c r="NP182" s="33">
        <v>0</v>
      </c>
      <c r="NQ182" s="32">
        <v>0</v>
      </c>
      <c r="NR182" s="11">
        <v>0</v>
      </c>
      <c r="NS182" s="33">
        <v>0</v>
      </c>
      <c r="NT182" s="146">
        <f t="shared" si="364"/>
        <v>0</v>
      </c>
      <c r="NU182" s="141">
        <f t="shared" si="365"/>
        <v>0</v>
      </c>
      <c r="NV182" s="147">
        <f t="shared" si="366"/>
        <v>0</v>
      </c>
      <c r="NW182" s="32">
        <v>0</v>
      </c>
      <c r="NX182" s="11">
        <v>0</v>
      </c>
      <c r="NY182" s="33">
        <v>0</v>
      </c>
      <c r="NZ182" s="32">
        <v>0</v>
      </c>
      <c r="OA182" s="11">
        <v>0</v>
      </c>
      <c r="OB182" s="33">
        <v>0</v>
      </c>
      <c r="OC182" s="32">
        <v>0</v>
      </c>
      <c r="OD182" s="11">
        <v>0</v>
      </c>
      <c r="OE182" s="33">
        <v>0</v>
      </c>
      <c r="OF182" s="32">
        <v>0</v>
      </c>
      <c r="OG182" s="11">
        <v>0</v>
      </c>
      <c r="OH182" s="33">
        <v>0</v>
      </c>
      <c r="OI182" s="32">
        <v>0</v>
      </c>
      <c r="OJ182" s="11">
        <v>0</v>
      </c>
      <c r="OK182" s="33">
        <v>0</v>
      </c>
      <c r="OL182" s="146">
        <v>0</v>
      </c>
      <c r="OM182" s="141">
        <v>0</v>
      </c>
      <c r="ON182" s="147">
        <v>0</v>
      </c>
    </row>
    <row r="183" spans="2:404" ht="12" customHeight="1">
      <c r="B183" s="31" t="s">
        <v>349</v>
      </c>
      <c r="C183" s="32">
        <v>1896</v>
      </c>
      <c r="D183" s="11">
        <v>941</v>
      </c>
      <c r="E183" s="33">
        <v>955</v>
      </c>
      <c r="F183" s="141">
        <f t="shared" si="337"/>
        <v>38</v>
      </c>
      <c r="G183" s="141">
        <f t="shared" si="356"/>
        <v>17</v>
      </c>
      <c r="H183" s="141">
        <f t="shared" si="357"/>
        <v>21</v>
      </c>
      <c r="I183" s="32">
        <v>7</v>
      </c>
      <c r="J183" s="11">
        <v>1</v>
      </c>
      <c r="K183" s="33">
        <v>6</v>
      </c>
      <c r="L183" s="32">
        <v>11</v>
      </c>
      <c r="M183" s="11">
        <v>5</v>
      </c>
      <c r="N183" s="33">
        <v>6</v>
      </c>
      <c r="O183" s="32">
        <v>12</v>
      </c>
      <c r="P183" s="11">
        <v>8</v>
      </c>
      <c r="Q183" s="33">
        <v>4</v>
      </c>
      <c r="R183" s="32">
        <v>3</v>
      </c>
      <c r="S183" s="11">
        <v>0</v>
      </c>
      <c r="T183" s="33">
        <v>3</v>
      </c>
      <c r="U183" s="32">
        <v>5</v>
      </c>
      <c r="V183" s="11">
        <v>3</v>
      </c>
      <c r="W183" s="33">
        <v>2</v>
      </c>
      <c r="X183" s="141">
        <f t="shared" si="338"/>
        <v>43</v>
      </c>
      <c r="Y183" s="141">
        <f t="shared" si="301"/>
        <v>27</v>
      </c>
      <c r="Z183" s="141">
        <f t="shared" si="302"/>
        <v>16</v>
      </c>
      <c r="AA183" s="32">
        <v>8</v>
      </c>
      <c r="AB183" s="11">
        <v>6</v>
      </c>
      <c r="AC183" s="33">
        <v>2</v>
      </c>
      <c r="AD183" s="32">
        <v>12</v>
      </c>
      <c r="AE183" s="11">
        <v>9</v>
      </c>
      <c r="AF183" s="33">
        <v>3</v>
      </c>
      <c r="AG183" s="32">
        <v>12</v>
      </c>
      <c r="AH183" s="11">
        <v>6</v>
      </c>
      <c r="AI183" s="33">
        <v>6</v>
      </c>
      <c r="AJ183" s="32">
        <v>2</v>
      </c>
      <c r="AK183" s="11">
        <v>1</v>
      </c>
      <c r="AL183" s="33">
        <v>1</v>
      </c>
      <c r="AM183" s="32">
        <v>9</v>
      </c>
      <c r="AN183" s="11">
        <v>5</v>
      </c>
      <c r="AO183" s="33">
        <v>4</v>
      </c>
      <c r="AP183" s="141">
        <f t="shared" si="339"/>
        <v>44</v>
      </c>
      <c r="AQ183" s="141">
        <f t="shared" si="303"/>
        <v>23</v>
      </c>
      <c r="AR183" s="141">
        <f t="shared" si="304"/>
        <v>21</v>
      </c>
      <c r="AS183" s="32">
        <v>7</v>
      </c>
      <c r="AT183" s="11">
        <v>4</v>
      </c>
      <c r="AU183" s="33">
        <v>3</v>
      </c>
      <c r="AV183" s="32">
        <v>6</v>
      </c>
      <c r="AW183" s="11">
        <v>3</v>
      </c>
      <c r="AX183" s="33">
        <v>3</v>
      </c>
      <c r="AY183" s="32">
        <v>9</v>
      </c>
      <c r="AZ183" s="11">
        <v>7</v>
      </c>
      <c r="BA183" s="33">
        <v>2</v>
      </c>
      <c r="BB183" s="32">
        <v>12</v>
      </c>
      <c r="BC183" s="11">
        <v>4</v>
      </c>
      <c r="BD183" s="33">
        <v>8</v>
      </c>
      <c r="BE183" s="32">
        <v>10</v>
      </c>
      <c r="BF183" s="11">
        <v>5</v>
      </c>
      <c r="BG183" s="33">
        <v>5</v>
      </c>
      <c r="BH183" s="141">
        <f t="shared" si="340"/>
        <v>72</v>
      </c>
      <c r="BI183" s="141">
        <f t="shared" si="305"/>
        <v>35</v>
      </c>
      <c r="BJ183" s="141">
        <f t="shared" si="306"/>
        <v>37</v>
      </c>
      <c r="BK183" s="32">
        <v>13</v>
      </c>
      <c r="BL183" s="11">
        <v>6</v>
      </c>
      <c r="BM183" s="33">
        <v>7</v>
      </c>
      <c r="BN183" s="32">
        <v>12</v>
      </c>
      <c r="BO183" s="11">
        <v>7</v>
      </c>
      <c r="BP183" s="33">
        <v>5</v>
      </c>
      <c r="BQ183" s="32">
        <v>16</v>
      </c>
      <c r="BR183" s="11">
        <v>8</v>
      </c>
      <c r="BS183" s="33">
        <v>8</v>
      </c>
      <c r="BT183" s="32">
        <v>17</v>
      </c>
      <c r="BU183" s="11">
        <v>5</v>
      </c>
      <c r="BV183" s="33">
        <v>12</v>
      </c>
      <c r="BW183" s="32">
        <v>14</v>
      </c>
      <c r="BX183" s="11">
        <v>9</v>
      </c>
      <c r="BY183" s="33">
        <v>5</v>
      </c>
      <c r="BZ183" s="141">
        <f t="shared" si="341"/>
        <v>71</v>
      </c>
      <c r="CA183" s="141">
        <f t="shared" si="307"/>
        <v>37</v>
      </c>
      <c r="CB183" s="141">
        <f t="shared" si="308"/>
        <v>34</v>
      </c>
      <c r="CC183" s="32">
        <v>20</v>
      </c>
      <c r="CD183" s="11">
        <v>9</v>
      </c>
      <c r="CE183" s="33">
        <v>11</v>
      </c>
      <c r="CF183" s="32">
        <v>12</v>
      </c>
      <c r="CG183" s="11">
        <v>6</v>
      </c>
      <c r="CH183" s="33">
        <v>6</v>
      </c>
      <c r="CI183" s="32">
        <v>15</v>
      </c>
      <c r="CJ183" s="11">
        <v>7</v>
      </c>
      <c r="CK183" s="33">
        <v>8</v>
      </c>
      <c r="CL183" s="32">
        <v>13</v>
      </c>
      <c r="CM183" s="11">
        <v>9</v>
      </c>
      <c r="CN183" s="33">
        <v>4</v>
      </c>
      <c r="CO183" s="32">
        <v>11</v>
      </c>
      <c r="CP183" s="11">
        <v>6</v>
      </c>
      <c r="CQ183" s="33">
        <v>5</v>
      </c>
      <c r="CR183" s="141">
        <f t="shared" si="342"/>
        <v>63</v>
      </c>
      <c r="CS183" s="141">
        <f t="shared" si="309"/>
        <v>33</v>
      </c>
      <c r="CT183" s="141">
        <f t="shared" si="310"/>
        <v>30</v>
      </c>
      <c r="CU183" s="32">
        <v>8</v>
      </c>
      <c r="CV183" s="11">
        <v>4</v>
      </c>
      <c r="CW183" s="33">
        <v>4</v>
      </c>
      <c r="CX183" s="32">
        <v>14</v>
      </c>
      <c r="CY183" s="11">
        <v>6</v>
      </c>
      <c r="CZ183" s="33">
        <v>8</v>
      </c>
      <c r="DA183" s="32">
        <v>16</v>
      </c>
      <c r="DB183" s="11">
        <v>10</v>
      </c>
      <c r="DC183" s="33">
        <v>6</v>
      </c>
      <c r="DD183" s="32">
        <v>15</v>
      </c>
      <c r="DE183" s="11">
        <v>8</v>
      </c>
      <c r="DF183" s="33">
        <v>7</v>
      </c>
      <c r="DG183" s="32">
        <v>10</v>
      </c>
      <c r="DH183" s="11">
        <v>5</v>
      </c>
      <c r="DI183" s="33">
        <v>5</v>
      </c>
      <c r="DJ183" s="141">
        <f t="shared" si="343"/>
        <v>69</v>
      </c>
      <c r="DK183" s="141">
        <f t="shared" si="311"/>
        <v>35</v>
      </c>
      <c r="DL183" s="141">
        <f t="shared" si="312"/>
        <v>34</v>
      </c>
      <c r="DM183" s="32">
        <v>11</v>
      </c>
      <c r="DN183" s="11">
        <v>2</v>
      </c>
      <c r="DO183" s="33">
        <v>9</v>
      </c>
      <c r="DP183" s="32">
        <v>14</v>
      </c>
      <c r="DQ183" s="11">
        <v>10</v>
      </c>
      <c r="DR183" s="33">
        <v>4</v>
      </c>
      <c r="DS183" s="32">
        <v>13</v>
      </c>
      <c r="DT183" s="11">
        <v>5</v>
      </c>
      <c r="DU183" s="33">
        <v>8</v>
      </c>
      <c r="DV183" s="32">
        <v>20</v>
      </c>
      <c r="DW183" s="11">
        <v>10</v>
      </c>
      <c r="DX183" s="33">
        <v>10</v>
      </c>
      <c r="DY183" s="32">
        <v>11</v>
      </c>
      <c r="DZ183" s="11">
        <v>8</v>
      </c>
      <c r="EA183" s="33">
        <v>3</v>
      </c>
      <c r="EB183" s="141">
        <f t="shared" si="344"/>
        <v>77</v>
      </c>
      <c r="EC183" s="141">
        <f t="shared" si="313"/>
        <v>51</v>
      </c>
      <c r="ED183" s="141">
        <f t="shared" si="314"/>
        <v>26</v>
      </c>
      <c r="EE183" s="32">
        <v>15</v>
      </c>
      <c r="EF183" s="11">
        <v>7</v>
      </c>
      <c r="EG183" s="33">
        <v>8</v>
      </c>
      <c r="EH183" s="32">
        <v>12</v>
      </c>
      <c r="EI183" s="11">
        <v>10</v>
      </c>
      <c r="EJ183" s="33">
        <v>2</v>
      </c>
      <c r="EK183" s="32">
        <v>15</v>
      </c>
      <c r="EL183" s="11">
        <v>10</v>
      </c>
      <c r="EM183" s="33">
        <v>5</v>
      </c>
      <c r="EN183" s="32">
        <v>18</v>
      </c>
      <c r="EO183" s="11">
        <v>10</v>
      </c>
      <c r="EP183" s="33">
        <v>8</v>
      </c>
      <c r="EQ183" s="32">
        <v>17</v>
      </c>
      <c r="ER183" s="11">
        <v>14</v>
      </c>
      <c r="ES183" s="33">
        <v>3</v>
      </c>
      <c r="ET183" s="141">
        <f t="shared" si="345"/>
        <v>70</v>
      </c>
      <c r="EU183" s="141">
        <f t="shared" si="315"/>
        <v>50</v>
      </c>
      <c r="EV183" s="141">
        <f t="shared" si="316"/>
        <v>20</v>
      </c>
      <c r="EW183" s="32">
        <v>9</v>
      </c>
      <c r="EX183" s="11">
        <v>8</v>
      </c>
      <c r="EY183" s="33">
        <v>1</v>
      </c>
      <c r="EZ183" s="32">
        <v>13</v>
      </c>
      <c r="FA183" s="11">
        <v>8</v>
      </c>
      <c r="FB183" s="33">
        <v>5</v>
      </c>
      <c r="FC183" s="32">
        <v>17</v>
      </c>
      <c r="FD183" s="11">
        <v>12</v>
      </c>
      <c r="FE183" s="33">
        <v>5</v>
      </c>
      <c r="FF183" s="32">
        <v>17</v>
      </c>
      <c r="FG183" s="11">
        <v>12</v>
      </c>
      <c r="FH183" s="33">
        <v>5</v>
      </c>
      <c r="FI183" s="32">
        <v>14</v>
      </c>
      <c r="FJ183" s="11">
        <v>10</v>
      </c>
      <c r="FK183" s="33">
        <v>4</v>
      </c>
      <c r="FL183" s="141">
        <f t="shared" si="346"/>
        <v>124</v>
      </c>
      <c r="FM183" s="141">
        <f t="shared" si="317"/>
        <v>76</v>
      </c>
      <c r="FN183" s="141">
        <f t="shared" si="318"/>
        <v>48</v>
      </c>
      <c r="FO183" s="32">
        <v>22</v>
      </c>
      <c r="FP183" s="11">
        <v>16</v>
      </c>
      <c r="FQ183" s="33">
        <v>6</v>
      </c>
      <c r="FR183" s="32">
        <v>25</v>
      </c>
      <c r="FS183" s="11">
        <v>14</v>
      </c>
      <c r="FT183" s="33">
        <v>11</v>
      </c>
      <c r="FU183" s="32">
        <v>31</v>
      </c>
      <c r="FV183" s="11">
        <v>20</v>
      </c>
      <c r="FW183" s="33">
        <v>11</v>
      </c>
      <c r="FX183" s="32">
        <v>28</v>
      </c>
      <c r="FY183" s="11">
        <v>17</v>
      </c>
      <c r="FZ183" s="33">
        <v>11</v>
      </c>
      <c r="GA183" s="32">
        <v>18</v>
      </c>
      <c r="GB183" s="11">
        <v>9</v>
      </c>
      <c r="GC183" s="33">
        <v>9</v>
      </c>
      <c r="GD183" s="141">
        <f t="shared" si="347"/>
        <v>154</v>
      </c>
      <c r="GE183" s="141">
        <f t="shared" si="319"/>
        <v>89</v>
      </c>
      <c r="GF183" s="141">
        <f t="shared" si="320"/>
        <v>65</v>
      </c>
      <c r="GG183" s="32">
        <v>26</v>
      </c>
      <c r="GH183" s="11">
        <v>16</v>
      </c>
      <c r="GI183" s="33">
        <v>10</v>
      </c>
      <c r="GJ183" s="32">
        <v>25</v>
      </c>
      <c r="GK183" s="11">
        <v>15</v>
      </c>
      <c r="GL183" s="33">
        <v>10</v>
      </c>
      <c r="GM183" s="32">
        <v>35</v>
      </c>
      <c r="GN183" s="11">
        <v>20</v>
      </c>
      <c r="GO183" s="33">
        <v>15</v>
      </c>
      <c r="GP183" s="32">
        <v>33</v>
      </c>
      <c r="GQ183" s="11">
        <v>20</v>
      </c>
      <c r="GR183" s="33">
        <v>13</v>
      </c>
      <c r="GS183" s="32">
        <v>35</v>
      </c>
      <c r="GT183" s="11">
        <v>18</v>
      </c>
      <c r="GU183" s="33">
        <v>17</v>
      </c>
      <c r="GV183" s="141">
        <f t="shared" si="348"/>
        <v>170</v>
      </c>
      <c r="GW183" s="141">
        <f t="shared" si="321"/>
        <v>85</v>
      </c>
      <c r="GX183" s="141">
        <f t="shared" si="322"/>
        <v>85</v>
      </c>
      <c r="GY183" s="32">
        <v>37</v>
      </c>
      <c r="GZ183" s="11">
        <v>15</v>
      </c>
      <c r="HA183" s="33">
        <v>22</v>
      </c>
      <c r="HB183" s="32">
        <v>33</v>
      </c>
      <c r="HC183" s="11">
        <v>18</v>
      </c>
      <c r="HD183" s="33">
        <v>15</v>
      </c>
      <c r="HE183" s="32">
        <v>31</v>
      </c>
      <c r="HF183" s="11">
        <v>17</v>
      </c>
      <c r="HG183" s="33">
        <v>14</v>
      </c>
      <c r="HH183" s="32">
        <v>29</v>
      </c>
      <c r="HI183" s="11">
        <v>17</v>
      </c>
      <c r="HJ183" s="33">
        <v>12</v>
      </c>
      <c r="HK183" s="32">
        <v>40</v>
      </c>
      <c r="HL183" s="11">
        <v>18</v>
      </c>
      <c r="HM183" s="33">
        <v>22</v>
      </c>
      <c r="HN183" s="141">
        <f t="shared" si="349"/>
        <v>176</v>
      </c>
      <c r="HO183" s="141">
        <f t="shared" si="323"/>
        <v>94</v>
      </c>
      <c r="HP183" s="141">
        <f t="shared" si="324"/>
        <v>82</v>
      </c>
      <c r="HQ183" s="32">
        <v>39</v>
      </c>
      <c r="HR183" s="11">
        <v>25</v>
      </c>
      <c r="HS183" s="33">
        <v>14</v>
      </c>
      <c r="HT183" s="32">
        <v>29</v>
      </c>
      <c r="HU183" s="11">
        <v>12</v>
      </c>
      <c r="HV183" s="33">
        <v>17</v>
      </c>
      <c r="HW183" s="32">
        <v>26</v>
      </c>
      <c r="HX183" s="11">
        <v>10</v>
      </c>
      <c r="HY183" s="33">
        <v>16</v>
      </c>
      <c r="HZ183" s="32">
        <v>41</v>
      </c>
      <c r="IA183" s="11">
        <v>25</v>
      </c>
      <c r="IB183" s="33">
        <v>16</v>
      </c>
      <c r="IC183" s="32">
        <v>41</v>
      </c>
      <c r="ID183" s="11">
        <v>22</v>
      </c>
      <c r="IE183" s="33">
        <v>19</v>
      </c>
      <c r="IF183" s="141">
        <f t="shared" si="350"/>
        <v>125</v>
      </c>
      <c r="IG183" s="141">
        <f t="shared" si="325"/>
        <v>66</v>
      </c>
      <c r="IH183" s="141">
        <f t="shared" si="326"/>
        <v>59</v>
      </c>
      <c r="II183" s="32">
        <v>33</v>
      </c>
      <c r="IJ183" s="11">
        <v>21</v>
      </c>
      <c r="IK183" s="33">
        <v>12</v>
      </c>
      <c r="IL183" s="32">
        <v>30</v>
      </c>
      <c r="IM183" s="11">
        <v>14</v>
      </c>
      <c r="IN183" s="33">
        <v>16</v>
      </c>
      <c r="IO183" s="32">
        <v>27</v>
      </c>
      <c r="IP183" s="11">
        <v>13</v>
      </c>
      <c r="IQ183" s="33">
        <v>14</v>
      </c>
      <c r="IR183" s="32">
        <v>14</v>
      </c>
      <c r="IS183" s="11">
        <v>6</v>
      </c>
      <c r="IT183" s="33">
        <v>8</v>
      </c>
      <c r="IU183" s="32">
        <v>21</v>
      </c>
      <c r="IV183" s="11">
        <v>12</v>
      </c>
      <c r="IW183" s="33">
        <v>9</v>
      </c>
      <c r="IX183" s="141">
        <f t="shared" si="351"/>
        <v>194</v>
      </c>
      <c r="IY183" s="141">
        <f t="shared" si="327"/>
        <v>77</v>
      </c>
      <c r="IZ183" s="141">
        <f t="shared" si="328"/>
        <v>117</v>
      </c>
      <c r="JA183" s="32">
        <v>36</v>
      </c>
      <c r="JB183" s="11">
        <v>10</v>
      </c>
      <c r="JC183" s="33">
        <v>26</v>
      </c>
      <c r="JD183" s="32">
        <v>33</v>
      </c>
      <c r="JE183" s="11">
        <v>15</v>
      </c>
      <c r="JF183" s="33">
        <v>18</v>
      </c>
      <c r="JG183" s="32">
        <v>59</v>
      </c>
      <c r="JH183" s="11">
        <v>26</v>
      </c>
      <c r="JI183" s="33">
        <v>33</v>
      </c>
      <c r="JJ183" s="32">
        <v>34</v>
      </c>
      <c r="JK183" s="11">
        <v>15</v>
      </c>
      <c r="JL183" s="33">
        <v>19</v>
      </c>
      <c r="JM183" s="32">
        <v>32</v>
      </c>
      <c r="JN183" s="11">
        <v>11</v>
      </c>
      <c r="JO183" s="33">
        <v>21</v>
      </c>
      <c r="JP183" s="141">
        <f t="shared" si="352"/>
        <v>188</v>
      </c>
      <c r="JQ183" s="141">
        <f t="shared" si="329"/>
        <v>79</v>
      </c>
      <c r="JR183" s="141">
        <f t="shared" si="330"/>
        <v>109</v>
      </c>
      <c r="JS183" s="32">
        <v>45</v>
      </c>
      <c r="JT183" s="11">
        <v>16</v>
      </c>
      <c r="JU183" s="33">
        <v>29</v>
      </c>
      <c r="JV183" s="32">
        <v>45</v>
      </c>
      <c r="JW183" s="11">
        <v>21</v>
      </c>
      <c r="JX183" s="33">
        <v>24</v>
      </c>
      <c r="JY183" s="32">
        <v>40</v>
      </c>
      <c r="JZ183" s="11">
        <v>17</v>
      </c>
      <c r="KA183" s="33">
        <v>23</v>
      </c>
      <c r="KB183" s="32">
        <v>31</v>
      </c>
      <c r="KC183" s="11">
        <v>12</v>
      </c>
      <c r="KD183" s="33">
        <v>19</v>
      </c>
      <c r="KE183" s="32">
        <v>27</v>
      </c>
      <c r="KF183" s="11">
        <v>13</v>
      </c>
      <c r="KG183" s="33">
        <v>14</v>
      </c>
      <c r="KH183" s="141">
        <f t="shared" si="353"/>
        <v>126</v>
      </c>
      <c r="KI183" s="141">
        <f t="shared" si="331"/>
        <v>40</v>
      </c>
      <c r="KJ183" s="141">
        <f t="shared" si="332"/>
        <v>86</v>
      </c>
      <c r="KK183" s="32">
        <v>31</v>
      </c>
      <c r="KL183" s="11">
        <v>13</v>
      </c>
      <c r="KM183" s="33">
        <v>18</v>
      </c>
      <c r="KN183" s="32">
        <v>37</v>
      </c>
      <c r="KO183" s="11">
        <v>11</v>
      </c>
      <c r="KP183" s="33">
        <v>26</v>
      </c>
      <c r="KQ183" s="32">
        <v>28</v>
      </c>
      <c r="KR183" s="11">
        <v>6</v>
      </c>
      <c r="KS183" s="33">
        <v>22</v>
      </c>
      <c r="KT183" s="32">
        <v>13</v>
      </c>
      <c r="KU183" s="11">
        <v>5</v>
      </c>
      <c r="KV183" s="33">
        <v>8</v>
      </c>
      <c r="KW183" s="32">
        <v>17</v>
      </c>
      <c r="KX183" s="11">
        <v>5</v>
      </c>
      <c r="KY183" s="33">
        <v>12</v>
      </c>
      <c r="KZ183" s="141">
        <f t="shared" si="354"/>
        <v>60</v>
      </c>
      <c r="LA183" s="141">
        <f t="shared" si="333"/>
        <v>22</v>
      </c>
      <c r="LB183" s="141">
        <f t="shared" si="334"/>
        <v>38</v>
      </c>
      <c r="LC183" s="32">
        <v>16</v>
      </c>
      <c r="LD183" s="11">
        <v>2</v>
      </c>
      <c r="LE183" s="33">
        <v>14</v>
      </c>
      <c r="LF183" s="32">
        <v>13</v>
      </c>
      <c r="LG183" s="11">
        <v>7</v>
      </c>
      <c r="LH183" s="33">
        <v>6</v>
      </c>
      <c r="LI183" s="32">
        <v>11</v>
      </c>
      <c r="LJ183" s="11">
        <v>5</v>
      </c>
      <c r="LK183" s="33">
        <v>6</v>
      </c>
      <c r="LL183" s="32">
        <v>12</v>
      </c>
      <c r="LM183" s="11">
        <v>5</v>
      </c>
      <c r="LN183" s="33">
        <v>7</v>
      </c>
      <c r="LO183" s="32">
        <v>8</v>
      </c>
      <c r="LP183" s="11">
        <v>3</v>
      </c>
      <c r="LQ183" s="33">
        <v>5</v>
      </c>
      <c r="LR183" s="141">
        <f t="shared" si="355"/>
        <v>28</v>
      </c>
      <c r="LS183" s="141">
        <f t="shared" si="335"/>
        <v>5</v>
      </c>
      <c r="LT183" s="141">
        <f t="shared" si="336"/>
        <v>23</v>
      </c>
      <c r="LU183" s="32">
        <v>9</v>
      </c>
      <c r="LV183" s="11">
        <v>2</v>
      </c>
      <c r="LW183" s="33">
        <v>7</v>
      </c>
      <c r="LX183" s="32">
        <v>6</v>
      </c>
      <c r="LY183" s="11">
        <v>0</v>
      </c>
      <c r="LZ183" s="33">
        <v>6</v>
      </c>
      <c r="MA183" s="32">
        <v>6</v>
      </c>
      <c r="MB183" s="11">
        <v>1</v>
      </c>
      <c r="MC183" s="33">
        <v>5</v>
      </c>
      <c r="MD183" s="32">
        <v>2</v>
      </c>
      <c r="ME183" s="11">
        <v>1</v>
      </c>
      <c r="MF183" s="33">
        <v>1</v>
      </c>
      <c r="MG183" s="32">
        <v>5</v>
      </c>
      <c r="MH183" s="11">
        <v>1</v>
      </c>
      <c r="MI183" s="33">
        <v>4</v>
      </c>
      <c r="MJ183" s="141">
        <f t="shared" si="358"/>
        <v>4</v>
      </c>
      <c r="MK183" s="141">
        <f t="shared" si="359"/>
        <v>0</v>
      </c>
      <c r="ML183" s="141">
        <f t="shared" si="360"/>
        <v>4</v>
      </c>
      <c r="MM183" s="32">
        <v>2</v>
      </c>
      <c r="MN183" s="11">
        <v>0</v>
      </c>
      <c r="MO183" s="33">
        <v>2</v>
      </c>
      <c r="MP183" s="32">
        <v>1</v>
      </c>
      <c r="MQ183" s="11">
        <v>0</v>
      </c>
      <c r="MR183" s="33">
        <v>1</v>
      </c>
      <c r="MS183" s="32">
        <v>1</v>
      </c>
      <c r="MT183" s="11">
        <v>0</v>
      </c>
      <c r="MU183" s="33">
        <v>1</v>
      </c>
      <c r="MV183" s="32">
        <v>0</v>
      </c>
      <c r="MW183" s="11">
        <v>0</v>
      </c>
      <c r="MX183" s="33">
        <v>0</v>
      </c>
      <c r="MY183" s="32">
        <v>0</v>
      </c>
      <c r="MZ183" s="11">
        <v>0</v>
      </c>
      <c r="NA183" s="33">
        <v>0</v>
      </c>
      <c r="NB183" s="146">
        <f t="shared" si="361"/>
        <v>0</v>
      </c>
      <c r="NC183" s="141">
        <f t="shared" si="362"/>
        <v>0</v>
      </c>
      <c r="ND183" s="147">
        <f t="shared" si="363"/>
        <v>0</v>
      </c>
      <c r="NE183" s="32">
        <v>0</v>
      </c>
      <c r="NF183" s="11">
        <v>0</v>
      </c>
      <c r="NG183" s="33">
        <v>0</v>
      </c>
      <c r="NH183" s="32">
        <v>0</v>
      </c>
      <c r="NI183" s="11">
        <v>0</v>
      </c>
      <c r="NJ183" s="33">
        <v>0</v>
      </c>
      <c r="NK183" s="32">
        <v>0</v>
      </c>
      <c r="NL183" s="11">
        <v>0</v>
      </c>
      <c r="NM183" s="33">
        <v>0</v>
      </c>
      <c r="NN183" s="32">
        <v>0</v>
      </c>
      <c r="NO183" s="11">
        <v>0</v>
      </c>
      <c r="NP183" s="33">
        <v>0</v>
      </c>
      <c r="NQ183" s="32">
        <v>0</v>
      </c>
      <c r="NR183" s="11">
        <v>0</v>
      </c>
      <c r="NS183" s="33">
        <v>0</v>
      </c>
      <c r="NT183" s="146">
        <f t="shared" si="364"/>
        <v>0</v>
      </c>
      <c r="NU183" s="141">
        <f t="shared" si="365"/>
        <v>0</v>
      </c>
      <c r="NV183" s="147">
        <f t="shared" si="366"/>
        <v>0</v>
      </c>
      <c r="NW183" s="32">
        <v>0</v>
      </c>
      <c r="NX183" s="11">
        <v>0</v>
      </c>
      <c r="NY183" s="33">
        <v>0</v>
      </c>
      <c r="NZ183" s="32">
        <v>0</v>
      </c>
      <c r="OA183" s="11">
        <v>0</v>
      </c>
      <c r="OB183" s="33">
        <v>0</v>
      </c>
      <c r="OC183" s="32">
        <v>0</v>
      </c>
      <c r="OD183" s="11">
        <v>0</v>
      </c>
      <c r="OE183" s="33">
        <v>0</v>
      </c>
      <c r="OF183" s="32">
        <v>0</v>
      </c>
      <c r="OG183" s="11">
        <v>0</v>
      </c>
      <c r="OH183" s="33">
        <v>0</v>
      </c>
      <c r="OI183" s="32">
        <v>0</v>
      </c>
      <c r="OJ183" s="11">
        <v>0</v>
      </c>
      <c r="OK183" s="33">
        <v>0</v>
      </c>
      <c r="OL183" s="146">
        <v>0</v>
      </c>
      <c r="OM183" s="141">
        <v>0</v>
      </c>
      <c r="ON183" s="147">
        <v>0</v>
      </c>
    </row>
    <row r="184" spans="2:404" ht="12" customHeight="1">
      <c r="B184" s="31" t="s">
        <v>350</v>
      </c>
      <c r="C184" s="32">
        <v>2033</v>
      </c>
      <c r="D184" s="11">
        <v>1008</v>
      </c>
      <c r="E184" s="33">
        <v>1025</v>
      </c>
      <c r="F184" s="141">
        <f t="shared" si="337"/>
        <v>52</v>
      </c>
      <c r="G184" s="141">
        <f t="shared" si="356"/>
        <v>24</v>
      </c>
      <c r="H184" s="141">
        <f t="shared" si="357"/>
        <v>28</v>
      </c>
      <c r="I184" s="32">
        <v>13</v>
      </c>
      <c r="J184" s="11">
        <v>5</v>
      </c>
      <c r="K184" s="33">
        <v>8</v>
      </c>
      <c r="L184" s="32">
        <v>7</v>
      </c>
      <c r="M184" s="11">
        <v>6</v>
      </c>
      <c r="N184" s="33">
        <v>1</v>
      </c>
      <c r="O184" s="32">
        <v>12</v>
      </c>
      <c r="P184" s="11">
        <v>4</v>
      </c>
      <c r="Q184" s="33">
        <v>8</v>
      </c>
      <c r="R184" s="32">
        <v>11</v>
      </c>
      <c r="S184" s="11">
        <v>4</v>
      </c>
      <c r="T184" s="33">
        <v>7</v>
      </c>
      <c r="U184" s="32">
        <v>9</v>
      </c>
      <c r="V184" s="11">
        <v>5</v>
      </c>
      <c r="W184" s="33">
        <v>4</v>
      </c>
      <c r="X184" s="141">
        <f t="shared" si="338"/>
        <v>35</v>
      </c>
      <c r="Y184" s="141">
        <f t="shared" si="301"/>
        <v>18</v>
      </c>
      <c r="Z184" s="141">
        <f t="shared" si="302"/>
        <v>17</v>
      </c>
      <c r="AA184" s="32">
        <v>12</v>
      </c>
      <c r="AB184" s="11">
        <v>7</v>
      </c>
      <c r="AC184" s="33">
        <v>5</v>
      </c>
      <c r="AD184" s="32">
        <v>9</v>
      </c>
      <c r="AE184" s="11">
        <v>5</v>
      </c>
      <c r="AF184" s="33">
        <v>4</v>
      </c>
      <c r="AG184" s="32">
        <v>7</v>
      </c>
      <c r="AH184" s="11">
        <v>4</v>
      </c>
      <c r="AI184" s="33">
        <v>3</v>
      </c>
      <c r="AJ184" s="32">
        <v>4</v>
      </c>
      <c r="AK184" s="11">
        <v>1</v>
      </c>
      <c r="AL184" s="33">
        <v>3</v>
      </c>
      <c r="AM184" s="32">
        <v>3</v>
      </c>
      <c r="AN184" s="11">
        <v>1</v>
      </c>
      <c r="AO184" s="33">
        <v>2</v>
      </c>
      <c r="AP184" s="141">
        <f t="shared" si="339"/>
        <v>33</v>
      </c>
      <c r="AQ184" s="141">
        <f t="shared" si="303"/>
        <v>19</v>
      </c>
      <c r="AR184" s="141">
        <f t="shared" si="304"/>
        <v>14</v>
      </c>
      <c r="AS184" s="32">
        <v>3</v>
      </c>
      <c r="AT184" s="11">
        <v>2</v>
      </c>
      <c r="AU184" s="33">
        <v>1</v>
      </c>
      <c r="AV184" s="32">
        <v>9</v>
      </c>
      <c r="AW184" s="11">
        <v>6</v>
      </c>
      <c r="AX184" s="33">
        <v>3</v>
      </c>
      <c r="AY184" s="32">
        <v>5</v>
      </c>
      <c r="AZ184" s="11">
        <v>2</v>
      </c>
      <c r="BA184" s="33">
        <v>3</v>
      </c>
      <c r="BB184" s="32">
        <v>8</v>
      </c>
      <c r="BC184" s="11">
        <v>7</v>
      </c>
      <c r="BD184" s="33">
        <v>1</v>
      </c>
      <c r="BE184" s="32">
        <v>8</v>
      </c>
      <c r="BF184" s="11">
        <v>2</v>
      </c>
      <c r="BG184" s="33">
        <v>6</v>
      </c>
      <c r="BH184" s="141">
        <f t="shared" si="340"/>
        <v>91</v>
      </c>
      <c r="BI184" s="141">
        <f t="shared" si="305"/>
        <v>54</v>
      </c>
      <c r="BJ184" s="141">
        <f t="shared" si="306"/>
        <v>37</v>
      </c>
      <c r="BK184" s="32">
        <v>20</v>
      </c>
      <c r="BL184" s="11">
        <v>15</v>
      </c>
      <c r="BM184" s="33">
        <v>5</v>
      </c>
      <c r="BN184" s="32">
        <v>12</v>
      </c>
      <c r="BO184" s="11">
        <v>3</v>
      </c>
      <c r="BP184" s="33">
        <v>9</v>
      </c>
      <c r="BQ184" s="32">
        <v>23</v>
      </c>
      <c r="BR184" s="11">
        <v>15</v>
      </c>
      <c r="BS184" s="33">
        <v>8</v>
      </c>
      <c r="BT184" s="32">
        <v>14</v>
      </c>
      <c r="BU184" s="11">
        <v>9</v>
      </c>
      <c r="BV184" s="33">
        <v>5</v>
      </c>
      <c r="BW184" s="32">
        <v>22</v>
      </c>
      <c r="BX184" s="11">
        <v>12</v>
      </c>
      <c r="BY184" s="33">
        <v>10</v>
      </c>
      <c r="BZ184" s="141">
        <f t="shared" si="341"/>
        <v>94</v>
      </c>
      <c r="CA184" s="141">
        <f t="shared" si="307"/>
        <v>57</v>
      </c>
      <c r="CB184" s="141">
        <f t="shared" si="308"/>
        <v>37</v>
      </c>
      <c r="CC184" s="32">
        <v>12</v>
      </c>
      <c r="CD184" s="11">
        <v>7</v>
      </c>
      <c r="CE184" s="33">
        <v>5</v>
      </c>
      <c r="CF184" s="32">
        <v>17</v>
      </c>
      <c r="CG184" s="11">
        <v>9</v>
      </c>
      <c r="CH184" s="33">
        <v>8</v>
      </c>
      <c r="CI184" s="32">
        <v>21</v>
      </c>
      <c r="CJ184" s="11">
        <v>11</v>
      </c>
      <c r="CK184" s="33">
        <v>10</v>
      </c>
      <c r="CL184" s="32">
        <v>22</v>
      </c>
      <c r="CM184" s="11">
        <v>13</v>
      </c>
      <c r="CN184" s="33">
        <v>9</v>
      </c>
      <c r="CO184" s="32">
        <v>22</v>
      </c>
      <c r="CP184" s="11">
        <v>17</v>
      </c>
      <c r="CQ184" s="33">
        <v>5</v>
      </c>
      <c r="CR184" s="141">
        <f t="shared" si="342"/>
        <v>78</v>
      </c>
      <c r="CS184" s="141">
        <f t="shared" si="309"/>
        <v>40</v>
      </c>
      <c r="CT184" s="141">
        <f t="shared" si="310"/>
        <v>38</v>
      </c>
      <c r="CU184" s="32">
        <v>15</v>
      </c>
      <c r="CV184" s="11">
        <v>8</v>
      </c>
      <c r="CW184" s="33">
        <v>7</v>
      </c>
      <c r="CX184" s="32">
        <v>16</v>
      </c>
      <c r="CY184" s="11">
        <v>6</v>
      </c>
      <c r="CZ184" s="33">
        <v>10</v>
      </c>
      <c r="DA184" s="32">
        <v>16</v>
      </c>
      <c r="DB184" s="11">
        <v>9</v>
      </c>
      <c r="DC184" s="33">
        <v>7</v>
      </c>
      <c r="DD184" s="32">
        <v>17</v>
      </c>
      <c r="DE184" s="11">
        <v>9</v>
      </c>
      <c r="DF184" s="33">
        <v>8</v>
      </c>
      <c r="DG184" s="32">
        <v>14</v>
      </c>
      <c r="DH184" s="11">
        <v>8</v>
      </c>
      <c r="DI184" s="33">
        <v>6</v>
      </c>
      <c r="DJ184" s="141">
        <f t="shared" si="343"/>
        <v>68</v>
      </c>
      <c r="DK184" s="141">
        <f t="shared" si="311"/>
        <v>39</v>
      </c>
      <c r="DL184" s="141">
        <f t="shared" si="312"/>
        <v>29</v>
      </c>
      <c r="DM184" s="32">
        <v>10</v>
      </c>
      <c r="DN184" s="11">
        <v>7</v>
      </c>
      <c r="DO184" s="33">
        <v>3</v>
      </c>
      <c r="DP184" s="32">
        <v>16</v>
      </c>
      <c r="DQ184" s="11">
        <v>6</v>
      </c>
      <c r="DR184" s="33">
        <v>10</v>
      </c>
      <c r="DS184" s="32">
        <v>12</v>
      </c>
      <c r="DT184" s="11">
        <v>8</v>
      </c>
      <c r="DU184" s="33">
        <v>4</v>
      </c>
      <c r="DV184" s="32">
        <v>13</v>
      </c>
      <c r="DW184" s="11">
        <v>9</v>
      </c>
      <c r="DX184" s="33">
        <v>4</v>
      </c>
      <c r="DY184" s="32">
        <v>17</v>
      </c>
      <c r="DZ184" s="11">
        <v>9</v>
      </c>
      <c r="EA184" s="33">
        <v>8</v>
      </c>
      <c r="EB184" s="141">
        <f t="shared" si="344"/>
        <v>53</v>
      </c>
      <c r="EC184" s="141">
        <f t="shared" si="313"/>
        <v>36</v>
      </c>
      <c r="ED184" s="141">
        <f t="shared" si="314"/>
        <v>17</v>
      </c>
      <c r="EE184" s="32">
        <v>10</v>
      </c>
      <c r="EF184" s="11">
        <v>6</v>
      </c>
      <c r="EG184" s="33">
        <v>4</v>
      </c>
      <c r="EH184" s="32">
        <v>21</v>
      </c>
      <c r="EI184" s="11">
        <v>15</v>
      </c>
      <c r="EJ184" s="33">
        <v>6</v>
      </c>
      <c r="EK184" s="32">
        <v>9</v>
      </c>
      <c r="EL184" s="11">
        <v>6</v>
      </c>
      <c r="EM184" s="33">
        <v>3</v>
      </c>
      <c r="EN184" s="32">
        <v>5</v>
      </c>
      <c r="EO184" s="11">
        <v>3</v>
      </c>
      <c r="EP184" s="33">
        <v>2</v>
      </c>
      <c r="EQ184" s="32">
        <v>8</v>
      </c>
      <c r="ER184" s="11">
        <v>6</v>
      </c>
      <c r="ES184" s="33">
        <v>2</v>
      </c>
      <c r="ET184" s="141">
        <f t="shared" si="345"/>
        <v>84</v>
      </c>
      <c r="EU184" s="141">
        <f t="shared" si="315"/>
        <v>48</v>
      </c>
      <c r="EV184" s="141">
        <f t="shared" si="316"/>
        <v>36</v>
      </c>
      <c r="EW184" s="32">
        <v>14</v>
      </c>
      <c r="EX184" s="11">
        <v>9</v>
      </c>
      <c r="EY184" s="33">
        <v>5</v>
      </c>
      <c r="EZ184" s="32">
        <v>17</v>
      </c>
      <c r="FA184" s="11">
        <v>11</v>
      </c>
      <c r="FB184" s="33">
        <v>6</v>
      </c>
      <c r="FC184" s="32">
        <v>22</v>
      </c>
      <c r="FD184" s="11">
        <v>13</v>
      </c>
      <c r="FE184" s="33">
        <v>9</v>
      </c>
      <c r="FF184" s="32">
        <v>10</v>
      </c>
      <c r="FG184" s="11">
        <v>5</v>
      </c>
      <c r="FH184" s="33">
        <v>5</v>
      </c>
      <c r="FI184" s="32">
        <v>21</v>
      </c>
      <c r="FJ184" s="11">
        <v>10</v>
      </c>
      <c r="FK184" s="33">
        <v>11</v>
      </c>
      <c r="FL184" s="141">
        <f t="shared" si="346"/>
        <v>122</v>
      </c>
      <c r="FM184" s="141">
        <f t="shared" si="317"/>
        <v>64</v>
      </c>
      <c r="FN184" s="141">
        <f t="shared" si="318"/>
        <v>58</v>
      </c>
      <c r="FO184" s="32">
        <v>12</v>
      </c>
      <c r="FP184" s="11">
        <v>8</v>
      </c>
      <c r="FQ184" s="33">
        <v>4</v>
      </c>
      <c r="FR184" s="32">
        <v>24</v>
      </c>
      <c r="FS184" s="11">
        <v>10</v>
      </c>
      <c r="FT184" s="33">
        <v>14</v>
      </c>
      <c r="FU184" s="32">
        <v>30</v>
      </c>
      <c r="FV184" s="11">
        <v>17</v>
      </c>
      <c r="FW184" s="33">
        <v>13</v>
      </c>
      <c r="FX184" s="32">
        <v>24</v>
      </c>
      <c r="FY184" s="11">
        <v>12</v>
      </c>
      <c r="FZ184" s="33">
        <v>12</v>
      </c>
      <c r="GA184" s="32">
        <v>32</v>
      </c>
      <c r="GB184" s="11">
        <v>17</v>
      </c>
      <c r="GC184" s="33">
        <v>15</v>
      </c>
      <c r="GD184" s="141">
        <f t="shared" si="347"/>
        <v>206</v>
      </c>
      <c r="GE184" s="141">
        <f t="shared" si="319"/>
        <v>101</v>
      </c>
      <c r="GF184" s="141">
        <f t="shared" si="320"/>
        <v>105</v>
      </c>
      <c r="GG184" s="32">
        <v>36</v>
      </c>
      <c r="GH184" s="11">
        <v>20</v>
      </c>
      <c r="GI184" s="33">
        <v>16</v>
      </c>
      <c r="GJ184" s="32">
        <v>30</v>
      </c>
      <c r="GK184" s="11">
        <v>13</v>
      </c>
      <c r="GL184" s="33">
        <v>17</v>
      </c>
      <c r="GM184" s="32">
        <v>43</v>
      </c>
      <c r="GN184" s="11">
        <v>18</v>
      </c>
      <c r="GO184" s="33">
        <v>25</v>
      </c>
      <c r="GP184" s="32">
        <v>42</v>
      </c>
      <c r="GQ184" s="11">
        <v>26</v>
      </c>
      <c r="GR184" s="33">
        <v>16</v>
      </c>
      <c r="GS184" s="32">
        <v>55</v>
      </c>
      <c r="GT184" s="11">
        <v>24</v>
      </c>
      <c r="GU184" s="33">
        <v>31</v>
      </c>
      <c r="GV184" s="141">
        <f t="shared" si="348"/>
        <v>208</v>
      </c>
      <c r="GW184" s="141">
        <f t="shared" si="321"/>
        <v>112</v>
      </c>
      <c r="GX184" s="141">
        <f t="shared" si="322"/>
        <v>96</v>
      </c>
      <c r="GY184" s="32">
        <v>45</v>
      </c>
      <c r="GZ184" s="11">
        <v>20</v>
      </c>
      <c r="HA184" s="33">
        <v>25</v>
      </c>
      <c r="HB184" s="32">
        <v>43</v>
      </c>
      <c r="HC184" s="11">
        <v>20</v>
      </c>
      <c r="HD184" s="33">
        <v>23</v>
      </c>
      <c r="HE184" s="32">
        <v>43</v>
      </c>
      <c r="HF184" s="11">
        <v>28</v>
      </c>
      <c r="HG184" s="33">
        <v>15</v>
      </c>
      <c r="HH184" s="32">
        <v>32</v>
      </c>
      <c r="HI184" s="11">
        <v>21</v>
      </c>
      <c r="HJ184" s="33">
        <v>11</v>
      </c>
      <c r="HK184" s="32">
        <v>45</v>
      </c>
      <c r="HL184" s="11">
        <v>23</v>
      </c>
      <c r="HM184" s="33">
        <v>22</v>
      </c>
      <c r="HN184" s="141">
        <f t="shared" si="349"/>
        <v>172</v>
      </c>
      <c r="HO184" s="141">
        <f t="shared" si="323"/>
        <v>89</v>
      </c>
      <c r="HP184" s="141">
        <f t="shared" si="324"/>
        <v>83</v>
      </c>
      <c r="HQ184" s="32">
        <v>44</v>
      </c>
      <c r="HR184" s="11">
        <v>22</v>
      </c>
      <c r="HS184" s="33">
        <v>22</v>
      </c>
      <c r="HT184" s="32">
        <v>35</v>
      </c>
      <c r="HU184" s="11">
        <v>21</v>
      </c>
      <c r="HV184" s="33">
        <v>14</v>
      </c>
      <c r="HW184" s="32">
        <v>42</v>
      </c>
      <c r="HX184" s="11">
        <v>21</v>
      </c>
      <c r="HY184" s="33">
        <v>21</v>
      </c>
      <c r="HZ184" s="32">
        <v>23</v>
      </c>
      <c r="IA184" s="11">
        <v>12</v>
      </c>
      <c r="IB184" s="33">
        <v>11</v>
      </c>
      <c r="IC184" s="32">
        <v>28</v>
      </c>
      <c r="ID184" s="11">
        <v>13</v>
      </c>
      <c r="IE184" s="33">
        <v>15</v>
      </c>
      <c r="IF184" s="141">
        <f t="shared" si="350"/>
        <v>161</v>
      </c>
      <c r="IG184" s="141">
        <f t="shared" si="325"/>
        <v>83</v>
      </c>
      <c r="IH184" s="141">
        <f t="shared" si="326"/>
        <v>78</v>
      </c>
      <c r="II184" s="32">
        <v>39</v>
      </c>
      <c r="IJ184" s="11">
        <v>25</v>
      </c>
      <c r="IK184" s="33">
        <v>14</v>
      </c>
      <c r="IL184" s="32">
        <v>29</v>
      </c>
      <c r="IM184" s="11">
        <v>16</v>
      </c>
      <c r="IN184" s="33">
        <v>13</v>
      </c>
      <c r="IO184" s="32">
        <v>42</v>
      </c>
      <c r="IP184" s="11">
        <v>21</v>
      </c>
      <c r="IQ184" s="33">
        <v>21</v>
      </c>
      <c r="IR184" s="32">
        <v>23</v>
      </c>
      <c r="IS184" s="11">
        <v>6</v>
      </c>
      <c r="IT184" s="33">
        <v>17</v>
      </c>
      <c r="IU184" s="32">
        <v>28</v>
      </c>
      <c r="IV184" s="11">
        <v>15</v>
      </c>
      <c r="IW184" s="33">
        <v>13</v>
      </c>
      <c r="IX184" s="141">
        <f t="shared" si="351"/>
        <v>193</v>
      </c>
      <c r="IY184" s="141">
        <f t="shared" si="327"/>
        <v>78</v>
      </c>
      <c r="IZ184" s="141">
        <f t="shared" si="328"/>
        <v>115</v>
      </c>
      <c r="JA184" s="32">
        <v>28</v>
      </c>
      <c r="JB184" s="11">
        <v>12</v>
      </c>
      <c r="JC184" s="33">
        <v>16</v>
      </c>
      <c r="JD184" s="32">
        <v>43</v>
      </c>
      <c r="JE184" s="11">
        <v>20</v>
      </c>
      <c r="JF184" s="33">
        <v>23</v>
      </c>
      <c r="JG184" s="32">
        <v>47</v>
      </c>
      <c r="JH184" s="11">
        <v>17</v>
      </c>
      <c r="JI184" s="33">
        <v>30</v>
      </c>
      <c r="JJ184" s="32">
        <v>39</v>
      </c>
      <c r="JK184" s="11">
        <v>16</v>
      </c>
      <c r="JL184" s="33">
        <v>23</v>
      </c>
      <c r="JM184" s="32">
        <v>36</v>
      </c>
      <c r="JN184" s="11">
        <v>13</v>
      </c>
      <c r="JO184" s="33">
        <v>23</v>
      </c>
      <c r="JP184" s="141">
        <f t="shared" si="352"/>
        <v>187</v>
      </c>
      <c r="JQ184" s="141">
        <f t="shared" si="329"/>
        <v>78</v>
      </c>
      <c r="JR184" s="141">
        <f t="shared" si="330"/>
        <v>109</v>
      </c>
      <c r="JS184" s="32">
        <v>37</v>
      </c>
      <c r="JT184" s="11">
        <v>20</v>
      </c>
      <c r="JU184" s="33">
        <v>17</v>
      </c>
      <c r="JV184" s="32">
        <v>45</v>
      </c>
      <c r="JW184" s="11">
        <v>20</v>
      </c>
      <c r="JX184" s="33">
        <v>25</v>
      </c>
      <c r="JY184" s="32">
        <v>36</v>
      </c>
      <c r="JZ184" s="11">
        <v>15</v>
      </c>
      <c r="KA184" s="33">
        <v>21</v>
      </c>
      <c r="KB184" s="32">
        <v>31</v>
      </c>
      <c r="KC184" s="11">
        <v>11</v>
      </c>
      <c r="KD184" s="33">
        <v>20</v>
      </c>
      <c r="KE184" s="32">
        <v>38</v>
      </c>
      <c r="KF184" s="11">
        <v>12</v>
      </c>
      <c r="KG184" s="33">
        <v>26</v>
      </c>
      <c r="KH184" s="141">
        <f t="shared" si="353"/>
        <v>121</v>
      </c>
      <c r="KI184" s="141">
        <f t="shared" si="331"/>
        <v>41</v>
      </c>
      <c r="KJ184" s="141">
        <f t="shared" si="332"/>
        <v>80</v>
      </c>
      <c r="KK184" s="32">
        <v>36</v>
      </c>
      <c r="KL184" s="11">
        <v>11</v>
      </c>
      <c r="KM184" s="33">
        <v>25</v>
      </c>
      <c r="KN184" s="32">
        <v>22</v>
      </c>
      <c r="KO184" s="11">
        <v>8</v>
      </c>
      <c r="KP184" s="33">
        <v>14</v>
      </c>
      <c r="KQ184" s="32">
        <v>31</v>
      </c>
      <c r="KR184" s="11">
        <v>14</v>
      </c>
      <c r="KS184" s="33">
        <v>17</v>
      </c>
      <c r="KT184" s="32">
        <v>17</v>
      </c>
      <c r="KU184" s="11">
        <v>7</v>
      </c>
      <c r="KV184" s="33">
        <v>10</v>
      </c>
      <c r="KW184" s="32">
        <v>15</v>
      </c>
      <c r="KX184" s="11">
        <v>1</v>
      </c>
      <c r="KY184" s="33">
        <v>14</v>
      </c>
      <c r="KZ184" s="141">
        <f t="shared" si="354"/>
        <v>56</v>
      </c>
      <c r="LA184" s="141">
        <f t="shared" si="333"/>
        <v>21</v>
      </c>
      <c r="LB184" s="141">
        <f t="shared" si="334"/>
        <v>35</v>
      </c>
      <c r="LC184" s="32">
        <v>11</v>
      </c>
      <c r="LD184" s="11">
        <v>0</v>
      </c>
      <c r="LE184" s="33">
        <v>11</v>
      </c>
      <c r="LF184" s="32">
        <v>10</v>
      </c>
      <c r="LG184" s="11">
        <v>4</v>
      </c>
      <c r="LH184" s="33">
        <v>6</v>
      </c>
      <c r="LI184" s="32">
        <v>14</v>
      </c>
      <c r="LJ184" s="11">
        <v>7</v>
      </c>
      <c r="LK184" s="33">
        <v>7</v>
      </c>
      <c r="LL184" s="32">
        <v>9</v>
      </c>
      <c r="LM184" s="11">
        <v>3</v>
      </c>
      <c r="LN184" s="33">
        <v>6</v>
      </c>
      <c r="LO184" s="32">
        <v>12</v>
      </c>
      <c r="LP184" s="11">
        <v>7</v>
      </c>
      <c r="LQ184" s="33">
        <v>5</v>
      </c>
      <c r="LR184" s="141">
        <f t="shared" si="355"/>
        <v>16</v>
      </c>
      <c r="LS184" s="141">
        <f t="shared" si="335"/>
        <v>6</v>
      </c>
      <c r="LT184" s="141">
        <f t="shared" si="336"/>
        <v>10</v>
      </c>
      <c r="LU184" s="32">
        <v>5</v>
      </c>
      <c r="LV184" s="11">
        <v>2</v>
      </c>
      <c r="LW184" s="33">
        <v>3</v>
      </c>
      <c r="LX184" s="32">
        <v>1</v>
      </c>
      <c r="LY184" s="11">
        <v>0</v>
      </c>
      <c r="LZ184" s="33">
        <v>1</v>
      </c>
      <c r="MA184" s="32">
        <v>5</v>
      </c>
      <c r="MB184" s="11">
        <v>2</v>
      </c>
      <c r="MC184" s="33">
        <v>3</v>
      </c>
      <c r="MD184" s="32">
        <v>2</v>
      </c>
      <c r="ME184" s="11">
        <v>1</v>
      </c>
      <c r="MF184" s="33">
        <v>1</v>
      </c>
      <c r="MG184" s="32">
        <v>3</v>
      </c>
      <c r="MH184" s="11">
        <v>1</v>
      </c>
      <c r="MI184" s="33">
        <v>2</v>
      </c>
      <c r="MJ184" s="141">
        <f t="shared" si="358"/>
        <v>2</v>
      </c>
      <c r="MK184" s="141">
        <f t="shared" si="359"/>
        <v>0</v>
      </c>
      <c r="ML184" s="141">
        <f t="shared" si="360"/>
        <v>2</v>
      </c>
      <c r="MM184" s="32">
        <v>0</v>
      </c>
      <c r="MN184" s="11">
        <v>0</v>
      </c>
      <c r="MO184" s="33">
        <v>0</v>
      </c>
      <c r="MP184" s="32">
        <v>1</v>
      </c>
      <c r="MQ184" s="11">
        <v>0</v>
      </c>
      <c r="MR184" s="33">
        <v>1</v>
      </c>
      <c r="MS184" s="32">
        <v>0</v>
      </c>
      <c r="MT184" s="11">
        <v>0</v>
      </c>
      <c r="MU184" s="33">
        <v>0</v>
      </c>
      <c r="MV184" s="32">
        <v>1</v>
      </c>
      <c r="MW184" s="11">
        <v>0</v>
      </c>
      <c r="MX184" s="33">
        <v>1</v>
      </c>
      <c r="MY184" s="32">
        <v>0</v>
      </c>
      <c r="MZ184" s="11">
        <v>0</v>
      </c>
      <c r="NA184" s="33">
        <v>0</v>
      </c>
      <c r="NB184" s="146">
        <f t="shared" si="361"/>
        <v>1</v>
      </c>
      <c r="NC184" s="141">
        <f t="shared" si="362"/>
        <v>0</v>
      </c>
      <c r="ND184" s="147">
        <f t="shared" si="363"/>
        <v>1</v>
      </c>
      <c r="NE184" s="32">
        <v>1</v>
      </c>
      <c r="NF184" s="11">
        <v>0</v>
      </c>
      <c r="NG184" s="33">
        <v>1</v>
      </c>
      <c r="NH184" s="32">
        <v>0</v>
      </c>
      <c r="NI184" s="11">
        <v>0</v>
      </c>
      <c r="NJ184" s="33">
        <v>0</v>
      </c>
      <c r="NK184" s="32">
        <v>0</v>
      </c>
      <c r="NL184" s="11">
        <v>0</v>
      </c>
      <c r="NM184" s="33">
        <v>0</v>
      </c>
      <c r="NN184" s="32">
        <v>0</v>
      </c>
      <c r="NO184" s="11">
        <v>0</v>
      </c>
      <c r="NP184" s="33">
        <v>0</v>
      </c>
      <c r="NQ184" s="32">
        <v>0</v>
      </c>
      <c r="NR184" s="11">
        <v>0</v>
      </c>
      <c r="NS184" s="33">
        <v>0</v>
      </c>
      <c r="NT184" s="146">
        <f t="shared" si="364"/>
        <v>0</v>
      </c>
      <c r="NU184" s="141">
        <f t="shared" si="365"/>
        <v>0</v>
      </c>
      <c r="NV184" s="147">
        <f t="shared" si="366"/>
        <v>0</v>
      </c>
      <c r="NW184" s="32">
        <v>0</v>
      </c>
      <c r="NX184" s="11">
        <v>0</v>
      </c>
      <c r="NY184" s="33">
        <v>0</v>
      </c>
      <c r="NZ184" s="32">
        <v>0</v>
      </c>
      <c r="OA184" s="11">
        <v>0</v>
      </c>
      <c r="OB184" s="33">
        <v>0</v>
      </c>
      <c r="OC184" s="32">
        <v>0</v>
      </c>
      <c r="OD184" s="11">
        <v>0</v>
      </c>
      <c r="OE184" s="33">
        <v>0</v>
      </c>
      <c r="OF184" s="32">
        <v>0</v>
      </c>
      <c r="OG184" s="11">
        <v>0</v>
      </c>
      <c r="OH184" s="33">
        <v>0</v>
      </c>
      <c r="OI184" s="32">
        <v>0</v>
      </c>
      <c r="OJ184" s="11">
        <v>0</v>
      </c>
      <c r="OK184" s="33">
        <v>0</v>
      </c>
      <c r="OL184" s="146">
        <v>0</v>
      </c>
      <c r="OM184" s="141">
        <v>0</v>
      </c>
      <c r="ON184" s="147">
        <v>0</v>
      </c>
    </row>
    <row r="185" spans="2:404" ht="12" customHeight="1">
      <c r="B185" s="31" t="s">
        <v>351</v>
      </c>
      <c r="C185" s="32">
        <v>2816</v>
      </c>
      <c r="D185" s="11">
        <v>1392</v>
      </c>
      <c r="E185" s="33">
        <v>1424</v>
      </c>
      <c r="F185" s="141">
        <f t="shared" si="337"/>
        <v>63</v>
      </c>
      <c r="G185" s="141">
        <f t="shared" si="356"/>
        <v>25</v>
      </c>
      <c r="H185" s="141">
        <f t="shared" si="357"/>
        <v>38</v>
      </c>
      <c r="I185" s="32">
        <v>9</v>
      </c>
      <c r="J185" s="11">
        <v>3</v>
      </c>
      <c r="K185" s="33">
        <v>6</v>
      </c>
      <c r="L185" s="32">
        <v>11</v>
      </c>
      <c r="M185" s="11">
        <v>3</v>
      </c>
      <c r="N185" s="33">
        <v>8</v>
      </c>
      <c r="O185" s="32">
        <v>18</v>
      </c>
      <c r="P185" s="11">
        <v>9</v>
      </c>
      <c r="Q185" s="33">
        <v>9</v>
      </c>
      <c r="R185" s="32">
        <v>11</v>
      </c>
      <c r="S185" s="11">
        <v>5</v>
      </c>
      <c r="T185" s="33">
        <v>6</v>
      </c>
      <c r="U185" s="32">
        <v>14</v>
      </c>
      <c r="V185" s="11">
        <v>5</v>
      </c>
      <c r="W185" s="33">
        <v>9</v>
      </c>
      <c r="X185" s="141">
        <f t="shared" si="338"/>
        <v>84</v>
      </c>
      <c r="Y185" s="141">
        <f t="shared" si="301"/>
        <v>40</v>
      </c>
      <c r="Z185" s="141">
        <f t="shared" si="302"/>
        <v>44</v>
      </c>
      <c r="AA185" s="32">
        <v>22</v>
      </c>
      <c r="AB185" s="11">
        <v>7</v>
      </c>
      <c r="AC185" s="33">
        <v>15</v>
      </c>
      <c r="AD185" s="32">
        <v>21</v>
      </c>
      <c r="AE185" s="11">
        <v>8</v>
      </c>
      <c r="AF185" s="33">
        <v>13</v>
      </c>
      <c r="AG185" s="32">
        <v>18</v>
      </c>
      <c r="AH185" s="11">
        <v>11</v>
      </c>
      <c r="AI185" s="33">
        <v>7</v>
      </c>
      <c r="AJ185" s="32">
        <v>11</v>
      </c>
      <c r="AK185" s="11">
        <v>5</v>
      </c>
      <c r="AL185" s="33">
        <v>6</v>
      </c>
      <c r="AM185" s="32">
        <v>12</v>
      </c>
      <c r="AN185" s="11">
        <v>9</v>
      </c>
      <c r="AO185" s="33">
        <v>3</v>
      </c>
      <c r="AP185" s="141">
        <f t="shared" si="339"/>
        <v>76</v>
      </c>
      <c r="AQ185" s="141">
        <f t="shared" si="303"/>
        <v>45</v>
      </c>
      <c r="AR185" s="141">
        <f t="shared" si="304"/>
        <v>31</v>
      </c>
      <c r="AS185" s="32">
        <v>10</v>
      </c>
      <c r="AT185" s="11">
        <v>6</v>
      </c>
      <c r="AU185" s="33">
        <v>4</v>
      </c>
      <c r="AV185" s="32">
        <v>10</v>
      </c>
      <c r="AW185" s="11">
        <v>6</v>
      </c>
      <c r="AX185" s="33">
        <v>4</v>
      </c>
      <c r="AY185" s="32">
        <v>13</v>
      </c>
      <c r="AZ185" s="11">
        <v>5</v>
      </c>
      <c r="BA185" s="33">
        <v>8</v>
      </c>
      <c r="BB185" s="32">
        <v>18</v>
      </c>
      <c r="BC185" s="11">
        <v>11</v>
      </c>
      <c r="BD185" s="33">
        <v>7</v>
      </c>
      <c r="BE185" s="32">
        <v>25</v>
      </c>
      <c r="BF185" s="11">
        <v>17</v>
      </c>
      <c r="BG185" s="33">
        <v>8</v>
      </c>
      <c r="BH185" s="141">
        <f t="shared" si="340"/>
        <v>147</v>
      </c>
      <c r="BI185" s="141">
        <f t="shared" si="305"/>
        <v>75</v>
      </c>
      <c r="BJ185" s="141">
        <f t="shared" si="306"/>
        <v>72</v>
      </c>
      <c r="BK185" s="32">
        <v>25</v>
      </c>
      <c r="BL185" s="11">
        <v>12</v>
      </c>
      <c r="BM185" s="33">
        <v>13</v>
      </c>
      <c r="BN185" s="32">
        <v>28</v>
      </c>
      <c r="BO185" s="11">
        <v>15</v>
      </c>
      <c r="BP185" s="33">
        <v>13</v>
      </c>
      <c r="BQ185" s="32">
        <v>31</v>
      </c>
      <c r="BR185" s="11">
        <v>10</v>
      </c>
      <c r="BS185" s="33">
        <v>21</v>
      </c>
      <c r="BT185" s="32">
        <v>28</v>
      </c>
      <c r="BU185" s="11">
        <v>17</v>
      </c>
      <c r="BV185" s="33">
        <v>11</v>
      </c>
      <c r="BW185" s="32">
        <v>35</v>
      </c>
      <c r="BX185" s="11">
        <v>21</v>
      </c>
      <c r="BY185" s="33">
        <v>14</v>
      </c>
      <c r="BZ185" s="141">
        <f t="shared" si="341"/>
        <v>138</v>
      </c>
      <c r="CA185" s="141">
        <f t="shared" si="307"/>
        <v>77</v>
      </c>
      <c r="CB185" s="141">
        <f t="shared" si="308"/>
        <v>61</v>
      </c>
      <c r="CC185" s="32">
        <v>23</v>
      </c>
      <c r="CD185" s="11">
        <v>15</v>
      </c>
      <c r="CE185" s="33">
        <v>8</v>
      </c>
      <c r="CF185" s="32">
        <v>38</v>
      </c>
      <c r="CG185" s="11">
        <v>20</v>
      </c>
      <c r="CH185" s="33">
        <v>18</v>
      </c>
      <c r="CI185" s="32">
        <v>30</v>
      </c>
      <c r="CJ185" s="11">
        <v>17</v>
      </c>
      <c r="CK185" s="33">
        <v>13</v>
      </c>
      <c r="CL185" s="32">
        <v>31</v>
      </c>
      <c r="CM185" s="11">
        <v>20</v>
      </c>
      <c r="CN185" s="33">
        <v>11</v>
      </c>
      <c r="CO185" s="32">
        <v>16</v>
      </c>
      <c r="CP185" s="11">
        <v>5</v>
      </c>
      <c r="CQ185" s="33">
        <v>11</v>
      </c>
      <c r="CR185" s="141">
        <f t="shared" si="342"/>
        <v>100</v>
      </c>
      <c r="CS185" s="141">
        <f t="shared" si="309"/>
        <v>51</v>
      </c>
      <c r="CT185" s="141">
        <f t="shared" si="310"/>
        <v>49</v>
      </c>
      <c r="CU185" s="32">
        <v>24</v>
      </c>
      <c r="CV185" s="11">
        <v>15</v>
      </c>
      <c r="CW185" s="33">
        <v>9</v>
      </c>
      <c r="CX185" s="32">
        <v>17</v>
      </c>
      <c r="CY185" s="11">
        <v>10</v>
      </c>
      <c r="CZ185" s="33">
        <v>7</v>
      </c>
      <c r="DA185" s="32">
        <v>23</v>
      </c>
      <c r="DB185" s="11">
        <v>10</v>
      </c>
      <c r="DC185" s="33">
        <v>13</v>
      </c>
      <c r="DD185" s="32">
        <v>18</v>
      </c>
      <c r="DE185" s="11">
        <v>9</v>
      </c>
      <c r="DF185" s="33">
        <v>9</v>
      </c>
      <c r="DG185" s="32">
        <v>18</v>
      </c>
      <c r="DH185" s="11">
        <v>7</v>
      </c>
      <c r="DI185" s="33">
        <v>11</v>
      </c>
      <c r="DJ185" s="141">
        <f t="shared" si="343"/>
        <v>73</v>
      </c>
      <c r="DK185" s="141">
        <f t="shared" si="311"/>
        <v>36</v>
      </c>
      <c r="DL185" s="141">
        <f t="shared" si="312"/>
        <v>37</v>
      </c>
      <c r="DM185" s="32">
        <v>19</v>
      </c>
      <c r="DN185" s="11">
        <v>12</v>
      </c>
      <c r="DO185" s="33">
        <v>7</v>
      </c>
      <c r="DP185" s="32">
        <v>12</v>
      </c>
      <c r="DQ185" s="11">
        <v>7</v>
      </c>
      <c r="DR185" s="33">
        <v>5</v>
      </c>
      <c r="DS185" s="32">
        <v>15</v>
      </c>
      <c r="DT185" s="11">
        <v>6</v>
      </c>
      <c r="DU185" s="33">
        <v>9</v>
      </c>
      <c r="DV185" s="32">
        <v>15</v>
      </c>
      <c r="DW185" s="11">
        <v>7</v>
      </c>
      <c r="DX185" s="33">
        <v>8</v>
      </c>
      <c r="DY185" s="32">
        <v>12</v>
      </c>
      <c r="DZ185" s="11">
        <v>4</v>
      </c>
      <c r="EA185" s="33">
        <v>8</v>
      </c>
      <c r="EB185" s="141">
        <f t="shared" si="344"/>
        <v>90</v>
      </c>
      <c r="EC185" s="141">
        <f t="shared" si="313"/>
        <v>51</v>
      </c>
      <c r="ED185" s="141">
        <f t="shared" si="314"/>
        <v>39</v>
      </c>
      <c r="EE185" s="32">
        <v>18</v>
      </c>
      <c r="EF185" s="11">
        <v>8</v>
      </c>
      <c r="EG185" s="33">
        <v>10</v>
      </c>
      <c r="EH185" s="32">
        <v>14</v>
      </c>
      <c r="EI185" s="11">
        <v>7</v>
      </c>
      <c r="EJ185" s="33">
        <v>7</v>
      </c>
      <c r="EK185" s="32">
        <v>17</v>
      </c>
      <c r="EL185" s="11">
        <v>12</v>
      </c>
      <c r="EM185" s="33">
        <v>5</v>
      </c>
      <c r="EN185" s="32">
        <v>14</v>
      </c>
      <c r="EO185" s="11">
        <v>7</v>
      </c>
      <c r="EP185" s="33">
        <v>7</v>
      </c>
      <c r="EQ185" s="32">
        <v>27</v>
      </c>
      <c r="ER185" s="11">
        <v>17</v>
      </c>
      <c r="ES185" s="33">
        <v>10</v>
      </c>
      <c r="ET185" s="141">
        <f t="shared" si="345"/>
        <v>148</v>
      </c>
      <c r="EU185" s="141">
        <f t="shared" si="315"/>
        <v>92</v>
      </c>
      <c r="EV185" s="141">
        <f t="shared" si="316"/>
        <v>56</v>
      </c>
      <c r="EW185" s="32">
        <v>24</v>
      </c>
      <c r="EX185" s="11">
        <v>13</v>
      </c>
      <c r="EY185" s="33">
        <v>11</v>
      </c>
      <c r="EZ185" s="32">
        <v>35</v>
      </c>
      <c r="FA185" s="11">
        <v>22</v>
      </c>
      <c r="FB185" s="33">
        <v>13</v>
      </c>
      <c r="FC185" s="32">
        <v>33</v>
      </c>
      <c r="FD185" s="11">
        <v>22</v>
      </c>
      <c r="FE185" s="33">
        <v>11</v>
      </c>
      <c r="FF185" s="32">
        <v>30</v>
      </c>
      <c r="FG185" s="11">
        <v>19</v>
      </c>
      <c r="FH185" s="33">
        <v>11</v>
      </c>
      <c r="FI185" s="32">
        <v>26</v>
      </c>
      <c r="FJ185" s="11">
        <v>16</v>
      </c>
      <c r="FK185" s="33">
        <v>10</v>
      </c>
      <c r="FL185" s="141">
        <f t="shared" si="346"/>
        <v>203</v>
      </c>
      <c r="FM185" s="141">
        <f t="shared" si="317"/>
        <v>101</v>
      </c>
      <c r="FN185" s="141">
        <f t="shared" si="318"/>
        <v>102</v>
      </c>
      <c r="FO185" s="32">
        <v>41</v>
      </c>
      <c r="FP185" s="11">
        <v>23</v>
      </c>
      <c r="FQ185" s="33">
        <v>18</v>
      </c>
      <c r="FR185" s="32">
        <v>31</v>
      </c>
      <c r="FS185" s="11">
        <v>18</v>
      </c>
      <c r="FT185" s="33">
        <v>13</v>
      </c>
      <c r="FU185" s="32">
        <v>49</v>
      </c>
      <c r="FV185" s="11">
        <v>24</v>
      </c>
      <c r="FW185" s="33">
        <v>25</v>
      </c>
      <c r="FX185" s="32">
        <v>38</v>
      </c>
      <c r="FY185" s="11">
        <v>18</v>
      </c>
      <c r="FZ185" s="33">
        <v>20</v>
      </c>
      <c r="GA185" s="32">
        <v>44</v>
      </c>
      <c r="GB185" s="11">
        <v>18</v>
      </c>
      <c r="GC185" s="33">
        <v>26</v>
      </c>
      <c r="GD185" s="141">
        <f t="shared" si="347"/>
        <v>308</v>
      </c>
      <c r="GE185" s="141">
        <f t="shared" si="319"/>
        <v>164</v>
      </c>
      <c r="GF185" s="141">
        <f t="shared" si="320"/>
        <v>144</v>
      </c>
      <c r="GG185" s="32">
        <v>48</v>
      </c>
      <c r="GH185" s="11">
        <v>29</v>
      </c>
      <c r="GI185" s="33">
        <v>19</v>
      </c>
      <c r="GJ185" s="32">
        <v>55</v>
      </c>
      <c r="GK185" s="11">
        <v>28</v>
      </c>
      <c r="GL185" s="33">
        <v>27</v>
      </c>
      <c r="GM185" s="32">
        <v>67</v>
      </c>
      <c r="GN185" s="11">
        <v>41</v>
      </c>
      <c r="GO185" s="33">
        <v>26</v>
      </c>
      <c r="GP185" s="32">
        <v>67</v>
      </c>
      <c r="GQ185" s="11">
        <v>30</v>
      </c>
      <c r="GR185" s="33">
        <v>37</v>
      </c>
      <c r="GS185" s="32">
        <v>71</v>
      </c>
      <c r="GT185" s="11">
        <v>36</v>
      </c>
      <c r="GU185" s="33">
        <v>35</v>
      </c>
      <c r="GV185" s="141">
        <f t="shared" si="348"/>
        <v>326</v>
      </c>
      <c r="GW185" s="141">
        <f t="shared" si="321"/>
        <v>164</v>
      </c>
      <c r="GX185" s="141">
        <f t="shared" si="322"/>
        <v>162</v>
      </c>
      <c r="GY185" s="32">
        <v>64</v>
      </c>
      <c r="GZ185" s="11">
        <v>26</v>
      </c>
      <c r="HA185" s="33">
        <v>38</v>
      </c>
      <c r="HB185" s="32">
        <v>67</v>
      </c>
      <c r="HC185" s="11">
        <v>29</v>
      </c>
      <c r="HD185" s="33">
        <v>38</v>
      </c>
      <c r="HE185" s="32">
        <v>59</v>
      </c>
      <c r="HF185" s="11">
        <v>32</v>
      </c>
      <c r="HG185" s="33">
        <v>27</v>
      </c>
      <c r="HH185" s="32">
        <v>69</v>
      </c>
      <c r="HI185" s="11">
        <v>38</v>
      </c>
      <c r="HJ185" s="33">
        <v>31</v>
      </c>
      <c r="HK185" s="32">
        <v>67</v>
      </c>
      <c r="HL185" s="11">
        <v>39</v>
      </c>
      <c r="HM185" s="33">
        <v>28</v>
      </c>
      <c r="HN185" s="141">
        <f t="shared" si="349"/>
        <v>248</v>
      </c>
      <c r="HO185" s="141">
        <f t="shared" si="323"/>
        <v>131</v>
      </c>
      <c r="HP185" s="141">
        <f t="shared" si="324"/>
        <v>117</v>
      </c>
      <c r="HQ185" s="32">
        <v>37</v>
      </c>
      <c r="HR185" s="11">
        <v>20</v>
      </c>
      <c r="HS185" s="33">
        <v>17</v>
      </c>
      <c r="HT185" s="32">
        <v>54</v>
      </c>
      <c r="HU185" s="11">
        <v>35</v>
      </c>
      <c r="HV185" s="33">
        <v>19</v>
      </c>
      <c r="HW185" s="32">
        <v>64</v>
      </c>
      <c r="HX185" s="11">
        <v>29</v>
      </c>
      <c r="HY185" s="33">
        <v>35</v>
      </c>
      <c r="HZ185" s="32">
        <v>36</v>
      </c>
      <c r="IA185" s="11">
        <v>20</v>
      </c>
      <c r="IB185" s="33">
        <v>16</v>
      </c>
      <c r="IC185" s="32">
        <v>57</v>
      </c>
      <c r="ID185" s="11">
        <v>27</v>
      </c>
      <c r="IE185" s="33">
        <v>30</v>
      </c>
      <c r="IF185" s="141">
        <f t="shared" si="350"/>
        <v>197</v>
      </c>
      <c r="IG185" s="141">
        <f t="shared" si="325"/>
        <v>96</v>
      </c>
      <c r="IH185" s="141">
        <f t="shared" si="326"/>
        <v>101</v>
      </c>
      <c r="II185" s="32">
        <v>31</v>
      </c>
      <c r="IJ185" s="11">
        <v>11</v>
      </c>
      <c r="IK185" s="33">
        <v>20</v>
      </c>
      <c r="IL185" s="32">
        <v>48</v>
      </c>
      <c r="IM185" s="11">
        <v>22</v>
      </c>
      <c r="IN185" s="33">
        <v>26</v>
      </c>
      <c r="IO185" s="32">
        <v>51</v>
      </c>
      <c r="IP185" s="11">
        <v>24</v>
      </c>
      <c r="IQ185" s="33">
        <v>27</v>
      </c>
      <c r="IR185" s="32">
        <v>38</v>
      </c>
      <c r="IS185" s="11">
        <v>20</v>
      </c>
      <c r="IT185" s="33">
        <v>18</v>
      </c>
      <c r="IU185" s="32">
        <v>29</v>
      </c>
      <c r="IV185" s="11">
        <v>19</v>
      </c>
      <c r="IW185" s="33">
        <v>10</v>
      </c>
      <c r="IX185" s="141">
        <f t="shared" si="351"/>
        <v>222</v>
      </c>
      <c r="IY185" s="141">
        <f t="shared" si="327"/>
        <v>95</v>
      </c>
      <c r="IZ185" s="141">
        <f t="shared" si="328"/>
        <v>127</v>
      </c>
      <c r="JA185" s="32">
        <v>39</v>
      </c>
      <c r="JB185" s="11">
        <v>18</v>
      </c>
      <c r="JC185" s="33">
        <v>21</v>
      </c>
      <c r="JD185" s="32">
        <v>50</v>
      </c>
      <c r="JE185" s="11">
        <v>16</v>
      </c>
      <c r="JF185" s="33">
        <v>34</v>
      </c>
      <c r="JG185" s="32">
        <v>63</v>
      </c>
      <c r="JH185" s="11">
        <v>30</v>
      </c>
      <c r="JI185" s="33">
        <v>33</v>
      </c>
      <c r="JJ185" s="32">
        <v>36</v>
      </c>
      <c r="JK185" s="11">
        <v>18</v>
      </c>
      <c r="JL185" s="33">
        <v>18</v>
      </c>
      <c r="JM185" s="32">
        <v>34</v>
      </c>
      <c r="JN185" s="11">
        <v>13</v>
      </c>
      <c r="JO185" s="33">
        <v>21</v>
      </c>
      <c r="JP185" s="141">
        <f t="shared" si="352"/>
        <v>186</v>
      </c>
      <c r="JQ185" s="141">
        <f t="shared" si="329"/>
        <v>79</v>
      </c>
      <c r="JR185" s="141">
        <f t="shared" si="330"/>
        <v>107</v>
      </c>
      <c r="JS185" s="32">
        <v>33</v>
      </c>
      <c r="JT185" s="11">
        <v>14</v>
      </c>
      <c r="JU185" s="33">
        <v>19</v>
      </c>
      <c r="JV185" s="32">
        <v>44</v>
      </c>
      <c r="JW185" s="11">
        <v>24</v>
      </c>
      <c r="JX185" s="33">
        <v>20</v>
      </c>
      <c r="JY185" s="32">
        <v>37</v>
      </c>
      <c r="JZ185" s="11">
        <v>18</v>
      </c>
      <c r="KA185" s="33">
        <v>19</v>
      </c>
      <c r="KB185" s="32">
        <v>42</v>
      </c>
      <c r="KC185" s="11">
        <v>13</v>
      </c>
      <c r="KD185" s="33">
        <v>29</v>
      </c>
      <c r="KE185" s="32">
        <v>30</v>
      </c>
      <c r="KF185" s="11">
        <v>10</v>
      </c>
      <c r="KG185" s="33">
        <v>20</v>
      </c>
      <c r="KH185" s="141">
        <f t="shared" si="353"/>
        <v>121</v>
      </c>
      <c r="KI185" s="141">
        <f t="shared" si="331"/>
        <v>46</v>
      </c>
      <c r="KJ185" s="141">
        <f t="shared" si="332"/>
        <v>75</v>
      </c>
      <c r="KK185" s="32">
        <v>33</v>
      </c>
      <c r="KL185" s="11">
        <v>16</v>
      </c>
      <c r="KM185" s="33">
        <v>17</v>
      </c>
      <c r="KN185" s="32">
        <v>25</v>
      </c>
      <c r="KO185" s="11">
        <v>11</v>
      </c>
      <c r="KP185" s="33">
        <v>14</v>
      </c>
      <c r="KQ185" s="32">
        <v>24</v>
      </c>
      <c r="KR185" s="11">
        <v>9</v>
      </c>
      <c r="KS185" s="33">
        <v>15</v>
      </c>
      <c r="KT185" s="32">
        <v>26</v>
      </c>
      <c r="KU185" s="11">
        <v>6</v>
      </c>
      <c r="KV185" s="33">
        <v>20</v>
      </c>
      <c r="KW185" s="32">
        <v>13</v>
      </c>
      <c r="KX185" s="11">
        <v>4</v>
      </c>
      <c r="KY185" s="33">
        <v>9</v>
      </c>
      <c r="KZ185" s="141">
        <f t="shared" si="354"/>
        <v>63</v>
      </c>
      <c r="LA185" s="141">
        <f t="shared" si="333"/>
        <v>18</v>
      </c>
      <c r="LB185" s="141">
        <f t="shared" si="334"/>
        <v>45</v>
      </c>
      <c r="LC185" s="32">
        <v>17</v>
      </c>
      <c r="LD185" s="11">
        <v>9</v>
      </c>
      <c r="LE185" s="33">
        <v>8</v>
      </c>
      <c r="LF185" s="32">
        <v>12</v>
      </c>
      <c r="LG185" s="11">
        <v>2</v>
      </c>
      <c r="LH185" s="33">
        <v>10</v>
      </c>
      <c r="LI185" s="32">
        <v>17</v>
      </c>
      <c r="LJ185" s="11">
        <v>5</v>
      </c>
      <c r="LK185" s="33">
        <v>12</v>
      </c>
      <c r="LL185" s="32">
        <v>9</v>
      </c>
      <c r="LM185" s="11">
        <v>0</v>
      </c>
      <c r="LN185" s="33">
        <v>9</v>
      </c>
      <c r="LO185" s="32">
        <v>8</v>
      </c>
      <c r="LP185" s="11">
        <v>2</v>
      </c>
      <c r="LQ185" s="33">
        <v>6</v>
      </c>
      <c r="LR185" s="141">
        <f t="shared" si="355"/>
        <v>19</v>
      </c>
      <c r="LS185" s="141">
        <f t="shared" si="335"/>
        <v>4</v>
      </c>
      <c r="LT185" s="141">
        <f t="shared" si="336"/>
        <v>15</v>
      </c>
      <c r="LU185" s="32">
        <v>0</v>
      </c>
      <c r="LV185" s="11">
        <v>0</v>
      </c>
      <c r="LW185" s="33">
        <v>0</v>
      </c>
      <c r="LX185" s="32">
        <v>7</v>
      </c>
      <c r="LY185" s="11">
        <v>2</v>
      </c>
      <c r="LZ185" s="33">
        <v>5</v>
      </c>
      <c r="MA185" s="32">
        <v>7</v>
      </c>
      <c r="MB185" s="11">
        <v>1</v>
      </c>
      <c r="MC185" s="33">
        <v>6</v>
      </c>
      <c r="MD185" s="32">
        <v>2</v>
      </c>
      <c r="ME185" s="11">
        <v>1</v>
      </c>
      <c r="MF185" s="33">
        <v>1</v>
      </c>
      <c r="MG185" s="32">
        <v>3</v>
      </c>
      <c r="MH185" s="11">
        <v>0</v>
      </c>
      <c r="MI185" s="33">
        <v>3</v>
      </c>
      <c r="MJ185" s="141">
        <f t="shared" si="358"/>
        <v>3</v>
      </c>
      <c r="MK185" s="141">
        <f t="shared" si="359"/>
        <v>1</v>
      </c>
      <c r="ML185" s="141">
        <f t="shared" si="360"/>
        <v>2</v>
      </c>
      <c r="MM185" s="32">
        <v>1</v>
      </c>
      <c r="MN185" s="11">
        <v>0</v>
      </c>
      <c r="MO185" s="33">
        <v>1</v>
      </c>
      <c r="MP185" s="32">
        <v>0</v>
      </c>
      <c r="MQ185" s="11">
        <v>0</v>
      </c>
      <c r="MR185" s="33">
        <v>0</v>
      </c>
      <c r="MS185" s="32">
        <v>2</v>
      </c>
      <c r="MT185" s="11">
        <v>1</v>
      </c>
      <c r="MU185" s="33">
        <v>1</v>
      </c>
      <c r="MV185" s="32">
        <v>0</v>
      </c>
      <c r="MW185" s="11">
        <v>0</v>
      </c>
      <c r="MX185" s="33">
        <v>0</v>
      </c>
      <c r="MY185" s="32">
        <v>0</v>
      </c>
      <c r="MZ185" s="11">
        <v>0</v>
      </c>
      <c r="NA185" s="33">
        <v>0</v>
      </c>
      <c r="NB185" s="146">
        <f t="shared" si="361"/>
        <v>0</v>
      </c>
      <c r="NC185" s="141">
        <f t="shared" si="362"/>
        <v>0</v>
      </c>
      <c r="ND185" s="147">
        <f t="shared" si="363"/>
        <v>0</v>
      </c>
      <c r="NE185" s="32">
        <v>0</v>
      </c>
      <c r="NF185" s="11">
        <v>0</v>
      </c>
      <c r="NG185" s="33">
        <v>0</v>
      </c>
      <c r="NH185" s="32">
        <v>0</v>
      </c>
      <c r="NI185" s="11">
        <v>0</v>
      </c>
      <c r="NJ185" s="33">
        <v>0</v>
      </c>
      <c r="NK185" s="32">
        <v>0</v>
      </c>
      <c r="NL185" s="11">
        <v>0</v>
      </c>
      <c r="NM185" s="33">
        <v>0</v>
      </c>
      <c r="NN185" s="32">
        <v>0</v>
      </c>
      <c r="NO185" s="11">
        <v>0</v>
      </c>
      <c r="NP185" s="33">
        <v>0</v>
      </c>
      <c r="NQ185" s="32">
        <v>0</v>
      </c>
      <c r="NR185" s="11">
        <v>0</v>
      </c>
      <c r="NS185" s="33">
        <v>0</v>
      </c>
      <c r="NT185" s="146">
        <f t="shared" si="364"/>
        <v>1</v>
      </c>
      <c r="NU185" s="141">
        <f t="shared" si="365"/>
        <v>1</v>
      </c>
      <c r="NV185" s="147">
        <f t="shared" si="366"/>
        <v>0</v>
      </c>
      <c r="NW185" s="32">
        <v>0</v>
      </c>
      <c r="NX185" s="11">
        <v>0</v>
      </c>
      <c r="NY185" s="33">
        <v>0</v>
      </c>
      <c r="NZ185" s="32">
        <v>1</v>
      </c>
      <c r="OA185" s="11">
        <v>1</v>
      </c>
      <c r="OB185" s="33">
        <v>0</v>
      </c>
      <c r="OC185" s="32">
        <v>0</v>
      </c>
      <c r="OD185" s="11">
        <v>0</v>
      </c>
      <c r="OE185" s="33">
        <v>0</v>
      </c>
      <c r="OF185" s="32">
        <v>0</v>
      </c>
      <c r="OG185" s="11">
        <v>0</v>
      </c>
      <c r="OH185" s="33">
        <v>0</v>
      </c>
      <c r="OI185" s="32">
        <v>0</v>
      </c>
      <c r="OJ185" s="11">
        <v>0</v>
      </c>
      <c r="OK185" s="33">
        <v>0</v>
      </c>
      <c r="OL185" s="146">
        <v>0</v>
      </c>
      <c r="OM185" s="141">
        <v>0</v>
      </c>
      <c r="ON185" s="147">
        <v>0</v>
      </c>
    </row>
    <row r="186" spans="2:404" ht="12" customHeight="1">
      <c r="B186" s="31" t="s">
        <v>352</v>
      </c>
      <c r="C186" s="32">
        <v>2696</v>
      </c>
      <c r="D186" s="11">
        <v>1341</v>
      </c>
      <c r="E186" s="33">
        <v>1355</v>
      </c>
      <c r="F186" s="141">
        <f t="shared" si="337"/>
        <v>58</v>
      </c>
      <c r="G186" s="141">
        <f t="shared" si="356"/>
        <v>34</v>
      </c>
      <c r="H186" s="141">
        <f t="shared" si="357"/>
        <v>24</v>
      </c>
      <c r="I186" s="32">
        <v>13</v>
      </c>
      <c r="J186" s="11">
        <v>7</v>
      </c>
      <c r="K186" s="33">
        <v>6</v>
      </c>
      <c r="L186" s="32">
        <v>8</v>
      </c>
      <c r="M186" s="11">
        <v>3</v>
      </c>
      <c r="N186" s="33">
        <v>5</v>
      </c>
      <c r="O186" s="32">
        <v>12</v>
      </c>
      <c r="P186" s="11">
        <v>11</v>
      </c>
      <c r="Q186" s="33">
        <v>1</v>
      </c>
      <c r="R186" s="32">
        <v>9</v>
      </c>
      <c r="S186" s="11">
        <v>5</v>
      </c>
      <c r="T186" s="33">
        <v>4</v>
      </c>
      <c r="U186" s="32">
        <v>16</v>
      </c>
      <c r="V186" s="11">
        <v>8</v>
      </c>
      <c r="W186" s="33">
        <v>8</v>
      </c>
      <c r="X186" s="141">
        <f t="shared" si="338"/>
        <v>47</v>
      </c>
      <c r="Y186" s="141">
        <f t="shared" si="301"/>
        <v>26</v>
      </c>
      <c r="Z186" s="141">
        <f t="shared" si="302"/>
        <v>21</v>
      </c>
      <c r="AA186" s="32">
        <v>7</v>
      </c>
      <c r="AB186" s="11">
        <v>4</v>
      </c>
      <c r="AC186" s="33">
        <v>3</v>
      </c>
      <c r="AD186" s="32">
        <v>10</v>
      </c>
      <c r="AE186" s="11">
        <v>5</v>
      </c>
      <c r="AF186" s="33">
        <v>5</v>
      </c>
      <c r="AG186" s="32">
        <v>10</v>
      </c>
      <c r="AH186" s="11">
        <v>9</v>
      </c>
      <c r="AI186" s="33">
        <v>1</v>
      </c>
      <c r="AJ186" s="32">
        <v>9</v>
      </c>
      <c r="AK186" s="11">
        <v>4</v>
      </c>
      <c r="AL186" s="33">
        <v>5</v>
      </c>
      <c r="AM186" s="32">
        <v>11</v>
      </c>
      <c r="AN186" s="11">
        <v>4</v>
      </c>
      <c r="AO186" s="33">
        <v>7</v>
      </c>
      <c r="AP186" s="141">
        <f t="shared" si="339"/>
        <v>55</v>
      </c>
      <c r="AQ186" s="141">
        <f t="shared" si="303"/>
        <v>31</v>
      </c>
      <c r="AR186" s="141">
        <f t="shared" si="304"/>
        <v>24</v>
      </c>
      <c r="AS186" s="32">
        <v>9</v>
      </c>
      <c r="AT186" s="11">
        <v>7</v>
      </c>
      <c r="AU186" s="33">
        <v>2</v>
      </c>
      <c r="AV186" s="32">
        <v>12</v>
      </c>
      <c r="AW186" s="11">
        <v>5</v>
      </c>
      <c r="AX186" s="33">
        <v>7</v>
      </c>
      <c r="AY186" s="32">
        <v>9</v>
      </c>
      <c r="AZ186" s="11">
        <v>5</v>
      </c>
      <c r="BA186" s="33">
        <v>4</v>
      </c>
      <c r="BB186" s="32">
        <v>12</v>
      </c>
      <c r="BC186" s="11">
        <v>5</v>
      </c>
      <c r="BD186" s="33">
        <v>7</v>
      </c>
      <c r="BE186" s="32">
        <v>13</v>
      </c>
      <c r="BF186" s="11">
        <v>9</v>
      </c>
      <c r="BG186" s="33">
        <v>4</v>
      </c>
      <c r="BH186" s="141">
        <f t="shared" si="340"/>
        <v>105</v>
      </c>
      <c r="BI186" s="141">
        <f t="shared" si="305"/>
        <v>69</v>
      </c>
      <c r="BJ186" s="141">
        <f t="shared" si="306"/>
        <v>36</v>
      </c>
      <c r="BK186" s="32">
        <v>22</v>
      </c>
      <c r="BL186" s="11">
        <v>14</v>
      </c>
      <c r="BM186" s="33">
        <v>8</v>
      </c>
      <c r="BN186" s="32">
        <v>16</v>
      </c>
      <c r="BO186" s="11">
        <v>14</v>
      </c>
      <c r="BP186" s="33">
        <v>2</v>
      </c>
      <c r="BQ186" s="32">
        <v>28</v>
      </c>
      <c r="BR186" s="11">
        <v>16</v>
      </c>
      <c r="BS186" s="33">
        <v>12</v>
      </c>
      <c r="BT186" s="32">
        <v>17</v>
      </c>
      <c r="BU186" s="11">
        <v>7</v>
      </c>
      <c r="BV186" s="33">
        <v>10</v>
      </c>
      <c r="BW186" s="32">
        <v>22</v>
      </c>
      <c r="BX186" s="11">
        <v>18</v>
      </c>
      <c r="BY186" s="33">
        <v>4</v>
      </c>
      <c r="BZ186" s="141">
        <f t="shared" si="341"/>
        <v>112</v>
      </c>
      <c r="CA186" s="141">
        <f t="shared" si="307"/>
        <v>66</v>
      </c>
      <c r="CB186" s="141">
        <f t="shared" si="308"/>
        <v>46</v>
      </c>
      <c r="CC186" s="32">
        <v>18</v>
      </c>
      <c r="CD186" s="11">
        <v>15</v>
      </c>
      <c r="CE186" s="33">
        <v>3</v>
      </c>
      <c r="CF186" s="32">
        <v>25</v>
      </c>
      <c r="CG186" s="11">
        <v>10</v>
      </c>
      <c r="CH186" s="33">
        <v>15</v>
      </c>
      <c r="CI186" s="32">
        <v>27</v>
      </c>
      <c r="CJ186" s="11">
        <v>17</v>
      </c>
      <c r="CK186" s="33">
        <v>10</v>
      </c>
      <c r="CL186" s="32">
        <v>18</v>
      </c>
      <c r="CM186" s="11">
        <v>9</v>
      </c>
      <c r="CN186" s="33">
        <v>9</v>
      </c>
      <c r="CO186" s="32">
        <v>24</v>
      </c>
      <c r="CP186" s="11">
        <v>15</v>
      </c>
      <c r="CQ186" s="33">
        <v>9</v>
      </c>
      <c r="CR186" s="141">
        <f t="shared" si="342"/>
        <v>89</v>
      </c>
      <c r="CS186" s="141">
        <f t="shared" si="309"/>
        <v>47</v>
      </c>
      <c r="CT186" s="141">
        <f t="shared" si="310"/>
        <v>42</v>
      </c>
      <c r="CU186" s="32">
        <v>15</v>
      </c>
      <c r="CV186" s="11">
        <v>8</v>
      </c>
      <c r="CW186" s="33">
        <v>7</v>
      </c>
      <c r="CX186" s="32">
        <v>18</v>
      </c>
      <c r="CY186" s="11">
        <v>12</v>
      </c>
      <c r="CZ186" s="33">
        <v>6</v>
      </c>
      <c r="DA186" s="32">
        <v>26</v>
      </c>
      <c r="DB186" s="11">
        <v>12</v>
      </c>
      <c r="DC186" s="33">
        <v>14</v>
      </c>
      <c r="DD186" s="32">
        <v>16</v>
      </c>
      <c r="DE186" s="11">
        <v>10</v>
      </c>
      <c r="DF186" s="33">
        <v>6</v>
      </c>
      <c r="DG186" s="32">
        <v>14</v>
      </c>
      <c r="DH186" s="11">
        <v>5</v>
      </c>
      <c r="DI186" s="33">
        <v>9</v>
      </c>
      <c r="DJ186" s="141">
        <f t="shared" si="343"/>
        <v>95</v>
      </c>
      <c r="DK186" s="141">
        <f t="shared" si="311"/>
        <v>48</v>
      </c>
      <c r="DL186" s="141">
        <f t="shared" si="312"/>
        <v>47</v>
      </c>
      <c r="DM186" s="32">
        <v>18</v>
      </c>
      <c r="DN186" s="11">
        <v>10</v>
      </c>
      <c r="DO186" s="33">
        <v>8</v>
      </c>
      <c r="DP186" s="32">
        <v>23</v>
      </c>
      <c r="DQ186" s="11">
        <v>9</v>
      </c>
      <c r="DR186" s="33">
        <v>14</v>
      </c>
      <c r="DS186" s="32">
        <v>19</v>
      </c>
      <c r="DT186" s="11">
        <v>12</v>
      </c>
      <c r="DU186" s="33">
        <v>7</v>
      </c>
      <c r="DV186" s="32">
        <v>19</v>
      </c>
      <c r="DW186" s="11">
        <v>8</v>
      </c>
      <c r="DX186" s="33">
        <v>11</v>
      </c>
      <c r="DY186" s="32">
        <v>16</v>
      </c>
      <c r="DZ186" s="11">
        <v>9</v>
      </c>
      <c r="EA186" s="33">
        <v>7</v>
      </c>
      <c r="EB186" s="141">
        <f t="shared" si="344"/>
        <v>101</v>
      </c>
      <c r="EC186" s="141">
        <f t="shared" si="313"/>
        <v>64</v>
      </c>
      <c r="ED186" s="141">
        <f t="shared" si="314"/>
        <v>37</v>
      </c>
      <c r="EE186" s="32">
        <v>21</v>
      </c>
      <c r="EF186" s="11">
        <v>17</v>
      </c>
      <c r="EG186" s="33">
        <v>4</v>
      </c>
      <c r="EH186" s="32">
        <v>20</v>
      </c>
      <c r="EI186" s="11">
        <v>13</v>
      </c>
      <c r="EJ186" s="33">
        <v>7</v>
      </c>
      <c r="EK186" s="32">
        <v>25</v>
      </c>
      <c r="EL186" s="11">
        <v>15</v>
      </c>
      <c r="EM186" s="33">
        <v>10</v>
      </c>
      <c r="EN186" s="32">
        <v>17</v>
      </c>
      <c r="EO186" s="11">
        <v>9</v>
      </c>
      <c r="EP186" s="33">
        <v>8</v>
      </c>
      <c r="EQ186" s="32">
        <v>18</v>
      </c>
      <c r="ER186" s="11">
        <v>10</v>
      </c>
      <c r="ES186" s="33">
        <v>8</v>
      </c>
      <c r="ET186" s="141">
        <f t="shared" si="345"/>
        <v>134</v>
      </c>
      <c r="EU186" s="141">
        <f t="shared" si="315"/>
        <v>85</v>
      </c>
      <c r="EV186" s="141">
        <f t="shared" si="316"/>
        <v>49</v>
      </c>
      <c r="EW186" s="32">
        <v>17</v>
      </c>
      <c r="EX186" s="11">
        <v>10</v>
      </c>
      <c r="EY186" s="33">
        <v>7</v>
      </c>
      <c r="EZ186" s="32">
        <v>24</v>
      </c>
      <c r="FA186" s="11">
        <v>16</v>
      </c>
      <c r="FB186" s="33">
        <v>8</v>
      </c>
      <c r="FC186" s="32">
        <v>21</v>
      </c>
      <c r="FD186" s="11">
        <v>14</v>
      </c>
      <c r="FE186" s="33">
        <v>7</v>
      </c>
      <c r="FF186" s="32">
        <v>44</v>
      </c>
      <c r="FG186" s="11">
        <v>30</v>
      </c>
      <c r="FH186" s="33">
        <v>14</v>
      </c>
      <c r="FI186" s="32">
        <v>28</v>
      </c>
      <c r="FJ186" s="11">
        <v>15</v>
      </c>
      <c r="FK186" s="33">
        <v>13</v>
      </c>
      <c r="FL186" s="141">
        <f t="shared" si="346"/>
        <v>197</v>
      </c>
      <c r="FM186" s="141">
        <f t="shared" si="317"/>
        <v>114</v>
      </c>
      <c r="FN186" s="141">
        <f t="shared" si="318"/>
        <v>83</v>
      </c>
      <c r="FO186" s="32">
        <v>36</v>
      </c>
      <c r="FP186" s="11">
        <v>19</v>
      </c>
      <c r="FQ186" s="33">
        <v>17</v>
      </c>
      <c r="FR186" s="32">
        <v>48</v>
      </c>
      <c r="FS186" s="11">
        <v>29</v>
      </c>
      <c r="FT186" s="33">
        <v>19</v>
      </c>
      <c r="FU186" s="32">
        <v>42</v>
      </c>
      <c r="FV186" s="11">
        <v>22</v>
      </c>
      <c r="FW186" s="33">
        <v>20</v>
      </c>
      <c r="FX186" s="32">
        <v>34</v>
      </c>
      <c r="FY186" s="11">
        <v>22</v>
      </c>
      <c r="FZ186" s="33">
        <v>12</v>
      </c>
      <c r="GA186" s="32">
        <v>37</v>
      </c>
      <c r="GB186" s="11">
        <v>22</v>
      </c>
      <c r="GC186" s="33">
        <v>15</v>
      </c>
      <c r="GD186" s="141">
        <f t="shared" si="347"/>
        <v>278</v>
      </c>
      <c r="GE186" s="141">
        <f t="shared" si="319"/>
        <v>136</v>
      </c>
      <c r="GF186" s="141">
        <f t="shared" si="320"/>
        <v>142</v>
      </c>
      <c r="GG186" s="32">
        <v>42</v>
      </c>
      <c r="GH186" s="11">
        <v>20</v>
      </c>
      <c r="GI186" s="33">
        <v>22</v>
      </c>
      <c r="GJ186" s="32">
        <v>45</v>
      </c>
      <c r="GK186" s="11">
        <v>26</v>
      </c>
      <c r="GL186" s="33">
        <v>19</v>
      </c>
      <c r="GM186" s="32">
        <v>58</v>
      </c>
      <c r="GN186" s="11">
        <v>30</v>
      </c>
      <c r="GO186" s="33">
        <v>28</v>
      </c>
      <c r="GP186" s="32">
        <v>64</v>
      </c>
      <c r="GQ186" s="11">
        <v>31</v>
      </c>
      <c r="GR186" s="33">
        <v>33</v>
      </c>
      <c r="GS186" s="32">
        <v>69</v>
      </c>
      <c r="GT186" s="11">
        <v>29</v>
      </c>
      <c r="GU186" s="33">
        <v>40</v>
      </c>
      <c r="GV186" s="141">
        <f t="shared" si="348"/>
        <v>277</v>
      </c>
      <c r="GW186" s="141">
        <f t="shared" si="321"/>
        <v>152</v>
      </c>
      <c r="GX186" s="141">
        <f t="shared" si="322"/>
        <v>125</v>
      </c>
      <c r="GY186" s="32">
        <v>68</v>
      </c>
      <c r="GZ186" s="11">
        <v>44</v>
      </c>
      <c r="HA186" s="33">
        <v>24</v>
      </c>
      <c r="HB186" s="32">
        <v>45</v>
      </c>
      <c r="HC186" s="11">
        <v>24</v>
      </c>
      <c r="HD186" s="33">
        <v>21</v>
      </c>
      <c r="HE186" s="32">
        <v>60</v>
      </c>
      <c r="HF186" s="11">
        <v>32</v>
      </c>
      <c r="HG186" s="33">
        <v>28</v>
      </c>
      <c r="HH186" s="32">
        <v>51</v>
      </c>
      <c r="HI186" s="11">
        <v>21</v>
      </c>
      <c r="HJ186" s="33">
        <v>30</v>
      </c>
      <c r="HK186" s="32">
        <v>53</v>
      </c>
      <c r="HL186" s="11">
        <v>31</v>
      </c>
      <c r="HM186" s="33">
        <v>22</v>
      </c>
      <c r="HN186" s="141">
        <f t="shared" si="349"/>
        <v>237</v>
      </c>
      <c r="HO186" s="141">
        <f t="shared" si="323"/>
        <v>119</v>
      </c>
      <c r="HP186" s="141">
        <f t="shared" si="324"/>
        <v>118</v>
      </c>
      <c r="HQ186" s="32">
        <v>52</v>
      </c>
      <c r="HR186" s="11">
        <v>23</v>
      </c>
      <c r="HS186" s="33">
        <v>29</v>
      </c>
      <c r="HT186" s="32">
        <v>55</v>
      </c>
      <c r="HU186" s="11">
        <v>31</v>
      </c>
      <c r="HV186" s="33">
        <v>24</v>
      </c>
      <c r="HW186" s="32">
        <v>52</v>
      </c>
      <c r="HX186" s="11">
        <v>27</v>
      </c>
      <c r="HY186" s="33">
        <v>25</v>
      </c>
      <c r="HZ186" s="32">
        <v>37</v>
      </c>
      <c r="IA186" s="11">
        <v>15</v>
      </c>
      <c r="IB186" s="33">
        <v>22</v>
      </c>
      <c r="IC186" s="32">
        <v>41</v>
      </c>
      <c r="ID186" s="11">
        <v>23</v>
      </c>
      <c r="IE186" s="33">
        <v>18</v>
      </c>
      <c r="IF186" s="141">
        <f t="shared" si="350"/>
        <v>180</v>
      </c>
      <c r="IG186" s="141">
        <f t="shared" si="325"/>
        <v>78</v>
      </c>
      <c r="IH186" s="141">
        <f t="shared" si="326"/>
        <v>102</v>
      </c>
      <c r="II186" s="32">
        <v>41</v>
      </c>
      <c r="IJ186" s="11">
        <v>29</v>
      </c>
      <c r="IK186" s="33">
        <v>12</v>
      </c>
      <c r="IL186" s="32">
        <v>48</v>
      </c>
      <c r="IM186" s="11">
        <v>17</v>
      </c>
      <c r="IN186" s="33">
        <v>31</v>
      </c>
      <c r="IO186" s="32">
        <v>40</v>
      </c>
      <c r="IP186" s="11">
        <v>9</v>
      </c>
      <c r="IQ186" s="33">
        <v>31</v>
      </c>
      <c r="IR186" s="32">
        <v>24</v>
      </c>
      <c r="IS186" s="11">
        <v>12</v>
      </c>
      <c r="IT186" s="33">
        <v>12</v>
      </c>
      <c r="IU186" s="32">
        <v>27</v>
      </c>
      <c r="IV186" s="11">
        <v>11</v>
      </c>
      <c r="IW186" s="33">
        <v>16</v>
      </c>
      <c r="IX186" s="141">
        <f t="shared" si="351"/>
        <v>247</v>
      </c>
      <c r="IY186" s="141">
        <f t="shared" si="327"/>
        <v>100</v>
      </c>
      <c r="IZ186" s="141">
        <f t="shared" si="328"/>
        <v>147</v>
      </c>
      <c r="JA186" s="32">
        <v>41</v>
      </c>
      <c r="JB186" s="11">
        <v>18</v>
      </c>
      <c r="JC186" s="33">
        <v>23</v>
      </c>
      <c r="JD186" s="32">
        <v>45</v>
      </c>
      <c r="JE186" s="11">
        <v>14</v>
      </c>
      <c r="JF186" s="33">
        <v>31</v>
      </c>
      <c r="JG186" s="32">
        <v>62</v>
      </c>
      <c r="JH186" s="11">
        <v>27</v>
      </c>
      <c r="JI186" s="33">
        <v>35</v>
      </c>
      <c r="JJ186" s="32">
        <v>65</v>
      </c>
      <c r="JK186" s="11">
        <v>26</v>
      </c>
      <c r="JL186" s="33">
        <v>39</v>
      </c>
      <c r="JM186" s="32">
        <v>34</v>
      </c>
      <c r="JN186" s="11">
        <v>15</v>
      </c>
      <c r="JO186" s="33">
        <v>19</v>
      </c>
      <c r="JP186" s="141">
        <f t="shared" si="352"/>
        <v>238</v>
      </c>
      <c r="JQ186" s="141">
        <f t="shared" si="329"/>
        <v>94</v>
      </c>
      <c r="JR186" s="141">
        <f t="shared" si="330"/>
        <v>144</v>
      </c>
      <c r="JS186" s="32">
        <v>56</v>
      </c>
      <c r="JT186" s="11">
        <v>21</v>
      </c>
      <c r="JU186" s="33">
        <v>35</v>
      </c>
      <c r="JV186" s="32">
        <v>56</v>
      </c>
      <c r="JW186" s="11">
        <v>28</v>
      </c>
      <c r="JX186" s="33">
        <v>28</v>
      </c>
      <c r="JY186" s="32">
        <v>43</v>
      </c>
      <c r="JZ186" s="11">
        <v>17</v>
      </c>
      <c r="KA186" s="33">
        <v>26</v>
      </c>
      <c r="KB186" s="32">
        <v>36</v>
      </c>
      <c r="KC186" s="11">
        <v>9</v>
      </c>
      <c r="KD186" s="33">
        <v>27</v>
      </c>
      <c r="KE186" s="32">
        <v>47</v>
      </c>
      <c r="KF186" s="11">
        <v>19</v>
      </c>
      <c r="KG186" s="33">
        <v>28</v>
      </c>
      <c r="KH186" s="141">
        <f t="shared" si="353"/>
        <v>153</v>
      </c>
      <c r="KI186" s="141">
        <f t="shared" si="331"/>
        <v>50</v>
      </c>
      <c r="KJ186" s="141">
        <f t="shared" si="332"/>
        <v>103</v>
      </c>
      <c r="KK186" s="32">
        <v>42</v>
      </c>
      <c r="KL186" s="11">
        <v>11</v>
      </c>
      <c r="KM186" s="33">
        <v>31</v>
      </c>
      <c r="KN186" s="32">
        <v>35</v>
      </c>
      <c r="KO186" s="11">
        <v>12</v>
      </c>
      <c r="KP186" s="33">
        <v>23</v>
      </c>
      <c r="KQ186" s="32">
        <v>32</v>
      </c>
      <c r="KR186" s="11">
        <v>11</v>
      </c>
      <c r="KS186" s="33">
        <v>21</v>
      </c>
      <c r="KT186" s="32">
        <v>22</v>
      </c>
      <c r="KU186" s="11">
        <v>7</v>
      </c>
      <c r="KV186" s="33">
        <v>15</v>
      </c>
      <c r="KW186" s="32">
        <v>22</v>
      </c>
      <c r="KX186" s="11">
        <v>9</v>
      </c>
      <c r="KY186" s="33">
        <v>13</v>
      </c>
      <c r="KZ186" s="141">
        <f t="shared" si="354"/>
        <v>68</v>
      </c>
      <c r="LA186" s="141">
        <f t="shared" si="333"/>
        <v>21</v>
      </c>
      <c r="LB186" s="141">
        <f t="shared" si="334"/>
        <v>47</v>
      </c>
      <c r="LC186" s="32">
        <v>19</v>
      </c>
      <c r="LD186" s="11">
        <v>6</v>
      </c>
      <c r="LE186" s="33">
        <v>13</v>
      </c>
      <c r="LF186" s="32">
        <v>23</v>
      </c>
      <c r="LG186" s="11">
        <v>5</v>
      </c>
      <c r="LH186" s="33">
        <v>18</v>
      </c>
      <c r="LI186" s="32">
        <v>13</v>
      </c>
      <c r="LJ186" s="11">
        <v>6</v>
      </c>
      <c r="LK186" s="33">
        <v>7</v>
      </c>
      <c r="LL186" s="32">
        <v>5</v>
      </c>
      <c r="LM186" s="11">
        <v>0</v>
      </c>
      <c r="LN186" s="33">
        <v>5</v>
      </c>
      <c r="LO186" s="32">
        <v>8</v>
      </c>
      <c r="LP186" s="11">
        <v>4</v>
      </c>
      <c r="LQ186" s="33">
        <v>4</v>
      </c>
      <c r="LR186" s="141">
        <f t="shared" si="355"/>
        <v>22</v>
      </c>
      <c r="LS186" s="141">
        <f t="shared" si="335"/>
        <v>6</v>
      </c>
      <c r="LT186" s="141">
        <f t="shared" si="336"/>
        <v>16</v>
      </c>
      <c r="LU186" s="32">
        <v>10</v>
      </c>
      <c r="LV186" s="11">
        <v>2</v>
      </c>
      <c r="LW186" s="33">
        <v>8</v>
      </c>
      <c r="LX186" s="32">
        <v>4</v>
      </c>
      <c r="LY186" s="11">
        <v>1</v>
      </c>
      <c r="LZ186" s="33">
        <v>3</v>
      </c>
      <c r="MA186" s="32">
        <v>3</v>
      </c>
      <c r="MB186" s="11">
        <v>0</v>
      </c>
      <c r="MC186" s="33">
        <v>3</v>
      </c>
      <c r="MD186" s="32">
        <v>3</v>
      </c>
      <c r="ME186" s="11">
        <v>2</v>
      </c>
      <c r="MF186" s="33">
        <v>1</v>
      </c>
      <c r="MG186" s="32">
        <v>2</v>
      </c>
      <c r="MH186" s="11">
        <v>1</v>
      </c>
      <c r="MI186" s="33">
        <v>1</v>
      </c>
      <c r="MJ186" s="141">
        <f t="shared" si="358"/>
        <v>3</v>
      </c>
      <c r="MK186" s="141">
        <f t="shared" si="359"/>
        <v>1</v>
      </c>
      <c r="ML186" s="141">
        <f t="shared" si="360"/>
        <v>2</v>
      </c>
      <c r="MM186" s="32">
        <v>2</v>
      </c>
      <c r="MN186" s="11">
        <v>1</v>
      </c>
      <c r="MO186" s="33">
        <v>1</v>
      </c>
      <c r="MP186" s="32">
        <v>1</v>
      </c>
      <c r="MQ186" s="11">
        <v>0</v>
      </c>
      <c r="MR186" s="33">
        <v>1</v>
      </c>
      <c r="MS186" s="32">
        <v>0</v>
      </c>
      <c r="MT186" s="11">
        <v>0</v>
      </c>
      <c r="MU186" s="33">
        <v>0</v>
      </c>
      <c r="MV186" s="32">
        <v>0</v>
      </c>
      <c r="MW186" s="11">
        <v>0</v>
      </c>
      <c r="MX186" s="33">
        <v>0</v>
      </c>
      <c r="MY186" s="32">
        <v>0</v>
      </c>
      <c r="MZ186" s="11">
        <v>0</v>
      </c>
      <c r="NA186" s="33">
        <v>0</v>
      </c>
      <c r="NB186" s="146">
        <f t="shared" si="361"/>
        <v>0</v>
      </c>
      <c r="NC186" s="141">
        <f t="shared" si="362"/>
        <v>0</v>
      </c>
      <c r="ND186" s="147">
        <f t="shared" si="363"/>
        <v>0</v>
      </c>
      <c r="NE186" s="32">
        <v>0</v>
      </c>
      <c r="NF186" s="11">
        <v>0</v>
      </c>
      <c r="NG186" s="33">
        <v>0</v>
      </c>
      <c r="NH186" s="32">
        <v>0</v>
      </c>
      <c r="NI186" s="11">
        <v>0</v>
      </c>
      <c r="NJ186" s="33">
        <v>0</v>
      </c>
      <c r="NK186" s="32">
        <v>0</v>
      </c>
      <c r="NL186" s="11">
        <v>0</v>
      </c>
      <c r="NM186" s="33">
        <v>0</v>
      </c>
      <c r="NN186" s="32">
        <v>0</v>
      </c>
      <c r="NO186" s="11">
        <v>0</v>
      </c>
      <c r="NP186" s="33">
        <v>0</v>
      </c>
      <c r="NQ186" s="32">
        <v>0</v>
      </c>
      <c r="NR186" s="11">
        <v>0</v>
      </c>
      <c r="NS186" s="33">
        <v>0</v>
      </c>
      <c r="NT186" s="146">
        <f t="shared" si="364"/>
        <v>0</v>
      </c>
      <c r="NU186" s="141">
        <f t="shared" si="365"/>
        <v>0</v>
      </c>
      <c r="NV186" s="147">
        <f t="shared" si="366"/>
        <v>0</v>
      </c>
      <c r="NW186" s="32">
        <v>0</v>
      </c>
      <c r="NX186" s="11">
        <v>0</v>
      </c>
      <c r="NY186" s="33">
        <v>0</v>
      </c>
      <c r="NZ186" s="32">
        <v>0</v>
      </c>
      <c r="OA186" s="11">
        <v>0</v>
      </c>
      <c r="OB186" s="33">
        <v>0</v>
      </c>
      <c r="OC186" s="32">
        <v>0</v>
      </c>
      <c r="OD186" s="11">
        <v>0</v>
      </c>
      <c r="OE186" s="33">
        <v>0</v>
      </c>
      <c r="OF186" s="32">
        <v>0</v>
      </c>
      <c r="OG186" s="11">
        <v>0</v>
      </c>
      <c r="OH186" s="33">
        <v>0</v>
      </c>
      <c r="OI186" s="32">
        <v>0</v>
      </c>
      <c r="OJ186" s="11">
        <v>0</v>
      </c>
      <c r="OK186" s="33">
        <v>0</v>
      </c>
      <c r="OL186" s="146">
        <v>0</v>
      </c>
      <c r="OM186" s="141">
        <v>0</v>
      </c>
      <c r="ON186" s="147">
        <v>0</v>
      </c>
    </row>
    <row r="187" spans="2:404" ht="12" customHeight="1">
      <c r="B187" s="31" t="s">
        <v>364</v>
      </c>
      <c r="C187" s="32">
        <v>2198</v>
      </c>
      <c r="D187" s="11">
        <v>1079</v>
      </c>
      <c r="E187" s="33">
        <v>1119</v>
      </c>
      <c r="F187" s="141">
        <f t="shared" si="337"/>
        <v>48</v>
      </c>
      <c r="G187" s="141">
        <f t="shared" si="356"/>
        <v>24</v>
      </c>
      <c r="H187" s="141">
        <f t="shared" si="357"/>
        <v>24</v>
      </c>
      <c r="I187" s="32">
        <v>3</v>
      </c>
      <c r="J187" s="11">
        <v>2</v>
      </c>
      <c r="K187" s="33">
        <v>1</v>
      </c>
      <c r="L187" s="32">
        <v>9</v>
      </c>
      <c r="M187" s="11">
        <v>7</v>
      </c>
      <c r="N187" s="33">
        <v>2</v>
      </c>
      <c r="O187" s="32">
        <v>9</v>
      </c>
      <c r="P187" s="11">
        <v>3</v>
      </c>
      <c r="Q187" s="33">
        <v>6</v>
      </c>
      <c r="R187" s="32">
        <v>16</v>
      </c>
      <c r="S187" s="11">
        <v>5</v>
      </c>
      <c r="T187" s="33">
        <v>11</v>
      </c>
      <c r="U187" s="32">
        <v>11</v>
      </c>
      <c r="V187" s="11">
        <v>7</v>
      </c>
      <c r="W187" s="33">
        <v>4</v>
      </c>
      <c r="X187" s="141">
        <f t="shared" si="338"/>
        <v>60</v>
      </c>
      <c r="Y187" s="141">
        <f t="shared" si="301"/>
        <v>31</v>
      </c>
      <c r="Z187" s="141">
        <f t="shared" si="302"/>
        <v>29</v>
      </c>
      <c r="AA187" s="32">
        <v>10</v>
      </c>
      <c r="AB187" s="11">
        <v>6</v>
      </c>
      <c r="AC187" s="33">
        <v>4</v>
      </c>
      <c r="AD187" s="32">
        <v>14</v>
      </c>
      <c r="AE187" s="11">
        <v>7</v>
      </c>
      <c r="AF187" s="33">
        <v>7</v>
      </c>
      <c r="AG187" s="32">
        <v>10</v>
      </c>
      <c r="AH187" s="11">
        <v>8</v>
      </c>
      <c r="AI187" s="33">
        <v>2</v>
      </c>
      <c r="AJ187" s="32">
        <v>15</v>
      </c>
      <c r="AK187" s="11">
        <v>8</v>
      </c>
      <c r="AL187" s="33">
        <v>7</v>
      </c>
      <c r="AM187" s="32">
        <v>11</v>
      </c>
      <c r="AN187" s="11">
        <v>2</v>
      </c>
      <c r="AO187" s="33">
        <v>9</v>
      </c>
      <c r="AP187" s="141">
        <f t="shared" si="339"/>
        <v>58</v>
      </c>
      <c r="AQ187" s="141">
        <f t="shared" si="303"/>
        <v>22</v>
      </c>
      <c r="AR187" s="141">
        <f t="shared" si="304"/>
        <v>36</v>
      </c>
      <c r="AS187" s="32">
        <v>6</v>
      </c>
      <c r="AT187" s="11">
        <v>0</v>
      </c>
      <c r="AU187" s="33">
        <v>6</v>
      </c>
      <c r="AV187" s="32">
        <v>12</v>
      </c>
      <c r="AW187" s="11">
        <v>5</v>
      </c>
      <c r="AX187" s="33">
        <v>7</v>
      </c>
      <c r="AY187" s="32">
        <v>8</v>
      </c>
      <c r="AZ187" s="11">
        <v>6</v>
      </c>
      <c r="BA187" s="33">
        <v>2</v>
      </c>
      <c r="BB187" s="32">
        <v>17</v>
      </c>
      <c r="BC187" s="11">
        <v>6</v>
      </c>
      <c r="BD187" s="33">
        <v>11</v>
      </c>
      <c r="BE187" s="32">
        <v>15</v>
      </c>
      <c r="BF187" s="11">
        <v>5</v>
      </c>
      <c r="BG187" s="33">
        <v>10</v>
      </c>
      <c r="BH187" s="141">
        <f t="shared" si="340"/>
        <v>78</v>
      </c>
      <c r="BI187" s="141">
        <f t="shared" si="305"/>
        <v>38</v>
      </c>
      <c r="BJ187" s="141">
        <f t="shared" si="306"/>
        <v>40</v>
      </c>
      <c r="BK187" s="32">
        <v>8</v>
      </c>
      <c r="BL187" s="11">
        <v>6</v>
      </c>
      <c r="BM187" s="33">
        <v>2</v>
      </c>
      <c r="BN187" s="32">
        <v>17</v>
      </c>
      <c r="BO187" s="11">
        <v>8</v>
      </c>
      <c r="BP187" s="33">
        <v>9</v>
      </c>
      <c r="BQ187" s="32">
        <v>17</v>
      </c>
      <c r="BR187" s="11">
        <v>12</v>
      </c>
      <c r="BS187" s="33">
        <v>5</v>
      </c>
      <c r="BT187" s="32">
        <v>17</v>
      </c>
      <c r="BU187" s="11">
        <v>6</v>
      </c>
      <c r="BV187" s="33">
        <v>11</v>
      </c>
      <c r="BW187" s="32">
        <v>19</v>
      </c>
      <c r="BX187" s="11">
        <v>6</v>
      </c>
      <c r="BY187" s="33">
        <v>13</v>
      </c>
      <c r="BZ187" s="141">
        <f t="shared" si="341"/>
        <v>104</v>
      </c>
      <c r="CA187" s="141">
        <f t="shared" si="307"/>
        <v>60</v>
      </c>
      <c r="CB187" s="141">
        <f t="shared" si="308"/>
        <v>44</v>
      </c>
      <c r="CC187" s="32">
        <v>26</v>
      </c>
      <c r="CD187" s="11">
        <v>13</v>
      </c>
      <c r="CE187" s="33">
        <v>13</v>
      </c>
      <c r="CF187" s="32">
        <v>22</v>
      </c>
      <c r="CG187" s="11">
        <v>14</v>
      </c>
      <c r="CH187" s="33">
        <v>8</v>
      </c>
      <c r="CI187" s="32">
        <v>21</v>
      </c>
      <c r="CJ187" s="11">
        <v>10</v>
      </c>
      <c r="CK187" s="33">
        <v>11</v>
      </c>
      <c r="CL187" s="32">
        <v>20</v>
      </c>
      <c r="CM187" s="11">
        <v>12</v>
      </c>
      <c r="CN187" s="33">
        <v>8</v>
      </c>
      <c r="CO187" s="32">
        <v>15</v>
      </c>
      <c r="CP187" s="11">
        <v>11</v>
      </c>
      <c r="CQ187" s="33">
        <v>4</v>
      </c>
      <c r="CR187" s="141">
        <f t="shared" si="342"/>
        <v>78</v>
      </c>
      <c r="CS187" s="141">
        <f t="shared" si="309"/>
        <v>52</v>
      </c>
      <c r="CT187" s="141">
        <f t="shared" si="310"/>
        <v>26</v>
      </c>
      <c r="CU187" s="32">
        <v>15</v>
      </c>
      <c r="CV187" s="11">
        <v>8</v>
      </c>
      <c r="CW187" s="33">
        <v>7</v>
      </c>
      <c r="CX187" s="32">
        <v>17</v>
      </c>
      <c r="CY187" s="11">
        <v>12</v>
      </c>
      <c r="CZ187" s="33">
        <v>5</v>
      </c>
      <c r="DA187" s="32">
        <v>17</v>
      </c>
      <c r="DB187" s="11">
        <v>12</v>
      </c>
      <c r="DC187" s="33">
        <v>5</v>
      </c>
      <c r="DD187" s="32">
        <v>17</v>
      </c>
      <c r="DE187" s="11">
        <v>12</v>
      </c>
      <c r="DF187" s="33">
        <v>5</v>
      </c>
      <c r="DG187" s="32">
        <v>12</v>
      </c>
      <c r="DH187" s="11">
        <v>8</v>
      </c>
      <c r="DI187" s="33">
        <v>4</v>
      </c>
      <c r="DJ187" s="141">
        <f t="shared" si="343"/>
        <v>68</v>
      </c>
      <c r="DK187" s="141">
        <f t="shared" si="311"/>
        <v>33</v>
      </c>
      <c r="DL187" s="141">
        <f t="shared" si="312"/>
        <v>35</v>
      </c>
      <c r="DM187" s="32">
        <v>9</v>
      </c>
      <c r="DN187" s="11">
        <v>8</v>
      </c>
      <c r="DO187" s="33">
        <v>1</v>
      </c>
      <c r="DP187" s="32">
        <v>23</v>
      </c>
      <c r="DQ187" s="11">
        <v>10</v>
      </c>
      <c r="DR187" s="33">
        <v>13</v>
      </c>
      <c r="DS187" s="32">
        <v>10</v>
      </c>
      <c r="DT187" s="11">
        <v>3</v>
      </c>
      <c r="DU187" s="33">
        <v>7</v>
      </c>
      <c r="DV187" s="32">
        <v>11</v>
      </c>
      <c r="DW187" s="11">
        <v>4</v>
      </c>
      <c r="DX187" s="33">
        <v>7</v>
      </c>
      <c r="DY187" s="32">
        <v>15</v>
      </c>
      <c r="DZ187" s="11">
        <v>8</v>
      </c>
      <c r="EA187" s="33">
        <v>7</v>
      </c>
      <c r="EB187" s="141">
        <f t="shared" si="344"/>
        <v>61</v>
      </c>
      <c r="EC187" s="141">
        <f t="shared" si="313"/>
        <v>33</v>
      </c>
      <c r="ED187" s="141">
        <f t="shared" si="314"/>
        <v>28</v>
      </c>
      <c r="EE187" s="32">
        <v>12</v>
      </c>
      <c r="EF187" s="11">
        <v>6</v>
      </c>
      <c r="EG187" s="33">
        <v>6</v>
      </c>
      <c r="EH187" s="32">
        <v>12</v>
      </c>
      <c r="EI187" s="11">
        <v>9</v>
      </c>
      <c r="EJ187" s="33">
        <v>3</v>
      </c>
      <c r="EK187" s="32">
        <v>5</v>
      </c>
      <c r="EL187" s="11">
        <v>0</v>
      </c>
      <c r="EM187" s="33">
        <v>5</v>
      </c>
      <c r="EN187" s="32">
        <v>12</v>
      </c>
      <c r="EO187" s="11">
        <v>6</v>
      </c>
      <c r="EP187" s="33">
        <v>6</v>
      </c>
      <c r="EQ187" s="32">
        <v>20</v>
      </c>
      <c r="ER187" s="11">
        <v>12</v>
      </c>
      <c r="ES187" s="33">
        <v>8</v>
      </c>
      <c r="ET187" s="141">
        <f t="shared" si="345"/>
        <v>102</v>
      </c>
      <c r="EU187" s="141">
        <f t="shared" si="315"/>
        <v>61</v>
      </c>
      <c r="EV187" s="141">
        <f t="shared" si="316"/>
        <v>41</v>
      </c>
      <c r="EW187" s="32">
        <v>13</v>
      </c>
      <c r="EX187" s="11">
        <v>9</v>
      </c>
      <c r="EY187" s="33">
        <v>4</v>
      </c>
      <c r="EZ187" s="32">
        <v>17</v>
      </c>
      <c r="FA187" s="11">
        <v>11</v>
      </c>
      <c r="FB187" s="33">
        <v>6</v>
      </c>
      <c r="FC187" s="32">
        <v>19</v>
      </c>
      <c r="FD187" s="11">
        <v>13</v>
      </c>
      <c r="FE187" s="33">
        <v>6</v>
      </c>
      <c r="FF187" s="32">
        <v>23</v>
      </c>
      <c r="FG187" s="11">
        <v>11</v>
      </c>
      <c r="FH187" s="33">
        <v>12</v>
      </c>
      <c r="FI187" s="32">
        <v>30</v>
      </c>
      <c r="FJ187" s="11">
        <v>17</v>
      </c>
      <c r="FK187" s="33">
        <v>13</v>
      </c>
      <c r="FL187" s="141">
        <f t="shared" si="346"/>
        <v>149</v>
      </c>
      <c r="FM187" s="141">
        <f t="shared" si="317"/>
        <v>82</v>
      </c>
      <c r="FN187" s="141">
        <f t="shared" si="318"/>
        <v>67</v>
      </c>
      <c r="FO187" s="32">
        <v>27</v>
      </c>
      <c r="FP187" s="11">
        <v>16</v>
      </c>
      <c r="FQ187" s="33">
        <v>11</v>
      </c>
      <c r="FR187" s="32">
        <v>34</v>
      </c>
      <c r="FS187" s="11">
        <v>21</v>
      </c>
      <c r="FT187" s="33">
        <v>13</v>
      </c>
      <c r="FU187" s="32">
        <v>34</v>
      </c>
      <c r="FV187" s="11">
        <v>20</v>
      </c>
      <c r="FW187" s="33">
        <v>14</v>
      </c>
      <c r="FX187" s="32">
        <v>21</v>
      </c>
      <c r="FY187" s="11">
        <v>16</v>
      </c>
      <c r="FZ187" s="33">
        <v>5</v>
      </c>
      <c r="GA187" s="32">
        <v>33</v>
      </c>
      <c r="GB187" s="11">
        <v>9</v>
      </c>
      <c r="GC187" s="33">
        <v>24</v>
      </c>
      <c r="GD187" s="141">
        <f t="shared" si="347"/>
        <v>200</v>
      </c>
      <c r="GE187" s="141">
        <f t="shared" si="319"/>
        <v>113</v>
      </c>
      <c r="GF187" s="141">
        <f t="shared" si="320"/>
        <v>87</v>
      </c>
      <c r="GG187" s="32">
        <v>33</v>
      </c>
      <c r="GH187" s="11">
        <v>22</v>
      </c>
      <c r="GI187" s="33">
        <v>11</v>
      </c>
      <c r="GJ187" s="32">
        <v>33</v>
      </c>
      <c r="GK187" s="11">
        <v>21</v>
      </c>
      <c r="GL187" s="33">
        <v>12</v>
      </c>
      <c r="GM187" s="32">
        <v>37</v>
      </c>
      <c r="GN187" s="11">
        <v>23</v>
      </c>
      <c r="GO187" s="33">
        <v>14</v>
      </c>
      <c r="GP187" s="32">
        <v>47</v>
      </c>
      <c r="GQ187" s="11">
        <v>25</v>
      </c>
      <c r="GR187" s="33">
        <v>22</v>
      </c>
      <c r="GS187" s="32">
        <v>50</v>
      </c>
      <c r="GT187" s="11">
        <v>22</v>
      </c>
      <c r="GU187" s="33">
        <v>28</v>
      </c>
      <c r="GV187" s="141">
        <f t="shared" si="348"/>
        <v>252</v>
      </c>
      <c r="GW187" s="141">
        <f t="shared" si="321"/>
        <v>123</v>
      </c>
      <c r="GX187" s="141">
        <f t="shared" si="322"/>
        <v>129</v>
      </c>
      <c r="GY187" s="32">
        <v>52</v>
      </c>
      <c r="GZ187" s="11">
        <v>27</v>
      </c>
      <c r="HA187" s="33">
        <v>25</v>
      </c>
      <c r="HB187" s="32">
        <v>65</v>
      </c>
      <c r="HC187" s="11">
        <v>26</v>
      </c>
      <c r="HD187" s="33">
        <v>39</v>
      </c>
      <c r="HE187" s="32">
        <v>40</v>
      </c>
      <c r="HF187" s="11">
        <v>22</v>
      </c>
      <c r="HG187" s="33">
        <v>18</v>
      </c>
      <c r="HH187" s="32">
        <v>52</v>
      </c>
      <c r="HI187" s="11">
        <v>27</v>
      </c>
      <c r="HJ187" s="33">
        <v>25</v>
      </c>
      <c r="HK187" s="32">
        <v>43</v>
      </c>
      <c r="HL187" s="11">
        <v>21</v>
      </c>
      <c r="HM187" s="33">
        <v>22</v>
      </c>
      <c r="HN187" s="141">
        <f t="shared" si="349"/>
        <v>179</v>
      </c>
      <c r="HO187" s="141">
        <f t="shared" si="323"/>
        <v>90</v>
      </c>
      <c r="HP187" s="141">
        <f t="shared" si="324"/>
        <v>89</v>
      </c>
      <c r="HQ187" s="32">
        <v>33</v>
      </c>
      <c r="HR187" s="11">
        <v>18</v>
      </c>
      <c r="HS187" s="33">
        <v>15</v>
      </c>
      <c r="HT187" s="32">
        <v>36</v>
      </c>
      <c r="HU187" s="11">
        <v>19</v>
      </c>
      <c r="HV187" s="33">
        <v>17</v>
      </c>
      <c r="HW187" s="32">
        <v>46</v>
      </c>
      <c r="HX187" s="11">
        <v>22</v>
      </c>
      <c r="HY187" s="33">
        <v>24</v>
      </c>
      <c r="HZ187" s="32">
        <v>25</v>
      </c>
      <c r="IA187" s="11">
        <v>11</v>
      </c>
      <c r="IB187" s="33">
        <v>14</v>
      </c>
      <c r="IC187" s="32">
        <v>39</v>
      </c>
      <c r="ID187" s="11">
        <v>20</v>
      </c>
      <c r="IE187" s="33">
        <v>19</v>
      </c>
      <c r="IF187" s="141">
        <f t="shared" si="350"/>
        <v>186</v>
      </c>
      <c r="IG187" s="141">
        <f t="shared" si="325"/>
        <v>91</v>
      </c>
      <c r="IH187" s="141">
        <f t="shared" si="326"/>
        <v>95</v>
      </c>
      <c r="II187" s="32">
        <v>43</v>
      </c>
      <c r="IJ187" s="11">
        <v>20</v>
      </c>
      <c r="IK187" s="33">
        <v>23</v>
      </c>
      <c r="IL187" s="32">
        <v>47</v>
      </c>
      <c r="IM187" s="11">
        <v>25</v>
      </c>
      <c r="IN187" s="33">
        <v>22</v>
      </c>
      <c r="IO187" s="32">
        <v>40</v>
      </c>
      <c r="IP187" s="11">
        <v>22</v>
      </c>
      <c r="IQ187" s="33">
        <v>18</v>
      </c>
      <c r="IR187" s="32">
        <v>29</v>
      </c>
      <c r="IS187" s="11">
        <v>12</v>
      </c>
      <c r="IT187" s="33">
        <v>17</v>
      </c>
      <c r="IU187" s="32">
        <v>27</v>
      </c>
      <c r="IV187" s="11">
        <v>12</v>
      </c>
      <c r="IW187" s="33">
        <v>15</v>
      </c>
      <c r="IX187" s="141">
        <f t="shared" si="351"/>
        <v>208</v>
      </c>
      <c r="IY187" s="141">
        <f t="shared" si="327"/>
        <v>97</v>
      </c>
      <c r="IZ187" s="141">
        <f t="shared" si="328"/>
        <v>111</v>
      </c>
      <c r="JA187" s="32">
        <v>37</v>
      </c>
      <c r="JB187" s="11">
        <v>15</v>
      </c>
      <c r="JC187" s="33">
        <v>22</v>
      </c>
      <c r="JD187" s="32">
        <v>30</v>
      </c>
      <c r="JE187" s="11">
        <v>9</v>
      </c>
      <c r="JF187" s="33">
        <v>21</v>
      </c>
      <c r="JG187" s="32">
        <v>65</v>
      </c>
      <c r="JH187" s="11">
        <v>35</v>
      </c>
      <c r="JI187" s="33">
        <v>30</v>
      </c>
      <c r="JJ187" s="32">
        <v>40</v>
      </c>
      <c r="JK187" s="11">
        <v>21</v>
      </c>
      <c r="JL187" s="33">
        <v>19</v>
      </c>
      <c r="JM187" s="32">
        <v>36</v>
      </c>
      <c r="JN187" s="11">
        <v>17</v>
      </c>
      <c r="JO187" s="33">
        <v>19</v>
      </c>
      <c r="JP187" s="141">
        <f t="shared" si="352"/>
        <v>184</v>
      </c>
      <c r="JQ187" s="141">
        <f t="shared" si="329"/>
        <v>75</v>
      </c>
      <c r="JR187" s="141">
        <f t="shared" si="330"/>
        <v>109</v>
      </c>
      <c r="JS187" s="32">
        <v>49</v>
      </c>
      <c r="JT187" s="11">
        <v>26</v>
      </c>
      <c r="JU187" s="33">
        <v>23</v>
      </c>
      <c r="JV187" s="32">
        <v>25</v>
      </c>
      <c r="JW187" s="11">
        <v>9</v>
      </c>
      <c r="JX187" s="33">
        <v>16</v>
      </c>
      <c r="JY187" s="32">
        <v>46</v>
      </c>
      <c r="JZ187" s="11">
        <v>19</v>
      </c>
      <c r="KA187" s="33">
        <v>27</v>
      </c>
      <c r="KB187" s="32">
        <v>28</v>
      </c>
      <c r="KC187" s="11">
        <v>11</v>
      </c>
      <c r="KD187" s="33">
        <v>17</v>
      </c>
      <c r="KE187" s="32">
        <v>36</v>
      </c>
      <c r="KF187" s="11">
        <v>10</v>
      </c>
      <c r="KG187" s="33">
        <v>26</v>
      </c>
      <c r="KH187" s="141">
        <f t="shared" si="353"/>
        <v>98</v>
      </c>
      <c r="KI187" s="141">
        <f t="shared" si="331"/>
        <v>33</v>
      </c>
      <c r="KJ187" s="141">
        <f t="shared" si="332"/>
        <v>65</v>
      </c>
      <c r="KK187" s="32">
        <v>33</v>
      </c>
      <c r="KL187" s="11">
        <v>9</v>
      </c>
      <c r="KM187" s="33">
        <v>24</v>
      </c>
      <c r="KN187" s="32">
        <v>15</v>
      </c>
      <c r="KO187" s="11">
        <v>8</v>
      </c>
      <c r="KP187" s="33">
        <v>7</v>
      </c>
      <c r="KQ187" s="32">
        <v>17</v>
      </c>
      <c r="KR187" s="11">
        <v>7</v>
      </c>
      <c r="KS187" s="33">
        <v>10</v>
      </c>
      <c r="KT187" s="32">
        <v>19</v>
      </c>
      <c r="KU187" s="11">
        <v>6</v>
      </c>
      <c r="KV187" s="33">
        <v>13</v>
      </c>
      <c r="KW187" s="32">
        <v>14</v>
      </c>
      <c r="KX187" s="11">
        <v>3</v>
      </c>
      <c r="KY187" s="33">
        <v>11</v>
      </c>
      <c r="KZ187" s="141">
        <f t="shared" si="354"/>
        <v>59</v>
      </c>
      <c r="LA187" s="141">
        <f t="shared" si="333"/>
        <v>15</v>
      </c>
      <c r="LB187" s="141">
        <f t="shared" si="334"/>
        <v>44</v>
      </c>
      <c r="LC187" s="32">
        <v>16</v>
      </c>
      <c r="LD187" s="11">
        <v>5</v>
      </c>
      <c r="LE187" s="33">
        <v>11</v>
      </c>
      <c r="LF187" s="32">
        <v>13</v>
      </c>
      <c r="LG187" s="11">
        <v>3</v>
      </c>
      <c r="LH187" s="33">
        <v>10</v>
      </c>
      <c r="LI187" s="32">
        <v>11</v>
      </c>
      <c r="LJ187" s="11">
        <v>4</v>
      </c>
      <c r="LK187" s="33">
        <v>7</v>
      </c>
      <c r="LL187" s="32">
        <v>9</v>
      </c>
      <c r="LM187" s="11">
        <v>0</v>
      </c>
      <c r="LN187" s="33">
        <v>9</v>
      </c>
      <c r="LO187" s="32">
        <v>10</v>
      </c>
      <c r="LP187" s="11">
        <v>3</v>
      </c>
      <c r="LQ187" s="33">
        <v>7</v>
      </c>
      <c r="LR187" s="141">
        <f t="shared" si="355"/>
        <v>21</v>
      </c>
      <c r="LS187" s="141">
        <f t="shared" si="335"/>
        <v>5</v>
      </c>
      <c r="LT187" s="141">
        <f t="shared" si="336"/>
        <v>16</v>
      </c>
      <c r="LU187" s="32">
        <v>3</v>
      </c>
      <c r="LV187" s="11">
        <v>0</v>
      </c>
      <c r="LW187" s="33">
        <v>3</v>
      </c>
      <c r="LX187" s="32">
        <v>9</v>
      </c>
      <c r="LY187" s="11">
        <v>3</v>
      </c>
      <c r="LZ187" s="33">
        <v>6</v>
      </c>
      <c r="MA187" s="32">
        <v>5</v>
      </c>
      <c r="MB187" s="11">
        <v>0</v>
      </c>
      <c r="MC187" s="33">
        <v>5</v>
      </c>
      <c r="MD187" s="32">
        <v>2</v>
      </c>
      <c r="ME187" s="11">
        <v>0</v>
      </c>
      <c r="MF187" s="33">
        <v>2</v>
      </c>
      <c r="MG187" s="32">
        <v>2</v>
      </c>
      <c r="MH187" s="11">
        <v>2</v>
      </c>
      <c r="MI187" s="33">
        <v>0</v>
      </c>
      <c r="MJ187" s="141">
        <f t="shared" si="358"/>
        <v>5</v>
      </c>
      <c r="MK187" s="141">
        <f t="shared" si="359"/>
        <v>1</v>
      </c>
      <c r="ML187" s="141">
        <f t="shared" si="360"/>
        <v>4</v>
      </c>
      <c r="MM187" s="32">
        <v>2</v>
      </c>
      <c r="MN187" s="11">
        <v>0</v>
      </c>
      <c r="MO187" s="33">
        <v>2</v>
      </c>
      <c r="MP187" s="32">
        <v>2</v>
      </c>
      <c r="MQ187" s="11">
        <v>1</v>
      </c>
      <c r="MR187" s="33">
        <v>1</v>
      </c>
      <c r="MS187" s="32">
        <v>0</v>
      </c>
      <c r="MT187" s="11">
        <v>0</v>
      </c>
      <c r="MU187" s="33">
        <v>0</v>
      </c>
      <c r="MV187" s="32">
        <v>0</v>
      </c>
      <c r="MW187" s="11">
        <v>0</v>
      </c>
      <c r="MX187" s="33">
        <v>0</v>
      </c>
      <c r="MY187" s="32">
        <v>1</v>
      </c>
      <c r="MZ187" s="11">
        <v>0</v>
      </c>
      <c r="NA187" s="33">
        <v>1</v>
      </c>
      <c r="NB187" s="146">
        <f t="shared" si="361"/>
        <v>0</v>
      </c>
      <c r="NC187" s="141">
        <f t="shared" si="362"/>
        <v>0</v>
      </c>
      <c r="ND187" s="147">
        <f t="shared" si="363"/>
        <v>0</v>
      </c>
      <c r="NE187" s="32">
        <v>0</v>
      </c>
      <c r="NF187" s="11">
        <v>0</v>
      </c>
      <c r="NG187" s="33">
        <v>0</v>
      </c>
      <c r="NH187" s="32">
        <v>0</v>
      </c>
      <c r="NI187" s="11">
        <v>0</v>
      </c>
      <c r="NJ187" s="33">
        <v>0</v>
      </c>
      <c r="NK187" s="32">
        <v>0</v>
      </c>
      <c r="NL187" s="11">
        <v>0</v>
      </c>
      <c r="NM187" s="33">
        <v>0</v>
      </c>
      <c r="NN187" s="32">
        <v>0</v>
      </c>
      <c r="NO187" s="11">
        <v>0</v>
      </c>
      <c r="NP187" s="33">
        <v>0</v>
      </c>
      <c r="NQ187" s="32">
        <v>0</v>
      </c>
      <c r="NR187" s="11">
        <v>0</v>
      </c>
      <c r="NS187" s="33">
        <v>0</v>
      </c>
      <c r="NT187" s="146">
        <f t="shared" si="364"/>
        <v>0</v>
      </c>
      <c r="NU187" s="141">
        <f t="shared" si="365"/>
        <v>0</v>
      </c>
      <c r="NV187" s="147">
        <f t="shared" si="366"/>
        <v>0</v>
      </c>
      <c r="NW187" s="32">
        <v>0</v>
      </c>
      <c r="NX187" s="11">
        <v>0</v>
      </c>
      <c r="NY187" s="33">
        <v>0</v>
      </c>
      <c r="NZ187" s="32">
        <v>0</v>
      </c>
      <c r="OA187" s="11">
        <v>0</v>
      </c>
      <c r="OB187" s="33">
        <v>0</v>
      </c>
      <c r="OC187" s="32">
        <v>0</v>
      </c>
      <c r="OD187" s="11">
        <v>0</v>
      </c>
      <c r="OE187" s="33">
        <v>0</v>
      </c>
      <c r="OF187" s="32">
        <v>0</v>
      </c>
      <c r="OG187" s="11">
        <v>0</v>
      </c>
      <c r="OH187" s="33">
        <v>0</v>
      </c>
      <c r="OI187" s="32">
        <v>0</v>
      </c>
      <c r="OJ187" s="11">
        <v>0</v>
      </c>
      <c r="OK187" s="33">
        <v>0</v>
      </c>
      <c r="OL187" s="146">
        <v>0</v>
      </c>
      <c r="OM187" s="141">
        <v>0</v>
      </c>
      <c r="ON187" s="147">
        <v>0</v>
      </c>
    </row>
    <row r="188" spans="2:404" ht="12" customHeight="1">
      <c r="B188" s="31" t="s">
        <v>365</v>
      </c>
      <c r="C188" s="32">
        <v>2879</v>
      </c>
      <c r="D188" s="11">
        <v>1387</v>
      </c>
      <c r="E188" s="33">
        <v>1492</v>
      </c>
      <c r="F188" s="141">
        <f t="shared" si="337"/>
        <v>55</v>
      </c>
      <c r="G188" s="141">
        <f t="shared" si="356"/>
        <v>26</v>
      </c>
      <c r="H188" s="141">
        <f t="shared" si="357"/>
        <v>29</v>
      </c>
      <c r="I188" s="32">
        <v>13</v>
      </c>
      <c r="J188" s="11">
        <v>6</v>
      </c>
      <c r="K188" s="33">
        <v>7</v>
      </c>
      <c r="L188" s="32">
        <v>12</v>
      </c>
      <c r="M188" s="11">
        <v>8</v>
      </c>
      <c r="N188" s="33">
        <v>4</v>
      </c>
      <c r="O188" s="32">
        <v>8</v>
      </c>
      <c r="P188" s="11">
        <v>4</v>
      </c>
      <c r="Q188" s="33">
        <v>4</v>
      </c>
      <c r="R188" s="32">
        <v>11</v>
      </c>
      <c r="S188" s="11">
        <v>3</v>
      </c>
      <c r="T188" s="33">
        <v>8</v>
      </c>
      <c r="U188" s="32">
        <v>11</v>
      </c>
      <c r="V188" s="11">
        <v>5</v>
      </c>
      <c r="W188" s="33">
        <v>6</v>
      </c>
      <c r="X188" s="141">
        <f t="shared" si="338"/>
        <v>73</v>
      </c>
      <c r="Y188" s="141">
        <f t="shared" si="301"/>
        <v>40</v>
      </c>
      <c r="Z188" s="141">
        <f t="shared" si="302"/>
        <v>33</v>
      </c>
      <c r="AA188" s="32">
        <v>14</v>
      </c>
      <c r="AB188" s="11">
        <v>9</v>
      </c>
      <c r="AC188" s="33">
        <v>5</v>
      </c>
      <c r="AD188" s="32">
        <v>20</v>
      </c>
      <c r="AE188" s="11">
        <v>14</v>
      </c>
      <c r="AF188" s="33">
        <v>6</v>
      </c>
      <c r="AG188" s="32">
        <v>9</v>
      </c>
      <c r="AH188" s="11">
        <v>4</v>
      </c>
      <c r="AI188" s="33">
        <v>5</v>
      </c>
      <c r="AJ188" s="32">
        <v>18</v>
      </c>
      <c r="AK188" s="11">
        <v>9</v>
      </c>
      <c r="AL188" s="33">
        <v>9</v>
      </c>
      <c r="AM188" s="32">
        <v>12</v>
      </c>
      <c r="AN188" s="11">
        <v>4</v>
      </c>
      <c r="AO188" s="33">
        <v>8</v>
      </c>
      <c r="AP188" s="141">
        <f t="shared" si="339"/>
        <v>85</v>
      </c>
      <c r="AQ188" s="141">
        <f t="shared" si="303"/>
        <v>41</v>
      </c>
      <c r="AR188" s="141">
        <f t="shared" si="304"/>
        <v>44</v>
      </c>
      <c r="AS188" s="32">
        <v>22</v>
      </c>
      <c r="AT188" s="11">
        <v>10</v>
      </c>
      <c r="AU188" s="33">
        <v>12</v>
      </c>
      <c r="AV188" s="32">
        <v>18</v>
      </c>
      <c r="AW188" s="11">
        <v>10</v>
      </c>
      <c r="AX188" s="33">
        <v>8</v>
      </c>
      <c r="AY188" s="32">
        <v>15</v>
      </c>
      <c r="AZ188" s="11">
        <v>6</v>
      </c>
      <c r="BA188" s="33">
        <v>9</v>
      </c>
      <c r="BB188" s="32">
        <v>15</v>
      </c>
      <c r="BC188" s="11">
        <v>4</v>
      </c>
      <c r="BD188" s="33">
        <v>11</v>
      </c>
      <c r="BE188" s="32">
        <v>15</v>
      </c>
      <c r="BF188" s="11">
        <v>11</v>
      </c>
      <c r="BG188" s="33">
        <v>4</v>
      </c>
      <c r="BH188" s="141">
        <f t="shared" si="340"/>
        <v>128</v>
      </c>
      <c r="BI188" s="141">
        <f t="shared" si="305"/>
        <v>71</v>
      </c>
      <c r="BJ188" s="141">
        <f t="shared" si="306"/>
        <v>57</v>
      </c>
      <c r="BK188" s="32">
        <v>23</v>
      </c>
      <c r="BL188" s="11">
        <v>14</v>
      </c>
      <c r="BM188" s="33">
        <v>9</v>
      </c>
      <c r="BN188" s="32">
        <v>19</v>
      </c>
      <c r="BO188" s="11">
        <v>12</v>
      </c>
      <c r="BP188" s="33">
        <v>7</v>
      </c>
      <c r="BQ188" s="32">
        <v>32</v>
      </c>
      <c r="BR188" s="11">
        <v>14</v>
      </c>
      <c r="BS188" s="33">
        <v>18</v>
      </c>
      <c r="BT188" s="32">
        <v>26</v>
      </c>
      <c r="BU188" s="11">
        <v>18</v>
      </c>
      <c r="BV188" s="33">
        <v>8</v>
      </c>
      <c r="BW188" s="32">
        <v>28</v>
      </c>
      <c r="BX188" s="11">
        <v>13</v>
      </c>
      <c r="BY188" s="33">
        <v>15</v>
      </c>
      <c r="BZ188" s="141">
        <f t="shared" si="341"/>
        <v>126</v>
      </c>
      <c r="CA188" s="141">
        <f t="shared" si="307"/>
        <v>73</v>
      </c>
      <c r="CB188" s="141">
        <f t="shared" si="308"/>
        <v>53</v>
      </c>
      <c r="CC188" s="32">
        <v>28</v>
      </c>
      <c r="CD188" s="11">
        <v>17</v>
      </c>
      <c r="CE188" s="33">
        <v>11</v>
      </c>
      <c r="CF188" s="32">
        <v>24</v>
      </c>
      <c r="CG188" s="11">
        <v>14</v>
      </c>
      <c r="CH188" s="33">
        <v>10</v>
      </c>
      <c r="CI188" s="32">
        <v>28</v>
      </c>
      <c r="CJ188" s="11">
        <v>15</v>
      </c>
      <c r="CK188" s="33">
        <v>13</v>
      </c>
      <c r="CL188" s="32">
        <v>26</v>
      </c>
      <c r="CM188" s="11">
        <v>17</v>
      </c>
      <c r="CN188" s="33">
        <v>9</v>
      </c>
      <c r="CO188" s="32">
        <v>20</v>
      </c>
      <c r="CP188" s="11">
        <v>10</v>
      </c>
      <c r="CQ188" s="33">
        <v>10</v>
      </c>
      <c r="CR188" s="141">
        <f t="shared" si="342"/>
        <v>101</v>
      </c>
      <c r="CS188" s="141">
        <f t="shared" si="309"/>
        <v>61</v>
      </c>
      <c r="CT188" s="141">
        <f t="shared" si="310"/>
        <v>40</v>
      </c>
      <c r="CU188" s="32">
        <v>21</v>
      </c>
      <c r="CV188" s="11">
        <v>18</v>
      </c>
      <c r="CW188" s="33">
        <v>3</v>
      </c>
      <c r="CX188" s="32">
        <v>19</v>
      </c>
      <c r="CY188" s="11">
        <v>8</v>
      </c>
      <c r="CZ188" s="33">
        <v>11</v>
      </c>
      <c r="DA188" s="32">
        <v>20</v>
      </c>
      <c r="DB188" s="11">
        <v>14</v>
      </c>
      <c r="DC188" s="33">
        <v>6</v>
      </c>
      <c r="DD188" s="32">
        <v>22</v>
      </c>
      <c r="DE188" s="11">
        <v>12</v>
      </c>
      <c r="DF188" s="33">
        <v>10</v>
      </c>
      <c r="DG188" s="32">
        <v>19</v>
      </c>
      <c r="DH188" s="11">
        <v>9</v>
      </c>
      <c r="DI188" s="33">
        <v>10</v>
      </c>
      <c r="DJ188" s="141">
        <f t="shared" si="343"/>
        <v>109</v>
      </c>
      <c r="DK188" s="141">
        <f t="shared" si="311"/>
        <v>60</v>
      </c>
      <c r="DL188" s="141">
        <f t="shared" si="312"/>
        <v>49</v>
      </c>
      <c r="DM188" s="32">
        <v>20</v>
      </c>
      <c r="DN188" s="11">
        <v>16</v>
      </c>
      <c r="DO188" s="33">
        <v>4</v>
      </c>
      <c r="DP188" s="32">
        <v>24</v>
      </c>
      <c r="DQ188" s="11">
        <v>12</v>
      </c>
      <c r="DR188" s="33">
        <v>12</v>
      </c>
      <c r="DS188" s="32">
        <v>24</v>
      </c>
      <c r="DT188" s="11">
        <v>11</v>
      </c>
      <c r="DU188" s="33">
        <v>13</v>
      </c>
      <c r="DV188" s="32">
        <v>20</v>
      </c>
      <c r="DW188" s="11">
        <v>10</v>
      </c>
      <c r="DX188" s="33">
        <v>10</v>
      </c>
      <c r="DY188" s="32">
        <v>21</v>
      </c>
      <c r="DZ188" s="11">
        <v>11</v>
      </c>
      <c r="EA188" s="33">
        <v>10</v>
      </c>
      <c r="EB188" s="141">
        <f t="shared" si="344"/>
        <v>105</v>
      </c>
      <c r="EC188" s="141">
        <f t="shared" si="313"/>
        <v>49</v>
      </c>
      <c r="ED188" s="141">
        <f t="shared" si="314"/>
        <v>56</v>
      </c>
      <c r="EE188" s="32">
        <v>20</v>
      </c>
      <c r="EF188" s="11">
        <v>9</v>
      </c>
      <c r="EG188" s="33">
        <v>11</v>
      </c>
      <c r="EH188" s="32">
        <v>22</v>
      </c>
      <c r="EI188" s="11">
        <v>16</v>
      </c>
      <c r="EJ188" s="33">
        <v>6</v>
      </c>
      <c r="EK188" s="32">
        <v>19</v>
      </c>
      <c r="EL188" s="11">
        <v>6</v>
      </c>
      <c r="EM188" s="33">
        <v>13</v>
      </c>
      <c r="EN188" s="32">
        <v>25</v>
      </c>
      <c r="EO188" s="11">
        <v>10</v>
      </c>
      <c r="EP188" s="33">
        <v>15</v>
      </c>
      <c r="EQ188" s="32">
        <v>19</v>
      </c>
      <c r="ER188" s="11">
        <v>8</v>
      </c>
      <c r="ES188" s="33">
        <v>11</v>
      </c>
      <c r="ET188" s="141">
        <f t="shared" si="345"/>
        <v>131</v>
      </c>
      <c r="EU188" s="141">
        <f t="shared" si="315"/>
        <v>69</v>
      </c>
      <c r="EV188" s="141">
        <f t="shared" si="316"/>
        <v>62</v>
      </c>
      <c r="EW188" s="32">
        <v>19</v>
      </c>
      <c r="EX188" s="11">
        <v>12</v>
      </c>
      <c r="EY188" s="33">
        <v>7</v>
      </c>
      <c r="EZ188" s="32">
        <v>25</v>
      </c>
      <c r="FA188" s="11">
        <v>16</v>
      </c>
      <c r="FB188" s="33">
        <v>9</v>
      </c>
      <c r="FC188" s="32">
        <v>29</v>
      </c>
      <c r="FD188" s="11">
        <v>14</v>
      </c>
      <c r="FE188" s="33">
        <v>15</v>
      </c>
      <c r="FF188" s="32">
        <v>22</v>
      </c>
      <c r="FG188" s="11">
        <v>9</v>
      </c>
      <c r="FH188" s="33">
        <v>13</v>
      </c>
      <c r="FI188" s="32">
        <v>36</v>
      </c>
      <c r="FJ188" s="11">
        <v>18</v>
      </c>
      <c r="FK188" s="33">
        <v>18</v>
      </c>
      <c r="FL188" s="141">
        <f t="shared" si="346"/>
        <v>211</v>
      </c>
      <c r="FM188" s="141">
        <f t="shared" si="317"/>
        <v>113</v>
      </c>
      <c r="FN188" s="141">
        <f t="shared" si="318"/>
        <v>98</v>
      </c>
      <c r="FO188" s="32">
        <v>37</v>
      </c>
      <c r="FP188" s="11">
        <v>23</v>
      </c>
      <c r="FQ188" s="33">
        <v>14</v>
      </c>
      <c r="FR188" s="32">
        <v>47</v>
      </c>
      <c r="FS188" s="11">
        <v>27</v>
      </c>
      <c r="FT188" s="33">
        <v>20</v>
      </c>
      <c r="FU188" s="32">
        <v>38</v>
      </c>
      <c r="FV188" s="11">
        <v>17</v>
      </c>
      <c r="FW188" s="33">
        <v>21</v>
      </c>
      <c r="FX188" s="32">
        <v>46</v>
      </c>
      <c r="FY188" s="11">
        <v>25</v>
      </c>
      <c r="FZ188" s="33">
        <v>21</v>
      </c>
      <c r="GA188" s="32">
        <v>43</v>
      </c>
      <c r="GB188" s="11">
        <v>21</v>
      </c>
      <c r="GC188" s="33">
        <v>22</v>
      </c>
      <c r="GD188" s="141">
        <f t="shared" si="347"/>
        <v>263</v>
      </c>
      <c r="GE188" s="141">
        <f t="shared" si="319"/>
        <v>143</v>
      </c>
      <c r="GF188" s="141">
        <f t="shared" si="320"/>
        <v>120</v>
      </c>
      <c r="GG188" s="32">
        <v>48</v>
      </c>
      <c r="GH188" s="11">
        <v>27</v>
      </c>
      <c r="GI188" s="33">
        <v>21</v>
      </c>
      <c r="GJ188" s="32">
        <v>46</v>
      </c>
      <c r="GK188" s="11">
        <v>26</v>
      </c>
      <c r="GL188" s="33">
        <v>20</v>
      </c>
      <c r="GM188" s="32">
        <v>54</v>
      </c>
      <c r="GN188" s="11">
        <v>31</v>
      </c>
      <c r="GO188" s="33">
        <v>23</v>
      </c>
      <c r="GP188" s="32">
        <v>62</v>
      </c>
      <c r="GQ188" s="11">
        <v>35</v>
      </c>
      <c r="GR188" s="33">
        <v>27</v>
      </c>
      <c r="GS188" s="32">
        <v>53</v>
      </c>
      <c r="GT188" s="11">
        <v>24</v>
      </c>
      <c r="GU188" s="33">
        <v>29</v>
      </c>
      <c r="GV188" s="141">
        <f t="shared" si="348"/>
        <v>292</v>
      </c>
      <c r="GW188" s="141">
        <f t="shared" si="321"/>
        <v>146</v>
      </c>
      <c r="GX188" s="141">
        <f t="shared" si="322"/>
        <v>146</v>
      </c>
      <c r="GY188" s="32">
        <v>56</v>
      </c>
      <c r="GZ188" s="11">
        <v>26</v>
      </c>
      <c r="HA188" s="33">
        <v>30</v>
      </c>
      <c r="HB188" s="32">
        <v>57</v>
      </c>
      <c r="HC188" s="11">
        <v>33</v>
      </c>
      <c r="HD188" s="33">
        <v>24</v>
      </c>
      <c r="HE188" s="32">
        <v>54</v>
      </c>
      <c r="HF188" s="11">
        <v>28</v>
      </c>
      <c r="HG188" s="33">
        <v>26</v>
      </c>
      <c r="HH188" s="32">
        <v>57</v>
      </c>
      <c r="HI188" s="11">
        <v>24</v>
      </c>
      <c r="HJ188" s="33">
        <v>33</v>
      </c>
      <c r="HK188" s="32">
        <v>68</v>
      </c>
      <c r="HL188" s="11">
        <v>35</v>
      </c>
      <c r="HM188" s="33">
        <v>33</v>
      </c>
      <c r="HN188" s="141">
        <f t="shared" si="349"/>
        <v>225</v>
      </c>
      <c r="HO188" s="141">
        <f t="shared" si="323"/>
        <v>108</v>
      </c>
      <c r="HP188" s="141">
        <f t="shared" si="324"/>
        <v>117</v>
      </c>
      <c r="HQ188" s="32">
        <v>51</v>
      </c>
      <c r="HR188" s="11">
        <v>22</v>
      </c>
      <c r="HS188" s="33">
        <v>29</v>
      </c>
      <c r="HT188" s="32">
        <v>42</v>
      </c>
      <c r="HU188" s="11">
        <v>19</v>
      </c>
      <c r="HV188" s="33">
        <v>23</v>
      </c>
      <c r="HW188" s="32">
        <v>57</v>
      </c>
      <c r="HX188" s="11">
        <v>33</v>
      </c>
      <c r="HY188" s="33">
        <v>24</v>
      </c>
      <c r="HZ188" s="32">
        <v>43</v>
      </c>
      <c r="IA188" s="11">
        <v>18</v>
      </c>
      <c r="IB188" s="33">
        <v>25</v>
      </c>
      <c r="IC188" s="32">
        <v>32</v>
      </c>
      <c r="ID188" s="11">
        <v>16</v>
      </c>
      <c r="IE188" s="33">
        <v>16</v>
      </c>
      <c r="IF188" s="141">
        <f t="shared" si="350"/>
        <v>226</v>
      </c>
      <c r="IG188" s="141">
        <f t="shared" si="325"/>
        <v>107</v>
      </c>
      <c r="IH188" s="141">
        <f t="shared" si="326"/>
        <v>119</v>
      </c>
      <c r="II188" s="32">
        <v>52</v>
      </c>
      <c r="IJ188" s="11">
        <v>32</v>
      </c>
      <c r="IK188" s="33">
        <v>20</v>
      </c>
      <c r="IL188" s="32">
        <v>56</v>
      </c>
      <c r="IM188" s="11">
        <v>31</v>
      </c>
      <c r="IN188" s="33">
        <v>25</v>
      </c>
      <c r="IO188" s="32">
        <v>46</v>
      </c>
      <c r="IP188" s="11">
        <v>16</v>
      </c>
      <c r="IQ188" s="33">
        <v>30</v>
      </c>
      <c r="IR188" s="32">
        <v>40</v>
      </c>
      <c r="IS188" s="11">
        <v>14</v>
      </c>
      <c r="IT188" s="33">
        <v>26</v>
      </c>
      <c r="IU188" s="32">
        <v>32</v>
      </c>
      <c r="IV188" s="11">
        <v>14</v>
      </c>
      <c r="IW188" s="33">
        <v>18</v>
      </c>
      <c r="IX188" s="141">
        <f t="shared" si="351"/>
        <v>259</v>
      </c>
      <c r="IY188" s="141">
        <f t="shared" si="327"/>
        <v>106</v>
      </c>
      <c r="IZ188" s="141">
        <f t="shared" si="328"/>
        <v>153</v>
      </c>
      <c r="JA188" s="32">
        <v>46</v>
      </c>
      <c r="JB188" s="11">
        <v>13</v>
      </c>
      <c r="JC188" s="33">
        <v>33</v>
      </c>
      <c r="JD188" s="32">
        <v>56</v>
      </c>
      <c r="JE188" s="11">
        <v>24</v>
      </c>
      <c r="JF188" s="33">
        <v>32</v>
      </c>
      <c r="JG188" s="32">
        <v>51</v>
      </c>
      <c r="JH188" s="11">
        <v>18</v>
      </c>
      <c r="JI188" s="33">
        <v>33</v>
      </c>
      <c r="JJ188" s="32">
        <v>54</v>
      </c>
      <c r="JK188" s="11">
        <v>27</v>
      </c>
      <c r="JL188" s="33">
        <v>27</v>
      </c>
      <c r="JM188" s="32">
        <v>52</v>
      </c>
      <c r="JN188" s="11">
        <v>24</v>
      </c>
      <c r="JO188" s="33">
        <v>28</v>
      </c>
      <c r="JP188" s="141">
        <f t="shared" si="352"/>
        <v>259</v>
      </c>
      <c r="JQ188" s="141">
        <f t="shared" si="329"/>
        <v>104</v>
      </c>
      <c r="JR188" s="141">
        <f t="shared" si="330"/>
        <v>155</v>
      </c>
      <c r="JS188" s="32">
        <v>69</v>
      </c>
      <c r="JT188" s="11">
        <v>27</v>
      </c>
      <c r="JU188" s="33">
        <v>42</v>
      </c>
      <c r="JV188" s="32">
        <v>58</v>
      </c>
      <c r="JW188" s="11">
        <v>21</v>
      </c>
      <c r="JX188" s="33">
        <v>37</v>
      </c>
      <c r="JY188" s="32">
        <v>37</v>
      </c>
      <c r="JZ188" s="11">
        <v>14</v>
      </c>
      <c r="KA188" s="33">
        <v>23</v>
      </c>
      <c r="KB188" s="32">
        <v>52</v>
      </c>
      <c r="KC188" s="11">
        <v>26</v>
      </c>
      <c r="KD188" s="33">
        <v>26</v>
      </c>
      <c r="KE188" s="32">
        <v>43</v>
      </c>
      <c r="KF188" s="11">
        <v>16</v>
      </c>
      <c r="KG188" s="33">
        <v>27</v>
      </c>
      <c r="KH188" s="141">
        <f t="shared" si="353"/>
        <v>138</v>
      </c>
      <c r="KI188" s="141">
        <f t="shared" si="331"/>
        <v>45</v>
      </c>
      <c r="KJ188" s="141">
        <f t="shared" si="332"/>
        <v>93</v>
      </c>
      <c r="KK188" s="32">
        <v>35</v>
      </c>
      <c r="KL188" s="11">
        <v>9</v>
      </c>
      <c r="KM188" s="33">
        <v>26</v>
      </c>
      <c r="KN188" s="32">
        <v>31</v>
      </c>
      <c r="KO188" s="11">
        <v>12</v>
      </c>
      <c r="KP188" s="33">
        <v>19</v>
      </c>
      <c r="KQ188" s="32">
        <v>31</v>
      </c>
      <c r="KR188" s="11">
        <v>13</v>
      </c>
      <c r="KS188" s="33">
        <v>18</v>
      </c>
      <c r="KT188" s="32">
        <v>21</v>
      </c>
      <c r="KU188" s="11">
        <v>5</v>
      </c>
      <c r="KV188" s="33">
        <v>16</v>
      </c>
      <c r="KW188" s="32">
        <v>20</v>
      </c>
      <c r="KX188" s="11">
        <v>6</v>
      </c>
      <c r="KY188" s="33">
        <v>14</v>
      </c>
      <c r="KZ188" s="141">
        <f t="shared" si="354"/>
        <v>67</v>
      </c>
      <c r="LA188" s="141">
        <f t="shared" si="333"/>
        <v>16</v>
      </c>
      <c r="LB188" s="141">
        <f t="shared" si="334"/>
        <v>51</v>
      </c>
      <c r="LC188" s="32">
        <v>25</v>
      </c>
      <c r="LD188" s="11">
        <v>5</v>
      </c>
      <c r="LE188" s="33">
        <v>20</v>
      </c>
      <c r="LF188" s="32">
        <v>14</v>
      </c>
      <c r="LG188" s="11">
        <v>5</v>
      </c>
      <c r="LH188" s="33">
        <v>9</v>
      </c>
      <c r="LI188" s="32">
        <v>11</v>
      </c>
      <c r="LJ188" s="11">
        <v>2</v>
      </c>
      <c r="LK188" s="33">
        <v>9</v>
      </c>
      <c r="LL188" s="32">
        <v>7</v>
      </c>
      <c r="LM188" s="11">
        <v>2</v>
      </c>
      <c r="LN188" s="33">
        <v>5</v>
      </c>
      <c r="LO188" s="32">
        <v>10</v>
      </c>
      <c r="LP188" s="11">
        <v>2</v>
      </c>
      <c r="LQ188" s="33">
        <v>8</v>
      </c>
      <c r="LR188" s="141">
        <f t="shared" si="355"/>
        <v>23</v>
      </c>
      <c r="LS188" s="141">
        <f t="shared" si="335"/>
        <v>9</v>
      </c>
      <c r="LT188" s="141">
        <f t="shared" si="336"/>
        <v>14</v>
      </c>
      <c r="LU188" s="32">
        <v>7</v>
      </c>
      <c r="LV188" s="11">
        <v>2</v>
      </c>
      <c r="LW188" s="33">
        <v>5</v>
      </c>
      <c r="LX188" s="32">
        <v>5</v>
      </c>
      <c r="LY188" s="11">
        <v>3</v>
      </c>
      <c r="LZ188" s="33">
        <v>2</v>
      </c>
      <c r="MA188" s="32">
        <v>4</v>
      </c>
      <c r="MB188" s="11">
        <v>3</v>
      </c>
      <c r="MC188" s="33">
        <v>1</v>
      </c>
      <c r="MD188" s="32">
        <v>2</v>
      </c>
      <c r="ME188" s="11">
        <v>1</v>
      </c>
      <c r="MF188" s="33">
        <v>1</v>
      </c>
      <c r="MG188" s="32">
        <v>5</v>
      </c>
      <c r="MH188" s="11">
        <v>0</v>
      </c>
      <c r="MI188" s="33">
        <v>5</v>
      </c>
      <c r="MJ188" s="141">
        <f t="shared" si="358"/>
        <v>1</v>
      </c>
      <c r="MK188" s="141">
        <f t="shared" si="359"/>
        <v>0</v>
      </c>
      <c r="ML188" s="141">
        <f t="shared" si="360"/>
        <v>1</v>
      </c>
      <c r="MM188" s="32">
        <v>1</v>
      </c>
      <c r="MN188" s="11">
        <v>0</v>
      </c>
      <c r="MO188" s="33">
        <v>1</v>
      </c>
      <c r="MP188" s="32">
        <v>0</v>
      </c>
      <c r="MQ188" s="11">
        <v>0</v>
      </c>
      <c r="MR188" s="33">
        <v>0</v>
      </c>
      <c r="MS188" s="32">
        <v>0</v>
      </c>
      <c r="MT188" s="11">
        <v>0</v>
      </c>
      <c r="MU188" s="33">
        <v>0</v>
      </c>
      <c r="MV188" s="32">
        <v>0</v>
      </c>
      <c r="MW188" s="11">
        <v>0</v>
      </c>
      <c r="MX188" s="33">
        <v>0</v>
      </c>
      <c r="MY188" s="32">
        <v>0</v>
      </c>
      <c r="MZ188" s="11">
        <v>0</v>
      </c>
      <c r="NA188" s="33">
        <v>0</v>
      </c>
      <c r="NB188" s="146">
        <f t="shared" si="361"/>
        <v>1</v>
      </c>
      <c r="NC188" s="141">
        <f t="shared" si="362"/>
        <v>0</v>
      </c>
      <c r="ND188" s="147">
        <f t="shared" si="363"/>
        <v>1</v>
      </c>
      <c r="NE188" s="32">
        <v>0</v>
      </c>
      <c r="NF188" s="11">
        <v>0</v>
      </c>
      <c r="NG188" s="33">
        <v>0</v>
      </c>
      <c r="NH188" s="32">
        <v>0</v>
      </c>
      <c r="NI188" s="11">
        <v>0</v>
      </c>
      <c r="NJ188" s="33">
        <v>0</v>
      </c>
      <c r="NK188" s="32">
        <v>0</v>
      </c>
      <c r="NL188" s="11">
        <v>0</v>
      </c>
      <c r="NM188" s="33">
        <v>0</v>
      </c>
      <c r="NN188" s="32">
        <v>1</v>
      </c>
      <c r="NO188" s="11">
        <v>0</v>
      </c>
      <c r="NP188" s="33">
        <v>1</v>
      </c>
      <c r="NQ188" s="32">
        <v>0</v>
      </c>
      <c r="NR188" s="11">
        <v>0</v>
      </c>
      <c r="NS188" s="33">
        <v>0</v>
      </c>
      <c r="NT188" s="146">
        <f t="shared" si="364"/>
        <v>1</v>
      </c>
      <c r="NU188" s="141">
        <f t="shared" si="365"/>
        <v>0</v>
      </c>
      <c r="NV188" s="147">
        <f t="shared" si="366"/>
        <v>1</v>
      </c>
      <c r="NW188" s="32">
        <v>1</v>
      </c>
      <c r="NX188" s="11">
        <v>0</v>
      </c>
      <c r="NY188" s="33">
        <v>1</v>
      </c>
      <c r="NZ188" s="32">
        <v>0</v>
      </c>
      <c r="OA188" s="11">
        <v>0</v>
      </c>
      <c r="OB188" s="33">
        <v>0</v>
      </c>
      <c r="OC188" s="32">
        <v>0</v>
      </c>
      <c r="OD188" s="11">
        <v>0</v>
      </c>
      <c r="OE188" s="33">
        <v>0</v>
      </c>
      <c r="OF188" s="32">
        <v>0</v>
      </c>
      <c r="OG188" s="11">
        <v>0</v>
      </c>
      <c r="OH188" s="33">
        <v>0</v>
      </c>
      <c r="OI188" s="32">
        <v>0</v>
      </c>
      <c r="OJ188" s="11">
        <v>0</v>
      </c>
      <c r="OK188" s="33">
        <v>0</v>
      </c>
      <c r="OL188" s="146">
        <v>0</v>
      </c>
      <c r="OM188" s="141">
        <v>0</v>
      </c>
      <c r="ON188" s="147">
        <v>0</v>
      </c>
    </row>
    <row r="189" spans="2:404" ht="12" customHeight="1">
      <c r="B189" s="31" t="s">
        <v>366</v>
      </c>
      <c r="C189" s="32">
        <v>1672</v>
      </c>
      <c r="D189" s="11">
        <v>844</v>
      </c>
      <c r="E189" s="33">
        <v>828</v>
      </c>
      <c r="F189" s="141">
        <f t="shared" si="337"/>
        <v>29</v>
      </c>
      <c r="G189" s="141">
        <f t="shared" si="356"/>
        <v>18</v>
      </c>
      <c r="H189" s="141">
        <f t="shared" si="357"/>
        <v>11</v>
      </c>
      <c r="I189" s="32">
        <v>7</v>
      </c>
      <c r="J189" s="11">
        <v>5</v>
      </c>
      <c r="K189" s="33">
        <v>2</v>
      </c>
      <c r="L189" s="32">
        <v>4</v>
      </c>
      <c r="M189" s="11">
        <v>3</v>
      </c>
      <c r="N189" s="33">
        <v>1</v>
      </c>
      <c r="O189" s="32">
        <v>5</v>
      </c>
      <c r="P189" s="11">
        <v>4</v>
      </c>
      <c r="Q189" s="33">
        <v>1</v>
      </c>
      <c r="R189" s="32">
        <v>5</v>
      </c>
      <c r="S189" s="11">
        <v>2</v>
      </c>
      <c r="T189" s="33">
        <v>3</v>
      </c>
      <c r="U189" s="32">
        <v>8</v>
      </c>
      <c r="V189" s="11">
        <v>4</v>
      </c>
      <c r="W189" s="33">
        <v>4</v>
      </c>
      <c r="X189" s="141">
        <f t="shared" si="338"/>
        <v>37</v>
      </c>
      <c r="Y189" s="141">
        <f t="shared" si="301"/>
        <v>24</v>
      </c>
      <c r="Z189" s="141">
        <f t="shared" si="302"/>
        <v>13</v>
      </c>
      <c r="AA189" s="32">
        <v>8</v>
      </c>
      <c r="AB189" s="11">
        <v>4</v>
      </c>
      <c r="AC189" s="33">
        <v>4</v>
      </c>
      <c r="AD189" s="32">
        <v>8</v>
      </c>
      <c r="AE189" s="11">
        <v>6</v>
      </c>
      <c r="AF189" s="33">
        <v>2</v>
      </c>
      <c r="AG189" s="32">
        <v>7</v>
      </c>
      <c r="AH189" s="11">
        <v>4</v>
      </c>
      <c r="AI189" s="33">
        <v>3</v>
      </c>
      <c r="AJ189" s="32">
        <v>5</v>
      </c>
      <c r="AK189" s="11">
        <v>4</v>
      </c>
      <c r="AL189" s="33">
        <v>1</v>
      </c>
      <c r="AM189" s="32">
        <v>9</v>
      </c>
      <c r="AN189" s="11">
        <v>6</v>
      </c>
      <c r="AO189" s="33">
        <v>3</v>
      </c>
      <c r="AP189" s="141">
        <f t="shared" si="339"/>
        <v>49</v>
      </c>
      <c r="AQ189" s="141">
        <f t="shared" si="303"/>
        <v>26</v>
      </c>
      <c r="AR189" s="141">
        <f t="shared" si="304"/>
        <v>23</v>
      </c>
      <c r="AS189" s="32">
        <v>7</v>
      </c>
      <c r="AT189" s="11">
        <v>3</v>
      </c>
      <c r="AU189" s="33">
        <v>4</v>
      </c>
      <c r="AV189" s="32">
        <v>6</v>
      </c>
      <c r="AW189" s="11">
        <v>3</v>
      </c>
      <c r="AX189" s="33">
        <v>3</v>
      </c>
      <c r="AY189" s="32">
        <v>8</v>
      </c>
      <c r="AZ189" s="11">
        <v>5</v>
      </c>
      <c r="BA189" s="33">
        <v>3</v>
      </c>
      <c r="BB189" s="32">
        <v>10</v>
      </c>
      <c r="BC189" s="11">
        <v>4</v>
      </c>
      <c r="BD189" s="33">
        <v>6</v>
      </c>
      <c r="BE189" s="32">
        <v>18</v>
      </c>
      <c r="BF189" s="11">
        <v>11</v>
      </c>
      <c r="BG189" s="33">
        <v>7</v>
      </c>
      <c r="BH189" s="141">
        <f t="shared" si="340"/>
        <v>81</v>
      </c>
      <c r="BI189" s="141">
        <f t="shared" si="305"/>
        <v>33</v>
      </c>
      <c r="BJ189" s="141">
        <f t="shared" si="306"/>
        <v>48</v>
      </c>
      <c r="BK189" s="32">
        <v>18</v>
      </c>
      <c r="BL189" s="11">
        <v>3</v>
      </c>
      <c r="BM189" s="33">
        <v>15</v>
      </c>
      <c r="BN189" s="32">
        <v>11</v>
      </c>
      <c r="BO189" s="11">
        <v>5</v>
      </c>
      <c r="BP189" s="33">
        <v>6</v>
      </c>
      <c r="BQ189" s="32">
        <v>15</v>
      </c>
      <c r="BR189" s="11">
        <v>8</v>
      </c>
      <c r="BS189" s="33">
        <v>7</v>
      </c>
      <c r="BT189" s="32">
        <v>18</v>
      </c>
      <c r="BU189" s="11">
        <v>7</v>
      </c>
      <c r="BV189" s="33">
        <v>11</v>
      </c>
      <c r="BW189" s="32">
        <v>19</v>
      </c>
      <c r="BX189" s="11">
        <v>10</v>
      </c>
      <c r="BY189" s="33">
        <v>9</v>
      </c>
      <c r="BZ189" s="141">
        <f t="shared" si="341"/>
        <v>59</v>
      </c>
      <c r="CA189" s="141">
        <f t="shared" si="307"/>
        <v>31</v>
      </c>
      <c r="CB189" s="141">
        <f t="shared" si="308"/>
        <v>28</v>
      </c>
      <c r="CC189" s="32">
        <v>12</v>
      </c>
      <c r="CD189" s="11">
        <v>4</v>
      </c>
      <c r="CE189" s="33">
        <v>8</v>
      </c>
      <c r="CF189" s="32">
        <v>14</v>
      </c>
      <c r="CG189" s="11">
        <v>6</v>
      </c>
      <c r="CH189" s="33">
        <v>8</v>
      </c>
      <c r="CI189" s="32">
        <v>12</v>
      </c>
      <c r="CJ189" s="11">
        <v>6</v>
      </c>
      <c r="CK189" s="33">
        <v>6</v>
      </c>
      <c r="CL189" s="32">
        <v>10</v>
      </c>
      <c r="CM189" s="11">
        <v>7</v>
      </c>
      <c r="CN189" s="33">
        <v>3</v>
      </c>
      <c r="CO189" s="32">
        <v>11</v>
      </c>
      <c r="CP189" s="11">
        <v>8</v>
      </c>
      <c r="CQ189" s="33">
        <v>3</v>
      </c>
      <c r="CR189" s="141">
        <f t="shared" si="342"/>
        <v>50</v>
      </c>
      <c r="CS189" s="141">
        <f t="shared" si="309"/>
        <v>29</v>
      </c>
      <c r="CT189" s="141">
        <f t="shared" si="310"/>
        <v>21</v>
      </c>
      <c r="CU189" s="32">
        <v>17</v>
      </c>
      <c r="CV189" s="11">
        <v>12</v>
      </c>
      <c r="CW189" s="33">
        <v>5</v>
      </c>
      <c r="CX189" s="32">
        <v>15</v>
      </c>
      <c r="CY189" s="11">
        <v>10</v>
      </c>
      <c r="CZ189" s="33">
        <v>5</v>
      </c>
      <c r="DA189" s="32">
        <v>7</v>
      </c>
      <c r="DB189" s="11">
        <v>2</v>
      </c>
      <c r="DC189" s="33">
        <v>5</v>
      </c>
      <c r="DD189" s="32">
        <v>8</v>
      </c>
      <c r="DE189" s="11">
        <v>3</v>
      </c>
      <c r="DF189" s="33">
        <v>5</v>
      </c>
      <c r="DG189" s="32">
        <v>3</v>
      </c>
      <c r="DH189" s="11">
        <v>2</v>
      </c>
      <c r="DI189" s="33">
        <v>1</v>
      </c>
      <c r="DJ189" s="141">
        <f t="shared" si="343"/>
        <v>46</v>
      </c>
      <c r="DK189" s="141">
        <f t="shared" si="311"/>
        <v>26</v>
      </c>
      <c r="DL189" s="141">
        <f t="shared" si="312"/>
        <v>20</v>
      </c>
      <c r="DM189" s="32">
        <v>9</v>
      </c>
      <c r="DN189" s="11">
        <v>4</v>
      </c>
      <c r="DO189" s="33">
        <v>5</v>
      </c>
      <c r="DP189" s="32">
        <v>6</v>
      </c>
      <c r="DQ189" s="11">
        <v>3</v>
      </c>
      <c r="DR189" s="33">
        <v>3</v>
      </c>
      <c r="DS189" s="32">
        <v>13</v>
      </c>
      <c r="DT189" s="11">
        <v>7</v>
      </c>
      <c r="DU189" s="33">
        <v>6</v>
      </c>
      <c r="DV189" s="32">
        <v>9</v>
      </c>
      <c r="DW189" s="11">
        <v>8</v>
      </c>
      <c r="DX189" s="33">
        <v>1</v>
      </c>
      <c r="DY189" s="32">
        <v>9</v>
      </c>
      <c r="DZ189" s="11">
        <v>4</v>
      </c>
      <c r="EA189" s="33">
        <v>5</v>
      </c>
      <c r="EB189" s="141">
        <f t="shared" si="344"/>
        <v>50</v>
      </c>
      <c r="EC189" s="141">
        <f t="shared" si="313"/>
        <v>22</v>
      </c>
      <c r="ED189" s="141">
        <f t="shared" si="314"/>
        <v>28</v>
      </c>
      <c r="EE189" s="32">
        <v>8</v>
      </c>
      <c r="EF189" s="11">
        <v>5</v>
      </c>
      <c r="EG189" s="33">
        <v>3</v>
      </c>
      <c r="EH189" s="32">
        <v>9</v>
      </c>
      <c r="EI189" s="11">
        <v>4</v>
      </c>
      <c r="EJ189" s="33">
        <v>5</v>
      </c>
      <c r="EK189" s="32">
        <v>17</v>
      </c>
      <c r="EL189" s="11">
        <v>6</v>
      </c>
      <c r="EM189" s="33">
        <v>11</v>
      </c>
      <c r="EN189" s="32">
        <v>5</v>
      </c>
      <c r="EO189" s="11">
        <v>4</v>
      </c>
      <c r="EP189" s="33">
        <v>1</v>
      </c>
      <c r="EQ189" s="32">
        <v>11</v>
      </c>
      <c r="ER189" s="11">
        <v>3</v>
      </c>
      <c r="ES189" s="33">
        <v>8</v>
      </c>
      <c r="ET189" s="141">
        <f t="shared" si="345"/>
        <v>96</v>
      </c>
      <c r="EU189" s="141">
        <f t="shared" si="315"/>
        <v>58</v>
      </c>
      <c r="EV189" s="141">
        <f t="shared" si="316"/>
        <v>38</v>
      </c>
      <c r="EW189" s="32">
        <v>15</v>
      </c>
      <c r="EX189" s="11">
        <v>8</v>
      </c>
      <c r="EY189" s="33">
        <v>7</v>
      </c>
      <c r="EZ189" s="32">
        <v>21</v>
      </c>
      <c r="FA189" s="11">
        <v>12</v>
      </c>
      <c r="FB189" s="33">
        <v>9</v>
      </c>
      <c r="FC189" s="32">
        <v>17</v>
      </c>
      <c r="FD189" s="11">
        <v>12</v>
      </c>
      <c r="FE189" s="33">
        <v>5</v>
      </c>
      <c r="FF189" s="32">
        <v>17</v>
      </c>
      <c r="FG189" s="11">
        <v>9</v>
      </c>
      <c r="FH189" s="33">
        <v>8</v>
      </c>
      <c r="FI189" s="32">
        <v>26</v>
      </c>
      <c r="FJ189" s="11">
        <v>17</v>
      </c>
      <c r="FK189" s="33">
        <v>9</v>
      </c>
      <c r="FL189" s="141">
        <f t="shared" si="346"/>
        <v>150</v>
      </c>
      <c r="FM189" s="141">
        <f t="shared" si="317"/>
        <v>85</v>
      </c>
      <c r="FN189" s="141">
        <f t="shared" si="318"/>
        <v>65</v>
      </c>
      <c r="FO189" s="32">
        <v>16</v>
      </c>
      <c r="FP189" s="11">
        <v>12</v>
      </c>
      <c r="FQ189" s="33">
        <v>4</v>
      </c>
      <c r="FR189" s="32">
        <v>29</v>
      </c>
      <c r="FS189" s="11">
        <v>13</v>
      </c>
      <c r="FT189" s="33">
        <v>16</v>
      </c>
      <c r="FU189" s="32">
        <v>26</v>
      </c>
      <c r="FV189" s="11">
        <v>12</v>
      </c>
      <c r="FW189" s="33">
        <v>14</v>
      </c>
      <c r="FX189" s="32">
        <v>34</v>
      </c>
      <c r="FY189" s="11">
        <v>20</v>
      </c>
      <c r="FZ189" s="33">
        <v>14</v>
      </c>
      <c r="GA189" s="32">
        <v>45</v>
      </c>
      <c r="GB189" s="11">
        <v>28</v>
      </c>
      <c r="GC189" s="33">
        <v>17</v>
      </c>
      <c r="GD189" s="141">
        <f t="shared" si="347"/>
        <v>154</v>
      </c>
      <c r="GE189" s="141">
        <f t="shared" si="319"/>
        <v>94</v>
      </c>
      <c r="GF189" s="141">
        <f t="shared" si="320"/>
        <v>60</v>
      </c>
      <c r="GG189" s="32">
        <v>31</v>
      </c>
      <c r="GH189" s="11">
        <v>20</v>
      </c>
      <c r="GI189" s="33">
        <v>11</v>
      </c>
      <c r="GJ189" s="32">
        <v>25</v>
      </c>
      <c r="GK189" s="11">
        <v>14</v>
      </c>
      <c r="GL189" s="33">
        <v>11</v>
      </c>
      <c r="GM189" s="32">
        <v>35</v>
      </c>
      <c r="GN189" s="11">
        <v>22</v>
      </c>
      <c r="GO189" s="33">
        <v>13</v>
      </c>
      <c r="GP189" s="32">
        <v>21</v>
      </c>
      <c r="GQ189" s="11">
        <v>10</v>
      </c>
      <c r="GR189" s="33">
        <v>11</v>
      </c>
      <c r="GS189" s="32">
        <v>42</v>
      </c>
      <c r="GT189" s="11">
        <v>28</v>
      </c>
      <c r="GU189" s="33">
        <v>14</v>
      </c>
      <c r="GV189" s="141">
        <f t="shared" si="348"/>
        <v>174</v>
      </c>
      <c r="GW189" s="141">
        <f t="shared" si="321"/>
        <v>86</v>
      </c>
      <c r="GX189" s="141">
        <f t="shared" si="322"/>
        <v>88</v>
      </c>
      <c r="GY189" s="32">
        <v>41</v>
      </c>
      <c r="GZ189" s="11">
        <v>20</v>
      </c>
      <c r="HA189" s="33">
        <v>21</v>
      </c>
      <c r="HB189" s="32">
        <v>41</v>
      </c>
      <c r="HC189" s="11">
        <v>20</v>
      </c>
      <c r="HD189" s="33">
        <v>21</v>
      </c>
      <c r="HE189" s="32">
        <v>31</v>
      </c>
      <c r="HF189" s="11">
        <v>18</v>
      </c>
      <c r="HG189" s="33">
        <v>13</v>
      </c>
      <c r="HH189" s="32">
        <v>28</v>
      </c>
      <c r="HI189" s="11">
        <v>12</v>
      </c>
      <c r="HJ189" s="33">
        <v>16</v>
      </c>
      <c r="HK189" s="32">
        <v>33</v>
      </c>
      <c r="HL189" s="11">
        <v>16</v>
      </c>
      <c r="HM189" s="33">
        <v>17</v>
      </c>
      <c r="HN189" s="141">
        <f t="shared" si="349"/>
        <v>152</v>
      </c>
      <c r="HO189" s="141">
        <f t="shared" si="323"/>
        <v>81</v>
      </c>
      <c r="HP189" s="141">
        <f t="shared" si="324"/>
        <v>71</v>
      </c>
      <c r="HQ189" s="32">
        <v>40</v>
      </c>
      <c r="HR189" s="11">
        <v>17</v>
      </c>
      <c r="HS189" s="33">
        <v>23</v>
      </c>
      <c r="HT189" s="32">
        <v>29</v>
      </c>
      <c r="HU189" s="11">
        <v>17</v>
      </c>
      <c r="HV189" s="33">
        <v>12</v>
      </c>
      <c r="HW189" s="32">
        <v>31</v>
      </c>
      <c r="HX189" s="11">
        <v>20</v>
      </c>
      <c r="HY189" s="33">
        <v>11</v>
      </c>
      <c r="HZ189" s="32">
        <v>22</v>
      </c>
      <c r="IA189" s="11">
        <v>12</v>
      </c>
      <c r="IB189" s="33">
        <v>10</v>
      </c>
      <c r="IC189" s="32">
        <v>30</v>
      </c>
      <c r="ID189" s="11">
        <v>15</v>
      </c>
      <c r="IE189" s="33">
        <v>15</v>
      </c>
      <c r="IF189" s="141">
        <f t="shared" si="350"/>
        <v>127</v>
      </c>
      <c r="IG189" s="141">
        <f t="shared" si="325"/>
        <v>63</v>
      </c>
      <c r="IH189" s="141">
        <f t="shared" si="326"/>
        <v>64</v>
      </c>
      <c r="II189" s="32">
        <v>31</v>
      </c>
      <c r="IJ189" s="11">
        <v>15</v>
      </c>
      <c r="IK189" s="33">
        <v>16</v>
      </c>
      <c r="IL189" s="32">
        <v>18</v>
      </c>
      <c r="IM189" s="11">
        <v>10</v>
      </c>
      <c r="IN189" s="33">
        <v>8</v>
      </c>
      <c r="IO189" s="32">
        <v>28</v>
      </c>
      <c r="IP189" s="11">
        <v>17</v>
      </c>
      <c r="IQ189" s="33">
        <v>11</v>
      </c>
      <c r="IR189" s="32">
        <v>26</v>
      </c>
      <c r="IS189" s="11">
        <v>13</v>
      </c>
      <c r="IT189" s="33">
        <v>13</v>
      </c>
      <c r="IU189" s="32">
        <v>24</v>
      </c>
      <c r="IV189" s="11">
        <v>8</v>
      </c>
      <c r="IW189" s="33">
        <v>16</v>
      </c>
      <c r="IX189" s="141">
        <f t="shared" si="351"/>
        <v>151</v>
      </c>
      <c r="IY189" s="141">
        <f t="shared" si="327"/>
        <v>64</v>
      </c>
      <c r="IZ189" s="141">
        <f t="shared" si="328"/>
        <v>87</v>
      </c>
      <c r="JA189" s="32">
        <v>12</v>
      </c>
      <c r="JB189" s="11">
        <v>7</v>
      </c>
      <c r="JC189" s="33">
        <v>5</v>
      </c>
      <c r="JD189" s="32">
        <v>33</v>
      </c>
      <c r="JE189" s="11">
        <v>13</v>
      </c>
      <c r="JF189" s="33">
        <v>20</v>
      </c>
      <c r="JG189" s="32">
        <v>38</v>
      </c>
      <c r="JH189" s="11">
        <v>16</v>
      </c>
      <c r="JI189" s="33">
        <v>22</v>
      </c>
      <c r="JJ189" s="32">
        <v>29</v>
      </c>
      <c r="JK189" s="11">
        <v>12</v>
      </c>
      <c r="JL189" s="33">
        <v>17</v>
      </c>
      <c r="JM189" s="32">
        <v>39</v>
      </c>
      <c r="JN189" s="11">
        <v>16</v>
      </c>
      <c r="JO189" s="33">
        <v>23</v>
      </c>
      <c r="JP189" s="141">
        <f t="shared" si="352"/>
        <v>138</v>
      </c>
      <c r="JQ189" s="141">
        <f t="shared" si="329"/>
        <v>57</v>
      </c>
      <c r="JR189" s="141">
        <f t="shared" si="330"/>
        <v>81</v>
      </c>
      <c r="JS189" s="32">
        <v>47</v>
      </c>
      <c r="JT189" s="11">
        <v>23</v>
      </c>
      <c r="JU189" s="33">
        <v>24</v>
      </c>
      <c r="JV189" s="32">
        <v>21</v>
      </c>
      <c r="JW189" s="11">
        <v>10</v>
      </c>
      <c r="JX189" s="33">
        <v>11</v>
      </c>
      <c r="JY189" s="32">
        <v>22</v>
      </c>
      <c r="JZ189" s="11">
        <v>6</v>
      </c>
      <c r="KA189" s="33">
        <v>16</v>
      </c>
      <c r="KB189" s="32">
        <v>26</v>
      </c>
      <c r="KC189" s="11">
        <v>12</v>
      </c>
      <c r="KD189" s="33">
        <v>14</v>
      </c>
      <c r="KE189" s="32">
        <v>22</v>
      </c>
      <c r="KF189" s="11">
        <v>6</v>
      </c>
      <c r="KG189" s="33">
        <v>16</v>
      </c>
      <c r="KH189" s="141">
        <f t="shared" si="353"/>
        <v>77</v>
      </c>
      <c r="KI189" s="141">
        <f t="shared" si="331"/>
        <v>34</v>
      </c>
      <c r="KJ189" s="141">
        <f t="shared" si="332"/>
        <v>43</v>
      </c>
      <c r="KK189" s="32">
        <v>22</v>
      </c>
      <c r="KL189" s="11">
        <v>9</v>
      </c>
      <c r="KM189" s="33">
        <v>13</v>
      </c>
      <c r="KN189" s="32">
        <v>17</v>
      </c>
      <c r="KO189" s="11">
        <v>8</v>
      </c>
      <c r="KP189" s="33">
        <v>9</v>
      </c>
      <c r="KQ189" s="32">
        <v>17</v>
      </c>
      <c r="KR189" s="11">
        <v>11</v>
      </c>
      <c r="KS189" s="33">
        <v>6</v>
      </c>
      <c r="KT189" s="32">
        <v>11</v>
      </c>
      <c r="KU189" s="11">
        <v>1</v>
      </c>
      <c r="KV189" s="33">
        <v>10</v>
      </c>
      <c r="KW189" s="32">
        <v>10</v>
      </c>
      <c r="KX189" s="11">
        <v>5</v>
      </c>
      <c r="KY189" s="33">
        <v>5</v>
      </c>
      <c r="KZ189" s="141">
        <f t="shared" si="354"/>
        <v>37</v>
      </c>
      <c r="LA189" s="141">
        <f t="shared" si="333"/>
        <v>9</v>
      </c>
      <c r="LB189" s="141">
        <f t="shared" si="334"/>
        <v>28</v>
      </c>
      <c r="LC189" s="32">
        <v>10</v>
      </c>
      <c r="LD189" s="11">
        <v>3</v>
      </c>
      <c r="LE189" s="33">
        <v>7</v>
      </c>
      <c r="LF189" s="32">
        <v>7</v>
      </c>
      <c r="LG189" s="11">
        <v>2</v>
      </c>
      <c r="LH189" s="33">
        <v>5</v>
      </c>
      <c r="LI189" s="32">
        <v>10</v>
      </c>
      <c r="LJ189" s="11">
        <v>3</v>
      </c>
      <c r="LK189" s="33">
        <v>7</v>
      </c>
      <c r="LL189" s="32">
        <v>6</v>
      </c>
      <c r="LM189" s="11">
        <v>1</v>
      </c>
      <c r="LN189" s="33">
        <v>5</v>
      </c>
      <c r="LO189" s="32">
        <v>4</v>
      </c>
      <c r="LP189" s="11">
        <v>0</v>
      </c>
      <c r="LQ189" s="33">
        <v>4</v>
      </c>
      <c r="LR189" s="141">
        <f t="shared" si="355"/>
        <v>11</v>
      </c>
      <c r="LS189" s="141">
        <f t="shared" si="335"/>
        <v>4</v>
      </c>
      <c r="LT189" s="141">
        <f t="shared" si="336"/>
        <v>7</v>
      </c>
      <c r="LU189" s="32">
        <v>2</v>
      </c>
      <c r="LV189" s="11">
        <v>1</v>
      </c>
      <c r="LW189" s="33">
        <v>1</v>
      </c>
      <c r="LX189" s="32">
        <v>7</v>
      </c>
      <c r="LY189" s="11">
        <v>2</v>
      </c>
      <c r="LZ189" s="33">
        <v>5</v>
      </c>
      <c r="MA189" s="32">
        <v>2</v>
      </c>
      <c r="MB189" s="11">
        <v>1</v>
      </c>
      <c r="MC189" s="33">
        <v>1</v>
      </c>
      <c r="MD189" s="32">
        <v>0</v>
      </c>
      <c r="ME189" s="11">
        <v>0</v>
      </c>
      <c r="MF189" s="33">
        <v>0</v>
      </c>
      <c r="MG189" s="32">
        <v>0</v>
      </c>
      <c r="MH189" s="11">
        <v>0</v>
      </c>
      <c r="MI189" s="33">
        <v>0</v>
      </c>
      <c r="MJ189" s="141">
        <f t="shared" si="358"/>
        <v>3</v>
      </c>
      <c r="MK189" s="141">
        <f t="shared" si="359"/>
        <v>0</v>
      </c>
      <c r="ML189" s="141">
        <f t="shared" si="360"/>
        <v>3</v>
      </c>
      <c r="MM189" s="32">
        <v>0</v>
      </c>
      <c r="MN189" s="11">
        <v>0</v>
      </c>
      <c r="MO189" s="33">
        <v>0</v>
      </c>
      <c r="MP189" s="32">
        <v>1</v>
      </c>
      <c r="MQ189" s="11">
        <v>0</v>
      </c>
      <c r="MR189" s="33">
        <v>1</v>
      </c>
      <c r="MS189" s="32">
        <v>1</v>
      </c>
      <c r="MT189" s="11">
        <v>0</v>
      </c>
      <c r="MU189" s="33">
        <v>1</v>
      </c>
      <c r="MV189" s="32">
        <v>0</v>
      </c>
      <c r="MW189" s="11">
        <v>0</v>
      </c>
      <c r="MX189" s="33">
        <v>0</v>
      </c>
      <c r="MY189" s="32">
        <v>1</v>
      </c>
      <c r="MZ189" s="11">
        <v>0</v>
      </c>
      <c r="NA189" s="33">
        <v>1</v>
      </c>
      <c r="NB189" s="146">
        <f t="shared" si="361"/>
        <v>1</v>
      </c>
      <c r="NC189" s="141">
        <f t="shared" si="362"/>
        <v>0</v>
      </c>
      <c r="ND189" s="147">
        <f t="shared" si="363"/>
        <v>1</v>
      </c>
      <c r="NE189" s="32">
        <v>0</v>
      </c>
      <c r="NF189" s="11">
        <v>0</v>
      </c>
      <c r="NG189" s="33">
        <v>0</v>
      </c>
      <c r="NH189" s="32">
        <v>1</v>
      </c>
      <c r="NI189" s="11">
        <v>0</v>
      </c>
      <c r="NJ189" s="33">
        <v>1</v>
      </c>
      <c r="NK189" s="32">
        <v>0</v>
      </c>
      <c r="NL189" s="11">
        <v>0</v>
      </c>
      <c r="NM189" s="33">
        <v>0</v>
      </c>
      <c r="NN189" s="32">
        <v>0</v>
      </c>
      <c r="NO189" s="11">
        <v>0</v>
      </c>
      <c r="NP189" s="33">
        <v>0</v>
      </c>
      <c r="NQ189" s="32">
        <v>0</v>
      </c>
      <c r="NR189" s="11">
        <v>0</v>
      </c>
      <c r="NS189" s="33">
        <v>0</v>
      </c>
      <c r="NT189" s="146">
        <f t="shared" si="364"/>
        <v>0</v>
      </c>
      <c r="NU189" s="141">
        <f t="shared" si="365"/>
        <v>0</v>
      </c>
      <c r="NV189" s="147">
        <f t="shared" si="366"/>
        <v>0</v>
      </c>
      <c r="NW189" s="32">
        <v>0</v>
      </c>
      <c r="NX189" s="11">
        <v>0</v>
      </c>
      <c r="NY189" s="33">
        <v>0</v>
      </c>
      <c r="NZ189" s="32">
        <v>0</v>
      </c>
      <c r="OA189" s="11">
        <v>0</v>
      </c>
      <c r="OB189" s="33">
        <v>0</v>
      </c>
      <c r="OC189" s="32">
        <v>0</v>
      </c>
      <c r="OD189" s="11">
        <v>0</v>
      </c>
      <c r="OE189" s="33">
        <v>0</v>
      </c>
      <c r="OF189" s="32">
        <v>0</v>
      </c>
      <c r="OG189" s="11">
        <v>0</v>
      </c>
      <c r="OH189" s="33">
        <v>0</v>
      </c>
      <c r="OI189" s="32">
        <v>0</v>
      </c>
      <c r="OJ189" s="11">
        <v>0</v>
      </c>
      <c r="OK189" s="33">
        <v>0</v>
      </c>
      <c r="OL189" s="146">
        <v>0</v>
      </c>
      <c r="OM189" s="141">
        <v>0</v>
      </c>
      <c r="ON189" s="147">
        <v>0</v>
      </c>
    </row>
    <row r="190" spans="2:404" ht="12" customHeight="1">
      <c r="B190" s="31" t="s">
        <v>367</v>
      </c>
      <c r="C190" s="32">
        <v>2921</v>
      </c>
      <c r="D190" s="11">
        <v>1410</v>
      </c>
      <c r="E190" s="33">
        <v>1511</v>
      </c>
      <c r="F190" s="141">
        <f t="shared" si="337"/>
        <v>49</v>
      </c>
      <c r="G190" s="141">
        <f t="shared" si="356"/>
        <v>29</v>
      </c>
      <c r="H190" s="141">
        <f t="shared" si="357"/>
        <v>20</v>
      </c>
      <c r="I190" s="32">
        <v>6</v>
      </c>
      <c r="J190" s="11">
        <v>3</v>
      </c>
      <c r="K190" s="33">
        <v>3</v>
      </c>
      <c r="L190" s="32">
        <v>12</v>
      </c>
      <c r="M190" s="11">
        <v>6</v>
      </c>
      <c r="N190" s="33">
        <v>6</v>
      </c>
      <c r="O190" s="32">
        <v>7</v>
      </c>
      <c r="P190" s="11">
        <v>5</v>
      </c>
      <c r="Q190" s="33">
        <v>2</v>
      </c>
      <c r="R190" s="32">
        <v>13</v>
      </c>
      <c r="S190" s="11">
        <v>8</v>
      </c>
      <c r="T190" s="33">
        <v>5</v>
      </c>
      <c r="U190" s="32">
        <v>11</v>
      </c>
      <c r="V190" s="11">
        <v>7</v>
      </c>
      <c r="W190" s="33">
        <v>4</v>
      </c>
      <c r="X190" s="141">
        <f t="shared" si="338"/>
        <v>81</v>
      </c>
      <c r="Y190" s="141">
        <f t="shared" si="301"/>
        <v>44</v>
      </c>
      <c r="Z190" s="141">
        <f t="shared" si="302"/>
        <v>37</v>
      </c>
      <c r="AA190" s="32">
        <v>14</v>
      </c>
      <c r="AB190" s="11">
        <v>9</v>
      </c>
      <c r="AC190" s="33">
        <v>5</v>
      </c>
      <c r="AD190" s="32">
        <v>17</v>
      </c>
      <c r="AE190" s="11">
        <v>8</v>
      </c>
      <c r="AF190" s="33">
        <v>9</v>
      </c>
      <c r="AG190" s="32">
        <v>19</v>
      </c>
      <c r="AH190" s="11">
        <v>14</v>
      </c>
      <c r="AI190" s="33">
        <v>5</v>
      </c>
      <c r="AJ190" s="32">
        <v>12</v>
      </c>
      <c r="AK190" s="11">
        <v>6</v>
      </c>
      <c r="AL190" s="33">
        <v>6</v>
      </c>
      <c r="AM190" s="32">
        <v>19</v>
      </c>
      <c r="AN190" s="11">
        <v>7</v>
      </c>
      <c r="AO190" s="33">
        <v>12</v>
      </c>
      <c r="AP190" s="141">
        <f t="shared" si="339"/>
        <v>80</v>
      </c>
      <c r="AQ190" s="141">
        <f t="shared" si="303"/>
        <v>46</v>
      </c>
      <c r="AR190" s="141">
        <f t="shared" si="304"/>
        <v>34</v>
      </c>
      <c r="AS190" s="32">
        <v>13</v>
      </c>
      <c r="AT190" s="11">
        <v>5</v>
      </c>
      <c r="AU190" s="33">
        <v>8</v>
      </c>
      <c r="AV190" s="32">
        <v>21</v>
      </c>
      <c r="AW190" s="11">
        <v>14</v>
      </c>
      <c r="AX190" s="33">
        <v>7</v>
      </c>
      <c r="AY190" s="32">
        <v>14</v>
      </c>
      <c r="AZ190" s="11">
        <v>10</v>
      </c>
      <c r="BA190" s="33">
        <v>4</v>
      </c>
      <c r="BB190" s="32">
        <v>22</v>
      </c>
      <c r="BC190" s="11">
        <v>11</v>
      </c>
      <c r="BD190" s="33">
        <v>11</v>
      </c>
      <c r="BE190" s="32">
        <v>10</v>
      </c>
      <c r="BF190" s="11">
        <v>6</v>
      </c>
      <c r="BG190" s="33">
        <v>4</v>
      </c>
      <c r="BH190" s="141">
        <f t="shared" si="340"/>
        <v>88</v>
      </c>
      <c r="BI190" s="141">
        <f t="shared" si="305"/>
        <v>53</v>
      </c>
      <c r="BJ190" s="141">
        <f t="shared" si="306"/>
        <v>35</v>
      </c>
      <c r="BK190" s="32">
        <v>17</v>
      </c>
      <c r="BL190" s="11">
        <v>10</v>
      </c>
      <c r="BM190" s="33">
        <v>7</v>
      </c>
      <c r="BN190" s="32">
        <v>18</v>
      </c>
      <c r="BO190" s="11">
        <v>11</v>
      </c>
      <c r="BP190" s="33">
        <v>7</v>
      </c>
      <c r="BQ190" s="32">
        <v>23</v>
      </c>
      <c r="BR190" s="11">
        <v>17</v>
      </c>
      <c r="BS190" s="33">
        <v>6</v>
      </c>
      <c r="BT190" s="32">
        <v>18</v>
      </c>
      <c r="BU190" s="11">
        <v>6</v>
      </c>
      <c r="BV190" s="33">
        <v>12</v>
      </c>
      <c r="BW190" s="32">
        <v>12</v>
      </c>
      <c r="BX190" s="11">
        <v>9</v>
      </c>
      <c r="BY190" s="33">
        <v>3</v>
      </c>
      <c r="BZ190" s="141">
        <f t="shared" si="341"/>
        <v>103</v>
      </c>
      <c r="CA190" s="141">
        <f t="shared" si="307"/>
        <v>57</v>
      </c>
      <c r="CB190" s="141">
        <f t="shared" si="308"/>
        <v>46</v>
      </c>
      <c r="CC190" s="32">
        <v>32</v>
      </c>
      <c r="CD190" s="11">
        <v>18</v>
      </c>
      <c r="CE190" s="33">
        <v>14</v>
      </c>
      <c r="CF190" s="32">
        <v>22</v>
      </c>
      <c r="CG190" s="11">
        <v>11</v>
      </c>
      <c r="CH190" s="33">
        <v>11</v>
      </c>
      <c r="CI190" s="32">
        <v>15</v>
      </c>
      <c r="CJ190" s="11">
        <v>9</v>
      </c>
      <c r="CK190" s="33">
        <v>6</v>
      </c>
      <c r="CL190" s="32">
        <v>20</v>
      </c>
      <c r="CM190" s="11">
        <v>10</v>
      </c>
      <c r="CN190" s="33">
        <v>10</v>
      </c>
      <c r="CO190" s="32">
        <v>14</v>
      </c>
      <c r="CP190" s="11">
        <v>9</v>
      </c>
      <c r="CQ190" s="33">
        <v>5</v>
      </c>
      <c r="CR190" s="141">
        <f t="shared" si="342"/>
        <v>108</v>
      </c>
      <c r="CS190" s="141">
        <f t="shared" si="309"/>
        <v>75</v>
      </c>
      <c r="CT190" s="141">
        <f t="shared" si="310"/>
        <v>33</v>
      </c>
      <c r="CU190" s="32">
        <v>23</v>
      </c>
      <c r="CV190" s="11">
        <v>19</v>
      </c>
      <c r="CW190" s="33">
        <v>4</v>
      </c>
      <c r="CX190" s="32">
        <v>18</v>
      </c>
      <c r="CY190" s="11">
        <v>14</v>
      </c>
      <c r="CZ190" s="33">
        <v>4</v>
      </c>
      <c r="DA190" s="32">
        <v>24</v>
      </c>
      <c r="DB190" s="11">
        <v>17</v>
      </c>
      <c r="DC190" s="33">
        <v>7</v>
      </c>
      <c r="DD190" s="32">
        <v>23</v>
      </c>
      <c r="DE190" s="11">
        <v>14</v>
      </c>
      <c r="DF190" s="33">
        <v>9</v>
      </c>
      <c r="DG190" s="32">
        <v>20</v>
      </c>
      <c r="DH190" s="11">
        <v>11</v>
      </c>
      <c r="DI190" s="33">
        <v>9</v>
      </c>
      <c r="DJ190" s="141">
        <f t="shared" si="343"/>
        <v>86</v>
      </c>
      <c r="DK190" s="141">
        <f t="shared" si="311"/>
        <v>47</v>
      </c>
      <c r="DL190" s="141">
        <f t="shared" si="312"/>
        <v>39</v>
      </c>
      <c r="DM190" s="32">
        <v>11</v>
      </c>
      <c r="DN190" s="11">
        <v>5</v>
      </c>
      <c r="DO190" s="33">
        <v>6</v>
      </c>
      <c r="DP190" s="32">
        <v>16</v>
      </c>
      <c r="DQ190" s="11">
        <v>7</v>
      </c>
      <c r="DR190" s="33">
        <v>9</v>
      </c>
      <c r="DS190" s="32">
        <v>20</v>
      </c>
      <c r="DT190" s="11">
        <v>13</v>
      </c>
      <c r="DU190" s="33">
        <v>7</v>
      </c>
      <c r="DV190" s="32">
        <v>23</v>
      </c>
      <c r="DW190" s="11">
        <v>15</v>
      </c>
      <c r="DX190" s="33">
        <v>8</v>
      </c>
      <c r="DY190" s="32">
        <v>16</v>
      </c>
      <c r="DZ190" s="11">
        <v>7</v>
      </c>
      <c r="EA190" s="33">
        <v>9</v>
      </c>
      <c r="EB190" s="141">
        <f t="shared" si="344"/>
        <v>107</v>
      </c>
      <c r="EC190" s="141">
        <f t="shared" si="313"/>
        <v>65</v>
      </c>
      <c r="ED190" s="141">
        <f t="shared" si="314"/>
        <v>42</v>
      </c>
      <c r="EE190" s="32">
        <v>10</v>
      </c>
      <c r="EF190" s="11">
        <v>6</v>
      </c>
      <c r="EG190" s="33">
        <v>4</v>
      </c>
      <c r="EH190" s="32">
        <v>23</v>
      </c>
      <c r="EI190" s="11">
        <v>12</v>
      </c>
      <c r="EJ190" s="33">
        <v>11</v>
      </c>
      <c r="EK190" s="32">
        <v>24</v>
      </c>
      <c r="EL190" s="11">
        <v>10</v>
      </c>
      <c r="EM190" s="33">
        <v>14</v>
      </c>
      <c r="EN190" s="32">
        <v>20</v>
      </c>
      <c r="EO190" s="11">
        <v>11</v>
      </c>
      <c r="EP190" s="33">
        <v>9</v>
      </c>
      <c r="EQ190" s="32">
        <v>30</v>
      </c>
      <c r="ER190" s="11">
        <v>26</v>
      </c>
      <c r="ES190" s="33">
        <v>4</v>
      </c>
      <c r="ET190" s="141">
        <f t="shared" si="345"/>
        <v>203</v>
      </c>
      <c r="EU190" s="141">
        <f t="shared" si="315"/>
        <v>107</v>
      </c>
      <c r="EV190" s="141">
        <f t="shared" si="316"/>
        <v>96</v>
      </c>
      <c r="EW190" s="32">
        <v>35</v>
      </c>
      <c r="EX190" s="11">
        <v>15</v>
      </c>
      <c r="EY190" s="33">
        <v>20</v>
      </c>
      <c r="EZ190" s="32">
        <v>44</v>
      </c>
      <c r="FA190" s="11">
        <v>23</v>
      </c>
      <c r="FB190" s="33">
        <v>21</v>
      </c>
      <c r="FC190" s="32">
        <v>41</v>
      </c>
      <c r="FD190" s="11">
        <v>21</v>
      </c>
      <c r="FE190" s="33">
        <v>20</v>
      </c>
      <c r="FF190" s="32">
        <v>40</v>
      </c>
      <c r="FG190" s="11">
        <v>24</v>
      </c>
      <c r="FH190" s="33">
        <v>16</v>
      </c>
      <c r="FI190" s="32">
        <v>43</v>
      </c>
      <c r="FJ190" s="11">
        <v>24</v>
      </c>
      <c r="FK190" s="33">
        <v>19</v>
      </c>
      <c r="FL190" s="141">
        <f t="shared" si="346"/>
        <v>204</v>
      </c>
      <c r="FM190" s="141">
        <f t="shared" si="317"/>
        <v>108</v>
      </c>
      <c r="FN190" s="141">
        <f t="shared" si="318"/>
        <v>96</v>
      </c>
      <c r="FO190" s="32">
        <v>49</v>
      </c>
      <c r="FP190" s="11">
        <v>26</v>
      </c>
      <c r="FQ190" s="33">
        <v>23</v>
      </c>
      <c r="FR190" s="32">
        <v>50</v>
      </c>
      <c r="FS190" s="11">
        <v>29</v>
      </c>
      <c r="FT190" s="33">
        <v>21</v>
      </c>
      <c r="FU190" s="32">
        <v>32</v>
      </c>
      <c r="FV190" s="11">
        <v>14</v>
      </c>
      <c r="FW190" s="33">
        <v>18</v>
      </c>
      <c r="FX190" s="32">
        <v>34</v>
      </c>
      <c r="FY190" s="11">
        <v>20</v>
      </c>
      <c r="FZ190" s="33">
        <v>14</v>
      </c>
      <c r="GA190" s="32">
        <v>39</v>
      </c>
      <c r="GB190" s="11">
        <v>19</v>
      </c>
      <c r="GC190" s="33">
        <v>20</v>
      </c>
      <c r="GD190" s="141">
        <f t="shared" si="347"/>
        <v>228</v>
      </c>
      <c r="GE190" s="141">
        <f t="shared" si="319"/>
        <v>123</v>
      </c>
      <c r="GF190" s="141">
        <f t="shared" si="320"/>
        <v>105</v>
      </c>
      <c r="GG190" s="32">
        <v>34</v>
      </c>
      <c r="GH190" s="11">
        <v>22</v>
      </c>
      <c r="GI190" s="33">
        <v>12</v>
      </c>
      <c r="GJ190" s="32">
        <v>50</v>
      </c>
      <c r="GK190" s="11">
        <v>27</v>
      </c>
      <c r="GL190" s="33">
        <v>23</v>
      </c>
      <c r="GM190" s="32">
        <v>49</v>
      </c>
      <c r="GN190" s="11">
        <v>28</v>
      </c>
      <c r="GO190" s="33">
        <v>21</v>
      </c>
      <c r="GP190" s="32">
        <v>46</v>
      </c>
      <c r="GQ190" s="11">
        <v>26</v>
      </c>
      <c r="GR190" s="33">
        <v>20</v>
      </c>
      <c r="GS190" s="32">
        <v>49</v>
      </c>
      <c r="GT190" s="11">
        <v>20</v>
      </c>
      <c r="GU190" s="33">
        <v>29</v>
      </c>
      <c r="GV190" s="141">
        <f t="shared" si="348"/>
        <v>311</v>
      </c>
      <c r="GW190" s="141">
        <f t="shared" si="321"/>
        <v>157</v>
      </c>
      <c r="GX190" s="141">
        <f t="shared" si="322"/>
        <v>154</v>
      </c>
      <c r="GY190" s="32">
        <v>66</v>
      </c>
      <c r="GZ190" s="11">
        <v>31</v>
      </c>
      <c r="HA190" s="33">
        <v>35</v>
      </c>
      <c r="HB190" s="32">
        <v>63</v>
      </c>
      <c r="HC190" s="11">
        <v>32</v>
      </c>
      <c r="HD190" s="33">
        <v>31</v>
      </c>
      <c r="HE190" s="32">
        <v>69</v>
      </c>
      <c r="HF190" s="11">
        <v>33</v>
      </c>
      <c r="HG190" s="33">
        <v>36</v>
      </c>
      <c r="HH190" s="32">
        <v>59</v>
      </c>
      <c r="HI190" s="11">
        <v>34</v>
      </c>
      <c r="HJ190" s="33">
        <v>25</v>
      </c>
      <c r="HK190" s="32">
        <v>54</v>
      </c>
      <c r="HL190" s="11">
        <v>27</v>
      </c>
      <c r="HM190" s="33">
        <v>27</v>
      </c>
      <c r="HN190" s="141">
        <f t="shared" si="349"/>
        <v>240</v>
      </c>
      <c r="HO190" s="141">
        <f t="shared" si="323"/>
        <v>105</v>
      </c>
      <c r="HP190" s="141">
        <f t="shared" si="324"/>
        <v>135</v>
      </c>
      <c r="HQ190" s="32">
        <v>52</v>
      </c>
      <c r="HR190" s="11">
        <v>23</v>
      </c>
      <c r="HS190" s="33">
        <v>29</v>
      </c>
      <c r="HT190" s="32">
        <v>47</v>
      </c>
      <c r="HU190" s="11">
        <v>22</v>
      </c>
      <c r="HV190" s="33">
        <v>25</v>
      </c>
      <c r="HW190" s="32">
        <v>53</v>
      </c>
      <c r="HX190" s="11">
        <v>22</v>
      </c>
      <c r="HY190" s="33">
        <v>31</v>
      </c>
      <c r="HZ190" s="32">
        <v>48</v>
      </c>
      <c r="IA190" s="11">
        <v>19</v>
      </c>
      <c r="IB190" s="33">
        <v>29</v>
      </c>
      <c r="IC190" s="32">
        <v>40</v>
      </c>
      <c r="ID190" s="11">
        <v>19</v>
      </c>
      <c r="IE190" s="33">
        <v>21</v>
      </c>
      <c r="IF190" s="141">
        <f t="shared" si="350"/>
        <v>244</v>
      </c>
      <c r="IG190" s="141">
        <f t="shared" si="325"/>
        <v>109</v>
      </c>
      <c r="IH190" s="141">
        <f t="shared" si="326"/>
        <v>135</v>
      </c>
      <c r="II190" s="32">
        <v>55</v>
      </c>
      <c r="IJ190" s="11">
        <v>21</v>
      </c>
      <c r="IK190" s="33">
        <v>34</v>
      </c>
      <c r="IL190" s="32">
        <v>59</v>
      </c>
      <c r="IM190" s="11">
        <v>29</v>
      </c>
      <c r="IN190" s="33">
        <v>30</v>
      </c>
      <c r="IO190" s="32">
        <v>54</v>
      </c>
      <c r="IP190" s="11">
        <v>24</v>
      </c>
      <c r="IQ190" s="33">
        <v>30</v>
      </c>
      <c r="IR190" s="32">
        <v>46</v>
      </c>
      <c r="IS190" s="11">
        <v>22</v>
      </c>
      <c r="IT190" s="33">
        <v>24</v>
      </c>
      <c r="IU190" s="32">
        <v>30</v>
      </c>
      <c r="IV190" s="11">
        <v>13</v>
      </c>
      <c r="IW190" s="33">
        <v>17</v>
      </c>
      <c r="IX190" s="141">
        <f t="shared" si="351"/>
        <v>262</v>
      </c>
      <c r="IY190" s="141">
        <f t="shared" si="327"/>
        <v>108</v>
      </c>
      <c r="IZ190" s="141">
        <f t="shared" si="328"/>
        <v>154</v>
      </c>
      <c r="JA190" s="32">
        <v>50</v>
      </c>
      <c r="JB190" s="11">
        <v>22</v>
      </c>
      <c r="JC190" s="33">
        <v>28</v>
      </c>
      <c r="JD190" s="32">
        <v>38</v>
      </c>
      <c r="JE190" s="11">
        <v>14</v>
      </c>
      <c r="JF190" s="33">
        <v>24</v>
      </c>
      <c r="JG190" s="32">
        <v>63</v>
      </c>
      <c r="JH190" s="11">
        <v>28</v>
      </c>
      <c r="JI190" s="33">
        <v>35</v>
      </c>
      <c r="JJ190" s="32">
        <v>57</v>
      </c>
      <c r="JK190" s="11">
        <v>22</v>
      </c>
      <c r="JL190" s="33">
        <v>35</v>
      </c>
      <c r="JM190" s="32">
        <v>54</v>
      </c>
      <c r="JN190" s="11">
        <v>22</v>
      </c>
      <c r="JO190" s="33">
        <v>32</v>
      </c>
      <c r="JP190" s="141">
        <f t="shared" si="352"/>
        <v>274</v>
      </c>
      <c r="JQ190" s="141">
        <f t="shared" si="329"/>
        <v>100</v>
      </c>
      <c r="JR190" s="141">
        <f t="shared" si="330"/>
        <v>174</v>
      </c>
      <c r="JS190" s="32">
        <v>69</v>
      </c>
      <c r="JT190" s="11">
        <v>25</v>
      </c>
      <c r="JU190" s="33">
        <v>44</v>
      </c>
      <c r="JV190" s="32">
        <v>52</v>
      </c>
      <c r="JW190" s="11">
        <v>21</v>
      </c>
      <c r="JX190" s="33">
        <v>31</v>
      </c>
      <c r="JY190" s="32">
        <v>50</v>
      </c>
      <c r="JZ190" s="11">
        <v>23</v>
      </c>
      <c r="KA190" s="33">
        <v>27</v>
      </c>
      <c r="KB190" s="32">
        <v>55</v>
      </c>
      <c r="KC190" s="11">
        <v>14</v>
      </c>
      <c r="KD190" s="33">
        <v>41</v>
      </c>
      <c r="KE190" s="32">
        <v>48</v>
      </c>
      <c r="KF190" s="11">
        <v>17</v>
      </c>
      <c r="KG190" s="33">
        <v>31</v>
      </c>
      <c r="KH190" s="141">
        <f t="shared" si="353"/>
        <v>151</v>
      </c>
      <c r="KI190" s="141">
        <f t="shared" si="331"/>
        <v>53</v>
      </c>
      <c r="KJ190" s="141">
        <f t="shared" si="332"/>
        <v>98</v>
      </c>
      <c r="KK190" s="32">
        <v>43</v>
      </c>
      <c r="KL190" s="11">
        <v>16</v>
      </c>
      <c r="KM190" s="33">
        <v>27</v>
      </c>
      <c r="KN190" s="32">
        <v>30</v>
      </c>
      <c r="KO190" s="11">
        <v>8</v>
      </c>
      <c r="KP190" s="33">
        <v>22</v>
      </c>
      <c r="KQ190" s="32">
        <v>41</v>
      </c>
      <c r="KR190" s="11">
        <v>15</v>
      </c>
      <c r="KS190" s="33">
        <v>26</v>
      </c>
      <c r="KT190" s="32">
        <v>18</v>
      </c>
      <c r="KU190" s="11">
        <v>6</v>
      </c>
      <c r="KV190" s="33">
        <v>12</v>
      </c>
      <c r="KW190" s="32">
        <v>19</v>
      </c>
      <c r="KX190" s="11">
        <v>8</v>
      </c>
      <c r="KY190" s="33">
        <v>11</v>
      </c>
      <c r="KZ190" s="141">
        <f t="shared" si="354"/>
        <v>74</v>
      </c>
      <c r="LA190" s="141">
        <f t="shared" si="333"/>
        <v>18</v>
      </c>
      <c r="LB190" s="141">
        <f t="shared" si="334"/>
        <v>56</v>
      </c>
      <c r="LC190" s="32">
        <v>23</v>
      </c>
      <c r="LD190" s="11">
        <v>9</v>
      </c>
      <c r="LE190" s="33">
        <v>14</v>
      </c>
      <c r="LF190" s="32">
        <v>13</v>
      </c>
      <c r="LG190" s="11">
        <v>3</v>
      </c>
      <c r="LH190" s="33">
        <v>10</v>
      </c>
      <c r="LI190" s="32">
        <v>16</v>
      </c>
      <c r="LJ190" s="11">
        <v>2</v>
      </c>
      <c r="LK190" s="33">
        <v>14</v>
      </c>
      <c r="LL190" s="32">
        <v>10</v>
      </c>
      <c r="LM190" s="11">
        <v>3</v>
      </c>
      <c r="LN190" s="33">
        <v>7</v>
      </c>
      <c r="LO190" s="32">
        <v>12</v>
      </c>
      <c r="LP190" s="11">
        <v>1</v>
      </c>
      <c r="LQ190" s="33">
        <v>11</v>
      </c>
      <c r="LR190" s="141">
        <f t="shared" si="355"/>
        <v>19</v>
      </c>
      <c r="LS190" s="141">
        <f t="shared" si="335"/>
        <v>4</v>
      </c>
      <c r="LT190" s="141">
        <f t="shared" si="336"/>
        <v>15</v>
      </c>
      <c r="LU190" s="32">
        <v>5</v>
      </c>
      <c r="LV190" s="11">
        <v>1</v>
      </c>
      <c r="LW190" s="33">
        <v>4</v>
      </c>
      <c r="LX190" s="32">
        <v>8</v>
      </c>
      <c r="LY190" s="11">
        <v>1</v>
      </c>
      <c r="LZ190" s="33">
        <v>7</v>
      </c>
      <c r="MA190" s="32">
        <v>4</v>
      </c>
      <c r="MB190" s="11">
        <v>2</v>
      </c>
      <c r="MC190" s="33">
        <v>2</v>
      </c>
      <c r="MD190" s="32">
        <v>2</v>
      </c>
      <c r="ME190" s="11">
        <v>0</v>
      </c>
      <c r="MF190" s="33">
        <v>2</v>
      </c>
      <c r="MG190" s="32">
        <v>0</v>
      </c>
      <c r="MH190" s="11">
        <v>0</v>
      </c>
      <c r="MI190" s="33">
        <v>0</v>
      </c>
      <c r="MJ190" s="141">
        <f t="shared" si="358"/>
        <v>3</v>
      </c>
      <c r="MK190" s="141">
        <f t="shared" si="359"/>
        <v>1</v>
      </c>
      <c r="ML190" s="141">
        <f t="shared" si="360"/>
        <v>2</v>
      </c>
      <c r="MM190" s="32">
        <v>0</v>
      </c>
      <c r="MN190" s="11">
        <v>0</v>
      </c>
      <c r="MO190" s="33">
        <v>0</v>
      </c>
      <c r="MP190" s="32">
        <v>1</v>
      </c>
      <c r="MQ190" s="11">
        <v>0</v>
      </c>
      <c r="MR190" s="33">
        <v>1</v>
      </c>
      <c r="MS190" s="32">
        <v>1</v>
      </c>
      <c r="MT190" s="11">
        <v>1</v>
      </c>
      <c r="MU190" s="33">
        <v>0</v>
      </c>
      <c r="MV190" s="32">
        <v>1</v>
      </c>
      <c r="MW190" s="11">
        <v>0</v>
      </c>
      <c r="MX190" s="33">
        <v>1</v>
      </c>
      <c r="MY190" s="32">
        <v>0</v>
      </c>
      <c r="MZ190" s="11">
        <v>0</v>
      </c>
      <c r="NA190" s="33">
        <v>0</v>
      </c>
      <c r="NB190" s="146">
        <f t="shared" si="361"/>
        <v>4</v>
      </c>
      <c r="NC190" s="141">
        <f t="shared" si="362"/>
        <v>0</v>
      </c>
      <c r="ND190" s="147">
        <f t="shared" si="363"/>
        <v>4</v>
      </c>
      <c r="NE190" s="32">
        <v>1</v>
      </c>
      <c r="NF190" s="11">
        <v>0</v>
      </c>
      <c r="NG190" s="33">
        <v>1</v>
      </c>
      <c r="NH190" s="32">
        <v>2</v>
      </c>
      <c r="NI190" s="11">
        <v>0</v>
      </c>
      <c r="NJ190" s="33">
        <v>2</v>
      </c>
      <c r="NK190" s="32">
        <v>1</v>
      </c>
      <c r="NL190" s="11">
        <v>0</v>
      </c>
      <c r="NM190" s="33">
        <v>1</v>
      </c>
      <c r="NN190" s="32">
        <v>0</v>
      </c>
      <c r="NO190" s="11">
        <v>0</v>
      </c>
      <c r="NP190" s="33">
        <v>0</v>
      </c>
      <c r="NQ190" s="32">
        <v>0</v>
      </c>
      <c r="NR190" s="11">
        <v>0</v>
      </c>
      <c r="NS190" s="33">
        <v>0</v>
      </c>
      <c r="NT190" s="146">
        <f t="shared" si="364"/>
        <v>2</v>
      </c>
      <c r="NU190" s="141">
        <f t="shared" si="365"/>
        <v>1</v>
      </c>
      <c r="NV190" s="147">
        <f t="shared" si="366"/>
        <v>1</v>
      </c>
      <c r="NW190" s="32">
        <v>0</v>
      </c>
      <c r="NX190" s="11">
        <v>0</v>
      </c>
      <c r="NY190" s="33">
        <v>0</v>
      </c>
      <c r="NZ190" s="32">
        <v>1</v>
      </c>
      <c r="OA190" s="11">
        <v>0</v>
      </c>
      <c r="OB190" s="33">
        <v>1</v>
      </c>
      <c r="OC190" s="32">
        <v>1</v>
      </c>
      <c r="OD190" s="11">
        <v>1</v>
      </c>
      <c r="OE190" s="33">
        <v>0</v>
      </c>
      <c r="OF190" s="32">
        <v>0</v>
      </c>
      <c r="OG190" s="11">
        <v>0</v>
      </c>
      <c r="OH190" s="33">
        <v>0</v>
      </c>
      <c r="OI190" s="32">
        <v>0</v>
      </c>
      <c r="OJ190" s="11">
        <v>0</v>
      </c>
      <c r="OK190" s="33">
        <v>0</v>
      </c>
      <c r="OL190" s="146">
        <v>0</v>
      </c>
      <c r="OM190" s="141">
        <v>0</v>
      </c>
      <c r="ON190" s="147">
        <v>0</v>
      </c>
    </row>
    <row r="191" spans="2:404" ht="12" customHeight="1">
      <c r="B191" s="31" t="s">
        <v>368</v>
      </c>
      <c r="C191" s="32">
        <v>1660</v>
      </c>
      <c r="D191" s="11">
        <v>795</v>
      </c>
      <c r="E191" s="33">
        <v>865</v>
      </c>
      <c r="F191" s="141">
        <f t="shared" si="337"/>
        <v>30</v>
      </c>
      <c r="G191" s="141">
        <f t="shared" si="356"/>
        <v>18</v>
      </c>
      <c r="H191" s="141">
        <f t="shared" si="357"/>
        <v>12</v>
      </c>
      <c r="I191" s="32">
        <v>5</v>
      </c>
      <c r="J191" s="11">
        <v>2</v>
      </c>
      <c r="K191" s="33">
        <v>3</v>
      </c>
      <c r="L191" s="32">
        <v>4</v>
      </c>
      <c r="M191" s="11">
        <v>3</v>
      </c>
      <c r="N191" s="33">
        <v>1</v>
      </c>
      <c r="O191" s="32">
        <v>7</v>
      </c>
      <c r="P191" s="11">
        <v>4</v>
      </c>
      <c r="Q191" s="33">
        <v>3</v>
      </c>
      <c r="R191" s="32">
        <v>7</v>
      </c>
      <c r="S191" s="11">
        <v>4</v>
      </c>
      <c r="T191" s="33">
        <v>3</v>
      </c>
      <c r="U191" s="32">
        <v>7</v>
      </c>
      <c r="V191" s="11">
        <v>5</v>
      </c>
      <c r="W191" s="33">
        <v>2</v>
      </c>
      <c r="X191" s="141">
        <f t="shared" si="338"/>
        <v>34</v>
      </c>
      <c r="Y191" s="141">
        <f t="shared" si="301"/>
        <v>24</v>
      </c>
      <c r="Z191" s="141">
        <f t="shared" si="302"/>
        <v>10</v>
      </c>
      <c r="AA191" s="32">
        <v>6</v>
      </c>
      <c r="AB191" s="11">
        <v>5</v>
      </c>
      <c r="AC191" s="33">
        <v>1</v>
      </c>
      <c r="AD191" s="32">
        <v>8</v>
      </c>
      <c r="AE191" s="11">
        <v>4</v>
      </c>
      <c r="AF191" s="33">
        <v>4</v>
      </c>
      <c r="AG191" s="32">
        <v>5</v>
      </c>
      <c r="AH191" s="11">
        <v>4</v>
      </c>
      <c r="AI191" s="33">
        <v>1</v>
      </c>
      <c r="AJ191" s="32">
        <v>6</v>
      </c>
      <c r="AK191" s="11">
        <v>6</v>
      </c>
      <c r="AL191" s="33">
        <v>0</v>
      </c>
      <c r="AM191" s="32">
        <v>9</v>
      </c>
      <c r="AN191" s="11">
        <v>5</v>
      </c>
      <c r="AO191" s="33">
        <v>4</v>
      </c>
      <c r="AP191" s="141">
        <f t="shared" si="339"/>
        <v>43</v>
      </c>
      <c r="AQ191" s="141">
        <f t="shared" si="303"/>
        <v>23</v>
      </c>
      <c r="AR191" s="141">
        <f t="shared" si="304"/>
        <v>20</v>
      </c>
      <c r="AS191" s="32">
        <v>6</v>
      </c>
      <c r="AT191" s="11">
        <v>5</v>
      </c>
      <c r="AU191" s="33">
        <v>1</v>
      </c>
      <c r="AV191" s="32">
        <v>11</v>
      </c>
      <c r="AW191" s="11">
        <v>5</v>
      </c>
      <c r="AX191" s="33">
        <v>6</v>
      </c>
      <c r="AY191" s="32">
        <v>7</v>
      </c>
      <c r="AZ191" s="11">
        <v>3</v>
      </c>
      <c r="BA191" s="33">
        <v>4</v>
      </c>
      <c r="BB191" s="32">
        <v>9</v>
      </c>
      <c r="BC191" s="11">
        <v>5</v>
      </c>
      <c r="BD191" s="33">
        <v>4</v>
      </c>
      <c r="BE191" s="32">
        <v>10</v>
      </c>
      <c r="BF191" s="11">
        <v>5</v>
      </c>
      <c r="BG191" s="33">
        <v>5</v>
      </c>
      <c r="BH191" s="141">
        <f t="shared" si="340"/>
        <v>35</v>
      </c>
      <c r="BI191" s="141">
        <f t="shared" si="305"/>
        <v>20</v>
      </c>
      <c r="BJ191" s="141">
        <f t="shared" si="306"/>
        <v>15</v>
      </c>
      <c r="BK191" s="32">
        <v>7</v>
      </c>
      <c r="BL191" s="11">
        <v>5</v>
      </c>
      <c r="BM191" s="33">
        <v>2</v>
      </c>
      <c r="BN191" s="32">
        <v>8</v>
      </c>
      <c r="BO191" s="11">
        <v>5</v>
      </c>
      <c r="BP191" s="33">
        <v>3</v>
      </c>
      <c r="BQ191" s="32">
        <v>7</v>
      </c>
      <c r="BR191" s="11">
        <v>2</v>
      </c>
      <c r="BS191" s="33">
        <v>5</v>
      </c>
      <c r="BT191" s="32">
        <v>4</v>
      </c>
      <c r="BU191" s="11">
        <v>4</v>
      </c>
      <c r="BV191" s="33">
        <v>0</v>
      </c>
      <c r="BW191" s="32">
        <v>9</v>
      </c>
      <c r="BX191" s="11">
        <v>4</v>
      </c>
      <c r="BY191" s="33">
        <v>5</v>
      </c>
      <c r="BZ191" s="141">
        <f t="shared" si="341"/>
        <v>52</v>
      </c>
      <c r="CA191" s="141">
        <f t="shared" si="307"/>
        <v>31</v>
      </c>
      <c r="CB191" s="141">
        <f t="shared" si="308"/>
        <v>21</v>
      </c>
      <c r="CC191" s="32">
        <v>10</v>
      </c>
      <c r="CD191" s="11">
        <v>6</v>
      </c>
      <c r="CE191" s="33">
        <v>4</v>
      </c>
      <c r="CF191" s="32">
        <v>10</v>
      </c>
      <c r="CG191" s="11">
        <v>5</v>
      </c>
      <c r="CH191" s="33">
        <v>5</v>
      </c>
      <c r="CI191" s="32">
        <v>10</v>
      </c>
      <c r="CJ191" s="11">
        <v>7</v>
      </c>
      <c r="CK191" s="33">
        <v>3</v>
      </c>
      <c r="CL191" s="32">
        <v>11</v>
      </c>
      <c r="CM191" s="11">
        <v>7</v>
      </c>
      <c r="CN191" s="33">
        <v>4</v>
      </c>
      <c r="CO191" s="32">
        <v>11</v>
      </c>
      <c r="CP191" s="11">
        <v>6</v>
      </c>
      <c r="CQ191" s="33">
        <v>5</v>
      </c>
      <c r="CR191" s="141">
        <f t="shared" si="342"/>
        <v>46</v>
      </c>
      <c r="CS191" s="141">
        <f t="shared" si="309"/>
        <v>19</v>
      </c>
      <c r="CT191" s="141">
        <f t="shared" si="310"/>
        <v>27</v>
      </c>
      <c r="CU191" s="32">
        <v>6</v>
      </c>
      <c r="CV191" s="11">
        <v>2</v>
      </c>
      <c r="CW191" s="33">
        <v>4</v>
      </c>
      <c r="CX191" s="32">
        <v>13</v>
      </c>
      <c r="CY191" s="11">
        <v>5</v>
      </c>
      <c r="CZ191" s="33">
        <v>8</v>
      </c>
      <c r="DA191" s="32">
        <v>12</v>
      </c>
      <c r="DB191" s="11">
        <v>6</v>
      </c>
      <c r="DC191" s="33">
        <v>6</v>
      </c>
      <c r="DD191" s="32">
        <v>8</v>
      </c>
      <c r="DE191" s="11">
        <v>4</v>
      </c>
      <c r="DF191" s="33">
        <v>4</v>
      </c>
      <c r="DG191" s="32">
        <v>7</v>
      </c>
      <c r="DH191" s="11">
        <v>2</v>
      </c>
      <c r="DI191" s="33">
        <v>5</v>
      </c>
      <c r="DJ191" s="141">
        <f t="shared" si="343"/>
        <v>32</v>
      </c>
      <c r="DK191" s="141">
        <f t="shared" si="311"/>
        <v>17</v>
      </c>
      <c r="DL191" s="141">
        <f t="shared" si="312"/>
        <v>15</v>
      </c>
      <c r="DM191" s="32">
        <v>6</v>
      </c>
      <c r="DN191" s="11">
        <v>4</v>
      </c>
      <c r="DO191" s="33">
        <v>2</v>
      </c>
      <c r="DP191" s="32">
        <v>7</v>
      </c>
      <c r="DQ191" s="11">
        <v>3</v>
      </c>
      <c r="DR191" s="33">
        <v>4</v>
      </c>
      <c r="DS191" s="32">
        <v>7</v>
      </c>
      <c r="DT191" s="11">
        <v>5</v>
      </c>
      <c r="DU191" s="33">
        <v>2</v>
      </c>
      <c r="DV191" s="32">
        <v>4</v>
      </c>
      <c r="DW191" s="11">
        <v>2</v>
      </c>
      <c r="DX191" s="33">
        <v>2</v>
      </c>
      <c r="DY191" s="32">
        <v>8</v>
      </c>
      <c r="DZ191" s="11">
        <v>3</v>
      </c>
      <c r="EA191" s="33">
        <v>5</v>
      </c>
      <c r="EB191" s="141">
        <f t="shared" si="344"/>
        <v>45</v>
      </c>
      <c r="EC191" s="141">
        <f t="shared" si="313"/>
        <v>31</v>
      </c>
      <c r="ED191" s="141">
        <f t="shared" si="314"/>
        <v>14</v>
      </c>
      <c r="EE191" s="32">
        <v>9</v>
      </c>
      <c r="EF191" s="11">
        <v>5</v>
      </c>
      <c r="EG191" s="33">
        <v>4</v>
      </c>
      <c r="EH191" s="32">
        <v>6</v>
      </c>
      <c r="EI191" s="11">
        <v>5</v>
      </c>
      <c r="EJ191" s="33">
        <v>1</v>
      </c>
      <c r="EK191" s="32">
        <v>12</v>
      </c>
      <c r="EL191" s="11">
        <v>11</v>
      </c>
      <c r="EM191" s="33">
        <v>1</v>
      </c>
      <c r="EN191" s="32">
        <v>11</v>
      </c>
      <c r="EO191" s="11">
        <v>7</v>
      </c>
      <c r="EP191" s="33">
        <v>4</v>
      </c>
      <c r="EQ191" s="32">
        <v>7</v>
      </c>
      <c r="ER191" s="11">
        <v>3</v>
      </c>
      <c r="ES191" s="33">
        <v>4</v>
      </c>
      <c r="ET191" s="141">
        <f t="shared" si="345"/>
        <v>69</v>
      </c>
      <c r="EU191" s="141">
        <f t="shared" si="315"/>
        <v>42</v>
      </c>
      <c r="EV191" s="141">
        <f t="shared" si="316"/>
        <v>27</v>
      </c>
      <c r="EW191" s="32">
        <v>15</v>
      </c>
      <c r="EX191" s="11">
        <v>9</v>
      </c>
      <c r="EY191" s="33">
        <v>6</v>
      </c>
      <c r="EZ191" s="32">
        <v>12</v>
      </c>
      <c r="FA191" s="11">
        <v>6</v>
      </c>
      <c r="FB191" s="33">
        <v>6</v>
      </c>
      <c r="FC191" s="32">
        <v>13</v>
      </c>
      <c r="FD191" s="11">
        <v>9</v>
      </c>
      <c r="FE191" s="33">
        <v>4</v>
      </c>
      <c r="FF191" s="32">
        <v>15</v>
      </c>
      <c r="FG191" s="11">
        <v>8</v>
      </c>
      <c r="FH191" s="33">
        <v>7</v>
      </c>
      <c r="FI191" s="32">
        <v>14</v>
      </c>
      <c r="FJ191" s="11">
        <v>10</v>
      </c>
      <c r="FK191" s="33">
        <v>4</v>
      </c>
      <c r="FL191" s="141">
        <f t="shared" si="346"/>
        <v>67</v>
      </c>
      <c r="FM191" s="141">
        <f t="shared" si="317"/>
        <v>41</v>
      </c>
      <c r="FN191" s="141">
        <f t="shared" si="318"/>
        <v>26</v>
      </c>
      <c r="FO191" s="32">
        <v>15</v>
      </c>
      <c r="FP191" s="11">
        <v>13</v>
      </c>
      <c r="FQ191" s="33">
        <v>2</v>
      </c>
      <c r="FR191" s="32">
        <v>16</v>
      </c>
      <c r="FS191" s="11">
        <v>9</v>
      </c>
      <c r="FT191" s="33">
        <v>7</v>
      </c>
      <c r="FU191" s="32">
        <v>8</v>
      </c>
      <c r="FV191" s="11">
        <v>5</v>
      </c>
      <c r="FW191" s="33">
        <v>3</v>
      </c>
      <c r="FX191" s="32">
        <v>17</v>
      </c>
      <c r="FY191" s="11">
        <v>10</v>
      </c>
      <c r="FZ191" s="33">
        <v>7</v>
      </c>
      <c r="GA191" s="32">
        <v>11</v>
      </c>
      <c r="GB191" s="11">
        <v>4</v>
      </c>
      <c r="GC191" s="33">
        <v>7</v>
      </c>
      <c r="GD191" s="141">
        <f t="shared" si="347"/>
        <v>150</v>
      </c>
      <c r="GE191" s="141">
        <f t="shared" si="319"/>
        <v>80</v>
      </c>
      <c r="GF191" s="141">
        <f t="shared" si="320"/>
        <v>70</v>
      </c>
      <c r="GG191" s="32">
        <v>28</v>
      </c>
      <c r="GH191" s="11">
        <v>16</v>
      </c>
      <c r="GI191" s="33">
        <v>12</v>
      </c>
      <c r="GJ191" s="32">
        <v>21</v>
      </c>
      <c r="GK191" s="11">
        <v>14</v>
      </c>
      <c r="GL191" s="33">
        <v>7</v>
      </c>
      <c r="GM191" s="32">
        <v>29</v>
      </c>
      <c r="GN191" s="11">
        <v>17</v>
      </c>
      <c r="GO191" s="33">
        <v>12</v>
      </c>
      <c r="GP191" s="32">
        <v>34</v>
      </c>
      <c r="GQ191" s="11">
        <v>16</v>
      </c>
      <c r="GR191" s="33">
        <v>18</v>
      </c>
      <c r="GS191" s="32">
        <v>38</v>
      </c>
      <c r="GT191" s="11">
        <v>17</v>
      </c>
      <c r="GU191" s="33">
        <v>21</v>
      </c>
      <c r="GV191" s="141">
        <f t="shared" si="348"/>
        <v>153</v>
      </c>
      <c r="GW191" s="141">
        <f t="shared" si="321"/>
        <v>76</v>
      </c>
      <c r="GX191" s="141">
        <f t="shared" si="322"/>
        <v>77</v>
      </c>
      <c r="GY191" s="32">
        <v>29</v>
      </c>
      <c r="GZ191" s="11">
        <v>15</v>
      </c>
      <c r="HA191" s="33">
        <v>14</v>
      </c>
      <c r="HB191" s="32">
        <v>24</v>
      </c>
      <c r="HC191" s="11">
        <v>10</v>
      </c>
      <c r="HD191" s="33">
        <v>14</v>
      </c>
      <c r="HE191" s="32">
        <v>28</v>
      </c>
      <c r="HF191" s="11">
        <v>17</v>
      </c>
      <c r="HG191" s="33">
        <v>11</v>
      </c>
      <c r="HH191" s="32">
        <v>40</v>
      </c>
      <c r="HI191" s="11">
        <v>19</v>
      </c>
      <c r="HJ191" s="33">
        <v>21</v>
      </c>
      <c r="HK191" s="32">
        <v>32</v>
      </c>
      <c r="HL191" s="11">
        <v>15</v>
      </c>
      <c r="HM191" s="33">
        <v>17</v>
      </c>
      <c r="HN191" s="141">
        <f t="shared" si="349"/>
        <v>153</v>
      </c>
      <c r="HO191" s="141">
        <f t="shared" si="323"/>
        <v>70</v>
      </c>
      <c r="HP191" s="141">
        <f t="shared" si="324"/>
        <v>83</v>
      </c>
      <c r="HQ191" s="32">
        <v>35</v>
      </c>
      <c r="HR191" s="11">
        <v>18</v>
      </c>
      <c r="HS191" s="33">
        <v>17</v>
      </c>
      <c r="HT191" s="32">
        <v>38</v>
      </c>
      <c r="HU191" s="11">
        <v>18</v>
      </c>
      <c r="HV191" s="33">
        <v>20</v>
      </c>
      <c r="HW191" s="32">
        <v>30</v>
      </c>
      <c r="HX191" s="11">
        <v>13</v>
      </c>
      <c r="HY191" s="33">
        <v>17</v>
      </c>
      <c r="HZ191" s="32">
        <v>17</v>
      </c>
      <c r="IA191" s="11">
        <v>6</v>
      </c>
      <c r="IB191" s="33">
        <v>11</v>
      </c>
      <c r="IC191" s="32">
        <v>33</v>
      </c>
      <c r="ID191" s="11">
        <v>15</v>
      </c>
      <c r="IE191" s="33">
        <v>18</v>
      </c>
      <c r="IF191" s="141">
        <f t="shared" si="350"/>
        <v>160</v>
      </c>
      <c r="IG191" s="141">
        <f t="shared" si="325"/>
        <v>78</v>
      </c>
      <c r="IH191" s="141">
        <f t="shared" si="326"/>
        <v>82</v>
      </c>
      <c r="II191" s="32">
        <v>39</v>
      </c>
      <c r="IJ191" s="11">
        <v>21</v>
      </c>
      <c r="IK191" s="33">
        <v>18</v>
      </c>
      <c r="IL191" s="32">
        <v>44</v>
      </c>
      <c r="IM191" s="11">
        <v>19</v>
      </c>
      <c r="IN191" s="33">
        <v>25</v>
      </c>
      <c r="IO191" s="32">
        <v>32</v>
      </c>
      <c r="IP191" s="11">
        <v>14</v>
      </c>
      <c r="IQ191" s="33">
        <v>18</v>
      </c>
      <c r="IR191" s="32">
        <v>23</v>
      </c>
      <c r="IS191" s="11">
        <v>17</v>
      </c>
      <c r="IT191" s="33">
        <v>6</v>
      </c>
      <c r="IU191" s="32">
        <v>22</v>
      </c>
      <c r="IV191" s="11">
        <v>7</v>
      </c>
      <c r="IW191" s="33">
        <v>15</v>
      </c>
      <c r="IX191" s="141">
        <f t="shared" si="351"/>
        <v>202</v>
      </c>
      <c r="IY191" s="141">
        <f t="shared" si="327"/>
        <v>79</v>
      </c>
      <c r="IZ191" s="141">
        <f t="shared" si="328"/>
        <v>123</v>
      </c>
      <c r="JA191" s="32">
        <v>29</v>
      </c>
      <c r="JB191" s="11">
        <v>6</v>
      </c>
      <c r="JC191" s="33">
        <v>23</v>
      </c>
      <c r="JD191" s="32">
        <v>27</v>
      </c>
      <c r="JE191" s="11">
        <v>13</v>
      </c>
      <c r="JF191" s="33">
        <v>14</v>
      </c>
      <c r="JG191" s="32">
        <v>58</v>
      </c>
      <c r="JH191" s="11">
        <v>22</v>
      </c>
      <c r="JI191" s="33">
        <v>36</v>
      </c>
      <c r="JJ191" s="32">
        <v>38</v>
      </c>
      <c r="JK191" s="11">
        <v>21</v>
      </c>
      <c r="JL191" s="33">
        <v>17</v>
      </c>
      <c r="JM191" s="32">
        <v>50</v>
      </c>
      <c r="JN191" s="11">
        <v>17</v>
      </c>
      <c r="JO191" s="33">
        <v>33</v>
      </c>
      <c r="JP191" s="141">
        <f t="shared" si="352"/>
        <v>192</v>
      </c>
      <c r="JQ191" s="141">
        <f t="shared" si="329"/>
        <v>71</v>
      </c>
      <c r="JR191" s="141">
        <f t="shared" si="330"/>
        <v>121</v>
      </c>
      <c r="JS191" s="32">
        <v>47</v>
      </c>
      <c r="JT191" s="11">
        <v>18</v>
      </c>
      <c r="JU191" s="33">
        <v>29</v>
      </c>
      <c r="JV191" s="32">
        <v>33</v>
      </c>
      <c r="JW191" s="11">
        <v>9</v>
      </c>
      <c r="JX191" s="33">
        <v>24</v>
      </c>
      <c r="JY191" s="32">
        <v>46</v>
      </c>
      <c r="JZ191" s="11">
        <v>14</v>
      </c>
      <c r="KA191" s="33">
        <v>32</v>
      </c>
      <c r="KB191" s="32">
        <v>29</v>
      </c>
      <c r="KC191" s="11">
        <v>14</v>
      </c>
      <c r="KD191" s="33">
        <v>15</v>
      </c>
      <c r="KE191" s="32">
        <v>37</v>
      </c>
      <c r="KF191" s="11">
        <v>16</v>
      </c>
      <c r="KG191" s="33">
        <v>21</v>
      </c>
      <c r="KH191" s="141">
        <f t="shared" si="353"/>
        <v>114</v>
      </c>
      <c r="KI191" s="141">
        <f t="shared" si="331"/>
        <v>48</v>
      </c>
      <c r="KJ191" s="141">
        <f t="shared" si="332"/>
        <v>66</v>
      </c>
      <c r="KK191" s="32">
        <v>36</v>
      </c>
      <c r="KL191" s="11">
        <v>20</v>
      </c>
      <c r="KM191" s="33">
        <v>16</v>
      </c>
      <c r="KN191" s="32">
        <v>14</v>
      </c>
      <c r="KO191" s="11">
        <v>6</v>
      </c>
      <c r="KP191" s="33">
        <v>8</v>
      </c>
      <c r="KQ191" s="32">
        <v>26</v>
      </c>
      <c r="KR191" s="11">
        <v>9</v>
      </c>
      <c r="KS191" s="33">
        <v>17</v>
      </c>
      <c r="KT191" s="32">
        <v>21</v>
      </c>
      <c r="KU191" s="11">
        <v>8</v>
      </c>
      <c r="KV191" s="33">
        <v>13</v>
      </c>
      <c r="KW191" s="32">
        <v>17</v>
      </c>
      <c r="KX191" s="11">
        <v>5</v>
      </c>
      <c r="KY191" s="33">
        <v>12</v>
      </c>
      <c r="KZ191" s="141">
        <f t="shared" si="354"/>
        <v>60</v>
      </c>
      <c r="LA191" s="141">
        <f t="shared" si="333"/>
        <v>22</v>
      </c>
      <c r="LB191" s="141">
        <f t="shared" si="334"/>
        <v>38</v>
      </c>
      <c r="LC191" s="32">
        <v>20</v>
      </c>
      <c r="LD191" s="11">
        <v>6</v>
      </c>
      <c r="LE191" s="33">
        <v>14</v>
      </c>
      <c r="LF191" s="32">
        <v>13</v>
      </c>
      <c r="LG191" s="11">
        <v>3</v>
      </c>
      <c r="LH191" s="33">
        <v>10</v>
      </c>
      <c r="LI191" s="32">
        <v>9</v>
      </c>
      <c r="LJ191" s="11">
        <v>3</v>
      </c>
      <c r="LK191" s="33">
        <v>6</v>
      </c>
      <c r="LL191" s="32">
        <v>10</v>
      </c>
      <c r="LM191" s="11">
        <v>6</v>
      </c>
      <c r="LN191" s="33">
        <v>4</v>
      </c>
      <c r="LO191" s="32">
        <v>8</v>
      </c>
      <c r="LP191" s="11">
        <v>4</v>
      </c>
      <c r="LQ191" s="33">
        <v>4</v>
      </c>
      <c r="LR191" s="141">
        <f t="shared" si="355"/>
        <v>18</v>
      </c>
      <c r="LS191" s="141">
        <f t="shared" si="335"/>
        <v>5</v>
      </c>
      <c r="LT191" s="141">
        <f t="shared" si="336"/>
        <v>13</v>
      </c>
      <c r="LU191" s="32">
        <v>7</v>
      </c>
      <c r="LV191" s="11">
        <v>1</v>
      </c>
      <c r="LW191" s="33">
        <v>6</v>
      </c>
      <c r="LX191" s="32">
        <v>3</v>
      </c>
      <c r="LY191" s="11">
        <v>1</v>
      </c>
      <c r="LZ191" s="33">
        <v>2</v>
      </c>
      <c r="MA191" s="32">
        <v>4</v>
      </c>
      <c r="MB191" s="11">
        <v>2</v>
      </c>
      <c r="MC191" s="33">
        <v>2</v>
      </c>
      <c r="MD191" s="32">
        <v>1</v>
      </c>
      <c r="ME191" s="11">
        <v>0</v>
      </c>
      <c r="MF191" s="33">
        <v>1</v>
      </c>
      <c r="MG191" s="32">
        <v>3</v>
      </c>
      <c r="MH191" s="11">
        <v>1</v>
      </c>
      <c r="MI191" s="33">
        <v>2</v>
      </c>
      <c r="MJ191" s="141">
        <f t="shared" si="358"/>
        <v>2</v>
      </c>
      <c r="MK191" s="141">
        <f t="shared" si="359"/>
        <v>0</v>
      </c>
      <c r="ML191" s="141">
        <f t="shared" si="360"/>
        <v>2</v>
      </c>
      <c r="MM191" s="32">
        <v>0</v>
      </c>
      <c r="MN191" s="11">
        <v>0</v>
      </c>
      <c r="MO191" s="33">
        <v>0</v>
      </c>
      <c r="MP191" s="32">
        <v>0</v>
      </c>
      <c r="MQ191" s="11">
        <v>0</v>
      </c>
      <c r="MR191" s="33">
        <v>0</v>
      </c>
      <c r="MS191" s="32">
        <v>2</v>
      </c>
      <c r="MT191" s="11">
        <v>0</v>
      </c>
      <c r="MU191" s="33">
        <v>2</v>
      </c>
      <c r="MV191" s="32">
        <v>0</v>
      </c>
      <c r="MW191" s="11">
        <v>0</v>
      </c>
      <c r="MX191" s="33">
        <v>0</v>
      </c>
      <c r="MY191" s="32">
        <v>0</v>
      </c>
      <c r="MZ191" s="11">
        <v>0</v>
      </c>
      <c r="NA191" s="33">
        <v>0</v>
      </c>
      <c r="NB191" s="146">
        <f t="shared" si="361"/>
        <v>3</v>
      </c>
      <c r="NC191" s="141">
        <f t="shared" si="362"/>
        <v>0</v>
      </c>
      <c r="ND191" s="147">
        <f t="shared" si="363"/>
        <v>3</v>
      </c>
      <c r="NE191" s="32">
        <v>2</v>
      </c>
      <c r="NF191" s="11">
        <v>0</v>
      </c>
      <c r="NG191" s="33">
        <v>2</v>
      </c>
      <c r="NH191" s="32">
        <v>1</v>
      </c>
      <c r="NI191" s="11">
        <v>0</v>
      </c>
      <c r="NJ191" s="33">
        <v>1</v>
      </c>
      <c r="NK191" s="32">
        <v>0</v>
      </c>
      <c r="NL191" s="11">
        <v>0</v>
      </c>
      <c r="NM191" s="33">
        <v>0</v>
      </c>
      <c r="NN191" s="32">
        <v>0</v>
      </c>
      <c r="NO191" s="11">
        <v>0</v>
      </c>
      <c r="NP191" s="33">
        <v>0</v>
      </c>
      <c r="NQ191" s="32">
        <v>0</v>
      </c>
      <c r="NR191" s="11">
        <v>0</v>
      </c>
      <c r="NS191" s="33">
        <v>0</v>
      </c>
      <c r="NT191" s="146">
        <f t="shared" si="364"/>
        <v>0</v>
      </c>
      <c r="NU191" s="141">
        <f t="shared" si="365"/>
        <v>0</v>
      </c>
      <c r="NV191" s="147">
        <f t="shared" si="366"/>
        <v>0</v>
      </c>
      <c r="NW191" s="32">
        <v>0</v>
      </c>
      <c r="NX191" s="11">
        <v>0</v>
      </c>
      <c r="NY191" s="33">
        <v>0</v>
      </c>
      <c r="NZ191" s="32">
        <v>0</v>
      </c>
      <c r="OA191" s="11">
        <v>0</v>
      </c>
      <c r="OB191" s="33">
        <v>0</v>
      </c>
      <c r="OC191" s="32">
        <v>0</v>
      </c>
      <c r="OD191" s="11">
        <v>0</v>
      </c>
      <c r="OE191" s="33">
        <v>0</v>
      </c>
      <c r="OF191" s="32">
        <v>0</v>
      </c>
      <c r="OG191" s="11">
        <v>0</v>
      </c>
      <c r="OH191" s="33">
        <v>0</v>
      </c>
      <c r="OI191" s="32">
        <v>0</v>
      </c>
      <c r="OJ191" s="11">
        <v>0</v>
      </c>
      <c r="OK191" s="33">
        <v>0</v>
      </c>
      <c r="OL191" s="146">
        <v>0</v>
      </c>
      <c r="OM191" s="141">
        <v>0</v>
      </c>
      <c r="ON191" s="147">
        <v>0</v>
      </c>
    </row>
    <row r="192" spans="2:404" ht="12" customHeight="1">
      <c r="B192" s="31" t="s">
        <v>369</v>
      </c>
      <c r="C192" s="32">
        <v>2378</v>
      </c>
      <c r="D192" s="11">
        <v>1127</v>
      </c>
      <c r="E192" s="33">
        <v>1251</v>
      </c>
      <c r="F192" s="141">
        <f t="shared" si="337"/>
        <v>26</v>
      </c>
      <c r="G192" s="141">
        <f t="shared" si="356"/>
        <v>11</v>
      </c>
      <c r="H192" s="141">
        <f t="shared" si="357"/>
        <v>15</v>
      </c>
      <c r="I192" s="32">
        <v>7</v>
      </c>
      <c r="J192" s="11">
        <v>1</v>
      </c>
      <c r="K192" s="33">
        <v>6</v>
      </c>
      <c r="L192" s="32">
        <v>3</v>
      </c>
      <c r="M192" s="11">
        <v>3</v>
      </c>
      <c r="N192" s="33">
        <v>0</v>
      </c>
      <c r="O192" s="32">
        <v>5</v>
      </c>
      <c r="P192" s="11">
        <v>1</v>
      </c>
      <c r="Q192" s="33">
        <v>4</v>
      </c>
      <c r="R192" s="32">
        <v>4</v>
      </c>
      <c r="S192" s="11">
        <v>3</v>
      </c>
      <c r="T192" s="33">
        <v>1</v>
      </c>
      <c r="U192" s="32">
        <v>7</v>
      </c>
      <c r="V192" s="11">
        <v>3</v>
      </c>
      <c r="W192" s="33">
        <v>4</v>
      </c>
      <c r="X192" s="141">
        <f t="shared" si="338"/>
        <v>37</v>
      </c>
      <c r="Y192" s="141">
        <f t="shared" si="301"/>
        <v>20</v>
      </c>
      <c r="Z192" s="141">
        <f t="shared" si="302"/>
        <v>17</v>
      </c>
      <c r="AA192" s="32">
        <v>6</v>
      </c>
      <c r="AB192" s="11">
        <v>4</v>
      </c>
      <c r="AC192" s="33">
        <v>2</v>
      </c>
      <c r="AD192" s="32">
        <v>9</v>
      </c>
      <c r="AE192" s="11">
        <v>4</v>
      </c>
      <c r="AF192" s="33">
        <v>5</v>
      </c>
      <c r="AG192" s="32">
        <v>4</v>
      </c>
      <c r="AH192" s="11">
        <v>3</v>
      </c>
      <c r="AI192" s="33">
        <v>1</v>
      </c>
      <c r="AJ192" s="32">
        <v>13</v>
      </c>
      <c r="AK192" s="11">
        <v>6</v>
      </c>
      <c r="AL192" s="33">
        <v>7</v>
      </c>
      <c r="AM192" s="32">
        <v>5</v>
      </c>
      <c r="AN192" s="11">
        <v>3</v>
      </c>
      <c r="AO192" s="33">
        <v>2</v>
      </c>
      <c r="AP192" s="141">
        <f t="shared" si="339"/>
        <v>53</v>
      </c>
      <c r="AQ192" s="141">
        <f t="shared" si="303"/>
        <v>27</v>
      </c>
      <c r="AR192" s="141">
        <f t="shared" si="304"/>
        <v>26</v>
      </c>
      <c r="AS192" s="32">
        <v>9</v>
      </c>
      <c r="AT192" s="11">
        <v>5</v>
      </c>
      <c r="AU192" s="33">
        <v>4</v>
      </c>
      <c r="AV192" s="32">
        <v>7</v>
      </c>
      <c r="AW192" s="11">
        <v>2</v>
      </c>
      <c r="AX192" s="33">
        <v>5</v>
      </c>
      <c r="AY192" s="32">
        <v>9</v>
      </c>
      <c r="AZ192" s="11">
        <v>5</v>
      </c>
      <c r="BA192" s="33">
        <v>4</v>
      </c>
      <c r="BB192" s="32">
        <v>13</v>
      </c>
      <c r="BC192" s="11">
        <v>6</v>
      </c>
      <c r="BD192" s="33">
        <v>7</v>
      </c>
      <c r="BE192" s="32">
        <v>15</v>
      </c>
      <c r="BF192" s="11">
        <v>9</v>
      </c>
      <c r="BG192" s="33">
        <v>6</v>
      </c>
      <c r="BH192" s="141">
        <f t="shared" si="340"/>
        <v>70</v>
      </c>
      <c r="BI192" s="141">
        <f t="shared" si="305"/>
        <v>34</v>
      </c>
      <c r="BJ192" s="141">
        <f t="shared" si="306"/>
        <v>36</v>
      </c>
      <c r="BK192" s="32">
        <v>10</v>
      </c>
      <c r="BL192" s="11">
        <v>2</v>
      </c>
      <c r="BM192" s="33">
        <v>8</v>
      </c>
      <c r="BN192" s="32">
        <v>14</v>
      </c>
      <c r="BO192" s="11">
        <v>7</v>
      </c>
      <c r="BP192" s="33">
        <v>7</v>
      </c>
      <c r="BQ192" s="32">
        <v>14</v>
      </c>
      <c r="BR192" s="11">
        <v>7</v>
      </c>
      <c r="BS192" s="33">
        <v>7</v>
      </c>
      <c r="BT192" s="32">
        <v>18</v>
      </c>
      <c r="BU192" s="11">
        <v>10</v>
      </c>
      <c r="BV192" s="33">
        <v>8</v>
      </c>
      <c r="BW192" s="32">
        <v>14</v>
      </c>
      <c r="BX192" s="11">
        <v>8</v>
      </c>
      <c r="BY192" s="33">
        <v>6</v>
      </c>
      <c r="BZ192" s="141">
        <f t="shared" si="341"/>
        <v>95</v>
      </c>
      <c r="CA192" s="141">
        <f t="shared" si="307"/>
        <v>65</v>
      </c>
      <c r="CB192" s="141">
        <f t="shared" si="308"/>
        <v>30</v>
      </c>
      <c r="CC192" s="32">
        <v>19</v>
      </c>
      <c r="CD192" s="11">
        <v>10</v>
      </c>
      <c r="CE192" s="33">
        <v>9</v>
      </c>
      <c r="CF192" s="32">
        <v>15</v>
      </c>
      <c r="CG192" s="11">
        <v>9</v>
      </c>
      <c r="CH192" s="33">
        <v>6</v>
      </c>
      <c r="CI192" s="32">
        <v>20</v>
      </c>
      <c r="CJ192" s="11">
        <v>14</v>
      </c>
      <c r="CK192" s="33">
        <v>6</v>
      </c>
      <c r="CL192" s="32">
        <v>20</v>
      </c>
      <c r="CM192" s="11">
        <v>16</v>
      </c>
      <c r="CN192" s="33">
        <v>4</v>
      </c>
      <c r="CO192" s="32">
        <v>21</v>
      </c>
      <c r="CP192" s="11">
        <v>16</v>
      </c>
      <c r="CQ192" s="33">
        <v>5</v>
      </c>
      <c r="CR192" s="141">
        <f t="shared" si="342"/>
        <v>79</v>
      </c>
      <c r="CS192" s="141">
        <f t="shared" si="309"/>
        <v>44</v>
      </c>
      <c r="CT192" s="141">
        <f t="shared" si="310"/>
        <v>35</v>
      </c>
      <c r="CU192" s="32">
        <v>16</v>
      </c>
      <c r="CV192" s="11">
        <v>10</v>
      </c>
      <c r="CW192" s="33">
        <v>6</v>
      </c>
      <c r="CX192" s="32">
        <v>18</v>
      </c>
      <c r="CY192" s="11">
        <v>8</v>
      </c>
      <c r="CZ192" s="33">
        <v>10</v>
      </c>
      <c r="DA192" s="32">
        <v>17</v>
      </c>
      <c r="DB192" s="11">
        <v>8</v>
      </c>
      <c r="DC192" s="33">
        <v>9</v>
      </c>
      <c r="DD192" s="32">
        <v>21</v>
      </c>
      <c r="DE192" s="11">
        <v>13</v>
      </c>
      <c r="DF192" s="33">
        <v>8</v>
      </c>
      <c r="DG192" s="32">
        <v>7</v>
      </c>
      <c r="DH192" s="11">
        <v>5</v>
      </c>
      <c r="DI192" s="33">
        <v>2</v>
      </c>
      <c r="DJ192" s="141">
        <f t="shared" si="343"/>
        <v>67</v>
      </c>
      <c r="DK192" s="141">
        <f t="shared" si="311"/>
        <v>41</v>
      </c>
      <c r="DL192" s="141">
        <f t="shared" si="312"/>
        <v>26</v>
      </c>
      <c r="DM192" s="32">
        <v>14</v>
      </c>
      <c r="DN192" s="11">
        <v>8</v>
      </c>
      <c r="DO192" s="33">
        <v>6</v>
      </c>
      <c r="DP192" s="32">
        <v>15</v>
      </c>
      <c r="DQ192" s="11">
        <v>8</v>
      </c>
      <c r="DR192" s="33">
        <v>7</v>
      </c>
      <c r="DS192" s="32">
        <v>13</v>
      </c>
      <c r="DT192" s="11">
        <v>10</v>
      </c>
      <c r="DU192" s="33">
        <v>3</v>
      </c>
      <c r="DV192" s="32">
        <v>12</v>
      </c>
      <c r="DW192" s="11">
        <v>8</v>
      </c>
      <c r="DX192" s="33">
        <v>4</v>
      </c>
      <c r="DY192" s="32">
        <v>13</v>
      </c>
      <c r="DZ192" s="11">
        <v>7</v>
      </c>
      <c r="EA192" s="33">
        <v>6</v>
      </c>
      <c r="EB192" s="141">
        <f t="shared" si="344"/>
        <v>77</v>
      </c>
      <c r="EC192" s="141">
        <f t="shared" si="313"/>
        <v>51</v>
      </c>
      <c r="ED192" s="141">
        <f t="shared" si="314"/>
        <v>26</v>
      </c>
      <c r="EE192" s="32">
        <v>14</v>
      </c>
      <c r="EF192" s="11">
        <v>5</v>
      </c>
      <c r="EG192" s="33">
        <v>9</v>
      </c>
      <c r="EH192" s="32">
        <v>12</v>
      </c>
      <c r="EI192" s="11">
        <v>9</v>
      </c>
      <c r="EJ192" s="33">
        <v>3</v>
      </c>
      <c r="EK192" s="32">
        <v>17</v>
      </c>
      <c r="EL192" s="11">
        <v>9</v>
      </c>
      <c r="EM192" s="33">
        <v>8</v>
      </c>
      <c r="EN192" s="32">
        <v>15</v>
      </c>
      <c r="EO192" s="11">
        <v>14</v>
      </c>
      <c r="EP192" s="33">
        <v>1</v>
      </c>
      <c r="EQ192" s="32">
        <v>19</v>
      </c>
      <c r="ER192" s="11">
        <v>14</v>
      </c>
      <c r="ES192" s="33">
        <v>5</v>
      </c>
      <c r="ET192" s="141">
        <f t="shared" si="345"/>
        <v>84</v>
      </c>
      <c r="EU192" s="141">
        <f t="shared" si="315"/>
        <v>56</v>
      </c>
      <c r="EV192" s="141">
        <f t="shared" si="316"/>
        <v>28</v>
      </c>
      <c r="EW192" s="32">
        <v>17</v>
      </c>
      <c r="EX192" s="11">
        <v>7</v>
      </c>
      <c r="EY192" s="33">
        <v>10</v>
      </c>
      <c r="EZ192" s="32">
        <v>19</v>
      </c>
      <c r="FA192" s="11">
        <v>15</v>
      </c>
      <c r="FB192" s="33">
        <v>4</v>
      </c>
      <c r="FC192" s="32">
        <v>21</v>
      </c>
      <c r="FD192" s="11">
        <v>12</v>
      </c>
      <c r="FE192" s="33">
        <v>9</v>
      </c>
      <c r="FF192" s="32">
        <v>12</v>
      </c>
      <c r="FG192" s="11">
        <v>9</v>
      </c>
      <c r="FH192" s="33">
        <v>3</v>
      </c>
      <c r="FI192" s="32">
        <v>15</v>
      </c>
      <c r="FJ192" s="11">
        <v>13</v>
      </c>
      <c r="FK192" s="33">
        <v>2</v>
      </c>
      <c r="FL192" s="141">
        <f t="shared" si="346"/>
        <v>133</v>
      </c>
      <c r="FM192" s="141">
        <f t="shared" si="317"/>
        <v>72</v>
      </c>
      <c r="FN192" s="141">
        <f t="shared" si="318"/>
        <v>61</v>
      </c>
      <c r="FO192" s="32">
        <v>26</v>
      </c>
      <c r="FP192" s="11">
        <v>15</v>
      </c>
      <c r="FQ192" s="33">
        <v>11</v>
      </c>
      <c r="FR192" s="32">
        <v>36</v>
      </c>
      <c r="FS192" s="11">
        <v>15</v>
      </c>
      <c r="FT192" s="33">
        <v>21</v>
      </c>
      <c r="FU192" s="32">
        <v>31</v>
      </c>
      <c r="FV192" s="11">
        <v>17</v>
      </c>
      <c r="FW192" s="33">
        <v>14</v>
      </c>
      <c r="FX192" s="32">
        <v>21</v>
      </c>
      <c r="FY192" s="11">
        <v>12</v>
      </c>
      <c r="FZ192" s="33">
        <v>9</v>
      </c>
      <c r="GA192" s="32">
        <v>19</v>
      </c>
      <c r="GB192" s="11">
        <v>13</v>
      </c>
      <c r="GC192" s="33">
        <v>6</v>
      </c>
      <c r="GD192" s="141">
        <f t="shared" si="347"/>
        <v>171</v>
      </c>
      <c r="GE192" s="141">
        <f t="shared" si="319"/>
        <v>92</v>
      </c>
      <c r="GF192" s="141">
        <f t="shared" si="320"/>
        <v>79</v>
      </c>
      <c r="GG192" s="32">
        <v>34</v>
      </c>
      <c r="GH192" s="11">
        <v>16</v>
      </c>
      <c r="GI192" s="33">
        <v>18</v>
      </c>
      <c r="GJ192" s="32">
        <v>24</v>
      </c>
      <c r="GK192" s="11">
        <v>19</v>
      </c>
      <c r="GL192" s="33">
        <v>5</v>
      </c>
      <c r="GM192" s="32">
        <v>35</v>
      </c>
      <c r="GN192" s="11">
        <v>18</v>
      </c>
      <c r="GO192" s="33">
        <v>17</v>
      </c>
      <c r="GP192" s="32">
        <v>36</v>
      </c>
      <c r="GQ192" s="11">
        <v>20</v>
      </c>
      <c r="GR192" s="33">
        <v>16</v>
      </c>
      <c r="GS192" s="32">
        <v>42</v>
      </c>
      <c r="GT192" s="11">
        <v>19</v>
      </c>
      <c r="GU192" s="33">
        <v>23</v>
      </c>
      <c r="GV192" s="141">
        <f t="shared" si="348"/>
        <v>239</v>
      </c>
      <c r="GW192" s="141">
        <f t="shared" si="321"/>
        <v>118</v>
      </c>
      <c r="GX192" s="141">
        <f t="shared" si="322"/>
        <v>121</v>
      </c>
      <c r="GY192" s="32">
        <v>52</v>
      </c>
      <c r="GZ192" s="11">
        <v>32</v>
      </c>
      <c r="HA192" s="33">
        <v>20</v>
      </c>
      <c r="HB192" s="32">
        <v>44</v>
      </c>
      <c r="HC192" s="11">
        <v>20</v>
      </c>
      <c r="HD192" s="33">
        <v>24</v>
      </c>
      <c r="HE192" s="32">
        <v>40</v>
      </c>
      <c r="HF192" s="11">
        <v>18</v>
      </c>
      <c r="HG192" s="33">
        <v>22</v>
      </c>
      <c r="HH192" s="32">
        <v>51</v>
      </c>
      <c r="HI192" s="11">
        <v>24</v>
      </c>
      <c r="HJ192" s="33">
        <v>27</v>
      </c>
      <c r="HK192" s="32">
        <v>52</v>
      </c>
      <c r="HL192" s="11">
        <v>24</v>
      </c>
      <c r="HM192" s="33">
        <v>28</v>
      </c>
      <c r="HN192" s="141">
        <f t="shared" si="349"/>
        <v>229</v>
      </c>
      <c r="HO192" s="141">
        <f t="shared" si="323"/>
        <v>115</v>
      </c>
      <c r="HP192" s="141">
        <f t="shared" si="324"/>
        <v>114</v>
      </c>
      <c r="HQ192" s="32">
        <v>55</v>
      </c>
      <c r="HR192" s="11">
        <v>22</v>
      </c>
      <c r="HS192" s="33">
        <v>33</v>
      </c>
      <c r="HT192" s="32">
        <v>50</v>
      </c>
      <c r="HU192" s="11">
        <v>27</v>
      </c>
      <c r="HV192" s="33">
        <v>23</v>
      </c>
      <c r="HW192" s="32">
        <v>51</v>
      </c>
      <c r="HX192" s="11">
        <v>26</v>
      </c>
      <c r="HY192" s="33">
        <v>25</v>
      </c>
      <c r="HZ192" s="32">
        <v>32</v>
      </c>
      <c r="IA192" s="11">
        <v>17</v>
      </c>
      <c r="IB192" s="33">
        <v>15</v>
      </c>
      <c r="IC192" s="32">
        <v>41</v>
      </c>
      <c r="ID192" s="11">
        <v>23</v>
      </c>
      <c r="IE192" s="33">
        <v>18</v>
      </c>
      <c r="IF192" s="141">
        <f t="shared" si="350"/>
        <v>223</v>
      </c>
      <c r="IG192" s="141">
        <f t="shared" si="325"/>
        <v>108</v>
      </c>
      <c r="IH192" s="141">
        <f t="shared" si="326"/>
        <v>115</v>
      </c>
      <c r="II192" s="32">
        <v>61</v>
      </c>
      <c r="IJ192" s="11">
        <v>31</v>
      </c>
      <c r="IK192" s="33">
        <v>30</v>
      </c>
      <c r="IL192" s="32">
        <v>43</v>
      </c>
      <c r="IM192" s="11">
        <v>19</v>
      </c>
      <c r="IN192" s="33">
        <v>24</v>
      </c>
      <c r="IO192" s="32">
        <v>57</v>
      </c>
      <c r="IP192" s="11">
        <v>30</v>
      </c>
      <c r="IQ192" s="33">
        <v>27</v>
      </c>
      <c r="IR192" s="32">
        <v>31</v>
      </c>
      <c r="IS192" s="11">
        <v>13</v>
      </c>
      <c r="IT192" s="33">
        <v>18</v>
      </c>
      <c r="IU192" s="32">
        <v>31</v>
      </c>
      <c r="IV192" s="11">
        <v>15</v>
      </c>
      <c r="IW192" s="33">
        <v>16</v>
      </c>
      <c r="IX192" s="141">
        <f t="shared" si="351"/>
        <v>266</v>
      </c>
      <c r="IY192" s="141">
        <f t="shared" si="327"/>
        <v>114</v>
      </c>
      <c r="IZ192" s="141">
        <f t="shared" si="328"/>
        <v>152</v>
      </c>
      <c r="JA192" s="32">
        <v>32</v>
      </c>
      <c r="JB192" s="11">
        <v>11</v>
      </c>
      <c r="JC192" s="33">
        <v>21</v>
      </c>
      <c r="JD192" s="32">
        <v>50</v>
      </c>
      <c r="JE192" s="11">
        <v>16</v>
      </c>
      <c r="JF192" s="33">
        <v>34</v>
      </c>
      <c r="JG192" s="32">
        <v>71</v>
      </c>
      <c r="JH192" s="11">
        <v>38</v>
      </c>
      <c r="JI192" s="33">
        <v>33</v>
      </c>
      <c r="JJ192" s="32">
        <v>63</v>
      </c>
      <c r="JK192" s="11">
        <v>27</v>
      </c>
      <c r="JL192" s="33">
        <v>36</v>
      </c>
      <c r="JM192" s="32">
        <v>50</v>
      </c>
      <c r="JN192" s="11">
        <v>22</v>
      </c>
      <c r="JO192" s="33">
        <v>28</v>
      </c>
      <c r="JP192" s="141">
        <f t="shared" si="352"/>
        <v>243</v>
      </c>
      <c r="JQ192" s="141">
        <f t="shared" si="329"/>
        <v>79</v>
      </c>
      <c r="JR192" s="141">
        <f t="shared" si="330"/>
        <v>164</v>
      </c>
      <c r="JS192" s="32">
        <v>45</v>
      </c>
      <c r="JT192" s="11">
        <v>12</v>
      </c>
      <c r="JU192" s="33">
        <v>33</v>
      </c>
      <c r="JV192" s="32">
        <v>47</v>
      </c>
      <c r="JW192" s="11">
        <v>19</v>
      </c>
      <c r="JX192" s="33">
        <v>28</v>
      </c>
      <c r="JY192" s="32">
        <v>47</v>
      </c>
      <c r="JZ192" s="11">
        <v>16</v>
      </c>
      <c r="KA192" s="33">
        <v>31</v>
      </c>
      <c r="KB192" s="32">
        <v>64</v>
      </c>
      <c r="KC192" s="11">
        <v>20</v>
      </c>
      <c r="KD192" s="33">
        <v>44</v>
      </c>
      <c r="KE192" s="32">
        <v>40</v>
      </c>
      <c r="KF192" s="11">
        <v>12</v>
      </c>
      <c r="KG192" s="33">
        <v>28</v>
      </c>
      <c r="KH192" s="141">
        <f t="shared" si="353"/>
        <v>173</v>
      </c>
      <c r="KI192" s="141">
        <f t="shared" si="331"/>
        <v>58</v>
      </c>
      <c r="KJ192" s="141">
        <f t="shared" si="332"/>
        <v>115</v>
      </c>
      <c r="KK192" s="32">
        <v>50</v>
      </c>
      <c r="KL192" s="11">
        <v>17</v>
      </c>
      <c r="KM192" s="33">
        <v>33</v>
      </c>
      <c r="KN192" s="32">
        <v>38</v>
      </c>
      <c r="KO192" s="11">
        <v>13</v>
      </c>
      <c r="KP192" s="33">
        <v>25</v>
      </c>
      <c r="KQ192" s="32">
        <v>28</v>
      </c>
      <c r="KR192" s="11">
        <v>10</v>
      </c>
      <c r="KS192" s="33">
        <v>18</v>
      </c>
      <c r="KT192" s="32">
        <v>27</v>
      </c>
      <c r="KU192" s="11">
        <v>8</v>
      </c>
      <c r="KV192" s="33">
        <v>19</v>
      </c>
      <c r="KW192" s="32">
        <v>30</v>
      </c>
      <c r="KX192" s="11">
        <v>10</v>
      </c>
      <c r="KY192" s="33">
        <v>20</v>
      </c>
      <c r="KZ192" s="141">
        <f t="shared" si="354"/>
        <v>80</v>
      </c>
      <c r="LA192" s="141">
        <f t="shared" si="333"/>
        <v>18</v>
      </c>
      <c r="LB192" s="141">
        <f t="shared" si="334"/>
        <v>62</v>
      </c>
      <c r="LC192" s="32">
        <v>22</v>
      </c>
      <c r="LD192" s="11">
        <v>3</v>
      </c>
      <c r="LE192" s="33">
        <v>19</v>
      </c>
      <c r="LF192" s="32">
        <v>19</v>
      </c>
      <c r="LG192" s="11">
        <v>3</v>
      </c>
      <c r="LH192" s="33">
        <v>16</v>
      </c>
      <c r="LI192" s="32">
        <v>23</v>
      </c>
      <c r="LJ192" s="11">
        <v>7</v>
      </c>
      <c r="LK192" s="33">
        <v>16</v>
      </c>
      <c r="LL192" s="32">
        <v>9</v>
      </c>
      <c r="LM192" s="11">
        <v>2</v>
      </c>
      <c r="LN192" s="33">
        <v>7</v>
      </c>
      <c r="LO192" s="32">
        <v>7</v>
      </c>
      <c r="LP192" s="11">
        <v>3</v>
      </c>
      <c r="LQ192" s="33">
        <v>4</v>
      </c>
      <c r="LR192" s="141">
        <f t="shared" si="355"/>
        <v>25</v>
      </c>
      <c r="LS192" s="141">
        <f t="shared" si="335"/>
        <v>3</v>
      </c>
      <c r="LT192" s="141">
        <f t="shared" si="336"/>
        <v>22</v>
      </c>
      <c r="LU192" s="32">
        <v>12</v>
      </c>
      <c r="LV192" s="11">
        <v>1</v>
      </c>
      <c r="LW192" s="33">
        <v>11</v>
      </c>
      <c r="LX192" s="32">
        <v>2</v>
      </c>
      <c r="LY192" s="11">
        <v>0</v>
      </c>
      <c r="LZ192" s="33">
        <v>2</v>
      </c>
      <c r="MA192" s="32">
        <v>6</v>
      </c>
      <c r="MB192" s="11">
        <v>1</v>
      </c>
      <c r="MC192" s="33">
        <v>5</v>
      </c>
      <c r="MD192" s="32">
        <v>3</v>
      </c>
      <c r="ME192" s="11">
        <v>0</v>
      </c>
      <c r="MF192" s="33">
        <v>3</v>
      </c>
      <c r="MG192" s="32">
        <v>2</v>
      </c>
      <c r="MH192" s="11">
        <v>1</v>
      </c>
      <c r="MI192" s="33">
        <v>1</v>
      </c>
      <c r="MJ192" s="141">
        <f t="shared" si="358"/>
        <v>6</v>
      </c>
      <c r="MK192" s="141">
        <f t="shared" si="359"/>
        <v>1</v>
      </c>
      <c r="ML192" s="141">
        <f t="shared" si="360"/>
        <v>5</v>
      </c>
      <c r="MM192" s="32">
        <v>5</v>
      </c>
      <c r="MN192" s="11">
        <v>1</v>
      </c>
      <c r="MO192" s="33">
        <v>4</v>
      </c>
      <c r="MP192" s="32">
        <v>0</v>
      </c>
      <c r="MQ192" s="11">
        <v>0</v>
      </c>
      <c r="MR192" s="33">
        <v>0</v>
      </c>
      <c r="MS192" s="32">
        <v>1</v>
      </c>
      <c r="MT192" s="11">
        <v>0</v>
      </c>
      <c r="MU192" s="33">
        <v>1</v>
      </c>
      <c r="MV192" s="32">
        <v>0</v>
      </c>
      <c r="MW192" s="11">
        <v>0</v>
      </c>
      <c r="MX192" s="33">
        <v>0</v>
      </c>
      <c r="MY192" s="32">
        <v>0</v>
      </c>
      <c r="MZ192" s="11">
        <v>0</v>
      </c>
      <c r="NA192" s="33">
        <v>0</v>
      </c>
      <c r="NB192" s="146">
        <f t="shared" si="361"/>
        <v>2</v>
      </c>
      <c r="NC192" s="141">
        <f t="shared" si="362"/>
        <v>0</v>
      </c>
      <c r="ND192" s="147">
        <f t="shared" si="363"/>
        <v>2</v>
      </c>
      <c r="NE192" s="32">
        <v>1</v>
      </c>
      <c r="NF192" s="11">
        <v>0</v>
      </c>
      <c r="NG192" s="33">
        <v>1</v>
      </c>
      <c r="NH192" s="32">
        <v>1</v>
      </c>
      <c r="NI192" s="11">
        <v>0</v>
      </c>
      <c r="NJ192" s="33">
        <v>1</v>
      </c>
      <c r="NK192" s="32">
        <v>0</v>
      </c>
      <c r="NL192" s="11">
        <v>0</v>
      </c>
      <c r="NM192" s="33">
        <v>0</v>
      </c>
      <c r="NN192" s="32">
        <v>0</v>
      </c>
      <c r="NO192" s="11">
        <v>0</v>
      </c>
      <c r="NP192" s="33">
        <v>0</v>
      </c>
      <c r="NQ192" s="32">
        <v>0</v>
      </c>
      <c r="NR192" s="11">
        <v>0</v>
      </c>
      <c r="NS192" s="33">
        <v>0</v>
      </c>
      <c r="NT192" s="146">
        <f t="shared" si="364"/>
        <v>0</v>
      </c>
      <c r="NU192" s="141">
        <f t="shared" si="365"/>
        <v>0</v>
      </c>
      <c r="NV192" s="147">
        <f t="shared" si="366"/>
        <v>0</v>
      </c>
      <c r="NW192" s="32">
        <v>0</v>
      </c>
      <c r="NX192" s="11">
        <v>0</v>
      </c>
      <c r="NY192" s="33">
        <v>0</v>
      </c>
      <c r="NZ192" s="32">
        <v>0</v>
      </c>
      <c r="OA192" s="11">
        <v>0</v>
      </c>
      <c r="OB192" s="33">
        <v>0</v>
      </c>
      <c r="OC192" s="32">
        <v>0</v>
      </c>
      <c r="OD192" s="11">
        <v>0</v>
      </c>
      <c r="OE192" s="33">
        <v>0</v>
      </c>
      <c r="OF192" s="32">
        <v>0</v>
      </c>
      <c r="OG192" s="11">
        <v>0</v>
      </c>
      <c r="OH192" s="33">
        <v>0</v>
      </c>
      <c r="OI192" s="32">
        <v>0</v>
      </c>
      <c r="OJ192" s="11">
        <v>0</v>
      </c>
      <c r="OK192" s="33">
        <v>0</v>
      </c>
      <c r="OL192" s="146">
        <v>0</v>
      </c>
      <c r="OM192" s="141">
        <v>0</v>
      </c>
      <c r="ON192" s="147">
        <v>0</v>
      </c>
    </row>
    <row r="193" spans="1:404" ht="12" customHeight="1">
      <c r="B193" s="31" t="s">
        <v>370</v>
      </c>
      <c r="C193" s="32">
        <v>2248</v>
      </c>
      <c r="D193" s="11">
        <v>1060</v>
      </c>
      <c r="E193" s="33">
        <v>1188</v>
      </c>
      <c r="F193" s="141">
        <f t="shared" si="337"/>
        <v>33</v>
      </c>
      <c r="G193" s="141">
        <f t="shared" si="356"/>
        <v>17</v>
      </c>
      <c r="H193" s="141">
        <f t="shared" si="357"/>
        <v>16</v>
      </c>
      <c r="I193" s="32">
        <v>4</v>
      </c>
      <c r="J193" s="11">
        <v>1</v>
      </c>
      <c r="K193" s="33">
        <v>3</v>
      </c>
      <c r="L193" s="32">
        <v>6</v>
      </c>
      <c r="M193" s="11">
        <v>2</v>
      </c>
      <c r="N193" s="33">
        <v>4</v>
      </c>
      <c r="O193" s="32">
        <v>10</v>
      </c>
      <c r="P193" s="11">
        <v>7</v>
      </c>
      <c r="Q193" s="33">
        <v>3</v>
      </c>
      <c r="R193" s="32">
        <v>6</v>
      </c>
      <c r="S193" s="11">
        <v>3</v>
      </c>
      <c r="T193" s="33">
        <v>3</v>
      </c>
      <c r="U193" s="32">
        <v>7</v>
      </c>
      <c r="V193" s="11">
        <v>4</v>
      </c>
      <c r="W193" s="33">
        <v>3</v>
      </c>
      <c r="X193" s="141">
        <f t="shared" si="338"/>
        <v>41</v>
      </c>
      <c r="Y193" s="141">
        <f t="shared" si="301"/>
        <v>17</v>
      </c>
      <c r="Z193" s="141">
        <f t="shared" si="302"/>
        <v>24</v>
      </c>
      <c r="AA193" s="32">
        <v>5</v>
      </c>
      <c r="AB193" s="11">
        <v>2</v>
      </c>
      <c r="AC193" s="33">
        <v>3</v>
      </c>
      <c r="AD193" s="32">
        <v>12</v>
      </c>
      <c r="AE193" s="11">
        <v>3</v>
      </c>
      <c r="AF193" s="33">
        <v>9</v>
      </c>
      <c r="AG193" s="32">
        <v>7</v>
      </c>
      <c r="AH193" s="11">
        <v>3</v>
      </c>
      <c r="AI193" s="33">
        <v>4</v>
      </c>
      <c r="AJ193" s="32">
        <v>9</v>
      </c>
      <c r="AK193" s="11">
        <v>6</v>
      </c>
      <c r="AL193" s="33">
        <v>3</v>
      </c>
      <c r="AM193" s="32">
        <v>8</v>
      </c>
      <c r="AN193" s="11">
        <v>3</v>
      </c>
      <c r="AO193" s="33">
        <v>5</v>
      </c>
      <c r="AP193" s="141">
        <f t="shared" si="339"/>
        <v>60</v>
      </c>
      <c r="AQ193" s="141">
        <f t="shared" si="303"/>
        <v>30</v>
      </c>
      <c r="AR193" s="141">
        <f t="shared" si="304"/>
        <v>30</v>
      </c>
      <c r="AS193" s="32">
        <v>10</v>
      </c>
      <c r="AT193" s="11">
        <v>4</v>
      </c>
      <c r="AU193" s="33">
        <v>6</v>
      </c>
      <c r="AV193" s="32">
        <v>6</v>
      </c>
      <c r="AW193" s="11">
        <v>3</v>
      </c>
      <c r="AX193" s="33">
        <v>3</v>
      </c>
      <c r="AY193" s="32">
        <v>12</v>
      </c>
      <c r="AZ193" s="11">
        <v>8</v>
      </c>
      <c r="BA193" s="33">
        <v>4</v>
      </c>
      <c r="BB193" s="32">
        <v>15</v>
      </c>
      <c r="BC193" s="11">
        <v>7</v>
      </c>
      <c r="BD193" s="33">
        <v>8</v>
      </c>
      <c r="BE193" s="32">
        <v>17</v>
      </c>
      <c r="BF193" s="11">
        <v>8</v>
      </c>
      <c r="BG193" s="33">
        <v>9</v>
      </c>
      <c r="BH193" s="141">
        <f t="shared" si="340"/>
        <v>72</v>
      </c>
      <c r="BI193" s="141">
        <f t="shared" si="305"/>
        <v>37</v>
      </c>
      <c r="BJ193" s="141">
        <f t="shared" si="306"/>
        <v>35</v>
      </c>
      <c r="BK193" s="32">
        <v>15</v>
      </c>
      <c r="BL193" s="11">
        <v>6</v>
      </c>
      <c r="BM193" s="33">
        <v>9</v>
      </c>
      <c r="BN193" s="32">
        <v>15</v>
      </c>
      <c r="BO193" s="11">
        <v>8</v>
      </c>
      <c r="BP193" s="33">
        <v>7</v>
      </c>
      <c r="BQ193" s="32">
        <v>11</v>
      </c>
      <c r="BR193" s="11">
        <v>4</v>
      </c>
      <c r="BS193" s="33">
        <v>7</v>
      </c>
      <c r="BT193" s="32">
        <v>17</v>
      </c>
      <c r="BU193" s="11">
        <v>11</v>
      </c>
      <c r="BV193" s="33">
        <v>6</v>
      </c>
      <c r="BW193" s="32">
        <v>14</v>
      </c>
      <c r="BX193" s="11">
        <v>8</v>
      </c>
      <c r="BY193" s="33">
        <v>6</v>
      </c>
      <c r="BZ193" s="141">
        <f t="shared" si="341"/>
        <v>71</v>
      </c>
      <c r="CA193" s="141">
        <f t="shared" si="307"/>
        <v>44</v>
      </c>
      <c r="CB193" s="141">
        <f t="shared" si="308"/>
        <v>27</v>
      </c>
      <c r="CC193" s="32">
        <v>12</v>
      </c>
      <c r="CD193" s="11">
        <v>5</v>
      </c>
      <c r="CE193" s="33">
        <v>7</v>
      </c>
      <c r="CF193" s="32">
        <v>14</v>
      </c>
      <c r="CG193" s="11">
        <v>10</v>
      </c>
      <c r="CH193" s="33">
        <v>4</v>
      </c>
      <c r="CI193" s="32">
        <v>11</v>
      </c>
      <c r="CJ193" s="11">
        <v>7</v>
      </c>
      <c r="CK193" s="33">
        <v>4</v>
      </c>
      <c r="CL193" s="32">
        <v>18</v>
      </c>
      <c r="CM193" s="11">
        <v>15</v>
      </c>
      <c r="CN193" s="33">
        <v>3</v>
      </c>
      <c r="CO193" s="32">
        <v>16</v>
      </c>
      <c r="CP193" s="11">
        <v>7</v>
      </c>
      <c r="CQ193" s="33">
        <v>9</v>
      </c>
      <c r="CR193" s="141">
        <f t="shared" si="342"/>
        <v>49</v>
      </c>
      <c r="CS193" s="141">
        <f t="shared" si="309"/>
        <v>34</v>
      </c>
      <c r="CT193" s="141">
        <f t="shared" si="310"/>
        <v>15</v>
      </c>
      <c r="CU193" s="32">
        <v>15</v>
      </c>
      <c r="CV193" s="11">
        <v>8</v>
      </c>
      <c r="CW193" s="33">
        <v>7</v>
      </c>
      <c r="CX193" s="32">
        <v>10</v>
      </c>
      <c r="CY193" s="11">
        <v>7</v>
      </c>
      <c r="CZ193" s="33">
        <v>3</v>
      </c>
      <c r="DA193" s="32">
        <v>6</v>
      </c>
      <c r="DB193" s="11">
        <v>6</v>
      </c>
      <c r="DC193" s="33">
        <v>0</v>
      </c>
      <c r="DD193" s="32">
        <v>10</v>
      </c>
      <c r="DE193" s="11">
        <v>7</v>
      </c>
      <c r="DF193" s="33">
        <v>3</v>
      </c>
      <c r="DG193" s="32">
        <v>8</v>
      </c>
      <c r="DH193" s="11">
        <v>6</v>
      </c>
      <c r="DI193" s="33">
        <v>2</v>
      </c>
      <c r="DJ193" s="141">
        <f t="shared" si="343"/>
        <v>61</v>
      </c>
      <c r="DK193" s="141">
        <f t="shared" si="311"/>
        <v>32</v>
      </c>
      <c r="DL193" s="141">
        <f t="shared" si="312"/>
        <v>29</v>
      </c>
      <c r="DM193" s="32">
        <v>15</v>
      </c>
      <c r="DN193" s="11">
        <v>9</v>
      </c>
      <c r="DO193" s="33">
        <v>6</v>
      </c>
      <c r="DP193" s="32">
        <v>9</v>
      </c>
      <c r="DQ193" s="11">
        <v>4</v>
      </c>
      <c r="DR193" s="33">
        <v>5</v>
      </c>
      <c r="DS193" s="32">
        <v>13</v>
      </c>
      <c r="DT193" s="11">
        <v>5</v>
      </c>
      <c r="DU193" s="33">
        <v>8</v>
      </c>
      <c r="DV193" s="32">
        <v>7</v>
      </c>
      <c r="DW193" s="11">
        <v>6</v>
      </c>
      <c r="DX193" s="33">
        <v>1</v>
      </c>
      <c r="DY193" s="32">
        <v>17</v>
      </c>
      <c r="DZ193" s="11">
        <v>8</v>
      </c>
      <c r="EA193" s="33">
        <v>9</v>
      </c>
      <c r="EB193" s="141">
        <f t="shared" si="344"/>
        <v>64</v>
      </c>
      <c r="EC193" s="141">
        <f t="shared" si="313"/>
        <v>40</v>
      </c>
      <c r="ED193" s="141">
        <f t="shared" si="314"/>
        <v>24</v>
      </c>
      <c r="EE193" s="32">
        <v>16</v>
      </c>
      <c r="EF193" s="11">
        <v>9</v>
      </c>
      <c r="EG193" s="33">
        <v>7</v>
      </c>
      <c r="EH193" s="32">
        <v>10</v>
      </c>
      <c r="EI193" s="11">
        <v>7</v>
      </c>
      <c r="EJ193" s="33">
        <v>3</v>
      </c>
      <c r="EK193" s="32">
        <v>9</v>
      </c>
      <c r="EL193" s="11">
        <v>4</v>
      </c>
      <c r="EM193" s="33">
        <v>5</v>
      </c>
      <c r="EN193" s="32">
        <v>16</v>
      </c>
      <c r="EO193" s="11">
        <v>9</v>
      </c>
      <c r="EP193" s="33">
        <v>7</v>
      </c>
      <c r="EQ193" s="32">
        <v>13</v>
      </c>
      <c r="ER193" s="11">
        <v>11</v>
      </c>
      <c r="ES193" s="33">
        <v>2</v>
      </c>
      <c r="ET193" s="141">
        <f t="shared" si="345"/>
        <v>107</v>
      </c>
      <c r="EU193" s="141">
        <f t="shared" si="315"/>
        <v>59</v>
      </c>
      <c r="EV193" s="141">
        <f t="shared" si="316"/>
        <v>48</v>
      </c>
      <c r="EW193" s="32">
        <v>16</v>
      </c>
      <c r="EX193" s="11">
        <v>10</v>
      </c>
      <c r="EY193" s="33">
        <v>6</v>
      </c>
      <c r="EZ193" s="32">
        <v>22</v>
      </c>
      <c r="FA193" s="11">
        <v>13</v>
      </c>
      <c r="FB193" s="33">
        <v>9</v>
      </c>
      <c r="FC193" s="32">
        <v>28</v>
      </c>
      <c r="FD193" s="11">
        <v>9</v>
      </c>
      <c r="FE193" s="33">
        <v>19</v>
      </c>
      <c r="FF193" s="32">
        <v>22</v>
      </c>
      <c r="FG193" s="11">
        <v>14</v>
      </c>
      <c r="FH193" s="33">
        <v>8</v>
      </c>
      <c r="FI193" s="32">
        <v>19</v>
      </c>
      <c r="FJ193" s="11">
        <v>13</v>
      </c>
      <c r="FK193" s="33">
        <v>6</v>
      </c>
      <c r="FL193" s="141">
        <f t="shared" si="346"/>
        <v>119</v>
      </c>
      <c r="FM193" s="141">
        <f t="shared" si="317"/>
        <v>71</v>
      </c>
      <c r="FN193" s="141">
        <f t="shared" si="318"/>
        <v>48</v>
      </c>
      <c r="FO193" s="32">
        <v>18</v>
      </c>
      <c r="FP193" s="11">
        <v>12</v>
      </c>
      <c r="FQ193" s="33">
        <v>6</v>
      </c>
      <c r="FR193" s="32">
        <v>18</v>
      </c>
      <c r="FS193" s="11">
        <v>11</v>
      </c>
      <c r="FT193" s="33">
        <v>7</v>
      </c>
      <c r="FU193" s="32">
        <v>23</v>
      </c>
      <c r="FV193" s="11">
        <v>12</v>
      </c>
      <c r="FW193" s="33">
        <v>11</v>
      </c>
      <c r="FX193" s="32">
        <v>27</v>
      </c>
      <c r="FY193" s="11">
        <v>16</v>
      </c>
      <c r="FZ193" s="33">
        <v>11</v>
      </c>
      <c r="GA193" s="32">
        <v>33</v>
      </c>
      <c r="GB193" s="11">
        <v>20</v>
      </c>
      <c r="GC193" s="33">
        <v>13</v>
      </c>
      <c r="GD193" s="141">
        <f t="shared" si="347"/>
        <v>161</v>
      </c>
      <c r="GE193" s="141">
        <f t="shared" si="319"/>
        <v>87</v>
      </c>
      <c r="GF193" s="141">
        <f t="shared" si="320"/>
        <v>74</v>
      </c>
      <c r="GG193" s="32">
        <v>18</v>
      </c>
      <c r="GH193" s="11">
        <v>12</v>
      </c>
      <c r="GI193" s="33">
        <v>6</v>
      </c>
      <c r="GJ193" s="32">
        <v>31</v>
      </c>
      <c r="GK193" s="11">
        <v>24</v>
      </c>
      <c r="GL193" s="33">
        <v>7</v>
      </c>
      <c r="GM193" s="32">
        <v>28</v>
      </c>
      <c r="GN193" s="11">
        <v>14</v>
      </c>
      <c r="GO193" s="33">
        <v>14</v>
      </c>
      <c r="GP193" s="32">
        <v>37</v>
      </c>
      <c r="GQ193" s="11">
        <v>16</v>
      </c>
      <c r="GR193" s="33">
        <v>21</v>
      </c>
      <c r="GS193" s="32">
        <v>47</v>
      </c>
      <c r="GT193" s="11">
        <v>21</v>
      </c>
      <c r="GU193" s="33">
        <v>26</v>
      </c>
      <c r="GV193" s="141">
        <f t="shared" si="348"/>
        <v>209</v>
      </c>
      <c r="GW193" s="141">
        <f t="shared" si="321"/>
        <v>108</v>
      </c>
      <c r="GX193" s="141">
        <f t="shared" si="322"/>
        <v>101</v>
      </c>
      <c r="GY193" s="32">
        <v>48</v>
      </c>
      <c r="GZ193" s="11">
        <v>25</v>
      </c>
      <c r="HA193" s="33">
        <v>23</v>
      </c>
      <c r="HB193" s="32">
        <v>40</v>
      </c>
      <c r="HC193" s="11">
        <v>20</v>
      </c>
      <c r="HD193" s="33">
        <v>20</v>
      </c>
      <c r="HE193" s="32">
        <v>51</v>
      </c>
      <c r="HF193" s="11">
        <v>29</v>
      </c>
      <c r="HG193" s="33">
        <v>22</v>
      </c>
      <c r="HH193" s="32">
        <v>34</v>
      </c>
      <c r="HI193" s="11">
        <v>18</v>
      </c>
      <c r="HJ193" s="33">
        <v>16</v>
      </c>
      <c r="HK193" s="32">
        <v>36</v>
      </c>
      <c r="HL193" s="11">
        <v>16</v>
      </c>
      <c r="HM193" s="33">
        <v>20</v>
      </c>
      <c r="HN193" s="141">
        <f t="shared" si="349"/>
        <v>212</v>
      </c>
      <c r="HO193" s="141">
        <f t="shared" si="323"/>
        <v>97</v>
      </c>
      <c r="HP193" s="141">
        <f t="shared" si="324"/>
        <v>115</v>
      </c>
      <c r="HQ193" s="32">
        <v>44</v>
      </c>
      <c r="HR193" s="11">
        <v>20</v>
      </c>
      <c r="HS193" s="33">
        <v>24</v>
      </c>
      <c r="HT193" s="32">
        <v>36</v>
      </c>
      <c r="HU193" s="11">
        <v>16</v>
      </c>
      <c r="HV193" s="33">
        <v>20</v>
      </c>
      <c r="HW193" s="32">
        <v>45</v>
      </c>
      <c r="HX193" s="11">
        <v>14</v>
      </c>
      <c r="HY193" s="33">
        <v>31</v>
      </c>
      <c r="HZ193" s="32">
        <v>35</v>
      </c>
      <c r="IA193" s="11">
        <v>18</v>
      </c>
      <c r="IB193" s="33">
        <v>17</v>
      </c>
      <c r="IC193" s="32">
        <v>52</v>
      </c>
      <c r="ID193" s="11">
        <v>29</v>
      </c>
      <c r="IE193" s="33">
        <v>23</v>
      </c>
      <c r="IF193" s="141">
        <f t="shared" si="350"/>
        <v>200</v>
      </c>
      <c r="IG193" s="141">
        <f t="shared" si="325"/>
        <v>101</v>
      </c>
      <c r="IH193" s="141">
        <f t="shared" si="326"/>
        <v>99</v>
      </c>
      <c r="II193" s="32">
        <v>44</v>
      </c>
      <c r="IJ193" s="11">
        <v>20</v>
      </c>
      <c r="IK193" s="33">
        <v>24</v>
      </c>
      <c r="IL193" s="32">
        <v>52</v>
      </c>
      <c r="IM193" s="11">
        <v>30</v>
      </c>
      <c r="IN193" s="33">
        <v>22</v>
      </c>
      <c r="IO193" s="32">
        <v>43</v>
      </c>
      <c r="IP193" s="11">
        <v>19</v>
      </c>
      <c r="IQ193" s="33">
        <v>24</v>
      </c>
      <c r="IR193" s="32">
        <v>31</v>
      </c>
      <c r="IS193" s="11">
        <v>18</v>
      </c>
      <c r="IT193" s="33">
        <v>13</v>
      </c>
      <c r="IU193" s="32">
        <v>30</v>
      </c>
      <c r="IV193" s="11">
        <v>14</v>
      </c>
      <c r="IW193" s="33">
        <v>16</v>
      </c>
      <c r="IX193" s="141">
        <f t="shared" si="351"/>
        <v>263</v>
      </c>
      <c r="IY193" s="141">
        <f t="shared" si="327"/>
        <v>97</v>
      </c>
      <c r="IZ193" s="141">
        <f t="shared" si="328"/>
        <v>166</v>
      </c>
      <c r="JA193" s="32">
        <v>43</v>
      </c>
      <c r="JB193" s="11">
        <v>19</v>
      </c>
      <c r="JC193" s="33">
        <v>24</v>
      </c>
      <c r="JD193" s="32">
        <v>45</v>
      </c>
      <c r="JE193" s="11">
        <v>21</v>
      </c>
      <c r="JF193" s="33">
        <v>24</v>
      </c>
      <c r="JG193" s="32">
        <v>67</v>
      </c>
      <c r="JH193" s="11">
        <v>19</v>
      </c>
      <c r="JI193" s="33">
        <v>48</v>
      </c>
      <c r="JJ193" s="32">
        <v>59</v>
      </c>
      <c r="JK193" s="11">
        <v>23</v>
      </c>
      <c r="JL193" s="33">
        <v>36</v>
      </c>
      <c r="JM193" s="32">
        <v>49</v>
      </c>
      <c r="JN193" s="11">
        <v>15</v>
      </c>
      <c r="JO193" s="33">
        <v>34</v>
      </c>
      <c r="JP193" s="141">
        <f t="shared" si="352"/>
        <v>245</v>
      </c>
      <c r="JQ193" s="141">
        <f t="shared" si="329"/>
        <v>95</v>
      </c>
      <c r="JR193" s="141">
        <f t="shared" si="330"/>
        <v>150</v>
      </c>
      <c r="JS193" s="32">
        <v>55</v>
      </c>
      <c r="JT193" s="11">
        <v>22</v>
      </c>
      <c r="JU193" s="33">
        <v>33</v>
      </c>
      <c r="JV193" s="32">
        <v>38</v>
      </c>
      <c r="JW193" s="11">
        <v>17</v>
      </c>
      <c r="JX193" s="33">
        <v>21</v>
      </c>
      <c r="JY193" s="32">
        <v>56</v>
      </c>
      <c r="JZ193" s="11">
        <v>22</v>
      </c>
      <c r="KA193" s="33">
        <v>34</v>
      </c>
      <c r="KB193" s="32">
        <v>43</v>
      </c>
      <c r="KC193" s="11">
        <v>13</v>
      </c>
      <c r="KD193" s="33">
        <v>30</v>
      </c>
      <c r="KE193" s="32">
        <v>53</v>
      </c>
      <c r="KF193" s="11">
        <v>21</v>
      </c>
      <c r="KG193" s="33">
        <v>32</v>
      </c>
      <c r="KH193" s="141">
        <f t="shared" si="353"/>
        <v>161</v>
      </c>
      <c r="KI193" s="141">
        <f t="shared" si="331"/>
        <v>66</v>
      </c>
      <c r="KJ193" s="141">
        <f t="shared" si="332"/>
        <v>95</v>
      </c>
      <c r="KK193" s="32">
        <v>38</v>
      </c>
      <c r="KL193" s="11">
        <v>19</v>
      </c>
      <c r="KM193" s="33">
        <v>19</v>
      </c>
      <c r="KN193" s="32">
        <v>35</v>
      </c>
      <c r="KO193" s="11">
        <v>10</v>
      </c>
      <c r="KP193" s="33">
        <v>25</v>
      </c>
      <c r="KQ193" s="32">
        <v>34</v>
      </c>
      <c r="KR193" s="11">
        <v>13</v>
      </c>
      <c r="KS193" s="33">
        <v>21</v>
      </c>
      <c r="KT193" s="32">
        <v>26</v>
      </c>
      <c r="KU193" s="11">
        <v>12</v>
      </c>
      <c r="KV193" s="33">
        <v>14</v>
      </c>
      <c r="KW193" s="32">
        <v>28</v>
      </c>
      <c r="KX193" s="11">
        <v>12</v>
      </c>
      <c r="KY193" s="33">
        <v>16</v>
      </c>
      <c r="KZ193" s="141">
        <f t="shared" si="354"/>
        <v>75</v>
      </c>
      <c r="LA193" s="141">
        <f t="shared" si="333"/>
        <v>18</v>
      </c>
      <c r="LB193" s="141">
        <f t="shared" si="334"/>
        <v>57</v>
      </c>
      <c r="LC193" s="32">
        <v>18</v>
      </c>
      <c r="LD193" s="11">
        <v>3</v>
      </c>
      <c r="LE193" s="33">
        <v>15</v>
      </c>
      <c r="LF193" s="32">
        <v>17</v>
      </c>
      <c r="LG193" s="11">
        <v>7</v>
      </c>
      <c r="LH193" s="33">
        <v>10</v>
      </c>
      <c r="LI193" s="32">
        <v>22</v>
      </c>
      <c r="LJ193" s="11">
        <v>3</v>
      </c>
      <c r="LK193" s="33">
        <v>19</v>
      </c>
      <c r="LL193" s="32">
        <v>7</v>
      </c>
      <c r="LM193" s="11">
        <v>3</v>
      </c>
      <c r="LN193" s="33">
        <v>4</v>
      </c>
      <c r="LO193" s="32">
        <v>11</v>
      </c>
      <c r="LP193" s="11">
        <v>2</v>
      </c>
      <c r="LQ193" s="33">
        <v>9</v>
      </c>
      <c r="LR193" s="141">
        <f t="shared" si="355"/>
        <v>36</v>
      </c>
      <c r="LS193" s="141">
        <f t="shared" si="335"/>
        <v>10</v>
      </c>
      <c r="LT193" s="141">
        <f t="shared" si="336"/>
        <v>26</v>
      </c>
      <c r="LU193" s="32">
        <v>9</v>
      </c>
      <c r="LV193" s="11">
        <v>3</v>
      </c>
      <c r="LW193" s="33">
        <v>6</v>
      </c>
      <c r="LX193" s="32">
        <v>10</v>
      </c>
      <c r="LY193" s="11">
        <v>2</v>
      </c>
      <c r="LZ193" s="33">
        <v>8</v>
      </c>
      <c r="MA193" s="32">
        <v>8</v>
      </c>
      <c r="MB193" s="11">
        <v>4</v>
      </c>
      <c r="MC193" s="33">
        <v>4</v>
      </c>
      <c r="MD193" s="32">
        <v>7</v>
      </c>
      <c r="ME193" s="11">
        <v>1</v>
      </c>
      <c r="MF193" s="33">
        <v>6</v>
      </c>
      <c r="MG193" s="32">
        <v>2</v>
      </c>
      <c r="MH193" s="11">
        <v>0</v>
      </c>
      <c r="MI193" s="33">
        <v>2</v>
      </c>
      <c r="MJ193" s="141">
        <f t="shared" si="358"/>
        <v>9</v>
      </c>
      <c r="MK193" s="141">
        <f t="shared" si="359"/>
        <v>0</v>
      </c>
      <c r="ML193" s="141">
        <f t="shared" si="360"/>
        <v>9</v>
      </c>
      <c r="MM193" s="32">
        <v>5</v>
      </c>
      <c r="MN193" s="11">
        <v>0</v>
      </c>
      <c r="MO193" s="33">
        <v>5</v>
      </c>
      <c r="MP193" s="32">
        <v>2</v>
      </c>
      <c r="MQ193" s="11">
        <v>0</v>
      </c>
      <c r="MR193" s="33">
        <v>2</v>
      </c>
      <c r="MS193" s="32">
        <v>0</v>
      </c>
      <c r="MT193" s="11">
        <v>0</v>
      </c>
      <c r="MU193" s="33">
        <v>0</v>
      </c>
      <c r="MV193" s="32">
        <v>1</v>
      </c>
      <c r="MW193" s="11">
        <v>0</v>
      </c>
      <c r="MX193" s="33">
        <v>1</v>
      </c>
      <c r="MY193" s="32">
        <v>1</v>
      </c>
      <c r="MZ193" s="11">
        <v>0</v>
      </c>
      <c r="NA193" s="33">
        <v>1</v>
      </c>
      <c r="NB193" s="146">
        <f t="shared" si="361"/>
        <v>0</v>
      </c>
      <c r="NC193" s="141">
        <f t="shared" si="362"/>
        <v>0</v>
      </c>
      <c r="ND193" s="147">
        <f t="shared" si="363"/>
        <v>0</v>
      </c>
      <c r="NE193" s="32">
        <v>0</v>
      </c>
      <c r="NF193" s="11">
        <v>0</v>
      </c>
      <c r="NG193" s="33">
        <v>0</v>
      </c>
      <c r="NH193" s="32">
        <v>0</v>
      </c>
      <c r="NI193" s="11">
        <v>0</v>
      </c>
      <c r="NJ193" s="33">
        <v>0</v>
      </c>
      <c r="NK193" s="32">
        <v>0</v>
      </c>
      <c r="NL193" s="11">
        <v>0</v>
      </c>
      <c r="NM193" s="33">
        <v>0</v>
      </c>
      <c r="NN193" s="32">
        <v>0</v>
      </c>
      <c r="NO193" s="11">
        <v>0</v>
      </c>
      <c r="NP193" s="33">
        <v>0</v>
      </c>
      <c r="NQ193" s="32">
        <v>0</v>
      </c>
      <c r="NR193" s="11">
        <v>0</v>
      </c>
      <c r="NS193" s="33">
        <v>0</v>
      </c>
      <c r="NT193" s="146">
        <f t="shared" si="364"/>
        <v>0</v>
      </c>
      <c r="NU193" s="141">
        <f t="shared" si="365"/>
        <v>0</v>
      </c>
      <c r="NV193" s="147">
        <f t="shared" si="366"/>
        <v>0</v>
      </c>
      <c r="NW193" s="32">
        <v>0</v>
      </c>
      <c r="NX193" s="11">
        <v>0</v>
      </c>
      <c r="NY193" s="33">
        <v>0</v>
      </c>
      <c r="NZ193" s="32">
        <v>0</v>
      </c>
      <c r="OA193" s="11">
        <v>0</v>
      </c>
      <c r="OB193" s="33">
        <v>0</v>
      </c>
      <c r="OC193" s="32">
        <v>0</v>
      </c>
      <c r="OD193" s="11">
        <v>0</v>
      </c>
      <c r="OE193" s="33">
        <v>0</v>
      </c>
      <c r="OF193" s="32">
        <v>0</v>
      </c>
      <c r="OG193" s="11">
        <v>0</v>
      </c>
      <c r="OH193" s="33">
        <v>0</v>
      </c>
      <c r="OI193" s="32">
        <v>0</v>
      </c>
      <c r="OJ193" s="11">
        <v>0</v>
      </c>
      <c r="OK193" s="33">
        <v>0</v>
      </c>
      <c r="OL193" s="146">
        <v>0</v>
      </c>
      <c r="OM193" s="141">
        <v>0</v>
      </c>
      <c r="ON193" s="147">
        <v>0</v>
      </c>
    </row>
    <row r="194" spans="1:404" ht="12" customHeight="1">
      <c r="B194" s="31" t="s">
        <v>371</v>
      </c>
      <c r="C194" s="32">
        <v>893</v>
      </c>
      <c r="D194" s="11">
        <v>428</v>
      </c>
      <c r="E194" s="33">
        <v>465</v>
      </c>
      <c r="F194" s="141">
        <f t="shared" si="337"/>
        <v>17</v>
      </c>
      <c r="G194" s="141">
        <f t="shared" si="356"/>
        <v>8</v>
      </c>
      <c r="H194" s="141">
        <f t="shared" si="357"/>
        <v>9</v>
      </c>
      <c r="I194" s="32">
        <v>3</v>
      </c>
      <c r="J194" s="11">
        <v>1</v>
      </c>
      <c r="K194" s="33">
        <v>2</v>
      </c>
      <c r="L194" s="32">
        <v>2</v>
      </c>
      <c r="M194" s="11">
        <v>1</v>
      </c>
      <c r="N194" s="33">
        <v>1</v>
      </c>
      <c r="O194" s="32">
        <v>5</v>
      </c>
      <c r="P194" s="11">
        <v>3</v>
      </c>
      <c r="Q194" s="33">
        <v>2</v>
      </c>
      <c r="R194" s="32">
        <v>3</v>
      </c>
      <c r="S194" s="11">
        <v>1</v>
      </c>
      <c r="T194" s="33">
        <v>2</v>
      </c>
      <c r="U194" s="32">
        <v>4</v>
      </c>
      <c r="V194" s="11">
        <v>2</v>
      </c>
      <c r="W194" s="33">
        <v>2</v>
      </c>
      <c r="X194" s="141">
        <f t="shared" si="338"/>
        <v>20</v>
      </c>
      <c r="Y194" s="141">
        <f t="shared" si="301"/>
        <v>9</v>
      </c>
      <c r="Z194" s="141">
        <f t="shared" si="302"/>
        <v>11</v>
      </c>
      <c r="AA194" s="32">
        <v>4</v>
      </c>
      <c r="AB194" s="11">
        <v>1</v>
      </c>
      <c r="AC194" s="33">
        <v>3</v>
      </c>
      <c r="AD194" s="32">
        <v>5</v>
      </c>
      <c r="AE194" s="11">
        <v>3</v>
      </c>
      <c r="AF194" s="33">
        <v>2</v>
      </c>
      <c r="AG194" s="32">
        <v>4</v>
      </c>
      <c r="AH194" s="11">
        <v>1</v>
      </c>
      <c r="AI194" s="33">
        <v>3</v>
      </c>
      <c r="AJ194" s="32">
        <v>5</v>
      </c>
      <c r="AK194" s="11">
        <v>2</v>
      </c>
      <c r="AL194" s="33">
        <v>3</v>
      </c>
      <c r="AM194" s="32">
        <v>2</v>
      </c>
      <c r="AN194" s="11">
        <v>2</v>
      </c>
      <c r="AO194" s="33">
        <v>0</v>
      </c>
      <c r="AP194" s="141">
        <f t="shared" si="339"/>
        <v>24</v>
      </c>
      <c r="AQ194" s="141">
        <f t="shared" si="303"/>
        <v>11</v>
      </c>
      <c r="AR194" s="141">
        <f t="shared" si="304"/>
        <v>13</v>
      </c>
      <c r="AS194" s="32">
        <v>4</v>
      </c>
      <c r="AT194" s="11">
        <v>3</v>
      </c>
      <c r="AU194" s="33">
        <v>1</v>
      </c>
      <c r="AV194" s="32">
        <v>6</v>
      </c>
      <c r="AW194" s="11">
        <v>3</v>
      </c>
      <c r="AX194" s="33">
        <v>3</v>
      </c>
      <c r="AY194" s="32">
        <v>3</v>
      </c>
      <c r="AZ194" s="11">
        <v>1</v>
      </c>
      <c r="BA194" s="33">
        <v>2</v>
      </c>
      <c r="BB194" s="32">
        <v>4</v>
      </c>
      <c r="BC194" s="11">
        <v>2</v>
      </c>
      <c r="BD194" s="33">
        <v>2</v>
      </c>
      <c r="BE194" s="32">
        <v>7</v>
      </c>
      <c r="BF194" s="11">
        <v>2</v>
      </c>
      <c r="BG194" s="33">
        <v>5</v>
      </c>
      <c r="BH194" s="141">
        <f t="shared" si="340"/>
        <v>40</v>
      </c>
      <c r="BI194" s="141">
        <f t="shared" si="305"/>
        <v>17</v>
      </c>
      <c r="BJ194" s="141">
        <f t="shared" si="306"/>
        <v>23</v>
      </c>
      <c r="BK194" s="32">
        <v>8</v>
      </c>
      <c r="BL194" s="11">
        <v>4</v>
      </c>
      <c r="BM194" s="33">
        <v>4</v>
      </c>
      <c r="BN194" s="32">
        <v>10</v>
      </c>
      <c r="BO194" s="11">
        <v>2</v>
      </c>
      <c r="BP194" s="33">
        <v>8</v>
      </c>
      <c r="BQ194" s="32">
        <v>12</v>
      </c>
      <c r="BR194" s="11">
        <v>7</v>
      </c>
      <c r="BS194" s="33">
        <v>5</v>
      </c>
      <c r="BT194" s="32">
        <v>4</v>
      </c>
      <c r="BU194" s="11">
        <v>0</v>
      </c>
      <c r="BV194" s="33">
        <v>4</v>
      </c>
      <c r="BW194" s="32">
        <v>6</v>
      </c>
      <c r="BX194" s="11">
        <v>4</v>
      </c>
      <c r="BY194" s="33">
        <v>2</v>
      </c>
      <c r="BZ194" s="141">
        <f t="shared" si="341"/>
        <v>34</v>
      </c>
      <c r="CA194" s="141">
        <f t="shared" si="307"/>
        <v>15</v>
      </c>
      <c r="CB194" s="141">
        <f t="shared" si="308"/>
        <v>19</v>
      </c>
      <c r="CC194" s="32">
        <v>7</v>
      </c>
      <c r="CD194" s="11">
        <v>4</v>
      </c>
      <c r="CE194" s="33">
        <v>3</v>
      </c>
      <c r="CF194" s="32">
        <v>8</v>
      </c>
      <c r="CG194" s="11">
        <v>4</v>
      </c>
      <c r="CH194" s="33">
        <v>4</v>
      </c>
      <c r="CI194" s="32">
        <v>5</v>
      </c>
      <c r="CJ194" s="11">
        <v>2</v>
      </c>
      <c r="CK194" s="33">
        <v>3</v>
      </c>
      <c r="CL194" s="32">
        <v>10</v>
      </c>
      <c r="CM194" s="11">
        <v>3</v>
      </c>
      <c r="CN194" s="33">
        <v>7</v>
      </c>
      <c r="CO194" s="32">
        <v>4</v>
      </c>
      <c r="CP194" s="11">
        <v>2</v>
      </c>
      <c r="CQ194" s="33">
        <v>2</v>
      </c>
      <c r="CR194" s="141">
        <f t="shared" si="342"/>
        <v>29</v>
      </c>
      <c r="CS194" s="141">
        <f t="shared" si="309"/>
        <v>20</v>
      </c>
      <c r="CT194" s="141">
        <f t="shared" si="310"/>
        <v>9</v>
      </c>
      <c r="CU194" s="32">
        <v>6</v>
      </c>
      <c r="CV194" s="11">
        <v>6</v>
      </c>
      <c r="CW194" s="33">
        <v>0</v>
      </c>
      <c r="CX194" s="32">
        <v>7</v>
      </c>
      <c r="CY194" s="11">
        <v>6</v>
      </c>
      <c r="CZ194" s="33">
        <v>1</v>
      </c>
      <c r="DA194" s="32">
        <v>7</v>
      </c>
      <c r="DB194" s="11">
        <v>5</v>
      </c>
      <c r="DC194" s="33">
        <v>2</v>
      </c>
      <c r="DD194" s="32">
        <v>2</v>
      </c>
      <c r="DE194" s="11">
        <v>0</v>
      </c>
      <c r="DF194" s="33">
        <v>2</v>
      </c>
      <c r="DG194" s="32">
        <v>7</v>
      </c>
      <c r="DH194" s="11">
        <v>3</v>
      </c>
      <c r="DI194" s="33">
        <v>4</v>
      </c>
      <c r="DJ194" s="141">
        <f t="shared" si="343"/>
        <v>20</v>
      </c>
      <c r="DK194" s="141">
        <f t="shared" si="311"/>
        <v>13</v>
      </c>
      <c r="DL194" s="141">
        <f t="shared" si="312"/>
        <v>7</v>
      </c>
      <c r="DM194" s="32">
        <v>4</v>
      </c>
      <c r="DN194" s="11">
        <v>2</v>
      </c>
      <c r="DO194" s="33">
        <v>2</v>
      </c>
      <c r="DP194" s="32">
        <v>6</v>
      </c>
      <c r="DQ194" s="11">
        <v>5</v>
      </c>
      <c r="DR194" s="33">
        <v>1</v>
      </c>
      <c r="DS194" s="32">
        <v>4</v>
      </c>
      <c r="DT194" s="11">
        <v>2</v>
      </c>
      <c r="DU194" s="33">
        <v>2</v>
      </c>
      <c r="DV194" s="32">
        <v>3</v>
      </c>
      <c r="DW194" s="11">
        <v>3</v>
      </c>
      <c r="DX194" s="33">
        <v>0</v>
      </c>
      <c r="DY194" s="32">
        <v>3</v>
      </c>
      <c r="DZ194" s="11">
        <v>1</v>
      </c>
      <c r="EA194" s="33">
        <v>2</v>
      </c>
      <c r="EB194" s="141">
        <f t="shared" si="344"/>
        <v>20</v>
      </c>
      <c r="EC194" s="141">
        <f t="shared" si="313"/>
        <v>15</v>
      </c>
      <c r="ED194" s="141">
        <f t="shared" si="314"/>
        <v>5</v>
      </c>
      <c r="EE194" s="32">
        <v>1</v>
      </c>
      <c r="EF194" s="11">
        <v>0</v>
      </c>
      <c r="EG194" s="33">
        <v>1</v>
      </c>
      <c r="EH194" s="32">
        <v>5</v>
      </c>
      <c r="EI194" s="11">
        <v>5</v>
      </c>
      <c r="EJ194" s="33">
        <v>0</v>
      </c>
      <c r="EK194" s="32">
        <v>5</v>
      </c>
      <c r="EL194" s="11">
        <v>3</v>
      </c>
      <c r="EM194" s="33">
        <v>2</v>
      </c>
      <c r="EN194" s="32">
        <v>1</v>
      </c>
      <c r="EO194" s="11">
        <v>1</v>
      </c>
      <c r="EP194" s="33">
        <v>0</v>
      </c>
      <c r="EQ194" s="32">
        <v>8</v>
      </c>
      <c r="ER194" s="11">
        <v>6</v>
      </c>
      <c r="ES194" s="33">
        <v>2</v>
      </c>
      <c r="ET194" s="141">
        <f t="shared" si="345"/>
        <v>44</v>
      </c>
      <c r="EU194" s="141">
        <f t="shared" si="315"/>
        <v>27</v>
      </c>
      <c r="EV194" s="141">
        <f t="shared" si="316"/>
        <v>17</v>
      </c>
      <c r="EW194" s="32">
        <v>7</v>
      </c>
      <c r="EX194" s="11">
        <v>6</v>
      </c>
      <c r="EY194" s="33">
        <v>1</v>
      </c>
      <c r="EZ194" s="32">
        <v>7</v>
      </c>
      <c r="FA194" s="11">
        <v>5</v>
      </c>
      <c r="FB194" s="33">
        <v>2</v>
      </c>
      <c r="FC194" s="32">
        <v>13</v>
      </c>
      <c r="FD194" s="11">
        <v>7</v>
      </c>
      <c r="FE194" s="33">
        <v>6</v>
      </c>
      <c r="FF194" s="32">
        <v>7</v>
      </c>
      <c r="FG194" s="11">
        <v>3</v>
      </c>
      <c r="FH194" s="33">
        <v>4</v>
      </c>
      <c r="FI194" s="32">
        <v>10</v>
      </c>
      <c r="FJ194" s="11">
        <v>6</v>
      </c>
      <c r="FK194" s="33">
        <v>4</v>
      </c>
      <c r="FL194" s="141">
        <f t="shared" si="346"/>
        <v>54</v>
      </c>
      <c r="FM194" s="141">
        <f t="shared" si="317"/>
        <v>37</v>
      </c>
      <c r="FN194" s="141">
        <f t="shared" si="318"/>
        <v>17</v>
      </c>
      <c r="FO194" s="32">
        <v>11</v>
      </c>
      <c r="FP194" s="11">
        <v>7</v>
      </c>
      <c r="FQ194" s="33">
        <v>4</v>
      </c>
      <c r="FR194" s="32">
        <v>8</v>
      </c>
      <c r="FS194" s="11">
        <v>6</v>
      </c>
      <c r="FT194" s="33">
        <v>2</v>
      </c>
      <c r="FU194" s="32">
        <v>11</v>
      </c>
      <c r="FV194" s="11">
        <v>9</v>
      </c>
      <c r="FW194" s="33">
        <v>2</v>
      </c>
      <c r="FX194" s="32">
        <v>11</v>
      </c>
      <c r="FY194" s="11">
        <v>6</v>
      </c>
      <c r="FZ194" s="33">
        <v>5</v>
      </c>
      <c r="GA194" s="32">
        <v>13</v>
      </c>
      <c r="GB194" s="11">
        <v>9</v>
      </c>
      <c r="GC194" s="33">
        <v>4</v>
      </c>
      <c r="GD194" s="141">
        <f t="shared" si="347"/>
        <v>89</v>
      </c>
      <c r="GE194" s="141">
        <f t="shared" si="319"/>
        <v>49</v>
      </c>
      <c r="GF194" s="141">
        <f t="shared" si="320"/>
        <v>40</v>
      </c>
      <c r="GG194" s="32">
        <v>13</v>
      </c>
      <c r="GH194" s="11">
        <v>8</v>
      </c>
      <c r="GI194" s="33">
        <v>5</v>
      </c>
      <c r="GJ194" s="32">
        <v>20</v>
      </c>
      <c r="GK194" s="11">
        <v>8</v>
      </c>
      <c r="GL194" s="33">
        <v>12</v>
      </c>
      <c r="GM194" s="32">
        <v>21</v>
      </c>
      <c r="GN194" s="11">
        <v>13</v>
      </c>
      <c r="GO194" s="33">
        <v>8</v>
      </c>
      <c r="GP194" s="32">
        <v>15</v>
      </c>
      <c r="GQ194" s="11">
        <v>6</v>
      </c>
      <c r="GR194" s="33">
        <v>9</v>
      </c>
      <c r="GS194" s="32">
        <v>20</v>
      </c>
      <c r="GT194" s="11">
        <v>14</v>
      </c>
      <c r="GU194" s="33">
        <v>6</v>
      </c>
      <c r="GV194" s="141">
        <f t="shared" si="348"/>
        <v>84</v>
      </c>
      <c r="GW194" s="141">
        <f t="shared" si="321"/>
        <v>40</v>
      </c>
      <c r="GX194" s="141">
        <f t="shared" si="322"/>
        <v>44</v>
      </c>
      <c r="GY194" s="32">
        <v>16</v>
      </c>
      <c r="GZ194" s="11">
        <v>7</v>
      </c>
      <c r="HA194" s="33">
        <v>9</v>
      </c>
      <c r="HB194" s="32">
        <v>20</v>
      </c>
      <c r="HC194" s="11">
        <v>12</v>
      </c>
      <c r="HD194" s="33">
        <v>8</v>
      </c>
      <c r="HE194" s="32">
        <v>18</v>
      </c>
      <c r="HF194" s="11">
        <v>8</v>
      </c>
      <c r="HG194" s="33">
        <v>10</v>
      </c>
      <c r="HH194" s="32">
        <v>15</v>
      </c>
      <c r="HI194" s="11">
        <v>6</v>
      </c>
      <c r="HJ194" s="33">
        <v>9</v>
      </c>
      <c r="HK194" s="32">
        <v>15</v>
      </c>
      <c r="HL194" s="11">
        <v>7</v>
      </c>
      <c r="HM194" s="33">
        <v>8</v>
      </c>
      <c r="HN194" s="141">
        <f t="shared" si="349"/>
        <v>68</v>
      </c>
      <c r="HO194" s="141">
        <f t="shared" si="323"/>
        <v>30</v>
      </c>
      <c r="HP194" s="141">
        <f t="shared" si="324"/>
        <v>38</v>
      </c>
      <c r="HQ194" s="32">
        <v>11</v>
      </c>
      <c r="HR194" s="11">
        <v>7</v>
      </c>
      <c r="HS194" s="33">
        <v>4</v>
      </c>
      <c r="HT194" s="32">
        <v>15</v>
      </c>
      <c r="HU194" s="11">
        <v>5</v>
      </c>
      <c r="HV194" s="33">
        <v>10</v>
      </c>
      <c r="HW194" s="32">
        <v>18</v>
      </c>
      <c r="HX194" s="11">
        <v>7</v>
      </c>
      <c r="HY194" s="33">
        <v>11</v>
      </c>
      <c r="HZ194" s="32">
        <v>13</v>
      </c>
      <c r="IA194" s="11">
        <v>5</v>
      </c>
      <c r="IB194" s="33">
        <v>8</v>
      </c>
      <c r="IC194" s="32">
        <v>11</v>
      </c>
      <c r="ID194" s="11">
        <v>6</v>
      </c>
      <c r="IE194" s="33">
        <v>5</v>
      </c>
      <c r="IF194" s="141">
        <f t="shared" si="350"/>
        <v>72</v>
      </c>
      <c r="IG194" s="141">
        <f t="shared" si="325"/>
        <v>36</v>
      </c>
      <c r="IH194" s="141">
        <f t="shared" si="326"/>
        <v>36</v>
      </c>
      <c r="II194" s="32">
        <v>22</v>
      </c>
      <c r="IJ194" s="11">
        <v>11</v>
      </c>
      <c r="IK194" s="33">
        <v>11</v>
      </c>
      <c r="IL194" s="32">
        <v>12</v>
      </c>
      <c r="IM194" s="11">
        <v>6</v>
      </c>
      <c r="IN194" s="33">
        <v>6</v>
      </c>
      <c r="IO194" s="32">
        <v>16</v>
      </c>
      <c r="IP194" s="11">
        <v>9</v>
      </c>
      <c r="IQ194" s="33">
        <v>7</v>
      </c>
      <c r="IR194" s="32">
        <v>16</v>
      </c>
      <c r="IS194" s="11">
        <v>9</v>
      </c>
      <c r="IT194" s="33">
        <v>7</v>
      </c>
      <c r="IU194" s="32">
        <v>6</v>
      </c>
      <c r="IV194" s="11">
        <v>1</v>
      </c>
      <c r="IW194" s="33">
        <v>5</v>
      </c>
      <c r="IX194" s="141">
        <f t="shared" si="351"/>
        <v>75</v>
      </c>
      <c r="IY194" s="141">
        <f t="shared" si="327"/>
        <v>30</v>
      </c>
      <c r="IZ194" s="141">
        <f t="shared" si="328"/>
        <v>45</v>
      </c>
      <c r="JA194" s="32">
        <v>11</v>
      </c>
      <c r="JB194" s="11">
        <v>6</v>
      </c>
      <c r="JC194" s="33">
        <v>5</v>
      </c>
      <c r="JD194" s="32">
        <v>21</v>
      </c>
      <c r="JE194" s="11">
        <v>9</v>
      </c>
      <c r="JF194" s="33">
        <v>12</v>
      </c>
      <c r="JG194" s="32">
        <v>21</v>
      </c>
      <c r="JH194" s="11">
        <v>6</v>
      </c>
      <c r="JI194" s="33">
        <v>15</v>
      </c>
      <c r="JJ194" s="32">
        <v>10</v>
      </c>
      <c r="JK194" s="11">
        <v>4</v>
      </c>
      <c r="JL194" s="33">
        <v>6</v>
      </c>
      <c r="JM194" s="32">
        <v>12</v>
      </c>
      <c r="JN194" s="11">
        <v>5</v>
      </c>
      <c r="JO194" s="33">
        <v>7</v>
      </c>
      <c r="JP194" s="141">
        <f t="shared" si="352"/>
        <v>104</v>
      </c>
      <c r="JQ194" s="141">
        <f t="shared" si="329"/>
        <v>43</v>
      </c>
      <c r="JR194" s="141">
        <f t="shared" si="330"/>
        <v>61</v>
      </c>
      <c r="JS194" s="32">
        <v>18</v>
      </c>
      <c r="JT194" s="11">
        <v>11</v>
      </c>
      <c r="JU194" s="33">
        <v>7</v>
      </c>
      <c r="JV194" s="32">
        <v>20</v>
      </c>
      <c r="JW194" s="11">
        <v>6</v>
      </c>
      <c r="JX194" s="33">
        <v>14</v>
      </c>
      <c r="JY194" s="32">
        <v>23</v>
      </c>
      <c r="JZ194" s="11">
        <v>8</v>
      </c>
      <c r="KA194" s="33">
        <v>15</v>
      </c>
      <c r="KB194" s="32">
        <v>25</v>
      </c>
      <c r="KC194" s="11">
        <v>10</v>
      </c>
      <c r="KD194" s="33">
        <v>15</v>
      </c>
      <c r="KE194" s="32">
        <v>18</v>
      </c>
      <c r="KF194" s="11">
        <v>8</v>
      </c>
      <c r="KG194" s="33">
        <v>10</v>
      </c>
      <c r="KH194" s="141">
        <f t="shared" si="353"/>
        <v>55</v>
      </c>
      <c r="KI194" s="141">
        <f t="shared" si="331"/>
        <v>17</v>
      </c>
      <c r="KJ194" s="141">
        <f t="shared" si="332"/>
        <v>38</v>
      </c>
      <c r="KK194" s="32">
        <v>12</v>
      </c>
      <c r="KL194" s="11">
        <v>5</v>
      </c>
      <c r="KM194" s="33">
        <v>7</v>
      </c>
      <c r="KN194" s="32">
        <v>15</v>
      </c>
      <c r="KO194" s="11">
        <v>6</v>
      </c>
      <c r="KP194" s="33">
        <v>9</v>
      </c>
      <c r="KQ194" s="32">
        <v>8</v>
      </c>
      <c r="KR194" s="11">
        <v>2</v>
      </c>
      <c r="KS194" s="33">
        <v>6</v>
      </c>
      <c r="KT194" s="32">
        <v>11</v>
      </c>
      <c r="KU194" s="11">
        <v>2</v>
      </c>
      <c r="KV194" s="33">
        <v>9</v>
      </c>
      <c r="KW194" s="32">
        <v>9</v>
      </c>
      <c r="KX194" s="11">
        <v>2</v>
      </c>
      <c r="KY194" s="33">
        <v>7</v>
      </c>
      <c r="KZ194" s="141">
        <f t="shared" si="354"/>
        <v>31</v>
      </c>
      <c r="LA194" s="141">
        <f t="shared" si="333"/>
        <v>5</v>
      </c>
      <c r="LB194" s="141">
        <f t="shared" si="334"/>
        <v>26</v>
      </c>
      <c r="LC194" s="32">
        <v>6</v>
      </c>
      <c r="LD194" s="11">
        <v>2</v>
      </c>
      <c r="LE194" s="33">
        <v>4</v>
      </c>
      <c r="LF194" s="32">
        <v>9</v>
      </c>
      <c r="LG194" s="11">
        <v>1</v>
      </c>
      <c r="LH194" s="33">
        <v>8</v>
      </c>
      <c r="LI194" s="32">
        <v>4</v>
      </c>
      <c r="LJ194" s="11">
        <v>0</v>
      </c>
      <c r="LK194" s="33">
        <v>4</v>
      </c>
      <c r="LL194" s="32">
        <v>7</v>
      </c>
      <c r="LM194" s="11">
        <v>1</v>
      </c>
      <c r="LN194" s="33">
        <v>6</v>
      </c>
      <c r="LO194" s="32">
        <v>5</v>
      </c>
      <c r="LP194" s="11">
        <v>1</v>
      </c>
      <c r="LQ194" s="33">
        <v>4</v>
      </c>
      <c r="LR194" s="141">
        <f t="shared" si="355"/>
        <v>9</v>
      </c>
      <c r="LS194" s="141">
        <f t="shared" si="335"/>
        <v>5</v>
      </c>
      <c r="LT194" s="141">
        <f t="shared" si="336"/>
        <v>4</v>
      </c>
      <c r="LU194" s="32">
        <v>5</v>
      </c>
      <c r="LV194" s="11">
        <v>3</v>
      </c>
      <c r="LW194" s="33">
        <v>2</v>
      </c>
      <c r="LX194" s="32">
        <v>3</v>
      </c>
      <c r="LY194" s="11">
        <v>1</v>
      </c>
      <c r="LZ194" s="33">
        <v>2</v>
      </c>
      <c r="MA194" s="32">
        <v>1</v>
      </c>
      <c r="MB194" s="11">
        <v>1</v>
      </c>
      <c r="MC194" s="33">
        <v>0</v>
      </c>
      <c r="MD194" s="32">
        <v>0</v>
      </c>
      <c r="ME194" s="11">
        <v>0</v>
      </c>
      <c r="MF194" s="33">
        <v>0</v>
      </c>
      <c r="MG194" s="32">
        <v>0</v>
      </c>
      <c r="MH194" s="11">
        <v>0</v>
      </c>
      <c r="MI194" s="33">
        <v>0</v>
      </c>
      <c r="MJ194" s="141">
        <f t="shared" si="358"/>
        <v>3</v>
      </c>
      <c r="MK194" s="141">
        <f t="shared" si="359"/>
        <v>1</v>
      </c>
      <c r="ML194" s="141">
        <f t="shared" si="360"/>
        <v>2</v>
      </c>
      <c r="MM194" s="32">
        <v>2</v>
      </c>
      <c r="MN194" s="11">
        <v>0</v>
      </c>
      <c r="MO194" s="33">
        <v>2</v>
      </c>
      <c r="MP194" s="32">
        <v>0</v>
      </c>
      <c r="MQ194" s="11">
        <v>0</v>
      </c>
      <c r="MR194" s="33">
        <v>0</v>
      </c>
      <c r="MS194" s="32">
        <v>0</v>
      </c>
      <c r="MT194" s="11">
        <v>0</v>
      </c>
      <c r="MU194" s="33">
        <v>0</v>
      </c>
      <c r="MV194" s="32">
        <v>0</v>
      </c>
      <c r="MW194" s="11">
        <v>0</v>
      </c>
      <c r="MX194" s="33">
        <v>0</v>
      </c>
      <c r="MY194" s="32">
        <v>1</v>
      </c>
      <c r="MZ194" s="11">
        <v>1</v>
      </c>
      <c r="NA194" s="33">
        <v>0</v>
      </c>
      <c r="NB194" s="146">
        <f t="shared" si="361"/>
        <v>1</v>
      </c>
      <c r="NC194" s="141">
        <f t="shared" si="362"/>
        <v>0</v>
      </c>
      <c r="ND194" s="147">
        <f t="shared" si="363"/>
        <v>1</v>
      </c>
      <c r="NE194" s="32">
        <v>1</v>
      </c>
      <c r="NF194" s="11">
        <v>0</v>
      </c>
      <c r="NG194" s="33">
        <v>1</v>
      </c>
      <c r="NH194" s="32">
        <v>0</v>
      </c>
      <c r="NI194" s="11">
        <v>0</v>
      </c>
      <c r="NJ194" s="33">
        <v>0</v>
      </c>
      <c r="NK194" s="32">
        <v>0</v>
      </c>
      <c r="NL194" s="11">
        <v>0</v>
      </c>
      <c r="NM194" s="33">
        <v>0</v>
      </c>
      <c r="NN194" s="32">
        <v>0</v>
      </c>
      <c r="NO194" s="11">
        <v>0</v>
      </c>
      <c r="NP194" s="33">
        <v>0</v>
      </c>
      <c r="NQ194" s="32">
        <v>0</v>
      </c>
      <c r="NR194" s="11">
        <v>0</v>
      </c>
      <c r="NS194" s="33">
        <v>0</v>
      </c>
      <c r="NT194" s="146">
        <f t="shared" si="364"/>
        <v>0</v>
      </c>
      <c r="NU194" s="141">
        <f t="shared" si="365"/>
        <v>0</v>
      </c>
      <c r="NV194" s="147">
        <f t="shared" si="366"/>
        <v>0</v>
      </c>
      <c r="NW194" s="32">
        <v>0</v>
      </c>
      <c r="NX194" s="11">
        <v>0</v>
      </c>
      <c r="NY194" s="33">
        <v>0</v>
      </c>
      <c r="NZ194" s="32">
        <v>0</v>
      </c>
      <c r="OA194" s="11">
        <v>0</v>
      </c>
      <c r="OB194" s="33">
        <v>0</v>
      </c>
      <c r="OC194" s="32">
        <v>0</v>
      </c>
      <c r="OD194" s="11">
        <v>0</v>
      </c>
      <c r="OE194" s="33">
        <v>0</v>
      </c>
      <c r="OF194" s="32">
        <v>0</v>
      </c>
      <c r="OG194" s="11">
        <v>0</v>
      </c>
      <c r="OH194" s="33">
        <v>0</v>
      </c>
      <c r="OI194" s="32">
        <v>0</v>
      </c>
      <c r="OJ194" s="11">
        <v>0</v>
      </c>
      <c r="OK194" s="33">
        <v>0</v>
      </c>
      <c r="OL194" s="146">
        <v>0</v>
      </c>
      <c r="OM194" s="141">
        <v>0</v>
      </c>
      <c r="ON194" s="147">
        <v>0</v>
      </c>
    </row>
    <row r="195" spans="1:404" ht="12" customHeight="1">
      <c r="B195" s="31" t="s">
        <v>372</v>
      </c>
      <c r="C195" s="32">
        <v>12326</v>
      </c>
      <c r="D195" s="11">
        <v>6084</v>
      </c>
      <c r="E195" s="33">
        <v>6242</v>
      </c>
      <c r="F195" s="141">
        <f t="shared" si="337"/>
        <v>449</v>
      </c>
      <c r="G195" s="141">
        <f t="shared" si="356"/>
        <v>240</v>
      </c>
      <c r="H195" s="141">
        <f t="shared" si="357"/>
        <v>209</v>
      </c>
      <c r="I195" s="32">
        <v>69</v>
      </c>
      <c r="J195" s="11">
        <v>40</v>
      </c>
      <c r="K195" s="33">
        <v>29</v>
      </c>
      <c r="L195" s="32">
        <v>84</v>
      </c>
      <c r="M195" s="11">
        <v>38</v>
      </c>
      <c r="N195" s="33">
        <v>46</v>
      </c>
      <c r="O195" s="32">
        <v>94</v>
      </c>
      <c r="P195" s="11">
        <v>52</v>
      </c>
      <c r="Q195" s="33">
        <v>42</v>
      </c>
      <c r="R195" s="32">
        <v>99</v>
      </c>
      <c r="S195" s="11">
        <v>53</v>
      </c>
      <c r="T195" s="33">
        <v>46</v>
      </c>
      <c r="U195" s="32">
        <v>103</v>
      </c>
      <c r="V195" s="11">
        <v>57</v>
      </c>
      <c r="W195" s="33">
        <v>46</v>
      </c>
      <c r="X195" s="141">
        <f t="shared" si="338"/>
        <v>573</v>
      </c>
      <c r="Y195" s="141">
        <f t="shared" si="301"/>
        <v>305</v>
      </c>
      <c r="Z195" s="141">
        <f t="shared" si="302"/>
        <v>268</v>
      </c>
      <c r="AA195" s="32">
        <v>104</v>
      </c>
      <c r="AB195" s="11">
        <v>58</v>
      </c>
      <c r="AC195" s="33">
        <v>46</v>
      </c>
      <c r="AD195" s="32">
        <v>108</v>
      </c>
      <c r="AE195" s="11">
        <v>58</v>
      </c>
      <c r="AF195" s="33">
        <v>50</v>
      </c>
      <c r="AG195" s="32">
        <v>114</v>
      </c>
      <c r="AH195" s="11">
        <v>60</v>
      </c>
      <c r="AI195" s="33">
        <v>54</v>
      </c>
      <c r="AJ195" s="32">
        <v>125</v>
      </c>
      <c r="AK195" s="11">
        <v>69</v>
      </c>
      <c r="AL195" s="33">
        <v>56</v>
      </c>
      <c r="AM195" s="32">
        <v>122</v>
      </c>
      <c r="AN195" s="11">
        <v>60</v>
      </c>
      <c r="AO195" s="33">
        <v>62</v>
      </c>
      <c r="AP195" s="141">
        <f t="shared" si="339"/>
        <v>703</v>
      </c>
      <c r="AQ195" s="141">
        <f t="shared" si="303"/>
        <v>367</v>
      </c>
      <c r="AR195" s="141">
        <f t="shared" si="304"/>
        <v>336</v>
      </c>
      <c r="AS195" s="32">
        <v>114</v>
      </c>
      <c r="AT195" s="11">
        <v>59</v>
      </c>
      <c r="AU195" s="33">
        <v>55</v>
      </c>
      <c r="AV195" s="32">
        <v>140</v>
      </c>
      <c r="AW195" s="11">
        <v>63</v>
      </c>
      <c r="AX195" s="33">
        <v>77</v>
      </c>
      <c r="AY195" s="32">
        <v>138</v>
      </c>
      <c r="AZ195" s="11">
        <v>72</v>
      </c>
      <c r="BA195" s="33">
        <v>66</v>
      </c>
      <c r="BB195" s="32">
        <v>145</v>
      </c>
      <c r="BC195" s="11">
        <v>71</v>
      </c>
      <c r="BD195" s="33">
        <v>74</v>
      </c>
      <c r="BE195" s="32">
        <v>166</v>
      </c>
      <c r="BF195" s="11">
        <v>102</v>
      </c>
      <c r="BG195" s="33">
        <v>64</v>
      </c>
      <c r="BH195" s="141">
        <f t="shared" si="340"/>
        <v>842</v>
      </c>
      <c r="BI195" s="141">
        <f t="shared" si="305"/>
        <v>470</v>
      </c>
      <c r="BJ195" s="141">
        <f t="shared" si="306"/>
        <v>372</v>
      </c>
      <c r="BK195" s="32">
        <v>153</v>
      </c>
      <c r="BL195" s="11">
        <v>84</v>
      </c>
      <c r="BM195" s="33">
        <v>69</v>
      </c>
      <c r="BN195" s="32">
        <v>175</v>
      </c>
      <c r="BO195" s="11">
        <v>106</v>
      </c>
      <c r="BP195" s="33">
        <v>69</v>
      </c>
      <c r="BQ195" s="32">
        <v>179</v>
      </c>
      <c r="BR195" s="11">
        <v>103</v>
      </c>
      <c r="BS195" s="33">
        <v>76</v>
      </c>
      <c r="BT195" s="32">
        <v>178</v>
      </c>
      <c r="BU195" s="11">
        <v>89</v>
      </c>
      <c r="BV195" s="33">
        <v>89</v>
      </c>
      <c r="BW195" s="32">
        <v>157</v>
      </c>
      <c r="BX195" s="11">
        <v>88</v>
      </c>
      <c r="BY195" s="33">
        <v>69</v>
      </c>
      <c r="BZ195" s="141">
        <f t="shared" si="341"/>
        <v>783</v>
      </c>
      <c r="CA195" s="141">
        <f t="shared" si="307"/>
        <v>441</v>
      </c>
      <c r="CB195" s="141">
        <f t="shared" si="308"/>
        <v>342</v>
      </c>
      <c r="CC195" s="32">
        <v>150</v>
      </c>
      <c r="CD195" s="11">
        <v>85</v>
      </c>
      <c r="CE195" s="33">
        <v>65</v>
      </c>
      <c r="CF195" s="32">
        <v>165</v>
      </c>
      <c r="CG195" s="11">
        <v>94</v>
      </c>
      <c r="CH195" s="33">
        <v>71</v>
      </c>
      <c r="CI195" s="32">
        <v>142</v>
      </c>
      <c r="CJ195" s="11">
        <v>79</v>
      </c>
      <c r="CK195" s="33">
        <v>63</v>
      </c>
      <c r="CL195" s="32">
        <v>170</v>
      </c>
      <c r="CM195" s="11">
        <v>94</v>
      </c>
      <c r="CN195" s="33">
        <v>76</v>
      </c>
      <c r="CO195" s="32">
        <v>156</v>
      </c>
      <c r="CP195" s="11">
        <v>89</v>
      </c>
      <c r="CQ195" s="33">
        <v>67</v>
      </c>
      <c r="CR195" s="141">
        <f t="shared" si="342"/>
        <v>608</v>
      </c>
      <c r="CS195" s="141">
        <f t="shared" si="309"/>
        <v>355</v>
      </c>
      <c r="CT195" s="141">
        <f t="shared" si="310"/>
        <v>253</v>
      </c>
      <c r="CU195" s="32">
        <v>129</v>
      </c>
      <c r="CV195" s="11">
        <v>81</v>
      </c>
      <c r="CW195" s="33">
        <v>48</v>
      </c>
      <c r="CX195" s="32">
        <v>125</v>
      </c>
      <c r="CY195" s="11">
        <v>72</v>
      </c>
      <c r="CZ195" s="33">
        <v>53</v>
      </c>
      <c r="DA195" s="32">
        <v>119</v>
      </c>
      <c r="DB195" s="11">
        <v>70</v>
      </c>
      <c r="DC195" s="33">
        <v>49</v>
      </c>
      <c r="DD195" s="32">
        <v>107</v>
      </c>
      <c r="DE195" s="11">
        <v>54</v>
      </c>
      <c r="DF195" s="33">
        <v>53</v>
      </c>
      <c r="DG195" s="32">
        <v>128</v>
      </c>
      <c r="DH195" s="11">
        <v>78</v>
      </c>
      <c r="DI195" s="33">
        <v>50</v>
      </c>
      <c r="DJ195" s="141">
        <f t="shared" si="343"/>
        <v>678</v>
      </c>
      <c r="DK195" s="141">
        <f t="shared" si="311"/>
        <v>368</v>
      </c>
      <c r="DL195" s="141">
        <f t="shared" si="312"/>
        <v>310</v>
      </c>
      <c r="DM195" s="32">
        <v>108</v>
      </c>
      <c r="DN195" s="11">
        <v>60</v>
      </c>
      <c r="DO195" s="33">
        <v>48</v>
      </c>
      <c r="DP195" s="32">
        <v>122</v>
      </c>
      <c r="DQ195" s="11">
        <v>72</v>
      </c>
      <c r="DR195" s="33">
        <v>50</v>
      </c>
      <c r="DS195" s="32">
        <v>157</v>
      </c>
      <c r="DT195" s="11">
        <v>78</v>
      </c>
      <c r="DU195" s="33">
        <v>79</v>
      </c>
      <c r="DV195" s="32">
        <v>139</v>
      </c>
      <c r="DW195" s="11">
        <v>77</v>
      </c>
      <c r="DX195" s="33">
        <v>62</v>
      </c>
      <c r="DY195" s="32">
        <v>152</v>
      </c>
      <c r="DZ195" s="11">
        <v>81</v>
      </c>
      <c r="EA195" s="33">
        <v>71</v>
      </c>
      <c r="EB195" s="141">
        <f t="shared" si="344"/>
        <v>783</v>
      </c>
      <c r="EC195" s="141">
        <f t="shared" si="313"/>
        <v>377</v>
      </c>
      <c r="ED195" s="141">
        <f t="shared" si="314"/>
        <v>406</v>
      </c>
      <c r="EE195" s="32">
        <v>161</v>
      </c>
      <c r="EF195" s="11">
        <v>77</v>
      </c>
      <c r="EG195" s="33">
        <v>84</v>
      </c>
      <c r="EH195" s="32">
        <v>140</v>
      </c>
      <c r="EI195" s="11">
        <v>73</v>
      </c>
      <c r="EJ195" s="33">
        <v>67</v>
      </c>
      <c r="EK195" s="32">
        <v>160</v>
      </c>
      <c r="EL195" s="11">
        <v>75</v>
      </c>
      <c r="EM195" s="33">
        <v>85</v>
      </c>
      <c r="EN195" s="32">
        <v>154</v>
      </c>
      <c r="EO195" s="11">
        <v>74</v>
      </c>
      <c r="EP195" s="33">
        <v>80</v>
      </c>
      <c r="EQ195" s="32">
        <v>168</v>
      </c>
      <c r="ER195" s="11">
        <v>78</v>
      </c>
      <c r="ES195" s="33">
        <v>90</v>
      </c>
      <c r="ET195" s="141">
        <f t="shared" si="345"/>
        <v>1015</v>
      </c>
      <c r="EU195" s="141">
        <f t="shared" si="315"/>
        <v>490</v>
      </c>
      <c r="EV195" s="141">
        <f t="shared" si="316"/>
        <v>525</v>
      </c>
      <c r="EW195" s="32">
        <v>229</v>
      </c>
      <c r="EX195" s="11">
        <v>110</v>
      </c>
      <c r="EY195" s="33">
        <v>119</v>
      </c>
      <c r="EZ195" s="32">
        <v>190</v>
      </c>
      <c r="FA195" s="11">
        <v>92</v>
      </c>
      <c r="FB195" s="33">
        <v>98</v>
      </c>
      <c r="FC195" s="32">
        <v>191</v>
      </c>
      <c r="FD195" s="11">
        <v>97</v>
      </c>
      <c r="FE195" s="33">
        <v>94</v>
      </c>
      <c r="FF195" s="32">
        <v>199</v>
      </c>
      <c r="FG195" s="11">
        <v>100</v>
      </c>
      <c r="FH195" s="33">
        <v>99</v>
      </c>
      <c r="FI195" s="32">
        <v>206</v>
      </c>
      <c r="FJ195" s="11">
        <v>91</v>
      </c>
      <c r="FK195" s="33">
        <v>115</v>
      </c>
      <c r="FL195" s="141">
        <f t="shared" si="346"/>
        <v>992</v>
      </c>
      <c r="FM195" s="141">
        <f t="shared" si="317"/>
        <v>499</v>
      </c>
      <c r="FN195" s="141">
        <f t="shared" si="318"/>
        <v>493</v>
      </c>
      <c r="FO195" s="32">
        <v>191</v>
      </c>
      <c r="FP195" s="11">
        <v>98</v>
      </c>
      <c r="FQ195" s="33">
        <v>93</v>
      </c>
      <c r="FR195" s="32">
        <v>245</v>
      </c>
      <c r="FS195" s="11">
        <v>119</v>
      </c>
      <c r="FT195" s="33">
        <v>126</v>
      </c>
      <c r="FU195" s="32">
        <v>192</v>
      </c>
      <c r="FV195" s="11">
        <v>101</v>
      </c>
      <c r="FW195" s="33">
        <v>91</v>
      </c>
      <c r="FX195" s="32">
        <v>170</v>
      </c>
      <c r="FY195" s="11">
        <v>88</v>
      </c>
      <c r="FZ195" s="33">
        <v>82</v>
      </c>
      <c r="GA195" s="32">
        <v>194</v>
      </c>
      <c r="GB195" s="11">
        <v>93</v>
      </c>
      <c r="GC195" s="33">
        <v>101</v>
      </c>
      <c r="GD195" s="141">
        <f t="shared" si="347"/>
        <v>1094</v>
      </c>
      <c r="GE195" s="141">
        <f t="shared" si="319"/>
        <v>516</v>
      </c>
      <c r="GF195" s="141">
        <f t="shared" si="320"/>
        <v>578</v>
      </c>
      <c r="GG195" s="32">
        <v>207</v>
      </c>
      <c r="GH195" s="11">
        <v>87</v>
      </c>
      <c r="GI195" s="33">
        <v>120</v>
      </c>
      <c r="GJ195" s="32">
        <v>208</v>
      </c>
      <c r="GK195" s="11">
        <v>103</v>
      </c>
      <c r="GL195" s="33">
        <v>105</v>
      </c>
      <c r="GM195" s="32">
        <v>207</v>
      </c>
      <c r="GN195" s="11">
        <v>97</v>
      </c>
      <c r="GO195" s="33">
        <v>110</v>
      </c>
      <c r="GP195" s="32">
        <v>237</v>
      </c>
      <c r="GQ195" s="11">
        <v>122</v>
      </c>
      <c r="GR195" s="33">
        <v>115</v>
      </c>
      <c r="GS195" s="32">
        <v>235</v>
      </c>
      <c r="GT195" s="11">
        <v>107</v>
      </c>
      <c r="GU195" s="33">
        <v>128</v>
      </c>
      <c r="GV195" s="141">
        <f t="shared" si="348"/>
        <v>1058</v>
      </c>
      <c r="GW195" s="141">
        <f t="shared" si="321"/>
        <v>504</v>
      </c>
      <c r="GX195" s="141">
        <f t="shared" si="322"/>
        <v>554</v>
      </c>
      <c r="GY195" s="32">
        <v>260</v>
      </c>
      <c r="GZ195" s="11">
        <v>113</v>
      </c>
      <c r="HA195" s="33">
        <v>147</v>
      </c>
      <c r="HB195" s="32">
        <v>193</v>
      </c>
      <c r="HC195" s="11">
        <v>97</v>
      </c>
      <c r="HD195" s="33">
        <v>96</v>
      </c>
      <c r="HE195" s="32">
        <v>222</v>
      </c>
      <c r="HF195" s="11">
        <v>110</v>
      </c>
      <c r="HG195" s="33">
        <v>112</v>
      </c>
      <c r="HH195" s="32">
        <v>186</v>
      </c>
      <c r="HI195" s="11">
        <v>93</v>
      </c>
      <c r="HJ195" s="33">
        <v>93</v>
      </c>
      <c r="HK195" s="32">
        <v>197</v>
      </c>
      <c r="HL195" s="11">
        <v>91</v>
      </c>
      <c r="HM195" s="33">
        <v>106</v>
      </c>
      <c r="HN195" s="141">
        <f t="shared" si="349"/>
        <v>761</v>
      </c>
      <c r="HO195" s="141">
        <f t="shared" si="323"/>
        <v>351</v>
      </c>
      <c r="HP195" s="141">
        <f t="shared" si="324"/>
        <v>410</v>
      </c>
      <c r="HQ195" s="32">
        <v>153</v>
      </c>
      <c r="HR195" s="11">
        <v>72</v>
      </c>
      <c r="HS195" s="33">
        <v>81</v>
      </c>
      <c r="HT195" s="32">
        <v>159</v>
      </c>
      <c r="HU195" s="11">
        <v>65</v>
      </c>
      <c r="HV195" s="33">
        <v>94</v>
      </c>
      <c r="HW195" s="32">
        <v>200</v>
      </c>
      <c r="HX195" s="11">
        <v>89</v>
      </c>
      <c r="HY195" s="33">
        <v>111</v>
      </c>
      <c r="HZ195" s="32">
        <v>125</v>
      </c>
      <c r="IA195" s="11">
        <v>60</v>
      </c>
      <c r="IB195" s="33">
        <v>65</v>
      </c>
      <c r="IC195" s="32">
        <v>124</v>
      </c>
      <c r="ID195" s="11">
        <v>65</v>
      </c>
      <c r="IE195" s="33">
        <v>59</v>
      </c>
      <c r="IF195" s="141">
        <f t="shared" si="350"/>
        <v>633</v>
      </c>
      <c r="IG195" s="141">
        <f t="shared" si="325"/>
        <v>298</v>
      </c>
      <c r="IH195" s="141">
        <f t="shared" si="326"/>
        <v>335</v>
      </c>
      <c r="II195" s="32">
        <v>172</v>
      </c>
      <c r="IJ195" s="11">
        <v>82</v>
      </c>
      <c r="IK195" s="33">
        <v>90</v>
      </c>
      <c r="IL195" s="32">
        <v>151</v>
      </c>
      <c r="IM195" s="11">
        <v>64</v>
      </c>
      <c r="IN195" s="33">
        <v>87</v>
      </c>
      <c r="IO195" s="32">
        <v>134</v>
      </c>
      <c r="IP195" s="11">
        <v>63</v>
      </c>
      <c r="IQ195" s="33">
        <v>71</v>
      </c>
      <c r="IR195" s="32">
        <v>90</v>
      </c>
      <c r="IS195" s="11">
        <v>45</v>
      </c>
      <c r="IT195" s="33">
        <v>45</v>
      </c>
      <c r="IU195" s="32">
        <v>86</v>
      </c>
      <c r="IV195" s="11">
        <v>44</v>
      </c>
      <c r="IW195" s="33">
        <v>42</v>
      </c>
      <c r="IX195" s="141">
        <f t="shared" si="351"/>
        <v>516</v>
      </c>
      <c r="IY195" s="141">
        <f t="shared" si="327"/>
        <v>208</v>
      </c>
      <c r="IZ195" s="141">
        <f t="shared" si="328"/>
        <v>308</v>
      </c>
      <c r="JA195" s="32">
        <v>90</v>
      </c>
      <c r="JB195" s="11">
        <v>36</v>
      </c>
      <c r="JC195" s="33">
        <v>54</v>
      </c>
      <c r="JD195" s="32">
        <v>111</v>
      </c>
      <c r="JE195" s="11">
        <v>46</v>
      </c>
      <c r="JF195" s="33">
        <v>65</v>
      </c>
      <c r="JG195" s="32">
        <v>152</v>
      </c>
      <c r="JH195" s="11">
        <v>68</v>
      </c>
      <c r="JI195" s="33">
        <v>84</v>
      </c>
      <c r="JJ195" s="32">
        <v>79</v>
      </c>
      <c r="JK195" s="11">
        <v>24</v>
      </c>
      <c r="JL195" s="33">
        <v>55</v>
      </c>
      <c r="JM195" s="32">
        <v>84</v>
      </c>
      <c r="JN195" s="11">
        <v>34</v>
      </c>
      <c r="JO195" s="33">
        <v>50</v>
      </c>
      <c r="JP195" s="141">
        <f t="shared" si="352"/>
        <v>423</v>
      </c>
      <c r="JQ195" s="141">
        <f t="shared" si="329"/>
        <v>168</v>
      </c>
      <c r="JR195" s="141">
        <f t="shared" si="330"/>
        <v>255</v>
      </c>
      <c r="JS195" s="32">
        <v>111</v>
      </c>
      <c r="JT195" s="11">
        <v>42</v>
      </c>
      <c r="JU195" s="33">
        <v>69</v>
      </c>
      <c r="JV195" s="32">
        <v>72</v>
      </c>
      <c r="JW195" s="11">
        <v>28</v>
      </c>
      <c r="JX195" s="33">
        <v>44</v>
      </c>
      <c r="JY195" s="32">
        <v>72</v>
      </c>
      <c r="JZ195" s="11">
        <v>29</v>
      </c>
      <c r="KA195" s="33">
        <v>43</v>
      </c>
      <c r="KB195" s="32">
        <v>78</v>
      </c>
      <c r="KC195" s="11">
        <v>29</v>
      </c>
      <c r="KD195" s="33">
        <v>49</v>
      </c>
      <c r="KE195" s="32">
        <v>90</v>
      </c>
      <c r="KF195" s="11">
        <v>40</v>
      </c>
      <c r="KG195" s="33">
        <v>50</v>
      </c>
      <c r="KH195" s="141">
        <f t="shared" si="353"/>
        <v>243</v>
      </c>
      <c r="KI195" s="141">
        <f t="shared" si="331"/>
        <v>87</v>
      </c>
      <c r="KJ195" s="141">
        <f t="shared" si="332"/>
        <v>156</v>
      </c>
      <c r="KK195" s="32">
        <v>77</v>
      </c>
      <c r="KL195" s="11">
        <v>36</v>
      </c>
      <c r="KM195" s="33">
        <v>41</v>
      </c>
      <c r="KN195" s="32">
        <v>54</v>
      </c>
      <c r="KO195" s="11">
        <v>20</v>
      </c>
      <c r="KP195" s="33">
        <v>34</v>
      </c>
      <c r="KQ195" s="32">
        <v>49</v>
      </c>
      <c r="KR195" s="11">
        <v>10</v>
      </c>
      <c r="KS195" s="33">
        <v>39</v>
      </c>
      <c r="KT195" s="32">
        <v>37</v>
      </c>
      <c r="KU195" s="11">
        <v>13</v>
      </c>
      <c r="KV195" s="33">
        <v>24</v>
      </c>
      <c r="KW195" s="32">
        <v>26</v>
      </c>
      <c r="KX195" s="11">
        <v>8</v>
      </c>
      <c r="KY195" s="33">
        <v>18</v>
      </c>
      <c r="KZ195" s="141">
        <f t="shared" si="354"/>
        <v>111</v>
      </c>
      <c r="LA195" s="141">
        <f t="shared" si="333"/>
        <v>28</v>
      </c>
      <c r="LB195" s="141">
        <f t="shared" si="334"/>
        <v>83</v>
      </c>
      <c r="LC195" s="32">
        <v>26</v>
      </c>
      <c r="LD195" s="11">
        <v>6</v>
      </c>
      <c r="LE195" s="33">
        <v>20</v>
      </c>
      <c r="LF195" s="32">
        <v>32</v>
      </c>
      <c r="LG195" s="11">
        <v>5</v>
      </c>
      <c r="LH195" s="33">
        <v>27</v>
      </c>
      <c r="LI195" s="32">
        <v>24</v>
      </c>
      <c r="LJ195" s="11">
        <v>7</v>
      </c>
      <c r="LK195" s="33">
        <v>17</v>
      </c>
      <c r="LL195" s="32">
        <v>14</v>
      </c>
      <c r="LM195" s="11">
        <v>4</v>
      </c>
      <c r="LN195" s="33">
        <v>10</v>
      </c>
      <c r="LO195" s="32">
        <v>15</v>
      </c>
      <c r="LP195" s="11">
        <v>6</v>
      </c>
      <c r="LQ195" s="33">
        <v>9</v>
      </c>
      <c r="LR195" s="141">
        <f t="shared" si="355"/>
        <v>50</v>
      </c>
      <c r="LS195" s="141">
        <f t="shared" si="335"/>
        <v>11</v>
      </c>
      <c r="LT195" s="141">
        <f t="shared" si="336"/>
        <v>39</v>
      </c>
      <c r="LU195" s="32">
        <v>13</v>
      </c>
      <c r="LV195" s="11">
        <v>3</v>
      </c>
      <c r="LW195" s="33">
        <v>10</v>
      </c>
      <c r="LX195" s="32">
        <v>11</v>
      </c>
      <c r="LY195" s="11">
        <v>3</v>
      </c>
      <c r="LZ195" s="33">
        <v>8</v>
      </c>
      <c r="MA195" s="32">
        <v>12</v>
      </c>
      <c r="MB195" s="11">
        <v>1</v>
      </c>
      <c r="MC195" s="33">
        <v>11</v>
      </c>
      <c r="MD195" s="32">
        <v>8</v>
      </c>
      <c r="ME195" s="11">
        <v>3</v>
      </c>
      <c r="MF195" s="33">
        <v>5</v>
      </c>
      <c r="MG195" s="32">
        <v>6</v>
      </c>
      <c r="MH195" s="11">
        <v>1</v>
      </c>
      <c r="MI195" s="33">
        <v>5</v>
      </c>
      <c r="MJ195" s="141">
        <f t="shared" si="358"/>
        <v>5</v>
      </c>
      <c r="MK195" s="141">
        <f t="shared" si="359"/>
        <v>1</v>
      </c>
      <c r="ML195" s="141">
        <f t="shared" si="360"/>
        <v>4</v>
      </c>
      <c r="MM195" s="32">
        <v>2</v>
      </c>
      <c r="MN195" s="11">
        <v>1</v>
      </c>
      <c r="MO195" s="33">
        <v>1</v>
      </c>
      <c r="MP195" s="32">
        <v>0</v>
      </c>
      <c r="MQ195" s="11">
        <v>0</v>
      </c>
      <c r="MR195" s="33">
        <v>0</v>
      </c>
      <c r="MS195" s="32">
        <v>1</v>
      </c>
      <c r="MT195" s="11">
        <v>0</v>
      </c>
      <c r="MU195" s="33">
        <v>1</v>
      </c>
      <c r="MV195" s="32">
        <v>1</v>
      </c>
      <c r="MW195" s="11">
        <v>0</v>
      </c>
      <c r="MX195" s="33">
        <v>1</v>
      </c>
      <c r="MY195" s="32">
        <v>1</v>
      </c>
      <c r="MZ195" s="11">
        <v>0</v>
      </c>
      <c r="NA195" s="33">
        <v>1</v>
      </c>
      <c r="NB195" s="146">
        <f t="shared" si="361"/>
        <v>5</v>
      </c>
      <c r="NC195" s="141">
        <f t="shared" si="362"/>
        <v>0</v>
      </c>
      <c r="ND195" s="147">
        <f t="shared" si="363"/>
        <v>5</v>
      </c>
      <c r="NE195" s="32">
        <v>2</v>
      </c>
      <c r="NF195" s="11">
        <v>0</v>
      </c>
      <c r="NG195" s="33">
        <v>2</v>
      </c>
      <c r="NH195" s="32">
        <v>1</v>
      </c>
      <c r="NI195" s="11">
        <v>0</v>
      </c>
      <c r="NJ195" s="33">
        <v>1</v>
      </c>
      <c r="NK195" s="32">
        <v>0</v>
      </c>
      <c r="NL195" s="11">
        <v>0</v>
      </c>
      <c r="NM195" s="33">
        <v>0</v>
      </c>
      <c r="NN195" s="32">
        <v>0</v>
      </c>
      <c r="NO195" s="11">
        <v>0</v>
      </c>
      <c r="NP195" s="33">
        <v>0</v>
      </c>
      <c r="NQ195" s="32">
        <v>2</v>
      </c>
      <c r="NR195" s="11">
        <v>0</v>
      </c>
      <c r="NS195" s="33">
        <v>2</v>
      </c>
      <c r="NT195" s="146">
        <f t="shared" si="364"/>
        <v>0</v>
      </c>
      <c r="NU195" s="141">
        <f t="shared" si="365"/>
        <v>0</v>
      </c>
      <c r="NV195" s="147">
        <f t="shared" si="366"/>
        <v>0</v>
      </c>
      <c r="NW195" s="32">
        <v>0</v>
      </c>
      <c r="NX195" s="11">
        <v>0</v>
      </c>
      <c r="NY195" s="33">
        <v>0</v>
      </c>
      <c r="NZ195" s="32">
        <v>0</v>
      </c>
      <c r="OA195" s="11">
        <v>0</v>
      </c>
      <c r="OB195" s="33">
        <v>0</v>
      </c>
      <c r="OC195" s="32">
        <v>0</v>
      </c>
      <c r="OD195" s="11">
        <v>0</v>
      </c>
      <c r="OE195" s="33">
        <v>0</v>
      </c>
      <c r="OF195" s="32">
        <v>0</v>
      </c>
      <c r="OG195" s="11">
        <v>0</v>
      </c>
      <c r="OH195" s="33">
        <v>0</v>
      </c>
      <c r="OI195" s="32">
        <v>0</v>
      </c>
      <c r="OJ195" s="11">
        <v>0</v>
      </c>
      <c r="OK195" s="33">
        <v>0</v>
      </c>
      <c r="OL195" s="146">
        <v>1</v>
      </c>
      <c r="OM195" s="141">
        <v>0</v>
      </c>
      <c r="ON195" s="147">
        <v>1</v>
      </c>
    </row>
    <row r="196" spans="1:404" ht="12" customHeight="1">
      <c r="B196" s="31" t="s">
        <v>373</v>
      </c>
      <c r="C196" s="32">
        <v>8474</v>
      </c>
      <c r="D196" s="11">
        <v>4248</v>
      </c>
      <c r="E196" s="33">
        <v>4226</v>
      </c>
      <c r="F196" s="141">
        <f t="shared" si="337"/>
        <v>362</v>
      </c>
      <c r="G196" s="141">
        <f t="shared" si="356"/>
        <v>181</v>
      </c>
      <c r="H196" s="141">
        <f t="shared" si="357"/>
        <v>181</v>
      </c>
      <c r="I196" s="32">
        <v>79</v>
      </c>
      <c r="J196" s="11">
        <v>41</v>
      </c>
      <c r="K196" s="33">
        <v>38</v>
      </c>
      <c r="L196" s="32">
        <v>75</v>
      </c>
      <c r="M196" s="11">
        <v>38</v>
      </c>
      <c r="N196" s="33">
        <v>37</v>
      </c>
      <c r="O196" s="32">
        <v>66</v>
      </c>
      <c r="P196" s="11">
        <v>35</v>
      </c>
      <c r="Q196" s="33">
        <v>31</v>
      </c>
      <c r="R196" s="32">
        <v>66</v>
      </c>
      <c r="S196" s="11">
        <v>27</v>
      </c>
      <c r="T196" s="33">
        <v>39</v>
      </c>
      <c r="U196" s="32">
        <v>76</v>
      </c>
      <c r="V196" s="11">
        <v>40</v>
      </c>
      <c r="W196" s="33">
        <v>36</v>
      </c>
      <c r="X196" s="141">
        <f t="shared" si="338"/>
        <v>355</v>
      </c>
      <c r="Y196" s="141">
        <f t="shared" si="301"/>
        <v>196</v>
      </c>
      <c r="Z196" s="141">
        <f t="shared" si="302"/>
        <v>159</v>
      </c>
      <c r="AA196" s="32">
        <v>78</v>
      </c>
      <c r="AB196" s="11">
        <v>39</v>
      </c>
      <c r="AC196" s="33">
        <v>39</v>
      </c>
      <c r="AD196" s="32">
        <v>66</v>
      </c>
      <c r="AE196" s="11">
        <v>42</v>
      </c>
      <c r="AF196" s="33">
        <v>24</v>
      </c>
      <c r="AG196" s="32">
        <v>63</v>
      </c>
      <c r="AH196" s="11">
        <v>35</v>
      </c>
      <c r="AI196" s="33">
        <v>28</v>
      </c>
      <c r="AJ196" s="32">
        <v>76</v>
      </c>
      <c r="AK196" s="11">
        <v>37</v>
      </c>
      <c r="AL196" s="33">
        <v>39</v>
      </c>
      <c r="AM196" s="32">
        <v>72</v>
      </c>
      <c r="AN196" s="11">
        <v>43</v>
      </c>
      <c r="AO196" s="33">
        <v>29</v>
      </c>
      <c r="AP196" s="141">
        <f t="shared" si="339"/>
        <v>401</v>
      </c>
      <c r="AQ196" s="141">
        <f t="shared" si="303"/>
        <v>226</v>
      </c>
      <c r="AR196" s="141">
        <f t="shared" si="304"/>
        <v>175</v>
      </c>
      <c r="AS196" s="32">
        <v>61</v>
      </c>
      <c r="AT196" s="11">
        <v>37</v>
      </c>
      <c r="AU196" s="33">
        <v>24</v>
      </c>
      <c r="AV196" s="32">
        <v>72</v>
      </c>
      <c r="AW196" s="11">
        <v>39</v>
      </c>
      <c r="AX196" s="33">
        <v>33</v>
      </c>
      <c r="AY196" s="32">
        <v>90</v>
      </c>
      <c r="AZ196" s="11">
        <v>51</v>
      </c>
      <c r="BA196" s="33">
        <v>39</v>
      </c>
      <c r="BB196" s="32">
        <v>88</v>
      </c>
      <c r="BC196" s="11">
        <v>52</v>
      </c>
      <c r="BD196" s="33">
        <v>36</v>
      </c>
      <c r="BE196" s="32">
        <v>90</v>
      </c>
      <c r="BF196" s="11">
        <v>47</v>
      </c>
      <c r="BG196" s="33">
        <v>43</v>
      </c>
      <c r="BH196" s="141">
        <f t="shared" si="340"/>
        <v>512</v>
      </c>
      <c r="BI196" s="141">
        <f t="shared" si="305"/>
        <v>273</v>
      </c>
      <c r="BJ196" s="141">
        <f t="shared" si="306"/>
        <v>239</v>
      </c>
      <c r="BK196" s="32">
        <v>90</v>
      </c>
      <c r="BL196" s="11">
        <v>50</v>
      </c>
      <c r="BM196" s="33">
        <v>40</v>
      </c>
      <c r="BN196" s="32">
        <v>97</v>
      </c>
      <c r="BO196" s="11">
        <v>51</v>
      </c>
      <c r="BP196" s="33">
        <v>46</v>
      </c>
      <c r="BQ196" s="32">
        <v>115</v>
      </c>
      <c r="BR196" s="11">
        <v>62</v>
      </c>
      <c r="BS196" s="33">
        <v>53</v>
      </c>
      <c r="BT196" s="32">
        <v>101</v>
      </c>
      <c r="BU196" s="11">
        <v>51</v>
      </c>
      <c r="BV196" s="33">
        <v>50</v>
      </c>
      <c r="BW196" s="32">
        <v>109</v>
      </c>
      <c r="BX196" s="11">
        <v>59</v>
      </c>
      <c r="BY196" s="33">
        <v>50</v>
      </c>
      <c r="BZ196" s="141">
        <f t="shared" si="341"/>
        <v>505</v>
      </c>
      <c r="CA196" s="141">
        <f t="shared" si="307"/>
        <v>286</v>
      </c>
      <c r="CB196" s="141">
        <f t="shared" si="308"/>
        <v>219</v>
      </c>
      <c r="CC196" s="32">
        <v>108</v>
      </c>
      <c r="CD196" s="11">
        <v>62</v>
      </c>
      <c r="CE196" s="33">
        <v>46</v>
      </c>
      <c r="CF196" s="32">
        <v>90</v>
      </c>
      <c r="CG196" s="11">
        <v>48</v>
      </c>
      <c r="CH196" s="33">
        <v>42</v>
      </c>
      <c r="CI196" s="32">
        <v>125</v>
      </c>
      <c r="CJ196" s="11">
        <v>71</v>
      </c>
      <c r="CK196" s="33">
        <v>54</v>
      </c>
      <c r="CL196" s="32">
        <v>96</v>
      </c>
      <c r="CM196" s="11">
        <v>59</v>
      </c>
      <c r="CN196" s="33">
        <v>37</v>
      </c>
      <c r="CO196" s="32">
        <v>86</v>
      </c>
      <c r="CP196" s="11">
        <v>46</v>
      </c>
      <c r="CQ196" s="33">
        <v>40</v>
      </c>
      <c r="CR196" s="141">
        <f t="shared" si="342"/>
        <v>479</v>
      </c>
      <c r="CS196" s="141">
        <f t="shared" si="309"/>
        <v>265</v>
      </c>
      <c r="CT196" s="141">
        <f t="shared" si="310"/>
        <v>214</v>
      </c>
      <c r="CU196" s="32">
        <v>87</v>
      </c>
      <c r="CV196" s="11">
        <v>50</v>
      </c>
      <c r="CW196" s="33">
        <v>37</v>
      </c>
      <c r="CX196" s="32">
        <v>98</v>
      </c>
      <c r="CY196" s="11">
        <v>53</v>
      </c>
      <c r="CZ196" s="33">
        <v>45</v>
      </c>
      <c r="DA196" s="32">
        <v>100</v>
      </c>
      <c r="DB196" s="11">
        <v>51</v>
      </c>
      <c r="DC196" s="33">
        <v>49</v>
      </c>
      <c r="DD196" s="32">
        <v>99</v>
      </c>
      <c r="DE196" s="11">
        <v>56</v>
      </c>
      <c r="DF196" s="33">
        <v>43</v>
      </c>
      <c r="DG196" s="32">
        <v>95</v>
      </c>
      <c r="DH196" s="11">
        <v>55</v>
      </c>
      <c r="DI196" s="33">
        <v>40</v>
      </c>
      <c r="DJ196" s="141">
        <f t="shared" si="343"/>
        <v>603</v>
      </c>
      <c r="DK196" s="141">
        <f t="shared" si="311"/>
        <v>319</v>
      </c>
      <c r="DL196" s="141">
        <f t="shared" si="312"/>
        <v>284</v>
      </c>
      <c r="DM196" s="32">
        <v>108</v>
      </c>
      <c r="DN196" s="11">
        <v>56</v>
      </c>
      <c r="DO196" s="33">
        <v>52</v>
      </c>
      <c r="DP196" s="32">
        <v>107</v>
      </c>
      <c r="DQ196" s="11">
        <v>57</v>
      </c>
      <c r="DR196" s="33">
        <v>50</v>
      </c>
      <c r="DS196" s="32">
        <v>134</v>
      </c>
      <c r="DT196" s="11">
        <v>69</v>
      </c>
      <c r="DU196" s="33">
        <v>65</v>
      </c>
      <c r="DV196" s="32">
        <v>137</v>
      </c>
      <c r="DW196" s="11">
        <v>70</v>
      </c>
      <c r="DX196" s="33">
        <v>67</v>
      </c>
      <c r="DY196" s="32">
        <v>117</v>
      </c>
      <c r="DZ196" s="11">
        <v>67</v>
      </c>
      <c r="EA196" s="33">
        <v>50</v>
      </c>
      <c r="EB196" s="141">
        <f t="shared" si="344"/>
        <v>588</v>
      </c>
      <c r="EC196" s="141">
        <f t="shared" si="313"/>
        <v>303</v>
      </c>
      <c r="ED196" s="141">
        <f t="shared" si="314"/>
        <v>285</v>
      </c>
      <c r="EE196" s="32">
        <v>123</v>
      </c>
      <c r="EF196" s="11">
        <v>63</v>
      </c>
      <c r="EG196" s="33">
        <v>60</v>
      </c>
      <c r="EH196" s="32">
        <v>106</v>
      </c>
      <c r="EI196" s="11">
        <v>61</v>
      </c>
      <c r="EJ196" s="33">
        <v>45</v>
      </c>
      <c r="EK196" s="32">
        <v>138</v>
      </c>
      <c r="EL196" s="11">
        <v>76</v>
      </c>
      <c r="EM196" s="33">
        <v>62</v>
      </c>
      <c r="EN196" s="32">
        <v>93</v>
      </c>
      <c r="EO196" s="11">
        <v>48</v>
      </c>
      <c r="EP196" s="33">
        <v>45</v>
      </c>
      <c r="EQ196" s="32">
        <v>128</v>
      </c>
      <c r="ER196" s="11">
        <v>55</v>
      </c>
      <c r="ES196" s="33">
        <v>73</v>
      </c>
      <c r="ET196" s="141">
        <f t="shared" si="345"/>
        <v>649</v>
      </c>
      <c r="EU196" s="141">
        <f t="shared" si="315"/>
        <v>333</v>
      </c>
      <c r="EV196" s="141">
        <f t="shared" si="316"/>
        <v>316</v>
      </c>
      <c r="EW196" s="32">
        <v>124</v>
      </c>
      <c r="EX196" s="11">
        <v>55</v>
      </c>
      <c r="EY196" s="33">
        <v>69</v>
      </c>
      <c r="EZ196" s="32">
        <v>139</v>
      </c>
      <c r="FA196" s="11">
        <v>74</v>
      </c>
      <c r="FB196" s="33">
        <v>65</v>
      </c>
      <c r="FC196" s="32">
        <v>129</v>
      </c>
      <c r="FD196" s="11">
        <v>62</v>
      </c>
      <c r="FE196" s="33">
        <v>67</v>
      </c>
      <c r="FF196" s="32">
        <v>139</v>
      </c>
      <c r="FG196" s="11">
        <v>74</v>
      </c>
      <c r="FH196" s="33">
        <v>65</v>
      </c>
      <c r="FI196" s="32">
        <v>118</v>
      </c>
      <c r="FJ196" s="11">
        <v>68</v>
      </c>
      <c r="FK196" s="33">
        <v>50</v>
      </c>
      <c r="FL196" s="141">
        <f t="shared" si="346"/>
        <v>691</v>
      </c>
      <c r="FM196" s="141">
        <f t="shared" si="317"/>
        <v>361</v>
      </c>
      <c r="FN196" s="141">
        <f t="shared" si="318"/>
        <v>330</v>
      </c>
      <c r="FO196" s="32">
        <v>122</v>
      </c>
      <c r="FP196" s="11">
        <v>66</v>
      </c>
      <c r="FQ196" s="33">
        <v>56</v>
      </c>
      <c r="FR196" s="32">
        <v>158</v>
      </c>
      <c r="FS196" s="11">
        <v>83</v>
      </c>
      <c r="FT196" s="33">
        <v>75</v>
      </c>
      <c r="FU196" s="32">
        <v>144</v>
      </c>
      <c r="FV196" s="11">
        <v>80</v>
      </c>
      <c r="FW196" s="33">
        <v>64</v>
      </c>
      <c r="FX196" s="32">
        <v>113</v>
      </c>
      <c r="FY196" s="11">
        <v>57</v>
      </c>
      <c r="FZ196" s="33">
        <v>56</v>
      </c>
      <c r="GA196" s="32">
        <v>154</v>
      </c>
      <c r="GB196" s="11">
        <v>75</v>
      </c>
      <c r="GC196" s="33">
        <v>79</v>
      </c>
      <c r="GD196" s="141">
        <f t="shared" si="347"/>
        <v>752</v>
      </c>
      <c r="GE196" s="141">
        <f t="shared" si="319"/>
        <v>361</v>
      </c>
      <c r="GF196" s="141">
        <f t="shared" si="320"/>
        <v>391</v>
      </c>
      <c r="GG196" s="32">
        <v>145</v>
      </c>
      <c r="GH196" s="11">
        <v>67</v>
      </c>
      <c r="GI196" s="33">
        <v>78</v>
      </c>
      <c r="GJ196" s="32">
        <v>140</v>
      </c>
      <c r="GK196" s="11">
        <v>70</v>
      </c>
      <c r="GL196" s="33">
        <v>70</v>
      </c>
      <c r="GM196" s="32">
        <v>142</v>
      </c>
      <c r="GN196" s="11">
        <v>74</v>
      </c>
      <c r="GO196" s="33">
        <v>68</v>
      </c>
      <c r="GP196" s="32">
        <v>181</v>
      </c>
      <c r="GQ196" s="11">
        <v>83</v>
      </c>
      <c r="GR196" s="33">
        <v>98</v>
      </c>
      <c r="GS196" s="32">
        <v>144</v>
      </c>
      <c r="GT196" s="11">
        <v>67</v>
      </c>
      <c r="GU196" s="33">
        <v>77</v>
      </c>
      <c r="GV196" s="141">
        <f t="shared" si="348"/>
        <v>772</v>
      </c>
      <c r="GW196" s="141">
        <f t="shared" si="321"/>
        <v>386</v>
      </c>
      <c r="GX196" s="141">
        <f t="shared" si="322"/>
        <v>386</v>
      </c>
      <c r="GY196" s="32">
        <v>175</v>
      </c>
      <c r="GZ196" s="11">
        <v>96</v>
      </c>
      <c r="HA196" s="33">
        <v>79</v>
      </c>
      <c r="HB196" s="32">
        <v>155</v>
      </c>
      <c r="HC196" s="11">
        <v>80</v>
      </c>
      <c r="HD196" s="33">
        <v>75</v>
      </c>
      <c r="HE196" s="32">
        <v>162</v>
      </c>
      <c r="HF196" s="11">
        <v>86</v>
      </c>
      <c r="HG196" s="33">
        <v>76</v>
      </c>
      <c r="HH196" s="32">
        <v>136</v>
      </c>
      <c r="HI196" s="11">
        <v>68</v>
      </c>
      <c r="HJ196" s="33">
        <v>68</v>
      </c>
      <c r="HK196" s="32">
        <v>144</v>
      </c>
      <c r="HL196" s="11">
        <v>56</v>
      </c>
      <c r="HM196" s="33">
        <v>88</v>
      </c>
      <c r="HN196" s="141">
        <f t="shared" si="349"/>
        <v>520</v>
      </c>
      <c r="HO196" s="141">
        <f t="shared" si="323"/>
        <v>268</v>
      </c>
      <c r="HP196" s="141">
        <f t="shared" si="324"/>
        <v>252</v>
      </c>
      <c r="HQ196" s="32">
        <v>122</v>
      </c>
      <c r="HR196" s="11">
        <v>66</v>
      </c>
      <c r="HS196" s="33">
        <v>56</v>
      </c>
      <c r="HT196" s="32">
        <v>98</v>
      </c>
      <c r="HU196" s="11">
        <v>48</v>
      </c>
      <c r="HV196" s="33">
        <v>50</v>
      </c>
      <c r="HW196" s="32">
        <v>114</v>
      </c>
      <c r="HX196" s="11">
        <v>52</v>
      </c>
      <c r="HY196" s="33">
        <v>62</v>
      </c>
      <c r="HZ196" s="32">
        <v>80</v>
      </c>
      <c r="IA196" s="11">
        <v>44</v>
      </c>
      <c r="IB196" s="33">
        <v>36</v>
      </c>
      <c r="IC196" s="32">
        <v>106</v>
      </c>
      <c r="ID196" s="11">
        <v>58</v>
      </c>
      <c r="IE196" s="33">
        <v>48</v>
      </c>
      <c r="IF196" s="141">
        <f t="shared" si="350"/>
        <v>381</v>
      </c>
      <c r="IG196" s="141">
        <f t="shared" si="325"/>
        <v>176</v>
      </c>
      <c r="IH196" s="141">
        <f t="shared" si="326"/>
        <v>205</v>
      </c>
      <c r="II196" s="32">
        <v>90</v>
      </c>
      <c r="IJ196" s="11">
        <v>40</v>
      </c>
      <c r="IK196" s="33">
        <v>50</v>
      </c>
      <c r="IL196" s="32">
        <v>93</v>
      </c>
      <c r="IM196" s="11">
        <v>44</v>
      </c>
      <c r="IN196" s="33">
        <v>49</v>
      </c>
      <c r="IO196" s="32">
        <v>93</v>
      </c>
      <c r="IP196" s="11">
        <v>51</v>
      </c>
      <c r="IQ196" s="33">
        <v>42</v>
      </c>
      <c r="IR196" s="32">
        <v>51</v>
      </c>
      <c r="IS196" s="11">
        <v>22</v>
      </c>
      <c r="IT196" s="33">
        <v>29</v>
      </c>
      <c r="IU196" s="32">
        <v>54</v>
      </c>
      <c r="IV196" s="11">
        <v>19</v>
      </c>
      <c r="IW196" s="33">
        <v>35</v>
      </c>
      <c r="IX196" s="141">
        <f t="shared" si="351"/>
        <v>337</v>
      </c>
      <c r="IY196" s="141">
        <f t="shared" si="327"/>
        <v>128</v>
      </c>
      <c r="IZ196" s="141">
        <f t="shared" si="328"/>
        <v>209</v>
      </c>
      <c r="JA196" s="32">
        <v>48</v>
      </c>
      <c r="JB196" s="11">
        <v>21</v>
      </c>
      <c r="JC196" s="33">
        <v>27</v>
      </c>
      <c r="JD196" s="32">
        <v>72</v>
      </c>
      <c r="JE196" s="11">
        <v>24</v>
      </c>
      <c r="JF196" s="33">
        <v>48</v>
      </c>
      <c r="JG196" s="32">
        <v>82</v>
      </c>
      <c r="JH196" s="11">
        <v>32</v>
      </c>
      <c r="JI196" s="33">
        <v>50</v>
      </c>
      <c r="JJ196" s="32">
        <v>65</v>
      </c>
      <c r="JK196" s="11">
        <v>26</v>
      </c>
      <c r="JL196" s="33">
        <v>39</v>
      </c>
      <c r="JM196" s="32">
        <v>70</v>
      </c>
      <c r="JN196" s="11">
        <v>25</v>
      </c>
      <c r="JO196" s="33">
        <v>45</v>
      </c>
      <c r="JP196" s="141">
        <f t="shared" si="352"/>
        <v>282</v>
      </c>
      <c r="JQ196" s="141">
        <f t="shared" si="329"/>
        <v>108</v>
      </c>
      <c r="JR196" s="141">
        <f t="shared" si="330"/>
        <v>174</v>
      </c>
      <c r="JS196" s="32">
        <v>71</v>
      </c>
      <c r="JT196" s="11">
        <v>27</v>
      </c>
      <c r="JU196" s="33">
        <v>44</v>
      </c>
      <c r="JV196" s="32">
        <v>53</v>
      </c>
      <c r="JW196" s="11">
        <v>25</v>
      </c>
      <c r="JX196" s="33">
        <v>28</v>
      </c>
      <c r="JY196" s="32">
        <v>60</v>
      </c>
      <c r="JZ196" s="11">
        <v>21</v>
      </c>
      <c r="KA196" s="33">
        <v>39</v>
      </c>
      <c r="KB196" s="32">
        <v>50</v>
      </c>
      <c r="KC196" s="11">
        <v>20</v>
      </c>
      <c r="KD196" s="33">
        <v>30</v>
      </c>
      <c r="KE196" s="32">
        <v>48</v>
      </c>
      <c r="KF196" s="11">
        <v>15</v>
      </c>
      <c r="KG196" s="33">
        <v>33</v>
      </c>
      <c r="KH196" s="141">
        <f t="shared" si="353"/>
        <v>173</v>
      </c>
      <c r="KI196" s="141">
        <f t="shared" si="331"/>
        <v>53</v>
      </c>
      <c r="KJ196" s="141">
        <f t="shared" si="332"/>
        <v>120</v>
      </c>
      <c r="KK196" s="32">
        <v>49</v>
      </c>
      <c r="KL196" s="11">
        <v>17</v>
      </c>
      <c r="KM196" s="33">
        <v>32</v>
      </c>
      <c r="KN196" s="32">
        <v>31</v>
      </c>
      <c r="KO196" s="11">
        <v>13</v>
      </c>
      <c r="KP196" s="33">
        <v>18</v>
      </c>
      <c r="KQ196" s="32">
        <v>34</v>
      </c>
      <c r="KR196" s="11">
        <v>10</v>
      </c>
      <c r="KS196" s="33">
        <v>24</v>
      </c>
      <c r="KT196" s="32">
        <v>28</v>
      </c>
      <c r="KU196" s="11">
        <v>6</v>
      </c>
      <c r="KV196" s="33">
        <v>22</v>
      </c>
      <c r="KW196" s="32">
        <v>31</v>
      </c>
      <c r="KX196" s="11">
        <v>7</v>
      </c>
      <c r="KY196" s="33">
        <v>24</v>
      </c>
      <c r="KZ196" s="141">
        <f t="shared" si="354"/>
        <v>78</v>
      </c>
      <c r="LA196" s="141">
        <f t="shared" si="333"/>
        <v>18</v>
      </c>
      <c r="LB196" s="141">
        <f t="shared" si="334"/>
        <v>60</v>
      </c>
      <c r="LC196" s="32">
        <v>18</v>
      </c>
      <c r="LD196" s="11">
        <v>4</v>
      </c>
      <c r="LE196" s="33">
        <v>14</v>
      </c>
      <c r="LF196" s="32">
        <v>23</v>
      </c>
      <c r="LG196" s="11">
        <v>6</v>
      </c>
      <c r="LH196" s="33">
        <v>17</v>
      </c>
      <c r="LI196" s="32">
        <v>14</v>
      </c>
      <c r="LJ196" s="11">
        <v>3</v>
      </c>
      <c r="LK196" s="33">
        <v>11</v>
      </c>
      <c r="LL196" s="32">
        <v>13</v>
      </c>
      <c r="LM196" s="11">
        <v>2</v>
      </c>
      <c r="LN196" s="33">
        <v>11</v>
      </c>
      <c r="LO196" s="32">
        <v>10</v>
      </c>
      <c r="LP196" s="11">
        <v>3</v>
      </c>
      <c r="LQ196" s="33">
        <v>7</v>
      </c>
      <c r="LR196" s="141">
        <f t="shared" si="355"/>
        <v>27</v>
      </c>
      <c r="LS196" s="141">
        <f t="shared" si="335"/>
        <v>5</v>
      </c>
      <c r="LT196" s="141">
        <f t="shared" si="336"/>
        <v>22</v>
      </c>
      <c r="LU196" s="32">
        <v>8</v>
      </c>
      <c r="LV196" s="11">
        <v>4</v>
      </c>
      <c r="LW196" s="33">
        <v>4</v>
      </c>
      <c r="LX196" s="32">
        <v>9</v>
      </c>
      <c r="LY196" s="11">
        <v>1</v>
      </c>
      <c r="LZ196" s="33">
        <v>8</v>
      </c>
      <c r="MA196" s="32">
        <v>7</v>
      </c>
      <c r="MB196" s="11">
        <v>0</v>
      </c>
      <c r="MC196" s="33">
        <v>7</v>
      </c>
      <c r="MD196" s="32">
        <v>3</v>
      </c>
      <c r="ME196" s="11">
        <v>0</v>
      </c>
      <c r="MF196" s="33">
        <v>3</v>
      </c>
      <c r="MG196" s="32">
        <v>0</v>
      </c>
      <c r="MH196" s="11">
        <v>0</v>
      </c>
      <c r="MI196" s="33">
        <v>0</v>
      </c>
      <c r="MJ196" s="141">
        <f t="shared" si="358"/>
        <v>6</v>
      </c>
      <c r="MK196" s="141">
        <f t="shared" si="359"/>
        <v>1</v>
      </c>
      <c r="ML196" s="141">
        <f t="shared" si="360"/>
        <v>5</v>
      </c>
      <c r="MM196" s="32">
        <v>1</v>
      </c>
      <c r="MN196" s="11">
        <v>0</v>
      </c>
      <c r="MO196" s="33">
        <v>1</v>
      </c>
      <c r="MP196" s="32">
        <v>3</v>
      </c>
      <c r="MQ196" s="11">
        <v>0</v>
      </c>
      <c r="MR196" s="33">
        <v>3</v>
      </c>
      <c r="MS196" s="32">
        <v>1</v>
      </c>
      <c r="MT196" s="11">
        <v>1</v>
      </c>
      <c r="MU196" s="33">
        <v>0</v>
      </c>
      <c r="MV196" s="32">
        <v>0</v>
      </c>
      <c r="MW196" s="11">
        <v>0</v>
      </c>
      <c r="MX196" s="33">
        <v>0</v>
      </c>
      <c r="MY196" s="32">
        <v>1</v>
      </c>
      <c r="MZ196" s="11">
        <v>0</v>
      </c>
      <c r="NA196" s="33">
        <v>1</v>
      </c>
      <c r="NB196" s="146">
        <f t="shared" si="361"/>
        <v>1</v>
      </c>
      <c r="NC196" s="141">
        <f t="shared" si="362"/>
        <v>1</v>
      </c>
      <c r="ND196" s="147">
        <f t="shared" si="363"/>
        <v>0</v>
      </c>
      <c r="NE196" s="32">
        <v>1</v>
      </c>
      <c r="NF196" s="11">
        <v>1</v>
      </c>
      <c r="NG196" s="33">
        <v>0</v>
      </c>
      <c r="NH196" s="32">
        <v>0</v>
      </c>
      <c r="NI196" s="11">
        <v>0</v>
      </c>
      <c r="NJ196" s="33">
        <v>0</v>
      </c>
      <c r="NK196" s="32">
        <v>0</v>
      </c>
      <c r="NL196" s="11">
        <v>0</v>
      </c>
      <c r="NM196" s="33">
        <v>0</v>
      </c>
      <c r="NN196" s="32">
        <v>0</v>
      </c>
      <c r="NO196" s="11">
        <v>0</v>
      </c>
      <c r="NP196" s="33">
        <v>0</v>
      </c>
      <c r="NQ196" s="32">
        <v>0</v>
      </c>
      <c r="NR196" s="11">
        <v>0</v>
      </c>
      <c r="NS196" s="33">
        <v>0</v>
      </c>
      <c r="NT196" s="146">
        <f t="shared" si="364"/>
        <v>0</v>
      </c>
      <c r="NU196" s="141">
        <f t="shared" si="365"/>
        <v>0</v>
      </c>
      <c r="NV196" s="147">
        <f t="shared" si="366"/>
        <v>0</v>
      </c>
      <c r="NW196" s="32">
        <v>0</v>
      </c>
      <c r="NX196" s="11">
        <v>0</v>
      </c>
      <c r="NY196" s="33">
        <v>0</v>
      </c>
      <c r="NZ196" s="32">
        <v>0</v>
      </c>
      <c r="OA196" s="11">
        <v>0</v>
      </c>
      <c r="OB196" s="33">
        <v>0</v>
      </c>
      <c r="OC196" s="32">
        <v>0</v>
      </c>
      <c r="OD196" s="11">
        <v>0</v>
      </c>
      <c r="OE196" s="33">
        <v>0</v>
      </c>
      <c r="OF196" s="32">
        <v>0</v>
      </c>
      <c r="OG196" s="11">
        <v>0</v>
      </c>
      <c r="OH196" s="33">
        <v>0</v>
      </c>
      <c r="OI196" s="32">
        <v>0</v>
      </c>
      <c r="OJ196" s="11">
        <v>0</v>
      </c>
      <c r="OK196" s="33">
        <v>0</v>
      </c>
      <c r="OL196" s="146">
        <v>0</v>
      </c>
      <c r="OM196" s="141">
        <v>0</v>
      </c>
      <c r="ON196" s="147">
        <v>0</v>
      </c>
    </row>
    <row r="197" spans="1:404" ht="12" customHeight="1">
      <c r="B197" s="31" t="s">
        <v>374</v>
      </c>
      <c r="C197" s="32">
        <v>8289</v>
      </c>
      <c r="D197" s="11">
        <v>4030</v>
      </c>
      <c r="E197" s="33">
        <v>4259</v>
      </c>
      <c r="F197" s="141">
        <f t="shared" si="337"/>
        <v>299</v>
      </c>
      <c r="G197" s="141">
        <f t="shared" si="356"/>
        <v>171</v>
      </c>
      <c r="H197" s="141">
        <f t="shared" si="357"/>
        <v>128</v>
      </c>
      <c r="I197" s="32">
        <v>50</v>
      </c>
      <c r="J197" s="11">
        <v>30</v>
      </c>
      <c r="K197" s="33">
        <v>20</v>
      </c>
      <c r="L197" s="32">
        <v>63</v>
      </c>
      <c r="M197" s="11">
        <v>36</v>
      </c>
      <c r="N197" s="33">
        <v>27</v>
      </c>
      <c r="O197" s="32">
        <v>59</v>
      </c>
      <c r="P197" s="11">
        <v>28</v>
      </c>
      <c r="Q197" s="33">
        <v>31</v>
      </c>
      <c r="R197" s="32">
        <v>65</v>
      </c>
      <c r="S197" s="11">
        <v>41</v>
      </c>
      <c r="T197" s="33">
        <v>24</v>
      </c>
      <c r="U197" s="32">
        <v>62</v>
      </c>
      <c r="V197" s="11">
        <v>36</v>
      </c>
      <c r="W197" s="33">
        <v>26</v>
      </c>
      <c r="X197" s="141">
        <f t="shared" si="338"/>
        <v>354</v>
      </c>
      <c r="Y197" s="141">
        <f t="shared" si="301"/>
        <v>167</v>
      </c>
      <c r="Z197" s="141">
        <f t="shared" si="302"/>
        <v>187</v>
      </c>
      <c r="AA197" s="32">
        <v>68</v>
      </c>
      <c r="AB197" s="11">
        <v>29</v>
      </c>
      <c r="AC197" s="33">
        <v>39</v>
      </c>
      <c r="AD197" s="32">
        <v>79</v>
      </c>
      <c r="AE197" s="11">
        <v>39</v>
      </c>
      <c r="AF197" s="33">
        <v>40</v>
      </c>
      <c r="AG197" s="32">
        <v>73</v>
      </c>
      <c r="AH197" s="11">
        <v>37</v>
      </c>
      <c r="AI197" s="33">
        <v>36</v>
      </c>
      <c r="AJ197" s="32">
        <v>59</v>
      </c>
      <c r="AK197" s="11">
        <v>30</v>
      </c>
      <c r="AL197" s="33">
        <v>29</v>
      </c>
      <c r="AM197" s="32">
        <v>75</v>
      </c>
      <c r="AN197" s="11">
        <v>32</v>
      </c>
      <c r="AO197" s="33">
        <v>43</v>
      </c>
      <c r="AP197" s="141">
        <f t="shared" si="339"/>
        <v>459</v>
      </c>
      <c r="AQ197" s="141">
        <f t="shared" si="303"/>
        <v>244</v>
      </c>
      <c r="AR197" s="141">
        <f t="shared" si="304"/>
        <v>215</v>
      </c>
      <c r="AS197" s="32">
        <v>69</v>
      </c>
      <c r="AT197" s="11">
        <v>38</v>
      </c>
      <c r="AU197" s="33">
        <v>31</v>
      </c>
      <c r="AV197" s="32">
        <v>78</v>
      </c>
      <c r="AW197" s="11">
        <v>42</v>
      </c>
      <c r="AX197" s="33">
        <v>36</v>
      </c>
      <c r="AY197" s="32">
        <v>88</v>
      </c>
      <c r="AZ197" s="11">
        <v>49</v>
      </c>
      <c r="BA197" s="33">
        <v>39</v>
      </c>
      <c r="BB197" s="32">
        <v>94</v>
      </c>
      <c r="BC197" s="11">
        <v>48</v>
      </c>
      <c r="BD197" s="33">
        <v>46</v>
      </c>
      <c r="BE197" s="32">
        <v>130</v>
      </c>
      <c r="BF197" s="11">
        <v>67</v>
      </c>
      <c r="BG197" s="33">
        <v>63</v>
      </c>
      <c r="BH197" s="141">
        <f t="shared" si="340"/>
        <v>589</v>
      </c>
      <c r="BI197" s="141">
        <f t="shared" si="305"/>
        <v>327</v>
      </c>
      <c r="BJ197" s="141">
        <f t="shared" si="306"/>
        <v>262</v>
      </c>
      <c r="BK197" s="32">
        <v>116</v>
      </c>
      <c r="BL197" s="11">
        <v>68</v>
      </c>
      <c r="BM197" s="33">
        <v>48</v>
      </c>
      <c r="BN197" s="32">
        <v>124</v>
      </c>
      <c r="BO197" s="11">
        <v>64</v>
      </c>
      <c r="BP197" s="33">
        <v>60</v>
      </c>
      <c r="BQ197" s="32">
        <v>125</v>
      </c>
      <c r="BR197" s="11">
        <v>68</v>
      </c>
      <c r="BS197" s="33">
        <v>57</v>
      </c>
      <c r="BT197" s="32">
        <v>121</v>
      </c>
      <c r="BU197" s="11">
        <v>59</v>
      </c>
      <c r="BV197" s="33">
        <v>62</v>
      </c>
      <c r="BW197" s="32">
        <v>103</v>
      </c>
      <c r="BX197" s="11">
        <v>68</v>
      </c>
      <c r="BY197" s="33">
        <v>35</v>
      </c>
      <c r="BZ197" s="141">
        <f t="shared" si="341"/>
        <v>537</v>
      </c>
      <c r="CA197" s="141">
        <f t="shared" si="307"/>
        <v>295</v>
      </c>
      <c r="CB197" s="141">
        <f t="shared" si="308"/>
        <v>242</v>
      </c>
      <c r="CC197" s="32">
        <v>111</v>
      </c>
      <c r="CD197" s="11">
        <v>61</v>
      </c>
      <c r="CE197" s="33">
        <v>50</v>
      </c>
      <c r="CF197" s="32">
        <v>113</v>
      </c>
      <c r="CG197" s="11">
        <v>60</v>
      </c>
      <c r="CH197" s="33">
        <v>53</v>
      </c>
      <c r="CI197" s="32">
        <v>105</v>
      </c>
      <c r="CJ197" s="11">
        <v>59</v>
      </c>
      <c r="CK197" s="33">
        <v>46</v>
      </c>
      <c r="CL197" s="32">
        <v>110</v>
      </c>
      <c r="CM197" s="11">
        <v>63</v>
      </c>
      <c r="CN197" s="33">
        <v>47</v>
      </c>
      <c r="CO197" s="32">
        <v>98</v>
      </c>
      <c r="CP197" s="11">
        <v>52</v>
      </c>
      <c r="CQ197" s="33">
        <v>46</v>
      </c>
      <c r="CR197" s="141">
        <f t="shared" si="342"/>
        <v>397</v>
      </c>
      <c r="CS197" s="141">
        <f t="shared" si="309"/>
        <v>246</v>
      </c>
      <c r="CT197" s="141">
        <f t="shared" si="310"/>
        <v>151</v>
      </c>
      <c r="CU197" s="32">
        <v>80</v>
      </c>
      <c r="CV197" s="11">
        <v>61</v>
      </c>
      <c r="CW197" s="33">
        <v>19</v>
      </c>
      <c r="CX197" s="32">
        <v>86</v>
      </c>
      <c r="CY197" s="11">
        <v>51</v>
      </c>
      <c r="CZ197" s="33">
        <v>35</v>
      </c>
      <c r="DA197" s="32">
        <v>83</v>
      </c>
      <c r="DB197" s="11">
        <v>55</v>
      </c>
      <c r="DC197" s="33">
        <v>28</v>
      </c>
      <c r="DD197" s="32">
        <v>78</v>
      </c>
      <c r="DE197" s="11">
        <v>41</v>
      </c>
      <c r="DF197" s="33">
        <v>37</v>
      </c>
      <c r="DG197" s="32">
        <v>70</v>
      </c>
      <c r="DH197" s="11">
        <v>38</v>
      </c>
      <c r="DI197" s="33">
        <v>32</v>
      </c>
      <c r="DJ197" s="141">
        <f t="shared" si="343"/>
        <v>422</v>
      </c>
      <c r="DK197" s="141">
        <f t="shared" si="311"/>
        <v>209</v>
      </c>
      <c r="DL197" s="141">
        <f t="shared" si="312"/>
        <v>213</v>
      </c>
      <c r="DM197" s="32">
        <v>75</v>
      </c>
      <c r="DN197" s="11">
        <v>38</v>
      </c>
      <c r="DO197" s="33">
        <v>37</v>
      </c>
      <c r="DP197" s="32">
        <v>91</v>
      </c>
      <c r="DQ197" s="11">
        <v>48</v>
      </c>
      <c r="DR197" s="33">
        <v>43</v>
      </c>
      <c r="DS197" s="32">
        <v>91</v>
      </c>
      <c r="DT197" s="11">
        <v>41</v>
      </c>
      <c r="DU197" s="33">
        <v>50</v>
      </c>
      <c r="DV197" s="32">
        <v>97</v>
      </c>
      <c r="DW197" s="11">
        <v>45</v>
      </c>
      <c r="DX197" s="33">
        <v>52</v>
      </c>
      <c r="DY197" s="32">
        <v>68</v>
      </c>
      <c r="DZ197" s="11">
        <v>37</v>
      </c>
      <c r="EA197" s="33">
        <v>31</v>
      </c>
      <c r="EB197" s="141">
        <f t="shared" si="344"/>
        <v>471</v>
      </c>
      <c r="EC197" s="141">
        <f t="shared" si="313"/>
        <v>241</v>
      </c>
      <c r="ED197" s="141">
        <f t="shared" si="314"/>
        <v>230</v>
      </c>
      <c r="EE197" s="32">
        <v>98</v>
      </c>
      <c r="EF197" s="11">
        <v>51</v>
      </c>
      <c r="EG197" s="33">
        <v>47</v>
      </c>
      <c r="EH197" s="32">
        <v>83</v>
      </c>
      <c r="EI197" s="11">
        <v>46</v>
      </c>
      <c r="EJ197" s="33">
        <v>37</v>
      </c>
      <c r="EK197" s="32">
        <v>83</v>
      </c>
      <c r="EL197" s="11">
        <v>36</v>
      </c>
      <c r="EM197" s="33">
        <v>47</v>
      </c>
      <c r="EN197" s="32">
        <v>107</v>
      </c>
      <c r="EO197" s="11">
        <v>57</v>
      </c>
      <c r="EP197" s="33">
        <v>50</v>
      </c>
      <c r="EQ197" s="32">
        <v>100</v>
      </c>
      <c r="ER197" s="11">
        <v>51</v>
      </c>
      <c r="ES197" s="33">
        <v>49</v>
      </c>
      <c r="ET197" s="141">
        <f t="shared" si="345"/>
        <v>697</v>
      </c>
      <c r="EU197" s="141">
        <f t="shared" si="315"/>
        <v>350</v>
      </c>
      <c r="EV197" s="141">
        <f t="shared" si="316"/>
        <v>347</v>
      </c>
      <c r="EW197" s="32">
        <v>130</v>
      </c>
      <c r="EX197" s="11">
        <v>67</v>
      </c>
      <c r="EY197" s="33">
        <v>63</v>
      </c>
      <c r="EZ197" s="32">
        <v>146</v>
      </c>
      <c r="FA197" s="11">
        <v>70</v>
      </c>
      <c r="FB197" s="33">
        <v>76</v>
      </c>
      <c r="FC197" s="32">
        <v>131</v>
      </c>
      <c r="FD197" s="11">
        <v>68</v>
      </c>
      <c r="FE197" s="33">
        <v>63</v>
      </c>
      <c r="FF197" s="32">
        <v>144</v>
      </c>
      <c r="FG197" s="11">
        <v>68</v>
      </c>
      <c r="FH197" s="33">
        <v>76</v>
      </c>
      <c r="FI197" s="32">
        <v>146</v>
      </c>
      <c r="FJ197" s="11">
        <v>77</v>
      </c>
      <c r="FK197" s="33">
        <v>69</v>
      </c>
      <c r="FL197" s="141">
        <f t="shared" si="346"/>
        <v>714</v>
      </c>
      <c r="FM197" s="141">
        <f t="shared" si="317"/>
        <v>342</v>
      </c>
      <c r="FN197" s="141">
        <f t="shared" si="318"/>
        <v>372</v>
      </c>
      <c r="FO197" s="32">
        <v>159</v>
      </c>
      <c r="FP197" s="11">
        <v>84</v>
      </c>
      <c r="FQ197" s="33">
        <v>75</v>
      </c>
      <c r="FR197" s="32">
        <v>167</v>
      </c>
      <c r="FS197" s="11">
        <v>72</v>
      </c>
      <c r="FT197" s="33">
        <v>95</v>
      </c>
      <c r="FU197" s="32">
        <v>129</v>
      </c>
      <c r="FV197" s="11">
        <v>53</v>
      </c>
      <c r="FW197" s="33">
        <v>76</v>
      </c>
      <c r="FX197" s="32">
        <v>136</v>
      </c>
      <c r="FY197" s="11">
        <v>76</v>
      </c>
      <c r="FZ197" s="33">
        <v>60</v>
      </c>
      <c r="GA197" s="32">
        <v>123</v>
      </c>
      <c r="GB197" s="11">
        <v>57</v>
      </c>
      <c r="GC197" s="33">
        <v>66</v>
      </c>
      <c r="GD197" s="141">
        <f t="shared" si="347"/>
        <v>736</v>
      </c>
      <c r="GE197" s="141">
        <f t="shared" si="319"/>
        <v>369</v>
      </c>
      <c r="GF197" s="141">
        <f t="shared" si="320"/>
        <v>367</v>
      </c>
      <c r="GG197" s="32">
        <v>152</v>
      </c>
      <c r="GH197" s="11">
        <v>75</v>
      </c>
      <c r="GI197" s="33">
        <v>77</v>
      </c>
      <c r="GJ197" s="32">
        <v>133</v>
      </c>
      <c r="GK197" s="11">
        <v>75</v>
      </c>
      <c r="GL197" s="33">
        <v>58</v>
      </c>
      <c r="GM197" s="32">
        <v>139</v>
      </c>
      <c r="GN197" s="11">
        <v>70</v>
      </c>
      <c r="GO197" s="33">
        <v>69</v>
      </c>
      <c r="GP197" s="32">
        <v>144</v>
      </c>
      <c r="GQ197" s="11">
        <v>59</v>
      </c>
      <c r="GR197" s="33">
        <v>85</v>
      </c>
      <c r="GS197" s="32">
        <v>168</v>
      </c>
      <c r="GT197" s="11">
        <v>90</v>
      </c>
      <c r="GU197" s="33">
        <v>78</v>
      </c>
      <c r="GV197" s="141">
        <f t="shared" si="348"/>
        <v>663</v>
      </c>
      <c r="GW197" s="141">
        <f t="shared" si="321"/>
        <v>313</v>
      </c>
      <c r="GX197" s="141">
        <f t="shared" si="322"/>
        <v>350</v>
      </c>
      <c r="GY197" s="32">
        <v>159</v>
      </c>
      <c r="GZ197" s="11">
        <v>79</v>
      </c>
      <c r="HA197" s="33">
        <v>80</v>
      </c>
      <c r="HB197" s="32">
        <v>126</v>
      </c>
      <c r="HC197" s="11">
        <v>53</v>
      </c>
      <c r="HD197" s="33">
        <v>73</v>
      </c>
      <c r="HE197" s="32">
        <v>143</v>
      </c>
      <c r="HF197" s="11">
        <v>73</v>
      </c>
      <c r="HG197" s="33">
        <v>70</v>
      </c>
      <c r="HH197" s="32">
        <v>124</v>
      </c>
      <c r="HI197" s="11">
        <v>58</v>
      </c>
      <c r="HJ197" s="33">
        <v>66</v>
      </c>
      <c r="HK197" s="32">
        <v>111</v>
      </c>
      <c r="HL197" s="11">
        <v>50</v>
      </c>
      <c r="HM197" s="33">
        <v>61</v>
      </c>
      <c r="HN197" s="141">
        <f t="shared" si="349"/>
        <v>486</v>
      </c>
      <c r="HO197" s="141">
        <f t="shared" si="323"/>
        <v>213</v>
      </c>
      <c r="HP197" s="141">
        <f t="shared" si="324"/>
        <v>273</v>
      </c>
      <c r="HQ197" s="32">
        <v>107</v>
      </c>
      <c r="HR197" s="11">
        <v>55</v>
      </c>
      <c r="HS197" s="33">
        <v>52</v>
      </c>
      <c r="HT197" s="32">
        <v>94</v>
      </c>
      <c r="HU197" s="11">
        <v>44</v>
      </c>
      <c r="HV197" s="33">
        <v>50</v>
      </c>
      <c r="HW197" s="32">
        <v>109</v>
      </c>
      <c r="HX197" s="11">
        <v>44</v>
      </c>
      <c r="HY197" s="33">
        <v>65</v>
      </c>
      <c r="HZ197" s="32">
        <v>88</v>
      </c>
      <c r="IA197" s="11">
        <v>30</v>
      </c>
      <c r="IB197" s="33">
        <v>58</v>
      </c>
      <c r="IC197" s="32">
        <v>88</v>
      </c>
      <c r="ID197" s="11">
        <v>40</v>
      </c>
      <c r="IE197" s="33">
        <v>48</v>
      </c>
      <c r="IF197" s="141">
        <f t="shared" si="350"/>
        <v>385</v>
      </c>
      <c r="IG197" s="141">
        <f t="shared" si="325"/>
        <v>175</v>
      </c>
      <c r="IH197" s="141">
        <f t="shared" si="326"/>
        <v>210</v>
      </c>
      <c r="II197" s="32">
        <v>102</v>
      </c>
      <c r="IJ197" s="11">
        <v>51</v>
      </c>
      <c r="IK197" s="33">
        <v>51</v>
      </c>
      <c r="IL197" s="32">
        <v>95</v>
      </c>
      <c r="IM197" s="11">
        <v>45</v>
      </c>
      <c r="IN197" s="33">
        <v>50</v>
      </c>
      <c r="IO197" s="32">
        <v>82</v>
      </c>
      <c r="IP197" s="11">
        <v>33</v>
      </c>
      <c r="IQ197" s="33">
        <v>49</v>
      </c>
      <c r="IR197" s="32">
        <v>58</v>
      </c>
      <c r="IS197" s="11">
        <v>26</v>
      </c>
      <c r="IT197" s="33">
        <v>32</v>
      </c>
      <c r="IU197" s="32">
        <v>48</v>
      </c>
      <c r="IV197" s="11">
        <v>20</v>
      </c>
      <c r="IW197" s="33">
        <v>28</v>
      </c>
      <c r="IX197" s="141">
        <f t="shared" si="351"/>
        <v>418</v>
      </c>
      <c r="IY197" s="141">
        <f t="shared" si="327"/>
        <v>162</v>
      </c>
      <c r="IZ197" s="141">
        <f t="shared" si="328"/>
        <v>256</v>
      </c>
      <c r="JA197" s="32">
        <v>68</v>
      </c>
      <c r="JB197" s="11">
        <v>28</v>
      </c>
      <c r="JC197" s="33">
        <v>40</v>
      </c>
      <c r="JD197" s="32">
        <v>83</v>
      </c>
      <c r="JE197" s="11">
        <v>34</v>
      </c>
      <c r="JF197" s="33">
        <v>49</v>
      </c>
      <c r="JG197" s="32">
        <v>90</v>
      </c>
      <c r="JH197" s="11">
        <v>43</v>
      </c>
      <c r="JI197" s="33">
        <v>47</v>
      </c>
      <c r="JJ197" s="32">
        <v>84</v>
      </c>
      <c r="JK197" s="11">
        <v>28</v>
      </c>
      <c r="JL197" s="33">
        <v>56</v>
      </c>
      <c r="JM197" s="32">
        <v>93</v>
      </c>
      <c r="JN197" s="11">
        <v>29</v>
      </c>
      <c r="JO197" s="33">
        <v>64</v>
      </c>
      <c r="JP197" s="141">
        <f t="shared" si="352"/>
        <v>327</v>
      </c>
      <c r="JQ197" s="141">
        <f t="shared" si="329"/>
        <v>108</v>
      </c>
      <c r="JR197" s="141">
        <f t="shared" si="330"/>
        <v>219</v>
      </c>
      <c r="JS197" s="32">
        <v>86</v>
      </c>
      <c r="JT197" s="11">
        <v>32</v>
      </c>
      <c r="JU197" s="33">
        <v>54</v>
      </c>
      <c r="JV197" s="32">
        <v>64</v>
      </c>
      <c r="JW197" s="11">
        <v>21</v>
      </c>
      <c r="JX197" s="33">
        <v>43</v>
      </c>
      <c r="JY197" s="32">
        <v>64</v>
      </c>
      <c r="JZ197" s="11">
        <v>19</v>
      </c>
      <c r="KA197" s="33">
        <v>45</v>
      </c>
      <c r="KB197" s="32">
        <v>61</v>
      </c>
      <c r="KC197" s="11">
        <v>21</v>
      </c>
      <c r="KD197" s="33">
        <v>40</v>
      </c>
      <c r="KE197" s="32">
        <v>52</v>
      </c>
      <c r="KF197" s="11">
        <v>15</v>
      </c>
      <c r="KG197" s="33">
        <v>37</v>
      </c>
      <c r="KH197" s="141">
        <f t="shared" si="353"/>
        <v>198</v>
      </c>
      <c r="KI197" s="141">
        <f t="shared" si="331"/>
        <v>62</v>
      </c>
      <c r="KJ197" s="141">
        <f t="shared" si="332"/>
        <v>136</v>
      </c>
      <c r="KK197" s="32">
        <v>60</v>
      </c>
      <c r="KL197" s="11">
        <v>18</v>
      </c>
      <c r="KM197" s="33">
        <v>42</v>
      </c>
      <c r="KN197" s="32">
        <v>39</v>
      </c>
      <c r="KO197" s="11">
        <v>13</v>
      </c>
      <c r="KP197" s="33">
        <v>26</v>
      </c>
      <c r="KQ197" s="32">
        <v>41</v>
      </c>
      <c r="KR197" s="11">
        <v>15</v>
      </c>
      <c r="KS197" s="33">
        <v>26</v>
      </c>
      <c r="KT197" s="32">
        <v>33</v>
      </c>
      <c r="KU197" s="11">
        <v>11</v>
      </c>
      <c r="KV197" s="33">
        <v>22</v>
      </c>
      <c r="KW197" s="32">
        <v>25</v>
      </c>
      <c r="KX197" s="11">
        <v>5</v>
      </c>
      <c r="KY197" s="33">
        <v>20</v>
      </c>
      <c r="KZ197" s="141">
        <f t="shared" si="354"/>
        <v>94</v>
      </c>
      <c r="LA197" s="141">
        <f t="shared" si="333"/>
        <v>28</v>
      </c>
      <c r="LB197" s="141">
        <f t="shared" si="334"/>
        <v>66</v>
      </c>
      <c r="LC197" s="32">
        <v>20</v>
      </c>
      <c r="LD197" s="11">
        <v>9</v>
      </c>
      <c r="LE197" s="33">
        <v>11</v>
      </c>
      <c r="LF197" s="32">
        <v>24</v>
      </c>
      <c r="LG197" s="11">
        <v>7</v>
      </c>
      <c r="LH197" s="33">
        <v>17</v>
      </c>
      <c r="LI197" s="32">
        <v>20</v>
      </c>
      <c r="LJ197" s="11">
        <v>4</v>
      </c>
      <c r="LK197" s="33">
        <v>16</v>
      </c>
      <c r="LL197" s="32">
        <v>15</v>
      </c>
      <c r="LM197" s="11">
        <v>3</v>
      </c>
      <c r="LN197" s="33">
        <v>12</v>
      </c>
      <c r="LO197" s="32">
        <v>15</v>
      </c>
      <c r="LP197" s="11">
        <v>5</v>
      </c>
      <c r="LQ197" s="33">
        <v>10</v>
      </c>
      <c r="LR197" s="141">
        <f t="shared" si="355"/>
        <v>39</v>
      </c>
      <c r="LS197" s="141">
        <f t="shared" si="335"/>
        <v>7</v>
      </c>
      <c r="LT197" s="141">
        <f t="shared" si="336"/>
        <v>32</v>
      </c>
      <c r="LU197" s="32">
        <v>9</v>
      </c>
      <c r="LV197" s="11">
        <v>1</v>
      </c>
      <c r="LW197" s="33">
        <v>8</v>
      </c>
      <c r="LX197" s="32">
        <v>11</v>
      </c>
      <c r="LY197" s="11">
        <v>2</v>
      </c>
      <c r="LZ197" s="33">
        <v>9</v>
      </c>
      <c r="MA197" s="32">
        <v>8</v>
      </c>
      <c r="MB197" s="11">
        <v>2</v>
      </c>
      <c r="MC197" s="33">
        <v>6</v>
      </c>
      <c r="MD197" s="32">
        <v>8</v>
      </c>
      <c r="ME197" s="11">
        <v>2</v>
      </c>
      <c r="MF197" s="33">
        <v>6</v>
      </c>
      <c r="MG197" s="32">
        <v>3</v>
      </c>
      <c r="MH197" s="11">
        <v>0</v>
      </c>
      <c r="MI197" s="33">
        <v>3</v>
      </c>
      <c r="MJ197" s="141">
        <f t="shared" si="358"/>
        <v>4</v>
      </c>
      <c r="MK197" s="141">
        <f t="shared" si="359"/>
        <v>1</v>
      </c>
      <c r="ML197" s="141">
        <f t="shared" si="360"/>
        <v>3</v>
      </c>
      <c r="MM197" s="32">
        <v>2</v>
      </c>
      <c r="MN197" s="11">
        <v>0</v>
      </c>
      <c r="MO197" s="33">
        <v>2</v>
      </c>
      <c r="MP197" s="32">
        <v>1</v>
      </c>
      <c r="MQ197" s="11">
        <v>0</v>
      </c>
      <c r="MR197" s="33">
        <v>1</v>
      </c>
      <c r="MS197" s="32">
        <v>0</v>
      </c>
      <c r="MT197" s="11">
        <v>0</v>
      </c>
      <c r="MU197" s="33">
        <v>0</v>
      </c>
      <c r="MV197" s="32">
        <v>0</v>
      </c>
      <c r="MW197" s="11">
        <v>0</v>
      </c>
      <c r="MX197" s="33">
        <v>0</v>
      </c>
      <c r="MY197" s="32">
        <v>1</v>
      </c>
      <c r="MZ197" s="11">
        <v>1</v>
      </c>
      <c r="NA197" s="33">
        <v>0</v>
      </c>
      <c r="NB197" s="146">
        <f t="shared" si="361"/>
        <v>0</v>
      </c>
      <c r="NC197" s="141">
        <f t="shared" si="362"/>
        <v>0</v>
      </c>
      <c r="ND197" s="147">
        <f t="shared" si="363"/>
        <v>0</v>
      </c>
      <c r="NE197" s="32">
        <v>0</v>
      </c>
      <c r="NF197" s="11">
        <v>0</v>
      </c>
      <c r="NG197" s="33">
        <v>0</v>
      </c>
      <c r="NH197" s="32">
        <v>0</v>
      </c>
      <c r="NI197" s="11">
        <v>0</v>
      </c>
      <c r="NJ197" s="33">
        <v>0</v>
      </c>
      <c r="NK197" s="32">
        <v>0</v>
      </c>
      <c r="NL197" s="11">
        <v>0</v>
      </c>
      <c r="NM197" s="33">
        <v>0</v>
      </c>
      <c r="NN197" s="32">
        <v>0</v>
      </c>
      <c r="NO197" s="11">
        <v>0</v>
      </c>
      <c r="NP197" s="33">
        <v>0</v>
      </c>
      <c r="NQ197" s="32">
        <v>0</v>
      </c>
      <c r="NR197" s="11">
        <v>0</v>
      </c>
      <c r="NS197" s="33">
        <v>0</v>
      </c>
      <c r="NT197" s="146">
        <f t="shared" si="364"/>
        <v>0</v>
      </c>
      <c r="NU197" s="141">
        <f t="shared" si="365"/>
        <v>0</v>
      </c>
      <c r="NV197" s="147">
        <f t="shared" si="366"/>
        <v>0</v>
      </c>
      <c r="NW197" s="32">
        <v>0</v>
      </c>
      <c r="NX197" s="11">
        <v>0</v>
      </c>
      <c r="NY197" s="33">
        <v>0</v>
      </c>
      <c r="NZ197" s="32">
        <v>0</v>
      </c>
      <c r="OA197" s="11">
        <v>0</v>
      </c>
      <c r="OB197" s="33">
        <v>0</v>
      </c>
      <c r="OC197" s="32">
        <v>0</v>
      </c>
      <c r="OD197" s="11">
        <v>0</v>
      </c>
      <c r="OE197" s="33">
        <v>0</v>
      </c>
      <c r="OF197" s="32">
        <v>0</v>
      </c>
      <c r="OG197" s="11">
        <v>0</v>
      </c>
      <c r="OH197" s="33">
        <v>0</v>
      </c>
      <c r="OI197" s="32">
        <v>0</v>
      </c>
      <c r="OJ197" s="11">
        <v>0</v>
      </c>
      <c r="OK197" s="33">
        <v>0</v>
      </c>
      <c r="OL197" s="146">
        <v>0</v>
      </c>
      <c r="OM197" s="141">
        <v>0</v>
      </c>
      <c r="ON197" s="147">
        <v>0</v>
      </c>
    </row>
    <row r="198" spans="1:404" ht="12" customHeight="1">
      <c r="B198" s="31" t="s">
        <v>375</v>
      </c>
      <c r="C198" s="32">
        <v>9070</v>
      </c>
      <c r="D198" s="11">
        <v>4505</v>
      </c>
      <c r="E198" s="33">
        <v>4565</v>
      </c>
      <c r="F198" s="141">
        <f t="shared" si="337"/>
        <v>313</v>
      </c>
      <c r="G198" s="141">
        <f t="shared" si="356"/>
        <v>169</v>
      </c>
      <c r="H198" s="141">
        <f t="shared" si="357"/>
        <v>144</v>
      </c>
      <c r="I198" s="32">
        <v>60</v>
      </c>
      <c r="J198" s="11">
        <v>33</v>
      </c>
      <c r="K198" s="33">
        <v>27</v>
      </c>
      <c r="L198" s="32">
        <v>60</v>
      </c>
      <c r="M198" s="11">
        <v>30</v>
      </c>
      <c r="N198" s="33">
        <v>30</v>
      </c>
      <c r="O198" s="32">
        <v>50</v>
      </c>
      <c r="P198" s="11">
        <v>26</v>
      </c>
      <c r="Q198" s="33">
        <v>24</v>
      </c>
      <c r="R198" s="32">
        <v>61</v>
      </c>
      <c r="S198" s="11">
        <v>27</v>
      </c>
      <c r="T198" s="33">
        <v>34</v>
      </c>
      <c r="U198" s="32">
        <v>82</v>
      </c>
      <c r="V198" s="11">
        <v>53</v>
      </c>
      <c r="W198" s="33">
        <v>29</v>
      </c>
      <c r="X198" s="141">
        <f t="shared" si="338"/>
        <v>371</v>
      </c>
      <c r="Y198" s="141">
        <f t="shared" si="301"/>
        <v>195</v>
      </c>
      <c r="Z198" s="141">
        <f t="shared" si="302"/>
        <v>176</v>
      </c>
      <c r="AA198" s="32">
        <v>64</v>
      </c>
      <c r="AB198" s="11">
        <v>39</v>
      </c>
      <c r="AC198" s="33">
        <v>25</v>
      </c>
      <c r="AD198" s="32">
        <v>85</v>
      </c>
      <c r="AE198" s="11">
        <v>39</v>
      </c>
      <c r="AF198" s="33">
        <v>46</v>
      </c>
      <c r="AG198" s="32">
        <v>79</v>
      </c>
      <c r="AH198" s="11">
        <v>39</v>
      </c>
      <c r="AI198" s="33">
        <v>40</v>
      </c>
      <c r="AJ198" s="32">
        <v>61</v>
      </c>
      <c r="AK198" s="11">
        <v>34</v>
      </c>
      <c r="AL198" s="33">
        <v>27</v>
      </c>
      <c r="AM198" s="32">
        <v>82</v>
      </c>
      <c r="AN198" s="11">
        <v>44</v>
      </c>
      <c r="AO198" s="33">
        <v>38</v>
      </c>
      <c r="AP198" s="141">
        <f t="shared" si="339"/>
        <v>524</v>
      </c>
      <c r="AQ198" s="141">
        <f t="shared" si="303"/>
        <v>294</v>
      </c>
      <c r="AR198" s="141">
        <f t="shared" si="304"/>
        <v>230</v>
      </c>
      <c r="AS198" s="32">
        <v>82</v>
      </c>
      <c r="AT198" s="11">
        <v>41</v>
      </c>
      <c r="AU198" s="33">
        <v>41</v>
      </c>
      <c r="AV198" s="32">
        <v>93</v>
      </c>
      <c r="AW198" s="11">
        <v>49</v>
      </c>
      <c r="AX198" s="33">
        <v>44</v>
      </c>
      <c r="AY198" s="32">
        <v>93</v>
      </c>
      <c r="AZ198" s="11">
        <v>53</v>
      </c>
      <c r="BA198" s="33">
        <v>40</v>
      </c>
      <c r="BB198" s="32">
        <v>121</v>
      </c>
      <c r="BC198" s="11">
        <v>70</v>
      </c>
      <c r="BD198" s="33">
        <v>51</v>
      </c>
      <c r="BE198" s="32">
        <v>135</v>
      </c>
      <c r="BF198" s="11">
        <v>81</v>
      </c>
      <c r="BG198" s="33">
        <v>54</v>
      </c>
      <c r="BH198" s="141">
        <f t="shared" si="340"/>
        <v>650</v>
      </c>
      <c r="BI198" s="141">
        <f t="shared" si="305"/>
        <v>329</v>
      </c>
      <c r="BJ198" s="141">
        <f t="shared" si="306"/>
        <v>321</v>
      </c>
      <c r="BK198" s="32">
        <v>127</v>
      </c>
      <c r="BL198" s="11">
        <v>66</v>
      </c>
      <c r="BM198" s="33">
        <v>61</v>
      </c>
      <c r="BN198" s="32">
        <v>143</v>
      </c>
      <c r="BO198" s="11">
        <v>66</v>
      </c>
      <c r="BP198" s="33">
        <v>77</v>
      </c>
      <c r="BQ198" s="32">
        <v>129</v>
      </c>
      <c r="BR198" s="11">
        <v>68</v>
      </c>
      <c r="BS198" s="33">
        <v>61</v>
      </c>
      <c r="BT198" s="32">
        <v>129</v>
      </c>
      <c r="BU198" s="11">
        <v>74</v>
      </c>
      <c r="BV198" s="33">
        <v>55</v>
      </c>
      <c r="BW198" s="32">
        <v>122</v>
      </c>
      <c r="BX198" s="11">
        <v>55</v>
      </c>
      <c r="BY198" s="33">
        <v>67</v>
      </c>
      <c r="BZ198" s="141">
        <f t="shared" si="341"/>
        <v>507</v>
      </c>
      <c r="CA198" s="141">
        <f t="shared" si="307"/>
        <v>294</v>
      </c>
      <c r="CB198" s="141">
        <f t="shared" si="308"/>
        <v>213</v>
      </c>
      <c r="CC198" s="32">
        <v>121</v>
      </c>
      <c r="CD198" s="11">
        <v>72</v>
      </c>
      <c r="CE198" s="33">
        <v>49</v>
      </c>
      <c r="CF198" s="32">
        <v>109</v>
      </c>
      <c r="CG198" s="11">
        <v>66</v>
      </c>
      <c r="CH198" s="33">
        <v>43</v>
      </c>
      <c r="CI198" s="32">
        <v>107</v>
      </c>
      <c r="CJ198" s="11">
        <v>53</v>
      </c>
      <c r="CK198" s="33">
        <v>54</v>
      </c>
      <c r="CL198" s="32">
        <v>87</v>
      </c>
      <c r="CM198" s="11">
        <v>48</v>
      </c>
      <c r="CN198" s="33">
        <v>39</v>
      </c>
      <c r="CO198" s="32">
        <v>83</v>
      </c>
      <c r="CP198" s="11">
        <v>55</v>
      </c>
      <c r="CQ198" s="33">
        <v>28</v>
      </c>
      <c r="CR198" s="141">
        <f t="shared" si="342"/>
        <v>419</v>
      </c>
      <c r="CS198" s="141">
        <f t="shared" si="309"/>
        <v>227</v>
      </c>
      <c r="CT198" s="141">
        <f t="shared" si="310"/>
        <v>192</v>
      </c>
      <c r="CU198" s="32">
        <v>83</v>
      </c>
      <c r="CV198" s="11">
        <v>44</v>
      </c>
      <c r="CW198" s="33">
        <v>39</v>
      </c>
      <c r="CX198" s="32">
        <v>89</v>
      </c>
      <c r="CY198" s="11">
        <v>49</v>
      </c>
      <c r="CZ198" s="33">
        <v>40</v>
      </c>
      <c r="DA198" s="32">
        <v>79</v>
      </c>
      <c r="DB198" s="11">
        <v>42</v>
      </c>
      <c r="DC198" s="33">
        <v>37</v>
      </c>
      <c r="DD198" s="32">
        <v>92</v>
      </c>
      <c r="DE198" s="11">
        <v>53</v>
      </c>
      <c r="DF198" s="33">
        <v>39</v>
      </c>
      <c r="DG198" s="32">
        <v>76</v>
      </c>
      <c r="DH198" s="11">
        <v>39</v>
      </c>
      <c r="DI198" s="33">
        <v>37</v>
      </c>
      <c r="DJ198" s="141">
        <f t="shared" si="343"/>
        <v>459</v>
      </c>
      <c r="DK198" s="141">
        <f t="shared" si="311"/>
        <v>252</v>
      </c>
      <c r="DL198" s="141">
        <f t="shared" si="312"/>
        <v>207</v>
      </c>
      <c r="DM198" s="32">
        <v>68</v>
      </c>
      <c r="DN198" s="11">
        <v>37</v>
      </c>
      <c r="DO198" s="33">
        <v>31</v>
      </c>
      <c r="DP198" s="32">
        <v>88</v>
      </c>
      <c r="DQ198" s="11">
        <v>48</v>
      </c>
      <c r="DR198" s="33">
        <v>40</v>
      </c>
      <c r="DS198" s="32">
        <v>92</v>
      </c>
      <c r="DT198" s="11">
        <v>53</v>
      </c>
      <c r="DU198" s="33">
        <v>39</v>
      </c>
      <c r="DV198" s="32">
        <v>107</v>
      </c>
      <c r="DW198" s="11">
        <v>56</v>
      </c>
      <c r="DX198" s="33">
        <v>51</v>
      </c>
      <c r="DY198" s="32">
        <v>104</v>
      </c>
      <c r="DZ198" s="11">
        <v>58</v>
      </c>
      <c r="EA198" s="33">
        <v>46</v>
      </c>
      <c r="EB198" s="141">
        <f t="shared" si="344"/>
        <v>523</v>
      </c>
      <c r="EC198" s="141">
        <f t="shared" si="313"/>
        <v>271</v>
      </c>
      <c r="ED198" s="141">
        <f t="shared" si="314"/>
        <v>252</v>
      </c>
      <c r="EE198" s="32">
        <v>89</v>
      </c>
      <c r="EF198" s="11">
        <v>53</v>
      </c>
      <c r="EG198" s="33">
        <v>36</v>
      </c>
      <c r="EH198" s="32">
        <v>89</v>
      </c>
      <c r="EI198" s="11">
        <v>60</v>
      </c>
      <c r="EJ198" s="33">
        <v>29</v>
      </c>
      <c r="EK198" s="32">
        <v>95</v>
      </c>
      <c r="EL198" s="11">
        <v>43</v>
      </c>
      <c r="EM198" s="33">
        <v>52</v>
      </c>
      <c r="EN198" s="32">
        <v>114</v>
      </c>
      <c r="EO198" s="11">
        <v>59</v>
      </c>
      <c r="EP198" s="33">
        <v>55</v>
      </c>
      <c r="EQ198" s="32">
        <v>136</v>
      </c>
      <c r="ER198" s="11">
        <v>56</v>
      </c>
      <c r="ES198" s="33">
        <v>80</v>
      </c>
      <c r="ET198" s="141">
        <f t="shared" si="345"/>
        <v>774</v>
      </c>
      <c r="EU198" s="141">
        <f t="shared" si="315"/>
        <v>387</v>
      </c>
      <c r="EV198" s="141">
        <f t="shared" si="316"/>
        <v>387</v>
      </c>
      <c r="EW198" s="32">
        <v>134</v>
      </c>
      <c r="EX198" s="11">
        <v>65</v>
      </c>
      <c r="EY198" s="33">
        <v>69</v>
      </c>
      <c r="EZ198" s="32">
        <v>153</v>
      </c>
      <c r="FA198" s="11">
        <v>73</v>
      </c>
      <c r="FB198" s="33">
        <v>80</v>
      </c>
      <c r="FC198" s="32">
        <v>134</v>
      </c>
      <c r="FD198" s="11">
        <v>60</v>
      </c>
      <c r="FE198" s="33">
        <v>74</v>
      </c>
      <c r="FF198" s="32">
        <v>177</v>
      </c>
      <c r="FG198" s="11">
        <v>79</v>
      </c>
      <c r="FH198" s="33">
        <v>98</v>
      </c>
      <c r="FI198" s="32">
        <v>176</v>
      </c>
      <c r="FJ198" s="11">
        <v>110</v>
      </c>
      <c r="FK198" s="33">
        <v>66</v>
      </c>
      <c r="FL198" s="141">
        <f t="shared" si="346"/>
        <v>789</v>
      </c>
      <c r="FM198" s="141">
        <f t="shared" si="317"/>
        <v>430</v>
      </c>
      <c r="FN198" s="141">
        <f t="shared" si="318"/>
        <v>359</v>
      </c>
      <c r="FO198" s="32">
        <v>168</v>
      </c>
      <c r="FP198" s="11">
        <v>87</v>
      </c>
      <c r="FQ198" s="33">
        <v>81</v>
      </c>
      <c r="FR198" s="32">
        <v>174</v>
      </c>
      <c r="FS198" s="11">
        <v>99</v>
      </c>
      <c r="FT198" s="33">
        <v>75</v>
      </c>
      <c r="FU198" s="32">
        <v>147</v>
      </c>
      <c r="FV198" s="11">
        <v>83</v>
      </c>
      <c r="FW198" s="33">
        <v>64</v>
      </c>
      <c r="FX198" s="32">
        <v>148</v>
      </c>
      <c r="FY198" s="11">
        <v>83</v>
      </c>
      <c r="FZ198" s="33">
        <v>65</v>
      </c>
      <c r="GA198" s="32">
        <v>152</v>
      </c>
      <c r="GB198" s="11">
        <v>78</v>
      </c>
      <c r="GC198" s="33">
        <v>74</v>
      </c>
      <c r="GD198" s="141">
        <f t="shared" si="347"/>
        <v>798</v>
      </c>
      <c r="GE198" s="141">
        <f t="shared" si="319"/>
        <v>395</v>
      </c>
      <c r="GF198" s="141">
        <f t="shared" si="320"/>
        <v>403</v>
      </c>
      <c r="GG198" s="32">
        <v>123</v>
      </c>
      <c r="GH198" s="11">
        <v>59</v>
      </c>
      <c r="GI198" s="33">
        <v>64</v>
      </c>
      <c r="GJ198" s="32">
        <v>159</v>
      </c>
      <c r="GK198" s="11">
        <v>81</v>
      </c>
      <c r="GL198" s="33">
        <v>78</v>
      </c>
      <c r="GM198" s="32">
        <v>161</v>
      </c>
      <c r="GN198" s="11">
        <v>83</v>
      </c>
      <c r="GO198" s="33">
        <v>78</v>
      </c>
      <c r="GP198" s="32">
        <v>177</v>
      </c>
      <c r="GQ198" s="11">
        <v>86</v>
      </c>
      <c r="GR198" s="33">
        <v>91</v>
      </c>
      <c r="GS198" s="32">
        <v>178</v>
      </c>
      <c r="GT198" s="11">
        <v>86</v>
      </c>
      <c r="GU198" s="33">
        <v>92</v>
      </c>
      <c r="GV198" s="141">
        <f t="shared" si="348"/>
        <v>759</v>
      </c>
      <c r="GW198" s="141">
        <f t="shared" si="321"/>
        <v>354</v>
      </c>
      <c r="GX198" s="141">
        <f t="shared" si="322"/>
        <v>405</v>
      </c>
      <c r="GY198" s="32">
        <v>162</v>
      </c>
      <c r="GZ198" s="11">
        <v>70</v>
      </c>
      <c r="HA198" s="33">
        <v>92</v>
      </c>
      <c r="HB198" s="32">
        <v>163</v>
      </c>
      <c r="HC198" s="11">
        <v>76</v>
      </c>
      <c r="HD198" s="33">
        <v>87</v>
      </c>
      <c r="HE198" s="32">
        <v>140</v>
      </c>
      <c r="HF198" s="11">
        <v>73</v>
      </c>
      <c r="HG198" s="33">
        <v>67</v>
      </c>
      <c r="HH198" s="32">
        <v>134</v>
      </c>
      <c r="HI198" s="11">
        <v>65</v>
      </c>
      <c r="HJ198" s="33">
        <v>69</v>
      </c>
      <c r="HK198" s="32">
        <v>160</v>
      </c>
      <c r="HL198" s="11">
        <v>70</v>
      </c>
      <c r="HM198" s="33">
        <v>90</v>
      </c>
      <c r="HN198" s="141">
        <f t="shared" si="349"/>
        <v>578</v>
      </c>
      <c r="HO198" s="141">
        <f t="shared" si="323"/>
        <v>270</v>
      </c>
      <c r="HP198" s="141">
        <f t="shared" si="324"/>
        <v>308</v>
      </c>
      <c r="HQ198" s="32">
        <v>109</v>
      </c>
      <c r="HR198" s="11">
        <v>50</v>
      </c>
      <c r="HS198" s="33">
        <v>59</v>
      </c>
      <c r="HT198" s="32">
        <v>122</v>
      </c>
      <c r="HU198" s="11">
        <v>46</v>
      </c>
      <c r="HV198" s="33">
        <v>76</v>
      </c>
      <c r="HW198" s="32">
        <v>150</v>
      </c>
      <c r="HX198" s="11">
        <v>76</v>
      </c>
      <c r="HY198" s="33">
        <v>74</v>
      </c>
      <c r="HZ198" s="32">
        <v>101</v>
      </c>
      <c r="IA198" s="11">
        <v>50</v>
      </c>
      <c r="IB198" s="33">
        <v>51</v>
      </c>
      <c r="IC198" s="32">
        <v>96</v>
      </c>
      <c r="ID198" s="11">
        <v>48</v>
      </c>
      <c r="IE198" s="33">
        <v>48</v>
      </c>
      <c r="IF198" s="141">
        <f t="shared" si="350"/>
        <v>462</v>
      </c>
      <c r="IG198" s="141">
        <f t="shared" si="325"/>
        <v>212</v>
      </c>
      <c r="IH198" s="141">
        <f t="shared" si="326"/>
        <v>250</v>
      </c>
      <c r="II198" s="32">
        <v>112</v>
      </c>
      <c r="IJ198" s="11">
        <v>50</v>
      </c>
      <c r="IK198" s="33">
        <v>62</v>
      </c>
      <c r="IL198" s="32">
        <v>107</v>
      </c>
      <c r="IM198" s="11">
        <v>55</v>
      </c>
      <c r="IN198" s="33">
        <v>52</v>
      </c>
      <c r="IO198" s="32">
        <v>109</v>
      </c>
      <c r="IP198" s="11">
        <v>46</v>
      </c>
      <c r="IQ198" s="33">
        <v>63</v>
      </c>
      <c r="IR198" s="32">
        <v>71</v>
      </c>
      <c r="IS198" s="11">
        <v>34</v>
      </c>
      <c r="IT198" s="33">
        <v>37</v>
      </c>
      <c r="IU198" s="32">
        <v>63</v>
      </c>
      <c r="IV198" s="11">
        <v>27</v>
      </c>
      <c r="IW198" s="33">
        <v>36</v>
      </c>
      <c r="IX198" s="141">
        <f t="shared" si="351"/>
        <v>434</v>
      </c>
      <c r="IY198" s="141">
        <f t="shared" si="327"/>
        <v>184</v>
      </c>
      <c r="IZ198" s="141">
        <f t="shared" si="328"/>
        <v>250</v>
      </c>
      <c r="JA198" s="32">
        <v>68</v>
      </c>
      <c r="JB198" s="11">
        <v>26</v>
      </c>
      <c r="JC198" s="33">
        <v>42</v>
      </c>
      <c r="JD198" s="32">
        <v>80</v>
      </c>
      <c r="JE198" s="11">
        <v>42</v>
      </c>
      <c r="JF198" s="33">
        <v>38</v>
      </c>
      <c r="JG198" s="32">
        <v>121</v>
      </c>
      <c r="JH198" s="11">
        <v>54</v>
      </c>
      <c r="JI198" s="33">
        <v>67</v>
      </c>
      <c r="JJ198" s="32">
        <v>88</v>
      </c>
      <c r="JK198" s="11">
        <v>33</v>
      </c>
      <c r="JL198" s="33">
        <v>55</v>
      </c>
      <c r="JM198" s="32">
        <v>77</v>
      </c>
      <c r="JN198" s="11">
        <v>29</v>
      </c>
      <c r="JO198" s="33">
        <v>48</v>
      </c>
      <c r="JP198" s="141">
        <f t="shared" si="352"/>
        <v>366</v>
      </c>
      <c r="JQ198" s="141">
        <f t="shared" si="329"/>
        <v>143</v>
      </c>
      <c r="JR198" s="141">
        <f t="shared" si="330"/>
        <v>223</v>
      </c>
      <c r="JS198" s="32">
        <v>89</v>
      </c>
      <c r="JT198" s="11">
        <v>33</v>
      </c>
      <c r="JU198" s="33">
        <v>56</v>
      </c>
      <c r="JV198" s="32">
        <v>75</v>
      </c>
      <c r="JW198" s="11">
        <v>30</v>
      </c>
      <c r="JX198" s="33">
        <v>45</v>
      </c>
      <c r="JY198" s="32">
        <v>80</v>
      </c>
      <c r="JZ198" s="11">
        <v>30</v>
      </c>
      <c r="KA198" s="33">
        <v>50</v>
      </c>
      <c r="KB198" s="32">
        <v>66</v>
      </c>
      <c r="KC198" s="11">
        <v>32</v>
      </c>
      <c r="KD198" s="33">
        <v>34</v>
      </c>
      <c r="KE198" s="32">
        <v>56</v>
      </c>
      <c r="KF198" s="11">
        <v>18</v>
      </c>
      <c r="KG198" s="33">
        <v>38</v>
      </c>
      <c r="KH198" s="141">
        <f t="shared" si="353"/>
        <v>217</v>
      </c>
      <c r="KI198" s="141">
        <f t="shared" si="331"/>
        <v>67</v>
      </c>
      <c r="KJ198" s="141">
        <f t="shared" si="332"/>
        <v>150</v>
      </c>
      <c r="KK198" s="32">
        <v>51</v>
      </c>
      <c r="KL198" s="11">
        <v>13</v>
      </c>
      <c r="KM198" s="33">
        <v>38</v>
      </c>
      <c r="KN198" s="32">
        <v>57</v>
      </c>
      <c r="KO198" s="11">
        <v>13</v>
      </c>
      <c r="KP198" s="33">
        <v>44</v>
      </c>
      <c r="KQ198" s="32">
        <v>48</v>
      </c>
      <c r="KR198" s="11">
        <v>20</v>
      </c>
      <c r="KS198" s="33">
        <v>28</v>
      </c>
      <c r="KT198" s="32">
        <v>35</v>
      </c>
      <c r="KU198" s="11">
        <v>10</v>
      </c>
      <c r="KV198" s="33">
        <v>25</v>
      </c>
      <c r="KW198" s="32">
        <v>26</v>
      </c>
      <c r="KX198" s="11">
        <v>11</v>
      </c>
      <c r="KY198" s="33">
        <v>15</v>
      </c>
      <c r="KZ198" s="141">
        <f t="shared" si="354"/>
        <v>90</v>
      </c>
      <c r="LA198" s="141">
        <f t="shared" si="333"/>
        <v>22</v>
      </c>
      <c r="LB198" s="141">
        <f t="shared" si="334"/>
        <v>68</v>
      </c>
      <c r="LC198" s="32">
        <v>21</v>
      </c>
      <c r="LD198" s="11">
        <v>4</v>
      </c>
      <c r="LE198" s="33">
        <v>17</v>
      </c>
      <c r="LF198" s="32">
        <v>20</v>
      </c>
      <c r="LG198" s="11">
        <v>8</v>
      </c>
      <c r="LH198" s="33">
        <v>12</v>
      </c>
      <c r="LI198" s="32">
        <v>20</v>
      </c>
      <c r="LJ198" s="11">
        <v>4</v>
      </c>
      <c r="LK198" s="33">
        <v>16</v>
      </c>
      <c r="LL198" s="32">
        <v>15</v>
      </c>
      <c r="LM198" s="11">
        <v>4</v>
      </c>
      <c r="LN198" s="33">
        <v>11</v>
      </c>
      <c r="LO198" s="32">
        <v>14</v>
      </c>
      <c r="LP198" s="11">
        <v>2</v>
      </c>
      <c r="LQ198" s="33">
        <v>12</v>
      </c>
      <c r="LR198" s="141">
        <f t="shared" si="355"/>
        <v>25</v>
      </c>
      <c r="LS198" s="141">
        <f t="shared" si="335"/>
        <v>7</v>
      </c>
      <c r="LT198" s="141">
        <f t="shared" si="336"/>
        <v>18</v>
      </c>
      <c r="LU198" s="32">
        <v>6</v>
      </c>
      <c r="LV198" s="11">
        <v>4</v>
      </c>
      <c r="LW198" s="33">
        <v>2</v>
      </c>
      <c r="LX198" s="32">
        <v>5</v>
      </c>
      <c r="LY198" s="11">
        <v>1</v>
      </c>
      <c r="LZ198" s="33">
        <v>4</v>
      </c>
      <c r="MA198" s="32">
        <v>9</v>
      </c>
      <c r="MB198" s="11">
        <v>1</v>
      </c>
      <c r="MC198" s="33">
        <v>8</v>
      </c>
      <c r="MD198" s="32">
        <v>1</v>
      </c>
      <c r="ME198" s="11">
        <v>0</v>
      </c>
      <c r="MF198" s="33">
        <v>1</v>
      </c>
      <c r="MG198" s="32">
        <v>4</v>
      </c>
      <c r="MH198" s="11">
        <v>1</v>
      </c>
      <c r="MI198" s="33">
        <v>3</v>
      </c>
      <c r="MJ198" s="141">
        <f t="shared" si="358"/>
        <v>10</v>
      </c>
      <c r="MK198" s="141">
        <f t="shared" si="359"/>
        <v>3</v>
      </c>
      <c r="ML198" s="141">
        <f t="shared" si="360"/>
        <v>7</v>
      </c>
      <c r="MM198" s="32">
        <v>5</v>
      </c>
      <c r="MN198" s="11">
        <v>1</v>
      </c>
      <c r="MO198" s="33">
        <v>4</v>
      </c>
      <c r="MP198" s="32">
        <v>1</v>
      </c>
      <c r="MQ198" s="11">
        <v>0</v>
      </c>
      <c r="MR198" s="33">
        <v>1</v>
      </c>
      <c r="MS198" s="32">
        <v>2</v>
      </c>
      <c r="MT198" s="11">
        <v>1</v>
      </c>
      <c r="MU198" s="33">
        <v>1</v>
      </c>
      <c r="MV198" s="32">
        <v>2</v>
      </c>
      <c r="MW198" s="11">
        <v>1</v>
      </c>
      <c r="MX198" s="33">
        <v>1</v>
      </c>
      <c r="MY198" s="32">
        <v>0</v>
      </c>
      <c r="MZ198" s="11">
        <v>0</v>
      </c>
      <c r="NA198" s="33">
        <v>0</v>
      </c>
      <c r="NB198" s="146">
        <f t="shared" si="361"/>
        <v>0</v>
      </c>
      <c r="NC198" s="141">
        <f t="shared" si="362"/>
        <v>0</v>
      </c>
      <c r="ND198" s="147">
        <f t="shared" si="363"/>
        <v>0</v>
      </c>
      <c r="NE198" s="32">
        <v>0</v>
      </c>
      <c r="NF198" s="11">
        <v>0</v>
      </c>
      <c r="NG198" s="33">
        <v>0</v>
      </c>
      <c r="NH198" s="32">
        <v>0</v>
      </c>
      <c r="NI198" s="11">
        <v>0</v>
      </c>
      <c r="NJ198" s="33">
        <v>0</v>
      </c>
      <c r="NK198" s="32">
        <v>0</v>
      </c>
      <c r="NL198" s="11">
        <v>0</v>
      </c>
      <c r="NM198" s="33">
        <v>0</v>
      </c>
      <c r="NN198" s="32">
        <v>0</v>
      </c>
      <c r="NO198" s="11">
        <v>0</v>
      </c>
      <c r="NP198" s="33">
        <v>0</v>
      </c>
      <c r="NQ198" s="32">
        <v>0</v>
      </c>
      <c r="NR198" s="11">
        <v>0</v>
      </c>
      <c r="NS198" s="33">
        <v>0</v>
      </c>
      <c r="NT198" s="146">
        <f t="shared" si="364"/>
        <v>1</v>
      </c>
      <c r="NU198" s="141">
        <f t="shared" si="365"/>
        <v>0</v>
      </c>
      <c r="NV198" s="147">
        <f t="shared" si="366"/>
        <v>1</v>
      </c>
      <c r="NW198" s="32">
        <v>1</v>
      </c>
      <c r="NX198" s="11">
        <v>0</v>
      </c>
      <c r="NY198" s="33">
        <v>1</v>
      </c>
      <c r="NZ198" s="32">
        <v>0</v>
      </c>
      <c r="OA198" s="11">
        <v>0</v>
      </c>
      <c r="OB198" s="33">
        <v>0</v>
      </c>
      <c r="OC198" s="32">
        <v>0</v>
      </c>
      <c r="OD198" s="11">
        <v>0</v>
      </c>
      <c r="OE198" s="33">
        <v>0</v>
      </c>
      <c r="OF198" s="32">
        <v>0</v>
      </c>
      <c r="OG198" s="11">
        <v>0</v>
      </c>
      <c r="OH198" s="33">
        <v>0</v>
      </c>
      <c r="OI198" s="32">
        <v>0</v>
      </c>
      <c r="OJ198" s="11">
        <v>0</v>
      </c>
      <c r="OK198" s="33">
        <v>0</v>
      </c>
      <c r="OL198" s="146">
        <v>1</v>
      </c>
      <c r="OM198" s="141">
        <v>0</v>
      </c>
      <c r="ON198" s="147">
        <v>1</v>
      </c>
    </row>
    <row r="199" spans="1:404" ht="12" customHeight="1">
      <c r="B199" s="31" t="s">
        <v>376</v>
      </c>
      <c r="C199" s="32">
        <v>4215</v>
      </c>
      <c r="D199" s="11">
        <v>2090</v>
      </c>
      <c r="E199" s="33">
        <v>2125</v>
      </c>
      <c r="F199" s="141">
        <f t="shared" si="337"/>
        <v>137</v>
      </c>
      <c r="G199" s="141">
        <f t="shared" si="356"/>
        <v>73</v>
      </c>
      <c r="H199" s="141">
        <f t="shared" si="357"/>
        <v>64</v>
      </c>
      <c r="I199" s="32">
        <v>29</v>
      </c>
      <c r="J199" s="11">
        <v>19</v>
      </c>
      <c r="K199" s="33">
        <v>10</v>
      </c>
      <c r="L199" s="32">
        <v>21</v>
      </c>
      <c r="M199" s="11">
        <v>9</v>
      </c>
      <c r="N199" s="33">
        <v>12</v>
      </c>
      <c r="O199" s="32">
        <v>35</v>
      </c>
      <c r="P199" s="11">
        <v>18</v>
      </c>
      <c r="Q199" s="33">
        <v>17</v>
      </c>
      <c r="R199" s="32">
        <v>22</v>
      </c>
      <c r="S199" s="11">
        <v>12</v>
      </c>
      <c r="T199" s="33">
        <v>10</v>
      </c>
      <c r="U199" s="32">
        <v>30</v>
      </c>
      <c r="V199" s="11">
        <v>15</v>
      </c>
      <c r="W199" s="33">
        <v>15</v>
      </c>
      <c r="X199" s="141">
        <f t="shared" si="338"/>
        <v>203</v>
      </c>
      <c r="Y199" s="141">
        <f t="shared" ref="Y199:Y262" si="367">AB199+AE199+AH199+AK199+AN199</f>
        <v>110</v>
      </c>
      <c r="Z199" s="141">
        <f t="shared" ref="Z199:Z262" si="368">AC199+AF199+AI199+AL199+AO199</f>
        <v>93</v>
      </c>
      <c r="AA199" s="32">
        <v>44</v>
      </c>
      <c r="AB199" s="11">
        <v>24</v>
      </c>
      <c r="AC199" s="33">
        <v>20</v>
      </c>
      <c r="AD199" s="32">
        <v>38</v>
      </c>
      <c r="AE199" s="11">
        <v>23</v>
      </c>
      <c r="AF199" s="33">
        <v>15</v>
      </c>
      <c r="AG199" s="32">
        <v>40</v>
      </c>
      <c r="AH199" s="11">
        <v>21</v>
      </c>
      <c r="AI199" s="33">
        <v>19</v>
      </c>
      <c r="AJ199" s="32">
        <v>45</v>
      </c>
      <c r="AK199" s="11">
        <v>25</v>
      </c>
      <c r="AL199" s="33">
        <v>20</v>
      </c>
      <c r="AM199" s="32">
        <v>36</v>
      </c>
      <c r="AN199" s="11">
        <v>17</v>
      </c>
      <c r="AO199" s="33">
        <v>19</v>
      </c>
      <c r="AP199" s="141">
        <f t="shared" si="339"/>
        <v>209</v>
      </c>
      <c r="AQ199" s="141">
        <f t="shared" ref="AQ199:AQ262" si="369">AT199+AW199+AZ199+BC199+BF199</f>
        <v>111</v>
      </c>
      <c r="AR199" s="141">
        <f t="shared" ref="AR199:AR262" si="370">AU199+AX199+BA199+BD199+BG199</f>
        <v>98</v>
      </c>
      <c r="AS199" s="32">
        <v>36</v>
      </c>
      <c r="AT199" s="11">
        <v>19</v>
      </c>
      <c r="AU199" s="33">
        <v>17</v>
      </c>
      <c r="AV199" s="32">
        <v>35</v>
      </c>
      <c r="AW199" s="11">
        <v>21</v>
      </c>
      <c r="AX199" s="33">
        <v>14</v>
      </c>
      <c r="AY199" s="32">
        <v>35</v>
      </c>
      <c r="AZ199" s="11">
        <v>19</v>
      </c>
      <c r="BA199" s="33">
        <v>16</v>
      </c>
      <c r="BB199" s="32">
        <v>44</v>
      </c>
      <c r="BC199" s="11">
        <v>22</v>
      </c>
      <c r="BD199" s="33">
        <v>22</v>
      </c>
      <c r="BE199" s="32">
        <v>59</v>
      </c>
      <c r="BF199" s="11">
        <v>30</v>
      </c>
      <c r="BG199" s="33">
        <v>29</v>
      </c>
      <c r="BH199" s="141">
        <f t="shared" si="340"/>
        <v>244</v>
      </c>
      <c r="BI199" s="141">
        <f t="shared" ref="BI199:BI262" si="371">BL199+BO199+BR199+BU199+BX199</f>
        <v>138</v>
      </c>
      <c r="BJ199" s="141">
        <f t="shared" ref="BJ199:BJ262" si="372">BM199+BP199+BS199+BV199+BY199</f>
        <v>106</v>
      </c>
      <c r="BK199" s="32">
        <v>59</v>
      </c>
      <c r="BL199" s="11">
        <v>28</v>
      </c>
      <c r="BM199" s="33">
        <v>31</v>
      </c>
      <c r="BN199" s="32">
        <v>40</v>
      </c>
      <c r="BO199" s="11">
        <v>22</v>
      </c>
      <c r="BP199" s="33">
        <v>18</v>
      </c>
      <c r="BQ199" s="32">
        <v>52</v>
      </c>
      <c r="BR199" s="11">
        <v>29</v>
      </c>
      <c r="BS199" s="33">
        <v>23</v>
      </c>
      <c r="BT199" s="32">
        <v>47</v>
      </c>
      <c r="BU199" s="11">
        <v>29</v>
      </c>
      <c r="BV199" s="33">
        <v>18</v>
      </c>
      <c r="BW199" s="32">
        <v>46</v>
      </c>
      <c r="BX199" s="11">
        <v>30</v>
      </c>
      <c r="BY199" s="33">
        <v>16</v>
      </c>
      <c r="BZ199" s="141">
        <f t="shared" si="341"/>
        <v>218</v>
      </c>
      <c r="CA199" s="141">
        <f t="shared" ref="CA199:CA262" si="373">CD199+CG199+CJ199+CM199+CP199</f>
        <v>126</v>
      </c>
      <c r="CB199" s="141">
        <f t="shared" ref="CB199:CB262" si="374">CE199+CH199+CK199+CN199+CQ199</f>
        <v>92</v>
      </c>
      <c r="CC199" s="32">
        <v>53</v>
      </c>
      <c r="CD199" s="11">
        <v>31</v>
      </c>
      <c r="CE199" s="33">
        <v>22</v>
      </c>
      <c r="CF199" s="32">
        <v>44</v>
      </c>
      <c r="CG199" s="11">
        <v>27</v>
      </c>
      <c r="CH199" s="33">
        <v>17</v>
      </c>
      <c r="CI199" s="32">
        <v>40</v>
      </c>
      <c r="CJ199" s="11">
        <v>24</v>
      </c>
      <c r="CK199" s="33">
        <v>16</v>
      </c>
      <c r="CL199" s="32">
        <v>50</v>
      </c>
      <c r="CM199" s="11">
        <v>23</v>
      </c>
      <c r="CN199" s="33">
        <v>27</v>
      </c>
      <c r="CO199" s="32">
        <v>31</v>
      </c>
      <c r="CP199" s="11">
        <v>21</v>
      </c>
      <c r="CQ199" s="33">
        <v>10</v>
      </c>
      <c r="CR199" s="141">
        <f t="shared" si="342"/>
        <v>197</v>
      </c>
      <c r="CS199" s="141">
        <f t="shared" ref="CS199:CS262" si="375">CV199+CY199+DB199+DE199+DH199</f>
        <v>105</v>
      </c>
      <c r="CT199" s="141">
        <f t="shared" ref="CT199:CT262" si="376">CW199+CZ199+DC199+DF199+DI199</f>
        <v>92</v>
      </c>
      <c r="CU199" s="32">
        <v>57</v>
      </c>
      <c r="CV199" s="11">
        <v>26</v>
      </c>
      <c r="CW199" s="33">
        <v>31</v>
      </c>
      <c r="CX199" s="32">
        <v>31</v>
      </c>
      <c r="CY199" s="11">
        <v>18</v>
      </c>
      <c r="CZ199" s="33">
        <v>13</v>
      </c>
      <c r="DA199" s="32">
        <v>31</v>
      </c>
      <c r="DB199" s="11">
        <v>19</v>
      </c>
      <c r="DC199" s="33">
        <v>12</v>
      </c>
      <c r="DD199" s="32">
        <v>42</v>
      </c>
      <c r="DE199" s="11">
        <v>20</v>
      </c>
      <c r="DF199" s="33">
        <v>22</v>
      </c>
      <c r="DG199" s="32">
        <v>36</v>
      </c>
      <c r="DH199" s="11">
        <v>22</v>
      </c>
      <c r="DI199" s="33">
        <v>14</v>
      </c>
      <c r="DJ199" s="141">
        <f t="shared" si="343"/>
        <v>228</v>
      </c>
      <c r="DK199" s="141">
        <f t="shared" ref="DK199:DK262" si="377">DN199+DQ199+DT199+DW199+DZ199</f>
        <v>117</v>
      </c>
      <c r="DL199" s="141">
        <f t="shared" ref="DL199:DL262" si="378">DO199+DR199+DU199+DX199+EA199</f>
        <v>111</v>
      </c>
      <c r="DM199" s="32">
        <v>42</v>
      </c>
      <c r="DN199" s="11">
        <v>23</v>
      </c>
      <c r="DO199" s="33">
        <v>19</v>
      </c>
      <c r="DP199" s="32">
        <v>41</v>
      </c>
      <c r="DQ199" s="11">
        <v>18</v>
      </c>
      <c r="DR199" s="33">
        <v>23</v>
      </c>
      <c r="DS199" s="32">
        <v>44</v>
      </c>
      <c r="DT199" s="11">
        <v>22</v>
      </c>
      <c r="DU199" s="33">
        <v>22</v>
      </c>
      <c r="DV199" s="32">
        <v>47</v>
      </c>
      <c r="DW199" s="11">
        <v>24</v>
      </c>
      <c r="DX199" s="33">
        <v>23</v>
      </c>
      <c r="DY199" s="32">
        <v>54</v>
      </c>
      <c r="DZ199" s="11">
        <v>30</v>
      </c>
      <c r="EA199" s="33">
        <v>24</v>
      </c>
      <c r="EB199" s="141">
        <f t="shared" si="344"/>
        <v>252</v>
      </c>
      <c r="EC199" s="141">
        <f t="shared" ref="EC199:EC262" si="379">EF199+EI199+EL199+EO199+ER199</f>
        <v>139</v>
      </c>
      <c r="ED199" s="141">
        <f t="shared" ref="ED199:ED262" si="380">EG199+EJ199+EM199+EP199+ES199</f>
        <v>113</v>
      </c>
      <c r="EE199" s="32">
        <v>54</v>
      </c>
      <c r="EF199" s="11">
        <v>30</v>
      </c>
      <c r="EG199" s="33">
        <v>24</v>
      </c>
      <c r="EH199" s="32">
        <v>43</v>
      </c>
      <c r="EI199" s="11">
        <v>25</v>
      </c>
      <c r="EJ199" s="33">
        <v>18</v>
      </c>
      <c r="EK199" s="32">
        <v>53</v>
      </c>
      <c r="EL199" s="11">
        <v>25</v>
      </c>
      <c r="EM199" s="33">
        <v>28</v>
      </c>
      <c r="EN199" s="32">
        <v>48</v>
      </c>
      <c r="EO199" s="11">
        <v>26</v>
      </c>
      <c r="EP199" s="33">
        <v>22</v>
      </c>
      <c r="EQ199" s="32">
        <v>54</v>
      </c>
      <c r="ER199" s="11">
        <v>33</v>
      </c>
      <c r="ES199" s="33">
        <v>21</v>
      </c>
      <c r="ET199" s="141">
        <f t="shared" si="345"/>
        <v>333</v>
      </c>
      <c r="EU199" s="141">
        <f t="shared" ref="EU199:EU262" si="381">EX199+FA199+FD199+FG199+FJ199</f>
        <v>180</v>
      </c>
      <c r="EV199" s="141">
        <f t="shared" ref="EV199:EV262" si="382">EY199+FB199+FE199+FH199+FK199</f>
        <v>153</v>
      </c>
      <c r="EW199" s="32">
        <v>61</v>
      </c>
      <c r="EX199" s="11">
        <v>32</v>
      </c>
      <c r="EY199" s="33">
        <v>29</v>
      </c>
      <c r="EZ199" s="32">
        <v>76</v>
      </c>
      <c r="FA199" s="11">
        <v>39</v>
      </c>
      <c r="FB199" s="33">
        <v>37</v>
      </c>
      <c r="FC199" s="32">
        <v>71</v>
      </c>
      <c r="FD199" s="11">
        <v>41</v>
      </c>
      <c r="FE199" s="33">
        <v>30</v>
      </c>
      <c r="FF199" s="32">
        <v>71</v>
      </c>
      <c r="FG199" s="11">
        <v>43</v>
      </c>
      <c r="FH199" s="33">
        <v>28</v>
      </c>
      <c r="FI199" s="32">
        <v>54</v>
      </c>
      <c r="FJ199" s="11">
        <v>25</v>
      </c>
      <c r="FK199" s="33">
        <v>29</v>
      </c>
      <c r="FL199" s="141">
        <f t="shared" si="346"/>
        <v>309</v>
      </c>
      <c r="FM199" s="141">
        <f t="shared" ref="FM199:FM262" si="383">FP199+FS199+FV199+FY199+GB199</f>
        <v>164</v>
      </c>
      <c r="FN199" s="141">
        <f t="shared" ref="FN199:FN262" si="384">FQ199+FT199+FW199+FZ199+GC199</f>
        <v>145</v>
      </c>
      <c r="FO199" s="32">
        <v>68</v>
      </c>
      <c r="FP199" s="11">
        <v>37</v>
      </c>
      <c r="FQ199" s="33">
        <v>31</v>
      </c>
      <c r="FR199" s="32">
        <v>62</v>
      </c>
      <c r="FS199" s="11">
        <v>37</v>
      </c>
      <c r="FT199" s="33">
        <v>25</v>
      </c>
      <c r="FU199" s="32">
        <v>62</v>
      </c>
      <c r="FV199" s="11">
        <v>33</v>
      </c>
      <c r="FW199" s="33">
        <v>29</v>
      </c>
      <c r="FX199" s="32">
        <v>64</v>
      </c>
      <c r="FY199" s="11">
        <v>32</v>
      </c>
      <c r="FZ199" s="33">
        <v>32</v>
      </c>
      <c r="GA199" s="32">
        <v>53</v>
      </c>
      <c r="GB199" s="11">
        <v>25</v>
      </c>
      <c r="GC199" s="33">
        <v>28</v>
      </c>
      <c r="GD199" s="141">
        <f t="shared" si="347"/>
        <v>344</v>
      </c>
      <c r="GE199" s="141">
        <f t="shared" ref="GE199:GE262" si="385">GH199+GK199+GN199+GQ199+GT199</f>
        <v>175</v>
      </c>
      <c r="GF199" s="141">
        <f t="shared" ref="GF199:GF262" si="386">GI199+GL199+GO199+GR199+GU199</f>
        <v>169</v>
      </c>
      <c r="GG199" s="32">
        <v>73</v>
      </c>
      <c r="GH199" s="11">
        <v>40</v>
      </c>
      <c r="GI199" s="33">
        <v>33</v>
      </c>
      <c r="GJ199" s="32">
        <v>51</v>
      </c>
      <c r="GK199" s="11">
        <v>35</v>
      </c>
      <c r="GL199" s="33">
        <v>16</v>
      </c>
      <c r="GM199" s="32">
        <v>73</v>
      </c>
      <c r="GN199" s="11">
        <v>31</v>
      </c>
      <c r="GO199" s="33">
        <v>42</v>
      </c>
      <c r="GP199" s="32">
        <v>69</v>
      </c>
      <c r="GQ199" s="11">
        <v>33</v>
      </c>
      <c r="GR199" s="33">
        <v>36</v>
      </c>
      <c r="GS199" s="32">
        <v>78</v>
      </c>
      <c r="GT199" s="11">
        <v>36</v>
      </c>
      <c r="GU199" s="33">
        <v>42</v>
      </c>
      <c r="GV199" s="141">
        <f t="shared" si="348"/>
        <v>339</v>
      </c>
      <c r="GW199" s="141">
        <f t="shared" ref="GW199:GW262" si="387">GZ199+HC199+HF199+HI199+HL199</f>
        <v>156</v>
      </c>
      <c r="GX199" s="141">
        <f t="shared" ref="GX199:GX262" si="388">HA199+HD199+HG199+HJ199+HM199</f>
        <v>183</v>
      </c>
      <c r="GY199" s="32">
        <v>78</v>
      </c>
      <c r="GZ199" s="11">
        <v>31</v>
      </c>
      <c r="HA199" s="33">
        <v>47</v>
      </c>
      <c r="HB199" s="32">
        <v>67</v>
      </c>
      <c r="HC199" s="11">
        <v>38</v>
      </c>
      <c r="HD199" s="33">
        <v>29</v>
      </c>
      <c r="HE199" s="32">
        <v>69</v>
      </c>
      <c r="HF199" s="11">
        <v>36</v>
      </c>
      <c r="HG199" s="33">
        <v>33</v>
      </c>
      <c r="HH199" s="32">
        <v>67</v>
      </c>
      <c r="HI199" s="11">
        <v>27</v>
      </c>
      <c r="HJ199" s="33">
        <v>40</v>
      </c>
      <c r="HK199" s="32">
        <v>58</v>
      </c>
      <c r="HL199" s="11">
        <v>24</v>
      </c>
      <c r="HM199" s="33">
        <v>34</v>
      </c>
      <c r="HN199" s="141">
        <f t="shared" si="349"/>
        <v>294</v>
      </c>
      <c r="HO199" s="141">
        <f t="shared" ref="HO199:HO262" si="389">HR199+HU199+HX199+IA199+ID199</f>
        <v>119</v>
      </c>
      <c r="HP199" s="141">
        <f t="shared" ref="HP199:HP262" si="390">HS199+HV199+HY199+IB199+IE199</f>
        <v>175</v>
      </c>
      <c r="HQ199" s="32">
        <v>74</v>
      </c>
      <c r="HR199" s="11">
        <v>25</v>
      </c>
      <c r="HS199" s="33">
        <v>49</v>
      </c>
      <c r="HT199" s="32">
        <v>47</v>
      </c>
      <c r="HU199" s="11">
        <v>24</v>
      </c>
      <c r="HV199" s="33">
        <v>23</v>
      </c>
      <c r="HW199" s="32">
        <v>64</v>
      </c>
      <c r="HX199" s="11">
        <v>29</v>
      </c>
      <c r="HY199" s="33">
        <v>35</v>
      </c>
      <c r="HZ199" s="32">
        <v>52</v>
      </c>
      <c r="IA199" s="11">
        <v>16</v>
      </c>
      <c r="IB199" s="33">
        <v>36</v>
      </c>
      <c r="IC199" s="32">
        <v>57</v>
      </c>
      <c r="ID199" s="11">
        <v>25</v>
      </c>
      <c r="IE199" s="33">
        <v>32</v>
      </c>
      <c r="IF199" s="141">
        <f t="shared" si="350"/>
        <v>270</v>
      </c>
      <c r="IG199" s="141">
        <f t="shared" ref="IG199:IG262" si="391">IJ199+IM199+IP199+IS199+IV199</f>
        <v>130</v>
      </c>
      <c r="IH199" s="141">
        <f t="shared" ref="IH199:IH262" si="392">IK199+IN199+IQ199+IT199+IW199</f>
        <v>140</v>
      </c>
      <c r="II199" s="32">
        <v>65</v>
      </c>
      <c r="IJ199" s="11">
        <v>33</v>
      </c>
      <c r="IK199" s="33">
        <v>32</v>
      </c>
      <c r="IL199" s="32">
        <v>72</v>
      </c>
      <c r="IM199" s="11">
        <v>33</v>
      </c>
      <c r="IN199" s="33">
        <v>39</v>
      </c>
      <c r="IO199" s="32">
        <v>56</v>
      </c>
      <c r="IP199" s="11">
        <v>24</v>
      </c>
      <c r="IQ199" s="33">
        <v>32</v>
      </c>
      <c r="IR199" s="32">
        <v>39</v>
      </c>
      <c r="IS199" s="11">
        <v>22</v>
      </c>
      <c r="IT199" s="33">
        <v>17</v>
      </c>
      <c r="IU199" s="32">
        <v>38</v>
      </c>
      <c r="IV199" s="11">
        <v>18</v>
      </c>
      <c r="IW199" s="33">
        <v>20</v>
      </c>
      <c r="IX199" s="141">
        <f t="shared" si="351"/>
        <v>255</v>
      </c>
      <c r="IY199" s="141">
        <f t="shared" ref="IY199:IY262" si="393">JB199+JE199+JH199+JK199+JN199</f>
        <v>114</v>
      </c>
      <c r="IZ199" s="141">
        <f t="shared" ref="IZ199:IZ262" si="394">JC199+JF199+JI199+JL199+JO199</f>
        <v>141</v>
      </c>
      <c r="JA199" s="32">
        <v>44</v>
      </c>
      <c r="JB199" s="11">
        <v>23</v>
      </c>
      <c r="JC199" s="33">
        <v>21</v>
      </c>
      <c r="JD199" s="32">
        <v>49</v>
      </c>
      <c r="JE199" s="11">
        <v>23</v>
      </c>
      <c r="JF199" s="33">
        <v>26</v>
      </c>
      <c r="JG199" s="32">
        <v>66</v>
      </c>
      <c r="JH199" s="11">
        <v>22</v>
      </c>
      <c r="JI199" s="33">
        <v>44</v>
      </c>
      <c r="JJ199" s="32">
        <v>54</v>
      </c>
      <c r="JK199" s="11">
        <v>25</v>
      </c>
      <c r="JL199" s="33">
        <v>29</v>
      </c>
      <c r="JM199" s="32">
        <v>42</v>
      </c>
      <c r="JN199" s="11">
        <v>21</v>
      </c>
      <c r="JO199" s="33">
        <v>21</v>
      </c>
      <c r="JP199" s="141">
        <f t="shared" si="352"/>
        <v>173</v>
      </c>
      <c r="JQ199" s="141">
        <f t="shared" ref="JQ199:JQ262" si="395">JT199+JW199+JZ199+KC199+KF199</f>
        <v>57</v>
      </c>
      <c r="JR199" s="141">
        <f t="shared" ref="JR199:JR262" si="396">JU199+JX199+KA199+KD199+KG199</f>
        <v>116</v>
      </c>
      <c r="JS199" s="32">
        <v>40</v>
      </c>
      <c r="JT199" s="11">
        <v>15</v>
      </c>
      <c r="JU199" s="33">
        <v>25</v>
      </c>
      <c r="JV199" s="32">
        <v>39</v>
      </c>
      <c r="JW199" s="11">
        <v>9</v>
      </c>
      <c r="JX199" s="33">
        <v>30</v>
      </c>
      <c r="JY199" s="32">
        <v>44</v>
      </c>
      <c r="JZ199" s="11">
        <v>19</v>
      </c>
      <c r="KA199" s="33">
        <v>25</v>
      </c>
      <c r="KB199" s="32">
        <v>25</v>
      </c>
      <c r="KC199" s="11">
        <v>5</v>
      </c>
      <c r="KD199" s="33">
        <v>20</v>
      </c>
      <c r="KE199" s="32">
        <v>25</v>
      </c>
      <c r="KF199" s="11">
        <v>9</v>
      </c>
      <c r="KG199" s="33">
        <v>16</v>
      </c>
      <c r="KH199" s="141">
        <f t="shared" si="353"/>
        <v>136</v>
      </c>
      <c r="KI199" s="141">
        <f t="shared" ref="KI199:KI262" si="397">KL199+KO199+KR199+KU199+KX199</f>
        <v>53</v>
      </c>
      <c r="KJ199" s="141">
        <f t="shared" ref="KJ199:KJ262" si="398">KM199+KP199+KS199+KV199+KY199</f>
        <v>83</v>
      </c>
      <c r="KK199" s="32">
        <v>40</v>
      </c>
      <c r="KL199" s="11">
        <v>17</v>
      </c>
      <c r="KM199" s="33">
        <v>23</v>
      </c>
      <c r="KN199" s="32">
        <v>39</v>
      </c>
      <c r="KO199" s="11">
        <v>15</v>
      </c>
      <c r="KP199" s="33">
        <v>24</v>
      </c>
      <c r="KQ199" s="32">
        <v>24</v>
      </c>
      <c r="KR199" s="11">
        <v>8</v>
      </c>
      <c r="KS199" s="33">
        <v>16</v>
      </c>
      <c r="KT199" s="32">
        <v>20</v>
      </c>
      <c r="KU199" s="11">
        <v>10</v>
      </c>
      <c r="KV199" s="33">
        <v>10</v>
      </c>
      <c r="KW199" s="32">
        <v>13</v>
      </c>
      <c r="KX199" s="11">
        <v>3</v>
      </c>
      <c r="KY199" s="33">
        <v>10</v>
      </c>
      <c r="KZ199" s="141">
        <f t="shared" si="354"/>
        <v>56</v>
      </c>
      <c r="LA199" s="141">
        <f t="shared" ref="LA199:LA262" si="399">LD199+LG199+LJ199+LM199+LP199</f>
        <v>21</v>
      </c>
      <c r="LB199" s="141">
        <f t="shared" ref="LB199:LB262" si="400">LE199+LH199+LK199+LN199+LQ199</f>
        <v>35</v>
      </c>
      <c r="LC199" s="32">
        <v>24</v>
      </c>
      <c r="LD199" s="11">
        <v>10</v>
      </c>
      <c r="LE199" s="33">
        <v>14</v>
      </c>
      <c r="LF199" s="32">
        <v>14</v>
      </c>
      <c r="LG199" s="11">
        <v>5</v>
      </c>
      <c r="LH199" s="33">
        <v>9</v>
      </c>
      <c r="LI199" s="32">
        <v>5</v>
      </c>
      <c r="LJ199" s="11">
        <v>1</v>
      </c>
      <c r="LK199" s="33">
        <v>4</v>
      </c>
      <c r="LL199" s="32">
        <v>8</v>
      </c>
      <c r="LM199" s="11">
        <v>4</v>
      </c>
      <c r="LN199" s="33">
        <v>4</v>
      </c>
      <c r="LO199" s="32">
        <v>5</v>
      </c>
      <c r="LP199" s="11">
        <v>1</v>
      </c>
      <c r="LQ199" s="33">
        <v>4</v>
      </c>
      <c r="LR199" s="141">
        <f t="shared" si="355"/>
        <v>13</v>
      </c>
      <c r="LS199" s="141">
        <f t="shared" ref="LS199:LS262" si="401">LV199+LY199+MB199+ME199+MH199</f>
        <v>1</v>
      </c>
      <c r="LT199" s="141">
        <f t="shared" ref="LT199:LT262" si="402">LW199+LZ199+MC199+MF199+MI199</f>
        <v>12</v>
      </c>
      <c r="LU199" s="32">
        <v>4</v>
      </c>
      <c r="LV199" s="11">
        <v>1</v>
      </c>
      <c r="LW199" s="33">
        <v>3</v>
      </c>
      <c r="LX199" s="32">
        <v>2</v>
      </c>
      <c r="LY199" s="11">
        <v>0</v>
      </c>
      <c r="LZ199" s="33">
        <v>2</v>
      </c>
      <c r="MA199" s="32">
        <v>4</v>
      </c>
      <c r="MB199" s="11">
        <v>0</v>
      </c>
      <c r="MC199" s="33">
        <v>4</v>
      </c>
      <c r="MD199" s="32">
        <v>2</v>
      </c>
      <c r="ME199" s="11">
        <v>0</v>
      </c>
      <c r="MF199" s="33">
        <v>2</v>
      </c>
      <c r="MG199" s="32">
        <v>1</v>
      </c>
      <c r="MH199" s="11">
        <v>0</v>
      </c>
      <c r="MI199" s="33">
        <v>1</v>
      </c>
      <c r="MJ199" s="141">
        <f t="shared" si="358"/>
        <v>2</v>
      </c>
      <c r="MK199" s="141">
        <f t="shared" si="359"/>
        <v>1</v>
      </c>
      <c r="ML199" s="141">
        <f t="shared" si="360"/>
        <v>1</v>
      </c>
      <c r="MM199" s="32">
        <v>1</v>
      </c>
      <c r="MN199" s="11">
        <v>1</v>
      </c>
      <c r="MO199" s="33">
        <v>0</v>
      </c>
      <c r="MP199" s="32">
        <v>1</v>
      </c>
      <c r="MQ199" s="11">
        <v>0</v>
      </c>
      <c r="MR199" s="33">
        <v>1</v>
      </c>
      <c r="MS199" s="32">
        <v>0</v>
      </c>
      <c r="MT199" s="11">
        <v>0</v>
      </c>
      <c r="MU199" s="33">
        <v>0</v>
      </c>
      <c r="MV199" s="32">
        <v>0</v>
      </c>
      <c r="MW199" s="11">
        <v>0</v>
      </c>
      <c r="MX199" s="33">
        <v>0</v>
      </c>
      <c r="MY199" s="32">
        <v>0</v>
      </c>
      <c r="MZ199" s="11">
        <v>0</v>
      </c>
      <c r="NA199" s="33">
        <v>0</v>
      </c>
      <c r="NB199" s="146">
        <f t="shared" si="361"/>
        <v>1</v>
      </c>
      <c r="NC199" s="141">
        <f t="shared" si="362"/>
        <v>0</v>
      </c>
      <c r="ND199" s="147">
        <f t="shared" si="363"/>
        <v>1</v>
      </c>
      <c r="NE199" s="32">
        <v>0</v>
      </c>
      <c r="NF199" s="11">
        <v>0</v>
      </c>
      <c r="NG199" s="33">
        <v>0</v>
      </c>
      <c r="NH199" s="32">
        <v>0</v>
      </c>
      <c r="NI199" s="11">
        <v>0</v>
      </c>
      <c r="NJ199" s="33">
        <v>0</v>
      </c>
      <c r="NK199" s="32">
        <v>0</v>
      </c>
      <c r="NL199" s="11">
        <v>0</v>
      </c>
      <c r="NM199" s="33">
        <v>0</v>
      </c>
      <c r="NN199" s="32">
        <v>1</v>
      </c>
      <c r="NO199" s="11">
        <v>0</v>
      </c>
      <c r="NP199" s="33">
        <v>1</v>
      </c>
      <c r="NQ199" s="32">
        <v>0</v>
      </c>
      <c r="NR199" s="11">
        <v>0</v>
      </c>
      <c r="NS199" s="33">
        <v>0</v>
      </c>
      <c r="NT199" s="146">
        <f t="shared" si="364"/>
        <v>2</v>
      </c>
      <c r="NU199" s="141">
        <f t="shared" si="365"/>
        <v>0</v>
      </c>
      <c r="NV199" s="147">
        <f t="shared" si="366"/>
        <v>2</v>
      </c>
      <c r="NW199" s="32">
        <v>0</v>
      </c>
      <c r="NX199" s="11">
        <v>0</v>
      </c>
      <c r="NY199" s="33">
        <v>0</v>
      </c>
      <c r="NZ199" s="32">
        <v>2</v>
      </c>
      <c r="OA199" s="11">
        <v>0</v>
      </c>
      <c r="OB199" s="33">
        <v>2</v>
      </c>
      <c r="OC199" s="32">
        <v>0</v>
      </c>
      <c r="OD199" s="11">
        <v>0</v>
      </c>
      <c r="OE199" s="33">
        <v>0</v>
      </c>
      <c r="OF199" s="32">
        <v>0</v>
      </c>
      <c r="OG199" s="11">
        <v>0</v>
      </c>
      <c r="OH199" s="33">
        <v>0</v>
      </c>
      <c r="OI199" s="32">
        <v>0</v>
      </c>
      <c r="OJ199" s="11">
        <v>0</v>
      </c>
      <c r="OK199" s="33">
        <v>0</v>
      </c>
      <c r="OL199" s="146">
        <v>0</v>
      </c>
      <c r="OM199" s="141">
        <v>0</v>
      </c>
      <c r="ON199" s="147">
        <v>0</v>
      </c>
    </row>
    <row r="200" spans="1:404" ht="12" customHeight="1">
      <c r="B200" s="31" t="s">
        <v>377</v>
      </c>
      <c r="C200" s="32">
        <v>9536</v>
      </c>
      <c r="D200" s="11">
        <v>4753</v>
      </c>
      <c r="E200" s="33">
        <v>4783</v>
      </c>
      <c r="F200" s="141">
        <f t="shared" ref="F200:F263" si="403">I200+L200+O200+R200+U200</f>
        <v>479</v>
      </c>
      <c r="G200" s="141">
        <f t="shared" si="356"/>
        <v>248</v>
      </c>
      <c r="H200" s="141">
        <f t="shared" si="357"/>
        <v>231</v>
      </c>
      <c r="I200" s="32">
        <v>69</v>
      </c>
      <c r="J200" s="11">
        <v>31</v>
      </c>
      <c r="K200" s="33">
        <v>38</v>
      </c>
      <c r="L200" s="32">
        <v>98</v>
      </c>
      <c r="M200" s="11">
        <v>40</v>
      </c>
      <c r="N200" s="33">
        <v>58</v>
      </c>
      <c r="O200" s="32">
        <v>105</v>
      </c>
      <c r="P200" s="11">
        <v>59</v>
      </c>
      <c r="Q200" s="33">
        <v>46</v>
      </c>
      <c r="R200" s="32">
        <v>113</v>
      </c>
      <c r="S200" s="11">
        <v>68</v>
      </c>
      <c r="T200" s="33">
        <v>45</v>
      </c>
      <c r="U200" s="32">
        <v>94</v>
      </c>
      <c r="V200" s="11">
        <v>50</v>
      </c>
      <c r="W200" s="33">
        <v>44</v>
      </c>
      <c r="X200" s="141">
        <f t="shared" ref="X200:X263" si="404">AA200+AD200+AG200+AJ200+AM200</f>
        <v>580</v>
      </c>
      <c r="Y200" s="141">
        <f t="shared" si="367"/>
        <v>309</v>
      </c>
      <c r="Z200" s="141">
        <f t="shared" si="368"/>
        <v>271</v>
      </c>
      <c r="AA200" s="32">
        <v>105</v>
      </c>
      <c r="AB200" s="11">
        <v>57</v>
      </c>
      <c r="AC200" s="33">
        <v>48</v>
      </c>
      <c r="AD200" s="32">
        <v>127</v>
      </c>
      <c r="AE200" s="11">
        <v>58</v>
      </c>
      <c r="AF200" s="33">
        <v>69</v>
      </c>
      <c r="AG200" s="32">
        <v>133</v>
      </c>
      <c r="AH200" s="11">
        <v>74</v>
      </c>
      <c r="AI200" s="33">
        <v>59</v>
      </c>
      <c r="AJ200" s="32">
        <v>106</v>
      </c>
      <c r="AK200" s="11">
        <v>60</v>
      </c>
      <c r="AL200" s="33">
        <v>46</v>
      </c>
      <c r="AM200" s="32">
        <v>109</v>
      </c>
      <c r="AN200" s="11">
        <v>60</v>
      </c>
      <c r="AO200" s="33">
        <v>49</v>
      </c>
      <c r="AP200" s="141">
        <f t="shared" ref="AP200:AP263" si="405">AS200+AV200+AY200+BB200+BE200</f>
        <v>631</v>
      </c>
      <c r="AQ200" s="141">
        <f t="shared" si="369"/>
        <v>346</v>
      </c>
      <c r="AR200" s="141">
        <f t="shared" si="370"/>
        <v>285</v>
      </c>
      <c r="AS200" s="32">
        <v>113</v>
      </c>
      <c r="AT200" s="11">
        <v>61</v>
      </c>
      <c r="AU200" s="33">
        <v>52</v>
      </c>
      <c r="AV200" s="32">
        <v>125</v>
      </c>
      <c r="AW200" s="11">
        <v>71</v>
      </c>
      <c r="AX200" s="33">
        <v>54</v>
      </c>
      <c r="AY200" s="32">
        <v>122</v>
      </c>
      <c r="AZ200" s="11">
        <v>76</v>
      </c>
      <c r="BA200" s="33">
        <v>46</v>
      </c>
      <c r="BB200" s="32">
        <v>123</v>
      </c>
      <c r="BC200" s="11">
        <v>53</v>
      </c>
      <c r="BD200" s="33">
        <v>70</v>
      </c>
      <c r="BE200" s="32">
        <v>148</v>
      </c>
      <c r="BF200" s="11">
        <v>85</v>
      </c>
      <c r="BG200" s="33">
        <v>63</v>
      </c>
      <c r="BH200" s="141">
        <f t="shared" ref="BH200:BH263" si="406">BK200+BN200+BQ200+BT200+BW200</f>
        <v>710</v>
      </c>
      <c r="BI200" s="141">
        <f t="shared" si="371"/>
        <v>378</v>
      </c>
      <c r="BJ200" s="141">
        <f t="shared" si="372"/>
        <v>332</v>
      </c>
      <c r="BK200" s="32">
        <v>138</v>
      </c>
      <c r="BL200" s="11">
        <v>73</v>
      </c>
      <c r="BM200" s="33">
        <v>65</v>
      </c>
      <c r="BN200" s="32">
        <v>122</v>
      </c>
      <c r="BO200" s="11">
        <v>69</v>
      </c>
      <c r="BP200" s="33">
        <v>53</v>
      </c>
      <c r="BQ200" s="32">
        <v>160</v>
      </c>
      <c r="BR200" s="11">
        <v>79</v>
      </c>
      <c r="BS200" s="33">
        <v>81</v>
      </c>
      <c r="BT200" s="32">
        <v>137</v>
      </c>
      <c r="BU200" s="11">
        <v>68</v>
      </c>
      <c r="BV200" s="33">
        <v>69</v>
      </c>
      <c r="BW200" s="32">
        <v>153</v>
      </c>
      <c r="BX200" s="11">
        <v>89</v>
      </c>
      <c r="BY200" s="33">
        <v>64</v>
      </c>
      <c r="BZ200" s="141">
        <f t="shared" ref="BZ200:BZ263" si="407">CC200+CF200+CI200+CL200+CO200</f>
        <v>597</v>
      </c>
      <c r="CA200" s="141">
        <f t="shared" si="373"/>
        <v>352</v>
      </c>
      <c r="CB200" s="141">
        <f t="shared" si="374"/>
        <v>245</v>
      </c>
      <c r="CC200" s="32">
        <v>127</v>
      </c>
      <c r="CD200" s="11">
        <v>68</v>
      </c>
      <c r="CE200" s="33">
        <v>59</v>
      </c>
      <c r="CF200" s="32">
        <v>114</v>
      </c>
      <c r="CG200" s="11">
        <v>65</v>
      </c>
      <c r="CH200" s="33">
        <v>49</v>
      </c>
      <c r="CI200" s="32">
        <v>124</v>
      </c>
      <c r="CJ200" s="11">
        <v>79</v>
      </c>
      <c r="CK200" s="33">
        <v>45</v>
      </c>
      <c r="CL200" s="32">
        <v>138</v>
      </c>
      <c r="CM200" s="11">
        <v>78</v>
      </c>
      <c r="CN200" s="33">
        <v>60</v>
      </c>
      <c r="CO200" s="32">
        <v>94</v>
      </c>
      <c r="CP200" s="11">
        <v>62</v>
      </c>
      <c r="CQ200" s="33">
        <v>32</v>
      </c>
      <c r="CR200" s="141">
        <f t="shared" ref="CR200:CR263" si="408">CU200+CX200+DA200+DD200+DG200</f>
        <v>410</v>
      </c>
      <c r="CS200" s="141">
        <f t="shared" si="375"/>
        <v>233</v>
      </c>
      <c r="CT200" s="141">
        <f t="shared" si="376"/>
        <v>177</v>
      </c>
      <c r="CU200" s="32">
        <v>86</v>
      </c>
      <c r="CV200" s="11">
        <v>49</v>
      </c>
      <c r="CW200" s="33">
        <v>37</v>
      </c>
      <c r="CX200" s="32">
        <v>84</v>
      </c>
      <c r="CY200" s="11">
        <v>43</v>
      </c>
      <c r="CZ200" s="33">
        <v>41</v>
      </c>
      <c r="DA200" s="32">
        <v>78</v>
      </c>
      <c r="DB200" s="11">
        <v>44</v>
      </c>
      <c r="DC200" s="33">
        <v>34</v>
      </c>
      <c r="DD200" s="32">
        <v>89</v>
      </c>
      <c r="DE200" s="11">
        <v>51</v>
      </c>
      <c r="DF200" s="33">
        <v>38</v>
      </c>
      <c r="DG200" s="32">
        <v>73</v>
      </c>
      <c r="DH200" s="11">
        <v>46</v>
      </c>
      <c r="DI200" s="33">
        <v>27</v>
      </c>
      <c r="DJ200" s="141">
        <f t="shared" ref="DJ200:DJ263" si="409">DM200+DP200+DS200+DV200+DY200</f>
        <v>608</v>
      </c>
      <c r="DK200" s="141">
        <f t="shared" si="377"/>
        <v>304</v>
      </c>
      <c r="DL200" s="141">
        <f t="shared" si="378"/>
        <v>304</v>
      </c>
      <c r="DM200" s="32">
        <v>101</v>
      </c>
      <c r="DN200" s="11">
        <v>56</v>
      </c>
      <c r="DO200" s="33">
        <v>45</v>
      </c>
      <c r="DP200" s="32">
        <v>126</v>
      </c>
      <c r="DQ200" s="11">
        <v>64</v>
      </c>
      <c r="DR200" s="33">
        <v>62</v>
      </c>
      <c r="DS200" s="32">
        <v>119</v>
      </c>
      <c r="DT200" s="11">
        <v>59</v>
      </c>
      <c r="DU200" s="33">
        <v>60</v>
      </c>
      <c r="DV200" s="32">
        <v>118</v>
      </c>
      <c r="DW200" s="11">
        <v>61</v>
      </c>
      <c r="DX200" s="33">
        <v>57</v>
      </c>
      <c r="DY200" s="32">
        <v>144</v>
      </c>
      <c r="DZ200" s="11">
        <v>64</v>
      </c>
      <c r="EA200" s="33">
        <v>80</v>
      </c>
      <c r="EB200" s="141">
        <f t="shared" ref="EB200:EB263" si="410">EE200+EH200+EK200+EN200+EQ200</f>
        <v>669</v>
      </c>
      <c r="EC200" s="141">
        <f t="shared" si="379"/>
        <v>303</v>
      </c>
      <c r="ED200" s="141">
        <f t="shared" si="380"/>
        <v>366</v>
      </c>
      <c r="EE200" s="32">
        <v>134</v>
      </c>
      <c r="EF200" s="11">
        <v>60</v>
      </c>
      <c r="EG200" s="33">
        <v>74</v>
      </c>
      <c r="EH200" s="32">
        <v>118</v>
      </c>
      <c r="EI200" s="11">
        <v>57</v>
      </c>
      <c r="EJ200" s="33">
        <v>61</v>
      </c>
      <c r="EK200" s="32">
        <v>130</v>
      </c>
      <c r="EL200" s="11">
        <v>55</v>
      </c>
      <c r="EM200" s="33">
        <v>75</v>
      </c>
      <c r="EN200" s="32">
        <v>128</v>
      </c>
      <c r="EO200" s="11">
        <v>53</v>
      </c>
      <c r="EP200" s="33">
        <v>75</v>
      </c>
      <c r="EQ200" s="32">
        <v>159</v>
      </c>
      <c r="ER200" s="11">
        <v>78</v>
      </c>
      <c r="ES200" s="33">
        <v>81</v>
      </c>
      <c r="ET200" s="141">
        <f t="shared" ref="ET200:ET263" si="411">EW200+EZ200+FC200+FF200+FI200</f>
        <v>828</v>
      </c>
      <c r="EU200" s="141">
        <f t="shared" si="381"/>
        <v>426</v>
      </c>
      <c r="EV200" s="141">
        <f t="shared" si="382"/>
        <v>402</v>
      </c>
      <c r="EW200" s="32">
        <v>154</v>
      </c>
      <c r="EX200" s="11">
        <v>70</v>
      </c>
      <c r="EY200" s="33">
        <v>84</v>
      </c>
      <c r="EZ200" s="32">
        <v>151</v>
      </c>
      <c r="FA200" s="11">
        <v>79</v>
      </c>
      <c r="FB200" s="33">
        <v>72</v>
      </c>
      <c r="FC200" s="32">
        <v>178</v>
      </c>
      <c r="FD200" s="11">
        <v>98</v>
      </c>
      <c r="FE200" s="33">
        <v>80</v>
      </c>
      <c r="FF200" s="32">
        <v>196</v>
      </c>
      <c r="FG200" s="11">
        <v>93</v>
      </c>
      <c r="FH200" s="33">
        <v>103</v>
      </c>
      <c r="FI200" s="32">
        <v>149</v>
      </c>
      <c r="FJ200" s="11">
        <v>86</v>
      </c>
      <c r="FK200" s="33">
        <v>63</v>
      </c>
      <c r="FL200" s="141">
        <f t="shared" ref="FL200:FL263" si="412">FO200+FR200+FU200+FX200+GA200</f>
        <v>731</v>
      </c>
      <c r="FM200" s="141">
        <f t="shared" si="383"/>
        <v>351</v>
      </c>
      <c r="FN200" s="141">
        <f t="shared" si="384"/>
        <v>380</v>
      </c>
      <c r="FO200" s="32">
        <v>145</v>
      </c>
      <c r="FP200" s="11">
        <v>64</v>
      </c>
      <c r="FQ200" s="33">
        <v>81</v>
      </c>
      <c r="FR200" s="32">
        <v>152</v>
      </c>
      <c r="FS200" s="11">
        <v>77</v>
      </c>
      <c r="FT200" s="33">
        <v>75</v>
      </c>
      <c r="FU200" s="32">
        <v>150</v>
      </c>
      <c r="FV200" s="11">
        <v>69</v>
      </c>
      <c r="FW200" s="33">
        <v>81</v>
      </c>
      <c r="FX200" s="32">
        <v>119</v>
      </c>
      <c r="FY200" s="11">
        <v>64</v>
      </c>
      <c r="FZ200" s="33">
        <v>55</v>
      </c>
      <c r="GA200" s="32">
        <v>165</v>
      </c>
      <c r="GB200" s="11">
        <v>77</v>
      </c>
      <c r="GC200" s="33">
        <v>88</v>
      </c>
      <c r="GD200" s="141">
        <f t="shared" ref="GD200:GD263" si="413">GG200+GJ200+GM200+GP200+GS200</f>
        <v>798</v>
      </c>
      <c r="GE200" s="141">
        <f t="shared" si="385"/>
        <v>405</v>
      </c>
      <c r="GF200" s="141">
        <f t="shared" si="386"/>
        <v>393</v>
      </c>
      <c r="GG200" s="32">
        <v>144</v>
      </c>
      <c r="GH200" s="11">
        <v>68</v>
      </c>
      <c r="GI200" s="33">
        <v>76</v>
      </c>
      <c r="GJ200" s="32">
        <v>151</v>
      </c>
      <c r="GK200" s="11">
        <v>70</v>
      </c>
      <c r="GL200" s="33">
        <v>81</v>
      </c>
      <c r="GM200" s="32">
        <v>156</v>
      </c>
      <c r="GN200" s="11">
        <v>78</v>
      </c>
      <c r="GO200" s="33">
        <v>78</v>
      </c>
      <c r="GP200" s="32">
        <v>178</v>
      </c>
      <c r="GQ200" s="11">
        <v>106</v>
      </c>
      <c r="GR200" s="33">
        <v>72</v>
      </c>
      <c r="GS200" s="32">
        <v>169</v>
      </c>
      <c r="GT200" s="11">
        <v>83</v>
      </c>
      <c r="GU200" s="33">
        <v>86</v>
      </c>
      <c r="GV200" s="141">
        <f t="shared" ref="GV200:GV263" si="414">GY200+HB200+HE200+HH200+HK200</f>
        <v>717</v>
      </c>
      <c r="GW200" s="141">
        <f t="shared" si="387"/>
        <v>365</v>
      </c>
      <c r="GX200" s="141">
        <f t="shared" si="388"/>
        <v>352</v>
      </c>
      <c r="GY200" s="32">
        <v>163</v>
      </c>
      <c r="GZ200" s="11">
        <v>90</v>
      </c>
      <c r="HA200" s="33">
        <v>73</v>
      </c>
      <c r="HB200" s="32">
        <v>131</v>
      </c>
      <c r="HC200" s="11">
        <v>64</v>
      </c>
      <c r="HD200" s="33">
        <v>67</v>
      </c>
      <c r="HE200" s="32">
        <v>156</v>
      </c>
      <c r="HF200" s="11">
        <v>77</v>
      </c>
      <c r="HG200" s="33">
        <v>79</v>
      </c>
      <c r="HH200" s="32">
        <v>134</v>
      </c>
      <c r="HI200" s="11">
        <v>67</v>
      </c>
      <c r="HJ200" s="33">
        <v>67</v>
      </c>
      <c r="HK200" s="32">
        <v>133</v>
      </c>
      <c r="HL200" s="11">
        <v>67</v>
      </c>
      <c r="HM200" s="33">
        <v>66</v>
      </c>
      <c r="HN200" s="141">
        <f t="shared" ref="HN200:HN263" si="415">HQ200+HT200+HW200+HZ200+IC200</f>
        <v>473</v>
      </c>
      <c r="HO200" s="141">
        <f t="shared" si="389"/>
        <v>243</v>
      </c>
      <c r="HP200" s="141">
        <f t="shared" si="390"/>
        <v>230</v>
      </c>
      <c r="HQ200" s="32">
        <v>106</v>
      </c>
      <c r="HR200" s="11">
        <v>47</v>
      </c>
      <c r="HS200" s="33">
        <v>59</v>
      </c>
      <c r="HT200" s="32">
        <v>90</v>
      </c>
      <c r="HU200" s="11">
        <v>46</v>
      </c>
      <c r="HV200" s="33">
        <v>44</v>
      </c>
      <c r="HW200" s="32">
        <v>122</v>
      </c>
      <c r="HX200" s="11">
        <v>67</v>
      </c>
      <c r="HY200" s="33">
        <v>55</v>
      </c>
      <c r="HZ200" s="32">
        <v>85</v>
      </c>
      <c r="IA200" s="11">
        <v>45</v>
      </c>
      <c r="IB200" s="33">
        <v>40</v>
      </c>
      <c r="IC200" s="32">
        <v>70</v>
      </c>
      <c r="ID200" s="11">
        <v>38</v>
      </c>
      <c r="IE200" s="33">
        <v>32</v>
      </c>
      <c r="IF200" s="141">
        <f t="shared" ref="IF200:IF263" si="416">II200+IL200+IO200+IR200+IU200</f>
        <v>334</v>
      </c>
      <c r="IG200" s="141">
        <f t="shared" si="391"/>
        <v>165</v>
      </c>
      <c r="IH200" s="141">
        <f t="shared" si="392"/>
        <v>169</v>
      </c>
      <c r="II200" s="32">
        <v>90</v>
      </c>
      <c r="IJ200" s="11">
        <v>52</v>
      </c>
      <c r="IK200" s="33">
        <v>38</v>
      </c>
      <c r="IL200" s="32">
        <v>68</v>
      </c>
      <c r="IM200" s="11">
        <v>33</v>
      </c>
      <c r="IN200" s="33">
        <v>35</v>
      </c>
      <c r="IO200" s="32">
        <v>84</v>
      </c>
      <c r="IP200" s="11">
        <v>47</v>
      </c>
      <c r="IQ200" s="33">
        <v>37</v>
      </c>
      <c r="IR200" s="32">
        <v>55</v>
      </c>
      <c r="IS200" s="11">
        <v>19</v>
      </c>
      <c r="IT200" s="33">
        <v>36</v>
      </c>
      <c r="IU200" s="32">
        <v>37</v>
      </c>
      <c r="IV200" s="11">
        <v>14</v>
      </c>
      <c r="IW200" s="33">
        <v>23</v>
      </c>
      <c r="IX200" s="141">
        <f t="shared" ref="IX200:IX263" si="417">JA200+JD200+JG200+JJ200+JM200</f>
        <v>324</v>
      </c>
      <c r="IY200" s="141">
        <f t="shared" si="393"/>
        <v>118</v>
      </c>
      <c r="IZ200" s="141">
        <f t="shared" si="394"/>
        <v>206</v>
      </c>
      <c r="JA200" s="32">
        <v>53</v>
      </c>
      <c r="JB200" s="11">
        <v>25</v>
      </c>
      <c r="JC200" s="33">
        <v>28</v>
      </c>
      <c r="JD200" s="32">
        <v>60</v>
      </c>
      <c r="JE200" s="11">
        <v>23</v>
      </c>
      <c r="JF200" s="33">
        <v>37</v>
      </c>
      <c r="JG200" s="32">
        <v>81</v>
      </c>
      <c r="JH200" s="11">
        <v>31</v>
      </c>
      <c r="JI200" s="33">
        <v>50</v>
      </c>
      <c r="JJ200" s="32">
        <v>60</v>
      </c>
      <c r="JK200" s="11">
        <v>18</v>
      </c>
      <c r="JL200" s="33">
        <v>42</v>
      </c>
      <c r="JM200" s="32">
        <v>70</v>
      </c>
      <c r="JN200" s="11">
        <v>21</v>
      </c>
      <c r="JO200" s="33">
        <v>49</v>
      </c>
      <c r="JP200" s="141">
        <f t="shared" ref="JP200:JP263" si="418">JS200+JV200+JY200+KB200+KE200</f>
        <v>301</v>
      </c>
      <c r="JQ200" s="141">
        <f t="shared" si="395"/>
        <v>112</v>
      </c>
      <c r="JR200" s="141">
        <f t="shared" si="396"/>
        <v>189</v>
      </c>
      <c r="JS200" s="32">
        <v>66</v>
      </c>
      <c r="JT200" s="11">
        <v>27</v>
      </c>
      <c r="JU200" s="33">
        <v>39</v>
      </c>
      <c r="JV200" s="32">
        <v>59</v>
      </c>
      <c r="JW200" s="11">
        <v>26</v>
      </c>
      <c r="JX200" s="33">
        <v>33</v>
      </c>
      <c r="JY200" s="32">
        <v>59</v>
      </c>
      <c r="JZ200" s="11">
        <v>17</v>
      </c>
      <c r="KA200" s="33">
        <v>42</v>
      </c>
      <c r="KB200" s="32">
        <v>58</v>
      </c>
      <c r="KC200" s="11">
        <v>21</v>
      </c>
      <c r="KD200" s="33">
        <v>37</v>
      </c>
      <c r="KE200" s="32">
        <v>59</v>
      </c>
      <c r="KF200" s="11">
        <v>21</v>
      </c>
      <c r="KG200" s="33">
        <v>38</v>
      </c>
      <c r="KH200" s="141">
        <f t="shared" ref="KH200:KH263" si="419">KK200+KN200+KQ200+KT200+KW200</f>
        <v>200</v>
      </c>
      <c r="KI200" s="141">
        <f t="shared" si="397"/>
        <v>68</v>
      </c>
      <c r="KJ200" s="141">
        <f t="shared" si="398"/>
        <v>132</v>
      </c>
      <c r="KK200" s="32">
        <v>51</v>
      </c>
      <c r="KL200" s="11">
        <v>19</v>
      </c>
      <c r="KM200" s="33">
        <v>32</v>
      </c>
      <c r="KN200" s="32">
        <v>48</v>
      </c>
      <c r="KO200" s="11">
        <v>16</v>
      </c>
      <c r="KP200" s="33">
        <v>32</v>
      </c>
      <c r="KQ200" s="32">
        <v>45</v>
      </c>
      <c r="KR200" s="11">
        <v>16</v>
      </c>
      <c r="KS200" s="33">
        <v>29</v>
      </c>
      <c r="KT200" s="32">
        <v>28</v>
      </c>
      <c r="KU200" s="11">
        <v>12</v>
      </c>
      <c r="KV200" s="33">
        <v>16</v>
      </c>
      <c r="KW200" s="32">
        <v>28</v>
      </c>
      <c r="KX200" s="11">
        <v>5</v>
      </c>
      <c r="KY200" s="33">
        <v>23</v>
      </c>
      <c r="KZ200" s="141">
        <f t="shared" ref="KZ200:KZ263" si="420">LC200+LF200+LI200+LL200+LO200</f>
        <v>100</v>
      </c>
      <c r="LA200" s="141">
        <f t="shared" si="399"/>
        <v>20</v>
      </c>
      <c r="LB200" s="141">
        <f t="shared" si="400"/>
        <v>80</v>
      </c>
      <c r="LC200" s="32">
        <v>35</v>
      </c>
      <c r="LD200" s="11">
        <v>9</v>
      </c>
      <c r="LE200" s="33">
        <v>26</v>
      </c>
      <c r="LF200" s="32">
        <v>26</v>
      </c>
      <c r="LG200" s="11">
        <v>6</v>
      </c>
      <c r="LH200" s="33">
        <v>20</v>
      </c>
      <c r="LI200" s="32">
        <v>9</v>
      </c>
      <c r="LJ200" s="11">
        <v>2</v>
      </c>
      <c r="LK200" s="33">
        <v>7</v>
      </c>
      <c r="LL200" s="32">
        <v>18</v>
      </c>
      <c r="LM200" s="11">
        <v>2</v>
      </c>
      <c r="LN200" s="33">
        <v>16</v>
      </c>
      <c r="LO200" s="32">
        <v>12</v>
      </c>
      <c r="LP200" s="11">
        <v>1</v>
      </c>
      <c r="LQ200" s="33">
        <v>11</v>
      </c>
      <c r="LR200" s="141">
        <f t="shared" ref="LR200:LR263" si="421">LU200+LX200+MA200+MD200+MG200</f>
        <v>40</v>
      </c>
      <c r="LS200" s="141">
        <f t="shared" si="401"/>
        <v>5</v>
      </c>
      <c r="LT200" s="141">
        <f t="shared" si="402"/>
        <v>35</v>
      </c>
      <c r="LU200" s="32">
        <v>10</v>
      </c>
      <c r="LV200" s="11">
        <v>1</v>
      </c>
      <c r="LW200" s="33">
        <v>9</v>
      </c>
      <c r="LX200" s="32">
        <v>6</v>
      </c>
      <c r="LY200" s="11">
        <v>1</v>
      </c>
      <c r="LZ200" s="33">
        <v>5</v>
      </c>
      <c r="MA200" s="32">
        <v>11</v>
      </c>
      <c r="MB200" s="11">
        <v>2</v>
      </c>
      <c r="MC200" s="33">
        <v>9</v>
      </c>
      <c r="MD200" s="32">
        <v>7</v>
      </c>
      <c r="ME200" s="11">
        <v>0</v>
      </c>
      <c r="MF200" s="33">
        <v>7</v>
      </c>
      <c r="MG200" s="32">
        <v>6</v>
      </c>
      <c r="MH200" s="11">
        <v>1</v>
      </c>
      <c r="MI200" s="33">
        <v>5</v>
      </c>
      <c r="MJ200" s="141">
        <f t="shared" si="358"/>
        <v>4</v>
      </c>
      <c r="MK200" s="141">
        <f t="shared" si="359"/>
        <v>1</v>
      </c>
      <c r="ML200" s="141">
        <f t="shared" si="360"/>
        <v>3</v>
      </c>
      <c r="MM200" s="32">
        <v>2</v>
      </c>
      <c r="MN200" s="11">
        <v>0</v>
      </c>
      <c r="MO200" s="33">
        <v>2</v>
      </c>
      <c r="MP200" s="32">
        <v>1</v>
      </c>
      <c r="MQ200" s="11">
        <v>1</v>
      </c>
      <c r="MR200" s="33">
        <v>0</v>
      </c>
      <c r="MS200" s="32">
        <v>1</v>
      </c>
      <c r="MT200" s="11">
        <v>0</v>
      </c>
      <c r="MU200" s="33">
        <v>1</v>
      </c>
      <c r="MV200" s="32">
        <v>0</v>
      </c>
      <c r="MW200" s="11">
        <v>0</v>
      </c>
      <c r="MX200" s="33">
        <v>0</v>
      </c>
      <c r="MY200" s="32">
        <v>0</v>
      </c>
      <c r="MZ200" s="11">
        <v>0</v>
      </c>
      <c r="NA200" s="33">
        <v>0</v>
      </c>
      <c r="NB200" s="146">
        <f t="shared" si="361"/>
        <v>2</v>
      </c>
      <c r="NC200" s="141">
        <f t="shared" si="362"/>
        <v>1</v>
      </c>
      <c r="ND200" s="147">
        <f t="shared" si="363"/>
        <v>1</v>
      </c>
      <c r="NE200" s="32">
        <v>1</v>
      </c>
      <c r="NF200" s="11">
        <v>0</v>
      </c>
      <c r="NG200" s="33">
        <v>1</v>
      </c>
      <c r="NH200" s="32">
        <v>0</v>
      </c>
      <c r="NI200" s="11">
        <v>0</v>
      </c>
      <c r="NJ200" s="33">
        <v>0</v>
      </c>
      <c r="NK200" s="32">
        <v>0</v>
      </c>
      <c r="NL200" s="11">
        <v>0</v>
      </c>
      <c r="NM200" s="33">
        <v>0</v>
      </c>
      <c r="NN200" s="32">
        <v>0</v>
      </c>
      <c r="NO200" s="11">
        <v>0</v>
      </c>
      <c r="NP200" s="33">
        <v>0</v>
      </c>
      <c r="NQ200" s="32">
        <v>1</v>
      </c>
      <c r="NR200" s="11">
        <v>1</v>
      </c>
      <c r="NS200" s="33">
        <v>0</v>
      </c>
      <c r="NT200" s="146">
        <f t="shared" si="364"/>
        <v>0</v>
      </c>
      <c r="NU200" s="141">
        <f t="shared" si="365"/>
        <v>0</v>
      </c>
      <c r="NV200" s="147">
        <f t="shared" si="366"/>
        <v>0</v>
      </c>
      <c r="NW200" s="32">
        <v>0</v>
      </c>
      <c r="NX200" s="11">
        <v>0</v>
      </c>
      <c r="NY200" s="33">
        <v>0</v>
      </c>
      <c r="NZ200" s="32">
        <v>0</v>
      </c>
      <c r="OA200" s="11">
        <v>0</v>
      </c>
      <c r="OB200" s="33">
        <v>0</v>
      </c>
      <c r="OC200" s="32">
        <v>0</v>
      </c>
      <c r="OD200" s="11">
        <v>0</v>
      </c>
      <c r="OE200" s="33">
        <v>0</v>
      </c>
      <c r="OF200" s="32">
        <v>0</v>
      </c>
      <c r="OG200" s="11">
        <v>0</v>
      </c>
      <c r="OH200" s="33">
        <v>0</v>
      </c>
      <c r="OI200" s="32">
        <v>0</v>
      </c>
      <c r="OJ200" s="11">
        <v>0</v>
      </c>
      <c r="OK200" s="33">
        <v>0</v>
      </c>
      <c r="OL200" s="146">
        <v>0</v>
      </c>
      <c r="OM200" s="141">
        <v>0</v>
      </c>
      <c r="ON200" s="147">
        <v>0</v>
      </c>
    </row>
    <row r="201" spans="1:404" s="26" customFormat="1" ht="12" customHeight="1">
      <c r="A201" s="25"/>
      <c r="B201" s="27" t="s">
        <v>601</v>
      </c>
      <c r="C201" s="28">
        <v>75911</v>
      </c>
      <c r="D201" s="29">
        <v>37231</v>
      </c>
      <c r="E201" s="30">
        <v>38680</v>
      </c>
      <c r="F201" s="140">
        <f t="shared" si="403"/>
        <v>2613</v>
      </c>
      <c r="G201" s="140">
        <f t="shared" si="356"/>
        <v>1375</v>
      </c>
      <c r="H201" s="140">
        <f t="shared" si="357"/>
        <v>1238</v>
      </c>
      <c r="I201" s="28">
        <v>505</v>
      </c>
      <c r="J201" s="29">
        <v>260</v>
      </c>
      <c r="K201" s="30">
        <v>245</v>
      </c>
      <c r="L201" s="28">
        <v>538</v>
      </c>
      <c r="M201" s="29">
        <v>285</v>
      </c>
      <c r="N201" s="30">
        <v>253</v>
      </c>
      <c r="O201" s="28">
        <v>533</v>
      </c>
      <c r="P201" s="29">
        <v>284</v>
      </c>
      <c r="Q201" s="30">
        <v>249</v>
      </c>
      <c r="R201" s="28">
        <v>540</v>
      </c>
      <c r="S201" s="29">
        <v>283</v>
      </c>
      <c r="T201" s="30">
        <v>257</v>
      </c>
      <c r="U201" s="28">
        <v>497</v>
      </c>
      <c r="V201" s="29">
        <v>263</v>
      </c>
      <c r="W201" s="30">
        <v>234</v>
      </c>
      <c r="X201" s="140">
        <f t="shared" si="404"/>
        <v>2472</v>
      </c>
      <c r="Y201" s="140">
        <f t="shared" si="367"/>
        <v>1348</v>
      </c>
      <c r="Z201" s="140">
        <f t="shared" si="368"/>
        <v>1124</v>
      </c>
      <c r="AA201" s="28">
        <v>466</v>
      </c>
      <c r="AB201" s="29">
        <v>250</v>
      </c>
      <c r="AC201" s="30">
        <v>216</v>
      </c>
      <c r="AD201" s="28">
        <v>493</v>
      </c>
      <c r="AE201" s="29">
        <v>259</v>
      </c>
      <c r="AF201" s="30">
        <v>234</v>
      </c>
      <c r="AG201" s="28">
        <v>518</v>
      </c>
      <c r="AH201" s="29">
        <v>289</v>
      </c>
      <c r="AI201" s="30">
        <v>229</v>
      </c>
      <c r="AJ201" s="28">
        <v>484</v>
      </c>
      <c r="AK201" s="29">
        <v>281</v>
      </c>
      <c r="AL201" s="30">
        <v>203</v>
      </c>
      <c r="AM201" s="28">
        <v>511</v>
      </c>
      <c r="AN201" s="29">
        <v>269</v>
      </c>
      <c r="AO201" s="30">
        <v>242</v>
      </c>
      <c r="AP201" s="140">
        <f t="shared" si="405"/>
        <v>3350</v>
      </c>
      <c r="AQ201" s="140">
        <f t="shared" si="369"/>
        <v>1818</v>
      </c>
      <c r="AR201" s="140">
        <f t="shared" si="370"/>
        <v>1532</v>
      </c>
      <c r="AS201" s="28">
        <v>546</v>
      </c>
      <c r="AT201" s="29">
        <v>303</v>
      </c>
      <c r="AU201" s="30">
        <v>243</v>
      </c>
      <c r="AV201" s="28">
        <v>575</v>
      </c>
      <c r="AW201" s="29">
        <v>312</v>
      </c>
      <c r="AX201" s="30">
        <v>263</v>
      </c>
      <c r="AY201" s="28">
        <v>669</v>
      </c>
      <c r="AZ201" s="29">
        <v>340</v>
      </c>
      <c r="BA201" s="30">
        <v>329</v>
      </c>
      <c r="BB201" s="28">
        <v>755</v>
      </c>
      <c r="BC201" s="29">
        <v>419</v>
      </c>
      <c r="BD201" s="30">
        <v>336</v>
      </c>
      <c r="BE201" s="28">
        <v>805</v>
      </c>
      <c r="BF201" s="29">
        <v>444</v>
      </c>
      <c r="BG201" s="30">
        <v>361</v>
      </c>
      <c r="BH201" s="140">
        <f t="shared" si="406"/>
        <v>4271</v>
      </c>
      <c r="BI201" s="140">
        <f t="shared" si="371"/>
        <v>2324</v>
      </c>
      <c r="BJ201" s="140">
        <f t="shared" si="372"/>
        <v>1947</v>
      </c>
      <c r="BK201" s="28">
        <v>822</v>
      </c>
      <c r="BL201" s="29">
        <v>454</v>
      </c>
      <c r="BM201" s="30">
        <v>368</v>
      </c>
      <c r="BN201" s="28">
        <v>815</v>
      </c>
      <c r="BO201" s="29">
        <v>441</v>
      </c>
      <c r="BP201" s="30">
        <v>374</v>
      </c>
      <c r="BQ201" s="28">
        <v>819</v>
      </c>
      <c r="BR201" s="29">
        <v>452</v>
      </c>
      <c r="BS201" s="30">
        <v>367</v>
      </c>
      <c r="BT201" s="28">
        <v>882</v>
      </c>
      <c r="BU201" s="29">
        <v>467</v>
      </c>
      <c r="BV201" s="30">
        <v>415</v>
      </c>
      <c r="BW201" s="28">
        <v>933</v>
      </c>
      <c r="BX201" s="29">
        <v>510</v>
      </c>
      <c r="BY201" s="30">
        <v>423</v>
      </c>
      <c r="BZ201" s="140">
        <f t="shared" si="407"/>
        <v>3943</v>
      </c>
      <c r="CA201" s="140">
        <f t="shared" si="373"/>
        <v>2162</v>
      </c>
      <c r="CB201" s="140">
        <f t="shared" si="374"/>
        <v>1781</v>
      </c>
      <c r="CC201" s="28">
        <v>878</v>
      </c>
      <c r="CD201" s="29">
        <v>482</v>
      </c>
      <c r="CE201" s="30">
        <v>396</v>
      </c>
      <c r="CF201" s="28">
        <v>869</v>
      </c>
      <c r="CG201" s="29">
        <v>472</v>
      </c>
      <c r="CH201" s="30">
        <v>397</v>
      </c>
      <c r="CI201" s="28">
        <v>840</v>
      </c>
      <c r="CJ201" s="29">
        <v>447</v>
      </c>
      <c r="CK201" s="30">
        <v>393</v>
      </c>
      <c r="CL201" s="28">
        <v>690</v>
      </c>
      <c r="CM201" s="29">
        <v>387</v>
      </c>
      <c r="CN201" s="30">
        <v>303</v>
      </c>
      <c r="CO201" s="28">
        <v>666</v>
      </c>
      <c r="CP201" s="29">
        <v>374</v>
      </c>
      <c r="CQ201" s="30">
        <v>292</v>
      </c>
      <c r="CR201" s="140">
        <f t="shared" si="408"/>
        <v>3272</v>
      </c>
      <c r="CS201" s="140">
        <f t="shared" si="375"/>
        <v>1848</v>
      </c>
      <c r="CT201" s="140">
        <f t="shared" si="376"/>
        <v>1424</v>
      </c>
      <c r="CU201" s="28">
        <v>652</v>
      </c>
      <c r="CV201" s="29">
        <v>364</v>
      </c>
      <c r="CW201" s="30">
        <v>288</v>
      </c>
      <c r="CX201" s="28">
        <v>685</v>
      </c>
      <c r="CY201" s="29">
        <v>382</v>
      </c>
      <c r="CZ201" s="30">
        <v>303</v>
      </c>
      <c r="DA201" s="28">
        <v>663</v>
      </c>
      <c r="DB201" s="29">
        <v>372</v>
      </c>
      <c r="DC201" s="30">
        <v>291</v>
      </c>
      <c r="DD201" s="28">
        <v>636</v>
      </c>
      <c r="DE201" s="29">
        <v>360</v>
      </c>
      <c r="DF201" s="30">
        <v>276</v>
      </c>
      <c r="DG201" s="28">
        <v>636</v>
      </c>
      <c r="DH201" s="29">
        <v>370</v>
      </c>
      <c r="DI201" s="30">
        <v>266</v>
      </c>
      <c r="DJ201" s="140">
        <f t="shared" si="409"/>
        <v>3841</v>
      </c>
      <c r="DK201" s="140">
        <f t="shared" si="377"/>
        <v>2007</v>
      </c>
      <c r="DL201" s="140">
        <f t="shared" si="378"/>
        <v>1834</v>
      </c>
      <c r="DM201" s="28">
        <v>719</v>
      </c>
      <c r="DN201" s="29">
        <v>383</v>
      </c>
      <c r="DO201" s="30">
        <v>336</v>
      </c>
      <c r="DP201" s="28">
        <v>690</v>
      </c>
      <c r="DQ201" s="29">
        <v>392</v>
      </c>
      <c r="DR201" s="30">
        <v>298</v>
      </c>
      <c r="DS201" s="28">
        <v>833</v>
      </c>
      <c r="DT201" s="29">
        <v>386</v>
      </c>
      <c r="DU201" s="30">
        <v>447</v>
      </c>
      <c r="DV201" s="28">
        <v>801</v>
      </c>
      <c r="DW201" s="29">
        <v>406</v>
      </c>
      <c r="DX201" s="30">
        <v>395</v>
      </c>
      <c r="DY201" s="28">
        <v>798</v>
      </c>
      <c r="DZ201" s="29">
        <v>440</v>
      </c>
      <c r="EA201" s="30">
        <v>358</v>
      </c>
      <c r="EB201" s="140">
        <f t="shared" si="410"/>
        <v>4060</v>
      </c>
      <c r="EC201" s="140">
        <f t="shared" si="379"/>
        <v>2161</v>
      </c>
      <c r="ED201" s="140">
        <f t="shared" si="380"/>
        <v>1899</v>
      </c>
      <c r="EE201" s="28">
        <v>844</v>
      </c>
      <c r="EF201" s="29">
        <v>455</v>
      </c>
      <c r="EG201" s="30">
        <v>389</v>
      </c>
      <c r="EH201" s="28">
        <v>724</v>
      </c>
      <c r="EI201" s="29">
        <v>380</v>
      </c>
      <c r="EJ201" s="30">
        <v>344</v>
      </c>
      <c r="EK201" s="28">
        <v>796</v>
      </c>
      <c r="EL201" s="29">
        <v>418</v>
      </c>
      <c r="EM201" s="30">
        <v>378</v>
      </c>
      <c r="EN201" s="28">
        <v>775</v>
      </c>
      <c r="EO201" s="29">
        <v>423</v>
      </c>
      <c r="EP201" s="30">
        <v>352</v>
      </c>
      <c r="EQ201" s="28">
        <v>921</v>
      </c>
      <c r="ER201" s="29">
        <v>485</v>
      </c>
      <c r="ES201" s="30">
        <v>436</v>
      </c>
      <c r="ET201" s="140">
        <f t="shared" si="411"/>
        <v>5016</v>
      </c>
      <c r="EU201" s="140">
        <f t="shared" si="381"/>
        <v>2710</v>
      </c>
      <c r="EV201" s="140">
        <f t="shared" si="382"/>
        <v>2306</v>
      </c>
      <c r="EW201" s="28">
        <v>1010</v>
      </c>
      <c r="EX201" s="29">
        <v>551</v>
      </c>
      <c r="EY201" s="30">
        <v>459</v>
      </c>
      <c r="EZ201" s="28">
        <v>971</v>
      </c>
      <c r="FA201" s="29">
        <v>503</v>
      </c>
      <c r="FB201" s="30">
        <v>468</v>
      </c>
      <c r="FC201" s="28">
        <v>990</v>
      </c>
      <c r="FD201" s="29">
        <v>549</v>
      </c>
      <c r="FE201" s="30">
        <v>441</v>
      </c>
      <c r="FF201" s="28">
        <v>1024</v>
      </c>
      <c r="FG201" s="29">
        <v>541</v>
      </c>
      <c r="FH201" s="30">
        <v>483</v>
      </c>
      <c r="FI201" s="28">
        <v>1021</v>
      </c>
      <c r="FJ201" s="29">
        <v>566</v>
      </c>
      <c r="FK201" s="30">
        <v>455</v>
      </c>
      <c r="FL201" s="140">
        <f t="shared" si="412"/>
        <v>5379</v>
      </c>
      <c r="FM201" s="140">
        <f t="shared" si="383"/>
        <v>2787</v>
      </c>
      <c r="FN201" s="140">
        <f t="shared" si="384"/>
        <v>2592</v>
      </c>
      <c r="FO201" s="28">
        <v>1077</v>
      </c>
      <c r="FP201" s="29">
        <v>585</v>
      </c>
      <c r="FQ201" s="30">
        <v>492</v>
      </c>
      <c r="FR201" s="28">
        <v>1092</v>
      </c>
      <c r="FS201" s="29">
        <v>590</v>
      </c>
      <c r="FT201" s="30">
        <v>502</v>
      </c>
      <c r="FU201" s="28">
        <v>1108</v>
      </c>
      <c r="FV201" s="29">
        <v>563</v>
      </c>
      <c r="FW201" s="30">
        <v>545</v>
      </c>
      <c r="FX201" s="28">
        <v>1021</v>
      </c>
      <c r="FY201" s="29">
        <v>521</v>
      </c>
      <c r="FZ201" s="30">
        <v>500</v>
      </c>
      <c r="GA201" s="28">
        <v>1081</v>
      </c>
      <c r="GB201" s="29">
        <v>528</v>
      </c>
      <c r="GC201" s="30">
        <v>553</v>
      </c>
      <c r="GD201" s="140">
        <f t="shared" si="413"/>
        <v>6538</v>
      </c>
      <c r="GE201" s="140">
        <f t="shared" si="385"/>
        <v>3309</v>
      </c>
      <c r="GF201" s="140">
        <f t="shared" si="386"/>
        <v>3229</v>
      </c>
      <c r="GG201" s="28">
        <v>1160</v>
      </c>
      <c r="GH201" s="29">
        <v>597</v>
      </c>
      <c r="GI201" s="30">
        <v>563</v>
      </c>
      <c r="GJ201" s="28">
        <v>1191</v>
      </c>
      <c r="GK201" s="29">
        <v>588</v>
      </c>
      <c r="GL201" s="30">
        <v>603</v>
      </c>
      <c r="GM201" s="28">
        <v>1267</v>
      </c>
      <c r="GN201" s="29">
        <v>653</v>
      </c>
      <c r="GO201" s="30">
        <v>614</v>
      </c>
      <c r="GP201" s="28">
        <v>1460</v>
      </c>
      <c r="GQ201" s="29">
        <v>731</v>
      </c>
      <c r="GR201" s="30">
        <v>729</v>
      </c>
      <c r="GS201" s="28">
        <v>1460</v>
      </c>
      <c r="GT201" s="29">
        <v>740</v>
      </c>
      <c r="GU201" s="30">
        <v>720</v>
      </c>
      <c r="GV201" s="140">
        <f t="shared" si="414"/>
        <v>6944</v>
      </c>
      <c r="GW201" s="140">
        <f t="shared" si="387"/>
        <v>3428</v>
      </c>
      <c r="GX201" s="140">
        <f t="shared" si="388"/>
        <v>3516</v>
      </c>
      <c r="GY201" s="28">
        <v>1451</v>
      </c>
      <c r="GZ201" s="29">
        <v>712</v>
      </c>
      <c r="HA201" s="30">
        <v>739</v>
      </c>
      <c r="HB201" s="28">
        <v>1327</v>
      </c>
      <c r="HC201" s="29">
        <v>663</v>
      </c>
      <c r="HD201" s="30">
        <v>664</v>
      </c>
      <c r="HE201" s="28">
        <v>1427</v>
      </c>
      <c r="HF201" s="29">
        <v>713</v>
      </c>
      <c r="HG201" s="30">
        <v>714</v>
      </c>
      <c r="HH201" s="28">
        <v>1411</v>
      </c>
      <c r="HI201" s="29">
        <v>681</v>
      </c>
      <c r="HJ201" s="30">
        <v>730</v>
      </c>
      <c r="HK201" s="28">
        <v>1328</v>
      </c>
      <c r="HL201" s="29">
        <v>659</v>
      </c>
      <c r="HM201" s="30">
        <v>669</v>
      </c>
      <c r="HN201" s="140">
        <f t="shared" si="415"/>
        <v>5740</v>
      </c>
      <c r="HO201" s="140">
        <f t="shared" si="389"/>
        <v>2686</v>
      </c>
      <c r="HP201" s="140">
        <f t="shared" si="390"/>
        <v>3054</v>
      </c>
      <c r="HQ201" s="28">
        <v>1210</v>
      </c>
      <c r="HR201" s="29">
        <v>565</v>
      </c>
      <c r="HS201" s="30">
        <v>645</v>
      </c>
      <c r="HT201" s="28">
        <v>1174</v>
      </c>
      <c r="HU201" s="29">
        <v>559</v>
      </c>
      <c r="HV201" s="30">
        <v>615</v>
      </c>
      <c r="HW201" s="28">
        <v>1279</v>
      </c>
      <c r="HX201" s="29">
        <v>577</v>
      </c>
      <c r="HY201" s="30">
        <v>702</v>
      </c>
      <c r="HZ201" s="28">
        <v>981</v>
      </c>
      <c r="IA201" s="29">
        <v>476</v>
      </c>
      <c r="IB201" s="30">
        <v>505</v>
      </c>
      <c r="IC201" s="28">
        <v>1096</v>
      </c>
      <c r="ID201" s="29">
        <v>509</v>
      </c>
      <c r="IE201" s="30">
        <v>587</v>
      </c>
      <c r="IF201" s="140">
        <f t="shared" si="416"/>
        <v>4713</v>
      </c>
      <c r="IG201" s="140">
        <f t="shared" si="391"/>
        <v>2213</v>
      </c>
      <c r="IH201" s="140">
        <f t="shared" si="392"/>
        <v>2500</v>
      </c>
      <c r="II201" s="28">
        <v>1060</v>
      </c>
      <c r="IJ201" s="29">
        <v>501</v>
      </c>
      <c r="IK201" s="30">
        <v>559</v>
      </c>
      <c r="IL201" s="28">
        <v>1071</v>
      </c>
      <c r="IM201" s="29">
        <v>517</v>
      </c>
      <c r="IN201" s="30">
        <v>554</v>
      </c>
      <c r="IO201" s="28">
        <v>1082</v>
      </c>
      <c r="IP201" s="29">
        <v>524</v>
      </c>
      <c r="IQ201" s="30">
        <v>558</v>
      </c>
      <c r="IR201" s="28">
        <v>782</v>
      </c>
      <c r="IS201" s="29">
        <v>346</v>
      </c>
      <c r="IT201" s="30">
        <v>436</v>
      </c>
      <c r="IU201" s="28">
        <v>718</v>
      </c>
      <c r="IV201" s="29">
        <v>325</v>
      </c>
      <c r="IW201" s="30">
        <v>393</v>
      </c>
      <c r="IX201" s="140">
        <f t="shared" si="417"/>
        <v>5140</v>
      </c>
      <c r="IY201" s="140">
        <f t="shared" si="393"/>
        <v>2166</v>
      </c>
      <c r="IZ201" s="140">
        <f t="shared" si="394"/>
        <v>2974</v>
      </c>
      <c r="JA201" s="28">
        <v>881</v>
      </c>
      <c r="JB201" s="29">
        <v>368</v>
      </c>
      <c r="JC201" s="30">
        <v>513</v>
      </c>
      <c r="JD201" s="28">
        <v>1002</v>
      </c>
      <c r="JE201" s="29">
        <v>405</v>
      </c>
      <c r="JF201" s="30">
        <v>597</v>
      </c>
      <c r="JG201" s="28">
        <v>1237</v>
      </c>
      <c r="JH201" s="29">
        <v>538</v>
      </c>
      <c r="JI201" s="30">
        <v>699</v>
      </c>
      <c r="JJ201" s="28">
        <v>1011</v>
      </c>
      <c r="JK201" s="29">
        <v>422</v>
      </c>
      <c r="JL201" s="30">
        <v>589</v>
      </c>
      <c r="JM201" s="28">
        <v>1009</v>
      </c>
      <c r="JN201" s="29">
        <v>433</v>
      </c>
      <c r="JO201" s="30">
        <v>576</v>
      </c>
      <c r="JP201" s="140">
        <f t="shared" si="418"/>
        <v>4367</v>
      </c>
      <c r="JQ201" s="140">
        <f t="shared" si="395"/>
        <v>1650</v>
      </c>
      <c r="JR201" s="140">
        <f t="shared" si="396"/>
        <v>2717</v>
      </c>
      <c r="JS201" s="28">
        <v>1011</v>
      </c>
      <c r="JT201" s="29">
        <v>403</v>
      </c>
      <c r="JU201" s="30">
        <v>608</v>
      </c>
      <c r="JV201" s="28">
        <v>935</v>
      </c>
      <c r="JW201" s="29">
        <v>370</v>
      </c>
      <c r="JX201" s="30">
        <v>565</v>
      </c>
      <c r="JY201" s="28">
        <v>838</v>
      </c>
      <c r="JZ201" s="29">
        <v>293</v>
      </c>
      <c r="KA201" s="30">
        <v>545</v>
      </c>
      <c r="KB201" s="28">
        <v>844</v>
      </c>
      <c r="KC201" s="29">
        <v>314</v>
      </c>
      <c r="KD201" s="30">
        <v>530</v>
      </c>
      <c r="KE201" s="28">
        <v>739</v>
      </c>
      <c r="KF201" s="29">
        <v>270</v>
      </c>
      <c r="KG201" s="30">
        <v>469</v>
      </c>
      <c r="KH201" s="140">
        <f t="shared" si="419"/>
        <v>2482</v>
      </c>
      <c r="KI201" s="140">
        <f t="shared" si="397"/>
        <v>785</v>
      </c>
      <c r="KJ201" s="140">
        <f t="shared" si="398"/>
        <v>1697</v>
      </c>
      <c r="KK201" s="28">
        <v>691</v>
      </c>
      <c r="KL201" s="29">
        <v>227</v>
      </c>
      <c r="KM201" s="30">
        <v>464</v>
      </c>
      <c r="KN201" s="28">
        <v>548</v>
      </c>
      <c r="KO201" s="29">
        <v>190</v>
      </c>
      <c r="KP201" s="30">
        <v>358</v>
      </c>
      <c r="KQ201" s="28">
        <v>483</v>
      </c>
      <c r="KR201" s="29">
        <v>163</v>
      </c>
      <c r="KS201" s="30">
        <v>320</v>
      </c>
      <c r="KT201" s="28">
        <v>396</v>
      </c>
      <c r="KU201" s="29">
        <v>114</v>
      </c>
      <c r="KV201" s="30">
        <v>282</v>
      </c>
      <c r="KW201" s="28">
        <v>364</v>
      </c>
      <c r="KX201" s="29">
        <v>91</v>
      </c>
      <c r="KY201" s="30">
        <v>273</v>
      </c>
      <c r="KZ201" s="140">
        <f t="shared" si="420"/>
        <v>1186</v>
      </c>
      <c r="LA201" s="140">
        <f t="shared" si="399"/>
        <v>317</v>
      </c>
      <c r="LB201" s="140">
        <f t="shared" si="400"/>
        <v>869</v>
      </c>
      <c r="LC201" s="28">
        <v>319</v>
      </c>
      <c r="LD201" s="29">
        <v>92</v>
      </c>
      <c r="LE201" s="30">
        <v>227</v>
      </c>
      <c r="LF201" s="28">
        <v>264</v>
      </c>
      <c r="LG201" s="29">
        <v>74</v>
      </c>
      <c r="LH201" s="30">
        <v>190</v>
      </c>
      <c r="LI201" s="28">
        <v>259</v>
      </c>
      <c r="LJ201" s="29">
        <v>71</v>
      </c>
      <c r="LK201" s="30">
        <v>188</v>
      </c>
      <c r="LL201" s="28">
        <v>181</v>
      </c>
      <c r="LM201" s="29">
        <v>40</v>
      </c>
      <c r="LN201" s="30">
        <v>141</v>
      </c>
      <c r="LO201" s="28">
        <v>163</v>
      </c>
      <c r="LP201" s="29">
        <v>40</v>
      </c>
      <c r="LQ201" s="30">
        <v>123</v>
      </c>
      <c r="LR201" s="140">
        <f t="shared" si="421"/>
        <v>447</v>
      </c>
      <c r="LS201" s="140">
        <f t="shared" si="401"/>
        <v>108</v>
      </c>
      <c r="LT201" s="140">
        <f t="shared" si="402"/>
        <v>339</v>
      </c>
      <c r="LU201" s="28">
        <v>112</v>
      </c>
      <c r="LV201" s="29">
        <v>26</v>
      </c>
      <c r="LW201" s="30">
        <v>86</v>
      </c>
      <c r="LX201" s="28">
        <v>131</v>
      </c>
      <c r="LY201" s="29">
        <v>37</v>
      </c>
      <c r="LZ201" s="30">
        <v>94</v>
      </c>
      <c r="MA201" s="28">
        <v>103</v>
      </c>
      <c r="MB201" s="29">
        <v>26</v>
      </c>
      <c r="MC201" s="30">
        <v>77</v>
      </c>
      <c r="MD201" s="28">
        <v>60</v>
      </c>
      <c r="ME201" s="29">
        <v>10</v>
      </c>
      <c r="MF201" s="30">
        <v>50</v>
      </c>
      <c r="MG201" s="28">
        <v>41</v>
      </c>
      <c r="MH201" s="29">
        <v>9</v>
      </c>
      <c r="MI201" s="30">
        <v>32</v>
      </c>
      <c r="MJ201" s="140">
        <f t="shared" si="358"/>
        <v>101</v>
      </c>
      <c r="MK201" s="140">
        <f t="shared" si="359"/>
        <v>18</v>
      </c>
      <c r="ML201" s="140">
        <f t="shared" si="360"/>
        <v>83</v>
      </c>
      <c r="MM201" s="28">
        <v>33</v>
      </c>
      <c r="MN201" s="29">
        <v>4</v>
      </c>
      <c r="MO201" s="30">
        <v>29</v>
      </c>
      <c r="MP201" s="28">
        <v>18</v>
      </c>
      <c r="MQ201" s="29">
        <v>3</v>
      </c>
      <c r="MR201" s="30">
        <v>15</v>
      </c>
      <c r="MS201" s="28">
        <v>20</v>
      </c>
      <c r="MT201" s="29">
        <v>3</v>
      </c>
      <c r="MU201" s="30">
        <v>17</v>
      </c>
      <c r="MV201" s="28">
        <v>15</v>
      </c>
      <c r="MW201" s="29">
        <v>4</v>
      </c>
      <c r="MX201" s="30">
        <v>11</v>
      </c>
      <c r="MY201" s="28">
        <v>15</v>
      </c>
      <c r="MZ201" s="29">
        <v>4</v>
      </c>
      <c r="NA201" s="30">
        <v>11</v>
      </c>
      <c r="NB201" s="144">
        <f t="shared" si="361"/>
        <v>19</v>
      </c>
      <c r="NC201" s="140">
        <f t="shared" si="362"/>
        <v>6</v>
      </c>
      <c r="ND201" s="145">
        <f t="shared" si="363"/>
        <v>13</v>
      </c>
      <c r="NE201" s="28">
        <v>7</v>
      </c>
      <c r="NF201" s="29">
        <v>3</v>
      </c>
      <c r="NG201" s="30">
        <v>4</v>
      </c>
      <c r="NH201" s="28">
        <v>4</v>
      </c>
      <c r="NI201" s="29">
        <v>0</v>
      </c>
      <c r="NJ201" s="30">
        <v>4</v>
      </c>
      <c r="NK201" s="28">
        <v>2</v>
      </c>
      <c r="NL201" s="29">
        <v>0</v>
      </c>
      <c r="NM201" s="30">
        <v>2</v>
      </c>
      <c r="NN201" s="28">
        <v>5</v>
      </c>
      <c r="NO201" s="29">
        <v>3</v>
      </c>
      <c r="NP201" s="30">
        <v>2</v>
      </c>
      <c r="NQ201" s="28">
        <v>1</v>
      </c>
      <c r="NR201" s="29">
        <v>0</v>
      </c>
      <c r="NS201" s="30">
        <v>1</v>
      </c>
      <c r="NT201" s="144">
        <f t="shared" si="364"/>
        <v>10</v>
      </c>
      <c r="NU201" s="140">
        <f t="shared" si="365"/>
        <v>2</v>
      </c>
      <c r="NV201" s="145">
        <f t="shared" si="366"/>
        <v>8</v>
      </c>
      <c r="NW201" s="28">
        <v>3</v>
      </c>
      <c r="NX201" s="29">
        <v>1</v>
      </c>
      <c r="NY201" s="30">
        <v>2</v>
      </c>
      <c r="NZ201" s="28">
        <v>0</v>
      </c>
      <c r="OA201" s="29">
        <v>0</v>
      </c>
      <c r="OB201" s="30">
        <v>0</v>
      </c>
      <c r="OC201" s="28">
        <v>2</v>
      </c>
      <c r="OD201" s="29">
        <v>0</v>
      </c>
      <c r="OE201" s="30">
        <v>2</v>
      </c>
      <c r="OF201" s="28">
        <v>2</v>
      </c>
      <c r="OG201" s="29">
        <v>1</v>
      </c>
      <c r="OH201" s="30">
        <v>1</v>
      </c>
      <c r="OI201" s="28">
        <v>3</v>
      </c>
      <c r="OJ201" s="29">
        <v>0</v>
      </c>
      <c r="OK201" s="30">
        <v>3</v>
      </c>
      <c r="OL201" s="144">
        <v>7</v>
      </c>
      <c r="OM201" s="140">
        <v>3</v>
      </c>
      <c r="ON201" s="145">
        <v>4</v>
      </c>
    </row>
    <row r="202" spans="1:404" ht="12" customHeight="1">
      <c r="B202" s="31" t="s">
        <v>378</v>
      </c>
      <c r="C202" s="32">
        <v>7393</v>
      </c>
      <c r="D202" s="11">
        <v>3590</v>
      </c>
      <c r="E202" s="33">
        <v>3803</v>
      </c>
      <c r="F202" s="141">
        <f t="shared" si="403"/>
        <v>187</v>
      </c>
      <c r="G202" s="141">
        <f t="shared" si="356"/>
        <v>90</v>
      </c>
      <c r="H202" s="141">
        <f t="shared" si="357"/>
        <v>97</v>
      </c>
      <c r="I202" s="32">
        <v>39</v>
      </c>
      <c r="J202" s="11">
        <v>15</v>
      </c>
      <c r="K202" s="33">
        <v>24</v>
      </c>
      <c r="L202" s="32">
        <v>48</v>
      </c>
      <c r="M202" s="11">
        <v>28</v>
      </c>
      <c r="N202" s="33">
        <v>20</v>
      </c>
      <c r="O202" s="32">
        <v>24</v>
      </c>
      <c r="P202" s="11">
        <v>8</v>
      </c>
      <c r="Q202" s="33">
        <v>16</v>
      </c>
      <c r="R202" s="32">
        <v>43</v>
      </c>
      <c r="S202" s="11">
        <v>21</v>
      </c>
      <c r="T202" s="33">
        <v>22</v>
      </c>
      <c r="U202" s="32">
        <v>33</v>
      </c>
      <c r="V202" s="11">
        <v>18</v>
      </c>
      <c r="W202" s="33">
        <v>15</v>
      </c>
      <c r="X202" s="141">
        <f t="shared" si="404"/>
        <v>161</v>
      </c>
      <c r="Y202" s="141">
        <f t="shared" si="367"/>
        <v>85</v>
      </c>
      <c r="Z202" s="141">
        <f t="shared" si="368"/>
        <v>76</v>
      </c>
      <c r="AA202" s="32">
        <v>27</v>
      </c>
      <c r="AB202" s="11">
        <v>14</v>
      </c>
      <c r="AC202" s="33">
        <v>13</v>
      </c>
      <c r="AD202" s="32">
        <v>32</v>
      </c>
      <c r="AE202" s="11">
        <v>15</v>
      </c>
      <c r="AF202" s="33">
        <v>17</v>
      </c>
      <c r="AG202" s="32">
        <v>25</v>
      </c>
      <c r="AH202" s="11">
        <v>13</v>
      </c>
      <c r="AI202" s="33">
        <v>12</v>
      </c>
      <c r="AJ202" s="32">
        <v>44</v>
      </c>
      <c r="AK202" s="11">
        <v>22</v>
      </c>
      <c r="AL202" s="33">
        <v>22</v>
      </c>
      <c r="AM202" s="32">
        <v>33</v>
      </c>
      <c r="AN202" s="11">
        <v>21</v>
      </c>
      <c r="AO202" s="33">
        <v>12</v>
      </c>
      <c r="AP202" s="141">
        <f t="shared" si="405"/>
        <v>211</v>
      </c>
      <c r="AQ202" s="141">
        <f t="shared" si="369"/>
        <v>118</v>
      </c>
      <c r="AR202" s="141">
        <f t="shared" si="370"/>
        <v>93</v>
      </c>
      <c r="AS202" s="32">
        <v>41</v>
      </c>
      <c r="AT202" s="11">
        <v>20</v>
      </c>
      <c r="AU202" s="33">
        <v>21</v>
      </c>
      <c r="AV202" s="32">
        <v>37</v>
      </c>
      <c r="AW202" s="11">
        <v>18</v>
      </c>
      <c r="AX202" s="33">
        <v>19</v>
      </c>
      <c r="AY202" s="32">
        <v>35</v>
      </c>
      <c r="AZ202" s="11">
        <v>19</v>
      </c>
      <c r="BA202" s="33">
        <v>16</v>
      </c>
      <c r="BB202" s="32">
        <v>48</v>
      </c>
      <c r="BC202" s="11">
        <v>30</v>
      </c>
      <c r="BD202" s="33">
        <v>18</v>
      </c>
      <c r="BE202" s="32">
        <v>50</v>
      </c>
      <c r="BF202" s="11">
        <v>31</v>
      </c>
      <c r="BG202" s="33">
        <v>19</v>
      </c>
      <c r="BH202" s="141">
        <f t="shared" si="406"/>
        <v>312</v>
      </c>
      <c r="BI202" s="141">
        <f t="shared" si="371"/>
        <v>169</v>
      </c>
      <c r="BJ202" s="141">
        <f t="shared" si="372"/>
        <v>143</v>
      </c>
      <c r="BK202" s="32">
        <v>57</v>
      </c>
      <c r="BL202" s="11">
        <v>35</v>
      </c>
      <c r="BM202" s="33">
        <v>22</v>
      </c>
      <c r="BN202" s="32">
        <v>59</v>
      </c>
      <c r="BO202" s="11">
        <v>33</v>
      </c>
      <c r="BP202" s="33">
        <v>26</v>
      </c>
      <c r="BQ202" s="32">
        <v>62</v>
      </c>
      <c r="BR202" s="11">
        <v>28</v>
      </c>
      <c r="BS202" s="33">
        <v>34</v>
      </c>
      <c r="BT202" s="32">
        <v>72</v>
      </c>
      <c r="BU202" s="11">
        <v>43</v>
      </c>
      <c r="BV202" s="33">
        <v>29</v>
      </c>
      <c r="BW202" s="32">
        <v>62</v>
      </c>
      <c r="BX202" s="11">
        <v>30</v>
      </c>
      <c r="BY202" s="33">
        <v>32</v>
      </c>
      <c r="BZ202" s="141">
        <f t="shared" si="407"/>
        <v>341</v>
      </c>
      <c r="CA202" s="141">
        <f t="shared" si="373"/>
        <v>184</v>
      </c>
      <c r="CB202" s="141">
        <f t="shared" si="374"/>
        <v>157</v>
      </c>
      <c r="CC202" s="32">
        <v>60</v>
      </c>
      <c r="CD202" s="11">
        <v>40</v>
      </c>
      <c r="CE202" s="33">
        <v>20</v>
      </c>
      <c r="CF202" s="32">
        <v>81</v>
      </c>
      <c r="CG202" s="11">
        <v>41</v>
      </c>
      <c r="CH202" s="33">
        <v>40</v>
      </c>
      <c r="CI202" s="32">
        <v>77</v>
      </c>
      <c r="CJ202" s="11">
        <v>41</v>
      </c>
      <c r="CK202" s="33">
        <v>36</v>
      </c>
      <c r="CL202" s="32">
        <v>59</v>
      </c>
      <c r="CM202" s="11">
        <v>33</v>
      </c>
      <c r="CN202" s="33">
        <v>26</v>
      </c>
      <c r="CO202" s="32">
        <v>64</v>
      </c>
      <c r="CP202" s="11">
        <v>29</v>
      </c>
      <c r="CQ202" s="33">
        <v>35</v>
      </c>
      <c r="CR202" s="141">
        <f t="shared" si="408"/>
        <v>295</v>
      </c>
      <c r="CS202" s="141">
        <f t="shared" si="375"/>
        <v>172</v>
      </c>
      <c r="CT202" s="141">
        <f t="shared" si="376"/>
        <v>123</v>
      </c>
      <c r="CU202" s="32">
        <v>76</v>
      </c>
      <c r="CV202" s="11">
        <v>43</v>
      </c>
      <c r="CW202" s="33">
        <v>33</v>
      </c>
      <c r="CX202" s="32">
        <v>59</v>
      </c>
      <c r="CY202" s="11">
        <v>32</v>
      </c>
      <c r="CZ202" s="33">
        <v>27</v>
      </c>
      <c r="DA202" s="32">
        <v>54</v>
      </c>
      <c r="DB202" s="11">
        <v>37</v>
      </c>
      <c r="DC202" s="33">
        <v>17</v>
      </c>
      <c r="DD202" s="32">
        <v>63</v>
      </c>
      <c r="DE202" s="11">
        <v>34</v>
      </c>
      <c r="DF202" s="33">
        <v>29</v>
      </c>
      <c r="DG202" s="32">
        <v>43</v>
      </c>
      <c r="DH202" s="11">
        <v>26</v>
      </c>
      <c r="DI202" s="33">
        <v>17</v>
      </c>
      <c r="DJ202" s="141">
        <f t="shared" si="409"/>
        <v>292</v>
      </c>
      <c r="DK202" s="141">
        <f t="shared" si="377"/>
        <v>156</v>
      </c>
      <c r="DL202" s="141">
        <f t="shared" si="378"/>
        <v>136</v>
      </c>
      <c r="DM202" s="32">
        <v>61</v>
      </c>
      <c r="DN202" s="11">
        <v>29</v>
      </c>
      <c r="DO202" s="33">
        <v>32</v>
      </c>
      <c r="DP202" s="32">
        <v>53</v>
      </c>
      <c r="DQ202" s="11">
        <v>27</v>
      </c>
      <c r="DR202" s="33">
        <v>26</v>
      </c>
      <c r="DS202" s="32">
        <v>51</v>
      </c>
      <c r="DT202" s="11">
        <v>28</v>
      </c>
      <c r="DU202" s="33">
        <v>23</v>
      </c>
      <c r="DV202" s="32">
        <v>57</v>
      </c>
      <c r="DW202" s="11">
        <v>31</v>
      </c>
      <c r="DX202" s="33">
        <v>26</v>
      </c>
      <c r="DY202" s="32">
        <v>70</v>
      </c>
      <c r="DZ202" s="11">
        <v>41</v>
      </c>
      <c r="EA202" s="33">
        <v>29</v>
      </c>
      <c r="EB202" s="141">
        <f t="shared" si="410"/>
        <v>318</v>
      </c>
      <c r="EC202" s="141">
        <f t="shared" si="379"/>
        <v>186</v>
      </c>
      <c r="ED202" s="141">
        <f t="shared" si="380"/>
        <v>132</v>
      </c>
      <c r="EE202" s="32">
        <v>71</v>
      </c>
      <c r="EF202" s="11">
        <v>39</v>
      </c>
      <c r="EG202" s="33">
        <v>32</v>
      </c>
      <c r="EH202" s="32">
        <v>51</v>
      </c>
      <c r="EI202" s="11">
        <v>32</v>
      </c>
      <c r="EJ202" s="33">
        <v>19</v>
      </c>
      <c r="EK202" s="32">
        <v>59</v>
      </c>
      <c r="EL202" s="11">
        <v>32</v>
      </c>
      <c r="EM202" s="33">
        <v>27</v>
      </c>
      <c r="EN202" s="32">
        <v>63</v>
      </c>
      <c r="EO202" s="11">
        <v>42</v>
      </c>
      <c r="EP202" s="33">
        <v>21</v>
      </c>
      <c r="EQ202" s="32">
        <v>74</v>
      </c>
      <c r="ER202" s="11">
        <v>41</v>
      </c>
      <c r="ES202" s="33">
        <v>33</v>
      </c>
      <c r="ET202" s="141">
        <f t="shared" si="411"/>
        <v>420</v>
      </c>
      <c r="EU202" s="141">
        <f t="shared" si="381"/>
        <v>235</v>
      </c>
      <c r="EV202" s="141">
        <f t="shared" si="382"/>
        <v>185</v>
      </c>
      <c r="EW202" s="32">
        <v>73</v>
      </c>
      <c r="EX202" s="11">
        <v>39</v>
      </c>
      <c r="EY202" s="33">
        <v>34</v>
      </c>
      <c r="EZ202" s="32">
        <v>85</v>
      </c>
      <c r="FA202" s="11">
        <v>50</v>
      </c>
      <c r="FB202" s="33">
        <v>35</v>
      </c>
      <c r="FC202" s="32">
        <v>82</v>
      </c>
      <c r="FD202" s="11">
        <v>45</v>
      </c>
      <c r="FE202" s="33">
        <v>37</v>
      </c>
      <c r="FF202" s="32">
        <v>88</v>
      </c>
      <c r="FG202" s="11">
        <v>49</v>
      </c>
      <c r="FH202" s="33">
        <v>39</v>
      </c>
      <c r="FI202" s="32">
        <v>92</v>
      </c>
      <c r="FJ202" s="11">
        <v>52</v>
      </c>
      <c r="FK202" s="33">
        <v>40</v>
      </c>
      <c r="FL202" s="141">
        <f t="shared" si="412"/>
        <v>526</v>
      </c>
      <c r="FM202" s="141">
        <f t="shared" si="383"/>
        <v>286</v>
      </c>
      <c r="FN202" s="141">
        <f t="shared" si="384"/>
        <v>240</v>
      </c>
      <c r="FO202" s="32">
        <v>105</v>
      </c>
      <c r="FP202" s="11">
        <v>56</v>
      </c>
      <c r="FQ202" s="33">
        <v>49</v>
      </c>
      <c r="FR202" s="32">
        <v>97</v>
      </c>
      <c r="FS202" s="11">
        <v>54</v>
      </c>
      <c r="FT202" s="33">
        <v>43</v>
      </c>
      <c r="FU202" s="32">
        <v>99</v>
      </c>
      <c r="FV202" s="11">
        <v>54</v>
      </c>
      <c r="FW202" s="33">
        <v>45</v>
      </c>
      <c r="FX202" s="32">
        <v>113</v>
      </c>
      <c r="FY202" s="11">
        <v>61</v>
      </c>
      <c r="FZ202" s="33">
        <v>52</v>
      </c>
      <c r="GA202" s="32">
        <v>112</v>
      </c>
      <c r="GB202" s="11">
        <v>61</v>
      </c>
      <c r="GC202" s="33">
        <v>51</v>
      </c>
      <c r="GD202" s="141">
        <f t="shared" si="413"/>
        <v>709</v>
      </c>
      <c r="GE202" s="141">
        <f t="shared" si="385"/>
        <v>358</v>
      </c>
      <c r="GF202" s="141">
        <f t="shared" si="386"/>
        <v>351</v>
      </c>
      <c r="GG202" s="32">
        <v>119</v>
      </c>
      <c r="GH202" s="11">
        <v>57</v>
      </c>
      <c r="GI202" s="33">
        <v>62</v>
      </c>
      <c r="GJ202" s="32">
        <v>119</v>
      </c>
      <c r="GK202" s="11">
        <v>57</v>
      </c>
      <c r="GL202" s="33">
        <v>62</v>
      </c>
      <c r="GM202" s="32">
        <v>125</v>
      </c>
      <c r="GN202" s="11">
        <v>66</v>
      </c>
      <c r="GO202" s="33">
        <v>59</v>
      </c>
      <c r="GP202" s="32">
        <v>165</v>
      </c>
      <c r="GQ202" s="11">
        <v>86</v>
      </c>
      <c r="GR202" s="33">
        <v>79</v>
      </c>
      <c r="GS202" s="32">
        <v>181</v>
      </c>
      <c r="GT202" s="11">
        <v>92</v>
      </c>
      <c r="GU202" s="33">
        <v>89</v>
      </c>
      <c r="GV202" s="141">
        <f t="shared" si="414"/>
        <v>743</v>
      </c>
      <c r="GW202" s="141">
        <f t="shared" si="387"/>
        <v>364</v>
      </c>
      <c r="GX202" s="141">
        <f t="shared" si="388"/>
        <v>379</v>
      </c>
      <c r="GY202" s="32">
        <v>148</v>
      </c>
      <c r="GZ202" s="11">
        <v>76</v>
      </c>
      <c r="HA202" s="33">
        <v>72</v>
      </c>
      <c r="HB202" s="32">
        <v>146</v>
      </c>
      <c r="HC202" s="11">
        <v>73</v>
      </c>
      <c r="HD202" s="33">
        <v>73</v>
      </c>
      <c r="HE202" s="32">
        <v>162</v>
      </c>
      <c r="HF202" s="11">
        <v>86</v>
      </c>
      <c r="HG202" s="33">
        <v>76</v>
      </c>
      <c r="HH202" s="32">
        <v>143</v>
      </c>
      <c r="HI202" s="11">
        <v>58</v>
      </c>
      <c r="HJ202" s="33">
        <v>85</v>
      </c>
      <c r="HK202" s="32">
        <v>144</v>
      </c>
      <c r="HL202" s="11">
        <v>71</v>
      </c>
      <c r="HM202" s="33">
        <v>73</v>
      </c>
      <c r="HN202" s="141">
        <f t="shared" si="415"/>
        <v>624</v>
      </c>
      <c r="HO202" s="141">
        <f t="shared" si="389"/>
        <v>294</v>
      </c>
      <c r="HP202" s="141">
        <f t="shared" si="390"/>
        <v>330</v>
      </c>
      <c r="HQ202" s="32">
        <v>121</v>
      </c>
      <c r="HR202" s="11">
        <v>58</v>
      </c>
      <c r="HS202" s="33">
        <v>63</v>
      </c>
      <c r="HT202" s="32">
        <v>139</v>
      </c>
      <c r="HU202" s="11">
        <v>82</v>
      </c>
      <c r="HV202" s="33">
        <v>57</v>
      </c>
      <c r="HW202" s="32">
        <v>136</v>
      </c>
      <c r="HX202" s="11">
        <v>60</v>
      </c>
      <c r="HY202" s="33">
        <v>76</v>
      </c>
      <c r="HZ202" s="32">
        <v>92</v>
      </c>
      <c r="IA202" s="11">
        <v>42</v>
      </c>
      <c r="IB202" s="33">
        <v>50</v>
      </c>
      <c r="IC202" s="32">
        <v>136</v>
      </c>
      <c r="ID202" s="11">
        <v>52</v>
      </c>
      <c r="IE202" s="33">
        <v>84</v>
      </c>
      <c r="IF202" s="141">
        <f t="shared" si="416"/>
        <v>545</v>
      </c>
      <c r="IG202" s="141">
        <f t="shared" si="391"/>
        <v>248</v>
      </c>
      <c r="IH202" s="141">
        <f t="shared" si="392"/>
        <v>297</v>
      </c>
      <c r="II202" s="32">
        <v>109</v>
      </c>
      <c r="IJ202" s="11">
        <v>53</v>
      </c>
      <c r="IK202" s="33">
        <v>56</v>
      </c>
      <c r="IL202" s="32">
        <v>121</v>
      </c>
      <c r="IM202" s="11">
        <v>60</v>
      </c>
      <c r="IN202" s="33">
        <v>61</v>
      </c>
      <c r="IO202" s="32">
        <v>132</v>
      </c>
      <c r="IP202" s="11">
        <v>62</v>
      </c>
      <c r="IQ202" s="33">
        <v>70</v>
      </c>
      <c r="IR202" s="32">
        <v>97</v>
      </c>
      <c r="IS202" s="11">
        <v>38</v>
      </c>
      <c r="IT202" s="33">
        <v>59</v>
      </c>
      <c r="IU202" s="32">
        <v>86</v>
      </c>
      <c r="IV202" s="11">
        <v>35</v>
      </c>
      <c r="IW202" s="33">
        <v>51</v>
      </c>
      <c r="IX202" s="141">
        <f t="shared" si="417"/>
        <v>681</v>
      </c>
      <c r="IY202" s="141">
        <f t="shared" si="393"/>
        <v>289</v>
      </c>
      <c r="IZ202" s="141">
        <f t="shared" si="394"/>
        <v>392</v>
      </c>
      <c r="JA202" s="32">
        <v>129</v>
      </c>
      <c r="JB202" s="11">
        <v>53</v>
      </c>
      <c r="JC202" s="33">
        <v>76</v>
      </c>
      <c r="JD202" s="32">
        <v>114</v>
      </c>
      <c r="JE202" s="11">
        <v>49</v>
      </c>
      <c r="JF202" s="33">
        <v>65</v>
      </c>
      <c r="JG202" s="32">
        <v>158</v>
      </c>
      <c r="JH202" s="11">
        <v>71</v>
      </c>
      <c r="JI202" s="33">
        <v>87</v>
      </c>
      <c r="JJ202" s="32">
        <v>142</v>
      </c>
      <c r="JK202" s="11">
        <v>57</v>
      </c>
      <c r="JL202" s="33">
        <v>85</v>
      </c>
      <c r="JM202" s="32">
        <v>138</v>
      </c>
      <c r="JN202" s="11">
        <v>59</v>
      </c>
      <c r="JO202" s="33">
        <v>79</v>
      </c>
      <c r="JP202" s="141">
        <f t="shared" si="418"/>
        <v>503</v>
      </c>
      <c r="JQ202" s="141">
        <f t="shared" si="395"/>
        <v>197</v>
      </c>
      <c r="JR202" s="141">
        <f t="shared" si="396"/>
        <v>306</v>
      </c>
      <c r="JS202" s="32">
        <v>125</v>
      </c>
      <c r="JT202" s="11">
        <v>53</v>
      </c>
      <c r="JU202" s="33">
        <v>72</v>
      </c>
      <c r="JV202" s="32">
        <v>93</v>
      </c>
      <c r="JW202" s="11">
        <v>34</v>
      </c>
      <c r="JX202" s="33">
        <v>59</v>
      </c>
      <c r="JY202" s="32">
        <v>95</v>
      </c>
      <c r="JZ202" s="11">
        <v>37</v>
      </c>
      <c r="KA202" s="33">
        <v>58</v>
      </c>
      <c r="KB202" s="32">
        <v>99</v>
      </c>
      <c r="KC202" s="11">
        <v>35</v>
      </c>
      <c r="KD202" s="33">
        <v>64</v>
      </c>
      <c r="KE202" s="32">
        <v>91</v>
      </c>
      <c r="KF202" s="11">
        <v>38</v>
      </c>
      <c r="KG202" s="33">
        <v>53</v>
      </c>
      <c r="KH202" s="141">
        <f t="shared" si="419"/>
        <v>289</v>
      </c>
      <c r="KI202" s="141">
        <f t="shared" si="397"/>
        <v>95</v>
      </c>
      <c r="KJ202" s="141">
        <f t="shared" si="398"/>
        <v>194</v>
      </c>
      <c r="KK202" s="32">
        <v>79</v>
      </c>
      <c r="KL202" s="11">
        <v>28</v>
      </c>
      <c r="KM202" s="33">
        <v>51</v>
      </c>
      <c r="KN202" s="32">
        <v>78</v>
      </c>
      <c r="KO202" s="11">
        <v>28</v>
      </c>
      <c r="KP202" s="33">
        <v>50</v>
      </c>
      <c r="KQ202" s="32">
        <v>59</v>
      </c>
      <c r="KR202" s="11">
        <v>19</v>
      </c>
      <c r="KS202" s="33">
        <v>40</v>
      </c>
      <c r="KT202" s="32">
        <v>32</v>
      </c>
      <c r="KU202" s="11">
        <v>8</v>
      </c>
      <c r="KV202" s="33">
        <v>24</v>
      </c>
      <c r="KW202" s="32">
        <v>41</v>
      </c>
      <c r="KX202" s="11">
        <v>12</v>
      </c>
      <c r="KY202" s="33">
        <v>29</v>
      </c>
      <c r="KZ202" s="141">
        <f t="shared" si="420"/>
        <v>159</v>
      </c>
      <c r="LA202" s="141">
        <f t="shared" si="399"/>
        <v>42</v>
      </c>
      <c r="LB202" s="141">
        <f t="shared" si="400"/>
        <v>117</v>
      </c>
      <c r="LC202" s="32">
        <v>42</v>
      </c>
      <c r="LD202" s="11">
        <v>10</v>
      </c>
      <c r="LE202" s="33">
        <v>32</v>
      </c>
      <c r="LF202" s="32">
        <v>29</v>
      </c>
      <c r="LG202" s="11">
        <v>9</v>
      </c>
      <c r="LH202" s="33">
        <v>20</v>
      </c>
      <c r="LI202" s="32">
        <v>36</v>
      </c>
      <c r="LJ202" s="11">
        <v>9</v>
      </c>
      <c r="LK202" s="33">
        <v>27</v>
      </c>
      <c r="LL202" s="32">
        <v>29</v>
      </c>
      <c r="LM202" s="11">
        <v>7</v>
      </c>
      <c r="LN202" s="33">
        <v>22</v>
      </c>
      <c r="LO202" s="32">
        <v>23</v>
      </c>
      <c r="LP202" s="11">
        <v>7</v>
      </c>
      <c r="LQ202" s="33">
        <v>16</v>
      </c>
      <c r="LR202" s="141">
        <f t="shared" si="421"/>
        <v>55</v>
      </c>
      <c r="LS202" s="141">
        <f t="shared" si="401"/>
        <v>16</v>
      </c>
      <c r="LT202" s="141">
        <f t="shared" si="402"/>
        <v>39</v>
      </c>
      <c r="LU202" s="32">
        <v>18</v>
      </c>
      <c r="LV202" s="11">
        <v>7</v>
      </c>
      <c r="LW202" s="33">
        <v>11</v>
      </c>
      <c r="LX202" s="32">
        <v>11</v>
      </c>
      <c r="LY202" s="11">
        <v>3</v>
      </c>
      <c r="LZ202" s="33">
        <v>8</v>
      </c>
      <c r="MA202" s="32">
        <v>12</v>
      </c>
      <c r="MB202" s="11">
        <v>2</v>
      </c>
      <c r="MC202" s="33">
        <v>10</v>
      </c>
      <c r="MD202" s="32">
        <v>7</v>
      </c>
      <c r="ME202" s="11">
        <v>1</v>
      </c>
      <c r="MF202" s="33">
        <v>6</v>
      </c>
      <c r="MG202" s="32">
        <v>7</v>
      </c>
      <c r="MH202" s="11">
        <v>3</v>
      </c>
      <c r="MI202" s="33">
        <v>4</v>
      </c>
      <c r="MJ202" s="141">
        <f t="shared" si="358"/>
        <v>16</v>
      </c>
      <c r="MK202" s="141">
        <f t="shared" si="359"/>
        <v>4</v>
      </c>
      <c r="ML202" s="141">
        <f t="shared" si="360"/>
        <v>12</v>
      </c>
      <c r="MM202" s="32">
        <v>6</v>
      </c>
      <c r="MN202" s="11">
        <v>2</v>
      </c>
      <c r="MO202" s="33">
        <v>4</v>
      </c>
      <c r="MP202" s="32">
        <v>1</v>
      </c>
      <c r="MQ202" s="11">
        <v>0</v>
      </c>
      <c r="MR202" s="33">
        <v>1</v>
      </c>
      <c r="MS202" s="32">
        <v>4</v>
      </c>
      <c r="MT202" s="11">
        <v>0</v>
      </c>
      <c r="MU202" s="33">
        <v>4</v>
      </c>
      <c r="MV202" s="32">
        <v>3</v>
      </c>
      <c r="MW202" s="11">
        <v>1</v>
      </c>
      <c r="MX202" s="33">
        <v>2</v>
      </c>
      <c r="MY202" s="32">
        <v>2</v>
      </c>
      <c r="MZ202" s="11">
        <v>1</v>
      </c>
      <c r="NA202" s="33">
        <v>1</v>
      </c>
      <c r="NB202" s="146">
        <f t="shared" si="361"/>
        <v>4</v>
      </c>
      <c r="NC202" s="141">
        <f t="shared" si="362"/>
        <v>0</v>
      </c>
      <c r="ND202" s="147">
        <f t="shared" si="363"/>
        <v>4</v>
      </c>
      <c r="NE202" s="32">
        <v>0</v>
      </c>
      <c r="NF202" s="11">
        <v>0</v>
      </c>
      <c r="NG202" s="33">
        <v>0</v>
      </c>
      <c r="NH202" s="32">
        <v>2</v>
      </c>
      <c r="NI202" s="11">
        <v>0</v>
      </c>
      <c r="NJ202" s="33">
        <v>2</v>
      </c>
      <c r="NK202" s="32">
        <v>1</v>
      </c>
      <c r="NL202" s="11">
        <v>0</v>
      </c>
      <c r="NM202" s="33">
        <v>1</v>
      </c>
      <c r="NN202" s="32">
        <v>0</v>
      </c>
      <c r="NO202" s="11">
        <v>0</v>
      </c>
      <c r="NP202" s="33">
        <v>0</v>
      </c>
      <c r="NQ202" s="32">
        <v>1</v>
      </c>
      <c r="NR202" s="11">
        <v>0</v>
      </c>
      <c r="NS202" s="33">
        <v>1</v>
      </c>
      <c r="NT202" s="146">
        <f t="shared" si="364"/>
        <v>1</v>
      </c>
      <c r="NU202" s="141">
        <f t="shared" si="365"/>
        <v>1</v>
      </c>
      <c r="NV202" s="147">
        <f t="shared" si="366"/>
        <v>0</v>
      </c>
      <c r="NW202" s="32">
        <v>1</v>
      </c>
      <c r="NX202" s="11">
        <v>1</v>
      </c>
      <c r="NY202" s="33">
        <v>0</v>
      </c>
      <c r="NZ202" s="32">
        <v>0</v>
      </c>
      <c r="OA202" s="11">
        <v>0</v>
      </c>
      <c r="OB202" s="33">
        <v>0</v>
      </c>
      <c r="OC202" s="32">
        <v>0</v>
      </c>
      <c r="OD202" s="11">
        <v>0</v>
      </c>
      <c r="OE202" s="33">
        <v>0</v>
      </c>
      <c r="OF202" s="32">
        <v>0</v>
      </c>
      <c r="OG202" s="11">
        <v>0</v>
      </c>
      <c r="OH202" s="33">
        <v>0</v>
      </c>
      <c r="OI202" s="32">
        <v>0</v>
      </c>
      <c r="OJ202" s="11">
        <v>0</v>
      </c>
      <c r="OK202" s="33">
        <v>0</v>
      </c>
      <c r="OL202" s="146">
        <v>1</v>
      </c>
      <c r="OM202" s="141">
        <v>1</v>
      </c>
      <c r="ON202" s="147">
        <v>0</v>
      </c>
    </row>
    <row r="203" spans="1:404" ht="12" customHeight="1">
      <c r="B203" s="31" t="s">
        <v>379</v>
      </c>
      <c r="C203" s="32">
        <v>4230</v>
      </c>
      <c r="D203" s="11">
        <v>2055</v>
      </c>
      <c r="E203" s="33">
        <v>2175</v>
      </c>
      <c r="F203" s="141">
        <f t="shared" si="403"/>
        <v>80</v>
      </c>
      <c r="G203" s="141">
        <f t="shared" si="356"/>
        <v>42</v>
      </c>
      <c r="H203" s="141">
        <f t="shared" si="357"/>
        <v>38</v>
      </c>
      <c r="I203" s="32">
        <v>18</v>
      </c>
      <c r="J203" s="11">
        <v>7</v>
      </c>
      <c r="K203" s="33">
        <v>11</v>
      </c>
      <c r="L203" s="32">
        <v>10</v>
      </c>
      <c r="M203" s="11">
        <v>6</v>
      </c>
      <c r="N203" s="33">
        <v>4</v>
      </c>
      <c r="O203" s="32">
        <v>16</v>
      </c>
      <c r="P203" s="11">
        <v>9</v>
      </c>
      <c r="Q203" s="33">
        <v>7</v>
      </c>
      <c r="R203" s="32">
        <v>9</v>
      </c>
      <c r="S203" s="11">
        <v>6</v>
      </c>
      <c r="T203" s="33">
        <v>3</v>
      </c>
      <c r="U203" s="32">
        <v>27</v>
      </c>
      <c r="V203" s="11">
        <v>14</v>
      </c>
      <c r="W203" s="33">
        <v>13</v>
      </c>
      <c r="X203" s="141">
        <f t="shared" si="404"/>
        <v>76</v>
      </c>
      <c r="Y203" s="141">
        <f t="shared" si="367"/>
        <v>48</v>
      </c>
      <c r="Z203" s="141">
        <f t="shared" si="368"/>
        <v>28</v>
      </c>
      <c r="AA203" s="32">
        <v>12</v>
      </c>
      <c r="AB203" s="11">
        <v>9</v>
      </c>
      <c r="AC203" s="33">
        <v>3</v>
      </c>
      <c r="AD203" s="32">
        <v>16</v>
      </c>
      <c r="AE203" s="11">
        <v>9</v>
      </c>
      <c r="AF203" s="33">
        <v>7</v>
      </c>
      <c r="AG203" s="32">
        <v>15</v>
      </c>
      <c r="AH203" s="11">
        <v>9</v>
      </c>
      <c r="AI203" s="33">
        <v>6</v>
      </c>
      <c r="AJ203" s="32">
        <v>15</v>
      </c>
      <c r="AK203" s="11">
        <v>10</v>
      </c>
      <c r="AL203" s="33">
        <v>5</v>
      </c>
      <c r="AM203" s="32">
        <v>18</v>
      </c>
      <c r="AN203" s="11">
        <v>11</v>
      </c>
      <c r="AO203" s="33">
        <v>7</v>
      </c>
      <c r="AP203" s="141">
        <f t="shared" si="405"/>
        <v>98</v>
      </c>
      <c r="AQ203" s="141">
        <f t="shared" si="369"/>
        <v>53</v>
      </c>
      <c r="AR203" s="141">
        <f t="shared" si="370"/>
        <v>45</v>
      </c>
      <c r="AS203" s="32">
        <v>17</v>
      </c>
      <c r="AT203" s="11">
        <v>9</v>
      </c>
      <c r="AU203" s="33">
        <v>8</v>
      </c>
      <c r="AV203" s="32">
        <v>20</v>
      </c>
      <c r="AW203" s="11">
        <v>12</v>
      </c>
      <c r="AX203" s="33">
        <v>8</v>
      </c>
      <c r="AY203" s="32">
        <v>16</v>
      </c>
      <c r="AZ203" s="11">
        <v>10</v>
      </c>
      <c r="BA203" s="33">
        <v>6</v>
      </c>
      <c r="BB203" s="32">
        <v>21</v>
      </c>
      <c r="BC203" s="11">
        <v>10</v>
      </c>
      <c r="BD203" s="33">
        <v>11</v>
      </c>
      <c r="BE203" s="32">
        <v>24</v>
      </c>
      <c r="BF203" s="11">
        <v>12</v>
      </c>
      <c r="BG203" s="33">
        <v>12</v>
      </c>
      <c r="BH203" s="141">
        <f t="shared" si="406"/>
        <v>136</v>
      </c>
      <c r="BI203" s="141">
        <f t="shared" si="371"/>
        <v>70</v>
      </c>
      <c r="BJ203" s="141">
        <f t="shared" si="372"/>
        <v>66</v>
      </c>
      <c r="BK203" s="32">
        <v>24</v>
      </c>
      <c r="BL203" s="11">
        <v>12</v>
      </c>
      <c r="BM203" s="33">
        <v>12</v>
      </c>
      <c r="BN203" s="32">
        <v>23</v>
      </c>
      <c r="BO203" s="11">
        <v>14</v>
      </c>
      <c r="BP203" s="33">
        <v>9</v>
      </c>
      <c r="BQ203" s="32">
        <v>29</v>
      </c>
      <c r="BR203" s="11">
        <v>17</v>
      </c>
      <c r="BS203" s="33">
        <v>12</v>
      </c>
      <c r="BT203" s="32">
        <v>30</v>
      </c>
      <c r="BU203" s="11">
        <v>14</v>
      </c>
      <c r="BV203" s="33">
        <v>16</v>
      </c>
      <c r="BW203" s="32">
        <v>30</v>
      </c>
      <c r="BX203" s="11">
        <v>13</v>
      </c>
      <c r="BY203" s="33">
        <v>17</v>
      </c>
      <c r="BZ203" s="141">
        <f t="shared" si="407"/>
        <v>164</v>
      </c>
      <c r="CA203" s="141">
        <f t="shared" si="373"/>
        <v>87</v>
      </c>
      <c r="CB203" s="141">
        <f t="shared" si="374"/>
        <v>77</v>
      </c>
      <c r="CC203" s="32">
        <v>25</v>
      </c>
      <c r="CD203" s="11">
        <v>13</v>
      </c>
      <c r="CE203" s="33">
        <v>12</v>
      </c>
      <c r="CF203" s="32">
        <v>32</v>
      </c>
      <c r="CG203" s="11">
        <v>13</v>
      </c>
      <c r="CH203" s="33">
        <v>19</v>
      </c>
      <c r="CI203" s="32">
        <v>36</v>
      </c>
      <c r="CJ203" s="11">
        <v>20</v>
      </c>
      <c r="CK203" s="33">
        <v>16</v>
      </c>
      <c r="CL203" s="32">
        <v>30</v>
      </c>
      <c r="CM203" s="11">
        <v>17</v>
      </c>
      <c r="CN203" s="33">
        <v>13</v>
      </c>
      <c r="CO203" s="32">
        <v>41</v>
      </c>
      <c r="CP203" s="11">
        <v>24</v>
      </c>
      <c r="CQ203" s="33">
        <v>17</v>
      </c>
      <c r="CR203" s="141">
        <f t="shared" si="408"/>
        <v>152</v>
      </c>
      <c r="CS203" s="141">
        <f t="shared" si="375"/>
        <v>92</v>
      </c>
      <c r="CT203" s="141">
        <f t="shared" si="376"/>
        <v>60</v>
      </c>
      <c r="CU203" s="32">
        <v>33</v>
      </c>
      <c r="CV203" s="11">
        <v>24</v>
      </c>
      <c r="CW203" s="33">
        <v>9</v>
      </c>
      <c r="CX203" s="32">
        <v>31</v>
      </c>
      <c r="CY203" s="11">
        <v>17</v>
      </c>
      <c r="CZ203" s="33">
        <v>14</v>
      </c>
      <c r="DA203" s="32">
        <v>30</v>
      </c>
      <c r="DB203" s="11">
        <v>15</v>
      </c>
      <c r="DC203" s="33">
        <v>15</v>
      </c>
      <c r="DD203" s="32">
        <v>35</v>
      </c>
      <c r="DE203" s="11">
        <v>24</v>
      </c>
      <c r="DF203" s="33">
        <v>11</v>
      </c>
      <c r="DG203" s="32">
        <v>23</v>
      </c>
      <c r="DH203" s="11">
        <v>12</v>
      </c>
      <c r="DI203" s="33">
        <v>11</v>
      </c>
      <c r="DJ203" s="141">
        <f t="shared" si="409"/>
        <v>130</v>
      </c>
      <c r="DK203" s="141">
        <f t="shared" si="377"/>
        <v>72</v>
      </c>
      <c r="DL203" s="141">
        <f t="shared" si="378"/>
        <v>58</v>
      </c>
      <c r="DM203" s="32">
        <v>27</v>
      </c>
      <c r="DN203" s="11">
        <v>18</v>
      </c>
      <c r="DO203" s="33">
        <v>9</v>
      </c>
      <c r="DP203" s="32">
        <v>27</v>
      </c>
      <c r="DQ203" s="11">
        <v>16</v>
      </c>
      <c r="DR203" s="33">
        <v>11</v>
      </c>
      <c r="DS203" s="32">
        <v>29</v>
      </c>
      <c r="DT203" s="11">
        <v>13</v>
      </c>
      <c r="DU203" s="33">
        <v>16</v>
      </c>
      <c r="DV203" s="32">
        <v>25</v>
      </c>
      <c r="DW203" s="11">
        <v>11</v>
      </c>
      <c r="DX203" s="33">
        <v>14</v>
      </c>
      <c r="DY203" s="32">
        <v>22</v>
      </c>
      <c r="DZ203" s="11">
        <v>14</v>
      </c>
      <c r="EA203" s="33">
        <v>8</v>
      </c>
      <c r="EB203" s="141">
        <f t="shared" si="410"/>
        <v>149</v>
      </c>
      <c r="EC203" s="141">
        <f t="shared" si="379"/>
        <v>88</v>
      </c>
      <c r="ED203" s="141">
        <f t="shared" si="380"/>
        <v>61</v>
      </c>
      <c r="EE203" s="32">
        <v>34</v>
      </c>
      <c r="EF203" s="11">
        <v>21</v>
      </c>
      <c r="EG203" s="33">
        <v>13</v>
      </c>
      <c r="EH203" s="32">
        <v>31</v>
      </c>
      <c r="EI203" s="11">
        <v>19</v>
      </c>
      <c r="EJ203" s="33">
        <v>12</v>
      </c>
      <c r="EK203" s="32">
        <v>30</v>
      </c>
      <c r="EL203" s="11">
        <v>16</v>
      </c>
      <c r="EM203" s="33">
        <v>14</v>
      </c>
      <c r="EN203" s="32">
        <v>31</v>
      </c>
      <c r="EO203" s="11">
        <v>16</v>
      </c>
      <c r="EP203" s="33">
        <v>15</v>
      </c>
      <c r="EQ203" s="32">
        <v>23</v>
      </c>
      <c r="ER203" s="11">
        <v>16</v>
      </c>
      <c r="ES203" s="33">
        <v>7</v>
      </c>
      <c r="ET203" s="141">
        <f t="shared" si="411"/>
        <v>171</v>
      </c>
      <c r="EU203" s="141">
        <f t="shared" si="381"/>
        <v>103</v>
      </c>
      <c r="EV203" s="141">
        <f t="shared" si="382"/>
        <v>68</v>
      </c>
      <c r="EW203" s="32">
        <v>34</v>
      </c>
      <c r="EX203" s="11">
        <v>18</v>
      </c>
      <c r="EY203" s="33">
        <v>16</v>
      </c>
      <c r="EZ203" s="32">
        <v>34</v>
      </c>
      <c r="FA203" s="11">
        <v>17</v>
      </c>
      <c r="FB203" s="33">
        <v>17</v>
      </c>
      <c r="FC203" s="32">
        <v>24</v>
      </c>
      <c r="FD203" s="11">
        <v>17</v>
      </c>
      <c r="FE203" s="33">
        <v>7</v>
      </c>
      <c r="FF203" s="32">
        <v>39</v>
      </c>
      <c r="FG203" s="11">
        <v>22</v>
      </c>
      <c r="FH203" s="33">
        <v>17</v>
      </c>
      <c r="FI203" s="32">
        <v>40</v>
      </c>
      <c r="FJ203" s="11">
        <v>29</v>
      </c>
      <c r="FK203" s="33">
        <v>11</v>
      </c>
      <c r="FL203" s="141">
        <f t="shared" si="412"/>
        <v>253</v>
      </c>
      <c r="FM203" s="141">
        <f t="shared" si="383"/>
        <v>144</v>
      </c>
      <c r="FN203" s="141">
        <f t="shared" si="384"/>
        <v>109</v>
      </c>
      <c r="FO203" s="32">
        <v>39</v>
      </c>
      <c r="FP203" s="11">
        <v>22</v>
      </c>
      <c r="FQ203" s="33">
        <v>17</v>
      </c>
      <c r="FR203" s="32">
        <v>52</v>
      </c>
      <c r="FS203" s="11">
        <v>33</v>
      </c>
      <c r="FT203" s="33">
        <v>19</v>
      </c>
      <c r="FU203" s="32">
        <v>57</v>
      </c>
      <c r="FV203" s="11">
        <v>29</v>
      </c>
      <c r="FW203" s="33">
        <v>28</v>
      </c>
      <c r="FX203" s="32">
        <v>50</v>
      </c>
      <c r="FY203" s="11">
        <v>33</v>
      </c>
      <c r="FZ203" s="33">
        <v>17</v>
      </c>
      <c r="GA203" s="32">
        <v>55</v>
      </c>
      <c r="GB203" s="11">
        <v>27</v>
      </c>
      <c r="GC203" s="33">
        <v>28</v>
      </c>
      <c r="GD203" s="141">
        <f t="shared" si="413"/>
        <v>387</v>
      </c>
      <c r="GE203" s="141">
        <f t="shared" si="385"/>
        <v>205</v>
      </c>
      <c r="GF203" s="141">
        <f t="shared" si="386"/>
        <v>182</v>
      </c>
      <c r="GG203" s="32">
        <v>84</v>
      </c>
      <c r="GH203" s="11">
        <v>42</v>
      </c>
      <c r="GI203" s="33">
        <v>42</v>
      </c>
      <c r="GJ203" s="32">
        <v>62</v>
      </c>
      <c r="GK203" s="11">
        <v>29</v>
      </c>
      <c r="GL203" s="33">
        <v>33</v>
      </c>
      <c r="GM203" s="32">
        <v>63</v>
      </c>
      <c r="GN203" s="11">
        <v>41</v>
      </c>
      <c r="GO203" s="33">
        <v>22</v>
      </c>
      <c r="GP203" s="32">
        <v>91</v>
      </c>
      <c r="GQ203" s="11">
        <v>43</v>
      </c>
      <c r="GR203" s="33">
        <v>48</v>
      </c>
      <c r="GS203" s="32">
        <v>87</v>
      </c>
      <c r="GT203" s="11">
        <v>50</v>
      </c>
      <c r="GU203" s="33">
        <v>37</v>
      </c>
      <c r="GV203" s="141">
        <f t="shared" si="414"/>
        <v>432</v>
      </c>
      <c r="GW203" s="141">
        <f t="shared" si="387"/>
        <v>242</v>
      </c>
      <c r="GX203" s="141">
        <f t="shared" si="388"/>
        <v>190</v>
      </c>
      <c r="GY203" s="32">
        <v>77</v>
      </c>
      <c r="GZ203" s="11">
        <v>49</v>
      </c>
      <c r="HA203" s="33">
        <v>28</v>
      </c>
      <c r="HB203" s="32">
        <v>90</v>
      </c>
      <c r="HC203" s="11">
        <v>46</v>
      </c>
      <c r="HD203" s="33">
        <v>44</v>
      </c>
      <c r="HE203" s="32">
        <v>94</v>
      </c>
      <c r="HF203" s="11">
        <v>59</v>
      </c>
      <c r="HG203" s="33">
        <v>35</v>
      </c>
      <c r="HH203" s="32">
        <v>84</v>
      </c>
      <c r="HI203" s="11">
        <v>48</v>
      </c>
      <c r="HJ203" s="33">
        <v>36</v>
      </c>
      <c r="HK203" s="32">
        <v>87</v>
      </c>
      <c r="HL203" s="11">
        <v>40</v>
      </c>
      <c r="HM203" s="33">
        <v>47</v>
      </c>
      <c r="HN203" s="141">
        <f t="shared" si="415"/>
        <v>354</v>
      </c>
      <c r="HO203" s="141">
        <f t="shared" si="389"/>
        <v>169</v>
      </c>
      <c r="HP203" s="141">
        <f t="shared" si="390"/>
        <v>185</v>
      </c>
      <c r="HQ203" s="32">
        <v>61</v>
      </c>
      <c r="HR203" s="11">
        <v>33</v>
      </c>
      <c r="HS203" s="33">
        <v>28</v>
      </c>
      <c r="HT203" s="32">
        <v>60</v>
      </c>
      <c r="HU203" s="11">
        <v>22</v>
      </c>
      <c r="HV203" s="33">
        <v>38</v>
      </c>
      <c r="HW203" s="32">
        <v>90</v>
      </c>
      <c r="HX203" s="11">
        <v>54</v>
      </c>
      <c r="HY203" s="33">
        <v>36</v>
      </c>
      <c r="HZ203" s="32">
        <v>61</v>
      </c>
      <c r="IA203" s="11">
        <v>24</v>
      </c>
      <c r="IB203" s="33">
        <v>37</v>
      </c>
      <c r="IC203" s="32">
        <v>82</v>
      </c>
      <c r="ID203" s="11">
        <v>36</v>
      </c>
      <c r="IE203" s="33">
        <v>46</v>
      </c>
      <c r="IF203" s="141">
        <f t="shared" si="416"/>
        <v>333</v>
      </c>
      <c r="IG203" s="141">
        <f t="shared" si="391"/>
        <v>153</v>
      </c>
      <c r="IH203" s="141">
        <f t="shared" si="392"/>
        <v>180</v>
      </c>
      <c r="II203" s="32">
        <v>51</v>
      </c>
      <c r="IJ203" s="11">
        <v>22</v>
      </c>
      <c r="IK203" s="33">
        <v>29</v>
      </c>
      <c r="IL203" s="32">
        <v>82</v>
      </c>
      <c r="IM203" s="11">
        <v>39</v>
      </c>
      <c r="IN203" s="33">
        <v>43</v>
      </c>
      <c r="IO203" s="32">
        <v>77</v>
      </c>
      <c r="IP203" s="11">
        <v>36</v>
      </c>
      <c r="IQ203" s="33">
        <v>41</v>
      </c>
      <c r="IR203" s="32">
        <v>61</v>
      </c>
      <c r="IS203" s="11">
        <v>32</v>
      </c>
      <c r="IT203" s="33">
        <v>29</v>
      </c>
      <c r="IU203" s="32">
        <v>62</v>
      </c>
      <c r="IV203" s="11">
        <v>24</v>
      </c>
      <c r="IW203" s="33">
        <v>38</v>
      </c>
      <c r="IX203" s="141">
        <f t="shared" si="417"/>
        <v>453</v>
      </c>
      <c r="IY203" s="141">
        <f t="shared" si="393"/>
        <v>195</v>
      </c>
      <c r="IZ203" s="141">
        <f t="shared" si="394"/>
        <v>258</v>
      </c>
      <c r="JA203" s="32">
        <v>61</v>
      </c>
      <c r="JB203" s="11">
        <v>28</v>
      </c>
      <c r="JC203" s="33">
        <v>33</v>
      </c>
      <c r="JD203" s="32">
        <v>95</v>
      </c>
      <c r="JE203" s="11">
        <v>36</v>
      </c>
      <c r="JF203" s="33">
        <v>59</v>
      </c>
      <c r="JG203" s="32">
        <v>102</v>
      </c>
      <c r="JH203" s="11">
        <v>46</v>
      </c>
      <c r="JI203" s="33">
        <v>56</v>
      </c>
      <c r="JJ203" s="32">
        <v>103</v>
      </c>
      <c r="JK203" s="11">
        <v>46</v>
      </c>
      <c r="JL203" s="33">
        <v>57</v>
      </c>
      <c r="JM203" s="32">
        <v>92</v>
      </c>
      <c r="JN203" s="11">
        <v>39</v>
      </c>
      <c r="JO203" s="33">
        <v>53</v>
      </c>
      <c r="JP203" s="141">
        <f t="shared" si="418"/>
        <v>419</v>
      </c>
      <c r="JQ203" s="141">
        <f t="shared" si="395"/>
        <v>172</v>
      </c>
      <c r="JR203" s="141">
        <f t="shared" si="396"/>
        <v>247</v>
      </c>
      <c r="JS203" s="32">
        <v>98</v>
      </c>
      <c r="JT203" s="11">
        <v>45</v>
      </c>
      <c r="JU203" s="33">
        <v>53</v>
      </c>
      <c r="JV203" s="32">
        <v>89</v>
      </c>
      <c r="JW203" s="11">
        <v>43</v>
      </c>
      <c r="JX203" s="33">
        <v>46</v>
      </c>
      <c r="JY203" s="32">
        <v>83</v>
      </c>
      <c r="JZ203" s="11">
        <v>28</v>
      </c>
      <c r="KA203" s="33">
        <v>55</v>
      </c>
      <c r="KB203" s="32">
        <v>75</v>
      </c>
      <c r="KC203" s="11">
        <v>35</v>
      </c>
      <c r="KD203" s="33">
        <v>40</v>
      </c>
      <c r="KE203" s="32">
        <v>74</v>
      </c>
      <c r="KF203" s="11">
        <v>21</v>
      </c>
      <c r="KG203" s="33">
        <v>53</v>
      </c>
      <c r="KH203" s="141">
        <f t="shared" si="419"/>
        <v>238</v>
      </c>
      <c r="KI203" s="141">
        <f t="shared" si="397"/>
        <v>67</v>
      </c>
      <c r="KJ203" s="141">
        <f t="shared" si="398"/>
        <v>171</v>
      </c>
      <c r="KK203" s="32">
        <v>57</v>
      </c>
      <c r="KL203" s="11">
        <v>23</v>
      </c>
      <c r="KM203" s="33">
        <v>34</v>
      </c>
      <c r="KN203" s="32">
        <v>46</v>
      </c>
      <c r="KO203" s="11">
        <v>12</v>
      </c>
      <c r="KP203" s="33">
        <v>34</v>
      </c>
      <c r="KQ203" s="32">
        <v>51</v>
      </c>
      <c r="KR203" s="11">
        <v>9</v>
      </c>
      <c r="KS203" s="33">
        <v>42</v>
      </c>
      <c r="KT203" s="32">
        <v>43</v>
      </c>
      <c r="KU203" s="11">
        <v>12</v>
      </c>
      <c r="KV203" s="33">
        <v>31</v>
      </c>
      <c r="KW203" s="32">
        <v>41</v>
      </c>
      <c r="KX203" s="11">
        <v>11</v>
      </c>
      <c r="KY203" s="33">
        <v>30</v>
      </c>
      <c r="KZ203" s="141">
        <f t="shared" si="420"/>
        <v>140</v>
      </c>
      <c r="LA203" s="141">
        <f t="shared" si="399"/>
        <v>40</v>
      </c>
      <c r="LB203" s="141">
        <f t="shared" si="400"/>
        <v>100</v>
      </c>
      <c r="LC203" s="32">
        <v>33</v>
      </c>
      <c r="LD203" s="11">
        <v>12</v>
      </c>
      <c r="LE203" s="33">
        <v>21</v>
      </c>
      <c r="LF203" s="32">
        <v>34</v>
      </c>
      <c r="LG203" s="11">
        <v>9</v>
      </c>
      <c r="LH203" s="33">
        <v>25</v>
      </c>
      <c r="LI203" s="32">
        <v>31</v>
      </c>
      <c r="LJ203" s="11">
        <v>6</v>
      </c>
      <c r="LK203" s="33">
        <v>25</v>
      </c>
      <c r="LL203" s="32">
        <v>28</v>
      </c>
      <c r="LM203" s="11">
        <v>9</v>
      </c>
      <c r="LN203" s="33">
        <v>19</v>
      </c>
      <c r="LO203" s="32">
        <v>14</v>
      </c>
      <c r="LP203" s="11">
        <v>4</v>
      </c>
      <c r="LQ203" s="33">
        <v>10</v>
      </c>
      <c r="LR203" s="141">
        <f t="shared" si="421"/>
        <v>49</v>
      </c>
      <c r="LS203" s="141">
        <f t="shared" si="401"/>
        <v>11</v>
      </c>
      <c r="LT203" s="141">
        <f t="shared" si="402"/>
        <v>38</v>
      </c>
      <c r="LU203" s="32">
        <v>16</v>
      </c>
      <c r="LV203" s="11">
        <v>3</v>
      </c>
      <c r="LW203" s="33">
        <v>13</v>
      </c>
      <c r="LX203" s="32">
        <v>13</v>
      </c>
      <c r="LY203" s="11">
        <v>4</v>
      </c>
      <c r="LZ203" s="33">
        <v>9</v>
      </c>
      <c r="MA203" s="32">
        <v>12</v>
      </c>
      <c r="MB203" s="11">
        <v>3</v>
      </c>
      <c r="MC203" s="33">
        <v>9</v>
      </c>
      <c r="MD203" s="32">
        <v>6</v>
      </c>
      <c r="ME203" s="11">
        <v>1</v>
      </c>
      <c r="MF203" s="33">
        <v>5</v>
      </c>
      <c r="MG203" s="32">
        <v>2</v>
      </c>
      <c r="MH203" s="11">
        <v>0</v>
      </c>
      <c r="MI203" s="33">
        <v>2</v>
      </c>
      <c r="MJ203" s="141">
        <f t="shared" si="358"/>
        <v>12</v>
      </c>
      <c r="MK203" s="141">
        <f t="shared" si="359"/>
        <v>2</v>
      </c>
      <c r="ML203" s="141">
        <f t="shared" si="360"/>
        <v>10</v>
      </c>
      <c r="MM203" s="32">
        <v>6</v>
      </c>
      <c r="MN203" s="11">
        <v>1</v>
      </c>
      <c r="MO203" s="33">
        <v>5</v>
      </c>
      <c r="MP203" s="32">
        <v>1</v>
      </c>
      <c r="MQ203" s="11">
        <v>0</v>
      </c>
      <c r="MR203" s="33">
        <v>1</v>
      </c>
      <c r="MS203" s="32">
        <v>1</v>
      </c>
      <c r="MT203" s="11">
        <v>0</v>
      </c>
      <c r="MU203" s="33">
        <v>1</v>
      </c>
      <c r="MV203" s="32">
        <v>2</v>
      </c>
      <c r="MW203" s="11">
        <v>0</v>
      </c>
      <c r="MX203" s="33">
        <v>2</v>
      </c>
      <c r="MY203" s="32">
        <v>2</v>
      </c>
      <c r="MZ203" s="11">
        <v>1</v>
      </c>
      <c r="NA203" s="33">
        <v>1</v>
      </c>
      <c r="NB203" s="146">
        <f t="shared" si="361"/>
        <v>2</v>
      </c>
      <c r="NC203" s="141">
        <f t="shared" si="362"/>
        <v>0</v>
      </c>
      <c r="ND203" s="147">
        <f t="shared" si="363"/>
        <v>2</v>
      </c>
      <c r="NE203" s="32">
        <v>2</v>
      </c>
      <c r="NF203" s="11">
        <v>0</v>
      </c>
      <c r="NG203" s="33">
        <v>2</v>
      </c>
      <c r="NH203" s="32">
        <v>0</v>
      </c>
      <c r="NI203" s="11">
        <v>0</v>
      </c>
      <c r="NJ203" s="33">
        <v>0</v>
      </c>
      <c r="NK203" s="32">
        <v>0</v>
      </c>
      <c r="NL203" s="11">
        <v>0</v>
      </c>
      <c r="NM203" s="33">
        <v>0</v>
      </c>
      <c r="NN203" s="32">
        <v>0</v>
      </c>
      <c r="NO203" s="11">
        <v>0</v>
      </c>
      <c r="NP203" s="33">
        <v>0</v>
      </c>
      <c r="NQ203" s="32">
        <v>0</v>
      </c>
      <c r="NR203" s="11">
        <v>0</v>
      </c>
      <c r="NS203" s="33">
        <v>0</v>
      </c>
      <c r="NT203" s="146">
        <f t="shared" si="364"/>
        <v>1</v>
      </c>
      <c r="NU203" s="141">
        <f t="shared" si="365"/>
        <v>0</v>
      </c>
      <c r="NV203" s="147">
        <f t="shared" si="366"/>
        <v>1</v>
      </c>
      <c r="NW203" s="32">
        <v>0</v>
      </c>
      <c r="NX203" s="11">
        <v>0</v>
      </c>
      <c r="NY203" s="33">
        <v>0</v>
      </c>
      <c r="NZ203" s="32">
        <v>0</v>
      </c>
      <c r="OA203" s="11">
        <v>0</v>
      </c>
      <c r="OB203" s="33">
        <v>0</v>
      </c>
      <c r="OC203" s="32">
        <v>0</v>
      </c>
      <c r="OD203" s="11">
        <v>0</v>
      </c>
      <c r="OE203" s="33">
        <v>0</v>
      </c>
      <c r="OF203" s="32">
        <v>0</v>
      </c>
      <c r="OG203" s="11">
        <v>0</v>
      </c>
      <c r="OH203" s="33">
        <v>0</v>
      </c>
      <c r="OI203" s="32">
        <v>1</v>
      </c>
      <c r="OJ203" s="11">
        <v>0</v>
      </c>
      <c r="OK203" s="33">
        <v>1</v>
      </c>
      <c r="OL203" s="146">
        <v>1</v>
      </c>
      <c r="OM203" s="141">
        <v>0</v>
      </c>
      <c r="ON203" s="147">
        <v>1</v>
      </c>
    </row>
    <row r="204" spans="1:404" ht="12" customHeight="1">
      <c r="B204" s="31" t="s">
        <v>380</v>
      </c>
      <c r="C204" s="32">
        <v>2629</v>
      </c>
      <c r="D204" s="11">
        <v>1350</v>
      </c>
      <c r="E204" s="33">
        <v>1279</v>
      </c>
      <c r="F204" s="141">
        <f t="shared" si="403"/>
        <v>44</v>
      </c>
      <c r="G204" s="141">
        <f t="shared" si="356"/>
        <v>21</v>
      </c>
      <c r="H204" s="141">
        <f t="shared" si="357"/>
        <v>23</v>
      </c>
      <c r="I204" s="32">
        <v>6</v>
      </c>
      <c r="J204" s="11">
        <v>3</v>
      </c>
      <c r="K204" s="33">
        <v>3</v>
      </c>
      <c r="L204" s="32">
        <v>12</v>
      </c>
      <c r="M204" s="11">
        <v>6</v>
      </c>
      <c r="N204" s="33">
        <v>6</v>
      </c>
      <c r="O204" s="32">
        <v>6</v>
      </c>
      <c r="P204" s="11">
        <v>2</v>
      </c>
      <c r="Q204" s="33">
        <v>4</v>
      </c>
      <c r="R204" s="32">
        <v>13</v>
      </c>
      <c r="S204" s="11">
        <v>5</v>
      </c>
      <c r="T204" s="33">
        <v>8</v>
      </c>
      <c r="U204" s="32">
        <v>7</v>
      </c>
      <c r="V204" s="11">
        <v>5</v>
      </c>
      <c r="W204" s="33">
        <v>2</v>
      </c>
      <c r="X204" s="141">
        <f t="shared" si="404"/>
        <v>45</v>
      </c>
      <c r="Y204" s="141">
        <f t="shared" si="367"/>
        <v>24</v>
      </c>
      <c r="Z204" s="141">
        <f t="shared" si="368"/>
        <v>21</v>
      </c>
      <c r="AA204" s="32">
        <v>3</v>
      </c>
      <c r="AB204" s="11">
        <v>3</v>
      </c>
      <c r="AC204" s="33">
        <v>0</v>
      </c>
      <c r="AD204" s="32">
        <v>9</v>
      </c>
      <c r="AE204" s="11">
        <v>2</v>
      </c>
      <c r="AF204" s="33">
        <v>7</v>
      </c>
      <c r="AG204" s="32">
        <v>13</v>
      </c>
      <c r="AH204" s="11">
        <v>8</v>
      </c>
      <c r="AI204" s="33">
        <v>5</v>
      </c>
      <c r="AJ204" s="32">
        <v>8</v>
      </c>
      <c r="AK204" s="11">
        <v>4</v>
      </c>
      <c r="AL204" s="33">
        <v>4</v>
      </c>
      <c r="AM204" s="32">
        <v>12</v>
      </c>
      <c r="AN204" s="11">
        <v>7</v>
      </c>
      <c r="AO204" s="33">
        <v>5</v>
      </c>
      <c r="AP204" s="141">
        <f t="shared" si="405"/>
        <v>105</v>
      </c>
      <c r="AQ204" s="141">
        <f t="shared" si="369"/>
        <v>65</v>
      </c>
      <c r="AR204" s="141">
        <f t="shared" si="370"/>
        <v>40</v>
      </c>
      <c r="AS204" s="32">
        <v>12</v>
      </c>
      <c r="AT204" s="11">
        <v>4</v>
      </c>
      <c r="AU204" s="33">
        <v>8</v>
      </c>
      <c r="AV204" s="32">
        <v>16</v>
      </c>
      <c r="AW204" s="11">
        <v>11</v>
      </c>
      <c r="AX204" s="33">
        <v>5</v>
      </c>
      <c r="AY204" s="32">
        <v>24</v>
      </c>
      <c r="AZ204" s="11">
        <v>15</v>
      </c>
      <c r="BA204" s="33">
        <v>9</v>
      </c>
      <c r="BB204" s="32">
        <v>24</v>
      </c>
      <c r="BC204" s="11">
        <v>17</v>
      </c>
      <c r="BD204" s="33">
        <v>7</v>
      </c>
      <c r="BE204" s="32">
        <v>29</v>
      </c>
      <c r="BF204" s="11">
        <v>18</v>
      </c>
      <c r="BG204" s="33">
        <v>11</v>
      </c>
      <c r="BH204" s="141">
        <f t="shared" si="406"/>
        <v>172</v>
      </c>
      <c r="BI204" s="141">
        <f t="shared" si="371"/>
        <v>106</v>
      </c>
      <c r="BJ204" s="141">
        <f t="shared" si="372"/>
        <v>66</v>
      </c>
      <c r="BK204" s="32">
        <v>33</v>
      </c>
      <c r="BL204" s="11">
        <v>23</v>
      </c>
      <c r="BM204" s="33">
        <v>10</v>
      </c>
      <c r="BN204" s="32">
        <v>45</v>
      </c>
      <c r="BO204" s="11">
        <v>30</v>
      </c>
      <c r="BP204" s="33">
        <v>15</v>
      </c>
      <c r="BQ204" s="32">
        <v>39</v>
      </c>
      <c r="BR204" s="11">
        <v>24</v>
      </c>
      <c r="BS204" s="33">
        <v>15</v>
      </c>
      <c r="BT204" s="32">
        <v>30</v>
      </c>
      <c r="BU204" s="11">
        <v>14</v>
      </c>
      <c r="BV204" s="33">
        <v>16</v>
      </c>
      <c r="BW204" s="32">
        <v>25</v>
      </c>
      <c r="BX204" s="11">
        <v>15</v>
      </c>
      <c r="BY204" s="33">
        <v>10</v>
      </c>
      <c r="BZ204" s="141">
        <f t="shared" si="407"/>
        <v>91</v>
      </c>
      <c r="CA204" s="141">
        <f t="shared" si="373"/>
        <v>58</v>
      </c>
      <c r="CB204" s="141">
        <f t="shared" si="374"/>
        <v>33</v>
      </c>
      <c r="CC204" s="32">
        <v>15</v>
      </c>
      <c r="CD204" s="11">
        <v>10</v>
      </c>
      <c r="CE204" s="33">
        <v>5</v>
      </c>
      <c r="CF204" s="32">
        <v>18</v>
      </c>
      <c r="CG204" s="11">
        <v>10</v>
      </c>
      <c r="CH204" s="33">
        <v>8</v>
      </c>
      <c r="CI204" s="32">
        <v>19</v>
      </c>
      <c r="CJ204" s="11">
        <v>10</v>
      </c>
      <c r="CK204" s="33">
        <v>9</v>
      </c>
      <c r="CL204" s="32">
        <v>20</v>
      </c>
      <c r="CM204" s="11">
        <v>14</v>
      </c>
      <c r="CN204" s="33">
        <v>6</v>
      </c>
      <c r="CO204" s="32">
        <v>19</v>
      </c>
      <c r="CP204" s="11">
        <v>14</v>
      </c>
      <c r="CQ204" s="33">
        <v>5</v>
      </c>
      <c r="CR204" s="141">
        <f t="shared" si="408"/>
        <v>110</v>
      </c>
      <c r="CS204" s="141">
        <f t="shared" si="375"/>
        <v>72</v>
      </c>
      <c r="CT204" s="141">
        <f t="shared" si="376"/>
        <v>38</v>
      </c>
      <c r="CU204" s="32">
        <v>23</v>
      </c>
      <c r="CV204" s="11">
        <v>18</v>
      </c>
      <c r="CW204" s="33">
        <v>5</v>
      </c>
      <c r="CX204" s="32">
        <v>31</v>
      </c>
      <c r="CY204" s="11">
        <v>15</v>
      </c>
      <c r="CZ204" s="33">
        <v>16</v>
      </c>
      <c r="DA204" s="32">
        <v>14</v>
      </c>
      <c r="DB204" s="11">
        <v>9</v>
      </c>
      <c r="DC204" s="33">
        <v>5</v>
      </c>
      <c r="DD204" s="32">
        <v>22</v>
      </c>
      <c r="DE204" s="11">
        <v>15</v>
      </c>
      <c r="DF204" s="33">
        <v>7</v>
      </c>
      <c r="DG204" s="32">
        <v>20</v>
      </c>
      <c r="DH204" s="11">
        <v>15</v>
      </c>
      <c r="DI204" s="33">
        <v>5</v>
      </c>
      <c r="DJ204" s="141">
        <f t="shared" si="409"/>
        <v>82</v>
      </c>
      <c r="DK204" s="141">
        <f t="shared" si="377"/>
        <v>48</v>
      </c>
      <c r="DL204" s="141">
        <f t="shared" si="378"/>
        <v>34</v>
      </c>
      <c r="DM204" s="32">
        <v>12</v>
      </c>
      <c r="DN204" s="11">
        <v>10</v>
      </c>
      <c r="DO204" s="33">
        <v>2</v>
      </c>
      <c r="DP204" s="32">
        <v>12</v>
      </c>
      <c r="DQ204" s="11">
        <v>8</v>
      </c>
      <c r="DR204" s="33">
        <v>4</v>
      </c>
      <c r="DS204" s="32">
        <v>18</v>
      </c>
      <c r="DT204" s="11">
        <v>8</v>
      </c>
      <c r="DU204" s="33">
        <v>10</v>
      </c>
      <c r="DV204" s="32">
        <v>19</v>
      </c>
      <c r="DW204" s="11">
        <v>12</v>
      </c>
      <c r="DX204" s="33">
        <v>7</v>
      </c>
      <c r="DY204" s="32">
        <v>21</v>
      </c>
      <c r="DZ204" s="11">
        <v>10</v>
      </c>
      <c r="EA204" s="33">
        <v>11</v>
      </c>
      <c r="EB204" s="141">
        <f t="shared" si="410"/>
        <v>88</v>
      </c>
      <c r="EC204" s="141">
        <f t="shared" si="379"/>
        <v>50</v>
      </c>
      <c r="ED204" s="141">
        <f t="shared" si="380"/>
        <v>38</v>
      </c>
      <c r="EE204" s="32">
        <v>20</v>
      </c>
      <c r="EF204" s="11">
        <v>13</v>
      </c>
      <c r="EG204" s="33">
        <v>7</v>
      </c>
      <c r="EH204" s="32">
        <v>15</v>
      </c>
      <c r="EI204" s="11">
        <v>7</v>
      </c>
      <c r="EJ204" s="33">
        <v>8</v>
      </c>
      <c r="EK204" s="32">
        <v>18</v>
      </c>
      <c r="EL204" s="11">
        <v>14</v>
      </c>
      <c r="EM204" s="33">
        <v>4</v>
      </c>
      <c r="EN204" s="32">
        <v>13</v>
      </c>
      <c r="EO204" s="11">
        <v>4</v>
      </c>
      <c r="EP204" s="33">
        <v>9</v>
      </c>
      <c r="EQ204" s="32">
        <v>22</v>
      </c>
      <c r="ER204" s="11">
        <v>12</v>
      </c>
      <c r="ES204" s="33">
        <v>10</v>
      </c>
      <c r="ET204" s="141">
        <f t="shared" si="411"/>
        <v>101</v>
      </c>
      <c r="EU204" s="141">
        <f t="shared" si="381"/>
        <v>72</v>
      </c>
      <c r="EV204" s="141">
        <f t="shared" si="382"/>
        <v>29</v>
      </c>
      <c r="EW204" s="32">
        <v>19</v>
      </c>
      <c r="EX204" s="11">
        <v>14</v>
      </c>
      <c r="EY204" s="33">
        <v>5</v>
      </c>
      <c r="EZ204" s="32">
        <v>23</v>
      </c>
      <c r="FA204" s="11">
        <v>15</v>
      </c>
      <c r="FB204" s="33">
        <v>8</v>
      </c>
      <c r="FC204" s="32">
        <v>20</v>
      </c>
      <c r="FD204" s="11">
        <v>15</v>
      </c>
      <c r="FE204" s="33">
        <v>5</v>
      </c>
      <c r="FF204" s="32">
        <v>18</v>
      </c>
      <c r="FG204" s="11">
        <v>13</v>
      </c>
      <c r="FH204" s="33">
        <v>5</v>
      </c>
      <c r="FI204" s="32">
        <v>21</v>
      </c>
      <c r="FJ204" s="11">
        <v>15</v>
      </c>
      <c r="FK204" s="33">
        <v>6</v>
      </c>
      <c r="FL204" s="141">
        <f t="shared" si="412"/>
        <v>139</v>
      </c>
      <c r="FM204" s="141">
        <f t="shared" si="383"/>
        <v>81</v>
      </c>
      <c r="FN204" s="141">
        <f t="shared" si="384"/>
        <v>58</v>
      </c>
      <c r="FO204" s="32">
        <v>28</v>
      </c>
      <c r="FP204" s="11">
        <v>14</v>
      </c>
      <c r="FQ204" s="33">
        <v>14</v>
      </c>
      <c r="FR204" s="32">
        <v>38</v>
      </c>
      <c r="FS204" s="11">
        <v>25</v>
      </c>
      <c r="FT204" s="33">
        <v>13</v>
      </c>
      <c r="FU204" s="32">
        <v>18</v>
      </c>
      <c r="FV204" s="11">
        <v>11</v>
      </c>
      <c r="FW204" s="33">
        <v>7</v>
      </c>
      <c r="FX204" s="32">
        <v>24</v>
      </c>
      <c r="FY204" s="11">
        <v>14</v>
      </c>
      <c r="FZ204" s="33">
        <v>10</v>
      </c>
      <c r="GA204" s="32">
        <v>31</v>
      </c>
      <c r="GB204" s="11">
        <v>17</v>
      </c>
      <c r="GC204" s="33">
        <v>14</v>
      </c>
      <c r="GD204" s="141">
        <f t="shared" si="413"/>
        <v>193</v>
      </c>
      <c r="GE204" s="141">
        <f t="shared" si="385"/>
        <v>94</v>
      </c>
      <c r="GF204" s="141">
        <f t="shared" si="386"/>
        <v>99</v>
      </c>
      <c r="GG204" s="32">
        <v>29</v>
      </c>
      <c r="GH204" s="11">
        <v>17</v>
      </c>
      <c r="GI204" s="33">
        <v>12</v>
      </c>
      <c r="GJ204" s="32">
        <v>31</v>
      </c>
      <c r="GK204" s="11">
        <v>13</v>
      </c>
      <c r="GL204" s="33">
        <v>18</v>
      </c>
      <c r="GM204" s="32">
        <v>35</v>
      </c>
      <c r="GN204" s="11">
        <v>17</v>
      </c>
      <c r="GO204" s="33">
        <v>18</v>
      </c>
      <c r="GP204" s="32">
        <v>50</v>
      </c>
      <c r="GQ204" s="11">
        <v>25</v>
      </c>
      <c r="GR204" s="33">
        <v>25</v>
      </c>
      <c r="GS204" s="32">
        <v>48</v>
      </c>
      <c r="GT204" s="11">
        <v>22</v>
      </c>
      <c r="GU204" s="33">
        <v>26</v>
      </c>
      <c r="GV204" s="141">
        <f t="shared" si="414"/>
        <v>262</v>
      </c>
      <c r="GW204" s="141">
        <f t="shared" si="387"/>
        <v>141</v>
      </c>
      <c r="GX204" s="141">
        <f t="shared" si="388"/>
        <v>121</v>
      </c>
      <c r="GY204" s="32">
        <v>43</v>
      </c>
      <c r="GZ204" s="11">
        <v>20</v>
      </c>
      <c r="HA204" s="33">
        <v>23</v>
      </c>
      <c r="HB204" s="32">
        <v>47</v>
      </c>
      <c r="HC204" s="11">
        <v>29</v>
      </c>
      <c r="HD204" s="33">
        <v>18</v>
      </c>
      <c r="HE204" s="32">
        <v>52</v>
      </c>
      <c r="HF204" s="11">
        <v>27</v>
      </c>
      <c r="HG204" s="33">
        <v>25</v>
      </c>
      <c r="HH204" s="32">
        <v>63</v>
      </c>
      <c r="HI204" s="11">
        <v>30</v>
      </c>
      <c r="HJ204" s="33">
        <v>33</v>
      </c>
      <c r="HK204" s="32">
        <v>57</v>
      </c>
      <c r="HL204" s="11">
        <v>35</v>
      </c>
      <c r="HM204" s="33">
        <v>22</v>
      </c>
      <c r="HN204" s="141">
        <f t="shared" si="415"/>
        <v>244</v>
      </c>
      <c r="HO204" s="141">
        <f t="shared" si="389"/>
        <v>130</v>
      </c>
      <c r="HP204" s="141">
        <f t="shared" si="390"/>
        <v>114</v>
      </c>
      <c r="HQ204" s="32">
        <v>58</v>
      </c>
      <c r="HR204" s="11">
        <v>27</v>
      </c>
      <c r="HS204" s="33">
        <v>31</v>
      </c>
      <c r="HT204" s="32">
        <v>44</v>
      </c>
      <c r="HU204" s="11">
        <v>20</v>
      </c>
      <c r="HV204" s="33">
        <v>24</v>
      </c>
      <c r="HW204" s="32">
        <v>51</v>
      </c>
      <c r="HX204" s="11">
        <v>30</v>
      </c>
      <c r="HY204" s="33">
        <v>21</v>
      </c>
      <c r="HZ204" s="32">
        <v>53</v>
      </c>
      <c r="IA204" s="11">
        <v>29</v>
      </c>
      <c r="IB204" s="33">
        <v>24</v>
      </c>
      <c r="IC204" s="32">
        <v>38</v>
      </c>
      <c r="ID204" s="11">
        <v>24</v>
      </c>
      <c r="IE204" s="33">
        <v>14</v>
      </c>
      <c r="IF204" s="141">
        <f t="shared" si="416"/>
        <v>197</v>
      </c>
      <c r="IG204" s="141">
        <f t="shared" si="391"/>
        <v>107</v>
      </c>
      <c r="IH204" s="141">
        <f t="shared" si="392"/>
        <v>90</v>
      </c>
      <c r="II204" s="32">
        <v>42</v>
      </c>
      <c r="IJ204" s="11">
        <v>25</v>
      </c>
      <c r="IK204" s="33">
        <v>17</v>
      </c>
      <c r="IL204" s="32">
        <v>50</v>
      </c>
      <c r="IM204" s="11">
        <v>31</v>
      </c>
      <c r="IN204" s="33">
        <v>19</v>
      </c>
      <c r="IO204" s="32">
        <v>52</v>
      </c>
      <c r="IP204" s="11">
        <v>24</v>
      </c>
      <c r="IQ204" s="33">
        <v>28</v>
      </c>
      <c r="IR204" s="32">
        <v>22</v>
      </c>
      <c r="IS204" s="11">
        <v>11</v>
      </c>
      <c r="IT204" s="33">
        <v>11</v>
      </c>
      <c r="IU204" s="32">
        <v>31</v>
      </c>
      <c r="IV204" s="11">
        <v>16</v>
      </c>
      <c r="IW204" s="33">
        <v>15</v>
      </c>
      <c r="IX204" s="141">
        <f t="shared" si="417"/>
        <v>237</v>
      </c>
      <c r="IY204" s="141">
        <f t="shared" si="393"/>
        <v>102</v>
      </c>
      <c r="IZ204" s="141">
        <f t="shared" si="394"/>
        <v>135</v>
      </c>
      <c r="JA204" s="32">
        <v>32</v>
      </c>
      <c r="JB204" s="11">
        <v>14</v>
      </c>
      <c r="JC204" s="33">
        <v>18</v>
      </c>
      <c r="JD204" s="32">
        <v>41</v>
      </c>
      <c r="JE204" s="11">
        <v>17</v>
      </c>
      <c r="JF204" s="33">
        <v>24</v>
      </c>
      <c r="JG204" s="32">
        <v>68</v>
      </c>
      <c r="JH204" s="11">
        <v>27</v>
      </c>
      <c r="JI204" s="33">
        <v>41</v>
      </c>
      <c r="JJ204" s="32">
        <v>48</v>
      </c>
      <c r="JK204" s="11">
        <v>25</v>
      </c>
      <c r="JL204" s="33">
        <v>23</v>
      </c>
      <c r="JM204" s="32">
        <v>48</v>
      </c>
      <c r="JN204" s="11">
        <v>19</v>
      </c>
      <c r="JO204" s="33">
        <v>29</v>
      </c>
      <c r="JP204" s="141">
        <f t="shared" si="418"/>
        <v>260</v>
      </c>
      <c r="JQ204" s="141">
        <f t="shared" si="395"/>
        <v>109</v>
      </c>
      <c r="JR204" s="141">
        <f t="shared" si="396"/>
        <v>151</v>
      </c>
      <c r="JS204" s="32">
        <v>63</v>
      </c>
      <c r="JT204" s="11">
        <v>31</v>
      </c>
      <c r="JU204" s="33">
        <v>32</v>
      </c>
      <c r="JV204" s="32">
        <v>51</v>
      </c>
      <c r="JW204" s="11">
        <v>19</v>
      </c>
      <c r="JX204" s="33">
        <v>32</v>
      </c>
      <c r="JY204" s="32">
        <v>48</v>
      </c>
      <c r="JZ204" s="11">
        <v>16</v>
      </c>
      <c r="KA204" s="33">
        <v>32</v>
      </c>
      <c r="KB204" s="32">
        <v>61</v>
      </c>
      <c r="KC204" s="11">
        <v>27</v>
      </c>
      <c r="KD204" s="33">
        <v>34</v>
      </c>
      <c r="KE204" s="32">
        <v>37</v>
      </c>
      <c r="KF204" s="11">
        <v>16</v>
      </c>
      <c r="KG204" s="33">
        <v>21</v>
      </c>
      <c r="KH204" s="141">
        <f t="shared" si="419"/>
        <v>159</v>
      </c>
      <c r="KI204" s="141">
        <f t="shared" si="397"/>
        <v>47</v>
      </c>
      <c r="KJ204" s="141">
        <f t="shared" si="398"/>
        <v>112</v>
      </c>
      <c r="KK204" s="32">
        <v>50</v>
      </c>
      <c r="KL204" s="11">
        <v>14</v>
      </c>
      <c r="KM204" s="33">
        <v>36</v>
      </c>
      <c r="KN204" s="32">
        <v>31</v>
      </c>
      <c r="KO204" s="11">
        <v>12</v>
      </c>
      <c r="KP204" s="33">
        <v>19</v>
      </c>
      <c r="KQ204" s="32">
        <v>28</v>
      </c>
      <c r="KR204" s="11">
        <v>11</v>
      </c>
      <c r="KS204" s="33">
        <v>17</v>
      </c>
      <c r="KT204" s="32">
        <v>27</v>
      </c>
      <c r="KU204" s="11">
        <v>8</v>
      </c>
      <c r="KV204" s="33">
        <v>19</v>
      </c>
      <c r="KW204" s="32">
        <v>23</v>
      </c>
      <c r="KX204" s="11">
        <v>2</v>
      </c>
      <c r="KY204" s="33">
        <v>21</v>
      </c>
      <c r="KZ204" s="141">
        <f t="shared" si="420"/>
        <v>65</v>
      </c>
      <c r="LA204" s="141">
        <f t="shared" si="399"/>
        <v>19</v>
      </c>
      <c r="LB204" s="141">
        <f t="shared" si="400"/>
        <v>46</v>
      </c>
      <c r="LC204" s="32">
        <v>17</v>
      </c>
      <c r="LD204" s="11">
        <v>5</v>
      </c>
      <c r="LE204" s="33">
        <v>12</v>
      </c>
      <c r="LF204" s="32">
        <v>18</v>
      </c>
      <c r="LG204" s="11">
        <v>4</v>
      </c>
      <c r="LH204" s="33">
        <v>14</v>
      </c>
      <c r="LI204" s="32">
        <v>11</v>
      </c>
      <c r="LJ204" s="11">
        <v>5</v>
      </c>
      <c r="LK204" s="33">
        <v>6</v>
      </c>
      <c r="LL204" s="32">
        <v>8</v>
      </c>
      <c r="LM204" s="11">
        <v>2</v>
      </c>
      <c r="LN204" s="33">
        <v>6</v>
      </c>
      <c r="LO204" s="32">
        <v>11</v>
      </c>
      <c r="LP204" s="11">
        <v>3</v>
      </c>
      <c r="LQ204" s="33">
        <v>8</v>
      </c>
      <c r="LR204" s="141">
        <f t="shared" si="421"/>
        <v>31</v>
      </c>
      <c r="LS204" s="141">
        <f t="shared" si="401"/>
        <v>3</v>
      </c>
      <c r="LT204" s="141">
        <f t="shared" si="402"/>
        <v>28</v>
      </c>
      <c r="LU204" s="32">
        <v>3</v>
      </c>
      <c r="LV204" s="11">
        <v>0</v>
      </c>
      <c r="LW204" s="33">
        <v>3</v>
      </c>
      <c r="LX204" s="32">
        <v>9</v>
      </c>
      <c r="LY204" s="11">
        <v>1</v>
      </c>
      <c r="LZ204" s="33">
        <v>8</v>
      </c>
      <c r="MA204" s="32">
        <v>7</v>
      </c>
      <c r="MB204" s="11">
        <v>0</v>
      </c>
      <c r="MC204" s="33">
        <v>7</v>
      </c>
      <c r="MD204" s="32">
        <v>5</v>
      </c>
      <c r="ME204" s="11">
        <v>1</v>
      </c>
      <c r="MF204" s="33">
        <v>4</v>
      </c>
      <c r="MG204" s="32">
        <v>7</v>
      </c>
      <c r="MH204" s="11">
        <v>1</v>
      </c>
      <c r="MI204" s="33">
        <v>6</v>
      </c>
      <c r="MJ204" s="141">
        <f t="shared" si="358"/>
        <v>4</v>
      </c>
      <c r="MK204" s="141">
        <f t="shared" si="359"/>
        <v>1</v>
      </c>
      <c r="ML204" s="141">
        <f t="shared" si="360"/>
        <v>3</v>
      </c>
      <c r="MM204" s="32">
        <v>0</v>
      </c>
      <c r="MN204" s="11">
        <v>0</v>
      </c>
      <c r="MO204" s="33">
        <v>0</v>
      </c>
      <c r="MP204" s="32">
        <v>1</v>
      </c>
      <c r="MQ204" s="11">
        <v>0</v>
      </c>
      <c r="MR204" s="33">
        <v>1</v>
      </c>
      <c r="MS204" s="32">
        <v>2</v>
      </c>
      <c r="MT204" s="11">
        <v>1</v>
      </c>
      <c r="MU204" s="33">
        <v>1</v>
      </c>
      <c r="MV204" s="32">
        <v>0</v>
      </c>
      <c r="MW204" s="11">
        <v>0</v>
      </c>
      <c r="MX204" s="33">
        <v>0</v>
      </c>
      <c r="MY204" s="32">
        <v>1</v>
      </c>
      <c r="MZ204" s="11">
        <v>0</v>
      </c>
      <c r="NA204" s="33">
        <v>1</v>
      </c>
      <c r="NB204" s="146">
        <f t="shared" si="361"/>
        <v>0</v>
      </c>
      <c r="NC204" s="141">
        <f t="shared" si="362"/>
        <v>0</v>
      </c>
      <c r="ND204" s="147">
        <f t="shared" si="363"/>
        <v>0</v>
      </c>
      <c r="NE204" s="32">
        <v>0</v>
      </c>
      <c r="NF204" s="11">
        <v>0</v>
      </c>
      <c r="NG204" s="33">
        <v>0</v>
      </c>
      <c r="NH204" s="32">
        <v>0</v>
      </c>
      <c r="NI204" s="11">
        <v>0</v>
      </c>
      <c r="NJ204" s="33">
        <v>0</v>
      </c>
      <c r="NK204" s="32">
        <v>0</v>
      </c>
      <c r="NL204" s="11">
        <v>0</v>
      </c>
      <c r="NM204" s="33">
        <v>0</v>
      </c>
      <c r="NN204" s="32">
        <v>0</v>
      </c>
      <c r="NO204" s="11">
        <v>0</v>
      </c>
      <c r="NP204" s="33">
        <v>0</v>
      </c>
      <c r="NQ204" s="32">
        <v>0</v>
      </c>
      <c r="NR204" s="11">
        <v>0</v>
      </c>
      <c r="NS204" s="33">
        <v>0</v>
      </c>
      <c r="NT204" s="146">
        <f t="shared" si="364"/>
        <v>0</v>
      </c>
      <c r="NU204" s="141">
        <f t="shared" si="365"/>
        <v>0</v>
      </c>
      <c r="NV204" s="147">
        <f t="shared" si="366"/>
        <v>0</v>
      </c>
      <c r="NW204" s="32">
        <v>0</v>
      </c>
      <c r="NX204" s="11">
        <v>0</v>
      </c>
      <c r="NY204" s="33">
        <v>0</v>
      </c>
      <c r="NZ204" s="32">
        <v>0</v>
      </c>
      <c r="OA204" s="11">
        <v>0</v>
      </c>
      <c r="OB204" s="33">
        <v>0</v>
      </c>
      <c r="OC204" s="32">
        <v>0</v>
      </c>
      <c r="OD204" s="11">
        <v>0</v>
      </c>
      <c r="OE204" s="33">
        <v>0</v>
      </c>
      <c r="OF204" s="32">
        <v>0</v>
      </c>
      <c r="OG204" s="11">
        <v>0</v>
      </c>
      <c r="OH204" s="33">
        <v>0</v>
      </c>
      <c r="OI204" s="32">
        <v>0</v>
      </c>
      <c r="OJ204" s="11">
        <v>0</v>
      </c>
      <c r="OK204" s="33">
        <v>0</v>
      </c>
      <c r="OL204" s="146">
        <v>0</v>
      </c>
      <c r="OM204" s="141">
        <v>0</v>
      </c>
      <c r="ON204" s="147">
        <v>0</v>
      </c>
    </row>
    <row r="205" spans="1:404" ht="12" customHeight="1">
      <c r="B205" s="31" t="s">
        <v>381</v>
      </c>
      <c r="C205" s="32">
        <v>3389</v>
      </c>
      <c r="D205" s="11">
        <v>1660</v>
      </c>
      <c r="E205" s="33">
        <v>1729</v>
      </c>
      <c r="F205" s="141">
        <f t="shared" si="403"/>
        <v>84</v>
      </c>
      <c r="G205" s="141">
        <f t="shared" si="356"/>
        <v>38</v>
      </c>
      <c r="H205" s="141">
        <f t="shared" si="357"/>
        <v>46</v>
      </c>
      <c r="I205" s="32">
        <v>9</v>
      </c>
      <c r="J205" s="11">
        <v>5</v>
      </c>
      <c r="K205" s="33">
        <v>4</v>
      </c>
      <c r="L205" s="32">
        <v>23</v>
      </c>
      <c r="M205" s="11">
        <v>9</v>
      </c>
      <c r="N205" s="33">
        <v>14</v>
      </c>
      <c r="O205" s="32">
        <v>19</v>
      </c>
      <c r="P205" s="11">
        <v>11</v>
      </c>
      <c r="Q205" s="33">
        <v>8</v>
      </c>
      <c r="R205" s="32">
        <v>13</v>
      </c>
      <c r="S205" s="11">
        <v>6</v>
      </c>
      <c r="T205" s="33">
        <v>7</v>
      </c>
      <c r="U205" s="32">
        <v>20</v>
      </c>
      <c r="V205" s="11">
        <v>7</v>
      </c>
      <c r="W205" s="33">
        <v>13</v>
      </c>
      <c r="X205" s="141">
        <f t="shared" si="404"/>
        <v>56</v>
      </c>
      <c r="Y205" s="141">
        <f t="shared" si="367"/>
        <v>30</v>
      </c>
      <c r="Z205" s="141">
        <f t="shared" si="368"/>
        <v>26</v>
      </c>
      <c r="AA205" s="32">
        <v>13</v>
      </c>
      <c r="AB205" s="11">
        <v>5</v>
      </c>
      <c r="AC205" s="33">
        <v>8</v>
      </c>
      <c r="AD205" s="32">
        <v>15</v>
      </c>
      <c r="AE205" s="11">
        <v>8</v>
      </c>
      <c r="AF205" s="33">
        <v>7</v>
      </c>
      <c r="AG205" s="32">
        <v>10</v>
      </c>
      <c r="AH205" s="11">
        <v>7</v>
      </c>
      <c r="AI205" s="33">
        <v>3</v>
      </c>
      <c r="AJ205" s="32">
        <v>5</v>
      </c>
      <c r="AK205" s="11">
        <v>4</v>
      </c>
      <c r="AL205" s="33">
        <v>1</v>
      </c>
      <c r="AM205" s="32">
        <v>13</v>
      </c>
      <c r="AN205" s="11">
        <v>6</v>
      </c>
      <c r="AO205" s="33">
        <v>7</v>
      </c>
      <c r="AP205" s="141">
        <f t="shared" si="405"/>
        <v>70</v>
      </c>
      <c r="AQ205" s="141">
        <f t="shared" si="369"/>
        <v>41</v>
      </c>
      <c r="AR205" s="141">
        <f t="shared" si="370"/>
        <v>29</v>
      </c>
      <c r="AS205" s="32">
        <v>7</v>
      </c>
      <c r="AT205" s="11">
        <v>4</v>
      </c>
      <c r="AU205" s="33">
        <v>3</v>
      </c>
      <c r="AV205" s="32">
        <v>13</v>
      </c>
      <c r="AW205" s="11">
        <v>6</v>
      </c>
      <c r="AX205" s="33">
        <v>7</v>
      </c>
      <c r="AY205" s="32">
        <v>14</v>
      </c>
      <c r="AZ205" s="11">
        <v>8</v>
      </c>
      <c r="BA205" s="33">
        <v>6</v>
      </c>
      <c r="BB205" s="32">
        <v>18</v>
      </c>
      <c r="BC205" s="11">
        <v>9</v>
      </c>
      <c r="BD205" s="33">
        <v>9</v>
      </c>
      <c r="BE205" s="32">
        <v>18</v>
      </c>
      <c r="BF205" s="11">
        <v>14</v>
      </c>
      <c r="BG205" s="33">
        <v>4</v>
      </c>
      <c r="BH205" s="141">
        <f t="shared" si="406"/>
        <v>111</v>
      </c>
      <c r="BI205" s="141">
        <f t="shared" si="371"/>
        <v>58</v>
      </c>
      <c r="BJ205" s="141">
        <f t="shared" si="372"/>
        <v>53</v>
      </c>
      <c r="BK205" s="32">
        <v>18</v>
      </c>
      <c r="BL205" s="11">
        <v>9</v>
      </c>
      <c r="BM205" s="33">
        <v>9</v>
      </c>
      <c r="BN205" s="32">
        <v>20</v>
      </c>
      <c r="BO205" s="11">
        <v>14</v>
      </c>
      <c r="BP205" s="33">
        <v>6</v>
      </c>
      <c r="BQ205" s="32">
        <v>21</v>
      </c>
      <c r="BR205" s="11">
        <v>9</v>
      </c>
      <c r="BS205" s="33">
        <v>12</v>
      </c>
      <c r="BT205" s="32">
        <v>31</v>
      </c>
      <c r="BU205" s="11">
        <v>13</v>
      </c>
      <c r="BV205" s="33">
        <v>18</v>
      </c>
      <c r="BW205" s="32">
        <v>21</v>
      </c>
      <c r="BX205" s="11">
        <v>13</v>
      </c>
      <c r="BY205" s="33">
        <v>8</v>
      </c>
      <c r="BZ205" s="141">
        <f t="shared" si="407"/>
        <v>134</v>
      </c>
      <c r="CA205" s="141">
        <f t="shared" si="373"/>
        <v>80</v>
      </c>
      <c r="CB205" s="141">
        <f t="shared" si="374"/>
        <v>54</v>
      </c>
      <c r="CC205" s="32">
        <v>32</v>
      </c>
      <c r="CD205" s="11">
        <v>20</v>
      </c>
      <c r="CE205" s="33">
        <v>12</v>
      </c>
      <c r="CF205" s="32">
        <v>27</v>
      </c>
      <c r="CG205" s="11">
        <v>20</v>
      </c>
      <c r="CH205" s="33">
        <v>7</v>
      </c>
      <c r="CI205" s="32">
        <v>26</v>
      </c>
      <c r="CJ205" s="11">
        <v>16</v>
      </c>
      <c r="CK205" s="33">
        <v>10</v>
      </c>
      <c r="CL205" s="32">
        <v>21</v>
      </c>
      <c r="CM205" s="11">
        <v>11</v>
      </c>
      <c r="CN205" s="33">
        <v>10</v>
      </c>
      <c r="CO205" s="32">
        <v>28</v>
      </c>
      <c r="CP205" s="11">
        <v>13</v>
      </c>
      <c r="CQ205" s="33">
        <v>15</v>
      </c>
      <c r="CR205" s="141">
        <f t="shared" si="408"/>
        <v>118</v>
      </c>
      <c r="CS205" s="141">
        <f t="shared" si="375"/>
        <v>73</v>
      </c>
      <c r="CT205" s="141">
        <f t="shared" si="376"/>
        <v>45</v>
      </c>
      <c r="CU205" s="32">
        <v>22</v>
      </c>
      <c r="CV205" s="11">
        <v>13</v>
      </c>
      <c r="CW205" s="33">
        <v>9</v>
      </c>
      <c r="CX205" s="32">
        <v>30</v>
      </c>
      <c r="CY205" s="11">
        <v>16</v>
      </c>
      <c r="CZ205" s="33">
        <v>14</v>
      </c>
      <c r="DA205" s="32">
        <v>18</v>
      </c>
      <c r="DB205" s="11">
        <v>13</v>
      </c>
      <c r="DC205" s="33">
        <v>5</v>
      </c>
      <c r="DD205" s="32">
        <v>28</v>
      </c>
      <c r="DE205" s="11">
        <v>18</v>
      </c>
      <c r="DF205" s="33">
        <v>10</v>
      </c>
      <c r="DG205" s="32">
        <v>20</v>
      </c>
      <c r="DH205" s="11">
        <v>13</v>
      </c>
      <c r="DI205" s="33">
        <v>7</v>
      </c>
      <c r="DJ205" s="141">
        <f t="shared" si="409"/>
        <v>136</v>
      </c>
      <c r="DK205" s="141">
        <f t="shared" si="377"/>
        <v>74</v>
      </c>
      <c r="DL205" s="141">
        <f t="shared" si="378"/>
        <v>62</v>
      </c>
      <c r="DM205" s="32">
        <v>28</v>
      </c>
      <c r="DN205" s="11">
        <v>17</v>
      </c>
      <c r="DO205" s="33">
        <v>11</v>
      </c>
      <c r="DP205" s="32">
        <v>29</v>
      </c>
      <c r="DQ205" s="11">
        <v>15</v>
      </c>
      <c r="DR205" s="33">
        <v>14</v>
      </c>
      <c r="DS205" s="32">
        <v>36</v>
      </c>
      <c r="DT205" s="11">
        <v>17</v>
      </c>
      <c r="DU205" s="33">
        <v>19</v>
      </c>
      <c r="DV205" s="32">
        <v>20</v>
      </c>
      <c r="DW205" s="11">
        <v>10</v>
      </c>
      <c r="DX205" s="33">
        <v>10</v>
      </c>
      <c r="DY205" s="32">
        <v>23</v>
      </c>
      <c r="DZ205" s="11">
        <v>15</v>
      </c>
      <c r="EA205" s="33">
        <v>8</v>
      </c>
      <c r="EB205" s="141">
        <f t="shared" si="410"/>
        <v>124</v>
      </c>
      <c r="EC205" s="141">
        <f t="shared" si="379"/>
        <v>75</v>
      </c>
      <c r="ED205" s="141">
        <f t="shared" si="380"/>
        <v>49</v>
      </c>
      <c r="EE205" s="32">
        <v>24</v>
      </c>
      <c r="EF205" s="11">
        <v>19</v>
      </c>
      <c r="EG205" s="33">
        <v>5</v>
      </c>
      <c r="EH205" s="32">
        <v>27</v>
      </c>
      <c r="EI205" s="11">
        <v>15</v>
      </c>
      <c r="EJ205" s="33">
        <v>12</v>
      </c>
      <c r="EK205" s="32">
        <v>34</v>
      </c>
      <c r="EL205" s="11">
        <v>17</v>
      </c>
      <c r="EM205" s="33">
        <v>17</v>
      </c>
      <c r="EN205" s="32">
        <v>20</v>
      </c>
      <c r="EO205" s="11">
        <v>11</v>
      </c>
      <c r="EP205" s="33">
        <v>9</v>
      </c>
      <c r="EQ205" s="32">
        <v>19</v>
      </c>
      <c r="ER205" s="11">
        <v>13</v>
      </c>
      <c r="ES205" s="33">
        <v>6</v>
      </c>
      <c r="ET205" s="141">
        <f t="shared" si="411"/>
        <v>139</v>
      </c>
      <c r="EU205" s="141">
        <f t="shared" si="381"/>
        <v>90</v>
      </c>
      <c r="EV205" s="141">
        <f t="shared" si="382"/>
        <v>49</v>
      </c>
      <c r="EW205" s="32">
        <v>38</v>
      </c>
      <c r="EX205" s="11">
        <v>29</v>
      </c>
      <c r="EY205" s="33">
        <v>9</v>
      </c>
      <c r="EZ205" s="32">
        <v>21</v>
      </c>
      <c r="FA205" s="11">
        <v>15</v>
      </c>
      <c r="FB205" s="33">
        <v>6</v>
      </c>
      <c r="FC205" s="32">
        <v>31</v>
      </c>
      <c r="FD205" s="11">
        <v>18</v>
      </c>
      <c r="FE205" s="33">
        <v>13</v>
      </c>
      <c r="FF205" s="32">
        <v>23</v>
      </c>
      <c r="FG205" s="11">
        <v>10</v>
      </c>
      <c r="FH205" s="33">
        <v>13</v>
      </c>
      <c r="FI205" s="32">
        <v>26</v>
      </c>
      <c r="FJ205" s="11">
        <v>18</v>
      </c>
      <c r="FK205" s="33">
        <v>8</v>
      </c>
      <c r="FL205" s="141">
        <f t="shared" si="412"/>
        <v>199</v>
      </c>
      <c r="FM205" s="141">
        <f t="shared" si="383"/>
        <v>118</v>
      </c>
      <c r="FN205" s="141">
        <f t="shared" si="384"/>
        <v>81</v>
      </c>
      <c r="FO205" s="32">
        <v>41</v>
      </c>
      <c r="FP205" s="11">
        <v>26</v>
      </c>
      <c r="FQ205" s="33">
        <v>15</v>
      </c>
      <c r="FR205" s="32">
        <v>38</v>
      </c>
      <c r="FS205" s="11">
        <v>25</v>
      </c>
      <c r="FT205" s="33">
        <v>13</v>
      </c>
      <c r="FU205" s="32">
        <v>37</v>
      </c>
      <c r="FV205" s="11">
        <v>19</v>
      </c>
      <c r="FW205" s="33">
        <v>18</v>
      </c>
      <c r="FX205" s="32">
        <v>37</v>
      </c>
      <c r="FY205" s="11">
        <v>19</v>
      </c>
      <c r="FZ205" s="33">
        <v>18</v>
      </c>
      <c r="GA205" s="32">
        <v>46</v>
      </c>
      <c r="GB205" s="11">
        <v>29</v>
      </c>
      <c r="GC205" s="33">
        <v>17</v>
      </c>
      <c r="GD205" s="141">
        <f t="shared" si="413"/>
        <v>262</v>
      </c>
      <c r="GE205" s="141">
        <f t="shared" si="385"/>
        <v>141</v>
      </c>
      <c r="GF205" s="141">
        <f t="shared" si="386"/>
        <v>121</v>
      </c>
      <c r="GG205" s="32">
        <v>37</v>
      </c>
      <c r="GH205" s="11">
        <v>22</v>
      </c>
      <c r="GI205" s="33">
        <v>15</v>
      </c>
      <c r="GJ205" s="32">
        <v>49</v>
      </c>
      <c r="GK205" s="11">
        <v>28</v>
      </c>
      <c r="GL205" s="33">
        <v>21</v>
      </c>
      <c r="GM205" s="32">
        <v>53</v>
      </c>
      <c r="GN205" s="11">
        <v>26</v>
      </c>
      <c r="GO205" s="33">
        <v>27</v>
      </c>
      <c r="GP205" s="32">
        <v>61</v>
      </c>
      <c r="GQ205" s="11">
        <v>35</v>
      </c>
      <c r="GR205" s="33">
        <v>26</v>
      </c>
      <c r="GS205" s="32">
        <v>62</v>
      </c>
      <c r="GT205" s="11">
        <v>30</v>
      </c>
      <c r="GU205" s="33">
        <v>32</v>
      </c>
      <c r="GV205" s="141">
        <f t="shared" si="414"/>
        <v>334</v>
      </c>
      <c r="GW205" s="141">
        <f t="shared" si="387"/>
        <v>164</v>
      </c>
      <c r="GX205" s="141">
        <f t="shared" si="388"/>
        <v>170</v>
      </c>
      <c r="GY205" s="32">
        <v>64</v>
      </c>
      <c r="GZ205" s="11">
        <v>27</v>
      </c>
      <c r="HA205" s="33">
        <v>37</v>
      </c>
      <c r="HB205" s="32">
        <v>60</v>
      </c>
      <c r="HC205" s="11">
        <v>29</v>
      </c>
      <c r="HD205" s="33">
        <v>31</v>
      </c>
      <c r="HE205" s="32">
        <v>67</v>
      </c>
      <c r="HF205" s="11">
        <v>39</v>
      </c>
      <c r="HG205" s="33">
        <v>28</v>
      </c>
      <c r="HH205" s="32">
        <v>70</v>
      </c>
      <c r="HI205" s="11">
        <v>34</v>
      </c>
      <c r="HJ205" s="33">
        <v>36</v>
      </c>
      <c r="HK205" s="32">
        <v>73</v>
      </c>
      <c r="HL205" s="11">
        <v>35</v>
      </c>
      <c r="HM205" s="33">
        <v>38</v>
      </c>
      <c r="HN205" s="141">
        <f t="shared" si="415"/>
        <v>328</v>
      </c>
      <c r="HO205" s="141">
        <f t="shared" si="389"/>
        <v>149</v>
      </c>
      <c r="HP205" s="141">
        <f t="shared" si="390"/>
        <v>179</v>
      </c>
      <c r="HQ205" s="32">
        <v>80</v>
      </c>
      <c r="HR205" s="11">
        <v>33</v>
      </c>
      <c r="HS205" s="33">
        <v>47</v>
      </c>
      <c r="HT205" s="32">
        <v>71</v>
      </c>
      <c r="HU205" s="11">
        <v>35</v>
      </c>
      <c r="HV205" s="33">
        <v>36</v>
      </c>
      <c r="HW205" s="32">
        <v>76</v>
      </c>
      <c r="HX205" s="11">
        <v>31</v>
      </c>
      <c r="HY205" s="33">
        <v>45</v>
      </c>
      <c r="HZ205" s="32">
        <v>49</v>
      </c>
      <c r="IA205" s="11">
        <v>31</v>
      </c>
      <c r="IB205" s="33">
        <v>18</v>
      </c>
      <c r="IC205" s="32">
        <v>52</v>
      </c>
      <c r="ID205" s="11">
        <v>19</v>
      </c>
      <c r="IE205" s="33">
        <v>33</v>
      </c>
      <c r="IF205" s="141">
        <f t="shared" si="416"/>
        <v>267</v>
      </c>
      <c r="IG205" s="141">
        <f t="shared" si="391"/>
        <v>128</v>
      </c>
      <c r="IH205" s="141">
        <f t="shared" si="392"/>
        <v>139</v>
      </c>
      <c r="II205" s="32">
        <v>59</v>
      </c>
      <c r="IJ205" s="11">
        <v>27</v>
      </c>
      <c r="IK205" s="33">
        <v>32</v>
      </c>
      <c r="IL205" s="32">
        <v>62</v>
      </c>
      <c r="IM205" s="11">
        <v>32</v>
      </c>
      <c r="IN205" s="33">
        <v>30</v>
      </c>
      <c r="IO205" s="32">
        <v>63</v>
      </c>
      <c r="IP205" s="11">
        <v>34</v>
      </c>
      <c r="IQ205" s="33">
        <v>29</v>
      </c>
      <c r="IR205" s="32">
        <v>47</v>
      </c>
      <c r="IS205" s="11">
        <v>22</v>
      </c>
      <c r="IT205" s="33">
        <v>25</v>
      </c>
      <c r="IU205" s="32">
        <v>36</v>
      </c>
      <c r="IV205" s="11">
        <v>13</v>
      </c>
      <c r="IW205" s="33">
        <v>23</v>
      </c>
      <c r="IX205" s="141">
        <f t="shared" si="417"/>
        <v>335</v>
      </c>
      <c r="IY205" s="141">
        <f t="shared" si="393"/>
        <v>149</v>
      </c>
      <c r="IZ205" s="141">
        <f t="shared" si="394"/>
        <v>186</v>
      </c>
      <c r="JA205" s="32">
        <v>53</v>
      </c>
      <c r="JB205" s="11">
        <v>25</v>
      </c>
      <c r="JC205" s="33">
        <v>28</v>
      </c>
      <c r="JD205" s="32">
        <v>56</v>
      </c>
      <c r="JE205" s="11">
        <v>23</v>
      </c>
      <c r="JF205" s="33">
        <v>33</v>
      </c>
      <c r="JG205" s="32">
        <v>90</v>
      </c>
      <c r="JH205" s="11">
        <v>40</v>
      </c>
      <c r="JI205" s="33">
        <v>50</v>
      </c>
      <c r="JJ205" s="32">
        <v>61</v>
      </c>
      <c r="JK205" s="11">
        <v>31</v>
      </c>
      <c r="JL205" s="33">
        <v>30</v>
      </c>
      <c r="JM205" s="32">
        <v>75</v>
      </c>
      <c r="JN205" s="11">
        <v>30</v>
      </c>
      <c r="JO205" s="33">
        <v>45</v>
      </c>
      <c r="JP205" s="141">
        <f t="shared" si="418"/>
        <v>323</v>
      </c>
      <c r="JQ205" s="141">
        <f t="shared" si="395"/>
        <v>130</v>
      </c>
      <c r="JR205" s="141">
        <f t="shared" si="396"/>
        <v>193</v>
      </c>
      <c r="JS205" s="32">
        <v>69</v>
      </c>
      <c r="JT205" s="11">
        <v>29</v>
      </c>
      <c r="JU205" s="33">
        <v>40</v>
      </c>
      <c r="JV205" s="32">
        <v>69</v>
      </c>
      <c r="JW205" s="11">
        <v>28</v>
      </c>
      <c r="JX205" s="33">
        <v>41</v>
      </c>
      <c r="JY205" s="32">
        <v>52</v>
      </c>
      <c r="JZ205" s="11">
        <v>20</v>
      </c>
      <c r="KA205" s="33">
        <v>32</v>
      </c>
      <c r="KB205" s="32">
        <v>67</v>
      </c>
      <c r="KC205" s="11">
        <v>30</v>
      </c>
      <c r="KD205" s="33">
        <v>37</v>
      </c>
      <c r="KE205" s="32">
        <v>66</v>
      </c>
      <c r="KF205" s="11">
        <v>23</v>
      </c>
      <c r="KG205" s="33">
        <v>43</v>
      </c>
      <c r="KH205" s="141">
        <f t="shared" si="419"/>
        <v>235</v>
      </c>
      <c r="KI205" s="141">
        <f t="shared" si="397"/>
        <v>88</v>
      </c>
      <c r="KJ205" s="141">
        <f t="shared" si="398"/>
        <v>147</v>
      </c>
      <c r="KK205" s="32">
        <v>53</v>
      </c>
      <c r="KL205" s="11">
        <v>24</v>
      </c>
      <c r="KM205" s="33">
        <v>29</v>
      </c>
      <c r="KN205" s="32">
        <v>49</v>
      </c>
      <c r="KO205" s="11">
        <v>22</v>
      </c>
      <c r="KP205" s="33">
        <v>27</v>
      </c>
      <c r="KQ205" s="32">
        <v>46</v>
      </c>
      <c r="KR205" s="11">
        <v>15</v>
      </c>
      <c r="KS205" s="33">
        <v>31</v>
      </c>
      <c r="KT205" s="32">
        <v>44</v>
      </c>
      <c r="KU205" s="11">
        <v>13</v>
      </c>
      <c r="KV205" s="33">
        <v>31</v>
      </c>
      <c r="KW205" s="32">
        <v>43</v>
      </c>
      <c r="KX205" s="11">
        <v>14</v>
      </c>
      <c r="KY205" s="33">
        <v>29</v>
      </c>
      <c r="KZ205" s="141">
        <f t="shared" si="420"/>
        <v>94</v>
      </c>
      <c r="LA205" s="141">
        <f t="shared" si="399"/>
        <v>26</v>
      </c>
      <c r="LB205" s="141">
        <f t="shared" si="400"/>
        <v>68</v>
      </c>
      <c r="LC205" s="32">
        <v>30</v>
      </c>
      <c r="LD205" s="11">
        <v>7</v>
      </c>
      <c r="LE205" s="33">
        <v>23</v>
      </c>
      <c r="LF205" s="32">
        <v>19</v>
      </c>
      <c r="LG205" s="11">
        <v>5</v>
      </c>
      <c r="LH205" s="33">
        <v>14</v>
      </c>
      <c r="LI205" s="32">
        <v>27</v>
      </c>
      <c r="LJ205" s="11">
        <v>10</v>
      </c>
      <c r="LK205" s="33">
        <v>17</v>
      </c>
      <c r="LL205" s="32">
        <v>7</v>
      </c>
      <c r="LM205" s="11">
        <v>0</v>
      </c>
      <c r="LN205" s="33">
        <v>7</v>
      </c>
      <c r="LO205" s="32">
        <v>11</v>
      </c>
      <c r="LP205" s="11">
        <v>4</v>
      </c>
      <c r="LQ205" s="33">
        <v>7</v>
      </c>
      <c r="LR205" s="141">
        <f t="shared" si="421"/>
        <v>31</v>
      </c>
      <c r="LS205" s="141">
        <f t="shared" si="401"/>
        <v>7</v>
      </c>
      <c r="LT205" s="141">
        <f t="shared" si="402"/>
        <v>24</v>
      </c>
      <c r="LU205" s="32">
        <v>3</v>
      </c>
      <c r="LV205" s="11">
        <v>0</v>
      </c>
      <c r="LW205" s="33">
        <v>3</v>
      </c>
      <c r="LX205" s="32">
        <v>13</v>
      </c>
      <c r="LY205" s="11">
        <v>4</v>
      </c>
      <c r="LZ205" s="33">
        <v>9</v>
      </c>
      <c r="MA205" s="32">
        <v>9</v>
      </c>
      <c r="MB205" s="11">
        <v>2</v>
      </c>
      <c r="MC205" s="33">
        <v>7</v>
      </c>
      <c r="MD205" s="32">
        <v>3</v>
      </c>
      <c r="ME205" s="11">
        <v>0</v>
      </c>
      <c r="MF205" s="33">
        <v>3</v>
      </c>
      <c r="MG205" s="32">
        <v>3</v>
      </c>
      <c r="MH205" s="11">
        <v>1</v>
      </c>
      <c r="MI205" s="33">
        <v>2</v>
      </c>
      <c r="MJ205" s="141">
        <f t="shared" si="358"/>
        <v>7</v>
      </c>
      <c r="MK205" s="141">
        <f t="shared" si="359"/>
        <v>1</v>
      </c>
      <c r="ML205" s="141">
        <f t="shared" si="360"/>
        <v>6</v>
      </c>
      <c r="MM205" s="32">
        <v>4</v>
      </c>
      <c r="MN205" s="11">
        <v>0</v>
      </c>
      <c r="MO205" s="33">
        <v>4</v>
      </c>
      <c r="MP205" s="32">
        <v>0</v>
      </c>
      <c r="MQ205" s="11">
        <v>0</v>
      </c>
      <c r="MR205" s="33">
        <v>0</v>
      </c>
      <c r="MS205" s="32">
        <v>0</v>
      </c>
      <c r="MT205" s="11">
        <v>0</v>
      </c>
      <c r="MU205" s="33">
        <v>0</v>
      </c>
      <c r="MV205" s="32">
        <v>2</v>
      </c>
      <c r="MW205" s="11">
        <v>1</v>
      </c>
      <c r="MX205" s="33">
        <v>1</v>
      </c>
      <c r="MY205" s="32">
        <v>1</v>
      </c>
      <c r="MZ205" s="11">
        <v>0</v>
      </c>
      <c r="NA205" s="33">
        <v>1</v>
      </c>
      <c r="NB205" s="146">
        <f t="shared" si="361"/>
        <v>1</v>
      </c>
      <c r="NC205" s="141">
        <f t="shared" si="362"/>
        <v>0</v>
      </c>
      <c r="ND205" s="147">
        <f t="shared" si="363"/>
        <v>1</v>
      </c>
      <c r="NE205" s="32">
        <v>0</v>
      </c>
      <c r="NF205" s="11">
        <v>0</v>
      </c>
      <c r="NG205" s="33">
        <v>0</v>
      </c>
      <c r="NH205" s="32">
        <v>0</v>
      </c>
      <c r="NI205" s="11">
        <v>0</v>
      </c>
      <c r="NJ205" s="33">
        <v>0</v>
      </c>
      <c r="NK205" s="32">
        <v>0</v>
      </c>
      <c r="NL205" s="11">
        <v>0</v>
      </c>
      <c r="NM205" s="33">
        <v>0</v>
      </c>
      <c r="NN205" s="32">
        <v>1</v>
      </c>
      <c r="NO205" s="11">
        <v>0</v>
      </c>
      <c r="NP205" s="33">
        <v>1</v>
      </c>
      <c r="NQ205" s="32">
        <v>0</v>
      </c>
      <c r="NR205" s="11">
        <v>0</v>
      </c>
      <c r="NS205" s="33">
        <v>0</v>
      </c>
      <c r="NT205" s="146">
        <f t="shared" si="364"/>
        <v>1</v>
      </c>
      <c r="NU205" s="141">
        <f t="shared" si="365"/>
        <v>0</v>
      </c>
      <c r="NV205" s="147">
        <f t="shared" si="366"/>
        <v>1</v>
      </c>
      <c r="NW205" s="32">
        <v>0</v>
      </c>
      <c r="NX205" s="11">
        <v>0</v>
      </c>
      <c r="NY205" s="33">
        <v>0</v>
      </c>
      <c r="NZ205" s="32">
        <v>0</v>
      </c>
      <c r="OA205" s="11">
        <v>0</v>
      </c>
      <c r="OB205" s="33">
        <v>0</v>
      </c>
      <c r="OC205" s="32">
        <v>1</v>
      </c>
      <c r="OD205" s="11">
        <v>0</v>
      </c>
      <c r="OE205" s="33">
        <v>1</v>
      </c>
      <c r="OF205" s="32">
        <v>0</v>
      </c>
      <c r="OG205" s="11">
        <v>0</v>
      </c>
      <c r="OH205" s="33">
        <v>0</v>
      </c>
      <c r="OI205" s="32">
        <v>0</v>
      </c>
      <c r="OJ205" s="11">
        <v>0</v>
      </c>
      <c r="OK205" s="33">
        <v>0</v>
      </c>
      <c r="OL205" s="146">
        <v>0</v>
      </c>
      <c r="OM205" s="141">
        <v>0</v>
      </c>
      <c r="ON205" s="147">
        <v>0</v>
      </c>
    </row>
    <row r="206" spans="1:404" ht="12" customHeight="1">
      <c r="B206" s="31" t="s">
        <v>382</v>
      </c>
      <c r="C206" s="32">
        <v>2647</v>
      </c>
      <c r="D206" s="11">
        <v>1269</v>
      </c>
      <c r="E206" s="33">
        <v>1378</v>
      </c>
      <c r="F206" s="141">
        <f t="shared" si="403"/>
        <v>40</v>
      </c>
      <c r="G206" s="141">
        <f t="shared" si="356"/>
        <v>23</v>
      </c>
      <c r="H206" s="141">
        <f t="shared" si="357"/>
        <v>17</v>
      </c>
      <c r="I206" s="32">
        <v>8</v>
      </c>
      <c r="J206" s="11">
        <v>4</v>
      </c>
      <c r="K206" s="33">
        <v>4</v>
      </c>
      <c r="L206" s="32">
        <v>8</v>
      </c>
      <c r="M206" s="11">
        <v>4</v>
      </c>
      <c r="N206" s="33">
        <v>4</v>
      </c>
      <c r="O206" s="32">
        <v>8</v>
      </c>
      <c r="P206" s="11">
        <v>2</v>
      </c>
      <c r="Q206" s="33">
        <v>6</v>
      </c>
      <c r="R206" s="32">
        <v>7</v>
      </c>
      <c r="S206" s="11">
        <v>5</v>
      </c>
      <c r="T206" s="33">
        <v>2</v>
      </c>
      <c r="U206" s="32">
        <v>9</v>
      </c>
      <c r="V206" s="11">
        <v>8</v>
      </c>
      <c r="W206" s="33">
        <v>1</v>
      </c>
      <c r="X206" s="141">
        <f t="shared" si="404"/>
        <v>40</v>
      </c>
      <c r="Y206" s="141">
        <f t="shared" si="367"/>
        <v>21</v>
      </c>
      <c r="Z206" s="141">
        <f t="shared" si="368"/>
        <v>19</v>
      </c>
      <c r="AA206" s="32">
        <v>6</v>
      </c>
      <c r="AB206" s="11">
        <v>0</v>
      </c>
      <c r="AC206" s="33">
        <v>6</v>
      </c>
      <c r="AD206" s="32">
        <v>9</v>
      </c>
      <c r="AE206" s="11">
        <v>6</v>
      </c>
      <c r="AF206" s="33">
        <v>3</v>
      </c>
      <c r="AG206" s="32">
        <v>13</v>
      </c>
      <c r="AH206" s="11">
        <v>9</v>
      </c>
      <c r="AI206" s="33">
        <v>4</v>
      </c>
      <c r="AJ206" s="32">
        <v>6</v>
      </c>
      <c r="AK206" s="11">
        <v>4</v>
      </c>
      <c r="AL206" s="33">
        <v>2</v>
      </c>
      <c r="AM206" s="32">
        <v>6</v>
      </c>
      <c r="AN206" s="11">
        <v>2</v>
      </c>
      <c r="AO206" s="33">
        <v>4</v>
      </c>
      <c r="AP206" s="141">
        <f t="shared" si="405"/>
        <v>68</v>
      </c>
      <c r="AQ206" s="141">
        <f t="shared" si="369"/>
        <v>37</v>
      </c>
      <c r="AR206" s="141">
        <f t="shared" si="370"/>
        <v>31</v>
      </c>
      <c r="AS206" s="32">
        <v>12</v>
      </c>
      <c r="AT206" s="11">
        <v>6</v>
      </c>
      <c r="AU206" s="33">
        <v>6</v>
      </c>
      <c r="AV206" s="32">
        <v>12</v>
      </c>
      <c r="AW206" s="11">
        <v>8</v>
      </c>
      <c r="AX206" s="33">
        <v>4</v>
      </c>
      <c r="AY206" s="32">
        <v>14</v>
      </c>
      <c r="AZ206" s="11">
        <v>7</v>
      </c>
      <c r="BA206" s="33">
        <v>7</v>
      </c>
      <c r="BB206" s="32">
        <v>13</v>
      </c>
      <c r="BC206" s="11">
        <v>7</v>
      </c>
      <c r="BD206" s="33">
        <v>6</v>
      </c>
      <c r="BE206" s="32">
        <v>17</v>
      </c>
      <c r="BF206" s="11">
        <v>9</v>
      </c>
      <c r="BG206" s="33">
        <v>8</v>
      </c>
      <c r="BH206" s="141">
        <f t="shared" si="406"/>
        <v>193</v>
      </c>
      <c r="BI206" s="141">
        <f t="shared" si="371"/>
        <v>95</v>
      </c>
      <c r="BJ206" s="141">
        <f t="shared" si="372"/>
        <v>98</v>
      </c>
      <c r="BK206" s="32">
        <v>25</v>
      </c>
      <c r="BL206" s="11">
        <v>14</v>
      </c>
      <c r="BM206" s="33">
        <v>11</v>
      </c>
      <c r="BN206" s="32">
        <v>17</v>
      </c>
      <c r="BO206" s="11">
        <v>10</v>
      </c>
      <c r="BP206" s="33">
        <v>7</v>
      </c>
      <c r="BQ206" s="32">
        <v>12</v>
      </c>
      <c r="BR206" s="11">
        <v>9</v>
      </c>
      <c r="BS206" s="33">
        <v>3</v>
      </c>
      <c r="BT206" s="32">
        <v>29</v>
      </c>
      <c r="BU206" s="11">
        <v>14</v>
      </c>
      <c r="BV206" s="33">
        <v>15</v>
      </c>
      <c r="BW206" s="32">
        <v>110</v>
      </c>
      <c r="BX206" s="11">
        <v>48</v>
      </c>
      <c r="BY206" s="33">
        <v>62</v>
      </c>
      <c r="BZ206" s="141">
        <f t="shared" si="407"/>
        <v>279</v>
      </c>
      <c r="CA206" s="141">
        <f t="shared" si="373"/>
        <v>114</v>
      </c>
      <c r="CB206" s="141">
        <f t="shared" si="374"/>
        <v>165</v>
      </c>
      <c r="CC206" s="32">
        <v>89</v>
      </c>
      <c r="CD206" s="11">
        <v>42</v>
      </c>
      <c r="CE206" s="33">
        <v>47</v>
      </c>
      <c r="CF206" s="32">
        <v>81</v>
      </c>
      <c r="CG206" s="11">
        <v>22</v>
      </c>
      <c r="CH206" s="33">
        <v>59</v>
      </c>
      <c r="CI206" s="32">
        <v>59</v>
      </c>
      <c r="CJ206" s="11">
        <v>20</v>
      </c>
      <c r="CK206" s="33">
        <v>39</v>
      </c>
      <c r="CL206" s="32">
        <v>31</v>
      </c>
      <c r="CM206" s="11">
        <v>18</v>
      </c>
      <c r="CN206" s="33">
        <v>13</v>
      </c>
      <c r="CO206" s="32">
        <v>19</v>
      </c>
      <c r="CP206" s="11">
        <v>12</v>
      </c>
      <c r="CQ206" s="33">
        <v>7</v>
      </c>
      <c r="CR206" s="141">
        <f t="shared" si="408"/>
        <v>88</v>
      </c>
      <c r="CS206" s="141">
        <f t="shared" si="375"/>
        <v>47</v>
      </c>
      <c r="CT206" s="141">
        <f t="shared" si="376"/>
        <v>41</v>
      </c>
      <c r="CU206" s="32">
        <v>15</v>
      </c>
      <c r="CV206" s="11">
        <v>6</v>
      </c>
      <c r="CW206" s="33">
        <v>9</v>
      </c>
      <c r="CX206" s="32">
        <v>15</v>
      </c>
      <c r="CY206" s="11">
        <v>7</v>
      </c>
      <c r="CZ206" s="33">
        <v>8</v>
      </c>
      <c r="DA206" s="32">
        <v>20</v>
      </c>
      <c r="DB206" s="11">
        <v>12</v>
      </c>
      <c r="DC206" s="33">
        <v>8</v>
      </c>
      <c r="DD206" s="32">
        <v>18</v>
      </c>
      <c r="DE206" s="11">
        <v>10</v>
      </c>
      <c r="DF206" s="33">
        <v>8</v>
      </c>
      <c r="DG206" s="32">
        <v>20</v>
      </c>
      <c r="DH206" s="11">
        <v>12</v>
      </c>
      <c r="DI206" s="33">
        <v>8</v>
      </c>
      <c r="DJ206" s="141">
        <f t="shared" si="409"/>
        <v>91</v>
      </c>
      <c r="DK206" s="141">
        <f t="shared" si="377"/>
        <v>53</v>
      </c>
      <c r="DL206" s="141">
        <f t="shared" si="378"/>
        <v>38</v>
      </c>
      <c r="DM206" s="32">
        <v>19</v>
      </c>
      <c r="DN206" s="11">
        <v>7</v>
      </c>
      <c r="DO206" s="33">
        <v>12</v>
      </c>
      <c r="DP206" s="32">
        <v>20</v>
      </c>
      <c r="DQ206" s="11">
        <v>15</v>
      </c>
      <c r="DR206" s="33">
        <v>5</v>
      </c>
      <c r="DS206" s="32">
        <v>21</v>
      </c>
      <c r="DT206" s="11">
        <v>12</v>
      </c>
      <c r="DU206" s="33">
        <v>9</v>
      </c>
      <c r="DV206" s="32">
        <v>19</v>
      </c>
      <c r="DW206" s="11">
        <v>9</v>
      </c>
      <c r="DX206" s="33">
        <v>10</v>
      </c>
      <c r="DY206" s="32">
        <v>12</v>
      </c>
      <c r="DZ206" s="11">
        <v>10</v>
      </c>
      <c r="EA206" s="33">
        <v>2</v>
      </c>
      <c r="EB206" s="141">
        <f t="shared" si="410"/>
        <v>85</v>
      </c>
      <c r="EC206" s="141">
        <f t="shared" si="379"/>
        <v>53</v>
      </c>
      <c r="ED206" s="141">
        <f t="shared" si="380"/>
        <v>32</v>
      </c>
      <c r="EE206" s="32">
        <v>18</v>
      </c>
      <c r="EF206" s="11">
        <v>11</v>
      </c>
      <c r="EG206" s="33">
        <v>7</v>
      </c>
      <c r="EH206" s="32">
        <v>14</v>
      </c>
      <c r="EI206" s="11">
        <v>7</v>
      </c>
      <c r="EJ206" s="33">
        <v>7</v>
      </c>
      <c r="EK206" s="32">
        <v>12</v>
      </c>
      <c r="EL206" s="11">
        <v>8</v>
      </c>
      <c r="EM206" s="33">
        <v>4</v>
      </c>
      <c r="EN206" s="32">
        <v>16</v>
      </c>
      <c r="EO206" s="11">
        <v>9</v>
      </c>
      <c r="EP206" s="33">
        <v>7</v>
      </c>
      <c r="EQ206" s="32">
        <v>25</v>
      </c>
      <c r="ER206" s="11">
        <v>18</v>
      </c>
      <c r="ES206" s="33">
        <v>7</v>
      </c>
      <c r="ET206" s="141">
        <f t="shared" si="411"/>
        <v>118</v>
      </c>
      <c r="EU206" s="141">
        <f t="shared" si="381"/>
        <v>69</v>
      </c>
      <c r="EV206" s="141">
        <f t="shared" si="382"/>
        <v>49</v>
      </c>
      <c r="EW206" s="32">
        <v>21</v>
      </c>
      <c r="EX206" s="11">
        <v>10</v>
      </c>
      <c r="EY206" s="33">
        <v>11</v>
      </c>
      <c r="EZ206" s="32">
        <v>21</v>
      </c>
      <c r="FA206" s="11">
        <v>10</v>
      </c>
      <c r="FB206" s="33">
        <v>11</v>
      </c>
      <c r="FC206" s="32">
        <v>17</v>
      </c>
      <c r="FD206" s="11">
        <v>9</v>
      </c>
      <c r="FE206" s="33">
        <v>8</v>
      </c>
      <c r="FF206" s="32">
        <v>29</v>
      </c>
      <c r="FG206" s="11">
        <v>18</v>
      </c>
      <c r="FH206" s="33">
        <v>11</v>
      </c>
      <c r="FI206" s="32">
        <v>30</v>
      </c>
      <c r="FJ206" s="11">
        <v>22</v>
      </c>
      <c r="FK206" s="33">
        <v>8</v>
      </c>
      <c r="FL206" s="141">
        <f t="shared" si="412"/>
        <v>134</v>
      </c>
      <c r="FM206" s="141">
        <f t="shared" si="383"/>
        <v>83</v>
      </c>
      <c r="FN206" s="141">
        <f t="shared" si="384"/>
        <v>51</v>
      </c>
      <c r="FO206" s="32">
        <v>28</v>
      </c>
      <c r="FP206" s="11">
        <v>19</v>
      </c>
      <c r="FQ206" s="33">
        <v>9</v>
      </c>
      <c r="FR206" s="32">
        <v>21</v>
      </c>
      <c r="FS206" s="11">
        <v>14</v>
      </c>
      <c r="FT206" s="33">
        <v>7</v>
      </c>
      <c r="FU206" s="32">
        <v>32</v>
      </c>
      <c r="FV206" s="11">
        <v>18</v>
      </c>
      <c r="FW206" s="33">
        <v>14</v>
      </c>
      <c r="FX206" s="32">
        <v>23</v>
      </c>
      <c r="FY206" s="11">
        <v>15</v>
      </c>
      <c r="FZ206" s="33">
        <v>8</v>
      </c>
      <c r="GA206" s="32">
        <v>30</v>
      </c>
      <c r="GB206" s="11">
        <v>17</v>
      </c>
      <c r="GC206" s="33">
        <v>13</v>
      </c>
      <c r="GD206" s="141">
        <f t="shared" si="413"/>
        <v>206</v>
      </c>
      <c r="GE206" s="141">
        <f t="shared" si="385"/>
        <v>112</v>
      </c>
      <c r="GF206" s="141">
        <f t="shared" si="386"/>
        <v>94</v>
      </c>
      <c r="GG206" s="32">
        <v>28</v>
      </c>
      <c r="GH206" s="11">
        <v>15</v>
      </c>
      <c r="GI206" s="33">
        <v>13</v>
      </c>
      <c r="GJ206" s="32">
        <v>47</v>
      </c>
      <c r="GK206" s="11">
        <v>24</v>
      </c>
      <c r="GL206" s="33">
        <v>23</v>
      </c>
      <c r="GM206" s="32">
        <v>43</v>
      </c>
      <c r="GN206" s="11">
        <v>22</v>
      </c>
      <c r="GO206" s="33">
        <v>21</v>
      </c>
      <c r="GP206" s="32">
        <v>43</v>
      </c>
      <c r="GQ206" s="11">
        <v>29</v>
      </c>
      <c r="GR206" s="33">
        <v>14</v>
      </c>
      <c r="GS206" s="32">
        <v>45</v>
      </c>
      <c r="GT206" s="11">
        <v>22</v>
      </c>
      <c r="GU206" s="33">
        <v>23</v>
      </c>
      <c r="GV206" s="141">
        <f t="shared" si="414"/>
        <v>250</v>
      </c>
      <c r="GW206" s="141">
        <f t="shared" si="387"/>
        <v>118</v>
      </c>
      <c r="GX206" s="141">
        <f t="shared" si="388"/>
        <v>132</v>
      </c>
      <c r="GY206" s="32">
        <v>47</v>
      </c>
      <c r="GZ206" s="11">
        <v>17</v>
      </c>
      <c r="HA206" s="33">
        <v>30</v>
      </c>
      <c r="HB206" s="32">
        <v>37</v>
      </c>
      <c r="HC206" s="11">
        <v>23</v>
      </c>
      <c r="HD206" s="33">
        <v>14</v>
      </c>
      <c r="HE206" s="32">
        <v>53</v>
      </c>
      <c r="HF206" s="11">
        <v>20</v>
      </c>
      <c r="HG206" s="33">
        <v>33</v>
      </c>
      <c r="HH206" s="32">
        <v>61</v>
      </c>
      <c r="HI206" s="11">
        <v>36</v>
      </c>
      <c r="HJ206" s="33">
        <v>25</v>
      </c>
      <c r="HK206" s="32">
        <v>52</v>
      </c>
      <c r="HL206" s="11">
        <v>22</v>
      </c>
      <c r="HM206" s="33">
        <v>30</v>
      </c>
      <c r="HN206" s="141">
        <f t="shared" si="415"/>
        <v>243</v>
      </c>
      <c r="HO206" s="141">
        <f t="shared" si="389"/>
        <v>127</v>
      </c>
      <c r="HP206" s="141">
        <f t="shared" si="390"/>
        <v>116</v>
      </c>
      <c r="HQ206" s="32">
        <v>52</v>
      </c>
      <c r="HR206" s="11">
        <v>23</v>
      </c>
      <c r="HS206" s="33">
        <v>29</v>
      </c>
      <c r="HT206" s="32">
        <v>45</v>
      </c>
      <c r="HU206" s="11">
        <v>26</v>
      </c>
      <c r="HV206" s="33">
        <v>19</v>
      </c>
      <c r="HW206" s="32">
        <v>59</v>
      </c>
      <c r="HX206" s="11">
        <v>24</v>
      </c>
      <c r="HY206" s="33">
        <v>35</v>
      </c>
      <c r="HZ206" s="32">
        <v>50</v>
      </c>
      <c r="IA206" s="11">
        <v>31</v>
      </c>
      <c r="IB206" s="33">
        <v>19</v>
      </c>
      <c r="IC206" s="32">
        <v>37</v>
      </c>
      <c r="ID206" s="11">
        <v>23</v>
      </c>
      <c r="IE206" s="33">
        <v>14</v>
      </c>
      <c r="IF206" s="141">
        <f t="shared" si="416"/>
        <v>193</v>
      </c>
      <c r="IG206" s="141">
        <f t="shared" si="391"/>
        <v>87</v>
      </c>
      <c r="IH206" s="141">
        <f t="shared" si="392"/>
        <v>106</v>
      </c>
      <c r="II206" s="32">
        <v>40</v>
      </c>
      <c r="IJ206" s="11">
        <v>21</v>
      </c>
      <c r="IK206" s="33">
        <v>19</v>
      </c>
      <c r="IL206" s="32">
        <v>40</v>
      </c>
      <c r="IM206" s="11">
        <v>22</v>
      </c>
      <c r="IN206" s="33">
        <v>18</v>
      </c>
      <c r="IO206" s="32">
        <v>48</v>
      </c>
      <c r="IP206" s="11">
        <v>23</v>
      </c>
      <c r="IQ206" s="33">
        <v>25</v>
      </c>
      <c r="IR206" s="32">
        <v>32</v>
      </c>
      <c r="IS206" s="11">
        <v>11</v>
      </c>
      <c r="IT206" s="33">
        <v>21</v>
      </c>
      <c r="IU206" s="32">
        <v>33</v>
      </c>
      <c r="IV206" s="11">
        <v>10</v>
      </c>
      <c r="IW206" s="33">
        <v>23</v>
      </c>
      <c r="IX206" s="141">
        <f t="shared" si="417"/>
        <v>227</v>
      </c>
      <c r="IY206" s="141">
        <f t="shared" si="393"/>
        <v>91</v>
      </c>
      <c r="IZ206" s="141">
        <f t="shared" si="394"/>
        <v>136</v>
      </c>
      <c r="JA206" s="32">
        <v>34</v>
      </c>
      <c r="JB206" s="11">
        <v>14</v>
      </c>
      <c r="JC206" s="33">
        <v>20</v>
      </c>
      <c r="JD206" s="32">
        <v>48</v>
      </c>
      <c r="JE206" s="11">
        <v>15</v>
      </c>
      <c r="JF206" s="33">
        <v>33</v>
      </c>
      <c r="JG206" s="32">
        <v>43</v>
      </c>
      <c r="JH206" s="11">
        <v>15</v>
      </c>
      <c r="JI206" s="33">
        <v>28</v>
      </c>
      <c r="JJ206" s="32">
        <v>44</v>
      </c>
      <c r="JK206" s="11">
        <v>19</v>
      </c>
      <c r="JL206" s="33">
        <v>25</v>
      </c>
      <c r="JM206" s="32">
        <v>58</v>
      </c>
      <c r="JN206" s="11">
        <v>28</v>
      </c>
      <c r="JO206" s="33">
        <v>30</v>
      </c>
      <c r="JP206" s="141">
        <f t="shared" si="418"/>
        <v>223</v>
      </c>
      <c r="JQ206" s="141">
        <f t="shared" si="395"/>
        <v>92</v>
      </c>
      <c r="JR206" s="141">
        <f t="shared" si="396"/>
        <v>131</v>
      </c>
      <c r="JS206" s="32">
        <v>63</v>
      </c>
      <c r="JT206" s="11">
        <v>24</v>
      </c>
      <c r="JU206" s="33">
        <v>39</v>
      </c>
      <c r="JV206" s="32">
        <v>62</v>
      </c>
      <c r="JW206" s="11">
        <v>25</v>
      </c>
      <c r="JX206" s="33">
        <v>37</v>
      </c>
      <c r="JY206" s="32">
        <v>36</v>
      </c>
      <c r="JZ206" s="11">
        <v>18</v>
      </c>
      <c r="KA206" s="33">
        <v>18</v>
      </c>
      <c r="KB206" s="32">
        <v>35</v>
      </c>
      <c r="KC206" s="11">
        <v>15</v>
      </c>
      <c r="KD206" s="33">
        <v>20</v>
      </c>
      <c r="KE206" s="32">
        <v>27</v>
      </c>
      <c r="KF206" s="11">
        <v>10</v>
      </c>
      <c r="KG206" s="33">
        <v>17</v>
      </c>
      <c r="KH206" s="141">
        <f t="shared" si="419"/>
        <v>110</v>
      </c>
      <c r="KI206" s="141">
        <f t="shared" si="397"/>
        <v>33</v>
      </c>
      <c r="KJ206" s="141">
        <f t="shared" si="398"/>
        <v>77</v>
      </c>
      <c r="KK206" s="32">
        <v>32</v>
      </c>
      <c r="KL206" s="11">
        <v>6</v>
      </c>
      <c r="KM206" s="33">
        <v>26</v>
      </c>
      <c r="KN206" s="32">
        <v>30</v>
      </c>
      <c r="KO206" s="11">
        <v>11</v>
      </c>
      <c r="KP206" s="33">
        <v>19</v>
      </c>
      <c r="KQ206" s="32">
        <v>14</v>
      </c>
      <c r="KR206" s="11">
        <v>5</v>
      </c>
      <c r="KS206" s="33">
        <v>9</v>
      </c>
      <c r="KT206" s="32">
        <v>22</v>
      </c>
      <c r="KU206" s="11">
        <v>8</v>
      </c>
      <c r="KV206" s="33">
        <v>14</v>
      </c>
      <c r="KW206" s="32">
        <v>12</v>
      </c>
      <c r="KX206" s="11">
        <v>3</v>
      </c>
      <c r="KY206" s="33">
        <v>9</v>
      </c>
      <c r="KZ206" s="141">
        <f t="shared" si="420"/>
        <v>43</v>
      </c>
      <c r="LA206" s="141">
        <f t="shared" si="399"/>
        <v>12</v>
      </c>
      <c r="LB206" s="141">
        <f t="shared" si="400"/>
        <v>31</v>
      </c>
      <c r="LC206" s="32">
        <v>13</v>
      </c>
      <c r="LD206" s="11">
        <v>1</v>
      </c>
      <c r="LE206" s="33">
        <v>12</v>
      </c>
      <c r="LF206" s="32">
        <v>11</v>
      </c>
      <c r="LG206" s="11">
        <v>8</v>
      </c>
      <c r="LH206" s="33">
        <v>3</v>
      </c>
      <c r="LI206" s="32">
        <v>10</v>
      </c>
      <c r="LJ206" s="11">
        <v>1</v>
      </c>
      <c r="LK206" s="33">
        <v>9</v>
      </c>
      <c r="LL206" s="32">
        <v>2</v>
      </c>
      <c r="LM206" s="11">
        <v>0</v>
      </c>
      <c r="LN206" s="33">
        <v>2</v>
      </c>
      <c r="LO206" s="32">
        <v>7</v>
      </c>
      <c r="LP206" s="11">
        <v>2</v>
      </c>
      <c r="LQ206" s="33">
        <v>5</v>
      </c>
      <c r="LR206" s="141">
        <f t="shared" si="421"/>
        <v>13</v>
      </c>
      <c r="LS206" s="141">
        <f t="shared" si="401"/>
        <v>2</v>
      </c>
      <c r="LT206" s="141">
        <f t="shared" si="402"/>
        <v>11</v>
      </c>
      <c r="LU206" s="32">
        <v>3</v>
      </c>
      <c r="LV206" s="11">
        <v>0</v>
      </c>
      <c r="LW206" s="33">
        <v>3</v>
      </c>
      <c r="LX206" s="32">
        <v>7</v>
      </c>
      <c r="LY206" s="11">
        <v>1</v>
      </c>
      <c r="LZ206" s="33">
        <v>6</v>
      </c>
      <c r="MA206" s="32">
        <v>2</v>
      </c>
      <c r="MB206" s="11">
        <v>1</v>
      </c>
      <c r="MC206" s="33">
        <v>1</v>
      </c>
      <c r="MD206" s="32">
        <v>1</v>
      </c>
      <c r="ME206" s="11">
        <v>0</v>
      </c>
      <c r="MF206" s="33">
        <v>1</v>
      </c>
      <c r="MG206" s="32">
        <v>0</v>
      </c>
      <c r="MH206" s="11">
        <v>0</v>
      </c>
      <c r="MI206" s="33">
        <v>0</v>
      </c>
      <c r="MJ206" s="141">
        <f t="shared" si="358"/>
        <v>1</v>
      </c>
      <c r="MK206" s="141">
        <f t="shared" si="359"/>
        <v>0</v>
      </c>
      <c r="ML206" s="141">
        <f t="shared" si="360"/>
        <v>1</v>
      </c>
      <c r="MM206" s="32">
        <v>0</v>
      </c>
      <c r="MN206" s="11">
        <v>0</v>
      </c>
      <c r="MO206" s="33">
        <v>0</v>
      </c>
      <c r="MP206" s="32">
        <v>1</v>
      </c>
      <c r="MQ206" s="11">
        <v>0</v>
      </c>
      <c r="MR206" s="33">
        <v>1</v>
      </c>
      <c r="MS206" s="32">
        <v>0</v>
      </c>
      <c r="MT206" s="11">
        <v>0</v>
      </c>
      <c r="MU206" s="33">
        <v>0</v>
      </c>
      <c r="MV206" s="32">
        <v>0</v>
      </c>
      <c r="MW206" s="11">
        <v>0</v>
      </c>
      <c r="MX206" s="33">
        <v>0</v>
      </c>
      <c r="MY206" s="32">
        <v>0</v>
      </c>
      <c r="MZ206" s="11">
        <v>0</v>
      </c>
      <c r="NA206" s="33">
        <v>0</v>
      </c>
      <c r="NB206" s="146">
        <f t="shared" si="361"/>
        <v>1</v>
      </c>
      <c r="NC206" s="141">
        <f t="shared" si="362"/>
        <v>0</v>
      </c>
      <c r="ND206" s="147">
        <f t="shared" si="363"/>
        <v>1</v>
      </c>
      <c r="NE206" s="32">
        <v>1</v>
      </c>
      <c r="NF206" s="11">
        <v>0</v>
      </c>
      <c r="NG206" s="33">
        <v>1</v>
      </c>
      <c r="NH206" s="32">
        <v>0</v>
      </c>
      <c r="NI206" s="11">
        <v>0</v>
      </c>
      <c r="NJ206" s="33">
        <v>0</v>
      </c>
      <c r="NK206" s="32">
        <v>0</v>
      </c>
      <c r="NL206" s="11">
        <v>0</v>
      </c>
      <c r="NM206" s="33">
        <v>0</v>
      </c>
      <c r="NN206" s="32">
        <v>0</v>
      </c>
      <c r="NO206" s="11">
        <v>0</v>
      </c>
      <c r="NP206" s="33">
        <v>0</v>
      </c>
      <c r="NQ206" s="32">
        <v>0</v>
      </c>
      <c r="NR206" s="11">
        <v>0</v>
      </c>
      <c r="NS206" s="33">
        <v>0</v>
      </c>
      <c r="NT206" s="146">
        <f t="shared" si="364"/>
        <v>1</v>
      </c>
      <c r="NU206" s="141">
        <f t="shared" si="365"/>
        <v>0</v>
      </c>
      <c r="NV206" s="147">
        <f t="shared" si="366"/>
        <v>1</v>
      </c>
      <c r="NW206" s="32">
        <v>1</v>
      </c>
      <c r="NX206" s="11">
        <v>0</v>
      </c>
      <c r="NY206" s="33">
        <v>1</v>
      </c>
      <c r="NZ206" s="32">
        <v>0</v>
      </c>
      <c r="OA206" s="11">
        <v>0</v>
      </c>
      <c r="OB206" s="33">
        <v>0</v>
      </c>
      <c r="OC206" s="32">
        <v>0</v>
      </c>
      <c r="OD206" s="11">
        <v>0</v>
      </c>
      <c r="OE206" s="33">
        <v>0</v>
      </c>
      <c r="OF206" s="32">
        <v>0</v>
      </c>
      <c r="OG206" s="11">
        <v>0</v>
      </c>
      <c r="OH206" s="33">
        <v>0</v>
      </c>
      <c r="OI206" s="32">
        <v>0</v>
      </c>
      <c r="OJ206" s="11">
        <v>0</v>
      </c>
      <c r="OK206" s="33">
        <v>0</v>
      </c>
      <c r="OL206" s="146">
        <v>0</v>
      </c>
      <c r="OM206" s="141">
        <v>0</v>
      </c>
      <c r="ON206" s="147">
        <v>0</v>
      </c>
    </row>
    <row r="207" spans="1:404" ht="12" customHeight="1">
      <c r="B207" s="31" t="s">
        <v>383</v>
      </c>
      <c r="C207" s="32">
        <v>2989</v>
      </c>
      <c r="D207" s="11">
        <v>1458</v>
      </c>
      <c r="E207" s="33">
        <v>1531</v>
      </c>
      <c r="F207" s="141">
        <f t="shared" si="403"/>
        <v>33</v>
      </c>
      <c r="G207" s="141">
        <f t="shared" si="356"/>
        <v>19</v>
      </c>
      <c r="H207" s="141">
        <f t="shared" si="357"/>
        <v>14</v>
      </c>
      <c r="I207" s="32">
        <v>10</v>
      </c>
      <c r="J207" s="11">
        <v>8</v>
      </c>
      <c r="K207" s="33">
        <v>2</v>
      </c>
      <c r="L207" s="32">
        <v>9</v>
      </c>
      <c r="M207" s="11">
        <v>5</v>
      </c>
      <c r="N207" s="33">
        <v>4</v>
      </c>
      <c r="O207" s="32">
        <v>5</v>
      </c>
      <c r="P207" s="11">
        <v>3</v>
      </c>
      <c r="Q207" s="33">
        <v>2</v>
      </c>
      <c r="R207" s="32">
        <v>6</v>
      </c>
      <c r="S207" s="11">
        <v>3</v>
      </c>
      <c r="T207" s="33">
        <v>3</v>
      </c>
      <c r="U207" s="32">
        <v>3</v>
      </c>
      <c r="V207" s="11">
        <v>0</v>
      </c>
      <c r="W207" s="33">
        <v>3</v>
      </c>
      <c r="X207" s="141">
        <f t="shared" si="404"/>
        <v>42</v>
      </c>
      <c r="Y207" s="141">
        <f t="shared" si="367"/>
        <v>23</v>
      </c>
      <c r="Z207" s="141">
        <f t="shared" si="368"/>
        <v>19</v>
      </c>
      <c r="AA207" s="32">
        <v>7</v>
      </c>
      <c r="AB207" s="11">
        <v>4</v>
      </c>
      <c r="AC207" s="33">
        <v>3</v>
      </c>
      <c r="AD207" s="32">
        <v>6</v>
      </c>
      <c r="AE207" s="11">
        <v>2</v>
      </c>
      <c r="AF207" s="33">
        <v>4</v>
      </c>
      <c r="AG207" s="32">
        <v>11</v>
      </c>
      <c r="AH207" s="11">
        <v>6</v>
      </c>
      <c r="AI207" s="33">
        <v>5</v>
      </c>
      <c r="AJ207" s="32">
        <v>7</v>
      </c>
      <c r="AK207" s="11">
        <v>5</v>
      </c>
      <c r="AL207" s="33">
        <v>2</v>
      </c>
      <c r="AM207" s="32">
        <v>11</v>
      </c>
      <c r="AN207" s="11">
        <v>6</v>
      </c>
      <c r="AO207" s="33">
        <v>5</v>
      </c>
      <c r="AP207" s="141">
        <f t="shared" si="405"/>
        <v>84</v>
      </c>
      <c r="AQ207" s="141">
        <f t="shared" si="369"/>
        <v>44</v>
      </c>
      <c r="AR207" s="141">
        <f t="shared" si="370"/>
        <v>40</v>
      </c>
      <c r="AS207" s="32">
        <v>15</v>
      </c>
      <c r="AT207" s="11">
        <v>5</v>
      </c>
      <c r="AU207" s="33">
        <v>10</v>
      </c>
      <c r="AV207" s="32">
        <v>10</v>
      </c>
      <c r="AW207" s="11">
        <v>6</v>
      </c>
      <c r="AX207" s="33">
        <v>4</v>
      </c>
      <c r="AY207" s="32">
        <v>16</v>
      </c>
      <c r="AZ207" s="11">
        <v>11</v>
      </c>
      <c r="BA207" s="33">
        <v>5</v>
      </c>
      <c r="BB207" s="32">
        <v>22</v>
      </c>
      <c r="BC207" s="11">
        <v>13</v>
      </c>
      <c r="BD207" s="33">
        <v>9</v>
      </c>
      <c r="BE207" s="32">
        <v>21</v>
      </c>
      <c r="BF207" s="11">
        <v>9</v>
      </c>
      <c r="BG207" s="33">
        <v>12</v>
      </c>
      <c r="BH207" s="141">
        <f t="shared" si="406"/>
        <v>96</v>
      </c>
      <c r="BI207" s="141">
        <f t="shared" si="371"/>
        <v>55</v>
      </c>
      <c r="BJ207" s="141">
        <f t="shared" si="372"/>
        <v>41</v>
      </c>
      <c r="BK207" s="32">
        <v>19</v>
      </c>
      <c r="BL207" s="11">
        <v>10</v>
      </c>
      <c r="BM207" s="33">
        <v>9</v>
      </c>
      <c r="BN207" s="32">
        <v>20</v>
      </c>
      <c r="BO207" s="11">
        <v>11</v>
      </c>
      <c r="BP207" s="33">
        <v>9</v>
      </c>
      <c r="BQ207" s="32">
        <v>23</v>
      </c>
      <c r="BR207" s="11">
        <v>14</v>
      </c>
      <c r="BS207" s="33">
        <v>9</v>
      </c>
      <c r="BT207" s="32">
        <v>14</v>
      </c>
      <c r="BU207" s="11">
        <v>7</v>
      </c>
      <c r="BV207" s="33">
        <v>7</v>
      </c>
      <c r="BW207" s="32">
        <v>20</v>
      </c>
      <c r="BX207" s="11">
        <v>13</v>
      </c>
      <c r="BY207" s="33">
        <v>7</v>
      </c>
      <c r="BZ207" s="141">
        <f t="shared" si="407"/>
        <v>119</v>
      </c>
      <c r="CA207" s="141">
        <f t="shared" si="373"/>
        <v>62</v>
      </c>
      <c r="CB207" s="141">
        <f t="shared" si="374"/>
        <v>57</v>
      </c>
      <c r="CC207" s="32">
        <v>24</v>
      </c>
      <c r="CD207" s="11">
        <v>12</v>
      </c>
      <c r="CE207" s="33">
        <v>12</v>
      </c>
      <c r="CF207" s="32">
        <v>26</v>
      </c>
      <c r="CG207" s="11">
        <v>12</v>
      </c>
      <c r="CH207" s="33">
        <v>14</v>
      </c>
      <c r="CI207" s="32">
        <v>19</v>
      </c>
      <c r="CJ207" s="11">
        <v>12</v>
      </c>
      <c r="CK207" s="33">
        <v>7</v>
      </c>
      <c r="CL207" s="32">
        <v>24</v>
      </c>
      <c r="CM207" s="11">
        <v>10</v>
      </c>
      <c r="CN207" s="33">
        <v>14</v>
      </c>
      <c r="CO207" s="32">
        <v>26</v>
      </c>
      <c r="CP207" s="11">
        <v>16</v>
      </c>
      <c r="CQ207" s="33">
        <v>10</v>
      </c>
      <c r="CR207" s="141">
        <f t="shared" si="408"/>
        <v>84</v>
      </c>
      <c r="CS207" s="141">
        <f t="shared" si="375"/>
        <v>52</v>
      </c>
      <c r="CT207" s="141">
        <f t="shared" si="376"/>
        <v>32</v>
      </c>
      <c r="CU207" s="32">
        <v>17</v>
      </c>
      <c r="CV207" s="11">
        <v>10</v>
      </c>
      <c r="CW207" s="33">
        <v>7</v>
      </c>
      <c r="CX207" s="32">
        <v>16</v>
      </c>
      <c r="CY207" s="11">
        <v>10</v>
      </c>
      <c r="CZ207" s="33">
        <v>6</v>
      </c>
      <c r="DA207" s="32">
        <v>21</v>
      </c>
      <c r="DB207" s="11">
        <v>14</v>
      </c>
      <c r="DC207" s="33">
        <v>7</v>
      </c>
      <c r="DD207" s="32">
        <v>12</v>
      </c>
      <c r="DE207" s="11">
        <v>7</v>
      </c>
      <c r="DF207" s="33">
        <v>5</v>
      </c>
      <c r="DG207" s="32">
        <v>18</v>
      </c>
      <c r="DH207" s="11">
        <v>11</v>
      </c>
      <c r="DI207" s="33">
        <v>7</v>
      </c>
      <c r="DJ207" s="141">
        <f t="shared" si="409"/>
        <v>72</v>
      </c>
      <c r="DK207" s="141">
        <f t="shared" si="377"/>
        <v>44</v>
      </c>
      <c r="DL207" s="141">
        <f t="shared" si="378"/>
        <v>28</v>
      </c>
      <c r="DM207" s="32">
        <v>17</v>
      </c>
      <c r="DN207" s="11">
        <v>11</v>
      </c>
      <c r="DO207" s="33">
        <v>6</v>
      </c>
      <c r="DP207" s="32">
        <v>18</v>
      </c>
      <c r="DQ207" s="11">
        <v>10</v>
      </c>
      <c r="DR207" s="33">
        <v>8</v>
      </c>
      <c r="DS207" s="32">
        <v>13</v>
      </c>
      <c r="DT207" s="11">
        <v>8</v>
      </c>
      <c r="DU207" s="33">
        <v>5</v>
      </c>
      <c r="DV207" s="32">
        <v>13</v>
      </c>
      <c r="DW207" s="11">
        <v>7</v>
      </c>
      <c r="DX207" s="33">
        <v>6</v>
      </c>
      <c r="DY207" s="32">
        <v>11</v>
      </c>
      <c r="DZ207" s="11">
        <v>8</v>
      </c>
      <c r="EA207" s="33">
        <v>3</v>
      </c>
      <c r="EB207" s="141">
        <f t="shared" si="410"/>
        <v>101</v>
      </c>
      <c r="EC207" s="141">
        <f t="shared" si="379"/>
        <v>70</v>
      </c>
      <c r="ED207" s="141">
        <f t="shared" si="380"/>
        <v>31</v>
      </c>
      <c r="EE207" s="32">
        <v>23</v>
      </c>
      <c r="EF207" s="11">
        <v>16</v>
      </c>
      <c r="EG207" s="33">
        <v>7</v>
      </c>
      <c r="EH207" s="32">
        <v>19</v>
      </c>
      <c r="EI207" s="11">
        <v>11</v>
      </c>
      <c r="EJ207" s="33">
        <v>8</v>
      </c>
      <c r="EK207" s="32">
        <v>15</v>
      </c>
      <c r="EL207" s="11">
        <v>10</v>
      </c>
      <c r="EM207" s="33">
        <v>5</v>
      </c>
      <c r="EN207" s="32">
        <v>22</v>
      </c>
      <c r="EO207" s="11">
        <v>17</v>
      </c>
      <c r="EP207" s="33">
        <v>5</v>
      </c>
      <c r="EQ207" s="32">
        <v>22</v>
      </c>
      <c r="ER207" s="11">
        <v>16</v>
      </c>
      <c r="ES207" s="33">
        <v>6</v>
      </c>
      <c r="ET207" s="141">
        <f t="shared" si="411"/>
        <v>129</v>
      </c>
      <c r="EU207" s="141">
        <f t="shared" si="381"/>
        <v>85</v>
      </c>
      <c r="EV207" s="141">
        <f t="shared" si="382"/>
        <v>44</v>
      </c>
      <c r="EW207" s="32">
        <v>24</v>
      </c>
      <c r="EX207" s="11">
        <v>17</v>
      </c>
      <c r="EY207" s="33">
        <v>7</v>
      </c>
      <c r="EZ207" s="32">
        <v>25</v>
      </c>
      <c r="FA207" s="11">
        <v>19</v>
      </c>
      <c r="FB207" s="33">
        <v>6</v>
      </c>
      <c r="FC207" s="32">
        <v>22</v>
      </c>
      <c r="FD207" s="11">
        <v>14</v>
      </c>
      <c r="FE207" s="33">
        <v>8</v>
      </c>
      <c r="FF207" s="32">
        <v>33</v>
      </c>
      <c r="FG207" s="11">
        <v>19</v>
      </c>
      <c r="FH207" s="33">
        <v>14</v>
      </c>
      <c r="FI207" s="32">
        <v>25</v>
      </c>
      <c r="FJ207" s="11">
        <v>16</v>
      </c>
      <c r="FK207" s="33">
        <v>9</v>
      </c>
      <c r="FL207" s="141">
        <f t="shared" si="412"/>
        <v>180</v>
      </c>
      <c r="FM207" s="141">
        <f t="shared" si="383"/>
        <v>99</v>
      </c>
      <c r="FN207" s="141">
        <f t="shared" si="384"/>
        <v>81</v>
      </c>
      <c r="FO207" s="32">
        <v>39</v>
      </c>
      <c r="FP207" s="11">
        <v>23</v>
      </c>
      <c r="FQ207" s="33">
        <v>16</v>
      </c>
      <c r="FR207" s="32">
        <v>39</v>
      </c>
      <c r="FS207" s="11">
        <v>21</v>
      </c>
      <c r="FT207" s="33">
        <v>18</v>
      </c>
      <c r="FU207" s="32">
        <v>41</v>
      </c>
      <c r="FV207" s="11">
        <v>17</v>
      </c>
      <c r="FW207" s="33">
        <v>24</v>
      </c>
      <c r="FX207" s="32">
        <v>34</v>
      </c>
      <c r="FY207" s="11">
        <v>22</v>
      </c>
      <c r="FZ207" s="33">
        <v>12</v>
      </c>
      <c r="GA207" s="32">
        <v>27</v>
      </c>
      <c r="GB207" s="11">
        <v>16</v>
      </c>
      <c r="GC207" s="33">
        <v>11</v>
      </c>
      <c r="GD207" s="141">
        <f t="shared" si="413"/>
        <v>293</v>
      </c>
      <c r="GE207" s="141">
        <f t="shared" si="385"/>
        <v>166</v>
      </c>
      <c r="GF207" s="141">
        <f t="shared" si="386"/>
        <v>127</v>
      </c>
      <c r="GG207" s="32">
        <v>48</v>
      </c>
      <c r="GH207" s="11">
        <v>29</v>
      </c>
      <c r="GI207" s="33">
        <v>19</v>
      </c>
      <c r="GJ207" s="32">
        <v>42</v>
      </c>
      <c r="GK207" s="11">
        <v>20</v>
      </c>
      <c r="GL207" s="33">
        <v>22</v>
      </c>
      <c r="GM207" s="32">
        <v>62</v>
      </c>
      <c r="GN207" s="11">
        <v>37</v>
      </c>
      <c r="GO207" s="33">
        <v>25</v>
      </c>
      <c r="GP207" s="32">
        <v>70</v>
      </c>
      <c r="GQ207" s="11">
        <v>42</v>
      </c>
      <c r="GR207" s="33">
        <v>28</v>
      </c>
      <c r="GS207" s="32">
        <v>71</v>
      </c>
      <c r="GT207" s="11">
        <v>38</v>
      </c>
      <c r="GU207" s="33">
        <v>33</v>
      </c>
      <c r="GV207" s="141">
        <f t="shared" si="414"/>
        <v>272</v>
      </c>
      <c r="GW207" s="141">
        <f t="shared" si="387"/>
        <v>143</v>
      </c>
      <c r="GX207" s="141">
        <f t="shared" si="388"/>
        <v>129</v>
      </c>
      <c r="GY207" s="32">
        <v>55</v>
      </c>
      <c r="GZ207" s="11">
        <v>24</v>
      </c>
      <c r="HA207" s="33">
        <v>31</v>
      </c>
      <c r="HB207" s="32">
        <v>48</v>
      </c>
      <c r="HC207" s="11">
        <v>25</v>
      </c>
      <c r="HD207" s="33">
        <v>23</v>
      </c>
      <c r="HE207" s="32">
        <v>57</v>
      </c>
      <c r="HF207" s="11">
        <v>31</v>
      </c>
      <c r="HG207" s="33">
        <v>26</v>
      </c>
      <c r="HH207" s="32">
        <v>56</v>
      </c>
      <c r="HI207" s="11">
        <v>36</v>
      </c>
      <c r="HJ207" s="33">
        <v>20</v>
      </c>
      <c r="HK207" s="32">
        <v>56</v>
      </c>
      <c r="HL207" s="11">
        <v>27</v>
      </c>
      <c r="HM207" s="33">
        <v>29</v>
      </c>
      <c r="HN207" s="141">
        <f t="shared" si="415"/>
        <v>267</v>
      </c>
      <c r="HO207" s="141">
        <f t="shared" si="389"/>
        <v>131</v>
      </c>
      <c r="HP207" s="141">
        <f t="shared" si="390"/>
        <v>136</v>
      </c>
      <c r="HQ207" s="32">
        <v>53</v>
      </c>
      <c r="HR207" s="11">
        <v>22</v>
      </c>
      <c r="HS207" s="33">
        <v>31</v>
      </c>
      <c r="HT207" s="32">
        <v>58</v>
      </c>
      <c r="HU207" s="11">
        <v>34</v>
      </c>
      <c r="HV207" s="33">
        <v>24</v>
      </c>
      <c r="HW207" s="32">
        <v>62</v>
      </c>
      <c r="HX207" s="11">
        <v>22</v>
      </c>
      <c r="HY207" s="33">
        <v>40</v>
      </c>
      <c r="HZ207" s="32">
        <v>42</v>
      </c>
      <c r="IA207" s="11">
        <v>21</v>
      </c>
      <c r="IB207" s="33">
        <v>21</v>
      </c>
      <c r="IC207" s="32">
        <v>52</v>
      </c>
      <c r="ID207" s="11">
        <v>32</v>
      </c>
      <c r="IE207" s="33">
        <v>20</v>
      </c>
      <c r="IF207" s="141">
        <f t="shared" si="416"/>
        <v>255</v>
      </c>
      <c r="IG207" s="141">
        <f t="shared" si="391"/>
        <v>123</v>
      </c>
      <c r="IH207" s="141">
        <f t="shared" si="392"/>
        <v>132</v>
      </c>
      <c r="II207" s="32">
        <v>49</v>
      </c>
      <c r="IJ207" s="11">
        <v>23</v>
      </c>
      <c r="IK207" s="33">
        <v>26</v>
      </c>
      <c r="IL207" s="32">
        <v>48</v>
      </c>
      <c r="IM207" s="11">
        <v>20</v>
      </c>
      <c r="IN207" s="33">
        <v>28</v>
      </c>
      <c r="IO207" s="32">
        <v>66</v>
      </c>
      <c r="IP207" s="11">
        <v>33</v>
      </c>
      <c r="IQ207" s="33">
        <v>33</v>
      </c>
      <c r="IR207" s="32">
        <v>52</v>
      </c>
      <c r="IS207" s="11">
        <v>27</v>
      </c>
      <c r="IT207" s="33">
        <v>25</v>
      </c>
      <c r="IU207" s="32">
        <v>40</v>
      </c>
      <c r="IV207" s="11">
        <v>20</v>
      </c>
      <c r="IW207" s="33">
        <v>20</v>
      </c>
      <c r="IX207" s="141">
        <f t="shared" si="417"/>
        <v>330</v>
      </c>
      <c r="IY207" s="141">
        <f t="shared" si="393"/>
        <v>133</v>
      </c>
      <c r="IZ207" s="141">
        <f t="shared" si="394"/>
        <v>197</v>
      </c>
      <c r="JA207" s="32">
        <v>60</v>
      </c>
      <c r="JB207" s="11">
        <v>19</v>
      </c>
      <c r="JC207" s="33">
        <v>41</v>
      </c>
      <c r="JD207" s="32">
        <v>68</v>
      </c>
      <c r="JE207" s="11">
        <v>29</v>
      </c>
      <c r="JF207" s="33">
        <v>39</v>
      </c>
      <c r="JG207" s="32">
        <v>75</v>
      </c>
      <c r="JH207" s="11">
        <v>36</v>
      </c>
      <c r="JI207" s="33">
        <v>39</v>
      </c>
      <c r="JJ207" s="32">
        <v>65</v>
      </c>
      <c r="JK207" s="11">
        <v>25</v>
      </c>
      <c r="JL207" s="33">
        <v>40</v>
      </c>
      <c r="JM207" s="32">
        <v>62</v>
      </c>
      <c r="JN207" s="11">
        <v>24</v>
      </c>
      <c r="JO207" s="33">
        <v>38</v>
      </c>
      <c r="JP207" s="141">
        <f t="shared" si="418"/>
        <v>325</v>
      </c>
      <c r="JQ207" s="141">
        <f t="shared" si="395"/>
        <v>122</v>
      </c>
      <c r="JR207" s="141">
        <f t="shared" si="396"/>
        <v>203</v>
      </c>
      <c r="JS207" s="32">
        <v>58</v>
      </c>
      <c r="JT207" s="11">
        <v>22</v>
      </c>
      <c r="JU207" s="33">
        <v>36</v>
      </c>
      <c r="JV207" s="32">
        <v>69</v>
      </c>
      <c r="JW207" s="11">
        <v>28</v>
      </c>
      <c r="JX207" s="33">
        <v>41</v>
      </c>
      <c r="JY207" s="32">
        <v>65</v>
      </c>
      <c r="JZ207" s="11">
        <v>20</v>
      </c>
      <c r="KA207" s="33">
        <v>45</v>
      </c>
      <c r="KB207" s="32">
        <v>72</v>
      </c>
      <c r="KC207" s="11">
        <v>26</v>
      </c>
      <c r="KD207" s="33">
        <v>46</v>
      </c>
      <c r="KE207" s="32">
        <v>61</v>
      </c>
      <c r="KF207" s="11">
        <v>26</v>
      </c>
      <c r="KG207" s="33">
        <v>35</v>
      </c>
      <c r="KH207" s="141">
        <f t="shared" si="419"/>
        <v>183</v>
      </c>
      <c r="KI207" s="141">
        <f t="shared" si="397"/>
        <v>59</v>
      </c>
      <c r="KJ207" s="141">
        <f t="shared" si="398"/>
        <v>124</v>
      </c>
      <c r="KK207" s="32">
        <v>53</v>
      </c>
      <c r="KL207" s="11">
        <v>17</v>
      </c>
      <c r="KM207" s="33">
        <v>36</v>
      </c>
      <c r="KN207" s="32">
        <v>41</v>
      </c>
      <c r="KO207" s="11">
        <v>11</v>
      </c>
      <c r="KP207" s="33">
        <v>30</v>
      </c>
      <c r="KQ207" s="32">
        <v>41</v>
      </c>
      <c r="KR207" s="11">
        <v>16</v>
      </c>
      <c r="KS207" s="33">
        <v>25</v>
      </c>
      <c r="KT207" s="32">
        <v>19</v>
      </c>
      <c r="KU207" s="11">
        <v>7</v>
      </c>
      <c r="KV207" s="33">
        <v>12</v>
      </c>
      <c r="KW207" s="32">
        <v>29</v>
      </c>
      <c r="KX207" s="11">
        <v>8</v>
      </c>
      <c r="KY207" s="33">
        <v>21</v>
      </c>
      <c r="KZ207" s="141">
        <f t="shared" si="420"/>
        <v>82</v>
      </c>
      <c r="LA207" s="141">
        <f t="shared" si="399"/>
        <v>17</v>
      </c>
      <c r="LB207" s="141">
        <f t="shared" si="400"/>
        <v>65</v>
      </c>
      <c r="LC207" s="32">
        <v>31</v>
      </c>
      <c r="LD207" s="11">
        <v>8</v>
      </c>
      <c r="LE207" s="33">
        <v>23</v>
      </c>
      <c r="LF207" s="32">
        <v>21</v>
      </c>
      <c r="LG207" s="11">
        <v>6</v>
      </c>
      <c r="LH207" s="33">
        <v>15</v>
      </c>
      <c r="LI207" s="32">
        <v>9</v>
      </c>
      <c r="LJ207" s="11">
        <v>1</v>
      </c>
      <c r="LK207" s="33">
        <v>8</v>
      </c>
      <c r="LL207" s="32">
        <v>5</v>
      </c>
      <c r="LM207" s="11">
        <v>0</v>
      </c>
      <c r="LN207" s="33">
        <v>5</v>
      </c>
      <c r="LO207" s="32">
        <v>16</v>
      </c>
      <c r="LP207" s="11">
        <v>2</v>
      </c>
      <c r="LQ207" s="33">
        <v>14</v>
      </c>
      <c r="LR207" s="141">
        <f t="shared" si="421"/>
        <v>32</v>
      </c>
      <c r="LS207" s="141">
        <f t="shared" si="401"/>
        <v>10</v>
      </c>
      <c r="LT207" s="141">
        <f t="shared" si="402"/>
        <v>22</v>
      </c>
      <c r="LU207" s="32">
        <v>7</v>
      </c>
      <c r="LV207" s="11">
        <v>1</v>
      </c>
      <c r="LW207" s="33">
        <v>6</v>
      </c>
      <c r="LX207" s="32">
        <v>12</v>
      </c>
      <c r="LY207" s="11">
        <v>5</v>
      </c>
      <c r="LZ207" s="33">
        <v>7</v>
      </c>
      <c r="MA207" s="32">
        <v>8</v>
      </c>
      <c r="MB207" s="11">
        <v>3</v>
      </c>
      <c r="MC207" s="33">
        <v>5</v>
      </c>
      <c r="MD207" s="32">
        <v>3</v>
      </c>
      <c r="ME207" s="11">
        <v>0</v>
      </c>
      <c r="MF207" s="33">
        <v>3</v>
      </c>
      <c r="MG207" s="32">
        <v>2</v>
      </c>
      <c r="MH207" s="11">
        <v>1</v>
      </c>
      <c r="MI207" s="33">
        <v>1</v>
      </c>
      <c r="MJ207" s="141">
        <f t="shared" si="358"/>
        <v>7</v>
      </c>
      <c r="MK207" s="141">
        <f t="shared" si="359"/>
        <v>1</v>
      </c>
      <c r="ML207" s="141">
        <f t="shared" si="360"/>
        <v>6</v>
      </c>
      <c r="MM207" s="32">
        <v>3</v>
      </c>
      <c r="MN207" s="11">
        <v>0</v>
      </c>
      <c r="MO207" s="33">
        <v>3</v>
      </c>
      <c r="MP207" s="32">
        <v>1</v>
      </c>
      <c r="MQ207" s="11">
        <v>1</v>
      </c>
      <c r="MR207" s="33">
        <v>0</v>
      </c>
      <c r="MS207" s="32">
        <v>1</v>
      </c>
      <c r="MT207" s="11">
        <v>0</v>
      </c>
      <c r="MU207" s="33">
        <v>1</v>
      </c>
      <c r="MV207" s="32">
        <v>0</v>
      </c>
      <c r="MW207" s="11">
        <v>0</v>
      </c>
      <c r="MX207" s="33">
        <v>0</v>
      </c>
      <c r="MY207" s="32">
        <v>2</v>
      </c>
      <c r="MZ207" s="11">
        <v>0</v>
      </c>
      <c r="NA207" s="33">
        <v>2</v>
      </c>
      <c r="NB207" s="146">
        <f t="shared" si="361"/>
        <v>2</v>
      </c>
      <c r="NC207" s="141">
        <f t="shared" si="362"/>
        <v>0</v>
      </c>
      <c r="ND207" s="147">
        <f t="shared" si="363"/>
        <v>2</v>
      </c>
      <c r="NE207" s="32">
        <v>1</v>
      </c>
      <c r="NF207" s="11">
        <v>0</v>
      </c>
      <c r="NG207" s="33">
        <v>1</v>
      </c>
      <c r="NH207" s="32">
        <v>0</v>
      </c>
      <c r="NI207" s="11">
        <v>0</v>
      </c>
      <c r="NJ207" s="33">
        <v>0</v>
      </c>
      <c r="NK207" s="32">
        <v>1</v>
      </c>
      <c r="NL207" s="11">
        <v>0</v>
      </c>
      <c r="NM207" s="33">
        <v>1</v>
      </c>
      <c r="NN207" s="32">
        <v>0</v>
      </c>
      <c r="NO207" s="11">
        <v>0</v>
      </c>
      <c r="NP207" s="33">
        <v>0</v>
      </c>
      <c r="NQ207" s="32">
        <v>0</v>
      </c>
      <c r="NR207" s="11">
        <v>0</v>
      </c>
      <c r="NS207" s="33">
        <v>0</v>
      </c>
      <c r="NT207" s="146">
        <f t="shared" si="364"/>
        <v>1</v>
      </c>
      <c r="NU207" s="141">
        <f t="shared" si="365"/>
        <v>0</v>
      </c>
      <c r="NV207" s="147">
        <f t="shared" si="366"/>
        <v>1</v>
      </c>
      <c r="NW207" s="32">
        <v>0</v>
      </c>
      <c r="NX207" s="11">
        <v>0</v>
      </c>
      <c r="NY207" s="33">
        <v>0</v>
      </c>
      <c r="NZ207" s="32">
        <v>0</v>
      </c>
      <c r="OA207" s="11">
        <v>0</v>
      </c>
      <c r="OB207" s="33">
        <v>0</v>
      </c>
      <c r="OC207" s="32">
        <v>1</v>
      </c>
      <c r="OD207" s="11">
        <v>0</v>
      </c>
      <c r="OE207" s="33">
        <v>1</v>
      </c>
      <c r="OF207" s="32">
        <v>0</v>
      </c>
      <c r="OG207" s="11">
        <v>0</v>
      </c>
      <c r="OH207" s="33">
        <v>0</v>
      </c>
      <c r="OI207" s="32">
        <v>0</v>
      </c>
      <c r="OJ207" s="11">
        <v>0</v>
      </c>
      <c r="OK207" s="33">
        <v>0</v>
      </c>
      <c r="OL207" s="146">
        <v>0</v>
      </c>
      <c r="OM207" s="141">
        <v>0</v>
      </c>
      <c r="ON207" s="147">
        <v>0</v>
      </c>
    </row>
    <row r="208" spans="1:404" ht="12" customHeight="1">
      <c r="B208" s="31" t="s">
        <v>384</v>
      </c>
      <c r="C208" s="32">
        <v>1942</v>
      </c>
      <c r="D208" s="11">
        <v>981</v>
      </c>
      <c r="E208" s="33">
        <v>961</v>
      </c>
      <c r="F208" s="141">
        <f t="shared" si="403"/>
        <v>49</v>
      </c>
      <c r="G208" s="141">
        <f t="shared" si="356"/>
        <v>25</v>
      </c>
      <c r="H208" s="141">
        <f t="shared" si="357"/>
        <v>24</v>
      </c>
      <c r="I208" s="32">
        <v>7</v>
      </c>
      <c r="J208" s="11">
        <v>4</v>
      </c>
      <c r="K208" s="33">
        <v>3</v>
      </c>
      <c r="L208" s="32">
        <v>11</v>
      </c>
      <c r="M208" s="11">
        <v>4</v>
      </c>
      <c r="N208" s="33">
        <v>7</v>
      </c>
      <c r="O208" s="32">
        <v>17</v>
      </c>
      <c r="P208" s="11">
        <v>9</v>
      </c>
      <c r="Q208" s="33">
        <v>8</v>
      </c>
      <c r="R208" s="32">
        <v>7</v>
      </c>
      <c r="S208" s="11">
        <v>5</v>
      </c>
      <c r="T208" s="33">
        <v>2</v>
      </c>
      <c r="U208" s="32">
        <v>7</v>
      </c>
      <c r="V208" s="11">
        <v>3</v>
      </c>
      <c r="W208" s="33">
        <v>4</v>
      </c>
      <c r="X208" s="141">
        <f t="shared" si="404"/>
        <v>47</v>
      </c>
      <c r="Y208" s="141">
        <f t="shared" si="367"/>
        <v>23</v>
      </c>
      <c r="Z208" s="141">
        <f t="shared" si="368"/>
        <v>24</v>
      </c>
      <c r="AA208" s="32">
        <v>8</v>
      </c>
      <c r="AB208" s="11">
        <v>5</v>
      </c>
      <c r="AC208" s="33">
        <v>3</v>
      </c>
      <c r="AD208" s="32">
        <v>13</v>
      </c>
      <c r="AE208" s="11">
        <v>5</v>
      </c>
      <c r="AF208" s="33">
        <v>8</v>
      </c>
      <c r="AG208" s="32">
        <v>6</v>
      </c>
      <c r="AH208" s="11">
        <v>2</v>
      </c>
      <c r="AI208" s="33">
        <v>4</v>
      </c>
      <c r="AJ208" s="32">
        <v>12</v>
      </c>
      <c r="AK208" s="11">
        <v>8</v>
      </c>
      <c r="AL208" s="33">
        <v>4</v>
      </c>
      <c r="AM208" s="32">
        <v>8</v>
      </c>
      <c r="AN208" s="11">
        <v>3</v>
      </c>
      <c r="AO208" s="33">
        <v>5</v>
      </c>
      <c r="AP208" s="141">
        <f t="shared" si="405"/>
        <v>36</v>
      </c>
      <c r="AQ208" s="141">
        <f t="shared" si="369"/>
        <v>21</v>
      </c>
      <c r="AR208" s="141">
        <f t="shared" si="370"/>
        <v>15</v>
      </c>
      <c r="AS208" s="32">
        <v>7</v>
      </c>
      <c r="AT208" s="11">
        <v>4</v>
      </c>
      <c r="AU208" s="33">
        <v>3</v>
      </c>
      <c r="AV208" s="32">
        <v>5</v>
      </c>
      <c r="AW208" s="11">
        <v>4</v>
      </c>
      <c r="AX208" s="33">
        <v>1</v>
      </c>
      <c r="AY208" s="32">
        <v>9</v>
      </c>
      <c r="AZ208" s="11">
        <v>4</v>
      </c>
      <c r="BA208" s="33">
        <v>5</v>
      </c>
      <c r="BB208" s="32">
        <v>6</v>
      </c>
      <c r="BC208" s="11">
        <v>4</v>
      </c>
      <c r="BD208" s="33">
        <v>2</v>
      </c>
      <c r="BE208" s="32">
        <v>9</v>
      </c>
      <c r="BF208" s="11">
        <v>5</v>
      </c>
      <c r="BG208" s="33">
        <v>4</v>
      </c>
      <c r="BH208" s="141">
        <f t="shared" si="406"/>
        <v>60</v>
      </c>
      <c r="BI208" s="141">
        <f t="shared" si="371"/>
        <v>40</v>
      </c>
      <c r="BJ208" s="141">
        <f t="shared" si="372"/>
        <v>20</v>
      </c>
      <c r="BK208" s="32">
        <v>15</v>
      </c>
      <c r="BL208" s="11">
        <v>8</v>
      </c>
      <c r="BM208" s="33">
        <v>7</v>
      </c>
      <c r="BN208" s="32">
        <v>10</v>
      </c>
      <c r="BO208" s="11">
        <v>7</v>
      </c>
      <c r="BP208" s="33">
        <v>3</v>
      </c>
      <c r="BQ208" s="32">
        <v>8</v>
      </c>
      <c r="BR208" s="11">
        <v>6</v>
      </c>
      <c r="BS208" s="33">
        <v>2</v>
      </c>
      <c r="BT208" s="32">
        <v>16</v>
      </c>
      <c r="BU208" s="11">
        <v>9</v>
      </c>
      <c r="BV208" s="33">
        <v>7</v>
      </c>
      <c r="BW208" s="32">
        <v>11</v>
      </c>
      <c r="BX208" s="11">
        <v>10</v>
      </c>
      <c r="BY208" s="33">
        <v>1</v>
      </c>
      <c r="BZ208" s="141">
        <f t="shared" si="407"/>
        <v>65</v>
      </c>
      <c r="CA208" s="141">
        <f t="shared" si="373"/>
        <v>35</v>
      </c>
      <c r="CB208" s="141">
        <f t="shared" si="374"/>
        <v>30</v>
      </c>
      <c r="CC208" s="32">
        <v>20</v>
      </c>
      <c r="CD208" s="11">
        <v>10</v>
      </c>
      <c r="CE208" s="33">
        <v>10</v>
      </c>
      <c r="CF208" s="32">
        <v>14</v>
      </c>
      <c r="CG208" s="11">
        <v>8</v>
      </c>
      <c r="CH208" s="33">
        <v>6</v>
      </c>
      <c r="CI208" s="32">
        <v>8</v>
      </c>
      <c r="CJ208" s="11">
        <v>4</v>
      </c>
      <c r="CK208" s="33">
        <v>4</v>
      </c>
      <c r="CL208" s="32">
        <v>16</v>
      </c>
      <c r="CM208" s="11">
        <v>9</v>
      </c>
      <c r="CN208" s="33">
        <v>7</v>
      </c>
      <c r="CO208" s="32">
        <v>7</v>
      </c>
      <c r="CP208" s="11">
        <v>4</v>
      </c>
      <c r="CQ208" s="33">
        <v>3</v>
      </c>
      <c r="CR208" s="141">
        <f t="shared" si="408"/>
        <v>79</v>
      </c>
      <c r="CS208" s="141">
        <f t="shared" si="375"/>
        <v>51</v>
      </c>
      <c r="CT208" s="141">
        <f t="shared" si="376"/>
        <v>28</v>
      </c>
      <c r="CU208" s="32">
        <v>12</v>
      </c>
      <c r="CV208" s="11">
        <v>8</v>
      </c>
      <c r="CW208" s="33">
        <v>4</v>
      </c>
      <c r="CX208" s="32">
        <v>22</v>
      </c>
      <c r="CY208" s="11">
        <v>13</v>
      </c>
      <c r="CZ208" s="33">
        <v>9</v>
      </c>
      <c r="DA208" s="32">
        <v>15</v>
      </c>
      <c r="DB208" s="11">
        <v>11</v>
      </c>
      <c r="DC208" s="33">
        <v>4</v>
      </c>
      <c r="DD208" s="32">
        <v>14</v>
      </c>
      <c r="DE208" s="11">
        <v>9</v>
      </c>
      <c r="DF208" s="33">
        <v>5</v>
      </c>
      <c r="DG208" s="32">
        <v>16</v>
      </c>
      <c r="DH208" s="11">
        <v>10</v>
      </c>
      <c r="DI208" s="33">
        <v>6</v>
      </c>
      <c r="DJ208" s="141">
        <f t="shared" si="409"/>
        <v>56</v>
      </c>
      <c r="DK208" s="141">
        <f t="shared" si="377"/>
        <v>31</v>
      </c>
      <c r="DL208" s="141">
        <f t="shared" si="378"/>
        <v>25</v>
      </c>
      <c r="DM208" s="32">
        <v>12</v>
      </c>
      <c r="DN208" s="11">
        <v>6</v>
      </c>
      <c r="DO208" s="33">
        <v>6</v>
      </c>
      <c r="DP208" s="32">
        <v>10</v>
      </c>
      <c r="DQ208" s="11">
        <v>6</v>
      </c>
      <c r="DR208" s="33">
        <v>4</v>
      </c>
      <c r="DS208" s="32">
        <v>16</v>
      </c>
      <c r="DT208" s="11">
        <v>10</v>
      </c>
      <c r="DU208" s="33">
        <v>6</v>
      </c>
      <c r="DV208" s="32">
        <v>10</v>
      </c>
      <c r="DW208" s="11">
        <v>7</v>
      </c>
      <c r="DX208" s="33">
        <v>3</v>
      </c>
      <c r="DY208" s="32">
        <v>8</v>
      </c>
      <c r="DZ208" s="11">
        <v>2</v>
      </c>
      <c r="EA208" s="33">
        <v>6</v>
      </c>
      <c r="EB208" s="141">
        <f t="shared" si="410"/>
        <v>67</v>
      </c>
      <c r="EC208" s="141">
        <f t="shared" si="379"/>
        <v>43</v>
      </c>
      <c r="ED208" s="141">
        <f t="shared" si="380"/>
        <v>24</v>
      </c>
      <c r="EE208" s="32">
        <v>11</v>
      </c>
      <c r="EF208" s="11">
        <v>4</v>
      </c>
      <c r="EG208" s="33">
        <v>7</v>
      </c>
      <c r="EH208" s="32">
        <v>10</v>
      </c>
      <c r="EI208" s="11">
        <v>6</v>
      </c>
      <c r="EJ208" s="33">
        <v>4</v>
      </c>
      <c r="EK208" s="32">
        <v>19</v>
      </c>
      <c r="EL208" s="11">
        <v>15</v>
      </c>
      <c r="EM208" s="33">
        <v>4</v>
      </c>
      <c r="EN208" s="32">
        <v>11</v>
      </c>
      <c r="EO208" s="11">
        <v>5</v>
      </c>
      <c r="EP208" s="33">
        <v>6</v>
      </c>
      <c r="EQ208" s="32">
        <v>16</v>
      </c>
      <c r="ER208" s="11">
        <v>13</v>
      </c>
      <c r="ES208" s="33">
        <v>3</v>
      </c>
      <c r="ET208" s="141">
        <f t="shared" si="411"/>
        <v>92</v>
      </c>
      <c r="EU208" s="141">
        <f t="shared" si="381"/>
        <v>60</v>
      </c>
      <c r="EV208" s="141">
        <f t="shared" si="382"/>
        <v>32</v>
      </c>
      <c r="EW208" s="32">
        <v>18</v>
      </c>
      <c r="EX208" s="11">
        <v>11</v>
      </c>
      <c r="EY208" s="33">
        <v>7</v>
      </c>
      <c r="EZ208" s="32">
        <v>18</v>
      </c>
      <c r="FA208" s="11">
        <v>12</v>
      </c>
      <c r="FB208" s="33">
        <v>6</v>
      </c>
      <c r="FC208" s="32">
        <v>18</v>
      </c>
      <c r="FD208" s="11">
        <v>13</v>
      </c>
      <c r="FE208" s="33">
        <v>5</v>
      </c>
      <c r="FF208" s="32">
        <v>18</v>
      </c>
      <c r="FG208" s="11">
        <v>12</v>
      </c>
      <c r="FH208" s="33">
        <v>6</v>
      </c>
      <c r="FI208" s="32">
        <v>20</v>
      </c>
      <c r="FJ208" s="11">
        <v>12</v>
      </c>
      <c r="FK208" s="33">
        <v>8</v>
      </c>
      <c r="FL208" s="141">
        <f t="shared" si="412"/>
        <v>125</v>
      </c>
      <c r="FM208" s="141">
        <f t="shared" si="383"/>
        <v>68</v>
      </c>
      <c r="FN208" s="141">
        <f t="shared" si="384"/>
        <v>57</v>
      </c>
      <c r="FO208" s="32">
        <v>22</v>
      </c>
      <c r="FP208" s="11">
        <v>13</v>
      </c>
      <c r="FQ208" s="33">
        <v>9</v>
      </c>
      <c r="FR208" s="32">
        <v>23</v>
      </c>
      <c r="FS208" s="11">
        <v>12</v>
      </c>
      <c r="FT208" s="33">
        <v>11</v>
      </c>
      <c r="FU208" s="32">
        <v>23</v>
      </c>
      <c r="FV208" s="11">
        <v>14</v>
      </c>
      <c r="FW208" s="33">
        <v>9</v>
      </c>
      <c r="FX208" s="32">
        <v>27</v>
      </c>
      <c r="FY208" s="11">
        <v>13</v>
      </c>
      <c r="FZ208" s="33">
        <v>14</v>
      </c>
      <c r="GA208" s="32">
        <v>30</v>
      </c>
      <c r="GB208" s="11">
        <v>16</v>
      </c>
      <c r="GC208" s="33">
        <v>14</v>
      </c>
      <c r="GD208" s="141">
        <f t="shared" si="413"/>
        <v>167</v>
      </c>
      <c r="GE208" s="141">
        <f t="shared" si="385"/>
        <v>87</v>
      </c>
      <c r="GF208" s="141">
        <f t="shared" si="386"/>
        <v>80</v>
      </c>
      <c r="GG208" s="32">
        <v>28</v>
      </c>
      <c r="GH208" s="11">
        <v>12</v>
      </c>
      <c r="GI208" s="33">
        <v>16</v>
      </c>
      <c r="GJ208" s="32">
        <v>28</v>
      </c>
      <c r="GK208" s="11">
        <v>13</v>
      </c>
      <c r="GL208" s="33">
        <v>15</v>
      </c>
      <c r="GM208" s="32">
        <v>39</v>
      </c>
      <c r="GN208" s="11">
        <v>17</v>
      </c>
      <c r="GO208" s="33">
        <v>22</v>
      </c>
      <c r="GP208" s="32">
        <v>38</v>
      </c>
      <c r="GQ208" s="11">
        <v>23</v>
      </c>
      <c r="GR208" s="33">
        <v>15</v>
      </c>
      <c r="GS208" s="32">
        <v>34</v>
      </c>
      <c r="GT208" s="11">
        <v>22</v>
      </c>
      <c r="GU208" s="33">
        <v>12</v>
      </c>
      <c r="GV208" s="141">
        <f t="shared" si="414"/>
        <v>232</v>
      </c>
      <c r="GW208" s="141">
        <f t="shared" si="387"/>
        <v>125</v>
      </c>
      <c r="GX208" s="141">
        <f t="shared" si="388"/>
        <v>107</v>
      </c>
      <c r="GY208" s="32">
        <v>43</v>
      </c>
      <c r="GZ208" s="11">
        <v>14</v>
      </c>
      <c r="HA208" s="33">
        <v>29</v>
      </c>
      <c r="HB208" s="32">
        <v>56</v>
      </c>
      <c r="HC208" s="11">
        <v>32</v>
      </c>
      <c r="HD208" s="33">
        <v>24</v>
      </c>
      <c r="HE208" s="32">
        <v>43</v>
      </c>
      <c r="HF208" s="11">
        <v>27</v>
      </c>
      <c r="HG208" s="33">
        <v>16</v>
      </c>
      <c r="HH208" s="32">
        <v>48</v>
      </c>
      <c r="HI208" s="11">
        <v>26</v>
      </c>
      <c r="HJ208" s="33">
        <v>22</v>
      </c>
      <c r="HK208" s="32">
        <v>42</v>
      </c>
      <c r="HL208" s="11">
        <v>26</v>
      </c>
      <c r="HM208" s="33">
        <v>16</v>
      </c>
      <c r="HN208" s="141">
        <f t="shared" si="415"/>
        <v>182</v>
      </c>
      <c r="HO208" s="141">
        <f t="shared" si="389"/>
        <v>98</v>
      </c>
      <c r="HP208" s="141">
        <f t="shared" si="390"/>
        <v>84</v>
      </c>
      <c r="HQ208" s="32">
        <v>32</v>
      </c>
      <c r="HR208" s="11">
        <v>19</v>
      </c>
      <c r="HS208" s="33">
        <v>13</v>
      </c>
      <c r="HT208" s="32">
        <v>58</v>
      </c>
      <c r="HU208" s="11">
        <v>28</v>
      </c>
      <c r="HV208" s="33">
        <v>30</v>
      </c>
      <c r="HW208" s="32">
        <v>40</v>
      </c>
      <c r="HX208" s="11">
        <v>21</v>
      </c>
      <c r="HY208" s="33">
        <v>19</v>
      </c>
      <c r="HZ208" s="32">
        <v>26</v>
      </c>
      <c r="IA208" s="11">
        <v>18</v>
      </c>
      <c r="IB208" s="33">
        <v>8</v>
      </c>
      <c r="IC208" s="32">
        <v>26</v>
      </c>
      <c r="ID208" s="11">
        <v>12</v>
      </c>
      <c r="IE208" s="33">
        <v>14</v>
      </c>
      <c r="IF208" s="141">
        <f t="shared" si="416"/>
        <v>164</v>
      </c>
      <c r="IG208" s="141">
        <f t="shared" si="391"/>
        <v>79</v>
      </c>
      <c r="IH208" s="141">
        <f t="shared" si="392"/>
        <v>85</v>
      </c>
      <c r="II208" s="32">
        <v>34</v>
      </c>
      <c r="IJ208" s="11">
        <v>17</v>
      </c>
      <c r="IK208" s="33">
        <v>17</v>
      </c>
      <c r="IL208" s="32">
        <v>46</v>
      </c>
      <c r="IM208" s="11">
        <v>28</v>
      </c>
      <c r="IN208" s="33">
        <v>18</v>
      </c>
      <c r="IO208" s="32">
        <v>40</v>
      </c>
      <c r="IP208" s="11">
        <v>15</v>
      </c>
      <c r="IQ208" s="33">
        <v>25</v>
      </c>
      <c r="IR208" s="32">
        <v>18</v>
      </c>
      <c r="IS208" s="11">
        <v>9</v>
      </c>
      <c r="IT208" s="33">
        <v>9</v>
      </c>
      <c r="IU208" s="32">
        <v>26</v>
      </c>
      <c r="IV208" s="11">
        <v>10</v>
      </c>
      <c r="IW208" s="33">
        <v>16</v>
      </c>
      <c r="IX208" s="141">
        <f t="shared" si="417"/>
        <v>199</v>
      </c>
      <c r="IY208" s="141">
        <f t="shared" si="393"/>
        <v>81</v>
      </c>
      <c r="IZ208" s="141">
        <f t="shared" si="394"/>
        <v>118</v>
      </c>
      <c r="JA208" s="32">
        <v>35</v>
      </c>
      <c r="JB208" s="11">
        <v>14</v>
      </c>
      <c r="JC208" s="33">
        <v>21</v>
      </c>
      <c r="JD208" s="32">
        <v>39</v>
      </c>
      <c r="JE208" s="11">
        <v>17</v>
      </c>
      <c r="JF208" s="33">
        <v>22</v>
      </c>
      <c r="JG208" s="32">
        <v>48</v>
      </c>
      <c r="JH208" s="11">
        <v>15</v>
      </c>
      <c r="JI208" s="33">
        <v>33</v>
      </c>
      <c r="JJ208" s="32">
        <v>38</v>
      </c>
      <c r="JK208" s="11">
        <v>14</v>
      </c>
      <c r="JL208" s="33">
        <v>24</v>
      </c>
      <c r="JM208" s="32">
        <v>39</v>
      </c>
      <c r="JN208" s="11">
        <v>21</v>
      </c>
      <c r="JO208" s="33">
        <v>18</v>
      </c>
      <c r="JP208" s="141">
        <f t="shared" si="418"/>
        <v>174</v>
      </c>
      <c r="JQ208" s="141">
        <f t="shared" si="395"/>
        <v>66</v>
      </c>
      <c r="JR208" s="141">
        <f t="shared" si="396"/>
        <v>108</v>
      </c>
      <c r="JS208" s="32">
        <v>42</v>
      </c>
      <c r="JT208" s="11">
        <v>15</v>
      </c>
      <c r="JU208" s="33">
        <v>27</v>
      </c>
      <c r="JV208" s="32">
        <v>29</v>
      </c>
      <c r="JW208" s="11">
        <v>9</v>
      </c>
      <c r="JX208" s="33">
        <v>20</v>
      </c>
      <c r="JY208" s="32">
        <v>32</v>
      </c>
      <c r="JZ208" s="11">
        <v>8</v>
      </c>
      <c r="KA208" s="33">
        <v>24</v>
      </c>
      <c r="KB208" s="32">
        <v>41</v>
      </c>
      <c r="KC208" s="11">
        <v>18</v>
      </c>
      <c r="KD208" s="33">
        <v>23</v>
      </c>
      <c r="KE208" s="32">
        <v>30</v>
      </c>
      <c r="KF208" s="11">
        <v>16</v>
      </c>
      <c r="KG208" s="33">
        <v>14</v>
      </c>
      <c r="KH208" s="141">
        <f t="shared" si="419"/>
        <v>87</v>
      </c>
      <c r="KI208" s="141">
        <f t="shared" si="397"/>
        <v>32</v>
      </c>
      <c r="KJ208" s="141">
        <f t="shared" si="398"/>
        <v>55</v>
      </c>
      <c r="KK208" s="32">
        <v>32</v>
      </c>
      <c r="KL208" s="11">
        <v>9</v>
      </c>
      <c r="KM208" s="33">
        <v>23</v>
      </c>
      <c r="KN208" s="32">
        <v>16</v>
      </c>
      <c r="KO208" s="11">
        <v>5</v>
      </c>
      <c r="KP208" s="33">
        <v>11</v>
      </c>
      <c r="KQ208" s="32">
        <v>13</v>
      </c>
      <c r="KR208" s="11">
        <v>8</v>
      </c>
      <c r="KS208" s="33">
        <v>5</v>
      </c>
      <c r="KT208" s="32">
        <v>12</v>
      </c>
      <c r="KU208" s="11">
        <v>6</v>
      </c>
      <c r="KV208" s="33">
        <v>6</v>
      </c>
      <c r="KW208" s="32">
        <v>14</v>
      </c>
      <c r="KX208" s="11">
        <v>4</v>
      </c>
      <c r="KY208" s="33">
        <v>10</v>
      </c>
      <c r="KZ208" s="141">
        <f t="shared" si="420"/>
        <v>49</v>
      </c>
      <c r="LA208" s="141">
        <f t="shared" si="399"/>
        <v>13</v>
      </c>
      <c r="LB208" s="141">
        <f t="shared" si="400"/>
        <v>36</v>
      </c>
      <c r="LC208" s="32">
        <v>16</v>
      </c>
      <c r="LD208" s="11">
        <v>3</v>
      </c>
      <c r="LE208" s="33">
        <v>13</v>
      </c>
      <c r="LF208" s="32">
        <v>8</v>
      </c>
      <c r="LG208" s="11">
        <v>2</v>
      </c>
      <c r="LH208" s="33">
        <v>6</v>
      </c>
      <c r="LI208" s="32">
        <v>11</v>
      </c>
      <c r="LJ208" s="11">
        <v>4</v>
      </c>
      <c r="LK208" s="33">
        <v>7</v>
      </c>
      <c r="LL208" s="32">
        <v>6</v>
      </c>
      <c r="LM208" s="11">
        <v>2</v>
      </c>
      <c r="LN208" s="33">
        <v>4</v>
      </c>
      <c r="LO208" s="32">
        <v>8</v>
      </c>
      <c r="LP208" s="11">
        <v>2</v>
      </c>
      <c r="LQ208" s="33">
        <v>6</v>
      </c>
      <c r="LR208" s="141">
        <f t="shared" si="421"/>
        <v>10</v>
      </c>
      <c r="LS208" s="141">
        <f t="shared" si="401"/>
        <v>2</v>
      </c>
      <c r="LT208" s="141">
        <f t="shared" si="402"/>
        <v>8</v>
      </c>
      <c r="LU208" s="32">
        <v>1</v>
      </c>
      <c r="LV208" s="11">
        <v>0</v>
      </c>
      <c r="LW208" s="33">
        <v>1</v>
      </c>
      <c r="LX208" s="32">
        <v>4</v>
      </c>
      <c r="LY208" s="11">
        <v>1</v>
      </c>
      <c r="LZ208" s="33">
        <v>3</v>
      </c>
      <c r="MA208" s="32">
        <v>4</v>
      </c>
      <c r="MB208" s="11">
        <v>1</v>
      </c>
      <c r="MC208" s="33">
        <v>3</v>
      </c>
      <c r="MD208" s="32">
        <v>1</v>
      </c>
      <c r="ME208" s="11">
        <v>0</v>
      </c>
      <c r="MF208" s="33">
        <v>1</v>
      </c>
      <c r="MG208" s="32">
        <v>0</v>
      </c>
      <c r="MH208" s="11">
        <v>0</v>
      </c>
      <c r="MI208" s="33">
        <v>0</v>
      </c>
      <c r="MJ208" s="141">
        <f t="shared" si="358"/>
        <v>2</v>
      </c>
      <c r="MK208" s="141">
        <f t="shared" si="359"/>
        <v>1</v>
      </c>
      <c r="ML208" s="141">
        <f t="shared" si="360"/>
        <v>1</v>
      </c>
      <c r="MM208" s="32">
        <v>1</v>
      </c>
      <c r="MN208" s="11">
        <v>0</v>
      </c>
      <c r="MO208" s="33">
        <v>1</v>
      </c>
      <c r="MP208" s="32">
        <v>0</v>
      </c>
      <c r="MQ208" s="11">
        <v>0</v>
      </c>
      <c r="MR208" s="33">
        <v>0</v>
      </c>
      <c r="MS208" s="32">
        <v>0</v>
      </c>
      <c r="MT208" s="11">
        <v>0</v>
      </c>
      <c r="MU208" s="33">
        <v>0</v>
      </c>
      <c r="MV208" s="32">
        <v>1</v>
      </c>
      <c r="MW208" s="11">
        <v>1</v>
      </c>
      <c r="MX208" s="33">
        <v>0</v>
      </c>
      <c r="MY208" s="32">
        <v>0</v>
      </c>
      <c r="MZ208" s="11">
        <v>0</v>
      </c>
      <c r="NA208" s="33">
        <v>0</v>
      </c>
      <c r="NB208" s="146">
        <f t="shared" si="361"/>
        <v>0</v>
      </c>
      <c r="NC208" s="141">
        <f t="shared" si="362"/>
        <v>0</v>
      </c>
      <c r="ND208" s="147">
        <f t="shared" si="363"/>
        <v>0</v>
      </c>
      <c r="NE208" s="32">
        <v>0</v>
      </c>
      <c r="NF208" s="11">
        <v>0</v>
      </c>
      <c r="NG208" s="33">
        <v>0</v>
      </c>
      <c r="NH208" s="32">
        <v>0</v>
      </c>
      <c r="NI208" s="11">
        <v>0</v>
      </c>
      <c r="NJ208" s="33">
        <v>0</v>
      </c>
      <c r="NK208" s="32">
        <v>0</v>
      </c>
      <c r="NL208" s="11">
        <v>0</v>
      </c>
      <c r="NM208" s="33">
        <v>0</v>
      </c>
      <c r="NN208" s="32">
        <v>0</v>
      </c>
      <c r="NO208" s="11">
        <v>0</v>
      </c>
      <c r="NP208" s="33">
        <v>0</v>
      </c>
      <c r="NQ208" s="32">
        <v>0</v>
      </c>
      <c r="NR208" s="11">
        <v>0</v>
      </c>
      <c r="NS208" s="33">
        <v>0</v>
      </c>
      <c r="NT208" s="146">
        <f t="shared" si="364"/>
        <v>0</v>
      </c>
      <c r="NU208" s="141">
        <f t="shared" si="365"/>
        <v>0</v>
      </c>
      <c r="NV208" s="147">
        <f t="shared" si="366"/>
        <v>0</v>
      </c>
      <c r="NW208" s="32">
        <v>0</v>
      </c>
      <c r="NX208" s="11">
        <v>0</v>
      </c>
      <c r="NY208" s="33">
        <v>0</v>
      </c>
      <c r="NZ208" s="32">
        <v>0</v>
      </c>
      <c r="OA208" s="11">
        <v>0</v>
      </c>
      <c r="OB208" s="33">
        <v>0</v>
      </c>
      <c r="OC208" s="32">
        <v>0</v>
      </c>
      <c r="OD208" s="11">
        <v>0</v>
      </c>
      <c r="OE208" s="33">
        <v>0</v>
      </c>
      <c r="OF208" s="32">
        <v>0</v>
      </c>
      <c r="OG208" s="11">
        <v>0</v>
      </c>
      <c r="OH208" s="33">
        <v>0</v>
      </c>
      <c r="OI208" s="32">
        <v>0</v>
      </c>
      <c r="OJ208" s="11">
        <v>0</v>
      </c>
      <c r="OK208" s="33">
        <v>0</v>
      </c>
      <c r="OL208" s="146">
        <v>0</v>
      </c>
      <c r="OM208" s="141">
        <v>0</v>
      </c>
      <c r="ON208" s="147">
        <v>0</v>
      </c>
    </row>
    <row r="209" spans="1:404" ht="12" customHeight="1">
      <c r="B209" s="31" t="s">
        <v>385</v>
      </c>
      <c r="C209" s="32">
        <v>3864</v>
      </c>
      <c r="D209" s="11">
        <v>1856</v>
      </c>
      <c r="E209" s="33">
        <v>2008</v>
      </c>
      <c r="F209" s="141">
        <f t="shared" si="403"/>
        <v>64</v>
      </c>
      <c r="G209" s="141">
        <f t="shared" si="356"/>
        <v>35</v>
      </c>
      <c r="H209" s="141">
        <f t="shared" si="357"/>
        <v>29</v>
      </c>
      <c r="I209" s="32">
        <v>12</v>
      </c>
      <c r="J209" s="11">
        <v>5</v>
      </c>
      <c r="K209" s="33">
        <v>7</v>
      </c>
      <c r="L209" s="32">
        <v>13</v>
      </c>
      <c r="M209" s="11">
        <v>6</v>
      </c>
      <c r="N209" s="33">
        <v>7</v>
      </c>
      <c r="O209" s="32">
        <v>10</v>
      </c>
      <c r="P209" s="11">
        <v>7</v>
      </c>
      <c r="Q209" s="33">
        <v>3</v>
      </c>
      <c r="R209" s="32">
        <v>16</v>
      </c>
      <c r="S209" s="11">
        <v>8</v>
      </c>
      <c r="T209" s="33">
        <v>8</v>
      </c>
      <c r="U209" s="32">
        <v>13</v>
      </c>
      <c r="V209" s="11">
        <v>9</v>
      </c>
      <c r="W209" s="33">
        <v>4</v>
      </c>
      <c r="X209" s="141">
        <f t="shared" si="404"/>
        <v>63</v>
      </c>
      <c r="Y209" s="141">
        <f t="shared" si="367"/>
        <v>38</v>
      </c>
      <c r="Z209" s="141">
        <f t="shared" si="368"/>
        <v>25</v>
      </c>
      <c r="AA209" s="32">
        <v>16</v>
      </c>
      <c r="AB209" s="11">
        <v>12</v>
      </c>
      <c r="AC209" s="33">
        <v>4</v>
      </c>
      <c r="AD209" s="32">
        <v>14</v>
      </c>
      <c r="AE209" s="11">
        <v>6</v>
      </c>
      <c r="AF209" s="33">
        <v>8</v>
      </c>
      <c r="AG209" s="32">
        <v>11</v>
      </c>
      <c r="AH209" s="11">
        <v>7</v>
      </c>
      <c r="AI209" s="33">
        <v>4</v>
      </c>
      <c r="AJ209" s="32">
        <v>12</v>
      </c>
      <c r="AK209" s="11">
        <v>7</v>
      </c>
      <c r="AL209" s="33">
        <v>5</v>
      </c>
      <c r="AM209" s="32">
        <v>10</v>
      </c>
      <c r="AN209" s="11">
        <v>6</v>
      </c>
      <c r="AO209" s="33">
        <v>4</v>
      </c>
      <c r="AP209" s="141">
        <f t="shared" si="405"/>
        <v>87</v>
      </c>
      <c r="AQ209" s="141">
        <f t="shared" si="369"/>
        <v>47</v>
      </c>
      <c r="AR209" s="141">
        <f t="shared" si="370"/>
        <v>40</v>
      </c>
      <c r="AS209" s="32">
        <v>15</v>
      </c>
      <c r="AT209" s="11">
        <v>9</v>
      </c>
      <c r="AU209" s="33">
        <v>6</v>
      </c>
      <c r="AV209" s="32">
        <v>10</v>
      </c>
      <c r="AW209" s="11">
        <v>7</v>
      </c>
      <c r="AX209" s="33">
        <v>3</v>
      </c>
      <c r="AY209" s="32">
        <v>20</v>
      </c>
      <c r="AZ209" s="11">
        <v>14</v>
      </c>
      <c r="BA209" s="33">
        <v>6</v>
      </c>
      <c r="BB209" s="32">
        <v>25</v>
      </c>
      <c r="BC209" s="11">
        <v>12</v>
      </c>
      <c r="BD209" s="33">
        <v>13</v>
      </c>
      <c r="BE209" s="32">
        <v>17</v>
      </c>
      <c r="BF209" s="11">
        <v>5</v>
      </c>
      <c r="BG209" s="33">
        <v>12</v>
      </c>
      <c r="BH209" s="141">
        <f t="shared" si="406"/>
        <v>131</v>
      </c>
      <c r="BI209" s="141">
        <f t="shared" si="371"/>
        <v>68</v>
      </c>
      <c r="BJ209" s="141">
        <f t="shared" si="372"/>
        <v>63</v>
      </c>
      <c r="BK209" s="32">
        <v>23</v>
      </c>
      <c r="BL209" s="11">
        <v>12</v>
      </c>
      <c r="BM209" s="33">
        <v>11</v>
      </c>
      <c r="BN209" s="32">
        <v>25</v>
      </c>
      <c r="BO209" s="11">
        <v>11</v>
      </c>
      <c r="BP209" s="33">
        <v>14</v>
      </c>
      <c r="BQ209" s="32">
        <v>27</v>
      </c>
      <c r="BR209" s="11">
        <v>12</v>
      </c>
      <c r="BS209" s="33">
        <v>15</v>
      </c>
      <c r="BT209" s="32">
        <v>22</v>
      </c>
      <c r="BU209" s="11">
        <v>12</v>
      </c>
      <c r="BV209" s="33">
        <v>10</v>
      </c>
      <c r="BW209" s="32">
        <v>34</v>
      </c>
      <c r="BX209" s="11">
        <v>21</v>
      </c>
      <c r="BY209" s="33">
        <v>13</v>
      </c>
      <c r="BZ209" s="141">
        <f t="shared" si="407"/>
        <v>147</v>
      </c>
      <c r="CA209" s="141">
        <f t="shared" si="373"/>
        <v>87</v>
      </c>
      <c r="CB209" s="141">
        <f t="shared" si="374"/>
        <v>60</v>
      </c>
      <c r="CC209" s="32">
        <v>21</v>
      </c>
      <c r="CD209" s="11">
        <v>14</v>
      </c>
      <c r="CE209" s="33">
        <v>7</v>
      </c>
      <c r="CF209" s="32">
        <v>35</v>
      </c>
      <c r="CG209" s="11">
        <v>20</v>
      </c>
      <c r="CH209" s="33">
        <v>15</v>
      </c>
      <c r="CI209" s="32">
        <v>34</v>
      </c>
      <c r="CJ209" s="11">
        <v>22</v>
      </c>
      <c r="CK209" s="33">
        <v>12</v>
      </c>
      <c r="CL209" s="32">
        <v>30</v>
      </c>
      <c r="CM209" s="11">
        <v>15</v>
      </c>
      <c r="CN209" s="33">
        <v>15</v>
      </c>
      <c r="CO209" s="32">
        <v>27</v>
      </c>
      <c r="CP209" s="11">
        <v>16</v>
      </c>
      <c r="CQ209" s="33">
        <v>11</v>
      </c>
      <c r="CR209" s="141">
        <f t="shared" si="408"/>
        <v>152</v>
      </c>
      <c r="CS209" s="141">
        <f t="shared" si="375"/>
        <v>97</v>
      </c>
      <c r="CT209" s="141">
        <f t="shared" si="376"/>
        <v>55</v>
      </c>
      <c r="CU209" s="32">
        <v>29</v>
      </c>
      <c r="CV209" s="11">
        <v>16</v>
      </c>
      <c r="CW209" s="33">
        <v>13</v>
      </c>
      <c r="CX209" s="32">
        <v>33</v>
      </c>
      <c r="CY209" s="11">
        <v>21</v>
      </c>
      <c r="CZ209" s="33">
        <v>12</v>
      </c>
      <c r="DA209" s="32">
        <v>33</v>
      </c>
      <c r="DB209" s="11">
        <v>20</v>
      </c>
      <c r="DC209" s="33">
        <v>13</v>
      </c>
      <c r="DD209" s="32">
        <v>28</v>
      </c>
      <c r="DE209" s="11">
        <v>16</v>
      </c>
      <c r="DF209" s="33">
        <v>12</v>
      </c>
      <c r="DG209" s="32">
        <v>29</v>
      </c>
      <c r="DH209" s="11">
        <v>24</v>
      </c>
      <c r="DI209" s="33">
        <v>5</v>
      </c>
      <c r="DJ209" s="141">
        <f t="shared" si="409"/>
        <v>134</v>
      </c>
      <c r="DK209" s="141">
        <f t="shared" si="377"/>
        <v>85</v>
      </c>
      <c r="DL209" s="141">
        <f t="shared" si="378"/>
        <v>49</v>
      </c>
      <c r="DM209" s="32">
        <v>27</v>
      </c>
      <c r="DN209" s="11">
        <v>17</v>
      </c>
      <c r="DO209" s="33">
        <v>10</v>
      </c>
      <c r="DP209" s="32">
        <v>27</v>
      </c>
      <c r="DQ209" s="11">
        <v>18</v>
      </c>
      <c r="DR209" s="33">
        <v>9</v>
      </c>
      <c r="DS209" s="32">
        <v>30</v>
      </c>
      <c r="DT209" s="11">
        <v>14</v>
      </c>
      <c r="DU209" s="33">
        <v>16</v>
      </c>
      <c r="DV209" s="32">
        <v>25</v>
      </c>
      <c r="DW209" s="11">
        <v>19</v>
      </c>
      <c r="DX209" s="33">
        <v>6</v>
      </c>
      <c r="DY209" s="32">
        <v>25</v>
      </c>
      <c r="DZ209" s="11">
        <v>17</v>
      </c>
      <c r="EA209" s="33">
        <v>8</v>
      </c>
      <c r="EB209" s="141">
        <f t="shared" si="410"/>
        <v>129</v>
      </c>
      <c r="EC209" s="141">
        <f t="shared" si="379"/>
        <v>79</v>
      </c>
      <c r="ED209" s="141">
        <f t="shared" si="380"/>
        <v>50</v>
      </c>
      <c r="EE209" s="32">
        <v>30</v>
      </c>
      <c r="EF209" s="11">
        <v>22</v>
      </c>
      <c r="EG209" s="33">
        <v>8</v>
      </c>
      <c r="EH209" s="32">
        <v>21</v>
      </c>
      <c r="EI209" s="11">
        <v>9</v>
      </c>
      <c r="EJ209" s="33">
        <v>12</v>
      </c>
      <c r="EK209" s="32">
        <v>20</v>
      </c>
      <c r="EL209" s="11">
        <v>12</v>
      </c>
      <c r="EM209" s="33">
        <v>8</v>
      </c>
      <c r="EN209" s="32">
        <v>25</v>
      </c>
      <c r="EO209" s="11">
        <v>18</v>
      </c>
      <c r="EP209" s="33">
        <v>7</v>
      </c>
      <c r="EQ209" s="32">
        <v>33</v>
      </c>
      <c r="ER209" s="11">
        <v>18</v>
      </c>
      <c r="ES209" s="33">
        <v>15</v>
      </c>
      <c r="ET209" s="141">
        <f t="shared" si="411"/>
        <v>183</v>
      </c>
      <c r="EU209" s="141">
        <f t="shared" si="381"/>
        <v>114</v>
      </c>
      <c r="EV209" s="141">
        <f t="shared" si="382"/>
        <v>69</v>
      </c>
      <c r="EW209" s="32">
        <v>27</v>
      </c>
      <c r="EX209" s="11">
        <v>13</v>
      </c>
      <c r="EY209" s="33">
        <v>14</v>
      </c>
      <c r="EZ209" s="32">
        <v>31</v>
      </c>
      <c r="FA209" s="11">
        <v>16</v>
      </c>
      <c r="FB209" s="33">
        <v>15</v>
      </c>
      <c r="FC209" s="32">
        <v>38</v>
      </c>
      <c r="FD209" s="11">
        <v>24</v>
      </c>
      <c r="FE209" s="33">
        <v>14</v>
      </c>
      <c r="FF209" s="32">
        <v>50</v>
      </c>
      <c r="FG209" s="11">
        <v>34</v>
      </c>
      <c r="FH209" s="33">
        <v>16</v>
      </c>
      <c r="FI209" s="32">
        <v>37</v>
      </c>
      <c r="FJ209" s="11">
        <v>27</v>
      </c>
      <c r="FK209" s="33">
        <v>10</v>
      </c>
      <c r="FL209" s="141">
        <f t="shared" si="412"/>
        <v>239</v>
      </c>
      <c r="FM209" s="141">
        <f t="shared" si="383"/>
        <v>131</v>
      </c>
      <c r="FN209" s="141">
        <f t="shared" si="384"/>
        <v>108</v>
      </c>
      <c r="FO209" s="32">
        <v>53</v>
      </c>
      <c r="FP209" s="11">
        <v>34</v>
      </c>
      <c r="FQ209" s="33">
        <v>19</v>
      </c>
      <c r="FR209" s="32">
        <v>49</v>
      </c>
      <c r="FS209" s="11">
        <v>22</v>
      </c>
      <c r="FT209" s="33">
        <v>27</v>
      </c>
      <c r="FU209" s="32">
        <v>61</v>
      </c>
      <c r="FV209" s="11">
        <v>40</v>
      </c>
      <c r="FW209" s="33">
        <v>21</v>
      </c>
      <c r="FX209" s="32">
        <v>35</v>
      </c>
      <c r="FY209" s="11">
        <v>18</v>
      </c>
      <c r="FZ209" s="33">
        <v>17</v>
      </c>
      <c r="GA209" s="32">
        <v>41</v>
      </c>
      <c r="GB209" s="11">
        <v>17</v>
      </c>
      <c r="GC209" s="33">
        <v>24</v>
      </c>
      <c r="GD209" s="141">
        <f t="shared" si="413"/>
        <v>333</v>
      </c>
      <c r="GE209" s="141">
        <f t="shared" si="385"/>
        <v>180</v>
      </c>
      <c r="GF209" s="141">
        <f t="shared" si="386"/>
        <v>153</v>
      </c>
      <c r="GG209" s="32">
        <v>53</v>
      </c>
      <c r="GH209" s="11">
        <v>31</v>
      </c>
      <c r="GI209" s="33">
        <v>22</v>
      </c>
      <c r="GJ209" s="32">
        <v>63</v>
      </c>
      <c r="GK209" s="11">
        <v>40</v>
      </c>
      <c r="GL209" s="33">
        <v>23</v>
      </c>
      <c r="GM209" s="32">
        <v>72</v>
      </c>
      <c r="GN209" s="11">
        <v>31</v>
      </c>
      <c r="GO209" s="33">
        <v>41</v>
      </c>
      <c r="GP209" s="32">
        <v>67</v>
      </c>
      <c r="GQ209" s="11">
        <v>39</v>
      </c>
      <c r="GR209" s="33">
        <v>28</v>
      </c>
      <c r="GS209" s="32">
        <v>78</v>
      </c>
      <c r="GT209" s="11">
        <v>39</v>
      </c>
      <c r="GU209" s="33">
        <v>39</v>
      </c>
      <c r="GV209" s="141">
        <f t="shared" si="414"/>
        <v>378</v>
      </c>
      <c r="GW209" s="141">
        <f t="shared" si="387"/>
        <v>197</v>
      </c>
      <c r="GX209" s="141">
        <f t="shared" si="388"/>
        <v>181</v>
      </c>
      <c r="GY209" s="32">
        <v>69</v>
      </c>
      <c r="GZ209" s="11">
        <v>35</v>
      </c>
      <c r="HA209" s="33">
        <v>34</v>
      </c>
      <c r="HB209" s="32">
        <v>67</v>
      </c>
      <c r="HC209" s="11">
        <v>35</v>
      </c>
      <c r="HD209" s="33">
        <v>32</v>
      </c>
      <c r="HE209" s="32">
        <v>76</v>
      </c>
      <c r="HF209" s="11">
        <v>38</v>
      </c>
      <c r="HG209" s="33">
        <v>38</v>
      </c>
      <c r="HH209" s="32">
        <v>83</v>
      </c>
      <c r="HI209" s="11">
        <v>43</v>
      </c>
      <c r="HJ209" s="33">
        <v>40</v>
      </c>
      <c r="HK209" s="32">
        <v>83</v>
      </c>
      <c r="HL209" s="11">
        <v>46</v>
      </c>
      <c r="HM209" s="33">
        <v>37</v>
      </c>
      <c r="HN209" s="141">
        <f t="shared" si="415"/>
        <v>332</v>
      </c>
      <c r="HO209" s="141">
        <f t="shared" si="389"/>
        <v>144</v>
      </c>
      <c r="HP209" s="141">
        <f t="shared" si="390"/>
        <v>188</v>
      </c>
      <c r="HQ209" s="32">
        <v>70</v>
      </c>
      <c r="HR209" s="11">
        <v>40</v>
      </c>
      <c r="HS209" s="33">
        <v>30</v>
      </c>
      <c r="HT209" s="32">
        <v>59</v>
      </c>
      <c r="HU209" s="11">
        <v>29</v>
      </c>
      <c r="HV209" s="33">
        <v>30</v>
      </c>
      <c r="HW209" s="32">
        <v>75</v>
      </c>
      <c r="HX209" s="11">
        <v>29</v>
      </c>
      <c r="HY209" s="33">
        <v>46</v>
      </c>
      <c r="HZ209" s="32">
        <v>54</v>
      </c>
      <c r="IA209" s="11">
        <v>19</v>
      </c>
      <c r="IB209" s="33">
        <v>35</v>
      </c>
      <c r="IC209" s="32">
        <v>74</v>
      </c>
      <c r="ID209" s="11">
        <v>27</v>
      </c>
      <c r="IE209" s="33">
        <v>47</v>
      </c>
      <c r="IF209" s="141">
        <f t="shared" si="416"/>
        <v>343</v>
      </c>
      <c r="IG209" s="141">
        <f t="shared" si="391"/>
        <v>160</v>
      </c>
      <c r="IH209" s="141">
        <f t="shared" si="392"/>
        <v>183</v>
      </c>
      <c r="II209" s="32">
        <v>72</v>
      </c>
      <c r="IJ209" s="11">
        <v>31</v>
      </c>
      <c r="IK209" s="33">
        <v>41</v>
      </c>
      <c r="IL209" s="32">
        <v>86</v>
      </c>
      <c r="IM209" s="11">
        <v>42</v>
      </c>
      <c r="IN209" s="33">
        <v>44</v>
      </c>
      <c r="IO209" s="32">
        <v>88</v>
      </c>
      <c r="IP209" s="11">
        <v>40</v>
      </c>
      <c r="IQ209" s="33">
        <v>48</v>
      </c>
      <c r="IR209" s="32">
        <v>47</v>
      </c>
      <c r="IS209" s="11">
        <v>26</v>
      </c>
      <c r="IT209" s="33">
        <v>21</v>
      </c>
      <c r="IU209" s="32">
        <v>50</v>
      </c>
      <c r="IV209" s="11">
        <v>21</v>
      </c>
      <c r="IW209" s="33">
        <v>29</v>
      </c>
      <c r="IX209" s="141">
        <f t="shared" si="417"/>
        <v>422</v>
      </c>
      <c r="IY209" s="141">
        <f t="shared" si="393"/>
        <v>151</v>
      </c>
      <c r="IZ209" s="141">
        <f t="shared" si="394"/>
        <v>271</v>
      </c>
      <c r="JA209" s="32">
        <v>70</v>
      </c>
      <c r="JB209" s="11">
        <v>26</v>
      </c>
      <c r="JC209" s="33">
        <v>44</v>
      </c>
      <c r="JD209" s="32">
        <v>80</v>
      </c>
      <c r="JE209" s="11">
        <v>34</v>
      </c>
      <c r="JF209" s="33">
        <v>46</v>
      </c>
      <c r="JG209" s="32">
        <v>96</v>
      </c>
      <c r="JH209" s="11">
        <v>26</v>
      </c>
      <c r="JI209" s="33">
        <v>70</v>
      </c>
      <c r="JJ209" s="32">
        <v>82</v>
      </c>
      <c r="JK209" s="11">
        <v>33</v>
      </c>
      <c r="JL209" s="33">
        <v>49</v>
      </c>
      <c r="JM209" s="32">
        <v>94</v>
      </c>
      <c r="JN209" s="11">
        <v>32</v>
      </c>
      <c r="JO209" s="33">
        <v>62</v>
      </c>
      <c r="JP209" s="141">
        <f t="shared" si="418"/>
        <v>358</v>
      </c>
      <c r="JQ209" s="141">
        <f t="shared" si="395"/>
        <v>119</v>
      </c>
      <c r="JR209" s="141">
        <f t="shared" si="396"/>
        <v>239</v>
      </c>
      <c r="JS209" s="32">
        <v>85</v>
      </c>
      <c r="JT209" s="11">
        <v>32</v>
      </c>
      <c r="JU209" s="33">
        <v>53</v>
      </c>
      <c r="JV209" s="32">
        <v>73</v>
      </c>
      <c r="JW209" s="11">
        <v>29</v>
      </c>
      <c r="JX209" s="33">
        <v>44</v>
      </c>
      <c r="JY209" s="32">
        <v>72</v>
      </c>
      <c r="JZ209" s="11">
        <v>22</v>
      </c>
      <c r="KA209" s="33">
        <v>50</v>
      </c>
      <c r="KB209" s="32">
        <v>63</v>
      </c>
      <c r="KC209" s="11">
        <v>18</v>
      </c>
      <c r="KD209" s="33">
        <v>45</v>
      </c>
      <c r="KE209" s="32">
        <v>65</v>
      </c>
      <c r="KF209" s="11">
        <v>18</v>
      </c>
      <c r="KG209" s="33">
        <v>47</v>
      </c>
      <c r="KH209" s="141">
        <f t="shared" si="419"/>
        <v>209</v>
      </c>
      <c r="KI209" s="141">
        <f t="shared" si="397"/>
        <v>78</v>
      </c>
      <c r="KJ209" s="141">
        <f t="shared" si="398"/>
        <v>131</v>
      </c>
      <c r="KK209" s="32">
        <v>68</v>
      </c>
      <c r="KL209" s="11">
        <v>30</v>
      </c>
      <c r="KM209" s="33">
        <v>38</v>
      </c>
      <c r="KN209" s="32">
        <v>41</v>
      </c>
      <c r="KO209" s="11">
        <v>14</v>
      </c>
      <c r="KP209" s="33">
        <v>27</v>
      </c>
      <c r="KQ209" s="32">
        <v>36</v>
      </c>
      <c r="KR209" s="11">
        <v>15</v>
      </c>
      <c r="KS209" s="33">
        <v>21</v>
      </c>
      <c r="KT209" s="32">
        <v>33</v>
      </c>
      <c r="KU209" s="11">
        <v>14</v>
      </c>
      <c r="KV209" s="33">
        <v>19</v>
      </c>
      <c r="KW209" s="32">
        <v>31</v>
      </c>
      <c r="KX209" s="11">
        <v>5</v>
      </c>
      <c r="KY209" s="33">
        <v>26</v>
      </c>
      <c r="KZ209" s="141">
        <f t="shared" si="420"/>
        <v>98</v>
      </c>
      <c r="LA209" s="141">
        <f t="shared" si="399"/>
        <v>28</v>
      </c>
      <c r="LB209" s="141">
        <f t="shared" si="400"/>
        <v>70</v>
      </c>
      <c r="LC209" s="32">
        <v>29</v>
      </c>
      <c r="LD209" s="11">
        <v>13</v>
      </c>
      <c r="LE209" s="33">
        <v>16</v>
      </c>
      <c r="LF209" s="32">
        <v>19</v>
      </c>
      <c r="LG209" s="11">
        <v>5</v>
      </c>
      <c r="LH209" s="33">
        <v>14</v>
      </c>
      <c r="LI209" s="32">
        <v>23</v>
      </c>
      <c r="LJ209" s="11">
        <v>7</v>
      </c>
      <c r="LK209" s="33">
        <v>16</v>
      </c>
      <c r="LL209" s="32">
        <v>14</v>
      </c>
      <c r="LM209" s="11">
        <v>3</v>
      </c>
      <c r="LN209" s="33">
        <v>11</v>
      </c>
      <c r="LO209" s="32">
        <v>13</v>
      </c>
      <c r="LP209" s="11">
        <v>0</v>
      </c>
      <c r="LQ209" s="33">
        <v>13</v>
      </c>
      <c r="LR209" s="141">
        <f t="shared" si="421"/>
        <v>47</v>
      </c>
      <c r="LS209" s="141">
        <f t="shared" si="401"/>
        <v>14</v>
      </c>
      <c r="LT209" s="141">
        <f t="shared" si="402"/>
        <v>33</v>
      </c>
      <c r="LU209" s="32">
        <v>15</v>
      </c>
      <c r="LV209" s="11">
        <v>4</v>
      </c>
      <c r="LW209" s="33">
        <v>11</v>
      </c>
      <c r="LX209" s="32">
        <v>9</v>
      </c>
      <c r="LY209" s="11">
        <v>4</v>
      </c>
      <c r="LZ209" s="33">
        <v>5</v>
      </c>
      <c r="MA209" s="32">
        <v>7</v>
      </c>
      <c r="MB209" s="11">
        <v>2</v>
      </c>
      <c r="MC209" s="33">
        <v>5</v>
      </c>
      <c r="MD209" s="32">
        <v>8</v>
      </c>
      <c r="ME209" s="11">
        <v>1</v>
      </c>
      <c r="MF209" s="33">
        <v>7</v>
      </c>
      <c r="MG209" s="32">
        <v>8</v>
      </c>
      <c r="MH209" s="11">
        <v>3</v>
      </c>
      <c r="MI209" s="33">
        <v>5</v>
      </c>
      <c r="MJ209" s="141">
        <f t="shared" si="358"/>
        <v>10</v>
      </c>
      <c r="MK209" s="141">
        <f t="shared" si="359"/>
        <v>2</v>
      </c>
      <c r="ML209" s="141">
        <f t="shared" si="360"/>
        <v>8</v>
      </c>
      <c r="MM209" s="32">
        <v>0</v>
      </c>
      <c r="MN209" s="11">
        <v>0</v>
      </c>
      <c r="MO209" s="33">
        <v>0</v>
      </c>
      <c r="MP209" s="32">
        <v>2</v>
      </c>
      <c r="MQ209" s="11">
        <v>0</v>
      </c>
      <c r="MR209" s="33">
        <v>2</v>
      </c>
      <c r="MS209" s="32">
        <v>4</v>
      </c>
      <c r="MT209" s="11">
        <v>1</v>
      </c>
      <c r="MU209" s="33">
        <v>3</v>
      </c>
      <c r="MV209" s="32">
        <v>2</v>
      </c>
      <c r="MW209" s="11">
        <v>0</v>
      </c>
      <c r="MX209" s="33">
        <v>2</v>
      </c>
      <c r="MY209" s="32">
        <v>2</v>
      </c>
      <c r="MZ209" s="11">
        <v>1</v>
      </c>
      <c r="NA209" s="33">
        <v>1</v>
      </c>
      <c r="NB209" s="146">
        <f t="shared" si="361"/>
        <v>2</v>
      </c>
      <c r="NC209" s="141">
        <f t="shared" si="362"/>
        <v>1</v>
      </c>
      <c r="ND209" s="147">
        <f t="shared" si="363"/>
        <v>1</v>
      </c>
      <c r="NE209" s="32">
        <v>1</v>
      </c>
      <c r="NF209" s="11">
        <v>1</v>
      </c>
      <c r="NG209" s="33">
        <v>0</v>
      </c>
      <c r="NH209" s="32">
        <v>0</v>
      </c>
      <c r="NI209" s="11">
        <v>0</v>
      </c>
      <c r="NJ209" s="33">
        <v>0</v>
      </c>
      <c r="NK209" s="32">
        <v>0</v>
      </c>
      <c r="NL209" s="11">
        <v>0</v>
      </c>
      <c r="NM209" s="33">
        <v>0</v>
      </c>
      <c r="NN209" s="32">
        <v>1</v>
      </c>
      <c r="NO209" s="11">
        <v>0</v>
      </c>
      <c r="NP209" s="33">
        <v>1</v>
      </c>
      <c r="NQ209" s="32">
        <v>0</v>
      </c>
      <c r="NR209" s="11">
        <v>0</v>
      </c>
      <c r="NS209" s="33">
        <v>0</v>
      </c>
      <c r="NT209" s="146">
        <f t="shared" si="364"/>
        <v>2</v>
      </c>
      <c r="NU209" s="141">
        <f t="shared" si="365"/>
        <v>1</v>
      </c>
      <c r="NV209" s="147">
        <f t="shared" si="366"/>
        <v>1</v>
      </c>
      <c r="NW209" s="32">
        <v>0</v>
      </c>
      <c r="NX209" s="11">
        <v>0</v>
      </c>
      <c r="NY209" s="33">
        <v>0</v>
      </c>
      <c r="NZ209" s="32">
        <v>0</v>
      </c>
      <c r="OA209" s="11">
        <v>0</v>
      </c>
      <c r="OB209" s="33">
        <v>0</v>
      </c>
      <c r="OC209" s="32">
        <v>0</v>
      </c>
      <c r="OD209" s="11">
        <v>0</v>
      </c>
      <c r="OE209" s="33">
        <v>0</v>
      </c>
      <c r="OF209" s="32">
        <v>1</v>
      </c>
      <c r="OG209" s="11">
        <v>1</v>
      </c>
      <c r="OH209" s="33">
        <v>0</v>
      </c>
      <c r="OI209" s="32">
        <v>1</v>
      </c>
      <c r="OJ209" s="11">
        <v>0</v>
      </c>
      <c r="OK209" s="33">
        <v>1</v>
      </c>
      <c r="OL209" s="146">
        <v>1</v>
      </c>
      <c r="OM209" s="141">
        <v>0</v>
      </c>
      <c r="ON209" s="147">
        <v>1</v>
      </c>
    </row>
    <row r="210" spans="1:404" ht="12" customHeight="1">
      <c r="B210" s="31" t="s">
        <v>386</v>
      </c>
      <c r="C210" s="32">
        <v>2736</v>
      </c>
      <c r="D210" s="11">
        <v>1291</v>
      </c>
      <c r="E210" s="33">
        <v>1445</v>
      </c>
      <c r="F210" s="141">
        <f t="shared" si="403"/>
        <v>52</v>
      </c>
      <c r="G210" s="141">
        <f t="shared" si="356"/>
        <v>32</v>
      </c>
      <c r="H210" s="141">
        <f t="shared" si="357"/>
        <v>20</v>
      </c>
      <c r="I210" s="32">
        <v>15</v>
      </c>
      <c r="J210" s="11">
        <v>9</v>
      </c>
      <c r="K210" s="33">
        <v>6</v>
      </c>
      <c r="L210" s="32">
        <v>7</v>
      </c>
      <c r="M210" s="11">
        <v>5</v>
      </c>
      <c r="N210" s="33">
        <v>2</v>
      </c>
      <c r="O210" s="32">
        <v>13</v>
      </c>
      <c r="P210" s="11">
        <v>6</v>
      </c>
      <c r="Q210" s="33">
        <v>7</v>
      </c>
      <c r="R210" s="32">
        <v>12</v>
      </c>
      <c r="S210" s="11">
        <v>8</v>
      </c>
      <c r="T210" s="33">
        <v>4</v>
      </c>
      <c r="U210" s="32">
        <v>5</v>
      </c>
      <c r="V210" s="11">
        <v>4</v>
      </c>
      <c r="W210" s="33">
        <v>1</v>
      </c>
      <c r="X210" s="141">
        <f t="shared" si="404"/>
        <v>38</v>
      </c>
      <c r="Y210" s="141">
        <f t="shared" si="367"/>
        <v>20</v>
      </c>
      <c r="Z210" s="141">
        <f t="shared" si="368"/>
        <v>18</v>
      </c>
      <c r="AA210" s="32">
        <v>9</v>
      </c>
      <c r="AB210" s="11">
        <v>3</v>
      </c>
      <c r="AC210" s="33">
        <v>6</v>
      </c>
      <c r="AD210" s="32">
        <v>7</v>
      </c>
      <c r="AE210" s="11">
        <v>4</v>
      </c>
      <c r="AF210" s="33">
        <v>3</v>
      </c>
      <c r="AG210" s="32">
        <v>8</v>
      </c>
      <c r="AH210" s="11">
        <v>4</v>
      </c>
      <c r="AI210" s="33">
        <v>4</v>
      </c>
      <c r="AJ210" s="32">
        <v>10</v>
      </c>
      <c r="AK210" s="11">
        <v>7</v>
      </c>
      <c r="AL210" s="33">
        <v>3</v>
      </c>
      <c r="AM210" s="32">
        <v>4</v>
      </c>
      <c r="AN210" s="11">
        <v>2</v>
      </c>
      <c r="AO210" s="33">
        <v>2</v>
      </c>
      <c r="AP210" s="141">
        <f t="shared" si="405"/>
        <v>71</v>
      </c>
      <c r="AQ210" s="141">
        <f t="shared" si="369"/>
        <v>38</v>
      </c>
      <c r="AR210" s="141">
        <f t="shared" si="370"/>
        <v>33</v>
      </c>
      <c r="AS210" s="32">
        <v>16</v>
      </c>
      <c r="AT210" s="11">
        <v>9</v>
      </c>
      <c r="AU210" s="33">
        <v>7</v>
      </c>
      <c r="AV210" s="32">
        <v>6</v>
      </c>
      <c r="AW210" s="11">
        <v>3</v>
      </c>
      <c r="AX210" s="33">
        <v>3</v>
      </c>
      <c r="AY210" s="32">
        <v>11</v>
      </c>
      <c r="AZ210" s="11">
        <v>8</v>
      </c>
      <c r="BA210" s="33">
        <v>3</v>
      </c>
      <c r="BB210" s="32">
        <v>21</v>
      </c>
      <c r="BC210" s="11">
        <v>9</v>
      </c>
      <c r="BD210" s="33">
        <v>12</v>
      </c>
      <c r="BE210" s="32">
        <v>17</v>
      </c>
      <c r="BF210" s="11">
        <v>9</v>
      </c>
      <c r="BG210" s="33">
        <v>8</v>
      </c>
      <c r="BH210" s="141">
        <f t="shared" si="406"/>
        <v>103</v>
      </c>
      <c r="BI210" s="141">
        <f t="shared" si="371"/>
        <v>71</v>
      </c>
      <c r="BJ210" s="141">
        <f t="shared" si="372"/>
        <v>32</v>
      </c>
      <c r="BK210" s="32">
        <v>16</v>
      </c>
      <c r="BL210" s="11">
        <v>10</v>
      </c>
      <c r="BM210" s="33">
        <v>6</v>
      </c>
      <c r="BN210" s="32">
        <v>25</v>
      </c>
      <c r="BO210" s="11">
        <v>18</v>
      </c>
      <c r="BP210" s="33">
        <v>7</v>
      </c>
      <c r="BQ210" s="32">
        <v>20</v>
      </c>
      <c r="BR210" s="11">
        <v>14</v>
      </c>
      <c r="BS210" s="33">
        <v>6</v>
      </c>
      <c r="BT210" s="32">
        <v>15</v>
      </c>
      <c r="BU210" s="11">
        <v>10</v>
      </c>
      <c r="BV210" s="33">
        <v>5</v>
      </c>
      <c r="BW210" s="32">
        <v>27</v>
      </c>
      <c r="BX210" s="11">
        <v>19</v>
      </c>
      <c r="BY210" s="33">
        <v>8</v>
      </c>
      <c r="BZ210" s="141">
        <f t="shared" si="407"/>
        <v>86</v>
      </c>
      <c r="CA210" s="141">
        <f t="shared" si="373"/>
        <v>54</v>
      </c>
      <c r="CB210" s="141">
        <f t="shared" si="374"/>
        <v>32</v>
      </c>
      <c r="CC210" s="32">
        <v>17</v>
      </c>
      <c r="CD210" s="11">
        <v>6</v>
      </c>
      <c r="CE210" s="33">
        <v>11</v>
      </c>
      <c r="CF210" s="32">
        <v>18</v>
      </c>
      <c r="CG210" s="11">
        <v>12</v>
      </c>
      <c r="CH210" s="33">
        <v>6</v>
      </c>
      <c r="CI210" s="32">
        <v>24</v>
      </c>
      <c r="CJ210" s="11">
        <v>16</v>
      </c>
      <c r="CK210" s="33">
        <v>8</v>
      </c>
      <c r="CL210" s="32">
        <v>12</v>
      </c>
      <c r="CM210" s="11">
        <v>8</v>
      </c>
      <c r="CN210" s="33">
        <v>4</v>
      </c>
      <c r="CO210" s="32">
        <v>15</v>
      </c>
      <c r="CP210" s="11">
        <v>12</v>
      </c>
      <c r="CQ210" s="33">
        <v>3</v>
      </c>
      <c r="CR210" s="141">
        <f t="shared" si="408"/>
        <v>83</v>
      </c>
      <c r="CS210" s="141">
        <f t="shared" si="375"/>
        <v>45</v>
      </c>
      <c r="CT210" s="141">
        <f t="shared" si="376"/>
        <v>38</v>
      </c>
      <c r="CU210" s="32">
        <v>18</v>
      </c>
      <c r="CV210" s="11">
        <v>12</v>
      </c>
      <c r="CW210" s="33">
        <v>6</v>
      </c>
      <c r="CX210" s="32">
        <v>13</v>
      </c>
      <c r="CY210" s="11">
        <v>8</v>
      </c>
      <c r="CZ210" s="33">
        <v>5</v>
      </c>
      <c r="DA210" s="32">
        <v>9</v>
      </c>
      <c r="DB210" s="11">
        <v>3</v>
      </c>
      <c r="DC210" s="33">
        <v>6</v>
      </c>
      <c r="DD210" s="32">
        <v>20</v>
      </c>
      <c r="DE210" s="11">
        <v>9</v>
      </c>
      <c r="DF210" s="33">
        <v>11</v>
      </c>
      <c r="DG210" s="32">
        <v>23</v>
      </c>
      <c r="DH210" s="11">
        <v>13</v>
      </c>
      <c r="DI210" s="33">
        <v>10</v>
      </c>
      <c r="DJ210" s="141">
        <f t="shared" si="409"/>
        <v>98</v>
      </c>
      <c r="DK210" s="141">
        <f t="shared" si="377"/>
        <v>50</v>
      </c>
      <c r="DL210" s="141">
        <f t="shared" si="378"/>
        <v>48</v>
      </c>
      <c r="DM210" s="32">
        <v>19</v>
      </c>
      <c r="DN210" s="11">
        <v>10</v>
      </c>
      <c r="DO210" s="33">
        <v>9</v>
      </c>
      <c r="DP210" s="32">
        <v>21</v>
      </c>
      <c r="DQ210" s="11">
        <v>14</v>
      </c>
      <c r="DR210" s="33">
        <v>7</v>
      </c>
      <c r="DS210" s="32">
        <v>18</v>
      </c>
      <c r="DT210" s="11">
        <v>7</v>
      </c>
      <c r="DU210" s="33">
        <v>11</v>
      </c>
      <c r="DV210" s="32">
        <v>19</v>
      </c>
      <c r="DW210" s="11">
        <v>5</v>
      </c>
      <c r="DX210" s="33">
        <v>14</v>
      </c>
      <c r="DY210" s="32">
        <v>21</v>
      </c>
      <c r="DZ210" s="11">
        <v>14</v>
      </c>
      <c r="EA210" s="33">
        <v>7</v>
      </c>
      <c r="EB210" s="141">
        <f t="shared" si="410"/>
        <v>95</v>
      </c>
      <c r="EC210" s="141">
        <f t="shared" si="379"/>
        <v>53</v>
      </c>
      <c r="ED210" s="141">
        <f t="shared" si="380"/>
        <v>42</v>
      </c>
      <c r="EE210" s="32">
        <v>26</v>
      </c>
      <c r="EF210" s="11">
        <v>17</v>
      </c>
      <c r="EG210" s="33">
        <v>9</v>
      </c>
      <c r="EH210" s="32">
        <v>14</v>
      </c>
      <c r="EI210" s="11">
        <v>8</v>
      </c>
      <c r="EJ210" s="33">
        <v>6</v>
      </c>
      <c r="EK210" s="32">
        <v>11</v>
      </c>
      <c r="EL210" s="11">
        <v>6</v>
      </c>
      <c r="EM210" s="33">
        <v>5</v>
      </c>
      <c r="EN210" s="32">
        <v>23</v>
      </c>
      <c r="EO210" s="11">
        <v>12</v>
      </c>
      <c r="EP210" s="33">
        <v>11</v>
      </c>
      <c r="EQ210" s="32">
        <v>21</v>
      </c>
      <c r="ER210" s="11">
        <v>10</v>
      </c>
      <c r="ES210" s="33">
        <v>11</v>
      </c>
      <c r="ET210" s="141">
        <f t="shared" si="411"/>
        <v>128</v>
      </c>
      <c r="EU210" s="141">
        <f t="shared" si="381"/>
        <v>80</v>
      </c>
      <c r="EV210" s="141">
        <f t="shared" si="382"/>
        <v>48</v>
      </c>
      <c r="EW210" s="32">
        <v>19</v>
      </c>
      <c r="EX210" s="11">
        <v>12</v>
      </c>
      <c r="EY210" s="33">
        <v>7</v>
      </c>
      <c r="EZ210" s="32">
        <v>22</v>
      </c>
      <c r="FA210" s="11">
        <v>11</v>
      </c>
      <c r="FB210" s="33">
        <v>11</v>
      </c>
      <c r="FC210" s="32">
        <v>23</v>
      </c>
      <c r="FD210" s="11">
        <v>13</v>
      </c>
      <c r="FE210" s="33">
        <v>10</v>
      </c>
      <c r="FF210" s="32">
        <v>37</v>
      </c>
      <c r="FG210" s="11">
        <v>25</v>
      </c>
      <c r="FH210" s="33">
        <v>12</v>
      </c>
      <c r="FI210" s="32">
        <v>27</v>
      </c>
      <c r="FJ210" s="11">
        <v>19</v>
      </c>
      <c r="FK210" s="33">
        <v>8</v>
      </c>
      <c r="FL210" s="141">
        <f t="shared" si="412"/>
        <v>182</v>
      </c>
      <c r="FM210" s="141">
        <f t="shared" si="383"/>
        <v>97</v>
      </c>
      <c r="FN210" s="141">
        <f t="shared" si="384"/>
        <v>85</v>
      </c>
      <c r="FO210" s="32">
        <v>34</v>
      </c>
      <c r="FP210" s="11">
        <v>23</v>
      </c>
      <c r="FQ210" s="33">
        <v>11</v>
      </c>
      <c r="FR210" s="32">
        <v>41</v>
      </c>
      <c r="FS210" s="11">
        <v>22</v>
      </c>
      <c r="FT210" s="33">
        <v>19</v>
      </c>
      <c r="FU210" s="32">
        <v>36</v>
      </c>
      <c r="FV210" s="11">
        <v>20</v>
      </c>
      <c r="FW210" s="33">
        <v>16</v>
      </c>
      <c r="FX210" s="32">
        <v>33</v>
      </c>
      <c r="FY210" s="11">
        <v>12</v>
      </c>
      <c r="FZ210" s="33">
        <v>21</v>
      </c>
      <c r="GA210" s="32">
        <v>38</v>
      </c>
      <c r="GB210" s="11">
        <v>20</v>
      </c>
      <c r="GC210" s="33">
        <v>18</v>
      </c>
      <c r="GD210" s="141">
        <f t="shared" si="413"/>
        <v>230</v>
      </c>
      <c r="GE210" s="141">
        <f t="shared" si="385"/>
        <v>119</v>
      </c>
      <c r="GF210" s="141">
        <f t="shared" si="386"/>
        <v>111</v>
      </c>
      <c r="GG210" s="32">
        <v>45</v>
      </c>
      <c r="GH210" s="11">
        <v>23</v>
      </c>
      <c r="GI210" s="33">
        <v>22</v>
      </c>
      <c r="GJ210" s="32">
        <v>42</v>
      </c>
      <c r="GK210" s="11">
        <v>26</v>
      </c>
      <c r="GL210" s="33">
        <v>16</v>
      </c>
      <c r="GM210" s="32">
        <v>49</v>
      </c>
      <c r="GN210" s="11">
        <v>27</v>
      </c>
      <c r="GO210" s="33">
        <v>22</v>
      </c>
      <c r="GP210" s="32">
        <v>43</v>
      </c>
      <c r="GQ210" s="11">
        <v>21</v>
      </c>
      <c r="GR210" s="33">
        <v>22</v>
      </c>
      <c r="GS210" s="32">
        <v>51</v>
      </c>
      <c r="GT210" s="11">
        <v>22</v>
      </c>
      <c r="GU210" s="33">
        <v>29</v>
      </c>
      <c r="GV210" s="141">
        <f t="shared" si="414"/>
        <v>269</v>
      </c>
      <c r="GW210" s="141">
        <f t="shared" si="387"/>
        <v>139</v>
      </c>
      <c r="GX210" s="141">
        <f t="shared" si="388"/>
        <v>130</v>
      </c>
      <c r="GY210" s="32">
        <v>45</v>
      </c>
      <c r="GZ210" s="11">
        <v>26</v>
      </c>
      <c r="HA210" s="33">
        <v>19</v>
      </c>
      <c r="HB210" s="32">
        <v>60</v>
      </c>
      <c r="HC210" s="11">
        <v>30</v>
      </c>
      <c r="HD210" s="33">
        <v>30</v>
      </c>
      <c r="HE210" s="32">
        <v>54</v>
      </c>
      <c r="HF210" s="11">
        <v>25</v>
      </c>
      <c r="HG210" s="33">
        <v>29</v>
      </c>
      <c r="HH210" s="32">
        <v>50</v>
      </c>
      <c r="HI210" s="11">
        <v>26</v>
      </c>
      <c r="HJ210" s="33">
        <v>24</v>
      </c>
      <c r="HK210" s="32">
        <v>60</v>
      </c>
      <c r="HL210" s="11">
        <v>32</v>
      </c>
      <c r="HM210" s="33">
        <v>28</v>
      </c>
      <c r="HN210" s="141">
        <f t="shared" si="415"/>
        <v>251</v>
      </c>
      <c r="HO210" s="141">
        <f t="shared" si="389"/>
        <v>112</v>
      </c>
      <c r="HP210" s="141">
        <f t="shared" si="390"/>
        <v>139</v>
      </c>
      <c r="HQ210" s="32">
        <v>52</v>
      </c>
      <c r="HR210" s="11">
        <v>22</v>
      </c>
      <c r="HS210" s="33">
        <v>30</v>
      </c>
      <c r="HT210" s="32">
        <v>47</v>
      </c>
      <c r="HU210" s="11">
        <v>25</v>
      </c>
      <c r="HV210" s="33">
        <v>22</v>
      </c>
      <c r="HW210" s="32">
        <v>59</v>
      </c>
      <c r="HX210" s="11">
        <v>26</v>
      </c>
      <c r="HY210" s="33">
        <v>33</v>
      </c>
      <c r="HZ210" s="32">
        <v>51</v>
      </c>
      <c r="IA210" s="11">
        <v>22</v>
      </c>
      <c r="IB210" s="33">
        <v>29</v>
      </c>
      <c r="IC210" s="32">
        <v>42</v>
      </c>
      <c r="ID210" s="11">
        <v>17</v>
      </c>
      <c r="IE210" s="33">
        <v>25</v>
      </c>
      <c r="IF210" s="141">
        <f t="shared" si="416"/>
        <v>263</v>
      </c>
      <c r="IG210" s="141">
        <f t="shared" si="391"/>
        <v>115</v>
      </c>
      <c r="IH210" s="141">
        <f t="shared" si="392"/>
        <v>148</v>
      </c>
      <c r="II210" s="32">
        <v>59</v>
      </c>
      <c r="IJ210" s="11">
        <v>32</v>
      </c>
      <c r="IK210" s="33">
        <v>27</v>
      </c>
      <c r="IL210" s="32">
        <v>49</v>
      </c>
      <c r="IM210" s="11">
        <v>12</v>
      </c>
      <c r="IN210" s="33">
        <v>37</v>
      </c>
      <c r="IO210" s="32">
        <v>52</v>
      </c>
      <c r="IP210" s="11">
        <v>27</v>
      </c>
      <c r="IQ210" s="33">
        <v>25</v>
      </c>
      <c r="IR210" s="32">
        <v>50</v>
      </c>
      <c r="IS210" s="11">
        <v>21</v>
      </c>
      <c r="IT210" s="33">
        <v>29</v>
      </c>
      <c r="IU210" s="32">
        <v>53</v>
      </c>
      <c r="IV210" s="11">
        <v>23</v>
      </c>
      <c r="IW210" s="33">
        <v>30</v>
      </c>
      <c r="IX210" s="141">
        <f t="shared" si="417"/>
        <v>258</v>
      </c>
      <c r="IY210" s="141">
        <f t="shared" si="393"/>
        <v>104</v>
      </c>
      <c r="IZ210" s="141">
        <f t="shared" si="394"/>
        <v>154</v>
      </c>
      <c r="JA210" s="32">
        <v>49</v>
      </c>
      <c r="JB210" s="11">
        <v>19</v>
      </c>
      <c r="JC210" s="33">
        <v>30</v>
      </c>
      <c r="JD210" s="32">
        <v>39</v>
      </c>
      <c r="JE210" s="11">
        <v>15</v>
      </c>
      <c r="JF210" s="33">
        <v>24</v>
      </c>
      <c r="JG210" s="32">
        <v>60</v>
      </c>
      <c r="JH210" s="11">
        <v>29</v>
      </c>
      <c r="JI210" s="33">
        <v>31</v>
      </c>
      <c r="JJ210" s="32">
        <v>54</v>
      </c>
      <c r="JK210" s="11">
        <v>20</v>
      </c>
      <c r="JL210" s="33">
        <v>34</v>
      </c>
      <c r="JM210" s="32">
        <v>56</v>
      </c>
      <c r="JN210" s="11">
        <v>21</v>
      </c>
      <c r="JO210" s="33">
        <v>35</v>
      </c>
      <c r="JP210" s="141">
        <f t="shared" si="418"/>
        <v>224</v>
      </c>
      <c r="JQ210" s="141">
        <f t="shared" si="395"/>
        <v>72</v>
      </c>
      <c r="JR210" s="141">
        <f t="shared" si="396"/>
        <v>152</v>
      </c>
      <c r="JS210" s="32">
        <v>47</v>
      </c>
      <c r="JT210" s="11">
        <v>19</v>
      </c>
      <c r="JU210" s="33">
        <v>28</v>
      </c>
      <c r="JV210" s="32">
        <v>50</v>
      </c>
      <c r="JW210" s="11">
        <v>17</v>
      </c>
      <c r="JX210" s="33">
        <v>33</v>
      </c>
      <c r="JY210" s="32">
        <v>47</v>
      </c>
      <c r="JZ210" s="11">
        <v>10</v>
      </c>
      <c r="KA210" s="33">
        <v>37</v>
      </c>
      <c r="KB210" s="32">
        <v>52</v>
      </c>
      <c r="KC210" s="11">
        <v>15</v>
      </c>
      <c r="KD210" s="33">
        <v>37</v>
      </c>
      <c r="KE210" s="32">
        <v>28</v>
      </c>
      <c r="KF210" s="11">
        <v>11</v>
      </c>
      <c r="KG210" s="33">
        <v>17</v>
      </c>
      <c r="KH210" s="141">
        <f t="shared" si="419"/>
        <v>162</v>
      </c>
      <c r="KI210" s="141">
        <f t="shared" si="397"/>
        <v>45</v>
      </c>
      <c r="KJ210" s="141">
        <f t="shared" si="398"/>
        <v>117</v>
      </c>
      <c r="KK210" s="32">
        <v>32</v>
      </c>
      <c r="KL210" s="11">
        <v>6</v>
      </c>
      <c r="KM210" s="33">
        <v>26</v>
      </c>
      <c r="KN210" s="32">
        <v>39</v>
      </c>
      <c r="KO210" s="11">
        <v>14</v>
      </c>
      <c r="KP210" s="33">
        <v>25</v>
      </c>
      <c r="KQ210" s="32">
        <v>40</v>
      </c>
      <c r="KR210" s="11">
        <v>12</v>
      </c>
      <c r="KS210" s="33">
        <v>28</v>
      </c>
      <c r="KT210" s="32">
        <v>32</v>
      </c>
      <c r="KU210" s="11">
        <v>9</v>
      </c>
      <c r="KV210" s="33">
        <v>23</v>
      </c>
      <c r="KW210" s="32">
        <v>19</v>
      </c>
      <c r="KX210" s="11">
        <v>4</v>
      </c>
      <c r="KY210" s="33">
        <v>15</v>
      </c>
      <c r="KZ210" s="141">
        <f t="shared" si="420"/>
        <v>101</v>
      </c>
      <c r="LA210" s="141">
        <f t="shared" si="399"/>
        <v>32</v>
      </c>
      <c r="LB210" s="141">
        <f t="shared" si="400"/>
        <v>69</v>
      </c>
      <c r="LC210" s="32">
        <v>22</v>
      </c>
      <c r="LD210" s="11">
        <v>10</v>
      </c>
      <c r="LE210" s="33">
        <v>12</v>
      </c>
      <c r="LF210" s="32">
        <v>22</v>
      </c>
      <c r="LG210" s="11">
        <v>8</v>
      </c>
      <c r="LH210" s="33">
        <v>14</v>
      </c>
      <c r="LI210" s="32">
        <v>27</v>
      </c>
      <c r="LJ210" s="11">
        <v>8</v>
      </c>
      <c r="LK210" s="33">
        <v>19</v>
      </c>
      <c r="LL210" s="32">
        <v>16</v>
      </c>
      <c r="LM210" s="11">
        <v>1</v>
      </c>
      <c r="LN210" s="33">
        <v>15</v>
      </c>
      <c r="LO210" s="32">
        <v>14</v>
      </c>
      <c r="LP210" s="11">
        <v>5</v>
      </c>
      <c r="LQ210" s="33">
        <v>9</v>
      </c>
      <c r="LR210" s="141">
        <f t="shared" si="421"/>
        <v>29</v>
      </c>
      <c r="LS210" s="141">
        <f t="shared" si="401"/>
        <v>10</v>
      </c>
      <c r="LT210" s="141">
        <f t="shared" si="402"/>
        <v>19</v>
      </c>
      <c r="LU210" s="32">
        <v>6</v>
      </c>
      <c r="LV210" s="11">
        <v>0</v>
      </c>
      <c r="LW210" s="33">
        <v>6</v>
      </c>
      <c r="LX210" s="32">
        <v>13</v>
      </c>
      <c r="LY210" s="11">
        <v>7</v>
      </c>
      <c r="LZ210" s="33">
        <v>6</v>
      </c>
      <c r="MA210" s="32">
        <v>4</v>
      </c>
      <c r="MB210" s="11">
        <v>2</v>
      </c>
      <c r="MC210" s="33">
        <v>2</v>
      </c>
      <c r="MD210" s="32">
        <v>5</v>
      </c>
      <c r="ME210" s="11">
        <v>1</v>
      </c>
      <c r="MF210" s="33">
        <v>4</v>
      </c>
      <c r="MG210" s="32">
        <v>1</v>
      </c>
      <c r="MH210" s="11">
        <v>0</v>
      </c>
      <c r="MI210" s="33">
        <v>1</v>
      </c>
      <c r="MJ210" s="141">
        <f t="shared" si="358"/>
        <v>10</v>
      </c>
      <c r="MK210" s="141">
        <f t="shared" si="359"/>
        <v>1</v>
      </c>
      <c r="ML210" s="141">
        <f t="shared" si="360"/>
        <v>9</v>
      </c>
      <c r="MM210" s="32">
        <v>3</v>
      </c>
      <c r="MN210" s="11">
        <v>0</v>
      </c>
      <c r="MO210" s="33">
        <v>3</v>
      </c>
      <c r="MP210" s="32">
        <v>3</v>
      </c>
      <c r="MQ210" s="11">
        <v>0</v>
      </c>
      <c r="MR210" s="33">
        <v>3</v>
      </c>
      <c r="MS210" s="32">
        <v>2</v>
      </c>
      <c r="MT210" s="11">
        <v>0</v>
      </c>
      <c r="MU210" s="33">
        <v>2</v>
      </c>
      <c r="MV210" s="32">
        <v>2</v>
      </c>
      <c r="MW210" s="11">
        <v>1</v>
      </c>
      <c r="MX210" s="33">
        <v>1</v>
      </c>
      <c r="MY210" s="32">
        <v>0</v>
      </c>
      <c r="MZ210" s="11">
        <v>0</v>
      </c>
      <c r="NA210" s="33">
        <v>0</v>
      </c>
      <c r="NB210" s="146">
        <f t="shared" si="361"/>
        <v>2</v>
      </c>
      <c r="NC210" s="141">
        <f t="shared" si="362"/>
        <v>2</v>
      </c>
      <c r="ND210" s="147">
        <f t="shared" si="363"/>
        <v>0</v>
      </c>
      <c r="NE210" s="32">
        <v>0</v>
      </c>
      <c r="NF210" s="11">
        <v>0</v>
      </c>
      <c r="NG210" s="33">
        <v>0</v>
      </c>
      <c r="NH210" s="32">
        <v>0</v>
      </c>
      <c r="NI210" s="11">
        <v>0</v>
      </c>
      <c r="NJ210" s="33">
        <v>0</v>
      </c>
      <c r="NK210" s="32">
        <v>0</v>
      </c>
      <c r="NL210" s="11">
        <v>0</v>
      </c>
      <c r="NM210" s="33">
        <v>0</v>
      </c>
      <c r="NN210" s="32">
        <v>2</v>
      </c>
      <c r="NO210" s="11">
        <v>2</v>
      </c>
      <c r="NP210" s="33">
        <v>0</v>
      </c>
      <c r="NQ210" s="32">
        <v>0</v>
      </c>
      <c r="NR210" s="11">
        <v>0</v>
      </c>
      <c r="NS210" s="33">
        <v>0</v>
      </c>
      <c r="NT210" s="146">
        <f t="shared" si="364"/>
        <v>0</v>
      </c>
      <c r="NU210" s="141">
        <f t="shared" si="365"/>
        <v>0</v>
      </c>
      <c r="NV210" s="147">
        <f t="shared" si="366"/>
        <v>0</v>
      </c>
      <c r="NW210" s="32">
        <v>0</v>
      </c>
      <c r="NX210" s="11">
        <v>0</v>
      </c>
      <c r="NY210" s="33">
        <v>0</v>
      </c>
      <c r="NZ210" s="32">
        <v>0</v>
      </c>
      <c r="OA210" s="11">
        <v>0</v>
      </c>
      <c r="OB210" s="33">
        <v>0</v>
      </c>
      <c r="OC210" s="32">
        <v>0</v>
      </c>
      <c r="OD210" s="11">
        <v>0</v>
      </c>
      <c r="OE210" s="33">
        <v>0</v>
      </c>
      <c r="OF210" s="32">
        <v>0</v>
      </c>
      <c r="OG210" s="11">
        <v>0</v>
      </c>
      <c r="OH210" s="33">
        <v>0</v>
      </c>
      <c r="OI210" s="32">
        <v>0</v>
      </c>
      <c r="OJ210" s="11">
        <v>0</v>
      </c>
      <c r="OK210" s="33">
        <v>0</v>
      </c>
      <c r="OL210" s="146">
        <v>1</v>
      </c>
      <c r="OM210" s="141">
        <v>0</v>
      </c>
      <c r="ON210" s="147">
        <v>1</v>
      </c>
    </row>
    <row r="211" spans="1:404" ht="12" customHeight="1">
      <c r="B211" s="31" t="s">
        <v>387</v>
      </c>
      <c r="C211" s="32">
        <v>5985</v>
      </c>
      <c r="D211" s="11">
        <v>2934</v>
      </c>
      <c r="E211" s="33">
        <v>3051</v>
      </c>
      <c r="F211" s="141">
        <f t="shared" si="403"/>
        <v>167</v>
      </c>
      <c r="G211" s="141">
        <f t="shared" si="356"/>
        <v>95</v>
      </c>
      <c r="H211" s="141">
        <f t="shared" si="357"/>
        <v>72</v>
      </c>
      <c r="I211" s="32">
        <v>31</v>
      </c>
      <c r="J211" s="11">
        <v>16</v>
      </c>
      <c r="K211" s="33">
        <v>15</v>
      </c>
      <c r="L211" s="32">
        <v>37</v>
      </c>
      <c r="M211" s="11">
        <v>25</v>
      </c>
      <c r="N211" s="33">
        <v>12</v>
      </c>
      <c r="O211" s="32">
        <v>41</v>
      </c>
      <c r="P211" s="11">
        <v>22</v>
      </c>
      <c r="Q211" s="33">
        <v>19</v>
      </c>
      <c r="R211" s="32">
        <v>31</v>
      </c>
      <c r="S211" s="11">
        <v>14</v>
      </c>
      <c r="T211" s="33">
        <v>17</v>
      </c>
      <c r="U211" s="32">
        <v>27</v>
      </c>
      <c r="V211" s="11">
        <v>18</v>
      </c>
      <c r="W211" s="33">
        <v>9</v>
      </c>
      <c r="X211" s="141">
        <f t="shared" si="404"/>
        <v>122</v>
      </c>
      <c r="Y211" s="141">
        <f t="shared" si="367"/>
        <v>68</v>
      </c>
      <c r="Z211" s="141">
        <f t="shared" si="368"/>
        <v>54</v>
      </c>
      <c r="AA211" s="32">
        <v>16</v>
      </c>
      <c r="AB211" s="11">
        <v>7</v>
      </c>
      <c r="AC211" s="33">
        <v>9</v>
      </c>
      <c r="AD211" s="32">
        <v>20</v>
      </c>
      <c r="AE211" s="11">
        <v>13</v>
      </c>
      <c r="AF211" s="33">
        <v>7</v>
      </c>
      <c r="AG211" s="32">
        <v>25</v>
      </c>
      <c r="AH211" s="11">
        <v>10</v>
      </c>
      <c r="AI211" s="33">
        <v>15</v>
      </c>
      <c r="AJ211" s="32">
        <v>30</v>
      </c>
      <c r="AK211" s="11">
        <v>20</v>
      </c>
      <c r="AL211" s="33">
        <v>10</v>
      </c>
      <c r="AM211" s="32">
        <v>31</v>
      </c>
      <c r="AN211" s="11">
        <v>18</v>
      </c>
      <c r="AO211" s="33">
        <v>13</v>
      </c>
      <c r="AP211" s="141">
        <f t="shared" si="405"/>
        <v>240</v>
      </c>
      <c r="AQ211" s="141">
        <f t="shared" si="369"/>
        <v>126</v>
      </c>
      <c r="AR211" s="141">
        <f t="shared" si="370"/>
        <v>114</v>
      </c>
      <c r="AS211" s="32">
        <v>38</v>
      </c>
      <c r="AT211" s="11">
        <v>25</v>
      </c>
      <c r="AU211" s="33">
        <v>13</v>
      </c>
      <c r="AV211" s="32">
        <v>42</v>
      </c>
      <c r="AW211" s="11">
        <v>22</v>
      </c>
      <c r="AX211" s="33">
        <v>20</v>
      </c>
      <c r="AY211" s="32">
        <v>41</v>
      </c>
      <c r="AZ211" s="11">
        <v>15</v>
      </c>
      <c r="BA211" s="33">
        <v>26</v>
      </c>
      <c r="BB211" s="32">
        <v>46</v>
      </c>
      <c r="BC211" s="11">
        <v>23</v>
      </c>
      <c r="BD211" s="33">
        <v>23</v>
      </c>
      <c r="BE211" s="32">
        <v>73</v>
      </c>
      <c r="BF211" s="11">
        <v>41</v>
      </c>
      <c r="BG211" s="33">
        <v>32</v>
      </c>
      <c r="BH211" s="141">
        <f t="shared" si="406"/>
        <v>351</v>
      </c>
      <c r="BI211" s="141">
        <f t="shared" si="371"/>
        <v>190</v>
      </c>
      <c r="BJ211" s="141">
        <f t="shared" si="372"/>
        <v>161</v>
      </c>
      <c r="BK211" s="32">
        <v>69</v>
      </c>
      <c r="BL211" s="11">
        <v>34</v>
      </c>
      <c r="BM211" s="33">
        <v>35</v>
      </c>
      <c r="BN211" s="32">
        <v>57</v>
      </c>
      <c r="BO211" s="11">
        <v>25</v>
      </c>
      <c r="BP211" s="33">
        <v>32</v>
      </c>
      <c r="BQ211" s="32">
        <v>77</v>
      </c>
      <c r="BR211" s="11">
        <v>46</v>
      </c>
      <c r="BS211" s="33">
        <v>31</v>
      </c>
      <c r="BT211" s="32">
        <v>75</v>
      </c>
      <c r="BU211" s="11">
        <v>41</v>
      </c>
      <c r="BV211" s="33">
        <v>34</v>
      </c>
      <c r="BW211" s="32">
        <v>73</v>
      </c>
      <c r="BX211" s="11">
        <v>44</v>
      </c>
      <c r="BY211" s="33">
        <v>29</v>
      </c>
      <c r="BZ211" s="141">
        <f t="shared" si="407"/>
        <v>373</v>
      </c>
      <c r="CA211" s="141">
        <f t="shared" si="373"/>
        <v>207</v>
      </c>
      <c r="CB211" s="141">
        <f t="shared" si="374"/>
        <v>166</v>
      </c>
      <c r="CC211" s="32">
        <v>73</v>
      </c>
      <c r="CD211" s="11">
        <v>36</v>
      </c>
      <c r="CE211" s="33">
        <v>37</v>
      </c>
      <c r="CF211" s="32">
        <v>75</v>
      </c>
      <c r="CG211" s="11">
        <v>44</v>
      </c>
      <c r="CH211" s="33">
        <v>31</v>
      </c>
      <c r="CI211" s="32">
        <v>86</v>
      </c>
      <c r="CJ211" s="11">
        <v>47</v>
      </c>
      <c r="CK211" s="33">
        <v>39</v>
      </c>
      <c r="CL211" s="32">
        <v>71</v>
      </c>
      <c r="CM211" s="11">
        <v>41</v>
      </c>
      <c r="CN211" s="33">
        <v>30</v>
      </c>
      <c r="CO211" s="32">
        <v>68</v>
      </c>
      <c r="CP211" s="11">
        <v>39</v>
      </c>
      <c r="CQ211" s="33">
        <v>29</v>
      </c>
      <c r="CR211" s="141">
        <f t="shared" si="408"/>
        <v>311</v>
      </c>
      <c r="CS211" s="141">
        <f t="shared" si="375"/>
        <v>190</v>
      </c>
      <c r="CT211" s="141">
        <f t="shared" si="376"/>
        <v>121</v>
      </c>
      <c r="CU211" s="32">
        <v>61</v>
      </c>
      <c r="CV211" s="11">
        <v>38</v>
      </c>
      <c r="CW211" s="33">
        <v>23</v>
      </c>
      <c r="CX211" s="32">
        <v>79</v>
      </c>
      <c r="CY211" s="11">
        <v>45</v>
      </c>
      <c r="CZ211" s="33">
        <v>34</v>
      </c>
      <c r="DA211" s="32">
        <v>56</v>
      </c>
      <c r="DB211" s="11">
        <v>31</v>
      </c>
      <c r="DC211" s="33">
        <v>25</v>
      </c>
      <c r="DD211" s="32">
        <v>57</v>
      </c>
      <c r="DE211" s="11">
        <v>39</v>
      </c>
      <c r="DF211" s="33">
        <v>18</v>
      </c>
      <c r="DG211" s="32">
        <v>58</v>
      </c>
      <c r="DH211" s="11">
        <v>37</v>
      </c>
      <c r="DI211" s="33">
        <v>21</v>
      </c>
      <c r="DJ211" s="141">
        <f t="shared" si="409"/>
        <v>301</v>
      </c>
      <c r="DK211" s="141">
        <f t="shared" si="377"/>
        <v>150</v>
      </c>
      <c r="DL211" s="141">
        <f t="shared" si="378"/>
        <v>151</v>
      </c>
      <c r="DM211" s="32">
        <v>74</v>
      </c>
      <c r="DN211" s="11">
        <v>35</v>
      </c>
      <c r="DO211" s="33">
        <v>39</v>
      </c>
      <c r="DP211" s="32">
        <v>44</v>
      </c>
      <c r="DQ211" s="11">
        <v>25</v>
      </c>
      <c r="DR211" s="33">
        <v>19</v>
      </c>
      <c r="DS211" s="32">
        <v>79</v>
      </c>
      <c r="DT211" s="11">
        <v>38</v>
      </c>
      <c r="DU211" s="33">
        <v>41</v>
      </c>
      <c r="DV211" s="32">
        <v>52</v>
      </c>
      <c r="DW211" s="11">
        <v>27</v>
      </c>
      <c r="DX211" s="33">
        <v>25</v>
      </c>
      <c r="DY211" s="32">
        <v>52</v>
      </c>
      <c r="DZ211" s="11">
        <v>25</v>
      </c>
      <c r="EA211" s="33">
        <v>27</v>
      </c>
      <c r="EB211" s="141">
        <f t="shared" si="410"/>
        <v>271</v>
      </c>
      <c r="EC211" s="141">
        <f t="shared" si="379"/>
        <v>154</v>
      </c>
      <c r="ED211" s="141">
        <f t="shared" si="380"/>
        <v>117</v>
      </c>
      <c r="EE211" s="32">
        <v>54</v>
      </c>
      <c r="EF211" s="11">
        <v>29</v>
      </c>
      <c r="EG211" s="33">
        <v>25</v>
      </c>
      <c r="EH211" s="32">
        <v>47</v>
      </c>
      <c r="EI211" s="11">
        <v>26</v>
      </c>
      <c r="EJ211" s="33">
        <v>21</v>
      </c>
      <c r="EK211" s="32">
        <v>53</v>
      </c>
      <c r="EL211" s="11">
        <v>32</v>
      </c>
      <c r="EM211" s="33">
        <v>21</v>
      </c>
      <c r="EN211" s="32">
        <v>51</v>
      </c>
      <c r="EO211" s="11">
        <v>31</v>
      </c>
      <c r="EP211" s="33">
        <v>20</v>
      </c>
      <c r="EQ211" s="32">
        <v>66</v>
      </c>
      <c r="ER211" s="11">
        <v>36</v>
      </c>
      <c r="ES211" s="33">
        <v>30</v>
      </c>
      <c r="ET211" s="141">
        <f t="shared" si="411"/>
        <v>395</v>
      </c>
      <c r="EU211" s="141">
        <f t="shared" si="381"/>
        <v>208</v>
      </c>
      <c r="EV211" s="141">
        <f t="shared" si="382"/>
        <v>187</v>
      </c>
      <c r="EW211" s="32">
        <v>79</v>
      </c>
      <c r="EX211" s="11">
        <v>49</v>
      </c>
      <c r="EY211" s="33">
        <v>30</v>
      </c>
      <c r="EZ211" s="32">
        <v>54</v>
      </c>
      <c r="FA211" s="11">
        <v>27</v>
      </c>
      <c r="FB211" s="33">
        <v>27</v>
      </c>
      <c r="FC211" s="32">
        <v>88</v>
      </c>
      <c r="FD211" s="11">
        <v>46</v>
      </c>
      <c r="FE211" s="33">
        <v>42</v>
      </c>
      <c r="FF211" s="32">
        <v>79</v>
      </c>
      <c r="FG211" s="11">
        <v>35</v>
      </c>
      <c r="FH211" s="33">
        <v>44</v>
      </c>
      <c r="FI211" s="32">
        <v>95</v>
      </c>
      <c r="FJ211" s="11">
        <v>51</v>
      </c>
      <c r="FK211" s="33">
        <v>44</v>
      </c>
      <c r="FL211" s="141">
        <f t="shared" si="412"/>
        <v>417</v>
      </c>
      <c r="FM211" s="141">
        <f t="shared" si="383"/>
        <v>220</v>
      </c>
      <c r="FN211" s="141">
        <f t="shared" si="384"/>
        <v>197</v>
      </c>
      <c r="FO211" s="32">
        <v>78</v>
      </c>
      <c r="FP211" s="11">
        <v>36</v>
      </c>
      <c r="FQ211" s="33">
        <v>42</v>
      </c>
      <c r="FR211" s="32">
        <v>73</v>
      </c>
      <c r="FS211" s="11">
        <v>40</v>
      </c>
      <c r="FT211" s="33">
        <v>33</v>
      </c>
      <c r="FU211" s="32">
        <v>81</v>
      </c>
      <c r="FV211" s="11">
        <v>45</v>
      </c>
      <c r="FW211" s="33">
        <v>36</v>
      </c>
      <c r="FX211" s="32">
        <v>87</v>
      </c>
      <c r="FY211" s="11">
        <v>46</v>
      </c>
      <c r="FZ211" s="33">
        <v>41</v>
      </c>
      <c r="GA211" s="32">
        <v>98</v>
      </c>
      <c r="GB211" s="11">
        <v>53</v>
      </c>
      <c r="GC211" s="33">
        <v>45</v>
      </c>
      <c r="GD211" s="141">
        <f t="shared" si="413"/>
        <v>570</v>
      </c>
      <c r="GE211" s="141">
        <f t="shared" si="385"/>
        <v>264</v>
      </c>
      <c r="GF211" s="141">
        <f t="shared" si="386"/>
        <v>306</v>
      </c>
      <c r="GG211" s="32">
        <v>103</v>
      </c>
      <c r="GH211" s="11">
        <v>50</v>
      </c>
      <c r="GI211" s="33">
        <v>53</v>
      </c>
      <c r="GJ211" s="32">
        <v>114</v>
      </c>
      <c r="GK211" s="11">
        <v>41</v>
      </c>
      <c r="GL211" s="33">
        <v>73</v>
      </c>
      <c r="GM211" s="32">
        <v>110</v>
      </c>
      <c r="GN211" s="11">
        <v>63</v>
      </c>
      <c r="GO211" s="33">
        <v>47</v>
      </c>
      <c r="GP211" s="32">
        <v>131</v>
      </c>
      <c r="GQ211" s="11">
        <v>56</v>
      </c>
      <c r="GR211" s="33">
        <v>75</v>
      </c>
      <c r="GS211" s="32">
        <v>112</v>
      </c>
      <c r="GT211" s="11">
        <v>54</v>
      </c>
      <c r="GU211" s="33">
        <v>58</v>
      </c>
      <c r="GV211" s="141">
        <f t="shared" si="414"/>
        <v>648</v>
      </c>
      <c r="GW211" s="141">
        <f t="shared" si="387"/>
        <v>299</v>
      </c>
      <c r="GX211" s="141">
        <f t="shared" si="388"/>
        <v>349</v>
      </c>
      <c r="GY211" s="32">
        <v>151</v>
      </c>
      <c r="GZ211" s="11">
        <v>70</v>
      </c>
      <c r="HA211" s="33">
        <v>81</v>
      </c>
      <c r="HB211" s="32">
        <v>129</v>
      </c>
      <c r="HC211" s="11">
        <v>66</v>
      </c>
      <c r="HD211" s="33">
        <v>63</v>
      </c>
      <c r="HE211" s="32">
        <v>123</v>
      </c>
      <c r="HF211" s="11">
        <v>58</v>
      </c>
      <c r="HG211" s="33">
        <v>65</v>
      </c>
      <c r="HH211" s="32">
        <v>130</v>
      </c>
      <c r="HI211" s="11">
        <v>53</v>
      </c>
      <c r="HJ211" s="33">
        <v>77</v>
      </c>
      <c r="HK211" s="32">
        <v>115</v>
      </c>
      <c r="HL211" s="11">
        <v>52</v>
      </c>
      <c r="HM211" s="33">
        <v>63</v>
      </c>
      <c r="HN211" s="141">
        <f t="shared" si="415"/>
        <v>549</v>
      </c>
      <c r="HO211" s="141">
        <f t="shared" si="389"/>
        <v>242</v>
      </c>
      <c r="HP211" s="141">
        <f t="shared" si="390"/>
        <v>307</v>
      </c>
      <c r="HQ211" s="32">
        <v>103</v>
      </c>
      <c r="HR211" s="11">
        <v>48</v>
      </c>
      <c r="HS211" s="33">
        <v>55</v>
      </c>
      <c r="HT211" s="32">
        <v>105</v>
      </c>
      <c r="HU211" s="11">
        <v>43</v>
      </c>
      <c r="HV211" s="33">
        <v>62</v>
      </c>
      <c r="HW211" s="32">
        <v>132</v>
      </c>
      <c r="HX211" s="11">
        <v>63</v>
      </c>
      <c r="HY211" s="33">
        <v>69</v>
      </c>
      <c r="HZ211" s="32">
        <v>99</v>
      </c>
      <c r="IA211" s="11">
        <v>43</v>
      </c>
      <c r="IB211" s="33">
        <v>56</v>
      </c>
      <c r="IC211" s="32">
        <v>110</v>
      </c>
      <c r="ID211" s="11">
        <v>45</v>
      </c>
      <c r="IE211" s="33">
        <v>65</v>
      </c>
      <c r="IF211" s="141">
        <f t="shared" si="416"/>
        <v>384</v>
      </c>
      <c r="IG211" s="141">
        <f t="shared" si="391"/>
        <v>180</v>
      </c>
      <c r="IH211" s="141">
        <f t="shared" si="392"/>
        <v>204</v>
      </c>
      <c r="II211" s="32">
        <v>93</v>
      </c>
      <c r="IJ211" s="11">
        <v>44</v>
      </c>
      <c r="IK211" s="33">
        <v>49</v>
      </c>
      <c r="IL211" s="32">
        <v>87</v>
      </c>
      <c r="IM211" s="11">
        <v>42</v>
      </c>
      <c r="IN211" s="33">
        <v>45</v>
      </c>
      <c r="IO211" s="32">
        <v>93</v>
      </c>
      <c r="IP211" s="11">
        <v>47</v>
      </c>
      <c r="IQ211" s="33">
        <v>46</v>
      </c>
      <c r="IR211" s="32">
        <v>64</v>
      </c>
      <c r="IS211" s="11">
        <v>23</v>
      </c>
      <c r="IT211" s="33">
        <v>41</v>
      </c>
      <c r="IU211" s="32">
        <v>47</v>
      </c>
      <c r="IV211" s="11">
        <v>24</v>
      </c>
      <c r="IW211" s="33">
        <v>23</v>
      </c>
      <c r="IX211" s="141">
        <f t="shared" si="417"/>
        <v>360</v>
      </c>
      <c r="IY211" s="141">
        <f t="shared" si="393"/>
        <v>164</v>
      </c>
      <c r="IZ211" s="141">
        <f t="shared" si="394"/>
        <v>196</v>
      </c>
      <c r="JA211" s="32">
        <v>66</v>
      </c>
      <c r="JB211" s="11">
        <v>27</v>
      </c>
      <c r="JC211" s="33">
        <v>39</v>
      </c>
      <c r="JD211" s="32">
        <v>80</v>
      </c>
      <c r="JE211" s="11">
        <v>34</v>
      </c>
      <c r="JF211" s="33">
        <v>46</v>
      </c>
      <c r="JG211" s="32">
        <v>89</v>
      </c>
      <c r="JH211" s="11">
        <v>38</v>
      </c>
      <c r="JI211" s="33">
        <v>51</v>
      </c>
      <c r="JJ211" s="32">
        <v>58</v>
      </c>
      <c r="JK211" s="11">
        <v>25</v>
      </c>
      <c r="JL211" s="33">
        <v>33</v>
      </c>
      <c r="JM211" s="32">
        <v>67</v>
      </c>
      <c r="JN211" s="11">
        <v>40</v>
      </c>
      <c r="JO211" s="33">
        <v>27</v>
      </c>
      <c r="JP211" s="141">
        <f t="shared" si="418"/>
        <v>273</v>
      </c>
      <c r="JQ211" s="141">
        <f t="shared" si="395"/>
        <v>108</v>
      </c>
      <c r="JR211" s="141">
        <f t="shared" si="396"/>
        <v>165</v>
      </c>
      <c r="JS211" s="32">
        <v>53</v>
      </c>
      <c r="JT211" s="11">
        <v>20</v>
      </c>
      <c r="JU211" s="33">
        <v>33</v>
      </c>
      <c r="JV211" s="32">
        <v>64</v>
      </c>
      <c r="JW211" s="11">
        <v>31</v>
      </c>
      <c r="JX211" s="33">
        <v>33</v>
      </c>
      <c r="JY211" s="32">
        <v>53</v>
      </c>
      <c r="JZ211" s="11">
        <v>21</v>
      </c>
      <c r="KA211" s="33">
        <v>32</v>
      </c>
      <c r="KB211" s="32">
        <v>43</v>
      </c>
      <c r="KC211" s="11">
        <v>15</v>
      </c>
      <c r="KD211" s="33">
        <v>28</v>
      </c>
      <c r="KE211" s="32">
        <v>60</v>
      </c>
      <c r="KF211" s="11">
        <v>21</v>
      </c>
      <c r="KG211" s="33">
        <v>39</v>
      </c>
      <c r="KH211" s="141">
        <f t="shared" si="419"/>
        <v>157</v>
      </c>
      <c r="KI211" s="141">
        <f t="shared" si="397"/>
        <v>51</v>
      </c>
      <c r="KJ211" s="141">
        <f t="shared" si="398"/>
        <v>106</v>
      </c>
      <c r="KK211" s="32">
        <v>51</v>
      </c>
      <c r="KL211" s="11">
        <v>19</v>
      </c>
      <c r="KM211" s="33">
        <v>32</v>
      </c>
      <c r="KN211" s="32">
        <v>38</v>
      </c>
      <c r="KO211" s="11">
        <v>12</v>
      </c>
      <c r="KP211" s="33">
        <v>26</v>
      </c>
      <c r="KQ211" s="32">
        <v>31</v>
      </c>
      <c r="KR211" s="11">
        <v>14</v>
      </c>
      <c r="KS211" s="33">
        <v>17</v>
      </c>
      <c r="KT211" s="32">
        <v>25</v>
      </c>
      <c r="KU211" s="11">
        <v>4</v>
      </c>
      <c r="KV211" s="33">
        <v>21</v>
      </c>
      <c r="KW211" s="32">
        <v>12</v>
      </c>
      <c r="KX211" s="11">
        <v>2</v>
      </c>
      <c r="KY211" s="33">
        <v>10</v>
      </c>
      <c r="KZ211" s="141">
        <f t="shared" si="420"/>
        <v>61</v>
      </c>
      <c r="LA211" s="141">
        <f t="shared" si="399"/>
        <v>13</v>
      </c>
      <c r="LB211" s="141">
        <f t="shared" si="400"/>
        <v>48</v>
      </c>
      <c r="LC211" s="32">
        <v>15</v>
      </c>
      <c r="LD211" s="11">
        <v>4</v>
      </c>
      <c r="LE211" s="33">
        <v>11</v>
      </c>
      <c r="LF211" s="32">
        <v>15</v>
      </c>
      <c r="LG211" s="11">
        <v>3</v>
      </c>
      <c r="LH211" s="33">
        <v>12</v>
      </c>
      <c r="LI211" s="32">
        <v>15</v>
      </c>
      <c r="LJ211" s="11">
        <v>1</v>
      </c>
      <c r="LK211" s="33">
        <v>14</v>
      </c>
      <c r="LL211" s="32">
        <v>9</v>
      </c>
      <c r="LM211" s="11">
        <v>4</v>
      </c>
      <c r="LN211" s="33">
        <v>5</v>
      </c>
      <c r="LO211" s="32">
        <v>7</v>
      </c>
      <c r="LP211" s="11">
        <v>1</v>
      </c>
      <c r="LQ211" s="33">
        <v>6</v>
      </c>
      <c r="LR211" s="141">
        <f t="shared" si="421"/>
        <v>31</v>
      </c>
      <c r="LS211" s="141">
        <f t="shared" si="401"/>
        <v>5</v>
      </c>
      <c r="LT211" s="141">
        <f t="shared" si="402"/>
        <v>26</v>
      </c>
      <c r="LU211" s="32">
        <v>11</v>
      </c>
      <c r="LV211" s="11">
        <v>4</v>
      </c>
      <c r="LW211" s="33">
        <v>7</v>
      </c>
      <c r="LX211" s="32">
        <v>8</v>
      </c>
      <c r="LY211" s="11">
        <v>1</v>
      </c>
      <c r="LZ211" s="33">
        <v>7</v>
      </c>
      <c r="MA211" s="32">
        <v>7</v>
      </c>
      <c r="MB211" s="11">
        <v>0</v>
      </c>
      <c r="MC211" s="33">
        <v>7</v>
      </c>
      <c r="MD211" s="32">
        <v>3</v>
      </c>
      <c r="ME211" s="11">
        <v>0</v>
      </c>
      <c r="MF211" s="33">
        <v>3</v>
      </c>
      <c r="MG211" s="32">
        <v>2</v>
      </c>
      <c r="MH211" s="11">
        <v>0</v>
      </c>
      <c r="MI211" s="33">
        <v>2</v>
      </c>
      <c r="MJ211" s="141">
        <f t="shared" si="358"/>
        <v>3</v>
      </c>
      <c r="MK211" s="141">
        <f t="shared" si="359"/>
        <v>0</v>
      </c>
      <c r="ML211" s="141">
        <f t="shared" si="360"/>
        <v>3</v>
      </c>
      <c r="MM211" s="32">
        <v>1</v>
      </c>
      <c r="MN211" s="11">
        <v>0</v>
      </c>
      <c r="MO211" s="33">
        <v>1</v>
      </c>
      <c r="MP211" s="32">
        <v>1</v>
      </c>
      <c r="MQ211" s="11">
        <v>0</v>
      </c>
      <c r="MR211" s="33">
        <v>1</v>
      </c>
      <c r="MS211" s="32">
        <v>1</v>
      </c>
      <c r="MT211" s="11">
        <v>0</v>
      </c>
      <c r="MU211" s="33">
        <v>1</v>
      </c>
      <c r="MV211" s="32">
        <v>0</v>
      </c>
      <c r="MW211" s="11">
        <v>0</v>
      </c>
      <c r="MX211" s="33">
        <v>0</v>
      </c>
      <c r="MY211" s="32">
        <v>0</v>
      </c>
      <c r="MZ211" s="11">
        <v>0</v>
      </c>
      <c r="NA211" s="33">
        <v>0</v>
      </c>
      <c r="NB211" s="146">
        <f t="shared" si="361"/>
        <v>0</v>
      </c>
      <c r="NC211" s="141">
        <f t="shared" si="362"/>
        <v>0</v>
      </c>
      <c r="ND211" s="147">
        <f t="shared" si="363"/>
        <v>0</v>
      </c>
      <c r="NE211" s="32">
        <v>0</v>
      </c>
      <c r="NF211" s="11">
        <v>0</v>
      </c>
      <c r="NG211" s="33">
        <v>0</v>
      </c>
      <c r="NH211" s="32">
        <v>0</v>
      </c>
      <c r="NI211" s="11">
        <v>0</v>
      </c>
      <c r="NJ211" s="33">
        <v>0</v>
      </c>
      <c r="NK211" s="32">
        <v>0</v>
      </c>
      <c r="NL211" s="11">
        <v>0</v>
      </c>
      <c r="NM211" s="33">
        <v>0</v>
      </c>
      <c r="NN211" s="32">
        <v>0</v>
      </c>
      <c r="NO211" s="11">
        <v>0</v>
      </c>
      <c r="NP211" s="33">
        <v>0</v>
      </c>
      <c r="NQ211" s="32">
        <v>0</v>
      </c>
      <c r="NR211" s="11">
        <v>0</v>
      </c>
      <c r="NS211" s="33">
        <v>0</v>
      </c>
      <c r="NT211" s="146">
        <f t="shared" si="364"/>
        <v>1</v>
      </c>
      <c r="NU211" s="141">
        <f t="shared" si="365"/>
        <v>0</v>
      </c>
      <c r="NV211" s="147">
        <f t="shared" si="366"/>
        <v>1</v>
      </c>
      <c r="NW211" s="32">
        <v>0</v>
      </c>
      <c r="NX211" s="11">
        <v>0</v>
      </c>
      <c r="NY211" s="33">
        <v>0</v>
      </c>
      <c r="NZ211" s="32">
        <v>0</v>
      </c>
      <c r="OA211" s="11">
        <v>0</v>
      </c>
      <c r="OB211" s="33">
        <v>0</v>
      </c>
      <c r="OC211" s="32">
        <v>0</v>
      </c>
      <c r="OD211" s="11">
        <v>0</v>
      </c>
      <c r="OE211" s="33">
        <v>0</v>
      </c>
      <c r="OF211" s="32">
        <v>0</v>
      </c>
      <c r="OG211" s="11">
        <v>0</v>
      </c>
      <c r="OH211" s="33">
        <v>0</v>
      </c>
      <c r="OI211" s="32">
        <v>1</v>
      </c>
      <c r="OJ211" s="11">
        <v>0</v>
      </c>
      <c r="OK211" s="33">
        <v>1</v>
      </c>
      <c r="OL211" s="146">
        <v>0</v>
      </c>
      <c r="OM211" s="141">
        <v>0</v>
      </c>
      <c r="ON211" s="147">
        <v>0</v>
      </c>
    </row>
    <row r="212" spans="1:404" ht="12" customHeight="1">
      <c r="B212" s="31" t="s">
        <v>388</v>
      </c>
      <c r="C212" s="32">
        <v>8168</v>
      </c>
      <c r="D212" s="11">
        <v>3957</v>
      </c>
      <c r="E212" s="33">
        <v>4211</v>
      </c>
      <c r="F212" s="141">
        <f t="shared" si="403"/>
        <v>313</v>
      </c>
      <c r="G212" s="141">
        <f t="shared" si="356"/>
        <v>151</v>
      </c>
      <c r="H212" s="141">
        <f t="shared" si="357"/>
        <v>162</v>
      </c>
      <c r="I212" s="32">
        <v>57</v>
      </c>
      <c r="J212" s="11">
        <v>25</v>
      </c>
      <c r="K212" s="33">
        <v>32</v>
      </c>
      <c r="L212" s="32">
        <v>67</v>
      </c>
      <c r="M212" s="11">
        <v>31</v>
      </c>
      <c r="N212" s="33">
        <v>36</v>
      </c>
      <c r="O212" s="32">
        <v>72</v>
      </c>
      <c r="P212" s="11">
        <v>32</v>
      </c>
      <c r="Q212" s="33">
        <v>40</v>
      </c>
      <c r="R212" s="32">
        <v>72</v>
      </c>
      <c r="S212" s="11">
        <v>42</v>
      </c>
      <c r="T212" s="33">
        <v>30</v>
      </c>
      <c r="U212" s="32">
        <v>45</v>
      </c>
      <c r="V212" s="11">
        <v>21</v>
      </c>
      <c r="W212" s="33">
        <v>24</v>
      </c>
      <c r="X212" s="141">
        <f t="shared" si="404"/>
        <v>260</v>
      </c>
      <c r="Y212" s="141">
        <f t="shared" si="367"/>
        <v>135</v>
      </c>
      <c r="Z212" s="141">
        <f t="shared" si="368"/>
        <v>125</v>
      </c>
      <c r="AA212" s="32">
        <v>63</v>
      </c>
      <c r="AB212" s="11">
        <v>31</v>
      </c>
      <c r="AC212" s="33">
        <v>32</v>
      </c>
      <c r="AD212" s="32">
        <v>38</v>
      </c>
      <c r="AE212" s="11">
        <v>16</v>
      </c>
      <c r="AF212" s="33">
        <v>22</v>
      </c>
      <c r="AG212" s="32">
        <v>55</v>
      </c>
      <c r="AH212" s="11">
        <v>29</v>
      </c>
      <c r="AI212" s="33">
        <v>26</v>
      </c>
      <c r="AJ212" s="32">
        <v>54</v>
      </c>
      <c r="AK212" s="11">
        <v>33</v>
      </c>
      <c r="AL212" s="33">
        <v>21</v>
      </c>
      <c r="AM212" s="32">
        <v>50</v>
      </c>
      <c r="AN212" s="11">
        <v>26</v>
      </c>
      <c r="AO212" s="33">
        <v>24</v>
      </c>
      <c r="AP212" s="141">
        <f t="shared" si="405"/>
        <v>383</v>
      </c>
      <c r="AQ212" s="141">
        <f t="shared" si="369"/>
        <v>193</v>
      </c>
      <c r="AR212" s="141">
        <f t="shared" si="370"/>
        <v>190</v>
      </c>
      <c r="AS212" s="32">
        <v>66</v>
      </c>
      <c r="AT212" s="11">
        <v>35</v>
      </c>
      <c r="AU212" s="33">
        <v>31</v>
      </c>
      <c r="AV212" s="32">
        <v>65</v>
      </c>
      <c r="AW212" s="11">
        <v>32</v>
      </c>
      <c r="AX212" s="33">
        <v>33</v>
      </c>
      <c r="AY212" s="32">
        <v>82</v>
      </c>
      <c r="AZ212" s="11">
        <v>39</v>
      </c>
      <c r="BA212" s="33">
        <v>43</v>
      </c>
      <c r="BB212" s="32">
        <v>76</v>
      </c>
      <c r="BC212" s="11">
        <v>36</v>
      </c>
      <c r="BD212" s="33">
        <v>40</v>
      </c>
      <c r="BE212" s="32">
        <v>94</v>
      </c>
      <c r="BF212" s="11">
        <v>51</v>
      </c>
      <c r="BG212" s="33">
        <v>43</v>
      </c>
      <c r="BH212" s="141">
        <f t="shared" si="406"/>
        <v>484</v>
      </c>
      <c r="BI212" s="141">
        <f t="shared" si="371"/>
        <v>261</v>
      </c>
      <c r="BJ212" s="141">
        <f t="shared" si="372"/>
        <v>223</v>
      </c>
      <c r="BK212" s="32">
        <v>92</v>
      </c>
      <c r="BL212" s="11">
        <v>53</v>
      </c>
      <c r="BM212" s="33">
        <v>39</v>
      </c>
      <c r="BN212" s="32">
        <v>83</v>
      </c>
      <c r="BO212" s="11">
        <v>41</v>
      </c>
      <c r="BP212" s="33">
        <v>42</v>
      </c>
      <c r="BQ212" s="32">
        <v>82</v>
      </c>
      <c r="BR212" s="11">
        <v>42</v>
      </c>
      <c r="BS212" s="33">
        <v>40</v>
      </c>
      <c r="BT212" s="32">
        <v>111</v>
      </c>
      <c r="BU212" s="11">
        <v>64</v>
      </c>
      <c r="BV212" s="33">
        <v>47</v>
      </c>
      <c r="BW212" s="32">
        <v>116</v>
      </c>
      <c r="BX212" s="11">
        <v>61</v>
      </c>
      <c r="BY212" s="33">
        <v>55</v>
      </c>
      <c r="BZ212" s="141">
        <f t="shared" si="407"/>
        <v>472</v>
      </c>
      <c r="CA212" s="141">
        <f t="shared" si="373"/>
        <v>270</v>
      </c>
      <c r="CB212" s="141">
        <f t="shared" si="374"/>
        <v>202</v>
      </c>
      <c r="CC212" s="32">
        <v>110</v>
      </c>
      <c r="CD212" s="11">
        <v>55</v>
      </c>
      <c r="CE212" s="33">
        <v>55</v>
      </c>
      <c r="CF212" s="32">
        <v>101</v>
      </c>
      <c r="CG212" s="11">
        <v>70</v>
      </c>
      <c r="CH212" s="33">
        <v>31</v>
      </c>
      <c r="CI212" s="32">
        <v>109</v>
      </c>
      <c r="CJ212" s="11">
        <v>59</v>
      </c>
      <c r="CK212" s="33">
        <v>50</v>
      </c>
      <c r="CL212" s="32">
        <v>89</v>
      </c>
      <c r="CM212" s="11">
        <v>50</v>
      </c>
      <c r="CN212" s="33">
        <v>39</v>
      </c>
      <c r="CO212" s="32">
        <v>63</v>
      </c>
      <c r="CP212" s="11">
        <v>36</v>
      </c>
      <c r="CQ212" s="33">
        <v>27</v>
      </c>
      <c r="CR212" s="141">
        <f t="shared" si="408"/>
        <v>401</v>
      </c>
      <c r="CS212" s="141">
        <f t="shared" si="375"/>
        <v>218</v>
      </c>
      <c r="CT212" s="141">
        <f t="shared" si="376"/>
        <v>183</v>
      </c>
      <c r="CU212" s="32">
        <v>82</v>
      </c>
      <c r="CV212" s="11">
        <v>42</v>
      </c>
      <c r="CW212" s="33">
        <v>40</v>
      </c>
      <c r="CX212" s="32">
        <v>81</v>
      </c>
      <c r="CY212" s="11">
        <v>46</v>
      </c>
      <c r="CZ212" s="33">
        <v>35</v>
      </c>
      <c r="DA212" s="32">
        <v>88</v>
      </c>
      <c r="DB212" s="11">
        <v>47</v>
      </c>
      <c r="DC212" s="33">
        <v>41</v>
      </c>
      <c r="DD212" s="32">
        <v>72</v>
      </c>
      <c r="DE212" s="11">
        <v>44</v>
      </c>
      <c r="DF212" s="33">
        <v>28</v>
      </c>
      <c r="DG212" s="32">
        <v>78</v>
      </c>
      <c r="DH212" s="11">
        <v>39</v>
      </c>
      <c r="DI212" s="33">
        <v>39</v>
      </c>
      <c r="DJ212" s="141">
        <f t="shared" si="409"/>
        <v>493</v>
      </c>
      <c r="DK212" s="141">
        <f t="shared" si="377"/>
        <v>266</v>
      </c>
      <c r="DL212" s="141">
        <f t="shared" si="378"/>
        <v>227</v>
      </c>
      <c r="DM212" s="32">
        <v>96</v>
      </c>
      <c r="DN212" s="11">
        <v>51</v>
      </c>
      <c r="DO212" s="33">
        <v>45</v>
      </c>
      <c r="DP212" s="32">
        <v>94</v>
      </c>
      <c r="DQ212" s="11">
        <v>54</v>
      </c>
      <c r="DR212" s="33">
        <v>40</v>
      </c>
      <c r="DS212" s="32">
        <v>98</v>
      </c>
      <c r="DT212" s="11">
        <v>52</v>
      </c>
      <c r="DU212" s="33">
        <v>46</v>
      </c>
      <c r="DV212" s="32">
        <v>105</v>
      </c>
      <c r="DW212" s="11">
        <v>54</v>
      </c>
      <c r="DX212" s="33">
        <v>51</v>
      </c>
      <c r="DY212" s="32">
        <v>100</v>
      </c>
      <c r="DZ212" s="11">
        <v>55</v>
      </c>
      <c r="EA212" s="33">
        <v>45</v>
      </c>
      <c r="EB212" s="141">
        <f t="shared" si="410"/>
        <v>461</v>
      </c>
      <c r="EC212" s="141">
        <f t="shared" si="379"/>
        <v>237</v>
      </c>
      <c r="ED212" s="141">
        <f t="shared" si="380"/>
        <v>224</v>
      </c>
      <c r="EE212" s="32">
        <v>99</v>
      </c>
      <c r="EF212" s="11">
        <v>48</v>
      </c>
      <c r="EG212" s="33">
        <v>51</v>
      </c>
      <c r="EH212" s="32">
        <v>73</v>
      </c>
      <c r="EI212" s="11">
        <v>41</v>
      </c>
      <c r="EJ212" s="33">
        <v>32</v>
      </c>
      <c r="EK212" s="32">
        <v>92</v>
      </c>
      <c r="EL212" s="11">
        <v>45</v>
      </c>
      <c r="EM212" s="33">
        <v>47</v>
      </c>
      <c r="EN212" s="32">
        <v>100</v>
      </c>
      <c r="EO212" s="11">
        <v>49</v>
      </c>
      <c r="EP212" s="33">
        <v>51</v>
      </c>
      <c r="EQ212" s="32">
        <v>97</v>
      </c>
      <c r="ER212" s="11">
        <v>54</v>
      </c>
      <c r="ES212" s="33">
        <v>43</v>
      </c>
      <c r="ET212" s="141">
        <f t="shared" si="411"/>
        <v>545</v>
      </c>
      <c r="EU212" s="141">
        <f t="shared" si="381"/>
        <v>272</v>
      </c>
      <c r="EV212" s="141">
        <f t="shared" si="382"/>
        <v>273</v>
      </c>
      <c r="EW212" s="32">
        <v>122</v>
      </c>
      <c r="EX212" s="11">
        <v>67</v>
      </c>
      <c r="EY212" s="33">
        <v>55</v>
      </c>
      <c r="EZ212" s="32">
        <v>103</v>
      </c>
      <c r="FA212" s="11">
        <v>51</v>
      </c>
      <c r="FB212" s="33">
        <v>52</v>
      </c>
      <c r="FC212" s="32">
        <v>102</v>
      </c>
      <c r="FD212" s="11">
        <v>55</v>
      </c>
      <c r="FE212" s="33">
        <v>47</v>
      </c>
      <c r="FF212" s="32">
        <v>93</v>
      </c>
      <c r="FG212" s="11">
        <v>43</v>
      </c>
      <c r="FH212" s="33">
        <v>50</v>
      </c>
      <c r="FI212" s="32">
        <v>125</v>
      </c>
      <c r="FJ212" s="11">
        <v>56</v>
      </c>
      <c r="FK212" s="33">
        <v>69</v>
      </c>
      <c r="FL212" s="141">
        <f t="shared" si="412"/>
        <v>589</v>
      </c>
      <c r="FM212" s="141">
        <f t="shared" si="383"/>
        <v>305</v>
      </c>
      <c r="FN212" s="141">
        <f t="shared" si="384"/>
        <v>284</v>
      </c>
      <c r="FO212" s="32">
        <v>101</v>
      </c>
      <c r="FP212" s="11">
        <v>54</v>
      </c>
      <c r="FQ212" s="33">
        <v>47</v>
      </c>
      <c r="FR212" s="32">
        <v>124</v>
      </c>
      <c r="FS212" s="11">
        <v>67</v>
      </c>
      <c r="FT212" s="33">
        <v>57</v>
      </c>
      <c r="FU212" s="32">
        <v>136</v>
      </c>
      <c r="FV212" s="11">
        <v>63</v>
      </c>
      <c r="FW212" s="33">
        <v>73</v>
      </c>
      <c r="FX212" s="32">
        <v>117</v>
      </c>
      <c r="FY212" s="11">
        <v>62</v>
      </c>
      <c r="FZ212" s="33">
        <v>55</v>
      </c>
      <c r="GA212" s="32">
        <v>111</v>
      </c>
      <c r="GB212" s="11">
        <v>59</v>
      </c>
      <c r="GC212" s="33">
        <v>52</v>
      </c>
      <c r="GD212" s="141">
        <f t="shared" si="413"/>
        <v>714</v>
      </c>
      <c r="GE212" s="141">
        <f t="shared" si="385"/>
        <v>320</v>
      </c>
      <c r="GF212" s="141">
        <f t="shared" si="386"/>
        <v>394</v>
      </c>
      <c r="GG212" s="32">
        <v>118</v>
      </c>
      <c r="GH212" s="11">
        <v>54</v>
      </c>
      <c r="GI212" s="33">
        <v>64</v>
      </c>
      <c r="GJ212" s="32">
        <v>120</v>
      </c>
      <c r="GK212" s="11">
        <v>53</v>
      </c>
      <c r="GL212" s="33">
        <v>67</v>
      </c>
      <c r="GM212" s="32">
        <v>143</v>
      </c>
      <c r="GN212" s="11">
        <v>68</v>
      </c>
      <c r="GO212" s="33">
        <v>75</v>
      </c>
      <c r="GP212" s="32">
        <v>175</v>
      </c>
      <c r="GQ212" s="11">
        <v>82</v>
      </c>
      <c r="GR212" s="33">
        <v>93</v>
      </c>
      <c r="GS212" s="32">
        <v>158</v>
      </c>
      <c r="GT212" s="11">
        <v>63</v>
      </c>
      <c r="GU212" s="33">
        <v>95</v>
      </c>
      <c r="GV212" s="141">
        <f t="shared" si="414"/>
        <v>776</v>
      </c>
      <c r="GW212" s="141">
        <f t="shared" si="387"/>
        <v>354</v>
      </c>
      <c r="GX212" s="141">
        <f t="shared" si="388"/>
        <v>422</v>
      </c>
      <c r="GY212" s="32">
        <v>170</v>
      </c>
      <c r="GZ212" s="11">
        <v>86</v>
      </c>
      <c r="HA212" s="33">
        <v>84</v>
      </c>
      <c r="HB212" s="32">
        <v>156</v>
      </c>
      <c r="HC212" s="11">
        <v>66</v>
      </c>
      <c r="HD212" s="33">
        <v>90</v>
      </c>
      <c r="HE212" s="32">
        <v>150</v>
      </c>
      <c r="HF212" s="11">
        <v>62</v>
      </c>
      <c r="HG212" s="33">
        <v>88</v>
      </c>
      <c r="HH212" s="32">
        <v>147</v>
      </c>
      <c r="HI212" s="11">
        <v>70</v>
      </c>
      <c r="HJ212" s="33">
        <v>77</v>
      </c>
      <c r="HK212" s="32">
        <v>153</v>
      </c>
      <c r="HL212" s="11">
        <v>70</v>
      </c>
      <c r="HM212" s="33">
        <v>83</v>
      </c>
      <c r="HN212" s="141">
        <f t="shared" si="415"/>
        <v>682</v>
      </c>
      <c r="HO212" s="141">
        <f t="shared" si="389"/>
        <v>312</v>
      </c>
      <c r="HP212" s="141">
        <f t="shared" si="390"/>
        <v>370</v>
      </c>
      <c r="HQ212" s="32">
        <v>144</v>
      </c>
      <c r="HR212" s="11">
        <v>70</v>
      </c>
      <c r="HS212" s="33">
        <v>74</v>
      </c>
      <c r="HT212" s="32">
        <v>146</v>
      </c>
      <c r="HU212" s="11">
        <v>64</v>
      </c>
      <c r="HV212" s="33">
        <v>82</v>
      </c>
      <c r="HW212" s="32">
        <v>145</v>
      </c>
      <c r="HX212" s="11">
        <v>60</v>
      </c>
      <c r="HY212" s="33">
        <v>85</v>
      </c>
      <c r="HZ212" s="32">
        <v>127</v>
      </c>
      <c r="IA212" s="11">
        <v>64</v>
      </c>
      <c r="IB212" s="33">
        <v>63</v>
      </c>
      <c r="IC212" s="32">
        <v>120</v>
      </c>
      <c r="ID212" s="11">
        <v>54</v>
      </c>
      <c r="IE212" s="33">
        <v>66</v>
      </c>
      <c r="IF212" s="141">
        <f t="shared" si="416"/>
        <v>536</v>
      </c>
      <c r="IG212" s="141">
        <f t="shared" si="391"/>
        <v>257</v>
      </c>
      <c r="IH212" s="141">
        <f t="shared" si="392"/>
        <v>279</v>
      </c>
      <c r="II212" s="32">
        <v>114</v>
      </c>
      <c r="IJ212" s="11">
        <v>49</v>
      </c>
      <c r="IK212" s="33">
        <v>65</v>
      </c>
      <c r="IL212" s="32">
        <v>119</v>
      </c>
      <c r="IM212" s="11">
        <v>54</v>
      </c>
      <c r="IN212" s="33">
        <v>65</v>
      </c>
      <c r="IO212" s="32">
        <v>124</v>
      </c>
      <c r="IP212" s="11">
        <v>65</v>
      </c>
      <c r="IQ212" s="33">
        <v>59</v>
      </c>
      <c r="IR212" s="32">
        <v>100</v>
      </c>
      <c r="IS212" s="11">
        <v>44</v>
      </c>
      <c r="IT212" s="33">
        <v>56</v>
      </c>
      <c r="IU212" s="32">
        <v>79</v>
      </c>
      <c r="IV212" s="11">
        <v>45</v>
      </c>
      <c r="IW212" s="33">
        <v>34</v>
      </c>
      <c r="IX212" s="141">
        <f t="shared" si="417"/>
        <v>461</v>
      </c>
      <c r="IY212" s="141">
        <f t="shared" si="393"/>
        <v>199</v>
      </c>
      <c r="IZ212" s="141">
        <f t="shared" si="394"/>
        <v>262</v>
      </c>
      <c r="JA212" s="32">
        <v>76</v>
      </c>
      <c r="JB212" s="11">
        <v>32</v>
      </c>
      <c r="JC212" s="33">
        <v>44</v>
      </c>
      <c r="JD212" s="32">
        <v>89</v>
      </c>
      <c r="JE212" s="11">
        <v>40</v>
      </c>
      <c r="JF212" s="33">
        <v>49</v>
      </c>
      <c r="JG212" s="32">
        <v>121</v>
      </c>
      <c r="JH212" s="11">
        <v>51</v>
      </c>
      <c r="JI212" s="33">
        <v>70</v>
      </c>
      <c r="JJ212" s="32">
        <v>91</v>
      </c>
      <c r="JK212" s="11">
        <v>40</v>
      </c>
      <c r="JL212" s="33">
        <v>51</v>
      </c>
      <c r="JM212" s="32">
        <v>84</v>
      </c>
      <c r="JN212" s="11">
        <v>36</v>
      </c>
      <c r="JO212" s="33">
        <v>48</v>
      </c>
      <c r="JP212" s="141">
        <f t="shared" si="418"/>
        <v>337</v>
      </c>
      <c r="JQ212" s="141">
        <f t="shared" si="395"/>
        <v>124</v>
      </c>
      <c r="JR212" s="141">
        <f t="shared" si="396"/>
        <v>213</v>
      </c>
      <c r="JS212" s="32">
        <v>84</v>
      </c>
      <c r="JT212" s="11">
        <v>34</v>
      </c>
      <c r="JU212" s="33">
        <v>50</v>
      </c>
      <c r="JV212" s="32">
        <v>77</v>
      </c>
      <c r="JW212" s="11">
        <v>29</v>
      </c>
      <c r="JX212" s="33">
        <v>48</v>
      </c>
      <c r="JY212" s="32">
        <v>67</v>
      </c>
      <c r="JZ212" s="11">
        <v>28</v>
      </c>
      <c r="KA212" s="33">
        <v>39</v>
      </c>
      <c r="KB212" s="32">
        <v>62</v>
      </c>
      <c r="KC212" s="11">
        <v>19</v>
      </c>
      <c r="KD212" s="33">
        <v>43</v>
      </c>
      <c r="KE212" s="32">
        <v>47</v>
      </c>
      <c r="KF212" s="11">
        <v>14</v>
      </c>
      <c r="KG212" s="33">
        <v>33</v>
      </c>
      <c r="KH212" s="141">
        <f t="shared" si="419"/>
        <v>156</v>
      </c>
      <c r="KI212" s="141">
        <f t="shared" si="397"/>
        <v>57</v>
      </c>
      <c r="KJ212" s="141">
        <f t="shared" si="398"/>
        <v>99</v>
      </c>
      <c r="KK212" s="32">
        <v>52</v>
      </c>
      <c r="KL212" s="11">
        <v>18</v>
      </c>
      <c r="KM212" s="33">
        <v>34</v>
      </c>
      <c r="KN212" s="32">
        <v>41</v>
      </c>
      <c r="KO212" s="11">
        <v>19</v>
      </c>
      <c r="KP212" s="33">
        <v>22</v>
      </c>
      <c r="KQ212" s="32">
        <v>20</v>
      </c>
      <c r="KR212" s="11">
        <v>9</v>
      </c>
      <c r="KS212" s="33">
        <v>11</v>
      </c>
      <c r="KT212" s="32">
        <v>27</v>
      </c>
      <c r="KU212" s="11">
        <v>7</v>
      </c>
      <c r="KV212" s="33">
        <v>20</v>
      </c>
      <c r="KW212" s="32">
        <v>16</v>
      </c>
      <c r="KX212" s="11">
        <v>4</v>
      </c>
      <c r="KY212" s="33">
        <v>12</v>
      </c>
      <c r="KZ212" s="141">
        <f t="shared" si="420"/>
        <v>69</v>
      </c>
      <c r="LA212" s="141">
        <f t="shared" si="399"/>
        <v>18</v>
      </c>
      <c r="LB212" s="141">
        <f t="shared" si="400"/>
        <v>51</v>
      </c>
      <c r="LC212" s="32">
        <v>12</v>
      </c>
      <c r="LD212" s="11">
        <v>6</v>
      </c>
      <c r="LE212" s="33">
        <v>6</v>
      </c>
      <c r="LF212" s="32">
        <v>16</v>
      </c>
      <c r="LG212" s="11">
        <v>1</v>
      </c>
      <c r="LH212" s="33">
        <v>15</v>
      </c>
      <c r="LI212" s="32">
        <v>12</v>
      </c>
      <c r="LJ212" s="11">
        <v>3</v>
      </c>
      <c r="LK212" s="33">
        <v>9</v>
      </c>
      <c r="LL212" s="32">
        <v>14</v>
      </c>
      <c r="LM212" s="11">
        <v>3</v>
      </c>
      <c r="LN212" s="33">
        <v>11</v>
      </c>
      <c r="LO212" s="32">
        <v>15</v>
      </c>
      <c r="LP212" s="11">
        <v>5</v>
      </c>
      <c r="LQ212" s="33">
        <v>10</v>
      </c>
      <c r="LR212" s="141">
        <f t="shared" si="421"/>
        <v>25</v>
      </c>
      <c r="LS212" s="141">
        <f t="shared" si="401"/>
        <v>5</v>
      </c>
      <c r="LT212" s="141">
        <f t="shared" si="402"/>
        <v>20</v>
      </c>
      <c r="LU212" s="32">
        <v>8</v>
      </c>
      <c r="LV212" s="11">
        <v>3</v>
      </c>
      <c r="LW212" s="33">
        <v>5</v>
      </c>
      <c r="LX212" s="32">
        <v>8</v>
      </c>
      <c r="LY212" s="11">
        <v>1</v>
      </c>
      <c r="LZ212" s="33">
        <v>7</v>
      </c>
      <c r="MA212" s="32">
        <v>4</v>
      </c>
      <c r="MB212" s="11">
        <v>1</v>
      </c>
      <c r="MC212" s="33">
        <v>3</v>
      </c>
      <c r="MD212" s="32">
        <v>2</v>
      </c>
      <c r="ME212" s="11">
        <v>0</v>
      </c>
      <c r="MF212" s="33">
        <v>2</v>
      </c>
      <c r="MG212" s="32">
        <v>3</v>
      </c>
      <c r="MH212" s="11">
        <v>0</v>
      </c>
      <c r="MI212" s="33">
        <v>3</v>
      </c>
      <c r="MJ212" s="141">
        <f t="shared" si="358"/>
        <v>5</v>
      </c>
      <c r="MK212" s="141">
        <f t="shared" si="359"/>
        <v>0</v>
      </c>
      <c r="ML212" s="141">
        <f t="shared" si="360"/>
        <v>5</v>
      </c>
      <c r="MM212" s="32">
        <v>1</v>
      </c>
      <c r="MN212" s="11">
        <v>0</v>
      </c>
      <c r="MO212" s="33">
        <v>1</v>
      </c>
      <c r="MP212" s="32">
        <v>2</v>
      </c>
      <c r="MQ212" s="11">
        <v>0</v>
      </c>
      <c r="MR212" s="33">
        <v>2</v>
      </c>
      <c r="MS212" s="32">
        <v>1</v>
      </c>
      <c r="MT212" s="11">
        <v>0</v>
      </c>
      <c r="MU212" s="33">
        <v>1</v>
      </c>
      <c r="MV212" s="32">
        <v>0</v>
      </c>
      <c r="MW212" s="11">
        <v>0</v>
      </c>
      <c r="MX212" s="33">
        <v>0</v>
      </c>
      <c r="MY212" s="32">
        <v>1</v>
      </c>
      <c r="MZ212" s="11">
        <v>0</v>
      </c>
      <c r="NA212" s="33">
        <v>1</v>
      </c>
      <c r="NB212" s="146">
        <f t="shared" si="361"/>
        <v>2</v>
      </c>
      <c r="NC212" s="141">
        <f t="shared" si="362"/>
        <v>1</v>
      </c>
      <c r="ND212" s="147">
        <f t="shared" si="363"/>
        <v>1</v>
      </c>
      <c r="NE212" s="32">
        <v>1</v>
      </c>
      <c r="NF212" s="11">
        <v>1</v>
      </c>
      <c r="NG212" s="33">
        <v>0</v>
      </c>
      <c r="NH212" s="32">
        <v>1</v>
      </c>
      <c r="NI212" s="11">
        <v>0</v>
      </c>
      <c r="NJ212" s="33">
        <v>1</v>
      </c>
      <c r="NK212" s="32">
        <v>0</v>
      </c>
      <c r="NL212" s="11">
        <v>0</v>
      </c>
      <c r="NM212" s="33">
        <v>0</v>
      </c>
      <c r="NN212" s="32">
        <v>0</v>
      </c>
      <c r="NO212" s="11">
        <v>0</v>
      </c>
      <c r="NP212" s="33">
        <v>0</v>
      </c>
      <c r="NQ212" s="32">
        <v>0</v>
      </c>
      <c r="NR212" s="11">
        <v>0</v>
      </c>
      <c r="NS212" s="33">
        <v>0</v>
      </c>
      <c r="NT212" s="146">
        <f t="shared" si="364"/>
        <v>1</v>
      </c>
      <c r="NU212" s="141">
        <f t="shared" si="365"/>
        <v>0</v>
      </c>
      <c r="NV212" s="147">
        <f t="shared" si="366"/>
        <v>1</v>
      </c>
      <c r="NW212" s="32">
        <v>1</v>
      </c>
      <c r="NX212" s="11">
        <v>0</v>
      </c>
      <c r="NY212" s="33">
        <v>1</v>
      </c>
      <c r="NZ212" s="32">
        <v>0</v>
      </c>
      <c r="OA212" s="11">
        <v>0</v>
      </c>
      <c r="OB212" s="33">
        <v>0</v>
      </c>
      <c r="OC212" s="32">
        <v>0</v>
      </c>
      <c r="OD212" s="11">
        <v>0</v>
      </c>
      <c r="OE212" s="33">
        <v>0</v>
      </c>
      <c r="OF212" s="32">
        <v>0</v>
      </c>
      <c r="OG212" s="11">
        <v>0</v>
      </c>
      <c r="OH212" s="33">
        <v>0</v>
      </c>
      <c r="OI212" s="32">
        <v>0</v>
      </c>
      <c r="OJ212" s="11">
        <v>0</v>
      </c>
      <c r="OK212" s="33">
        <v>0</v>
      </c>
      <c r="OL212" s="146">
        <v>3</v>
      </c>
      <c r="OM212" s="141">
        <v>2</v>
      </c>
      <c r="ON212" s="147">
        <v>1</v>
      </c>
    </row>
    <row r="213" spans="1:404" ht="12" customHeight="1">
      <c r="B213" s="31" t="s">
        <v>389</v>
      </c>
      <c r="C213" s="32">
        <v>10092</v>
      </c>
      <c r="D213" s="11">
        <v>5024</v>
      </c>
      <c r="E213" s="33">
        <v>5068</v>
      </c>
      <c r="F213" s="141">
        <f t="shared" si="403"/>
        <v>428</v>
      </c>
      <c r="G213" s="141">
        <f t="shared" si="356"/>
        <v>224</v>
      </c>
      <c r="H213" s="141">
        <f t="shared" si="357"/>
        <v>204</v>
      </c>
      <c r="I213" s="32">
        <v>76</v>
      </c>
      <c r="J213" s="11">
        <v>37</v>
      </c>
      <c r="K213" s="33">
        <v>39</v>
      </c>
      <c r="L213" s="32">
        <v>82</v>
      </c>
      <c r="M213" s="11">
        <v>37</v>
      </c>
      <c r="N213" s="33">
        <v>45</v>
      </c>
      <c r="O213" s="32">
        <v>82</v>
      </c>
      <c r="P213" s="11">
        <v>54</v>
      </c>
      <c r="Q213" s="33">
        <v>28</v>
      </c>
      <c r="R213" s="32">
        <v>106</v>
      </c>
      <c r="S213" s="11">
        <v>54</v>
      </c>
      <c r="T213" s="33">
        <v>52</v>
      </c>
      <c r="U213" s="32">
        <v>82</v>
      </c>
      <c r="V213" s="11">
        <v>42</v>
      </c>
      <c r="W213" s="33">
        <v>40</v>
      </c>
      <c r="X213" s="141">
        <f t="shared" si="404"/>
        <v>511</v>
      </c>
      <c r="Y213" s="141">
        <f t="shared" si="367"/>
        <v>287</v>
      </c>
      <c r="Z213" s="141">
        <f t="shared" si="368"/>
        <v>224</v>
      </c>
      <c r="AA213" s="32">
        <v>93</v>
      </c>
      <c r="AB213" s="11">
        <v>48</v>
      </c>
      <c r="AC213" s="33">
        <v>45</v>
      </c>
      <c r="AD213" s="32">
        <v>113</v>
      </c>
      <c r="AE213" s="11">
        <v>66</v>
      </c>
      <c r="AF213" s="33">
        <v>47</v>
      </c>
      <c r="AG213" s="32">
        <v>106</v>
      </c>
      <c r="AH213" s="11">
        <v>57</v>
      </c>
      <c r="AI213" s="33">
        <v>49</v>
      </c>
      <c r="AJ213" s="32">
        <v>91</v>
      </c>
      <c r="AK213" s="11">
        <v>54</v>
      </c>
      <c r="AL213" s="33">
        <v>37</v>
      </c>
      <c r="AM213" s="32">
        <v>108</v>
      </c>
      <c r="AN213" s="11">
        <v>62</v>
      </c>
      <c r="AO213" s="33">
        <v>46</v>
      </c>
      <c r="AP213" s="141">
        <f t="shared" si="405"/>
        <v>530</v>
      </c>
      <c r="AQ213" s="141">
        <f t="shared" si="369"/>
        <v>292</v>
      </c>
      <c r="AR213" s="141">
        <f t="shared" si="370"/>
        <v>238</v>
      </c>
      <c r="AS213" s="32">
        <v>89</v>
      </c>
      <c r="AT213" s="11">
        <v>54</v>
      </c>
      <c r="AU213" s="33">
        <v>35</v>
      </c>
      <c r="AV213" s="32">
        <v>102</v>
      </c>
      <c r="AW213" s="11">
        <v>59</v>
      </c>
      <c r="AX213" s="33">
        <v>43</v>
      </c>
      <c r="AY213" s="32">
        <v>100</v>
      </c>
      <c r="AZ213" s="11">
        <v>49</v>
      </c>
      <c r="BA213" s="33">
        <v>51</v>
      </c>
      <c r="BB213" s="32">
        <v>119</v>
      </c>
      <c r="BC213" s="11">
        <v>68</v>
      </c>
      <c r="BD213" s="33">
        <v>51</v>
      </c>
      <c r="BE213" s="32">
        <v>120</v>
      </c>
      <c r="BF213" s="11">
        <v>62</v>
      </c>
      <c r="BG213" s="33">
        <v>58</v>
      </c>
      <c r="BH213" s="141">
        <f t="shared" si="406"/>
        <v>639</v>
      </c>
      <c r="BI213" s="141">
        <f t="shared" si="371"/>
        <v>364</v>
      </c>
      <c r="BJ213" s="141">
        <f t="shared" si="372"/>
        <v>275</v>
      </c>
      <c r="BK213" s="32">
        <v>125</v>
      </c>
      <c r="BL213" s="11">
        <v>70</v>
      </c>
      <c r="BM213" s="33">
        <v>55</v>
      </c>
      <c r="BN213" s="32">
        <v>127</v>
      </c>
      <c r="BO213" s="11">
        <v>71</v>
      </c>
      <c r="BP213" s="33">
        <v>56</v>
      </c>
      <c r="BQ213" s="32">
        <v>118</v>
      </c>
      <c r="BR213" s="11">
        <v>71</v>
      </c>
      <c r="BS213" s="33">
        <v>47</v>
      </c>
      <c r="BT213" s="32">
        <v>135</v>
      </c>
      <c r="BU213" s="11">
        <v>75</v>
      </c>
      <c r="BV213" s="33">
        <v>60</v>
      </c>
      <c r="BW213" s="32">
        <v>134</v>
      </c>
      <c r="BX213" s="11">
        <v>77</v>
      </c>
      <c r="BY213" s="33">
        <v>57</v>
      </c>
      <c r="BZ213" s="141">
        <f t="shared" si="407"/>
        <v>586</v>
      </c>
      <c r="CA213" s="141">
        <f t="shared" si="373"/>
        <v>343</v>
      </c>
      <c r="CB213" s="141">
        <f t="shared" si="374"/>
        <v>243</v>
      </c>
      <c r="CC213" s="32">
        <v>125</v>
      </c>
      <c r="CD213" s="11">
        <v>78</v>
      </c>
      <c r="CE213" s="33">
        <v>47</v>
      </c>
      <c r="CF213" s="32">
        <v>121</v>
      </c>
      <c r="CG213" s="11">
        <v>73</v>
      </c>
      <c r="CH213" s="33">
        <v>48</v>
      </c>
      <c r="CI213" s="32">
        <v>129</v>
      </c>
      <c r="CJ213" s="11">
        <v>67</v>
      </c>
      <c r="CK213" s="33">
        <v>62</v>
      </c>
      <c r="CL213" s="32">
        <v>106</v>
      </c>
      <c r="CM213" s="11">
        <v>59</v>
      </c>
      <c r="CN213" s="33">
        <v>47</v>
      </c>
      <c r="CO213" s="32">
        <v>105</v>
      </c>
      <c r="CP213" s="11">
        <v>66</v>
      </c>
      <c r="CQ213" s="33">
        <v>39</v>
      </c>
      <c r="CR213" s="141">
        <f t="shared" si="408"/>
        <v>497</v>
      </c>
      <c r="CS213" s="141">
        <f t="shared" si="375"/>
        <v>274</v>
      </c>
      <c r="CT213" s="141">
        <f t="shared" si="376"/>
        <v>223</v>
      </c>
      <c r="CU213" s="32">
        <v>98</v>
      </c>
      <c r="CV213" s="11">
        <v>56</v>
      </c>
      <c r="CW213" s="33">
        <v>42</v>
      </c>
      <c r="CX213" s="32">
        <v>106</v>
      </c>
      <c r="CY213" s="11">
        <v>57</v>
      </c>
      <c r="CZ213" s="33">
        <v>49</v>
      </c>
      <c r="DA213" s="32">
        <v>117</v>
      </c>
      <c r="DB213" s="11">
        <v>69</v>
      </c>
      <c r="DC213" s="33">
        <v>48</v>
      </c>
      <c r="DD213" s="32">
        <v>79</v>
      </c>
      <c r="DE213" s="11">
        <v>35</v>
      </c>
      <c r="DF213" s="33">
        <v>44</v>
      </c>
      <c r="DG213" s="32">
        <v>97</v>
      </c>
      <c r="DH213" s="11">
        <v>57</v>
      </c>
      <c r="DI213" s="33">
        <v>40</v>
      </c>
      <c r="DJ213" s="141">
        <f t="shared" si="409"/>
        <v>580</v>
      </c>
      <c r="DK213" s="141">
        <f t="shared" si="377"/>
        <v>292</v>
      </c>
      <c r="DL213" s="141">
        <f t="shared" si="378"/>
        <v>288</v>
      </c>
      <c r="DM213" s="32">
        <v>103</v>
      </c>
      <c r="DN213" s="11">
        <v>55</v>
      </c>
      <c r="DO213" s="33">
        <v>48</v>
      </c>
      <c r="DP213" s="32">
        <v>98</v>
      </c>
      <c r="DQ213" s="11">
        <v>54</v>
      </c>
      <c r="DR213" s="33">
        <v>44</v>
      </c>
      <c r="DS213" s="32">
        <v>112</v>
      </c>
      <c r="DT213" s="11">
        <v>48</v>
      </c>
      <c r="DU213" s="33">
        <v>64</v>
      </c>
      <c r="DV213" s="32">
        <v>124</v>
      </c>
      <c r="DW213" s="11">
        <v>63</v>
      </c>
      <c r="DX213" s="33">
        <v>61</v>
      </c>
      <c r="DY213" s="32">
        <v>143</v>
      </c>
      <c r="DZ213" s="11">
        <v>72</v>
      </c>
      <c r="EA213" s="33">
        <v>71</v>
      </c>
      <c r="EB213" s="141">
        <f t="shared" si="410"/>
        <v>676</v>
      </c>
      <c r="EC213" s="141">
        <f t="shared" si="379"/>
        <v>353</v>
      </c>
      <c r="ED213" s="141">
        <f t="shared" si="380"/>
        <v>323</v>
      </c>
      <c r="EE213" s="32">
        <v>134</v>
      </c>
      <c r="EF213" s="11">
        <v>68</v>
      </c>
      <c r="EG213" s="33">
        <v>66</v>
      </c>
      <c r="EH213" s="32">
        <v>121</v>
      </c>
      <c r="EI213" s="11">
        <v>63</v>
      </c>
      <c r="EJ213" s="33">
        <v>58</v>
      </c>
      <c r="EK213" s="32">
        <v>140</v>
      </c>
      <c r="EL213" s="11">
        <v>73</v>
      </c>
      <c r="EM213" s="33">
        <v>67</v>
      </c>
      <c r="EN213" s="32">
        <v>126</v>
      </c>
      <c r="EO213" s="11">
        <v>68</v>
      </c>
      <c r="EP213" s="33">
        <v>58</v>
      </c>
      <c r="EQ213" s="32">
        <v>155</v>
      </c>
      <c r="ER213" s="11">
        <v>81</v>
      </c>
      <c r="ES213" s="33">
        <v>74</v>
      </c>
      <c r="ET213" s="141">
        <f t="shared" si="411"/>
        <v>734</v>
      </c>
      <c r="EU213" s="141">
        <f t="shared" si="381"/>
        <v>394</v>
      </c>
      <c r="EV213" s="141">
        <f t="shared" si="382"/>
        <v>340</v>
      </c>
      <c r="EW213" s="32">
        <v>177</v>
      </c>
      <c r="EX213" s="11">
        <v>96</v>
      </c>
      <c r="EY213" s="33">
        <v>81</v>
      </c>
      <c r="EZ213" s="32">
        <v>138</v>
      </c>
      <c r="FA213" s="11">
        <v>69</v>
      </c>
      <c r="FB213" s="33">
        <v>69</v>
      </c>
      <c r="FC213" s="32">
        <v>148</v>
      </c>
      <c r="FD213" s="11">
        <v>80</v>
      </c>
      <c r="FE213" s="33">
        <v>68</v>
      </c>
      <c r="FF213" s="32">
        <v>134</v>
      </c>
      <c r="FG213" s="11">
        <v>75</v>
      </c>
      <c r="FH213" s="33">
        <v>59</v>
      </c>
      <c r="FI213" s="32">
        <v>137</v>
      </c>
      <c r="FJ213" s="11">
        <v>74</v>
      </c>
      <c r="FK213" s="33">
        <v>63</v>
      </c>
      <c r="FL213" s="141">
        <f t="shared" si="412"/>
        <v>756</v>
      </c>
      <c r="FM213" s="141">
        <f t="shared" si="383"/>
        <v>348</v>
      </c>
      <c r="FN213" s="141">
        <f t="shared" si="384"/>
        <v>408</v>
      </c>
      <c r="FO213" s="32">
        <v>143</v>
      </c>
      <c r="FP213" s="11">
        <v>69</v>
      </c>
      <c r="FQ213" s="33">
        <v>74</v>
      </c>
      <c r="FR213" s="32">
        <v>147</v>
      </c>
      <c r="FS213" s="11">
        <v>78</v>
      </c>
      <c r="FT213" s="33">
        <v>69</v>
      </c>
      <c r="FU213" s="32">
        <v>162</v>
      </c>
      <c r="FV213" s="11">
        <v>76</v>
      </c>
      <c r="FW213" s="33">
        <v>86</v>
      </c>
      <c r="FX213" s="32">
        <v>146</v>
      </c>
      <c r="FY213" s="11">
        <v>59</v>
      </c>
      <c r="FZ213" s="33">
        <v>87</v>
      </c>
      <c r="GA213" s="32">
        <v>158</v>
      </c>
      <c r="GB213" s="11">
        <v>66</v>
      </c>
      <c r="GC213" s="33">
        <v>92</v>
      </c>
      <c r="GD213" s="141">
        <f t="shared" si="413"/>
        <v>907</v>
      </c>
      <c r="GE213" s="141">
        <f t="shared" si="385"/>
        <v>436</v>
      </c>
      <c r="GF213" s="141">
        <f t="shared" si="386"/>
        <v>471</v>
      </c>
      <c r="GG213" s="32">
        <v>155</v>
      </c>
      <c r="GH213" s="11">
        <v>73</v>
      </c>
      <c r="GI213" s="33">
        <v>82</v>
      </c>
      <c r="GJ213" s="32">
        <v>169</v>
      </c>
      <c r="GK213" s="11">
        <v>77</v>
      </c>
      <c r="GL213" s="33">
        <v>92</v>
      </c>
      <c r="GM213" s="32">
        <v>180</v>
      </c>
      <c r="GN213" s="11">
        <v>85</v>
      </c>
      <c r="GO213" s="33">
        <v>95</v>
      </c>
      <c r="GP213" s="32">
        <v>181</v>
      </c>
      <c r="GQ213" s="11">
        <v>89</v>
      </c>
      <c r="GR213" s="33">
        <v>92</v>
      </c>
      <c r="GS213" s="32">
        <v>222</v>
      </c>
      <c r="GT213" s="11">
        <v>112</v>
      </c>
      <c r="GU213" s="33">
        <v>110</v>
      </c>
      <c r="GV213" s="141">
        <f t="shared" si="414"/>
        <v>907</v>
      </c>
      <c r="GW213" s="141">
        <f t="shared" si="387"/>
        <v>433</v>
      </c>
      <c r="GX213" s="141">
        <f t="shared" si="388"/>
        <v>474</v>
      </c>
      <c r="GY213" s="32">
        <v>192</v>
      </c>
      <c r="GZ213" s="11">
        <v>88</v>
      </c>
      <c r="HA213" s="33">
        <v>104</v>
      </c>
      <c r="HB213" s="32">
        <v>169</v>
      </c>
      <c r="HC213" s="11">
        <v>88</v>
      </c>
      <c r="HD213" s="33">
        <v>81</v>
      </c>
      <c r="HE213" s="32">
        <v>201</v>
      </c>
      <c r="HF213" s="11">
        <v>92</v>
      </c>
      <c r="HG213" s="33">
        <v>109</v>
      </c>
      <c r="HH213" s="32">
        <v>181</v>
      </c>
      <c r="HI213" s="11">
        <v>81</v>
      </c>
      <c r="HJ213" s="33">
        <v>100</v>
      </c>
      <c r="HK213" s="32">
        <v>164</v>
      </c>
      <c r="HL213" s="11">
        <v>84</v>
      </c>
      <c r="HM213" s="33">
        <v>80</v>
      </c>
      <c r="HN213" s="141">
        <f t="shared" si="415"/>
        <v>657</v>
      </c>
      <c r="HO213" s="141">
        <f t="shared" si="389"/>
        <v>288</v>
      </c>
      <c r="HP213" s="141">
        <f t="shared" si="390"/>
        <v>369</v>
      </c>
      <c r="HQ213" s="32">
        <v>152</v>
      </c>
      <c r="HR213" s="11">
        <v>62</v>
      </c>
      <c r="HS213" s="33">
        <v>90</v>
      </c>
      <c r="HT213" s="32">
        <v>117</v>
      </c>
      <c r="HU213" s="11">
        <v>54</v>
      </c>
      <c r="HV213" s="33">
        <v>63</v>
      </c>
      <c r="HW213" s="32">
        <v>154</v>
      </c>
      <c r="HX213" s="11">
        <v>68</v>
      </c>
      <c r="HY213" s="33">
        <v>86</v>
      </c>
      <c r="HZ213" s="32">
        <v>103</v>
      </c>
      <c r="IA213" s="11">
        <v>47</v>
      </c>
      <c r="IB213" s="33">
        <v>56</v>
      </c>
      <c r="IC213" s="32">
        <v>131</v>
      </c>
      <c r="ID213" s="11">
        <v>57</v>
      </c>
      <c r="IE213" s="33">
        <v>74</v>
      </c>
      <c r="IF213" s="141">
        <f t="shared" si="416"/>
        <v>512</v>
      </c>
      <c r="IG213" s="141">
        <f t="shared" si="391"/>
        <v>234</v>
      </c>
      <c r="IH213" s="141">
        <f t="shared" si="392"/>
        <v>278</v>
      </c>
      <c r="II213" s="32">
        <v>124</v>
      </c>
      <c r="IJ213" s="11">
        <v>58</v>
      </c>
      <c r="IK213" s="33">
        <v>66</v>
      </c>
      <c r="IL213" s="32">
        <v>123</v>
      </c>
      <c r="IM213" s="11">
        <v>62</v>
      </c>
      <c r="IN213" s="33">
        <v>61</v>
      </c>
      <c r="IO213" s="32">
        <v>120</v>
      </c>
      <c r="IP213" s="11">
        <v>56</v>
      </c>
      <c r="IQ213" s="33">
        <v>64</v>
      </c>
      <c r="IR213" s="32">
        <v>77</v>
      </c>
      <c r="IS213" s="11">
        <v>29</v>
      </c>
      <c r="IT213" s="33">
        <v>48</v>
      </c>
      <c r="IU213" s="32">
        <v>68</v>
      </c>
      <c r="IV213" s="11">
        <v>29</v>
      </c>
      <c r="IW213" s="33">
        <v>39</v>
      </c>
      <c r="IX213" s="141">
        <f t="shared" si="417"/>
        <v>466</v>
      </c>
      <c r="IY213" s="141">
        <f t="shared" si="393"/>
        <v>217</v>
      </c>
      <c r="IZ213" s="141">
        <f t="shared" si="394"/>
        <v>249</v>
      </c>
      <c r="JA213" s="32">
        <v>99</v>
      </c>
      <c r="JB213" s="11">
        <v>52</v>
      </c>
      <c r="JC213" s="33">
        <v>47</v>
      </c>
      <c r="JD213" s="32">
        <v>91</v>
      </c>
      <c r="JE213" s="11">
        <v>33</v>
      </c>
      <c r="JF213" s="33">
        <v>58</v>
      </c>
      <c r="JG213" s="32">
        <v>111</v>
      </c>
      <c r="JH213" s="11">
        <v>57</v>
      </c>
      <c r="JI213" s="33">
        <v>54</v>
      </c>
      <c r="JJ213" s="32">
        <v>77</v>
      </c>
      <c r="JK213" s="11">
        <v>34</v>
      </c>
      <c r="JL213" s="33">
        <v>43</v>
      </c>
      <c r="JM213" s="32">
        <v>88</v>
      </c>
      <c r="JN213" s="11">
        <v>41</v>
      </c>
      <c r="JO213" s="33">
        <v>47</v>
      </c>
      <c r="JP213" s="141">
        <f t="shared" si="418"/>
        <v>372</v>
      </c>
      <c r="JQ213" s="141">
        <f t="shared" si="395"/>
        <v>151</v>
      </c>
      <c r="JR213" s="141">
        <f t="shared" si="396"/>
        <v>221</v>
      </c>
      <c r="JS213" s="32">
        <v>91</v>
      </c>
      <c r="JT213" s="11">
        <v>36</v>
      </c>
      <c r="JU213" s="33">
        <v>55</v>
      </c>
      <c r="JV213" s="32">
        <v>87</v>
      </c>
      <c r="JW213" s="11">
        <v>34</v>
      </c>
      <c r="JX213" s="33">
        <v>53</v>
      </c>
      <c r="JY213" s="32">
        <v>59</v>
      </c>
      <c r="JZ213" s="11">
        <v>29</v>
      </c>
      <c r="KA213" s="33">
        <v>30</v>
      </c>
      <c r="KB213" s="32">
        <v>68</v>
      </c>
      <c r="KC213" s="11">
        <v>29</v>
      </c>
      <c r="KD213" s="33">
        <v>39</v>
      </c>
      <c r="KE213" s="32">
        <v>67</v>
      </c>
      <c r="KF213" s="11">
        <v>23</v>
      </c>
      <c r="KG213" s="33">
        <v>44</v>
      </c>
      <c r="KH213" s="141">
        <f t="shared" si="419"/>
        <v>198</v>
      </c>
      <c r="KI213" s="141">
        <f t="shared" si="397"/>
        <v>58</v>
      </c>
      <c r="KJ213" s="141">
        <f t="shared" si="398"/>
        <v>140</v>
      </c>
      <c r="KK213" s="32">
        <v>56</v>
      </c>
      <c r="KL213" s="11">
        <v>9</v>
      </c>
      <c r="KM213" s="33">
        <v>47</v>
      </c>
      <c r="KN213" s="32">
        <v>36</v>
      </c>
      <c r="KO213" s="11">
        <v>14</v>
      </c>
      <c r="KP213" s="33">
        <v>22</v>
      </c>
      <c r="KQ213" s="32">
        <v>48</v>
      </c>
      <c r="KR213" s="11">
        <v>19</v>
      </c>
      <c r="KS213" s="33">
        <v>29</v>
      </c>
      <c r="KT213" s="32">
        <v>30</v>
      </c>
      <c r="KU213" s="11">
        <v>4</v>
      </c>
      <c r="KV213" s="33">
        <v>26</v>
      </c>
      <c r="KW213" s="32">
        <v>28</v>
      </c>
      <c r="KX213" s="11">
        <v>12</v>
      </c>
      <c r="KY213" s="33">
        <v>16</v>
      </c>
      <c r="KZ213" s="141">
        <f t="shared" si="420"/>
        <v>89</v>
      </c>
      <c r="LA213" s="141">
        <f t="shared" si="399"/>
        <v>25</v>
      </c>
      <c r="LB213" s="141">
        <f t="shared" si="400"/>
        <v>64</v>
      </c>
      <c r="LC213" s="32">
        <v>18</v>
      </c>
      <c r="LD213" s="11">
        <v>3</v>
      </c>
      <c r="LE213" s="33">
        <v>15</v>
      </c>
      <c r="LF213" s="32">
        <v>24</v>
      </c>
      <c r="LG213" s="11">
        <v>8</v>
      </c>
      <c r="LH213" s="33">
        <v>16</v>
      </c>
      <c r="LI213" s="32">
        <v>23</v>
      </c>
      <c r="LJ213" s="11">
        <v>6</v>
      </c>
      <c r="LK213" s="33">
        <v>17</v>
      </c>
      <c r="LL213" s="32">
        <v>12</v>
      </c>
      <c r="LM213" s="11">
        <v>5</v>
      </c>
      <c r="LN213" s="33">
        <v>7</v>
      </c>
      <c r="LO213" s="32">
        <v>12</v>
      </c>
      <c r="LP213" s="11">
        <v>3</v>
      </c>
      <c r="LQ213" s="33">
        <v>9</v>
      </c>
      <c r="LR213" s="141">
        <f t="shared" si="421"/>
        <v>35</v>
      </c>
      <c r="LS213" s="141">
        <f t="shared" si="401"/>
        <v>8</v>
      </c>
      <c r="LT213" s="141">
        <f t="shared" si="402"/>
        <v>27</v>
      </c>
      <c r="LU213" s="32">
        <v>6</v>
      </c>
      <c r="LV213" s="11">
        <v>1</v>
      </c>
      <c r="LW213" s="33">
        <v>5</v>
      </c>
      <c r="LX213" s="32">
        <v>14</v>
      </c>
      <c r="LY213" s="11">
        <v>2</v>
      </c>
      <c r="LZ213" s="33">
        <v>12</v>
      </c>
      <c r="MA213" s="32">
        <v>12</v>
      </c>
      <c r="MB213" s="11">
        <v>4</v>
      </c>
      <c r="MC213" s="33">
        <v>8</v>
      </c>
      <c r="MD213" s="32">
        <v>3</v>
      </c>
      <c r="ME213" s="11">
        <v>1</v>
      </c>
      <c r="MF213" s="33">
        <v>2</v>
      </c>
      <c r="MG213" s="32">
        <v>0</v>
      </c>
      <c r="MH213" s="11">
        <v>0</v>
      </c>
      <c r="MI213" s="33">
        <v>0</v>
      </c>
      <c r="MJ213" s="141">
        <f t="shared" si="358"/>
        <v>9</v>
      </c>
      <c r="MK213" s="141">
        <f t="shared" si="359"/>
        <v>2</v>
      </c>
      <c r="ML213" s="141">
        <f t="shared" si="360"/>
        <v>7</v>
      </c>
      <c r="MM213" s="32">
        <v>2</v>
      </c>
      <c r="MN213" s="11">
        <v>0</v>
      </c>
      <c r="MO213" s="33">
        <v>2</v>
      </c>
      <c r="MP213" s="32">
        <v>0</v>
      </c>
      <c r="MQ213" s="11">
        <v>0</v>
      </c>
      <c r="MR213" s="33">
        <v>0</v>
      </c>
      <c r="MS213" s="32">
        <v>3</v>
      </c>
      <c r="MT213" s="11">
        <v>1</v>
      </c>
      <c r="MU213" s="33">
        <v>2</v>
      </c>
      <c r="MV213" s="32">
        <v>2</v>
      </c>
      <c r="MW213" s="11">
        <v>0</v>
      </c>
      <c r="MX213" s="33">
        <v>2</v>
      </c>
      <c r="MY213" s="32">
        <v>2</v>
      </c>
      <c r="MZ213" s="11">
        <v>1</v>
      </c>
      <c r="NA213" s="33">
        <v>1</v>
      </c>
      <c r="NB213" s="146">
        <f t="shared" si="361"/>
        <v>2</v>
      </c>
      <c r="NC213" s="141">
        <f t="shared" si="362"/>
        <v>1</v>
      </c>
      <c r="ND213" s="147">
        <f t="shared" si="363"/>
        <v>1</v>
      </c>
      <c r="NE213" s="32">
        <v>1</v>
      </c>
      <c r="NF213" s="11">
        <v>1</v>
      </c>
      <c r="NG213" s="33">
        <v>0</v>
      </c>
      <c r="NH213" s="32">
        <v>1</v>
      </c>
      <c r="NI213" s="11">
        <v>0</v>
      </c>
      <c r="NJ213" s="33">
        <v>1</v>
      </c>
      <c r="NK213" s="32">
        <v>0</v>
      </c>
      <c r="NL213" s="11">
        <v>0</v>
      </c>
      <c r="NM213" s="33">
        <v>0</v>
      </c>
      <c r="NN213" s="32">
        <v>0</v>
      </c>
      <c r="NO213" s="11">
        <v>0</v>
      </c>
      <c r="NP213" s="33">
        <v>0</v>
      </c>
      <c r="NQ213" s="32">
        <v>0</v>
      </c>
      <c r="NR213" s="11">
        <v>0</v>
      </c>
      <c r="NS213" s="33">
        <v>0</v>
      </c>
      <c r="NT213" s="146">
        <f t="shared" si="364"/>
        <v>1</v>
      </c>
      <c r="NU213" s="141">
        <f t="shared" si="365"/>
        <v>0</v>
      </c>
      <c r="NV213" s="147">
        <f t="shared" si="366"/>
        <v>1</v>
      </c>
      <c r="NW213" s="32">
        <v>0</v>
      </c>
      <c r="NX213" s="11">
        <v>0</v>
      </c>
      <c r="NY213" s="33">
        <v>0</v>
      </c>
      <c r="NZ213" s="32">
        <v>0</v>
      </c>
      <c r="OA213" s="11">
        <v>0</v>
      </c>
      <c r="OB213" s="33">
        <v>0</v>
      </c>
      <c r="OC213" s="32">
        <v>0</v>
      </c>
      <c r="OD213" s="11">
        <v>0</v>
      </c>
      <c r="OE213" s="33">
        <v>0</v>
      </c>
      <c r="OF213" s="32">
        <v>1</v>
      </c>
      <c r="OG213" s="11">
        <v>0</v>
      </c>
      <c r="OH213" s="33">
        <v>1</v>
      </c>
      <c r="OI213" s="32">
        <v>0</v>
      </c>
      <c r="OJ213" s="11">
        <v>0</v>
      </c>
      <c r="OK213" s="33">
        <v>0</v>
      </c>
      <c r="OL213" s="146">
        <v>0</v>
      </c>
      <c r="OM213" s="141">
        <v>0</v>
      </c>
      <c r="ON213" s="147">
        <v>0</v>
      </c>
    </row>
    <row r="214" spans="1:404" ht="12" customHeight="1">
      <c r="B214" s="31" t="s">
        <v>390</v>
      </c>
      <c r="C214" s="32">
        <v>3545</v>
      </c>
      <c r="D214" s="11">
        <v>1763</v>
      </c>
      <c r="E214" s="33">
        <v>1782</v>
      </c>
      <c r="F214" s="141">
        <f t="shared" si="403"/>
        <v>109</v>
      </c>
      <c r="G214" s="141">
        <f t="shared" si="356"/>
        <v>51</v>
      </c>
      <c r="H214" s="141">
        <f t="shared" si="357"/>
        <v>58</v>
      </c>
      <c r="I214" s="32">
        <v>33</v>
      </c>
      <c r="J214" s="11">
        <v>18</v>
      </c>
      <c r="K214" s="33">
        <v>15</v>
      </c>
      <c r="L214" s="32">
        <v>25</v>
      </c>
      <c r="M214" s="11">
        <v>9</v>
      </c>
      <c r="N214" s="33">
        <v>16</v>
      </c>
      <c r="O214" s="32">
        <v>17</v>
      </c>
      <c r="P214" s="11">
        <v>9</v>
      </c>
      <c r="Q214" s="33">
        <v>8</v>
      </c>
      <c r="R214" s="32">
        <v>16</v>
      </c>
      <c r="S214" s="11">
        <v>8</v>
      </c>
      <c r="T214" s="33">
        <v>8</v>
      </c>
      <c r="U214" s="32">
        <v>18</v>
      </c>
      <c r="V214" s="11">
        <v>7</v>
      </c>
      <c r="W214" s="33">
        <v>11</v>
      </c>
      <c r="X214" s="141">
        <f t="shared" si="404"/>
        <v>83</v>
      </c>
      <c r="Y214" s="141">
        <f t="shared" si="367"/>
        <v>49</v>
      </c>
      <c r="Z214" s="141">
        <f t="shared" si="368"/>
        <v>34</v>
      </c>
      <c r="AA214" s="32">
        <v>20</v>
      </c>
      <c r="AB214" s="11">
        <v>15</v>
      </c>
      <c r="AC214" s="33">
        <v>5</v>
      </c>
      <c r="AD214" s="32">
        <v>8</v>
      </c>
      <c r="AE214" s="11">
        <v>4</v>
      </c>
      <c r="AF214" s="33">
        <v>4</v>
      </c>
      <c r="AG214" s="32">
        <v>17</v>
      </c>
      <c r="AH214" s="11">
        <v>10</v>
      </c>
      <c r="AI214" s="33">
        <v>7</v>
      </c>
      <c r="AJ214" s="32">
        <v>12</v>
      </c>
      <c r="AK214" s="11">
        <v>7</v>
      </c>
      <c r="AL214" s="33">
        <v>5</v>
      </c>
      <c r="AM214" s="32">
        <v>26</v>
      </c>
      <c r="AN214" s="11">
        <v>13</v>
      </c>
      <c r="AO214" s="33">
        <v>13</v>
      </c>
      <c r="AP214" s="141">
        <f t="shared" si="405"/>
        <v>92</v>
      </c>
      <c r="AQ214" s="141">
        <f t="shared" si="369"/>
        <v>49</v>
      </c>
      <c r="AR214" s="141">
        <f t="shared" si="370"/>
        <v>43</v>
      </c>
      <c r="AS214" s="32">
        <v>20</v>
      </c>
      <c r="AT214" s="11">
        <v>13</v>
      </c>
      <c r="AU214" s="33">
        <v>7</v>
      </c>
      <c r="AV214" s="32">
        <v>15</v>
      </c>
      <c r="AW214" s="11">
        <v>8</v>
      </c>
      <c r="AX214" s="33">
        <v>7</v>
      </c>
      <c r="AY214" s="32">
        <v>13</v>
      </c>
      <c r="AZ214" s="11">
        <v>7</v>
      </c>
      <c r="BA214" s="33">
        <v>6</v>
      </c>
      <c r="BB214" s="32">
        <v>25</v>
      </c>
      <c r="BC214" s="11">
        <v>10</v>
      </c>
      <c r="BD214" s="33">
        <v>15</v>
      </c>
      <c r="BE214" s="32">
        <v>19</v>
      </c>
      <c r="BF214" s="11">
        <v>11</v>
      </c>
      <c r="BG214" s="33">
        <v>8</v>
      </c>
      <c r="BH214" s="141">
        <f t="shared" si="406"/>
        <v>138</v>
      </c>
      <c r="BI214" s="141">
        <f t="shared" si="371"/>
        <v>71</v>
      </c>
      <c r="BJ214" s="141">
        <f t="shared" si="372"/>
        <v>67</v>
      </c>
      <c r="BK214" s="32">
        <v>17</v>
      </c>
      <c r="BL214" s="11">
        <v>10</v>
      </c>
      <c r="BM214" s="33">
        <v>7</v>
      </c>
      <c r="BN214" s="32">
        <v>26</v>
      </c>
      <c r="BO214" s="11">
        <v>17</v>
      </c>
      <c r="BP214" s="33">
        <v>9</v>
      </c>
      <c r="BQ214" s="32">
        <v>21</v>
      </c>
      <c r="BR214" s="11">
        <v>8</v>
      </c>
      <c r="BS214" s="33">
        <v>13</v>
      </c>
      <c r="BT214" s="32">
        <v>38</v>
      </c>
      <c r="BU214" s="11">
        <v>18</v>
      </c>
      <c r="BV214" s="33">
        <v>20</v>
      </c>
      <c r="BW214" s="32">
        <v>36</v>
      </c>
      <c r="BX214" s="11">
        <v>18</v>
      </c>
      <c r="BY214" s="33">
        <v>18</v>
      </c>
      <c r="BZ214" s="141">
        <f t="shared" si="407"/>
        <v>155</v>
      </c>
      <c r="CA214" s="141">
        <f t="shared" si="373"/>
        <v>81</v>
      </c>
      <c r="CB214" s="141">
        <f t="shared" si="374"/>
        <v>74</v>
      </c>
      <c r="CC214" s="32">
        <v>37</v>
      </c>
      <c r="CD214" s="11">
        <v>21</v>
      </c>
      <c r="CE214" s="33">
        <v>16</v>
      </c>
      <c r="CF214" s="32">
        <v>33</v>
      </c>
      <c r="CG214" s="11">
        <v>18</v>
      </c>
      <c r="CH214" s="33">
        <v>15</v>
      </c>
      <c r="CI214" s="32">
        <v>32</v>
      </c>
      <c r="CJ214" s="11">
        <v>19</v>
      </c>
      <c r="CK214" s="33">
        <v>13</v>
      </c>
      <c r="CL214" s="32">
        <v>29</v>
      </c>
      <c r="CM214" s="11">
        <v>14</v>
      </c>
      <c r="CN214" s="33">
        <v>15</v>
      </c>
      <c r="CO214" s="32">
        <v>24</v>
      </c>
      <c r="CP214" s="11">
        <v>9</v>
      </c>
      <c r="CQ214" s="33">
        <v>15</v>
      </c>
      <c r="CR214" s="141">
        <f t="shared" si="408"/>
        <v>168</v>
      </c>
      <c r="CS214" s="141">
        <f t="shared" si="375"/>
        <v>92</v>
      </c>
      <c r="CT214" s="141">
        <f t="shared" si="376"/>
        <v>76</v>
      </c>
      <c r="CU214" s="32">
        <v>28</v>
      </c>
      <c r="CV214" s="11">
        <v>16</v>
      </c>
      <c r="CW214" s="33">
        <v>12</v>
      </c>
      <c r="CX214" s="32">
        <v>33</v>
      </c>
      <c r="CY214" s="11">
        <v>21</v>
      </c>
      <c r="CZ214" s="33">
        <v>12</v>
      </c>
      <c r="DA214" s="32">
        <v>45</v>
      </c>
      <c r="DB214" s="11">
        <v>20</v>
      </c>
      <c r="DC214" s="33">
        <v>25</v>
      </c>
      <c r="DD214" s="32">
        <v>29</v>
      </c>
      <c r="DE214" s="11">
        <v>17</v>
      </c>
      <c r="DF214" s="33">
        <v>12</v>
      </c>
      <c r="DG214" s="32">
        <v>33</v>
      </c>
      <c r="DH214" s="11">
        <v>18</v>
      </c>
      <c r="DI214" s="33">
        <v>15</v>
      </c>
      <c r="DJ214" s="141">
        <f t="shared" si="409"/>
        <v>169</v>
      </c>
      <c r="DK214" s="141">
        <f t="shared" si="377"/>
        <v>101</v>
      </c>
      <c r="DL214" s="141">
        <f t="shared" si="378"/>
        <v>68</v>
      </c>
      <c r="DM214" s="32">
        <v>37</v>
      </c>
      <c r="DN214" s="11">
        <v>24</v>
      </c>
      <c r="DO214" s="33">
        <v>13</v>
      </c>
      <c r="DP214" s="32">
        <v>27</v>
      </c>
      <c r="DQ214" s="11">
        <v>15</v>
      </c>
      <c r="DR214" s="33">
        <v>12</v>
      </c>
      <c r="DS214" s="32">
        <v>38</v>
      </c>
      <c r="DT214" s="11">
        <v>18</v>
      </c>
      <c r="DU214" s="33">
        <v>20</v>
      </c>
      <c r="DV214" s="32">
        <v>37</v>
      </c>
      <c r="DW214" s="11">
        <v>24</v>
      </c>
      <c r="DX214" s="33">
        <v>13</v>
      </c>
      <c r="DY214" s="32">
        <v>30</v>
      </c>
      <c r="DZ214" s="11">
        <v>20</v>
      </c>
      <c r="EA214" s="33">
        <v>10</v>
      </c>
      <c r="EB214" s="141">
        <f t="shared" si="410"/>
        <v>152</v>
      </c>
      <c r="EC214" s="141">
        <f t="shared" si="379"/>
        <v>98</v>
      </c>
      <c r="ED214" s="141">
        <f t="shared" si="380"/>
        <v>54</v>
      </c>
      <c r="EE214" s="32">
        <v>36</v>
      </c>
      <c r="EF214" s="11">
        <v>22</v>
      </c>
      <c r="EG214" s="33">
        <v>14</v>
      </c>
      <c r="EH214" s="32">
        <v>31</v>
      </c>
      <c r="EI214" s="11">
        <v>19</v>
      </c>
      <c r="EJ214" s="33">
        <v>12</v>
      </c>
      <c r="EK214" s="32">
        <v>27</v>
      </c>
      <c r="EL214" s="11">
        <v>19</v>
      </c>
      <c r="EM214" s="33">
        <v>8</v>
      </c>
      <c r="EN214" s="32">
        <v>23</v>
      </c>
      <c r="EO214" s="11">
        <v>15</v>
      </c>
      <c r="EP214" s="33">
        <v>8</v>
      </c>
      <c r="EQ214" s="32">
        <v>35</v>
      </c>
      <c r="ER214" s="11">
        <v>23</v>
      </c>
      <c r="ES214" s="33">
        <v>12</v>
      </c>
      <c r="ET214" s="141">
        <f t="shared" si="411"/>
        <v>224</v>
      </c>
      <c r="EU214" s="141">
        <f t="shared" si="381"/>
        <v>142</v>
      </c>
      <c r="EV214" s="141">
        <f t="shared" si="382"/>
        <v>82</v>
      </c>
      <c r="EW214" s="32">
        <v>33</v>
      </c>
      <c r="EX214" s="11">
        <v>25</v>
      </c>
      <c r="EY214" s="33">
        <v>8</v>
      </c>
      <c r="EZ214" s="32">
        <v>41</v>
      </c>
      <c r="FA214" s="11">
        <v>24</v>
      </c>
      <c r="FB214" s="33">
        <v>17</v>
      </c>
      <c r="FC214" s="32">
        <v>51</v>
      </c>
      <c r="FD214" s="11">
        <v>32</v>
      </c>
      <c r="FE214" s="33">
        <v>19</v>
      </c>
      <c r="FF214" s="32">
        <v>50</v>
      </c>
      <c r="FG214" s="11">
        <v>33</v>
      </c>
      <c r="FH214" s="33">
        <v>17</v>
      </c>
      <c r="FI214" s="32">
        <v>49</v>
      </c>
      <c r="FJ214" s="11">
        <v>28</v>
      </c>
      <c r="FK214" s="33">
        <v>21</v>
      </c>
      <c r="FL214" s="141">
        <f t="shared" si="412"/>
        <v>233</v>
      </c>
      <c r="FM214" s="141">
        <f t="shared" si="383"/>
        <v>141</v>
      </c>
      <c r="FN214" s="141">
        <f t="shared" si="384"/>
        <v>92</v>
      </c>
      <c r="FO214" s="32">
        <v>50</v>
      </c>
      <c r="FP214" s="11">
        <v>36</v>
      </c>
      <c r="FQ214" s="33">
        <v>14</v>
      </c>
      <c r="FR214" s="32">
        <v>50</v>
      </c>
      <c r="FS214" s="11">
        <v>34</v>
      </c>
      <c r="FT214" s="33">
        <v>16</v>
      </c>
      <c r="FU214" s="32">
        <v>49</v>
      </c>
      <c r="FV214" s="11">
        <v>25</v>
      </c>
      <c r="FW214" s="33">
        <v>24</v>
      </c>
      <c r="FX214" s="32">
        <v>34</v>
      </c>
      <c r="FY214" s="11">
        <v>19</v>
      </c>
      <c r="FZ214" s="33">
        <v>15</v>
      </c>
      <c r="GA214" s="32">
        <v>50</v>
      </c>
      <c r="GB214" s="11">
        <v>27</v>
      </c>
      <c r="GC214" s="33">
        <v>23</v>
      </c>
      <c r="GD214" s="141">
        <f t="shared" si="413"/>
        <v>306</v>
      </c>
      <c r="GE214" s="141">
        <f t="shared" si="385"/>
        <v>156</v>
      </c>
      <c r="GF214" s="141">
        <f t="shared" si="386"/>
        <v>150</v>
      </c>
      <c r="GG214" s="32">
        <v>55</v>
      </c>
      <c r="GH214" s="11">
        <v>31</v>
      </c>
      <c r="GI214" s="33">
        <v>24</v>
      </c>
      <c r="GJ214" s="32">
        <v>51</v>
      </c>
      <c r="GK214" s="11">
        <v>26</v>
      </c>
      <c r="GL214" s="33">
        <v>25</v>
      </c>
      <c r="GM214" s="32">
        <v>53</v>
      </c>
      <c r="GN214" s="11">
        <v>26</v>
      </c>
      <c r="GO214" s="33">
        <v>27</v>
      </c>
      <c r="GP214" s="32">
        <v>70</v>
      </c>
      <c r="GQ214" s="11">
        <v>29</v>
      </c>
      <c r="GR214" s="33">
        <v>41</v>
      </c>
      <c r="GS214" s="32">
        <v>77</v>
      </c>
      <c r="GT214" s="11">
        <v>44</v>
      </c>
      <c r="GU214" s="33">
        <v>33</v>
      </c>
      <c r="GV214" s="141">
        <f t="shared" si="414"/>
        <v>365</v>
      </c>
      <c r="GW214" s="141">
        <f t="shared" si="387"/>
        <v>182</v>
      </c>
      <c r="GX214" s="141">
        <f t="shared" si="388"/>
        <v>183</v>
      </c>
      <c r="GY214" s="32">
        <v>92</v>
      </c>
      <c r="GZ214" s="11">
        <v>52</v>
      </c>
      <c r="HA214" s="33">
        <v>40</v>
      </c>
      <c r="HB214" s="32">
        <v>61</v>
      </c>
      <c r="HC214" s="11">
        <v>26</v>
      </c>
      <c r="HD214" s="33">
        <v>35</v>
      </c>
      <c r="HE214" s="32">
        <v>77</v>
      </c>
      <c r="HF214" s="11">
        <v>42</v>
      </c>
      <c r="HG214" s="33">
        <v>35</v>
      </c>
      <c r="HH214" s="32">
        <v>74</v>
      </c>
      <c r="HI214" s="11">
        <v>31</v>
      </c>
      <c r="HJ214" s="33">
        <v>43</v>
      </c>
      <c r="HK214" s="32">
        <v>61</v>
      </c>
      <c r="HL214" s="11">
        <v>31</v>
      </c>
      <c r="HM214" s="33">
        <v>30</v>
      </c>
      <c r="HN214" s="141">
        <f t="shared" si="415"/>
        <v>303</v>
      </c>
      <c r="HO214" s="141">
        <f t="shared" si="389"/>
        <v>134</v>
      </c>
      <c r="HP214" s="141">
        <f t="shared" si="390"/>
        <v>169</v>
      </c>
      <c r="HQ214" s="32">
        <v>68</v>
      </c>
      <c r="HR214" s="11">
        <v>28</v>
      </c>
      <c r="HS214" s="33">
        <v>40</v>
      </c>
      <c r="HT214" s="32">
        <v>53</v>
      </c>
      <c r="HU214" s="11">
        <v>19</v>
      </c>
      <c r="HV214" s="33">
        <v>34</v>
      </c>
      <c r="HW214" s="32">
        <v>57</v>
      </c>
      <c r="HX214" s="11">
        <v>26</v>
      </c>
      <c r="HY214" s="33">
        <v>31</v>
      </c>
      <c r="HZ214" s="32">
        <v>55</v>
      </c>
      <c r="IA214" s="11">
        <v>20</v>
      </c>
      <c r="IB214" s="33">
        <v>35</v>
      </c>
      <c r="IC214" s="32">
        <v>70</v>
      </c>
      <c r="ID214" s="11">
        <v>41</v>
      </c>
      <c r="IE214" s="33">
        <v>29</v>
      </c>
      <c r="IF214" s="141">
        <f t="shared" si="416"/>
        <v>268</v>
      </c>
      <c r="IG214" s="141">
        <f t="shared" si="391"/>
        <v>134</v>
      </c>
      <c r="IH214" s="141">
        <f t="shared" si="392"/>
        <v>134</v>
      </c>
      <c r="II214" s="32">
        <v>73</v>
      </c>
      <c r="IJ214" s="11">
        <v>35</v>
      </c>
      <c r="IK214" s="33">
        <v>38</v>
      </c>
      <c r="IL214" s="32">
        <v>54</v>
      </c>
      <c r="IM214" s="11">
        <v>29</v>
      </c>
      <c r="IN214" s="33">
        <v>25</v>
      </c>
      <c r="IO214" s="32">
        <v>48</v>
      </c>
      <c r="IP214" s="11">
        <v>22</v>
      </c>
      <c r="IQ214" s="33">
        <v>26</v>
      </c>
      <c r="IR214" s="32">
        <v>43</v>
      </c>
      <c r="IS214" s="11">
        <v>21</v>
      </c>
      <c r="IT214" s="33">
        <v>22</v>
      </c>
      <c r="IU214" s="32">
        <v>50</v>
      </c>
      <c r="IV214" s="11">
        <v>27</v>
      </c>
      <c r="IW214" s="33">
        <v>23</v>
      </c>
      <c r="IX214" s="141">
        <f t="shared" si="417"/>
        <v>316</v>
      </c>
      <c r="IY214" s="141">
        <f t="shared" si="393"/>
        <v>132</v>
      </c>
      <c r="IZ214" s="141">
        <f t="shared" si="394"/>
        <v>184</v>
      </c>
      <c r="JA214" s="32">
        <v>51</v>
      </c>
      <c r="JB214" s="11">
        <v>22</v>
      </c>
      <c r="JC214" s="33">
        <v>29</v>
      </c>
      <c r="JD214" s="32">
        <v>68</v>
      </c>
      <c r="JE214" s="11">
        <v>24</v>
      </c>
      <c r="JF214" s="33">
        <v>44</v>
      </c>
      <c r="JG214" s="32">
        <v>79</v>
      </c>
      <c r="JH214" s="11">
        <v>39</v>
      </c>
      <c r="JI214" s="33">
        <v>40</v>
      </c>
      <c r="JJ214" s="32">
        <v>73</v>
      </c>
      <c r="JK214" s="11">
        <v>30</v>
      </c>
      <c r="JL214" s="33">
        <v>43</v>
      </c>
      <c r="JM214" s="32">
        <v>45</v>
      </c>
      <c r="JN214" s="11">
        <v>17</v>
      </c>
      <c r="JO214" s="33">
        <v>28</v>
      </c>
      <c r="JP214" s="141">
        <f t="shared" si="418"/>
        <v>264</v>
      </c>
      <c r="JQ214" s="141">
        <f t="shared" si="395"/>
        <v>92</v>
      </c>
      <c r="JR214" s="141">
        <f t="shared" si="396"/>
        <v>172</v>
      </c>
      <c r="JS214" s="32">
        <v>54</v>
      </c>
      <c r="JT214" s="11">
        <v>23</v>
      </c>
      <c r="JU214" s="33">
        <v>31</v>
      </c>
      <c r="JV214" s="32">
        <v>57</v>
      </c>
      <c r="JW214" s="11">
        <v>21</v>
      </c>
      <c r="JX214" s="33">
        <v>36</v>
      </c>
      <c r="JY214" s="32">
        <v>64</v>
      </c>
      <c r="JZ214" s="11">
        <v>16</v>
      </c>
      <c r="KA214" s="33">
        <v>48</v>
      </c>
      <c r="KB214" s="32">
        <v>52</v>
      </c>
      <c r="KC214" s="11">
        <v>18</v>
      </c>
      <c r="KD214" s="33">
        <v>34</v>
      </c>
      <c r="KE214" s="32">
        <v>37</v>
      </c>
      <c r="KF214" s="11">
        <v>14</v>
      </c>
      <c r="KG214" s="33">
        <v>23</v>
      </c>
      <c r="KH214" s="141">
        <f t="shared" si="419"/>
        <v>134</v>
      </c>
      <c r="KI214" s="141">
        <f t="shared" si="397"/>
        <v>41</v>
      </c>
      <c r="KJ214" s="141">
        <f t="shared" si="398"/>
        <v>93</v>
      </c>
      <c r="KK214" s="32">
        <v>39</v>
      </c>
      <c r="KL214" s="11">
        <v>13</v>
      </c>
      <c r="KM214" s="33">
        <v>26</v>
      </c>
      <c r="KN214" s="32">
        <v>33</v>
      </c>
      <c r="KO214" s="11">
        <v>12</v>
      </c>
      <c r="KP214" s="33">
        <v>21</v>
      </c>
      <c r="KQ214" s="32">
        <v>22</v>
      </c>
      <c r="KR214" s="11">
        <v>5</v>
      </c>
      <c r="KS214" s="33">
        <v>17</v>
      </c>
      <c r="KT214" s="32">
        <v>19</v>
      </c>
      <c r="KU214" s="11">
        <v>7</v>
      </c>
      <c r="KV214" s="33">
        <v>12</v>
      </c>
      <c r="KW214" s="32">
        <v>21</v>
      </c>
      <c r="KX214" s="11">
        <v>4</v>
      </c>
      <c r="KY214" s="33">
        <v>17</v>
      </c>
      <c r="KZ214" s="141">
        <f t="shared" si="420"/>
        <v>42</v>
      </c>
      <c r="LA214" s="141">
        <f t="shared" si="399"/>
        <v>8</v>
      </c>
      <c r="LB214" s="141">
        <f t="shared" si="400"/>
        <v>34</v>
      </c>
      <c r="LC214" s="32">
        <v>11</v>
      </c>
      <c r="LD214" s="11">
        <v>2</v>
      </c>
      <c r="LE214" s="33">
        <v>9</v>
      </c>
      <c r="LF214" s="32">
        <v>10</v>
      </c>
      <c r="LG214" s="11">
        <v>1</v>
      </c>
      <c r="LH214" s="33">
        <v>9</v>
      </c>
      <c r="LI214" s="32">
        <v>9</v>
      </c>
      <c r="LJ214" s="11">
        <v>3</v>
      </c>
      <c r="LK214" s="33">
        <v>6</v>
      </c>
      <c r="LL214" s="32">
        <v>7</v>
      </c>
      <c r="LM214" s="11">
        <v>1</v>
      </c>
      <c r="LN214" s="33">
        <v>6</v>
      </c>
      <c r="LO214" s="32">
        <v>5</v>
      </c>
      <c r="LP214" s="11">
        <v>1</v>
      </c>
      <c r="LQ214" s="33">
        <v>4</v>
      </c>
      <c r="LR214" s="141">
        <f t="shared" si="421"/>
        <v>18</v>
      </c>
      <c r="LS214" s="141">
        <f t="shared" si="401"/>
        <v>7</v>
      </c>
      <c r="LT214" s="141">
        <f t="shared" si="402"/>
        <v>11</v>
      </c>
      <c r="LU214" s="32">
        <v>6</v>
      </c>
      <c r="LV214" s="11">
        <v>1</v>
      </c>
      <c r="LW214" s="33">
        <v>5</v>
      </c>
      <c r="LX214" s="32">
        <v>1</v>
      </c>
      <c r="LY214" s="11">
        <v>1</v>
      </c>
      <c r="LZ214" s="33">
        <v>0</v>
      </c>
      <c r="MA214" s="32">
        <v>7</v>
      </c>
      <c r="MB214" s="11">
        <v>3</v>
      </c>
      <c r="MC214" s="33">
        <v>4</v>
      </c>
      <c r="MD214" s="32">
        <v>3</v>
      </c>
      <c r="ME214" s="11">
        <v>2</v>
      </c>
      <c r="MF214" s="33">
        <v>1</v>
      </c>
      <c r="MG214" s="32">
        <v>1</v>
      </c>
      <c r="MH214" s="11">
        <v>0</v>
      </c>
      <c r="MI214" s="33">
        <v>1</v>
      </c>
      <c r="MJ214" s="141">
        <f t="shared" si="358"/>
        <v>5</v>
      </c>
      <c r="MK214" s="141">
        <f t="shared" si="359"/>
        <v>1</v>
      </c>
      <c r="ML214" s="141">
        <f t="shared" si="360"/>
        <v>4</v>
      </c>
      <c r="MM214" s="32">
        <v>1</v>
      </c>
      <c r="MN214" s="11">
        <v>0</v>
      </c>
      <c r="MO214" s="33">
        <v>1</v>
      </c>
      <c r="MP214" s="32">
        <v>2</v>
      </c>
      <c r="MQ214" s="11">
        <v>1</v>
      </c>
      <c r="MR214" s="33">
        <v>1</v>
      </c>
      <c r="MS214" s="32">
        <v>0</v>
      </c>
      <c r="MT214" s="11">
        <v>0</v>
      </c>
      <c r="MU214" s="33">
        <v>0</v>
      </c>
      <c r="MV214" s="32">
        <v>1</v>
      </c>
      <c r="MW214" s="11">
        <v>0</v>
      </c>
      <c r="MX214" s="33">
        <v>1</v>
      </c>
      <c r="MY214" s="32">
        <v>1</v>
      </c>
      <c r="MZ214" s="11">
        <v>0</v>
      </c>
      <c r="NA214" s="33">
        <v>1</v>
      </c>
      <c r="NB214" s="146">
        <f t="shared" si="361"/>
        <v>1</v>
      </c>
      <c r="NC214" s="141">
        <f t="shared" si="362"/>
        <v>1</v>
      </c>
      <c r="ND214" s="147">
        <f t="shared" si="363"/>
        <v>0</v>
      </c>
      <c r="NE214" s="32">
        <v>0</v>
      </c>
      <c r="NF214" s="11">
        <v>0</v>
      </c>
      <c r="NG214" s="33">
        <v>0</v>
      </c>
      <c r="NH214" s="32">
        <v>0</v>
      </c>
      <c r="NI214" s="11">
        <v>0</v>
      </c>
      <c r="NJ214" s="33">
        <v>0</v>
      </c>
      <c r="NK214" s="32">
        <v>0</v>
      </c>
      <c r="NL214" s="11">
        <v>0</v>
      </c>
      <c r="NM214" s="33">
        <v>0</v>
      </c>
      <c r="NN214" s="32">
        <v>1</v>
      </c>
      <c r="NO214" s="11">
        <v>1</v>
      </c>
      <c r="NP214" s="33">
        <v>0</v>
      </c>
      <c r="NQ214" s="32">
        <v>0</v>
      </c>
      <c r="NR214" s="11">
        <v>0</v>
      </c>
      <c r="NS214" s="33">
        <v>0</v>
      </c>
      <c r="NT214" s="146">
        <f t="shared" si="364"/>
        <v>0</v>
      </c>
      <c r="NU214" s="141">
        <f t="shared" si="365"/>
        <v>0</v>
      </c>
      <c r="NV214" s="147">
        <f t="shared" si="366"/>
        <v>0</v>
      </c>
      <c r="NW214" s="32">
        <v>0</v>
      </c>
      <c r="NX214" s="11">
        <v>0</v>
      </c>
      <c r="NY214" s="33">
        <v>0</v>
      </c>
      <c r="NZ214" s="32">
        <v>0</v>
      </c>
      <c r="OA214" s="11">
        <v>0</v>
      </c>
      <c r="OB214" s="33">
        <v>0</v>
      </c>
      <c r="OC214" s="32">
        <v>0</v>
      </c>
      <c r="OD214" s="11">
        <v>0</v>
      </c>
      <c r="OE214" s="33">
        <v>0</v>
      </c>
      <c r="OF214" s="32">
        <v>0</v>
      </c>
      <c r="OG214" s="11">
        <v>0</v>
      </c>
      <c r="OH214" s="33">
        <v>0</v>
      </c>
      <c r="OI214" s="32">
        <v>0</v>
      </c>
      <c r="OJ214" s="11">
        <v>0</v>
      </c>
      <c r="OK214" s="33">
        <v>0</v>
      </c>
      <c r="OL214" s="146">
        <v>0</v>
      </c>
      <c r="OM214" s="141">
        <v>0</v>
      </c>
      <c r="ON214" s="147">
        <v>0</v>
      </c>
    </row>
    <row r="215" spans="1:404" ht="12" customHeight="1">
      <c r="B215" s="31" t="s">
        <v>391</v>
      </c>
      <c r="C215" s="32">
        <v>16302</v>
      </c>
      <c r="D215" s="11">
        <v>8043</v>
      </c>
      <c r="E215" s="33">
        <v>8259</v>
      </c>
      <c r="F215" s="141">
        <f t="shared" si="403"/>
        <v>963</v>
      </c>
      <c r="G215" s="141">
        <f t="shared" ref="G215:G278" si="422">J215+M215+P215+S215+V215</f>
        <v>529</v>
      </c>
      <c r="H215" s="141">
        <f t="shared" ref="H215:H278" si="423">K215+N215+Q215+T215+W215</f>
        <v>434</v>
      </c>
      <c r="I215" s="32">
        <v>184</v>
      </c>
      <c r="J215" s="11">
        <v>104</v>
      </c>
      <c r="K215" s="33">
        <v>80</v>
      </c>
      <c r="L215" s="32">
        <v>186</v>
      </c>
      <c r="M215" s="11">
        <v>110</v>
      </c>
      <c r="N215" s="33">
        <v>76</v>
      </c>
      <c r="O215" s="32">
        <v>203</v>
      </c>
      <c r="P215" s="11">
        <v>110</v>
      </c>
      <c r="Q215" s="33">
        <v>93</v>
      </c>
      <c r="R215" s="32">
        <v>189</v>
      </c>
      <c r="S215" s="11">
        <v>98</v>
      </c>
      <c r="T215" s="33">
        <v>91</v>
      </c>
      <c r="U215" s="32">
        <v>201</v>
      </c>
      <c r="V215" s="11">
        <v>107</v>
      </c>
      <c r="W215" s="33">
        <v>94</v>
      </c>
      <c r="X215" s="141">
        <f t="shared" si="404"/>
        <v>928</v>
      </c>
      <c r="Y215" s="141">
        <f t="shared" si="367"/>
        <v>497</v>
      </c>
      <c r="Z215" s="141">
        <f t="shared" si="368"/>
        <v>431</v>
      </c>
      <c r="AA215" s="32">
        <v>173</v>
      </c>
      <c r="AB215" s="11">
        <v>94</v>
      </c>
      <c r="AC215" s="33">
        <v>79</v>
      </c>
      <c r="AD215" s="32">
        <v>193</v>
      </c>
      <c r="AE215" s="11">
        <v>103</v>
      </c>
      <c r="AF215" s="33">
        <v>90</v>
      </c>
      <c r="AG215" s="32">
        <v>203</v>
      </c>
      <c r="AH215" s="11">
        <v>118</v>
      </c>
      <c r="AI215" s="33">
        <v>85</v>
      </c>
      <c r="AJ215" s="32">
        <v>178</v>
      </c>
      <c r="AK215" s="11">
        <v>96</v>
      </c>
      <c r="AL215" s="33">
        <v>82</v>
      </c>
      <c r="AM215" s="32">
        <v>181</v>
      </c>
      <c r="AN215" s="11">
        <v>86</v>
      </c>
      <c r="AO215" s="33">
        <v>95</v>
      </c>
      <c r="AP215" s="141">
        <f t="shared" si="405"/>
        <v>1275</v>
      </c>
      <c r="AQ215" s="141">
        <f t="shared" si="369"/>
        <v>694</v>
      </c>
      <c r="AR215" s="141">
        <f t="shared" si="370"/>
        <v>581</v>
      </c>
      <c r="AS215" s="32">
        <v>191</v>
      </c>
      <c r="AT215" s="11">
        <v>106</v>
      </c>
      <c r="AU215" s="33">
        <v>85</v>
      </c>
      <c r="AV215" s="32">
        <v>222</v>
      </c>
      <c r="AW215" s="11">
        <v>116</v>
      </c>
      <c r="AX215" s="33">
        <v>106</v>
      </c>
      <c r="AY215" s="32">
        <v>274</v>
      </c>
      <c r="AZ215" s="11">
        <v>134</v>
      </c>
      <c r="BA215" s="33">
        <v>140</v>
      </c>
      <c r="BB215" s="32">
        <v>291</v>
      </c>
      <c r="BC215" s="11">
        <v>171</v>
      </c>
      <c r="BD215" s="33">
        <v>120</v>
      </c>
      <c r="BE215" s="32">
        <v>297</v>
      </c>
      <c r="BF215" s="11">
        <v>167</v>
      </c>
      <c r="BG215" s="33">
        <v>130</v>
      </c>
      <c r="BH215" s="141">
        <f t="shared" si="406"/>
        <v>1345</v>
      </c>
      <c r="BI215" s="141">
        <f t="shared" si="371"/>
        <v>706</v>
      </c>
      <c r="BJ215" s="141">
        <f t="shared" si="372"/>
        <v>639</v>
      </c>
      <c r="BK215" s="32">
        <v>289</v>
      </c>
      <c r="BL215" s="11">
        <v>154</v>
      </c>
      <c r="BM215" s="33">
        <v>135</v>
      </c>
      <c r="BN215" s="32">
        <v>278</v>
      </c>
      <c r="BO215" s="11">
        <v>139</v>
      </c>
      <c r="BP215" s="33">
        <v>139</v>
      </c>
      <c r="BQ215" s="32">
        <v>280</v>
      </c>
      <c r="BR215" s="11">
        <v>152</v>
      </c>
      <c r="BS215" s="33">
        <v>128</v>
      </c>
      <c r="BT215" s="32">
        <v>264</v>
      </c>
      <c r="BU215" s="11">
        <v>133</v>
      </c>
      <c r="BV215" s="33">
        <v>131</v>
      </c>
      <c r="BW215" s="32">
        <v>234</v>
      </c>
      <c r="BX215" s="11">
        <v>128</v>
      </c>
      <c r="BY215" s="33">
        <v>106</v>
      </c>
      <c r="BZ215" s="141">
        <f t="shared" si="407"/>
        <v>931</v>
      </c>
      <c r="CA215" s="141">
        <f t="shared" si="373"/>
        <v>500</v>
      </c>
      <c r="CB215" s="141">
        <f t="shared" si="374"/>
        <v>431</v>
      </c>
      <c r="CC215" s="32">
        <v>230</v>
      </c>
      <c r="CD215" s="11">
        <v>125</v>
      </c>
      <c r="CE215" s="33">
        <v>105</v>
      </c>
      <c r="CF215" s="32">
        <v>207</v>
      </c>
      <c r="CG215" s="11">
        <v>109</v>
      </c>
      <c r="CH215" s="33">
        <v>98</v>
      </c>
      <c r="CI215" s="32">
        <v>182</v>
      </c>
      <c r="CJ215" s="11">
        <v>94</v>
      </c>
      <c r="CK215" s="33">
        <v>88</v>
      </c>
      <c r="CL215" s="32">
        <v>152</v>
      </c>
      <c r="CM215" s="11">
        <v>88</v>
      </c>
      <c r="CN215" s="33">
        <v>64</v>
      </c>
      <c r="CO215" s="32">
        <v>160</v>
      </c>
      <c r="CP215" s="11">
        <v>84</v>
      </c>
      <c r="CQ215" s="33">
        <v>76</v>
      </c>
      <c r="CR215" s="141">
        <f t="shared" si="408"/>
        <v>734</v>
      </c>
      <c r="CS215" s="141">
        <f t="shared" si="375"/>
        <v>373</v>
      </c>
      <c r="CT215" s="141">
        <f t="shared" si="376"/>
        <v>361</v>
      </c>
      <c r="CU215" s="32">
        <v>138</v>
      </c>
      <c r="CV215" s="11">
        <v>62</v>
      </c>
      <c r="CW215" s="33">
        <v>76</v>
      </c>
      <c r="CX215" s="32">
        <v>136</v>
      </c>
      <c r="CY215" s="11">
        <v>74</v>
      </c>
      <c r="CZ215" s="33">
        <v>62</v>
      </c>
      <c r="DA215" s="32">
        <v>143</v>
      </c>
      <c r="DB215" s="11">
        <v>71</v>
      </c>
      <c r="DC215" s="33">
        <v>72</v>
      </c>
      <c r="DD215" s="32">
        <v>159</v>
      </c>
      <c r="DE215" s="11">
        <v>83</v>
      </c>
      <c r="DF215" s="33">
        <v>76</v>
      </c>
      <c r="DG215" s="32">
        <v>158</v>
      </c>
      <c r="DH215" s="11">
        <v>83</v>
      </c>
      <c r="DI215" s="33">
        <v>75</v>
      </c>
      <c r="DJ215" s="141">
        <f t="shared" si="409"/>
        <v>1207</v>
      </c>
      <c r="DK215" s="141">
        <f t="shared" si="377"/>
        <v>585</v>
      </c>
      <c r="DL215" s="141">
        <f t="shared" si="378"/>
        <v>622</v>
      </c>
      <c r="DM215" s="32">
        <v>187</v>
      </c>
      <c r="DN215" s="11">
        <v>93</v>
      </c>
      <c r="DO215" s="33">
        <v>94</v>
      </c>
      <c r="DP215" s="32">
        <v>210</v>
      </c>
      <c r="DQ215" s="11">
        <v>115</v>
      </c>
      <c r="DR215" s="33">
        <v>95</v>
      </c>
      <c r="DS215" s="32">
        <v>274</v>
      </c>
      <c r="DT215" s="11">
        <v>113</v>
      </c>
      <c r="DU215" s="33">
        <v>161</v>
      </c>
      <c r="DV215" s="32">
        <v>276</v>
      </c>
      <c r="DW215" s="11">
        <v>127</v>
      </c>
      <c r="DX215" s="33">
        <v>149</v>
      </c>
      <c r="DY215" s="32">
        <v>260</v>
      </c>
      <c r="DZ215" s="11">
        <v>137</v>
      </c>
      <c r="EA215" s="33">
        <v>123</v>
      </c>
      <c r="EB215" s="141">
        <f t="shared" si="410"/>
        <v>1344</v>
      </c>
      <c r="EC215" s="141">
        <f t="shared" si="379"/>
        <v>622</v>
      </c>
      <c r="ED215" s="141">
        <f t="shared" si="380"/>
        <v>722</v>
      </c>
      <c r="EE215" s="32">
        <v>264</v>
      </c>
      <c r="EF215" s="11">
        <v>126</v>
      </c>
      <c r="EG215" s="33">
        <v>138</v>
      </c>
      <c r="EH215" s="32">
        <v>250</v>
      </c>
      <c r="EI215" s="11">
        <v>117</v>
      </c>
      <c r="EJ215" s="33">
        <v>133</v>
      </c>
      <c r="EK215" s="32">
        <v>266</v>
      </c>
      <c r="EL215" s="11">
        <v>119</v>
      </c>
      <c r="EM215" s="33">
        <v>147</v>
      </c>
      <c r="EN215" s="32">
        <v>251</v>
      </c>
      <c r="EO215" s="11">
        <v>126</v>
      </c>
      <c r="EP215" s="33">
        <v>125</v>
      </c>
      <c r="EQ215" s="32">
        <v>313</v>
      </c>
      <c r="ER215" s="11">
        <v>134</v>
      </c>
      <c r="ES215" s="33">
        <v>179</v>
      </c>
      <c r="ET215" s="141">
        <f t="shared" si="411"/>
        <v>1637</v>
      </c>
      <c r="EU215" s="141">
        <f t="shared" si="381"/>
        <v>786</v>
      </c>
      <c r="EV215" s="141">
        <f t="shared" si="382"/>
        <v>851</v>
      </c>
      <c r="EW215" s="32">
        <v>326</v>
      </c>
      <c r="EX215" s="11">
        <v>151</v>
      </c>
      <c r="EY215" s="33">
        <v>175</v>
      </c>
      <c r="EZ215" s="32">
        <v>355</v>
      </c>
      <c r="FA215" s="11">
        <v>167</v>
      </c>
      <c r="FB215" s="33">
        <v>188</v>
      </c>
      <c r="FC215" s="32">
        <v>326</v>
      </c>
      <c r="FD215" s="11">
        <v>168</v>
      </c>
      <c r="FE215" s="33">
        <v>158</v>
      </c>
      <c r="FF215" s="32">
        <v>333</v>
      </c>
      <c r="FG215" s="11">
        <v>153</v>
      </c>
      <c r="FH215" s="33">
        <v>180</v>
      </c>
      <c r="FI215" s="32">
        <v>297</v>
      </c>
      <c r="FJ215" s="11">
        <v>147</v>
      </c>
      <c r="FK215" s="33">
        <v>150</v>
      </c>
      <c r="FL215" s="141">
        <f t="shared" si="412"/>
        <v>1407</v>
      </c>
      <c r="FM215" s="141">
        <f t="shared" si="383"/>
        <v>666</v>
      </c>
      <c r="FN215" s="141">
        <f t="shared" si="384"/>
        <v>741</v>
      </c>
      <c r="FO215" s="32">
        <v>316</v>
      </c>
      <c r="FP215" s="11">
        <v>160</v>
      </c>
      <c r="FQ215" s="33">
        <v>156</v>
      </c>
      <c r="FR215" s="32">
        <v>300</v>
      </c>
      <c r="FS215" s="11">
        <v>143</v>
      </c>
      <c r="FT215" s="33">
        <v>157</v>
      </c>
      <c r="FU215" s="32">
        <v>276</v>
      </c>
      <c r="FV215" s="11">
        <v>132</v>
      </c>
      <c r="FW215" s="33">
        <v>144</v>
      </c>
      <c r="FX215" s="32">
        <v>261</v>
      </c>
      <c r="FY215" s="11">
        <v>128</v>
      </c>
      <c r="FZ215" s="33">
        <v>133</v>
      </c>
      <c r="GA215" s="32">
        <v>254</v>
      </c>
      <c r="GB215" s="11">
        <v>103</v>
      </c>
      <c r="GC215" s="33">
        <v>151</v>
      </c>
      <c r="GD215" s="141">
        <f t="shared" si="413"/>
        <v>1261</v>
      </c>
      <c r="GE215" s="141">
        <f t="shared" si="385"/>
        <v>671</v>
      </c>
      <c r="GF215" s="141">
        <f t="shared" si="386"/>
        <v>590</v>
      </c>
      <c r="GG215" s="32">
        <v>258</v>
      </c>
      <c r="GH215" s="11">
        <v>141</v>
      </c>
      <c r="GI215" s="33">
        <v>117</v>
      </c>
      <c r="GJ215" s="32">
        <v>254</v>
      </c>
      <c r="GK215" s="11">
        <v>141</v>
      </c>
      <c r="GL215" s="33">
        <v>113</v>
      </c>
      <c r="GM215" s="32">
        <v>240</v>
      </c>
      <c r="GN215" s="11">
        <v>127</v>
      </c>
      <c r="GO215" s="33">
        <v>113</v>
      </c>
      <c r="GP215" s="32">
        <v>275</v>
      </c>
      <c r="GQ215" s="11">
        <v>132</v>
      </c>
      <c r="GR215" s="33">
        <v>143</v>
      </c>
      <c r="GS215" s="32">
        <v>234</v>
      </c>
      <c r="GT215" s="11">
        <v>130</v>
      </c>
      <c r="GU215" s="33">
        <v>104</v>
      </c>
      <c r="GV215" s="141">
        <f t="shared" si="414"/>
        <v>1076</v>
      </c>
      <c r="GW215" s="141">
        <f t="shared" si="387"/>
        <v>527</v>
      </c>
      <c r="GX215" s="141">
        <f t="shared" si="388"/>
        <v>549</v>
      </c>
      <c r="GY215" s="32">
        <v>255</v>
      </c>
      <c r="GZ215" s="11">
        <v>128</v>
      </c>
      <c r="HA215" s="33">
        <v>127</v>
      </c>
      <c r="HB215" s="32">
        <v>201</v>
      </c>
      <c r="HC215" s="11">
        <v>95</v>
      </c>
      <c r="HD215" s="33">
        <v>106</v>
      </c>
      <c r="HE215" s="32">
        <v>218</v>
      </c>
      <c r="HF215" s="11">
        <v>107</v>
      </c>
      <c r="HG215" s="33">
        <v>111</v>
      </c>
      <c r="HH215" s="32">
        <v>221</v>
      </c>
      <c r="HI215" s="11">
        <v>109</v>
      </c>
      <c r="HJ215" s="33">
        <v>112</v>
      </c>
      <c r="HK215" s="32">
        <v>181</v>
      </c>
      <c r="HL215" s="11">
        <v>88</v>
      </c>
      <c r="HM215" s="33">
        <v>93</v>
      </c>
      <c r="HN215" s="141">
        <f t="shared" si="415"/>
        <v>724</v>
      </c>
      <c r="HO215" s="141">
        <f t="shared" si="389"/>
        <v>356</v>
      </c>
      <c r="HP215" s="141">
        <f t="shared" si="390"/>
        <v>368</v>
      </c>
      <c r="HQ215" s="32">
        <v>164</v>
      </c>
      <c r="HR215" s="11">
        <v>80</v>
      </c>
      <c r="HS215" s="33">
        <v>84</v>
      </c>
      <c r="HT215" s="32">
        <v>172</v>
      </c>
      <c r="HU215" s="11">
        <v>78</v>
      </c>
      <c r="HV215" s="33">
        <v>94</v>
      </c>
      <c r="HW215" s="32">
        <v>143</v>
      </c>
      <c r="HX215" s="11">
        <v>63</v>
      </c>
      <c r="HY215" s="33">
        <v>80</v>
      </c>
      <c r="HZ215" s="32">
        <v>119</v>
      </c>
      <c r="IA215" s="11">
        <v>65</v>
      </c>
      <c r="IB215" s="33">
        <v>54</v>
      </c>
      <c r="IC215" s="32">
        <v>126</v>
      </c>
      <c r="ID215" s="11">
        <v>70</v>
      </c>
      <c r="IE215" s="33">
        <v>56</v>
      </c>
      <c r="IF215" s="141">
        <f t="shared" si="416"/>
        <v>453</v>
      </c>
      <c r="IG215" s="141">
        <f t="shared" si="391"/>
        <v>208</v>
      </c>
      <c r="IH215" s="141">
        <f t="shared" si="392"/>
        <v>245</v>
      </c>
      <c r="II215" s="32">
        <v>141</v>
      </c>
      <c r="IJ215" s="11">
        <v>64</v>
      </c>
      <c r="IK215" s="33">
        <v>77</v>
      </c>
      <c r="IL215" s="32">
        <v>104</v>
      </c>
      <c r="IM215" s="11">
        <v>44</v>
      </c>
      <c r="IN215" s="33">
        <v>60</v>
      </c>
      <c r="IO215" s="32">
        <v>79</v>
      </c>
      <c r="IP215" s="11">
        <v>40</v>
      </c>
      <c r="IQ215" s="33">
        <v>39</v>
      </c>
      <c r="IR215" s="32">
        <v>72</v>
      </c>
      <c r="IS215" s="11">
        <v>32</v>
      </c>
      <c r="IT215" s="33">
        <v>40</v>
      </c>
      <c r="IU215" s="32">
        <v>57</v>
      </c>
      <c r="IV215" s="11">
        <v>28</v>
      </c>
      <c r="IW215" s="33">
        <v>29</v>
      </c>
      <c r="IX215" s="141">
        <f t="shared" si="417"/>
        <v>395</v>
      </c>
      <c r="IY215" s="141">
        <f t="shared" si="393"/>
        <v>159</v>
      </c>
      <c r="IZ215" s="141">
        <f t="shared" si="394"/>
        <v>236</v>
      </c>
      <c r="JA215" s="32">
        <v>66</v>
      </c>
      <c r="JB215" s="11">
        <v>23</v>
      </c>
      <c r="JC215" s="33">
        <v>43</v>
      </c>
      <c r="JD215" s="32">
        <v>94</v>
      </c>
      <c r="JE215" s="11">
        <v>39</v>
      </c>
      <c r="JF215" s="33">
        <v>55</v>
      </c>
      <c r="JG215" s="32">
        <v>97</v>
      </c>
      <c r="JH215" s="11">
        <v>48</v>
      </c>
      <c r="JI215" s="33">
        <v>49</v>
      </c>
      <c r="JJ215" s="32">
        <v>75</v>
      </c>
      <c r="JK215" s="11">
        <v>23</v>
      </c>
      <c r="JL215" s="33">
        <v>52</v>
      </c>
      <c r="JM215" s="32">
        <v>63</v>
      </c>
      <c r="JN215" s="11">
        <v>26</v>
      </c>
      <c r="JO215" s="33">
        <v>37</v>
      </c>
      <c r="JP215" s="141">
        <f t="shared" si="418"/>
        <v>312</v>
      </c>
      <c r="JQ215" s="141">
        <f t="shared" si="395"/>
        <v>96</v>
      </c>
      <c r="JR215" s="141">
        <f t="shared" si="396"/>
        <v>216</v>
      </c>
      <c r="JS215" s="32">
        <v>79</v>
      </c>
      <c r="JT215" s="11">
        <v>20</v>
      </c>
      <c r="JU215" s="33">
        <v>59</v>
      </c>
      <c r="JV215" s="32">
        <v>65</v>
      </c>
      <c r="JW215" s="11">
        <v>23</v>
      </c>
      <c r="JX215" s="33">
        <v>42</v>
      </c>
      <c r="JY215" s="32">
        <v>65</v>
      </c>
      <c r="JZ215" s="11">
        <v>20</v>
      </c>
      <c r="KA215" s="33">
        <v>45</v>
      </c>
      <c r="KB215" s="32">
        <v>54</v>
      </c>
      <c r="KC215" s="11">
        <v>14</v>
      </c>
      <c r="KD215" s="33">
        <v>40</v>
      </c>
      <c r="KE215" s="32">
        <v>49</v>
      </c>
      <c r="KF215" s="11">
        <v>19</v>
      </c>
      <c r="KG215" s="33">
        <v>30</v>
      </c>
      <c r="KH215" s="141">
        <f t="shared" si="419"/>
        <v>165</v>
      </c>
      <c r="KI215" s="141">
        <f t="shared" si="397"/>
        <v>34</v>
      </c>
      <c r="KJ215" s="141">
        <f t="shared" si="398"/>
        <v>131</v>
      </c>
      <c r="KK215" s="32">
        <v>37</v>
      </c>
      <c r="KL215" s="11">
        <v>11</v>
      </c>
      <c r="KM215" s="33">
        <v>26</v>
      </c>
      <c r="KN215" s="32">
        <v>29</v>
      </c>
      <c r="KO215" s="11">
        <v>4</v>
      </c>
      <c r="KP215" s="33">
        <v>25</v>
      </c>
      <c r="KQ215" s="32">
        <v>34</v>
      </c>
      <c r="KR215" s="11">
        <v>6</v>
      </c>
      <c r="KS215" s="33">
        <v>28</v>
      </c>
      <c r="KT215" s="32">
        <v>31</v>
      </c>
      <c r="KU215" s="11">
        <v>7</v>
      </c>
      <c r="KV215" s="33">
        <v>24</v>
      </c>
      <c r="KW215" s="32">
        <v>34</v>
      </c>
      <c r="KX215" s="11">
        <v>6</v>
      </c>
      <c r="KY215" s="33">
        <v>28</v>
      </c>
      <c r="KZ215" s="141">
        <f t="shared" si="420"/>
        <v>94</v>
      </c>
      <c r="LA215" s="141">
        <f t="shared" si="399"/>
        <v>24</v>
      </c>
      <c r="LB215" s="141">
        <f t="shared" si="400"/>
        <v>70</v>
      </c>
      <c r="LC215" s="32">
        <v>30</v>
      </c>
      <c r="LD215" s="11">
        <v>8</v>
      </c>
      <c r="LE215" s="33">
        <v>22</v>
      </c>
      <c r="LF215" s="32">
        <v>18</v>
      </c>
      <c r="LG215" s="11">
        <v>5</v>
      </c>
      <c r="LH215" s="33">
        <v>13</v>
      </c>
      <c r="LI215" s="32">
        <v>15</v>
      </c>
      <c r="LJ215" s="11">
        <v>7</v>
      </c>
      <c r="LK215" s="33">
        <v>8</v>
      </c>
      <c r="LL215" s="32">
        <v>24</v>
      </c>
      <c r="LM215" s="11">
        <v>3</v>
      </c>
      <c r="LN215" s="33">
        <v>21</v>
      </c>
      <c r="LO215" s="32">
        <v>7</v>
      </c>
      <c r="LP215" s="11">
        <v>1</v>
      </c>
      <c r="LQ215" s="33">
        <v>6</v>
      </c>
      <c r="LR215" s="141">
        <f t="shared" si="421"/>
        <v>41</v>
      </c>
      <c r="LS215" s="141">
        <f t="shared" si="401"/>
        <v>8</v>
      </c>
      <c r="LT215" s="141">
        <f t="shared" si="402"/>
        <v>33</v>
      </c>
      <c r="LU215" s="32">
        <v>9</v>
      </c>
      <c r="LV215" s="11">
        <v>2</v>
      </c>
      <c r="LW215" s="33">
        <v>7</v>
      </c>
      <c r="LX215" s="32">
        <v>9</v>
      </c>
      <c r="LY215" s="11">
        <v>2</v>
      </c>
      <c r="LZ215" s="33">
        <v>7</v>
      </c>
      <c r="MA215" s="32">
        <v>8</v>
      </c>
      <c r="MB215" s="11">
        <v>2</v>
      </c>
      <c r="MC215" s="33">
        <v>6</v>
      </c>
      <c r="MD215" s="32">
        <v>10</v>
      </c>
      <c r="ME215" s="11">
        <v>2</v>
      </c>
      <c r="MF215" s="33">
        <v>8</v>
      </c>
      <c r="MG215" s="32">
        <v>5</v>
      </c>
      <c r="MH215" s="11">
        <v>0</v>
      </c>
      <c r="MI215" s="33">
        <v>5</v>
      </c>
      <c r="MJ215" s="141">
        <f t="shared" si="358"/>
        <v>10</v>
      </c>
      <c r="MK215" s="141">
        <f t="shared" si="359"/>
        <v>2</v>
      </c>
      <c r="ML215" s="141">
        <f t="shared" si="360"/>
        <v>8</v>
      </c>
      <c r="MM215" s="32">
        <v>5</v>
      </c>
      <c r="MN215" s="11">
        <v>1</v>
      </c>
      <c r="MO215" s="33">
        <v>4</v>
      </c>
      <c r="MP215" s="32">
        <v>3</v>
      </c>
      <c r="MQ215" s="11">
        <v>1</v>
      </c>
      <c r="MR215" s="33">
        <v>2</v>
      </c>
      <c r="MS215" s="32">
        <v>1</v>
      </c>
      <c r="MT215" s="11">
        <v>0</v>
      </c>
      <c r="MU215" s="33">
        <v>1</v>
      </c>
      <c r="MV215" s="32">
        <v>0</v>
      </c>
      <c r="MW215" s="11">
        <v>0</v>
      </c>
      <c r="MX215" s="33">
        <v>0</v>
      </c>
      <c r="MY215" s="32">
        <v>1</v>
      </c>
      <c r="MZ215" s="11">
        <v>0</v>
      </c>
      <c r="NA215" s="33">
        <v>1</v>
      </c>
      <c r="NB215" s="146">
        <f t="shared" si="361"/>
        <v>0</v>
      </c>
      <c r="NC215" s="141">
        <f t="shared" si="362"/>
        <v>0</v>
      </c>
      <c r="ND215" s="147">
        <f t="shared" si="363"/>
        <v>0</v>
      </c>
      <c r="NE215" s="32">
        <v>0</v>
      </c>
      <c r="NF215" s="11">
        <v>0</v>
      </c>
      <c r="NG215" s="33">
        <v>0</v>
      </c>
      <c r="NH215" s="32">
        <v>0</v>
      </c>
      <c r="NI215" s="11">
        <v>0</v>
      </c>
      <c r="NJ215" s="33">
        <v>0</v>
      </c>
      <c r="NK215" s="32">
        <v>0</v>
      </c>
      <c r="NL215" s="11">
        <v>0</v>
      </c>
      <c r="NM215" s="33">
        <v>0</v>
      </c>
      <c r="NN215" s="32">
        <v>0</v>
      </c>
      <c r="NO215" s="11">
        <v>0</v>
      </c>
      <c r="NP215" s="33">
        <v>0</v>
      </c>
      <c r="NQ215" s="32">
        <v>0</v>
      </c>
      <c r="NR215" s="11">
        <v>0</v>
      </c>
      <c r="NS215" s="33">
        <v>0</v>
      </c>
      <c r="NT215" s="146">
        <f t="shared" si="364"/>
        <v>0</v>
      </c>
      <c r="NU215" s="141">
        <f t="shared" si="365"/>
        <v>0</v>
      </c>
      <c r="NV215" s="147">
        <f t="shared" si="366"/>
        <v>0</v>
      </c>
      <c r="NW215" s="32">
        <v>0</v>
      </c>
      <c r="NX215" s="11">
        <v>0</v>
      </c>
      <c r="NY215" s="33">
        <v>0</v>
      </c>
      <c r="NZ215" s="32">
        <v>0</v>
      </c>
      <c r="OA215" s="11">
        <v>0</v>
      </c>
      <c r="OB215" s="33">
        <v>0</v>
      </c>
      <c r="OC215" s="32">
        <v>0</v>
      </c>
      <c r="OD215" s="11">
        <v>0</v>
      </c>
      <c r="OE215" s="33">
        <v>0</v>
      </c>
      <c r="OF215" s="32">
        <v>0</v>
      </c>
      <c r="OG215" s="11">
        <v>0</v>
      </c>
      <c r="OH215" s="33">
        <v>0</v>
      </c>
      <c r="OI215" s="32">
        <v>0</v>
      </c>
      <c r="OJ215" s="11">
        <v>0</v>
      </c>
      <c r="OK215" s="33">
        <v>0</v>
      </c>
      <c r="OL215" s="146">
        <v>0</v>
      </c>
      <c r="OM215" s="141">
        <v>0</v>
      </c>
      <c r="ON215" s="147">
        <v>0</v>
      </c>
    </row>
    <row r="216" spans="1:404" s="26" customFormat="1" ht="12" customHeight="1">
      <c r="A216" s="25"/>
      <c r="B216" s="27" t="s">
        <v>602</v>
      </c>
      <c r="C216" s="28">
        <v>253968</v>
      </c>
      <c r="D216" s="29">
        <v>127909</v>
      </c>
      <c r="E216" s="30">
        <v>126059</v>
      </c>
      <c r="F216" s="140">
        <f t="shared" si="403"/>
        <v>12130</v>
      </c>
      <c r="G216" s="140">
        <f t="shared" si="422"/>
        <v>6150</v>
      </c>
      <c r="H216" s="140">
        <f t="shared" si="423"/>
        <v>5980</v>
      </c>
      <c r="I216" s="28">
        <v>2333</v>
      </c>
      <c r="J216" s="29">
        <v>1167</v>
      </c>
      <c r="K216" s="30">
        <v>1166</v>
      </c>
      <c r="L216" s="28">
        <v>2377</v>
      </c>
      <c r="M216" s="29">
        <v>1203</v>
      </c>
      <c r="N216" s="30">
        <v>1174</v>
      </c>
      <c r="O216" s="28">
        <v>2608</v>
      </c>
      <c r="P216" s="29">
        <v>1327</v>
      </c>
      <c r="Q216" s="30">
        <v>1281</v>
      </c>
      <c r="R216" s="28">
        <v>2443</v>
      </c>
      <c r="S216" s="29">
        <v>1277</v>
      </c>
      <c r="T216" s="30">
        <v>1166</v>
      </c>
      <c r="U216" s="28">
        <v>2369</v>
      </c>
      <c r="V216" s="29">
        <v>1176</v>
      </c>
      <c r="W216" s="30">
        <v>1193</v>
      </c>
      <c r="X216" s="140">
        <f t="shared" si="404"/>
        <v>11040</v>
      </c>
      <c r="Y216" s="140">
        <f t="shared" si="367"/>
        <v>5721</v>
      </c>
      <c r="Z216" s="140">
        <f t="shared" si="368"/>
        <v>5319</v>
      </c>
      <c r="AA216" s="28">
        <v>2280</v>
      </c>
      <c r="AB216" s="29">
        <v>1171</v>
      </c>
      <c r="AC216" s="30">
        <v>1109</v>
      </c>
      <c r="AD216" s="28">
        <v>2230</v>
      </c>
      <c r="AE216" s="29">
        <v>1162</v>
      </c>
      <c r="AF216" s="30">
        <v>1068</v>
      </c>
      <c r="AG216" s="28">
        <v>2430</v>
      </c>
      <c r="AH216" s="29">
        <v>1244</v>
      </c>
      <c r="AI216" s="30">
        <v>1186</v>
      </c>
      <c r="AJ216" s="28">
        <v>2076</v>
      </c>
      <c r="AK216" s="29">
        <v>1111</v>
      </c>
      <c r="AL216" s="30">
        <v>965</v>
      </c>
      <c r="AM216" s="28">
        <v>2024</v>
      </c>
      <c r="AN216" s="29">
        <v>1033</v>
      </c>
      <c r="AO216" s="30">
        <v>991</v>
      </c>
      <c r="AP216" s="140">
        <f t="shared" si="405"/>
        <v>12308</v>
      </c>
      <c r="AQ216" s="140">
        <f t="shared" si="369"/>
        <v>6510</v>
      </c>
      <c r="AR216" s="140">
        <f t="shared" si="370"/>
        <v>5798</v>
      </c>
      <c r="AS216" s="28">
        <v>2259</v>
      </c>
      <c r="AT216" s="29">
        <v>1181</v>
      </c>
      <c r="AU216" s="30">
        <v>1078</v>
      </c>
      <c r="AV216" s="28">
        <v>2286</v>
      </c>
      <c r="AW216" s="29">
        <v>1255</v>
      </c>
      <c r="AX216" s="30">
        <v>1031</v>
      </c>
      <c r="AY216" s="28">
        <v>2245</v>
      </c>
      <c r="AZ216" s="29">
        <v>1197</v>
      </c>
      <c r="BA216" s="30">
        <v>1048</v>
      </c>
      <c r="BB216" s="28">
        <v>2581</v>
      </c>
      <c r="BC216" s="29">
        <v>1326</v>
      </c>
      <c r="BD216" s="30">
        <v>1255</v>
      </c>
      <c r="BE216" s="28">
        <v>2937</v>
      </c>
      <c r="BF216" s="29">
        <v>1551</v>
      </c>
      <c r="BG216" s="30">
        <v>1386</v>
      </c>
      <c r="BH216" s="140">
        <f t="shared" si="406"/>
        <v>15360</v>
      </c>
      <c r="BI216" s="140">
        <f t="shared" si="371"/>
        <v>8144</v>
      </c>
      <c r="BJ216" s="140">
        <f t="shared" si="372"/>
        <v>7216</v>
      </c>
      <c r="BK216" s="28">
        <v>2747</v>
      </c>
      <c r="BL216" s="29">
        <v>1425</v>
      </c>
      <c r="BM216" s="30">
        <v>1322</v>
      </c>
      <c r="BN216" s="28">
        <v>2915</v>
      </c>
      <c r="BO216" s="29">
        <v>1546</v>
      </c>
      <c r="BP216" s="30">
        <v>1369</v>
      </c>
      <c r="BQ216" s="28">
        <v>3096</v>
      </c>
      <c r="BR216" s="29">
        <v>1616</v>
      </c>
      <c r="BS216" s="30">
        <v>1480</v>
      </c>
      <c r="BT216" s="28">
        <v>3189</v>
      </c>
      <c r="BU216" s="29">
        <v>1737</v>
      </c>
      <c r="BV216" s="30">
        <v>1452</v>
      </c>
      <c r="BW216" s="28">
        <v>3413</v>
      </c>
      <c r="BX216" s="29">
        <v>1820</v>
      </c>
      <c r="BY216" s="30">
        <v>1593</v>
      </c>
      <c r="BZ216" s="140">
        <f t="shared" si="407"/>
        <v>17611</v>
      </c>
      <c r="CA216" s="140">
        <f t="shared" si="373"/>
        <v>9758</v>
      </c>
      <c r="CB216" s="140">
        <f t="shared" si="374"/>
        <v>7853</v>
      </c>
      <c r="CC216" s="28">
        <v>3523</v>
      </c>
      <c r="CD216" s="29">
        <v>1917</v>
      </c>
      <c r="CE216" s="30">
        <v>1606</v>
      </c>
      <c r="CF216" s="28">
        <v>3473</v>
      </c>
      <c r="CG216" s="29">
        <v>1910</v>
      </c>
      <c r="CH216" s="30">
        <v>1563</v>
      </c>
      <c r="CI216" s="28">
        <v>3715</v>
      </c>
      <c r="CJ216" s="29">
        <v>2015</v>
      </c>
      <c r="CK216" s="30">
        <v>1700</v>
      </c>
      <c r="CL216" s="28">
        <v>3633</v>
      </c>
      <c r="CM216" s="29">
        <v>2042</v>
      </c>
      <c r="CN216" s="30">
        <v>1591</v>
      </c>
      <c r="CO216" s="28">
        <v>3267</v>
      </c>
      <c r="CP216" s="29">
        <v>1874</v>
      </c>
      <c r="CQ216" s="30">
        <v>1393</v>
      </c>
      <c r="CR216" s="140">
        <f t="shared" si="408"/>
        <v>15732</v>
      </c>
      <c r="CS216" s="140">
        <f t="shared" si="375"/>
        <v>8687</v>
      </c>
      <c r="CT216" s="140">
        <f t="shared" si="376"/>
        <v>7045</v>
      </c>
      <c r="CU216" s="28">
        <v>3231</v>
      </c>
      <c r="CV216" s="29">
        <v>1789</v>
      </c>
      <c r="CW216" s="30">
        <v>1442</v>
      </c>
      <c r="CX216" s="28">
        <v>3094</v>
      </c>
      <c r="CY216" s="29">
        <v>1742</v>
      </c>
      <c r="CZ216" s="30">
        <v>1352</v>
      </c>
      <c r="DA216" s="28">
        <v>3104</v>
      </c>
      <c r="DB216" s="29">
        <v>1725</v>
      </c>
      <c r="DC216" s="30">
        <v>1379</v>
      </c>
      <c r="DD216" s="28">
        <v>3034</v>
      </c>
      <c r="DE216" s="29">
        <v>1629</v>
      </c>
      <c r="DF216" s="30">
        <v>1405</v>
      </c>
      <c r="DG216" s="28">
        <v>3269</v>
      </c>
      <c r="DH216" s="29">
        <v>1802</v>
      </c>
      <c r="DI216" s="30">
        <v>1467</v>
      </c>
      <c r="DJ216" s="140">
        <f t="shared" si="409"/>
        <v>19433</v>
      </c>
      <c r="DK216" s="140">
        <f t="shared" si="377"/>
        <v>10079</v>
      </c>
      <c r="DL216" s="140">
        <f t="shared" si="378"/>
        <v>9354</v>
      </c>
      <c r="DM216" s="28">
        <v>3168</v>
      </c>
      <c r="DN216" s="29">
        <v>1674</v>
      </c>
      <c r="DO216" s="30">
        <v>1494</v>
      </c>
      <c r="DP216" s="28">
        <v>3733</v>
      </c>
      <c r="DQ216" s="29">
        <v>1887</v>
      </c>
      <c r="DR216" s="30">
        <v>1846</v>
      </c>
      <c r="DS216" s="28">
        <v>4072</v>
      </c>
      <c r="DT216" s="29">
        <v>2116</v>
      </c>
      <c r="DU216" s="30">
        <v>1956</v>
      </c>
      <c r="DV216" s="28">
        <v>4213</v>
      </c>
      <c r="DW216" s="29">
        <v>2189</v>
      </c>
      <c r="DX216" s="30">
        <v>2024</v>
      </c>
      <c r="DY216" s="28">
        <v>4247</v>
      </c>
      <c r="DZ216" s="29">
        <v>2213</v>
      </c>
      <c r="EA216" s="30">
        <v>2034</v>
      </c>
      <c r="EB216" s="140">
        <f t="shared" si="410"/>
        <v>19409</v>
      </c>
      <c r="EC216" s="140">
        <f t="shared" si="379"/>
        <v>9936</v>
      </c>
      <c r="ED216" s="140">
        <f t="shared" si="380"/>
        <v>9473</v>
      </c>
      <c r="EE216" s="28">
        <v>4096</v>
      </c>
      <c r="EF216" s="29">
        <v>2049</v>
      </c>
      <c r="EG216" s="30">
        <v>2047</v>
      </c>
      <c r="EH216" s="28">
        <v>3580</v>
      </c>
      <c r="EI216" s="29">
        <v>1926</v>
      </c>
      <c r="EJ216" s="30">
        <v>1654</v>
      </c>
      <c r="EK216" s="28">
        <v>3789</v>
      </c>
      <c r="EL216" s="29">
        <v>1914</v>
      </c>
      <c r="EM216" s="30">
        <v>1875</v>
      </c>
      <c r="EN216" s="28">
        <v>3941</v>
      </c>
      <c r="EO216" s="29">
        <v>2013</v>
      </c>
      <c r="EP216" s="30">
        <v>1928</v>
      </c>
      <c r="EQ216" s="28">
        <v>4003</v>
      </c>
      <c r="ER216" s="29">
        <v>2034</v>
      </c>
      <c r="ES216" s="30">
        <v>1969</v>
      </c>
      <c r="ET216" s="140">
        <f t="shared" si="411"/>
        <v>22350</v>
      </c>
      <c r="EU216" s="140">
        <f t="shared" si="381"/>
        <v>11584</v>
      </c>
      <c r="EV216" s="140">
        <f t="shared" si="382"/>
        <v>10766</v>
      </c>
      <c r="EW216" s="28">
        <v>4352</v>
      </c>
      <c r="EX216" s="29">
        <v>2273</v>
      </c>
      <c r="EY216" s="30">
        <v>2079</v>
      </c>
      <c r="EZ216" s="28">
        <v>4514</v>
      </c>
      <c r="FA216" s="29">
        <v>2318</v>
      </c>
      <c r="FB216" s="30">
        <v>2196</v>
      </c>
      <c r="FC216" s="28">
        <v>4524</v>
      </c>
      <c r="FD216" s="29">
        <v>2361</v>
      </c>
      <c r="FE216" s="30">
        <v>2163</v>
      </c>
      <c r="FF216" s="28">
        <v>4657</v>
      </c>
      <c r="FG216" s="29">
        <v>2432</v>
      </c>
      <c r="FH216" s="30">
        <v>2225</v>
      </c>
      <c r="FI216" s="28">
        <v>4303</v>
      </c>
      <c r="FJ216" s="29">
        <v>2200</v>
      </c>
      <c r="FK216" s="30">
        <v>2103</v>
      </c>
      <c r="FL216" s="140">
        <f t="shared" si="412"/>
        <v>21427</v>
      </c>
      <c r="FM216" s="140">
        <f t="shared" si="383"/>
        <v>10905</v>
      </c>
      <c r="FN216" s="140">
        <f t="shared" si="384"/>
        <v>10522</v>
      </c>
      <c r="FO216" s="28">
        <v>4406</v>
      </c>
      <c r="FP216" s="29">
        <v>2245</v>
      </c>
      <c r="FQ216" s="30">
        <v>2161</v>
      </c>
      <c r="FR216" s="28">
        <v>4615</v>
      </c>
      <c r="FS216" s="29">
        <v>2355</v>
      </c>
      <c r="FT216" s="30">
        <v>2260</v>
      </c>
      <c r="FU216" s="28">
        <v>4248</v>
      </c>
      <c r="FV216" s="29">
        <v>2114</v>
      </c>
      <c r="FW216" s="30">
        <v>2134</v>
      </c>
      <c r="FX216" s="28">
        <v>4013</v>
      </c>
      <c r="FY216" s="29">
        <v>2165</v>
      </c>
      <c r="FZ216" s="30">
        <v>1848</v>
      </c>
      <c r="GA216" s="28">
        <v>4145</v>
      </c>
      <c r="GB216" s="29">
        <v>2026</v>
      </c>
      <c r="GC216" s="30">
        <v>2119</v>
      </c>
      <c r="GD216" s="140">
        <f t="shared" si="413"/>
        <v>21281</v>
      </c>
      <c r="GE216" s="140">
        <f t="shared" si="385"/>
        <v>10763</v>
      </c>
      <c r="GF216" s="140">
        <f t="shared" si="386"/>
        <v>10518</v>
      </c>
      <c r="GG216" s="28">
        <v>4129</v>
      </c>
      <c r="GH216" s="29">
        <v>2117</v>
      </c>
      <c r="GI216" s="30">
        <v>2012</v>
      </c>
      <c r="GJ216" s="28">
        <v>3851</v>
      </c>
      <c r="GK216" s="29">
        <v>1947</v>
      </c>
      <c r="GL216" s="30">
        <v>1904</v>
      </c>
      <c r="GM216" s="28">
        <v>4416</v>
      </c>
      <c r="GN216" s="29">
        <v>2275</v>
      </c>
      <c r="GO216" s="30">
        <v>2141</v>
      </c>
      <c r="GP216" s="28">
        <v>4535</v>
      </c>
      <c r="GQ216" s="29">
        <v>2235</v>
      </c>
      <c r="GR216" s="30">
        <v>2300</v>
      </c>
      <c r="GS216" s="28">
        <v>4350</v>
      </c>
      <c r="GT216" s="29">
        <v>2189</v>
      </c>
      <c r="GU216" s="30">
        <v>2161</v>
      </c>
      <c r="GV216" s="140">
        <f t="shared" si="414"/>
        <v>18802</v>
      </c>
      <c r="GW216" s="140">
        <f t="shared" si="387"/>
        <v>9378</v>
      </c>
      <c r="GX216" s="140">
        <f t="shared" si="388"/>
        <v>9424</v>
      </c>
      <c r="GY216" s="28">
        <v>4451</v>
      </c>
      <c r="GZ216" s="29">
        <v>2213</v>
      </c>
      <c r="HA216" s="30">
        <v>2238</v>
      </c>
      <c r="HB216" s="28">
        <v>3626</v>
      </c>
      <c r="HC216" s="29">
        <v>1839</v>
      </c>
      <c r="HD216" s="30">
        <v>1787</v>
      </c>
      <c r="HE216" s="28">
        <v>3759</v>
      </c>
      <c r="HF216" s="29">
        <v>1879</v>
      </c>
      <c r="HG216" s="30">
        <v>1880</v>
      </c>
      <c r="HH216" s="28">
        <v>3417</v>
      </c>
      <c r="HI216" s="29">
        <v>1713</v>
      </c>
      <c r="HJ216" s="30">
        <v>1704</v>
      </c>
      <c r="HK216" s="28">
        <v>3549</v>
      </c>
      <c r="HL216" s="29">
        <v>1734</v>
      </c>
      <c r="HM216" s="30">
        <v>1815</v>
      </c>
      <c r="HN216" s="140">
        <f t="shared" si="415"/>
        <v>13570</v>
      </c>
      <c r="HO216" s="140">
        <f t="shared" si="389"/>
        <v>6568</v>
      </c>
      <c r="HP216" s="140">
        <f t="shared" si="390"/>
        <v>7002</v>
      </c>
      <c r="HQ216" s="28">
        <v>2931</v>
      </c>
      <c r="HR216" s="29">
        <v>1444</v>
      </c>
      <c r="HS216" s="30">
        <v>1487</v>
      </c>
      <c r="HT216" s="28">
        <v>2806</v>
      </c>
      <c r="HU216" s="29">
        <v>1335</v>
      </c>
      <c r="HV216" s="30">
        <v>1471</v>
      </c>
      <c r="HW216" s="28">
        <v>2980</v>
      </c>
      <c r="HX216" s="29">
        <v>1424</v>
      </c>
      <c r="HY216" s="30">
        <v>1556</v>
      </c>
      <c r="HZ216" s="28">
        <v>2501</v>
      </c>
      <c r="IA216" s="29">
        <v>1207</v>
      </c>
      <c r="IB216" s="30">
        <v>1294</v>
      </c>
      <c r="IC216" s="28">
        <v>2352</v>
      </c>
      <c r="ID216" s="29">
        <v>1158</v>
      </c>
      <c r="IE216" s="30">
        <v>1194</v>
      </c>
      <c r="IF216" s="140">
        <f t="shared" si="416"/>
        <v>10487</v>
      </c>
      <c r="IG216" s="140">
        <f t="shared" si="391"/>
        <v>4893</v>
      </c>
      <c r="IH216" s="140">
        <f t="shared" si="392"/>
        <v>5594</v>
      </c>
      <c r="II216" s="28">
        <v>2536</v>
      </c>
      <c r="IJ216" s="29">
        <v>1186</v>
      </c>
      <c r="IK216" s="30">
        <v>1350</v>
      </c>
      <c r="IL216" s="28">
        <v>2510</v>
      </c>
      <c r="IM216" s="29">
        <v>1159</v>
      </c>
      <c r="IN216" s="30">
        <v>1351</v>
      </c>
      <c r="IO216" s="28">
        <v>2337</v>
      </c>
      <c r="IP216" s="29">
        <v>1072</v>
      </c>
      <c r="IQ216" s="30">
        <v>1265</v>
      </c>
      <c r="IR216" s="28">
        <v>1618</v>
      </c>
      <c r="IS216" s="29">
        <v>791</v>
      </c>
      <c r="IT216" s="30">
        <v>827</v>
      </c>
      <c r="IU216" s="28">
        <v>1486</v>
      </c>
      <c r="IV216" s="29">
        <v>685</v>
      </c>
      <c r="IW216" s="30">
        <v>801</v>
      </c>
      <c r="IX216" s="140">
        <f t="shared" si="417"/>
        <v>9475</v>
      </c>
      <c r="IY216" s="140">
        <f t="shared" si="393"/>
        <v>4083</v>
      </c>
      <c r="IZ216" s="140">
        <f t="shared" si="394"/>
        <v>5392</v>
      </c>
      <c r="JA216" s="28">
        <v>1819</v>
      </c>
      <c r="JB216" s="29">
        <v>810</v>
      </c>
      <c r="JC216" s="30">
        <v>1009</v>
      </c>
      <c r="JD216" s="28">
        <v>1919</v>
      </c>
      <c r="JE216" s="29">
        <v>847</v>
      </c>
      <c r="JF216" s="30">
        <v>1072</v>
      </c>
      <c r="JG216" s="28">
        <v>2297</v>
      </c>
      <c r="JH216" s="29">
        <v>1015</v>
      </c>
      <c r="JI216" s="30">
        <v>1282</v>
      </c>
      <c r="JJ216" s="28">
        <v>1821</v>
      </c>
      <c r="JK216" s="29">
        <v>793</v>
      </c>
      <c r="JL216" s="30">
        <v>1028</v>
      </c>
      <c r="JM216" s="28">
        <v>1619</v>
      </c>
      <c r="JN216" s="29">
        <v>618</v>
      </c>
      <c r="JO216" s="30">
        <v>1001</v>
      </c>
      <c r="JP216" s="140">
        <f t="shared" si="418"/>
        <v>7141</v>
      </c>
      <c r="JQ216" s="140">
        <f t="shared" si="395"/>
        <v>2823</v>
      </c>
      <c r="JR216" s="140">
        <f t="shared" si="396"/>
        <v>4318</v>
      </c>
      <c r="JS216" s="28">
        <v>1721</v>
      </c>
      <c r="JT216" s="29">
        <v>726</v>
      </c>
      <c r="JU216" s="30">
        <v>995</v>
      </c>
      <c r="JV216" s="28">
        <v>1509</v>
      </c>
      <c r="JW216" s="29">
        <v>608</v>
      </c>
      <c r="JX216" s="30">
        <v>901</v>
      </c>
      <c r="JY216" s="28">
        <v>1397</v>
      </c>
      <c r="JZ216" s="29">
        <v>550</v>
      </c>
      <c r="KA216" s="30">
        <v>847</v>
      </c>
      <c r="KB216" s="28">
        <v>1273</v>
      </c>
      <c r="KC216" s="29">
        <v>469</v>
      </c>
      <c r="KD216" s="30">
        <v>804</v>
      </c>
      <c r="KE216" s="28">
        <v>1241</v>
      </c>
      <c r="KF216" s="29">
        <v>470</v>
      </c>
      <c r="KG216" s="30">
        <v>771</v>
      </c>
      <c r="KH216" s="140">
        <f t="shared" si="419"/>
        <v>4067</v>
      </c>
      <c r="KI216" s="140">
        <f t="shared" si="397"/>
        <v>1330</v>
      </c>
      <c r="KJ216" s="140">
        <f t="shared" si="398"/>
        <v>2737</v>
      </c>
      <c r="KK216" s="28">
        <v>1125</v>
      </c>
      <c r="KL216" s="29">
        <v>385</v>
      </c>
      <c r="KM216" s="30">
        <v>740</v>
      </c>
      <c r="KN216" s="28">
        <v>881</v>
      </c>
      <c r="KO216" s="29">
        <v>316</v>
      </c>
      <c r="KP216" s="30">
        <v>565</v>
      </c>
      <c r="KQ216" s="28">
        <v>836</v>
      </c>
      <c r="KR216" s="29">
        <v>263</v>
      </c>
      <c r="KS216" s="30">
        <v>573</v>
      </c>
      <c r="KT216" s="28">
        <v>669</v>
      </c>
      <c r="KU216" s="29">
        <v>203</v>
      </c>
      <c r="KV216" s="30">
        <v>466</v>
      </c>
      <c r="KW216" s="28">
        <v>556</v>
      </c>
      <c r="KX216" s="29">
        <v>163</v>
      </c>
      <c r="KY216" s="30">
        <v>393</v>
      </c>
      <c r="KZ216" s="140">
        <f t="shared" si="420"/>
        <v>1674</v>
      </c>
      <c r="LA216" s="140">
        <f t="shared" si="399"/>
        <v>458</v>
      </c>
      <c r="LB216" s="140">
        <f t="shared" si="400"/>
        <v>1216</v>
      </c>
      <c r="LC216" s="28">
        <v>455</v>
      </c>
      <c r="LD216" s="29">
        <v>140</v>
      </c>
      <c r="LE216" s="30">
        <v>315</v>
      </c>
      <c r="LF216" s="28">
        <v>396</v>
      </c>
      <c r="LG216" s="29">
        <v>115</v>
      </c>
      <c r="LH216" s="30">
        <v>281</v>
      </c>
      <c r="LI216" s="28">
        <v>367</v>
      </c>
      <c r="LJ216" s="29">
        <v>95</v>
      </c>
      <c r="LK216" s="30">
        <v>272</v>
      </c>
      <c r="LL216" s="28">
        <v>250</v>
      </c>
      <c r="LM216" s="29">
        <v>62</v>
      </c>
      <c r="LN216" s="30">
        <v>188</v>
      </c>
      <c r="LO216" s="28">
        <v>206</v>
      </c>
      <c r="LP216" s="29">
        <v>46</v>
      </c>
      <c r="LQ216" s="30">
        <v>160</v>
      </c>
      <c r="LR216" s="140">
        <f t="shared" si="421"/>
        <v>515</v>
      </c>
      <c r="LS216" s="140">
        <f t="shared" si="401"/>
        <v>109</v>
      </c>
      <c r="LT216" s="140">
        <f t="shared" si="402"/>
        <v>406</v>
      </c>
      <c r="LU216" s="28">
        <v>162</v>
      </c>
      <c r="LV216" s="29">
        <v>36</v>
      </c>
      <c r="LW216" s="30">
        <v>126</v>
      </c>
      <c r="LX216" s="28">
        <v>136</v>
      </c>
      <c r="LY216" s="29">
        <v>25</v>
      </c>
      <c r="LZ216" s="30">
        <v>111</v>
      </c>
      <c r="MA216" s="28">
        <v>103</v>
      </c>
      <c r="MB216" s="29">
        <v>21</v>
      </c>
      <c r="MC216" s="30">
        <v>82</v>
      </c>
      <c r="MD216" s="28">
        <v>64</v>
      </c>
      <c r="ME216" s="29">
        <v>17</v>
      </c>
      <c r="MF216" s="30">
        <v>47</v>
      </c>
      <c r="MG216" s="28">
        <v>50</v>
      </c>
      <c r="MH216" s="29">
        <v>10</v>
      </c>
      <c r="MI216" s="30">
        <v>40</v>
      </c>
      <c r="MJ216" s="140">
        <f t="shared" si="358"/>
        <v>120</v>
      </c>
      <c r="MK216" s="140">
        <f t="shared" si="359"/>
        <v>26</v>
      </c>
      <c r="ML216" s="140">
        <f t="shared" si="360"/>
        <v>94</v>
      </c>
      <c r="MM216" s="28">
        <v>42</v>
      </c>
      <c r="MN216" s="29">
        <v>11</v>
      </c>
      <c r="MO216" s="30">
        <v>31</v>
      </c>
      <c r="MP216" s="28">
        <v>26</v>
      </c>
      <c r="MQ216" s="29">
        <v>6</v>
      </c>
      <c r="MR216" s="30">
        <v>20</v>
      </c>
      <c r="MS216" s="28">
        <v>26</v>
      </c>
      <c r="MT216" s="29">
        <v>5</v>
      </c>
      <c r="MU216" s="30">
        <v>21</v>
      </c>
      <c r="MV216" s="28">
        <v>16</v>
      </c>
      <c r="MW216" s="29">
        <v>3</v>
      </c>
      <c r="MX216" s="30">
        <v>13</v>
      </c>
      <c r="MY216" s="28">
        <v>10</v>
      </c>
      <c r="MZ216" s="29">
        <v>1</v>
      </c>
      <c r="NA216" s="30">
        <v>9</v>
      </c>
      <c r="NB216" s="144">
        <f t="shared" si="361"/>
        <v>14</v>
      </c>
      <c r="NC216" s="140">
        <f t="shared" si="362"/>
        <v>1</v>
      </c>
      <c r="ND216" s="145">
        <f t="shared" si="363"/>
        <v>13</v>
      </c>
      <c r="NE216" s="28">
        <v>3</v>
      </c>
      <c r="NF216" s="29">
        <v>1</v>
      </c>
      <c r="NG216" s="30">
        <v>2</v>
      </c>
      <c r="NH216" s="28">
        <v>2</v>
      </c>
      <c r="NI216" s="29">
        <v>0</v>
      </c>
      <c r="NJ216" s="30">
        <v>2</v>
      </c>
      <c r="NK216" s="28">
        <v>5</v>
      </c>
      <c r="NL216" s="29">
        <v>0</v>
      </c>
      <c r="NM216" s="30">
        <v>5</v>
      </c>
      <c r="NN216" s="28">
        <v>2</v>
      </c>
      <c r="NO216" s="29">
        <v>0</v>
      </c>
      <c r="NP216" s="30">
        <v>2</v>
      </c>
      <c r="NQ216" s="28">
        <v>2</v>
      </c>
      <c r="NR216" s="29">
        <v>0</v>
      </c>
      <c r="NS216" s="30">
        <v>2</v>
      </c>
      <c r="NT216" s="144">
        <f t="shared" si="364"/>
        <v>14</v>
      </c>
      <c r="NU216" s="140">
        <f t="shared" si="365"/>
        <v>3</v>
      </c>
      <c r="NV216" s="145">
        <f t="shared" si="366"/>
        <v>11</v>
      </c>
      <c r="NW216" s="28">
        <v>2</v>
      </c>
      <c r="NX216" s="29">
        <v>1</v>
      </c>
      <c r="NY216" s="30">
        <v>1</v>
      </c>
      <c r="NZ216" s="28">
        <v>3</v>
      </c>
      <c r="OA216" s="29">
        <v>0</v>
      </c>
      <c r="OB216" s="30">
        <v>3</v>
      </c>
      <c r="OC216" s="28">
        <v>2</v>
      </c>
      <c r="OD216" s="29">
        <v>0</v>
      </c>
      <c r="OE216" s="30">
        <v>2</v>
      </c>
      <c r="OF216" s="28">
        <v>3</v>
      </c>
      <c r="OG216" s="29">
        <v>1</v>
      </c>
      <c r="OH216" s="30">
        <v>2</v>
      </c>
      <c r="OI216" s="28">
        <v>4</v>
      </c>
      <c r="OJ216" s="29">
        <v>1</v>
      </c>
      <c r="OK216" s="30">
        <v>3</v>
      </c>
      <c r="OL216" s="144">
        <v>8</v>
      </c>
      <c r="OM216" s="140">
        <v>0</v>
      </c>
      <c r="ON216" s="145">
        <v>8</v>
      </c>
    </row>
    <row r="217" spans="1:404" ht="12" customHeight="1">
      <c r="B217" s="31" t="s">
        <v>392</v>
      </c>
      <c r="C217" s="32">
        <v>26617</v>
      </c>
      <c r="D217" s="11">
        <v>13312</v>
      </c>
      <c r="E217" s="33">
        <v>13305</v>
      </c>
      <c r="F217" s="141">
        <f t="shared" si="403"/>
        <v>944</v>
      </c>
      <c r="G217" s="141">
        <f t="shared" si="422"/>
        <v>509</v>
      </c>
      <c r="H217" s="141">
        <f t="shared" si="423"/>
        <v>435</v>
      </c>
      <c r="I217" s="32">
        <v>185</v>
      </c>
      <c r="J217" s="11">
        <v>97</v>
      </c>
      <c r="K217" s="33">
        <v>88</v>
      </c>
      <c r="L217" s="32">
        <v>177</v>
      </c>
      <c r="M217" s="11">
        <v>89</v>
      </c>
      <c r="N217" s="33">
        <v>88</v>
      </c>
      <c r="O217" s="32">
        <v>190</v>
      </c>
      <c r="P217" s="11">
        <v>108</v>
      </c>
      <c r="Q217" s="33">
        <v>82</v>
      </c>
      <c r="R217" s="32">
        <v>189</v>
      </c>
      <c r="S217" s="11">
        <v>111</v>
      </c>
      <c r="T217" s="33">
        <v>78</v>
      </c>
      <c r="U217" s="32">
        <v>203</v>
      </c>
      <c r="V217" s="11">
        <v>104</v>
      </c>
      <c r="W217" s="33">
        <v>99</v>
      </c>
      <c r="X217" s="141">
        <f t="shared" si="404"/>
        <v>1172</v>
      </c>
      <c r="Y217" s="141">
        <f t="shared" si="367"/>
        <v>594</v>
      </c>
      <c r="Z217" s="141">
        <f t="shared" si="368"/>
        <v>578</v>
      </c>
      <c r="AA217" s="32">
        <v>214</v>
      </c>
      <c r="AB217" s="11">
        <v>108</v>
      </c>
      <c r="AC217" s="33">
        <v>106</v>
      </c>
      <c r="AD217" s="32">
        <v>239</v>
      </c>
      <c r="AE217" s="11">
        <v>122</v>
      </c>
      <c r="AF217" s="33">
        <v>117</v>
      </c>
      <c r="AG217" s="32">
        <v>249</v>
      </c>
      <c r="AH217" s="11">
        <v>129</v>
      </c>
      <c r="AI217" s="33">
        <v>120</v>
      </c>
      <c r="AJ217" s="32">
        <v>230</v>
      </c>
      <c r="AK217" s="11">
        <v>118</v>
      </c>
      <c r="AL217" s="33">
        <v>112</v>
      </c>
      <c r="AM217" s="32">
        <v>240</v>
      </c>
      <c r="AN217" s="11">
        <v>117</v>
      </c>
      <c r="AO217" s="33">
        <v>123</v>
      </c>
      <c r="AP217" s="141">
        <f t="shared" si="405"/>
        <v>1590</v>
      </c>
      <c r="AQ217" s="141">
        <f t="shared" si="369"/>
        <v>842</v>
      </c>
      <c r="AR217" s="141">
        <f t="shared" si="370"/>
        <v>748</v>
      </c>
      <c r="AS217" s="32">
        <v>268</v>
      </c>
      <c r="AT217" s="11">
        <v>149</v>
      </c>
      <c r="AU217" s="33">
        <v>119</v>
      </c>
      <c r="AV217" s="32">
        <v>298</v>
      </c>
      <c r="AW217" s="11">
        <v>155</v>
      </c>
      <c r="AX217" s="33">
        <v>143</v>
      </c>
      <c r="AY217" s="32">
        <v>299</v>
      </c>
      <c r="AZ217" s="11">
        <v>155</v>
      </c>
      <c r="BA217" s="33">
        <v>144</v>
      </c>
      <c r="BB217" s="32">
        <v>352</v>
      </c>
      <c r="BC217" s="11">
        <v>178</v>
      </c>
      <c r="BD217" s="33">
        <v>174</v>
      </c>
      <c r="BE217" s="32">
        <v>373</v>
      </c>
      <c r="BF217" s="11">
        <v>205</v>
      </c>
      <c r="BG217" s="33">
        <v>168</v>
      </c>
      <c r="BH217" s="141">
        <f t="shared" si="406"/>
        <v>1953</v>
      </c>
      <c r="BI217" s="141">
        <f t="shared" si="371"/>
        <v>1066</v>
      </c>
      <c r="BJ217" s="141">
        <f t="shared" si="372"/>
        <v>887</v>
      </c>
      <c r="BK217" s="32">
        <v>358</v>
      </c>
      <c r="BL217" s="11">
        <v>202</v>
      </c>
      <c r="BM217" s="33">
        <v>156</v>
      </c>
      <c r="BN217" s="32">
        <v>377</v>
      </c>
      <c r="BO217" s="11">
        <v>206</v>
      </c>
      <c r="BP217" s="33">
        <v>171</v>
      </c>
      <c r="BQ217" s="32">
        <v>419</v>
      </c>
      <c r="BR217" s="11">
        <v>214</v>
      </c>
      <c r="BS217" s="33">
        <v>205</v>
      </c>
      <c r="BT217" s="32">
        <v>386</v>
      </c>
      <c r="BU217" s="11">
        <v>209</v>
      </c>
      <c r="BV217" s="33">
        <v>177</v>
      </c>
      <c r="BW217" s="32">
        <v>413</v>
      </c>
      <c r="BX217" s="11">
        <v>235</v>
      </c>
      <c r="BY217" s="33">
        <v>178</v>
      </c>
      <c r="BZ217" s="141">
        <f t="shared" si="407"/>
        <v>1988</v>
      </c>
      <c r="CA217" s="141">
        <f t="shared" si="373"/>
        <v>1088</v>
      </c>
      <c r="CB217" s="141">
        <f t="shared" si="374"/>
        <v>900</v>
      </c>
      <c r="CC217" s="32">
        <v>400</v>
      </c>
      <c r="CD217" s="11">
        <v>204</v>
      </c>
      <c r="CE217" s="33">
        <v>196</v>
      </c>
      <c r="CF217" s="32">
        <v>403</v>
      </c>
      <c r="CG217" s="11">
        <v>220</v>
      </c>
      <c r="CH217" s="33">
        <v>183</v>
      </c>
      <c r="CI217" s="32">
        <v>429</v>
      </c>
      <c r="CJ217" s="11">
        <v>228</v>
      </c>
      <c r="CK217" s="33">
        <v>201</v>
      </c>
      <c r="CL217" s="32">
        <v>401</v>
      </c>
      <c r="CM217" s="11">
        <v>229</v>
      </c>
      <c r="CN217" s="33">
        <v>172</v>
      </c>
      <c r="CO217" s="32">
        <v>355</v>
      </c>
      <c r="CP217" s="11">
        <v>207</v>
      </c>
      <c r="CQ217" s="33">
        <v>148</v>
      </c>
      <c r="CR217" s="141">
        <f t="shared" si="408"/>
        <v>1498</v>
      </c>
      <c r="CS217" s="141">
        <f t="shared" si="375"/>
        <v>852</v>
      </c>
      <c r="CT217" s="141">
        <f t="shared" si="376"/>
        <v>646</v>
      </c>
      <c r="CU217" s="32">
        <v>332</v>
      </c>
      <c r="CV217" s="11">
        <v>181</v>
      </c>
      <c r="CW217" s="33">
        <v>151</v>
      </c>
      <c r="CX217" s="32">
        <v>300</v>
      </c>
      <c r="CY217" s="11">
        <v>195</v>
      </c>
      <c r="CZ217" s="33">
        <v>105</v>
      </c>
      <c r="DA217" s="32">
        <v>299</v>
      </c>
      <c r="DB217" s="11">
        <v>167</v>
      </c>
      <c r="DC217" s="33">
        <v>132</v>
      </c>
      <c r="DD217" s="32">
        <v>268</v>
      </c>
      <c r="DE217" s="11">
        <v>152</v>
      </c>
      <c r="DF217" s="33">
        <v>116</v>
      </c>
      <c r="DG217" s="32">
        <v>299</v>
      </c>
      <c r="DH217" s="11">
        <v>157</v>
      </c>
      <c r="DI217" s="33">
        <v>142</v>
      </c>
      <c r="DJ217" s="141">
        <f t="shared" si="409"/>
        <v>1609</v>
      </c>
      <c r="DK217" s="141">
        <f t="shared" si="377"/>
        <v>826</v>
      </c>
      <c r="DL217" s="141">
        <f t="shared" si="378"/>
        <v>783</v>
      </c>
      <c r="DM217" s="32">
        <v>261</v>
      </c>
      <c r="DN217" s="11">
        <v>143</v>
      </c>
      <c r="DO217" s="33">
        <v>118</v>
      </c>
      <c r="DP217" s="32">
        <v>278</v>
      </c>
      <c r="DQ217" s="11">
        <v>140</v>
      </c>
      <c r="DR217" s="33">
        <v>138</v>
      </c>
      <c r="DS217" s="32">
        <v>359</v>
      </c>
      <c r="DT217" s="11">
        <v>192</v>
      </c>
      <c r="DU217" s="33">
        <v>167</v>
      </c>
      <c r="DV217" s="32">
        <v>352</v>
      </c>
      <c r="DW217" s="11">
        <v>169</v>
      </c>
      <c r="DX217" s="33">
        <v>183</v>
      </c>
      <c r="DY217" s="32">
        <v>359</v>
      </c>
      <c r="DZ217" s="11">
        <v>182</v>
      </c>
      <c r="EA217" s="33">
        <v>177</v>
      </c>
      <c r="EB217" s="141">
        <f t="shared" si="410"/>
        <v>1767</v>
      </c>
      <c r="EC217" s="141">
        <f t="shared" si="379"/>
        <v>867</v>
      </c>
      <c r="ED217" s="141">
        <f t="shared" si="380"/>
        <v>900</v>
      </c>
      <c r="EE217" s="32">
        <v>342</v>
      </c>
      <c r="EF217" s="11">
        <v>166</v>
      </c>
      <c r="EG217" s="33">
        <v>176</v>
      </c>
      <c r="EH217" s="32">
        <v>309</v>
      </c>
      <c r="EI217" s="11">
        <v>159</v>
      </c>
      <c r="EJ217" s="33">
        <v>150</v>
      </c>
      <c r="EK217" s="32">
        <v>343</v>
      </c>
      <c r="EL217" s="11">
        <v>159</v>
      </c>
      <c r="EM217" s="33">
        <v>184</v>
      </c>
      <c r="EN217" s="32">
        <v>375</v>
      </c>
      <c r="EO217" s="11">
        <v>184</v>
      </c>
      <c r="EP217" s="33">
        <v>191</v>
      </c>
      <c r="EQ217" s="32">
        <v>398</v>
      </c>
      <c r="ER217" s="11">
        <v>199</v>
      </c>
      <c r="ES217" s="33">
        <v>199</v>
      </c>
      <c r="ET217" s="141">
        <f t="shared" si="411"/>
        <v>2426</v>
      </c>
      <c r="EU217" s="141">
        <f t="shared" si="381"/>
        <v>1176</v>
      </c>
      <c r="EV217" s="141">
        <f t="shared" si="382"/>
        <v>1250</v>
      </c>
      <c r="EW217" s="32">
        <v>445</v>
      </c>
      <c r="EX217" s="11">
        <v>200</v>
      </c>
      <c r="EY217" s="33">
        <v>245</v>
      </c>
      <c r="EZ217" s="32">
        <v>510</v>
      </c>
      <c r="FA217" s="11">
        <v>236</v>
      </c>
      <c r="FB217" s="33">
        <v>274</v>
      </c>
      <c r="FC217" s="32">
        <v>493</v>
      </c>
      <c r="FD217" s="11">
        <v>247</v>
      </c>
      <c r="FE217" s="33">
        <v>246</v>
      </c>
      <c r="FF217" s="32">
        <v>485</v>
      </c>
      <c r="FG217" s="11">
        <v>237</v>
      </c>
      <c r="FH217" s="33">
        <v>248</v>
      </c>
      <c r="FI217" s="32">
        <v>493</v>
      </c>
      <c r="FJ217" s="11">
        <v>256</v>
      </c>
      <c r="FK217" s="33">
        <v>237</v>
      </c>
      <c r="FL217" s="141">
        <f t="shared" si="412"/>
        <v>2248</v>
      </c>
      <c r="FM217" s="141">
        <f t="shared" si="383"/>
        <v>1170</v>
      </c>
      <c r="FN217" s="141">
        <f t="shared" si="384"/>
        <v>1078</v>
      </c>
      <c r="FO217" s="32">
        <v>474</v>
      </c>
      <c r="FP217" s="11">
        <v>245</v>
      </c>
      <c r="FQ217" s="33">
        <v>229</v>
      </c>
      <c r="FR217" s="32">
        <v>517</v>
      </c>
      <c r="FS217" s="11">
        <v>272</v>
      </c>
      <c r="FT217" s="33">
        <v>245</v>
      </c>
      <c r="FU217" s="32">
        <v>427</v>
      </c>
      <c r="FV217" s="11">
        <v>211</v>
      </c>
      <c r="FW217" s="33">
        <v>216</v>
      </c>
      <c r="FX217" s="32">
        <v>371</v>
      </c>
      <c r="FY217" s="11">
        <v>215</v>
      </c>
      <c r="FZ217" s="33">
        <v>156</v>
      </c>
      <c r="GA217" s="32">
        <v>459</v>
      </c>
      <c r="GB217" s="11">
        <v>227</v>
      </c>
      <c r="GC217" s="33">
        <v>232</v>
      </c>
      <c r="GD217" s="141">
        <f t="shared" si="413"/>
        <v>2204</v>
      </c>
      <c r="GE217" s="141">
        <f t="shared" si="385"/>
        <v>1109</v>
      </c>
      <c r="GF217" s="141">
        <f t="shared" si="386"/>
        <v>1095</v>
      </c>
      <c r="GG217" s="32">
        <v>456</v>
      </c>
      <c r="GH217" s="11">
        <v>245</v>
      </c>
      <c r="GI217" s="33">
        <v>211</v>
      </c>
      <c r="GJ217" s="32">
        <v>393</v>
      </c>
      <c r="GK217" s="11">
        <v>180</v>
      </c>
      <c r="GL217" s="33">
        <v>213</v>
      </c>
      <c r="GM217" s="32">
        <v>429</v>
      </c>
      <c r="GN217" s="11">
        <v>196</v>
      </c>
      <c r="GO217" s="33">
        <v>233</v>
      </c>
      <c r="GP217" s="32">
        <v>466</v>
      </c>
      <c r="GQ217" s="11">
        <v>252</v>
      </c>
      <c r="GR217" s="33">
        <v>214</v>
      </c>
      <c r="GS217" s="32">
        <v>460</v>
      </c>
      <c r="GT217" s="11">
        <v>236</v>
      </c>
      <c r="GU217" s="33">
        <v>224</v>
      </c>
      <c r="GV217" s="141">
        <f t="shared" si="414"/>
        <v>1861</v>
      </c>
      <c r="GW217" s="141">
        <f t="shared" si="387"/>
        <v>922</v>
      </c>
      <c r="GX217" s="141">
        <f t="shared" si="388"/>
        <v>939</v>
      </c>
      <c r="GY217" s="32">
        <v>479</v>
      </c>
      <c r="GZ217" s="11">
        <v>245</v>
      </c>
      <c r="HA217" s="33">
        <v>234</v>
      </c>
      <c r="HB217" s="32">
        <v>363</v>
      </c>
      <c r="HC217" s="11">
        <v>181</v>
      </c>
      <c r="HD217" s="33">
        <v>182</v>
      </c>
      <c r="HE217" s="32">
        <v>341</v>
      </c>
      <c r="HF217" s="11">
        <v>180</v>
      </c>
      <c r="HG217" s="33">
        <v>161</v>
      </c>
      <c r="HH217" s="32">
        <v>350</v>
      </c>
      <c r="HI217" s="11">
        <v>176</v>
      </c>
      <c r="HJ217" s="33">
        <v>174</v>
      </c>
      <c r="HK217" s="32">
        <v>328</v>
      </c>
      <c r="HL217" s="11">
        <v>140</v>
      </c>
      <c r="HM217" s="33">
        <v>188</v>
      </c>
      <c r="HN217" s="141">
        <f t="shared" si="415"/>
        <v>1461</v>
      </c>
      <c r="HO217" s="141">
        <f t="shared" si="389"/>
        <v>701</v>
      </c>
      <c r="HP217" s="141">
        <f t="shared" si="390"/>
        <v>760</v>
      </c>
      <c r="HQ217" s="32">
        <v>303</v>
      </c>
      <c r="HR217" s="11">
        <v>149</v>
      </c>
      <c r="HS217" s="33">
        <v>154</v>
      </c>
      <c r="HT217" s="32">
        <v>326</v>
      </c>
      <c r="HU217" s="11">
        <v>157</v>
      </c>
      <c r="HV217" s="33">
        <v>169</v>
      </c>
      <c r="HW217" s="32">
        <v>315</v>
      </c>
      <c r="HX217" s="11">
        <v>146</v>
      </c>
      <c r="HY217" s="33">
        <v>169</v>
      </c>
      <c r="HZ217" s="32">
        <v>279</v>
      </c>
      <c r="IA217" s="11">
        <v>139</v>
      </c>
      <c r="IB217" s="33">
        <v>140</v>
      </c>
      <c r="IC217" s="32">
        <v>238</v>
      </c>
      <c r="ID217" s="11">
        <v>110</v>
      </c>
      <c r="IE217" s="33">
        <v>128</v>
      </c>
      <c r="IF217" s="141">
        <f t="shared" si="416"/>
        <v>1173</v>
      </c>
      <c r="IG217" s="141">
        <f t="shared" si="391"/>
        <v>540</v>
      </c>
      <c r="IH217" s="141">
        <f t="shared" si="392"/>
        <v>633</v>
      </c>
      <c r="II217" s="32">
        <v>246</v>
      </c>
      <c r="IJ217" s="11">
        <v>110</v>
      </c>
      <c r="IK217" s="33">
        <v>136</v>
      </c>
      <c r="IL217" s="32">
        <v>284</v>
      </c>
      <c r="IM217" s="11">
        <v>143</v>
      </c>
      <c r="IN217" s="33">
        <v>141</v>
      </c>
      <c r="IO217" s="32">
        <v>284</v>
      </c>
      <c r="IP217" s="11">
        <v>130</v>
      </c>
      <c r="IQ217" s="33">
        <v>154</v>
      </c>
      <c r="IR217" s="32">
        <v>188</v>
      </c>
      <c r="IS217" s="11">
        <v>83</v>
      </c>
      <c r="IT217" s="33">
        <v>105</v>
      </c>
      <c r="IU217" s="32">
        <v>171</v>
      </c>
      <c r="IV217" s="11">
        <v>74</v>
      </c>
      <c r="IW217" s="33">
        <v>97</v>
      </c>
      <c r="IX217" s="141">
        <f t="shared" si="417"/>
        <v>1112</v>
      </c>
      <c r="IY217" s="141">
        <f t="shared" si="393"/>
        <v>468</v>
      </c>
      <c r="IZ217" s="141">
        <f t="shared" si="394"/>
        <v>644</v>
      </c>
      <c r="JA217" s="32">
        <v>201</v>
      </c>
      <c r="JB217" s="11">
        <v>90</v>
      </c>
      <c r="JC217" s="33">
        <v>111</v>
      </c>
      <c r="JD217" s="32">
        <v>220</v>
      </c>
      <c r="JE217" s="11">
        <v>87</v>
      </c>
      <c r="JF217" s="33">
        <v>133</v>
      </c>
      <c r="JG217" s="32">
        <v>274</v>
      </c>
      <c r="JH217" s="11">
        <v>118</v>
      </c>
      <c r="JI217" s="33">
        <v>156</v>
      </c>
      <c r="JJ217" s="32">
        <v>223</v>
      </c>
      <c r="JK217" s="11">
        <v>83</v>
      </c>
      <c r="JL217" s="33">
        <v>140</v>
      </c>
      <c r="JM217" s="32">
        <v>194</v>
      </c>
      <c r="JN217" s="11">
        <v>90</v>
      </c>
      <c r="JO217" s="33">
        <v>104</v>
      </c>
      <c r="JP217" s="141">
        <f t="shared" si="418"/>
        <v>874</v>
      </c>
      <c r="JQ217" s="141">
        <f t="shared" si="395"/>
        <v>346</v>
      </c>
      <c r="JR217" s="141">
        <f t="shared" si="396"/>
        <v>528</v>
      </c>
      <c r="JS217" s="32">
        <v>230</v>
      </c>
      <c r="JT217" s="11">
        <v>105</v>
      </c>
      <c r="JU217" s="33">
        <v>125</v>
      </c>
      <c r="JV217" s="32">
        <v>183</v>
      </c>
      <c r="JW217" s="11">
        <v>73</v>
      </c>
      <c r="JX217" s="33">
        <v>110</v>
      </c>
      <c r="JY217" s="32">
        <v>160</v>
      </c>
      <c r="JZ217" s="11">
        <v>60</v>
      </c>
      <c r="KA217" s="33">
        <v>100</v>
      </c>
      <c r="KB217" s="32">
        <v>150</v>
      </c>
      <c r="KC217" s="11">
        <v>57</v>
      </c>
      <c r="KD217" s="33">
        <v>93</v>
      </c>
      <c r="KE217" s="32">
        <v>151</v>
      </c>
      <c r="KF217" s="11">
        <v>51</v>
      </c>
      <c r="KG217" s="33">
        <v>100</v>
      </c>
      <c r="KH217" s="141">
        <f t="shared" si="419"/>
        <v>465</v>
      </c>
      <c r="KI217" s="141">
        <f t="shared" si="397"/>
        <v>162</v>
      </c>
      <c r="KJ217" s="141">
        <f t="shared" si="398"/>
        <v>303</v>
      </c>
      <c r="KK217" s="32">
        <v>156</v>
      </c>
      <c r="KL217" s="11">
        <v>60</v>
      </c>
      <c r="KM217" s="33">
        <v>96</v>
      </c>
      <c r="KN217" s="32">
        <v>96</v>
      </c>
      <c r="KO217" s="11">
        <v>30</v>
      </c>
      <c r="KP217" s="33">
        <v>66</v>
      </c>
      <c r="KQ217" s="32">
        <v>92</v>
      </c>
      <c r="KR217" s="11">
        <v>33</v>
      </c>
      <c r="KS217" s="33">
        <v>59</v>
      </c>
      <c r="KT217" s="32">
        <v>66</v>
      </c>
      <c r="KU217" s="11">
        <v>21</v>
      </c>
      <c r="KV217" s="33">
        <v>45</v>
      </c>
      <c r="KW217" s="32">
        <v>55</v>
      </c>
      <c r="KX217" s="11">
        <v>18</v>
      </c>
      <c r="KY217" s="33">
        <v>37</v>
      </c>
      <c r="KZ217" s="141">
        <f t="shared" si="420"/>
        <v>195</v>
      </c>
      <c r="LA217" s="141">
        <f t="shared" si="399"/>
        <v>55</v>
      </c>
      <c r="LB217" s="141">
        <f t="shared" si="400"/>
        <v>140</v>
      </c>
      <c r="LC217" s="32">
        <v>58</v>
      </c>
      <c r="LD217" s="11">
        <v>21</v>
      </c>
      <c r="LE217" s="33">
        <v>37</v>
      </c>
      <c r="LF217" s="32">
        <v>47</v>
      </c>
      <c r="LG217" s="11">
        <v>18</v>
      </c>
      <c r="LH217" s="33">
        <v>29</v>
      </c>
      <c r="LI217" s="32">
        <v>37</v>
      </c>
      <c r="LJ217" s="11">
        <v>9</v>
      </c>
      <c r="LK217" s="33">
        <v>28</v>
      </c>
      <c r="LL217" s="32">
        <v>24</v>
      </c>
      <c r="LM217" s="11">
        <v>5</v>
      </c>
      <c r="LN217" s="33">
        <v>19</v>
      </c>
      <c r="LO217" s="32">
        <v>29</v>
      </c>
      <c r="LP217" s="11">
        <v>2</v>
      </c>
      <c r="LQ217" s="33">
        <v>27</v>
      </c>
      <c r="LR217" s="141">
        <f t="shared" si="421"/>
        <v>48</v>
      </c>
      <c r="LS217" s="141">
        <f t="shared" si="401"/>
        <v>14</v>
      </c>
      <c r="LT217" s="141">
        <f t="shared" si="402"/>
        <v>34</v>
      </c>
      <c r="LU217" s="32">
        <v>15</v>
      </c>
      <c r="LV217" s="11">
        <v>3</v>
      </c>
      <c r="LW217" s="33">
        <v>12</v>
      </c>
      <c r="LX217" s="32">
        <v>11</v>
      </c>
      <c r="LY217" s="11">
        <v>1</v>
      </c>
      <c r="LZ217" s="33">
        <v>10</v>
      </c>
      <c r="MA217" s="32">
        <v>12</v>
      </c>
      <c r="MB217" s="11">
        <v>5</v>
      </c>
      <c r="MC217" s="33">
        <v>7</v>
      </c>
      <c r="MD217" s="32">
        <v>4</v>
      </c>
      <c r="ME217" s="11">
        <v>2</v>
      </c>
      <c r="MF217" s="33">
        <v>2</v>
      </c>
      <c r="MG217" s="32">
        <v>6</v>
      </c>
      <c r="MH217" s="11">
        <v>3</v>
      </c>
      <c r="MI217" s="33">
        <v>3</v>
      </c>
      <c r="MJ217" s="141">
        <f t="shared" si="358"/>
        <v>18</v>
      </c>
      <c r="MK217" s="141">
        <f t="shared" si="359"/>
        <v>4</v>
      </c>
      <c r="ML217" s="141">
        <f t="shared" si="360"/>
        <v>14</v>
      </c>
      <c r="MM217" s="32">
        <v>8</v>
      </c>
      <c r="MN217" s="11">
        <v>1</v>
      </c>
      <c r="MO217" s="33">
        <v>7</v>
      </c>
      <c r="MP217" s="32">
        <v>5</v>
      </c>
      <c r="MQ217" s="11">
        <v>1</v>
      </c>
      <c r="MR217" s="33">
        <v>4</v>
      </c>
      <c r="MS217" s="32">
        <v>2</v>
      </c>
      <c r="MT217" s="11">
        <v>1</v>
      </c>
      <c r="MU217" s="33">
        <v>1</v>
      </c>
      <c r="MV217" s="32">
        <v>2</v>
      </c>
      <c r="MW217" s="11">
        <v>0</v>
      </c>
      <c r="MX217" s="33">
        <v>2</v>
      </c>
      <c r="MY217" s="32">
        <v>1</v>
      </c>
      <c r="MZ217" s="11">
        <v>1</v>
      </c>
      <c r="NA217" s="33">
        <v>0</v>
      </c>
      <c r="NB217" s="146">
        <f t="shared" si="361"/>
        <v>3</v>
      </c>
      <c r="NC217" s="141">
        <f t="shared" si="362"/>
        <v>0</v>
      </c>
      <c r="ND217" s="147">
        <f t="shared" si="363"/>
        <v>3</v>
      </c>
      <c r="NE217" s="32">
        <v>0</v>
      </c>
      <c r="NF217" s="11">
        <v>0</v>
      </c>
      <c r="NG217" s="33">
        <v>0</v>
      </c>
      <c r="NH217" s="32">
        <v>0</v>
      </c>
      <c r="NI217" s="11">
        <v>0</v>
      </c>
      <c r="NJ217" s="33">
        <v>0</v>
      </c>
      <c r="NK217" s="32">
        <v>1</v>
      </c>
      <c r="NL217" s="11">
        <v>0</v>
      </c>
      <c r="NM217" s="33">
        <v>1</v>
      </c>
      <c r="NN217" s="32">
        <v>1</v>
      </c>
      <c r="NO217" s="11">
        <v>0</v>
      </c>
      <c r="NP217" s="33">
        <v>1</v>
      </c>
      <c r="NQ217" s="32">
        <v>1</v>
      </c>
      <c r="NR217" s="11">
        <v>0</v>
      </c>
      <c r="NS217" s="33">
        <v>1</v>
      </c>
      <c r="NT217" s="146">
        <f t="shared" si="364"/>
        <v>5</v>
      </c>
      <c r="NU217" s="141">
        <f t="shared" si="365"/>
        <v>1</v>
      </c>
      <c r="NV217" s="147">
        <f t="shared" si="366"/>
        <v>4</v>
      </c>
      <c r="NW217" s="32">
        <v>0</v>
      </c>
      <c r="NX217" s="11">
        <v>0</v>
      </c>
      <c r="NY217" s="33">
        <v>0</v>
      </c>
      <c r="NZ217" s="32">
        <v>2</v>
      </c>
      <c r="OA217" s="11">
        <v>0</v>
      </c>
      <c r="OB217" s="33">
        <v>2</v>
      </c>
      <c r="OC217" s="32">
        <v>0</v>
      </c>
      <c r="OD217" s="11">
        <v>0</v>
      </c>
      <c r="OE217" s="33">
        <v>0</v>
      </c>
      <c r="OF217" s="32">
        <v>1</v>
      </c>
      <c r="OG217" s="11">
        <v>1</v>
      </c>
      <c r="OH217" s="33">
        <v>0</v>
      </c>
      <c r="OI217" s="32">
        <v>2</v>
      </c>
      <c r="OJ217" s="11">
        <v>0</v>
      </c>
      <c r="OK217" s="33">
        <v>2</v>
      </c>
      <c r="OL217" s="146">
        <v>3</v>
      </c>
      <c r="OM217" s="141">
        <v>0</v>
      </c>
      <c r="ON217" s="147">
        <v>3</v>
      </c>
    </row>
    <row r="218" spans="1:404" ht="12" customHeight="1">
      <c r="B218" s="31" t="s">
        <v>393</v>
      </c>
      <c r="C218" s="32">
        <v>38862</v>
      </c>
      <c r="D218" s="11">
        <v>20012</v>
      </c>
      <c r="E218" s="33">
        <v>18850</v>
      </c>
      <c r="F218" s="141">
        <f t="shared" si="403"/>
        <v>1863</v>
      </c>
      <c r="G218" s="141">
        <f t="shared" si="422"/>
        <v>944</v>
      </c>
      <c r="H218" s="141">
        <f t="shared" si="423"/>
        <v>919</v>
      </c>
      <c r="I218" s="32">
        <v>360</v>
      </c>
      <c r="J218" s="11">
        <v>172</v>
      </c>
      <c r="K218" s="33">
        <v>188</v>
      </c>
      <c r="L218" s="32">
        <v>339</v>
      </c>
      <c r="M218" s="11">
        <v>165</v>
      </c>
      <c r="N218" s="33">
        <v>174</v>
      </c>
      <c r="O218" s="32">
        <v>396</v>
      </c>
      <c r="P218" s="11">
        <v>213</v>
      </c>
      <c r="Q218" s="33">
        <v>183</v>
      </c>
      <c r="R218" s="32">
        <v>394</v>
      </c>
      <c r="S218" s="11">
        <v>213</v>
      </c>
      <c r="T218" s="33">
        <v>181</v>
      </c>
      <c r="U218" s="32">
        <v>374</v>
      </c>
      <c r="V218" s="11">
        <v>181</v>
      </c>
      <c r="W218" s="33">
        <v>193</v>
      </c>
      <c r="X218" s="141">
        <f t="shared" si="404"/>
        <v>1853</v>
      </c>
      <c r="Y218" s="141">
        <f t="shared" si="367"/>
        <v>945</v>
      </c>
      <c r="Z218" s="141">
        <f t="shared" si="368"/>
        <v>908</v>
      </c>
      <c r="AA218" s="32">
        <v>374</v>
      </c>
      <c r="AB218" s="11">
        <v>188</v>
      </c>
      <c r="AC218" s="33">
        <v>186</v>
      </c>
      <c r="AD218" s="32">
        <v>352</v>
      </c>
      <c r="AE218" s="11">
        <v>173</v>
      </c>
      <c r="AF218" s="33">
        <v>179</v>
      </c>
      <c r="AG218" s="32">
        <v>399</v>
      </c>
      <c r="AH218" s="11">
        <v>193</v>
      </c>
      <c r="AI218" s="33">
        <v>206</v>
      </c>
      <c r="AJ218" s="32">
        <v>375</v>
      </c>
      <c r="AK218" s="11">
        <v>200</v>
      </c>
      <c r="AL218" s="33">
        <v>175</v>
      </c>
      <c r="AM218" s="32">
        <v>353</v>
      </c>
      <c r="AN218" s="11">
        <v>191</v>
      </c>
      <c r="AO218" s="33">
        <v>162</v>
      </c>
      <c r="AP218" s="141">
        <f t="shared" si="405"/>
        <v>2386</v>
      </c>
      <c r="AQ218" s="141">
        <f t="shared" si="369"/>
        <v>1232</v>
      </c>
      <c r="AR218" s="141">
        <f t="shared" si="370"/>
        <v>1154</v>
      </c>
      <c r="AS218" s="32">
        <v>412</v>
      </c>
      <c r="AT218" s="11">
        <v>201</v>
      </c>
      <c r="AU218" s="33">
        <v>211</v>
      </c>
      <c r="AV218" s="32">
        <v>417</v>
      </c>
      <c r="AW218" s="11">
        <v>207</v>
      </c>
      <c r="AX218" s="33">
        <v>210</v>
      </c>
      <c r="AY218" s="32">
        <v>425</v>
      </c>
      <c r="AZ218" s="11">
        <v>224</v>
      </c>
      <c r="BA218" s="33">
        <v>201</v>
      </c>
      <c r="BB218" s="32">
        <v>523</v>
      </c>
      <c r="BC218" s="11">
        <v>269</v>
      </c>
      <c r="BD218" s="33">
        <v>254</v>
      </c>
      <c r="BE218" s="32">
        <v>609</v>
      </c>
      <c r="BF218" s="11">
        <v>331</v>
      </c>
      <c r="BG218" s="33">
        <v>278</v>
      </c>
      <c r="BH218" s="141">
        <f t="shared" si="406"/>
        <v>3001</v>
      </c>
      <c r="BI218" s="141">
        <f t="shared" si="371"/>
        <v>1579</v>
      </c>
      <c r="BJ218" s="141">
        <f t="shared" si="372"/>
        <v>1422</v>
      </c>
      <c r="BK218" s="32">
        <v>542</v>
      </c>
      <c r="BL218" s="11">
        <v>291</v>
      </c>
      <c r="BM218" s="33">
        <v>251</v>
      </c>
      <c r="BN218" s="32">
        <v>604</v>
      </c>
      <c r="BO218" s="11">
        <v>317</v>
      </c>
      <c r="BP218" s="33">
        <v>287</v>
      </c>
      <c r="BQ218" s="32">
        <v>631</v>
      </c>
      <c r="BR218" s="11">
        <v>319</v>
      </c>
      <c r="BS218" s="33">
        <v>312</v>
      </c>
      <c r="BT218" s="32">
        <v>616</v>
      </c>
      <c r="BU218" s="11">
        <v>324</v>
      </c>
      <c r="BV218" s="33">
        <v>292</v>
      </c>
      <c r="BW218" s="32">
        <v>608</v>
      </c>
      <c r="BX218" s="11">
        <v>328</v>
      </c>
      <c r="BY218" s="33">
        <v>280</v>
      </c>
      <c r="BZ218" s="141">
        <f t="shared" si="407"/>
        <v>2720</v>
      </c>
      <c r="CA218" s="141">
        <f t="shared" si="373"/>
        <v>1515</v>
      </c>
      <c r="CB218" s="141">
        <f t="shared" si="374"/>
        <v>1205</v>
      </c>
      <c r="CC218" s="32">
        <v>564</v>
      </c>
      <c r="CD218" s="11">
        <v>308</v>
      </c>
      <c r="CE218" s="33">
        <v>256</v>
      </c>
      <c r="CF218" s="32">
        <v>536</v>
      </c>
      <c r="CG218" s="11">
        <v>284</v>
      </c>
      <c r="CH218" s="33">
        <v>252</v>
      </c>
      <c r="CI218" s="32">
        <v>610</v>
      </c>
      <c r="CJ218" s="11">
        <v>341</v>
      </c>
      <c r="CK218" s="33">
        <v>269</v>
      </c>
      <c r="CL218" s="32">
        <v>539</v>
      </c>
      <c r="CM218" s="11">
        <v>315</v>
      </c>
      <c r="CN218" s="33">
        <v>224</v>
      </c>
      <c r="CO218" s="32">
        <v>471</v>
      </c>
      <c r="CP218" s="11">
        <v>267</v>
      </c>
      <c r="CQ218" s="33">
        <v>204</v>
      </c>
      <c r="CR218" s="141">
        <f t="shared" si="408"/>
        <v>2128</v>
      </c>
      <c r="CS218" s="141">
        <f t="shared" si="375"/>
        <v>1240</v>
      </c>
      <c r="CT218" s="141">
        <f t="shared" si="376"/>
        <v>888</v>
      </c>
      <c r="CU218" s="32">
        <v>452</v>
      </c>
      <c r="CV218" s="11">
        <v>266</v>
      </c>
      <c r="CW218" s="33">
        <v>186</v>
      </c>
      <c r="CX218" s="32">
        <v>418</v>
      </c>
      <c r="CY218" s="11">
        <v>248</v>
      </c>
      <c r="CZ218" s="33">
        <v>170</v>
      </c>
      <c r="DA218" s="32">
        <v>435</v>
      </c>
      <c r="DB218" s="11">
        <v>255</v>
      </c>
      <c r="DC218" s="33">
        <v>180</v>
      </c>
      <c r="DD218" s="32">
        <v>382</v>
      </c>
      <c r="DE218" s="11">
        <v>213</v>
      </c>
      <c r="DF218" s="33">
        <v>169</v>
      </c>
      <c r="DG218" s="32">
        <v>441</v>
      </c>
      <c r="DH218" s="11">
        <v>258</v>
      </c>
      <c r="DI218" s="33">
        <v>183</v>
      </c>
      <c r="DJ218" s="141">
        <f t="shared" si="409"/>
        <v>2703</v>
      </c>
      <c r="DK218" s="141">
        <f t="shared" si="377"/>
        <v>1443</v>
      </c>
      <c r="DL218" s="141">
        <f t="shared" si="378"/>
        <v>1260</v>
      </c>
      <c r="DM218" s="32">
        <v>390</v>
      </c>
      <c r="DN218" s="11">
        <v>218</v>
      </c>
      <c r="DO218" s="33">
        <v>172</v>
      </c>
      <c r="DP218" s="32">
        <v>503</v>
      </c>
      <c r="DQ218" s="11">
        <v>243</v>
      </c>
      <c r="DR218" s="33">
        <v>260</v>
      </c>
      <c r="DS218" s="32">
        <v>572</v>
      </c>
      <c r="DT218" s="11">
        <v>303</v>
      </c>
      <c r="DU218" s="33">
        <v>269</v>
      </c>
      <c r="DV218" s="32">
        <v>610</v>
      </c>
      <c r="DW218" s="11">
        <v>347</v>
      </c>
      <c r="DX218" s="33">
        <v>263</v>
      </c>
      <c r="DY218" s="32">
        <v>628</v>
      </c>
      <c r="DZ218" s="11">
        <v>332</v>
      </c>
      <c r="EA218" s="33">
        <v>296</v>
      </c>
      <c r="EB218" s="141">
        <f t="shared" si="410"/>
        <v>3113</v>
      </c>
      <c r="EC218" s="141">
        <f t="shared" si="379"/>
        <v>1597</v>
      </c>
      <c r="ED218" s="141">
        <f t="shared" si="380"/>
        <v>1516</v>
      </c>
      <c r="EE218" s="32">
        <v>628</v>
      </c>
      <c r="EF218" s="11">
        <v>310</v>
      </c>
      <c r="EG218" s="33">
        <v>318</v>
      </c>
      <c r="EH218" s="32">
        <v>549</v>
      </c>
      <c r="EI218" s="11">
        <v>289</v>
      </c>
      <c r="EJ218" s="33">
        <v>260</v>
      </c>
      <c r="EK218" s="32">
        <v>602</v>
      </c>
      <c r="EL218" s="11">
        <v>307</v>
      </c>
      <c r="EM218" s="33">
        <v>295</v>
      </c>
      <c r="EN218" s="32">
        <v>660</v>
      </c>
      <c r="EO218" s="11">
        <v>331</v>
      </c>
      <c r="EP218" s="33">
        <v>329</v>
      </c>
      <c r="EQ218" s="32">
        <v>674</v>
      </c>
      <c r="ER218" s="11">
        <v>360</v>
      </c>
      <c r="ES218" s="33">
        <v>314</v>
      </c>
      <c r="ET218" s="141">
        <f t="shared" si="411"/>
        <v>4085</v>
      </c>
      <c r="EU218" s="141">
        <f t="shared" si="381"/>
        <v>2070</v>
      </c>
      <c r="EV218" s="141">
        <f t="shared" si="382"/>
        <v>2015</v>
      </c>
      <c r="EW218" s="32">
        <v>768</v>
      </c>
      <c r="EX218" s="11">
        <v>385</v>
      </c>
      <c r="EY218" s="33">
        <v>383</v>
      </c>
      <c r="EZ218" s="32">
        <v>811</v>
      </c>
      <c r="FA218" s="11">
        <v>412</v>
      </c>
      <c r="FB218" s="33">
        <v>399</v>
      </c>
      <c r="FC218" s="32">
        <v>826</v>
      </c>
      <c r="FD218" s="11">
        <v>419</v>
      </c>
      <c r="FE218" s="33">
        <v>407</v>
      </c>
      <c r="FF218" s="32">
        <v>887</v>
      </c>
      <c r="FG218" s="11">
        <v>456</v>
      </c>
      <c r="FH218" s="33">
        <v>431</v>
      </c>
      <c r="FI218" s="32">
        <v>793</v>
      </c>
      <c r="FJ218" s="11">
        <v>398</v>
      </c>
      <c r="FK218" s="33">
        <v>395</v>
      </c>
      <c r="FL218" s="141">
        <f t="shared" si="412"/>
        <v>4000</v>
      </c>
      <c r="FM218" s="141">
        <f t="shared" si="383"/>
        <v>2122</v>
      </c>
      <c r="FN218" s="141">
        <f t="shared" si="384"/>
        <v>1878</v>
      </c>
      <c r="FO218" s="32">
        <v>863</v>
      </c>
      <c r="FP218" s="11">
        <v>444</v>
      </c>
      <c r="FQ218" s="33">
        <v>419</v>
      </c>
      <c r="FR218" s="32">
        <v>876</v>
      </c>
      <c r="FS218" s="11">
        <v>476</v>
      </c>
      <c r="FT218" s="33">
        <v>400</v>
      </c>
      <c r="FU218" s="32">
        <v>834</v>
      </c>
      <c r="FV218" s="11">
        <v>437</v>
      </c>
      <c r="FW218" s="33">
        <v>397</v>
      </c>
      <c r="FX218" s="32">
        <v>748</v>
      </c>
      <c r="FY218" s="11">
        <v>404</v>
      </c>
      <c r="FZ218" s="33">
        <v>344</v>
      </c>
      <c r="GA218" s="32">
        <v>679</v>
      </c>
      <c r="GB218" s="11">
        <v>361</v>
      </c>
      <c r="GC218" s="33">
        <v>318</v>
      </c>
      <c r="GD218" s="141">
        <f t="shared" si="413"/>
        <v>3106</v>
      </c>
      <c r="GE218" s="141">
        <f t="shared" si="385"/>
        <v>1740</v>
      </c>
      <c r="GF218" s="141">
        <f t="shared" si="386"/>
        <v>1366</v>
      </c>
      <c r="GG218" s="32">
        <v>664</v>
      </c>
      <c r="GH218" s="11">
        <v>365</v>
      </c>
      <c r="GI218" s="33">
        <v>299</v>
      </c>
      <c r="GJ218" s="32">
        <v>586</v>
      </c>
      <c r="GK218" s="11">
        <v>339</v>
      </c>
      <c r="GL218" s="33">
        <v>247</v>
      </c>
      <c r="GM218" s="32">
        <v>646</v>
      </c>
      <c r="GN218" s="11">
        <v>380</v>
      </c>
      <c r="GO218" s="33">
        <v>266</v>
      </c>
      <c r="GP218" s="32">
        <v>634</v>
      </c>
      <c r="GQ218" s="11">
        <v>336</v>
      </c>
      <c r="GR218" s="33">
        <v>298</v>
      </c>
      <c r="GS218" s="32">
        <v>576</v>
      </c>
      <c r="GT218" s="11">
        <v>320</v>
      </c>
      <c r="GU218" s="33">
        <v>256</v>
      </c>
      <c r="GV218" s="141">
        <f t="shared" si="414"/>
        <v>2216</v>
      </c>
      <c r="GW218" s="141">
        <f t="shared" si="387"/>
        <v>1165</v>
      </c>
      <c r="GX218" s="141">
        <f t="shared" si="388"/>
        <v>1051</v>
      </c>
      <c r="GY218" s="32">
        <v>569</v>
      </c>
      <c r="GZ218" s="11">
        <v>294</v>
      </c>
      <c r="HA218" s="33">
        <v>275</v>
      </c>
      <c r="HB218" s="32">
        <v>413</v>
      </c>
      <c r="HC218" s="11">
        <v>231</v>
      </c>
      <c r="HD218" s="33">
        <v>182</v>
      </c>
      <c r="HE218" s="32">
        <v>450</v>
      </c>
      <c r="HF218" s="11">
        <v>230</v>
      </c>
      <c r="HG218" s="33">
        <v>220</v>
      </c>
      <c r="HH218" s="32">
        <v>384</v>
      </c>
      <c r="HI218" s="11">
        <v>196</v>
      </c>
      <c r="HJ218" s="33">
        <v>188</v>
      </c>
      <c r="HK218" s="32">
        <v>400</v>
      </c>
      <c r="HL218" s="11">
        <v>214</v>
      </c>
      <c r="HM218" s="33">
        <v>186</v>
      </c>
      <c r="HN218" s="141">
        <f t="shared" si="415"/>
        <v>1535</v>
      </c>
      <c r="HO218" s="141">
        <f t="shared" si="389"/>
        <v>752</v>
      </c>
      <c r="HP218" s="141">
        <f t="shared" si="390"/>
        <v>783</v>
      </c>
      <c r="HQ218" s="32">
        <v>328</v>
      </c>
      <c r="HR218" s="11">
        <v>156</v>
      </c>
      <c r="HS218" s="33">
        <v>172</v>
      </c>
      <c r="HT218" s="32">
        <v>309</v>
      </c>
      <c r="HU218" s="11">
        <v>166</v>
      </c>
      <c r="HV218" s="33">
        <v>143</v>
      </c>
      <c r="HW218" s="32">
        <v>326</v>
      </c>
      <c r="HX218" s="11">
        <v>153</v>
      </c>
      <c r="HY218" s="33">
        <v>173</v>
      </c>
      <c r="HZ218" s="32">
        <v>276</v>
      </c>
      <c r="IA218" s="11">
        <v>135</v>
      </c>
      <c r="IB218" s="33">
        <v>141</v>
      </c>
      <c r="IC218" s="32">
        <v>296</v>
      </c>
      <c r="ID218" s="11">
        <v>142</v>
      </c>
      <c r="IE218" s="33">
        <v>154</v>
      </c>
      <c r="IF218" s="141">
        <f t="shared" si="416"/>
        <v>1220</v>
      </c>
      <c r="IG218" s="141">
        <f t="shared" si="391"/>
        <v>544</v>
      </c>
      <c r="IH218" s="141">
        <f t="shared" si="392"/>
        <v>676</v>
      </c>
      <c r="II218" s="32">
        <v>263</v>
      </c>
      <c r="IJ218" s="11">
        <v>115</v>
      </c>
      <c r="IK218" s="33">
        <v>148</v>
      </c>
      <c r="IL218" s="32">
        <v>297</v>
      </c>
      <c r="IM218" s="11">
        <v>130</v>
      </c>
      <c r="IN218" s="33">
        <v>167</v>
      </c>
      <c r="IO218" s="32">
        <v>281</v>
      </c>
      <c r="IP218" s="11">
        <v>124</v>
      </c>
      <c r="IQ218" s="33">
        <v>157</v>
      </c>
      <c r="IR218" s="32">
        <v>181</v>
      </c>
      <c r="IS218" s="11">
        <v>85</v>
      </c>
      <c r="IT218" s="33">
        <v>96</v>
      </c>
      <c r="IU218" s="32">
        <v>198</v>
      </c>
      <c r="IV218" s="11">
        <v>90</v>
      </c>
      <c r="IW218" s="33">
        <v>108</v>
      </c>
      <c r="IX218" s="141">
        <f t="shared" si="417"/>
        <v>1189</v>
      </c>
      <c r="IY218" s="141">
        <f t="shared" si="393"/>
        <v>498</v>
      </c>
      <c r="IZ218" s="141">
        <f t="shared" si="394"/>
        <v>691</v>
      </c>
      <c r="JA218" s="32">
        <v>227</v>
      </c>
      <c r="JB218" s="11">
        <v>103</v>
      </c>
      <c r="JC218" s="33">
        <v>124</v>
      </c>
      <c r="JD218" s="32">
        <v>233</v>
      </c>
      <c r="JE218" s="11">
        <v>92</v>
      </c>
      <c r="JF218" s="33">
        <v>141</v>
      </c>
      <c r="JG218" s="32">
        <v>296</v>
      </c>
      <c r="JH218" s="11">
        <v>135</v>
      </c>
      <c r="JI218" s="33">
        <v>161</v>
      </c>
      <c r="JJ218" s="32">
        <v>230</v>
      </c>
      <c r="JK218" s="11">
        <v>105</v>
      </c>
      <c r="JL218" s="33">
        <v>125</v>
      </c>
      <c r="JM218" s="32">
        <v>203</v>
      </c>
      <c r="JN218" s="11">
        <v>63</v>
      </c>
      <c r="JO218" s="33">
        <v>140</v>
      </c>
      <c r="JP218" s="141">
        <f t="shared" si="418"/>
        <v>958</v>
      </c>
      <c r="JQ218" s="141">
        <f t="shared" si="395"/>
        <v>371</v>
      </c>
      <c r="JR218" s="141">
        <f t="shared" si="396"/>
        <v>587</v>
      </c>
      <c r="JS218" s="32">
        <v>245</v>
      </c>
      <c r="JT218" s="11">
        <v>99</v>
      </c>
      <c r="JU218" s="33">
        <v>146</v>
      </c>
      <c r="JV218" s="32">
        <v>203</v>
      </c>
      <c r="JW218" s="11">
        <v>73</v>
      </c>
      <c r="JX218" s="33">
        <v>130</v>
      </c>
      <c r="JY218" s="32">
        <v>194</v>
      </c>
      <c r="JZ218" s="11">
        <v>80</v>
      </c>
      <c r="KA218" s="33">
        <v>114</v>
      </c>
      <c r="KB218" s="32">
        <v>156</v>
      </c>
      <c r="KC218" s="11">
        <v>57</v>
      </c>
      <c r="KD218" s="33">
        <v>99</v>
      </c>
      <c r="KE218" s="32">
        <v>160</v>
      </c>
      <c r="KF218" s="11">
        <v>62</v>
      </c>
      <c r="KG218" s="33">
        <v>98</v>
      </c>
      <c r="KH218" s="141">
        <f t="shared" si="419"/>
        <v>517</v>
      </c>
      <c r="KI218" s="141">
        <f t="shared" si="397"/>
        <v>177</v>
      </c>
      <c r="KJ218" s="141">
        <f t="shared" si="398"/>
        <v>340</v>
      </c>
      <c r="KK218" s="32">
        <v>149</v>
      </c>
      <c r="KL218" s="11">
        <v>54</v>
      </c>
      <c r="KM218" s="33">
        <v>95</v>
      </c>
      <c r="KN218" s="32">
        <v>117</v>
      </c>
      <c r="KO218" s="11">
        <v>46</v>
      </c>
      <c r="KP218" s="33">
        <v>71</v>
      </c>
      <c r="KQ218" s="32">
        <v>97</v>
      </c>
      <c r="KR218" s="11">
        <v>29</v>
      </c>
      <c r="KS218" s="33">
        <v>68</v>
      </c>
      <c r="KT218" s="32">
        <v>86</v>
      </c>
      <c r="KU218" s="11">
        <v>29</v>
      </c>
      <c r="KV218" s="33">
        <v>57</v>
      </c>
      <c r="KW218" s="32">
        <v>68</v>
      </c>
      <c r="KX218" s="11">
        <v>19</v>
      </c>
      <c r="KY218" s="33">
        <v>49</v>
      </c>
      <c r="KZ218" s="141">
        <f t="shared" si="420"/>
        <v>193</v>
      </c>
      <c r="LA218" s="141">
        <f t="shared" si="399"/>
        <v>64</v>
      </c>
      <c r="LB218" s="141">
        <f t="shared" si="400"/>
        <v>129</v>
      </c>
      <c r="LC218" s="32">
        <v>52</v>
      </c>
      <c r="LD218" s="11">
        <v>19</v>
      </c>
      <c r="LE218" s="33">
        <v>33</v>
      </c>
      <c r="LF218" s="32">
        <v>41</v>
      </c>
      <c r="LG218" s="11">
        <v>15</v>
      </c>
      <c r="LH218" s="33">
        <v>26</v>
      </c>
      <c r="LI218" s="32">
        <v>37</v>
      </c>
      <c r="LJ218" s="11">
        <v>11</v>
      </c>
      <c r="LK218" s="33">
        <v>26</v>
      </c>
      <c r="LL218" s="32">
        <v>34</v>
      </c>
      <c r="LM218" s="11">
        <v>9</v>
      </c>
      <c r="LN218" s="33">
        <v>25</v>
      </c>
      <c r="LO218" s="32">
        <v>29</v>
      </c>
      <c r="LP218" s="11">
        <v>10</v>
      </c>
      <c r="LQ218" s="33">
        <v>19</v>
      </c>
      <c r="LR218" s="141">
        <f t="shared" si="421"/>
        <v>60</v>
      </c>
      <c r="LS218" s="141">
        <f t="shared" si="401"/>
        <v>13</v>
      </c>
      <c r="LT218" s="141">
        <f t="shared" si="402"/>
        <v>47</v>
      </c>
      <c r="LU218" s="32">
        <v>19</v>
      </c>
      <c r="LV218" s="11">
        <v>6</v>
      </c>
      <c r="LW218" s="33">
        <v>13</v>
      </c>
      <c r="LX218" s="32">
        <v>24</v>
      </c>
      <c r="LY218" s="11">
        <v>4</v>
      </c>
      <c r="LZ218" s="33">
        <v>20</v>
      </c>
      <c r="MA218" s="32">
        <v>8</v>
      </c>
      <c r="MB218" s="11">
        <v>1</v>
      </c>
      <c r="MC218" s="33">
        <v>7</v>
      </c>
      <c r="MD218" s="32">
        <v>6</v>
      </c>
      <c r="ME218" s="11">
        <v>2</v>
      </c>
      <c r="MF218" s="33">
        <v>4</v>
      </c>
      <c r="MG218" s="32">
        <v>3</v>
      </c>
      <c r="MH218" s="11">
        <v>0</v>
      </c>
      <c r="MI218" s="33">
        <v>3</v>
      </c>
      <c r="MJ218" s="141">
        <f t="shared" si="358"/>
        <v>12</v>
      </c>
      <c r="MK218" s="141">
        <f t="shared" si="359"/>
        <v>0</v>
      </c>
      <c r="ML218" s="141">
        <f t="shared" si="360"/>
        <v>12</v>
      </c>
      <c r="MM218" s="32">
        <v>3</v>
      </c>
      <c r="MN218" s="11">
        <v>0</v>
      </c>
      <c r="MO218" s="33">
        <v>3</v>
      </c>
      <c r="MP218" s="32">
        <v>3</v>
      </c>
      <c r="MQ218" s="11">
        <v>0</v>
      </c>
      <c r="MR218" s="33">
        <v>3</v>
      </c>
      <c r="MS218" s="32">
        <v>2</v>
      </c>
      <c r="MT218" s="11">
        <v>0</v>
      </c>
      <c r="MU218" s="33">
        <v>2</v>
      </c>
      <c r="MV218" s="32">
        <v>2</v>
      </c>
      <c r="MW218" s="11">
        <v>0</v>
      </c>
      <c r="MX218" s="33">
        <v>2</v>
      </c>
      <c r="MY218" s="32">
        <v>2</v>
      </c>
      <c r="MZ218" s="11">
        <v>0</v>
      </c>
      <c r="NA218" s="33">
        <v>2</v>
      </c>
      <c r="NB218" s="146">
        <f t="shared" si="361"/>
        <v>2</v>
      </c>
      <c r="NC218" s="141">
        <f t="shared" si="362"/>
        <v>1</v>
      </c>
      <c r="ND218" s="147">
        <f t="shared" si="363"/>
        <v>1</v>
      </c>
      <c r="NE218" s="32">
        <v>1</v>
      </c>
      <c r="NF218" s="11">
        <v>1</v>
      </c>
      <c r="NG218" s="33">
        <v>0</v>
      </c>
      <c r="NH218" s="32">
        <v>0</v>
      </c>
      <c r="NI218" s="11">
        <v>0</v>
      </c>
      <c r="NJ218" s="33">
        <v>0</v>
      </c>
      <c r="NK218" s="32">
        <v>1</v>
      </c>
      <c r="NL218" s="11">
        <v>0</v>
      </c>
      <c r="NM218" s="33">
        <v>1</v>
      </c>
      <c r="NN218" s="32">
        <v>0</v>
      </c>
      <c r="NO218" s="11">
        <v>0</v>
      </c>
      <c r="NP218" s="33">
        <v>0</v>
      </c>
      <c r="NQ218" s="32">
        <v>0</v>
      </c>
      <c r="NR218" s="11">
        <v>0</v>
      </c>
      <c r="NS218" s="33">
        <v>0</v>
      </c>
      <c r="NT218" s="146">
        <f t="shared" si="364"/>
        <v>1</v>
      </c>
      <c r="NU218" s="141">
        <f t="shared" si="365"/>
        <v>0</v>
      </c>
      <c r="NV218" s="147">
        <f t="shared" si="366"/>
        <v>1</v>
      </c>
      <c r="NW218" s="32">
        <v>0</v>
      </c>
      <c r="NX218" s="11">
        <v>0</v>
      </c>
      <c r="NY218" s="33">
        <v>0</v>
      </c>
      <c r="NZ218" s="32">
        <v>0</v>
      </c>
      <c r="OA218" s="11">
        <v>0</v>
      </c>
      <c r="OB218" s="33">
        <v>0</v>
      </c>
      <c r="OC218" s="32">
        <v>0</v>
      </c>
      <c r="OD218" s="11">
        <v>0</v>
      </c>
      <c r="OE218" s="33">
        <v>0</v>
      </c>
      <c r="OF218" s="32">
        <v>1</v>
      </c>
      <c r="OG218" s="11">
        <v>0</v>
      </c>
      <c r="OH218" s="33">
        <v>1</v>
      </c>
      <c r="OI218" s="32">
        <v>0</v>
      </c>
      <c r="OJ218" s="11">
        <v>0</v>
      </c>
      <c r="OK218" s="33">
        <v>0</v>
      </c>
      <c r="OL218" s="146">
        <v>1</v>
      </c>
      <c r="OM218" s="141">
        <v>0</v>
      </c>
      <c r="ON218" s="147">
        <v>1</v>
      </c>
    </row>
    <row r="219" spans="1:404" ht="12" customHeight="1">
      <c r="B219" s="31" t="s">
        <v>394</v>
      </c>
      <c r="C219" s="32">
        <v>6065</v>
      </c>
      <c r="D219" s="11">
        <v>3269</v>
      </c>
      <c r="E219" s="33">
        <v>2796</v>
      </c>
      <c r="F219" s="141">
        <f t="shared" si="403"/>
        <v>106</v>
      </c>
      <c r="G219" s="141">
        <f t="shared" si="422"/>
        <v>57</v>
      </c>
      <c r="H219" s="141">
        <f t="shared" si="423"/>
        <v>49</v>
      </c>
      <c r="I219" s="32">
        <v>27</v>
      </c>
      <c r="J219" s="11">
        <v>11</v>
      </c>
      <c r="K219" s="33">
        <v>16</v>
      </c>
      <c r="L219" s="32">
        <v>16</v>
      </c>
      <c r="M219" s="11">
        <v>8</v>
      </c>
      <c r="N219" s="33">
        <v>8</v>
      </c>
      <c r="O219" s="32">
        <v>21</v>
      </c>
      <c r="P219" s="11">
        <v>12</v>
      </c>
      <c r="Q219" s="33">
        <v>9</v>
      </c>
      <c r="R219" s="32">
        <v>20</v>
      </c>
      <c r="S219" s="11">
        <v>12</v>
      </c>
      <c r="T219" s="33">
        <v>8</v>
      </c>
      <c r="U219" s="32">
        <v>22</v>
      </c>
      <c r="V219" s="11">
        <v>14</v>
      </c>
      <c r="W219" s="33">
        <v>8</v>
      </c>
      <c r="X219" s="141">
        <f t="shared" si="404"/>
        <v>93</v>
      </c>
      <c r="Y219" s="141">
        <f t="shared" si="367"/>
        <v>52</v>
      </c>
      <c r="Z219" s="141">
        <f t="shared" si="368"/>
        <v>41</v>
      </c>
      <c r="AA219" s="32">
        <v>26</v>
      </c>
      <c r="AB219" s="11">
        <v>16</v>
      </c>
      <c r="AC219" s="33">
        <v>10</v>
      </c>
      <c r="AD219" s="32">
        <v>14</v>
      </c>
      <c r="AE219" s="11">
        <v>10</v>
      </c>
      <c r="AF219" s="33">
        <v>4</v>
      </c>
      <c r="AG219" s="32">
        <v>15</v>
      </c>
      <c r="AH219" s="11">
        <v>9</v>
      </c>
      <c r="AI219" s="33">
        <v>6</v>
      </c>
      <c r="AJ219" s="32">
        <v>16</v>
      </c>
      <c r="AK219" s="11">
        <v>6</v>
      </c>
      <c r="AL219" s="33">
        <v>10</v>
      </c>
      <c r="AM219" s="32">
        <v>22</v>
      </c>
      <c r="AN219" s="11">
        <v>11</v>
      </c>
      <c r="AO219" s="33">
        <v>11</v>
      </c>
      <c r="AP219" s="141">
        <f t="shared" si="405"/>
        <v>170</v>
      </c>
      <c r="AQ219" s="141">
        <f t="shared" si="369"/>
        <v>87</v>
      </c>
      <c r="AR219" s="141">
        <f t="shared" si="370"/>
        <v>83</v>
      </c>
      <c r="AS219" s="32">
        <v>28</v>
      </c>
      <c r="AT219" s="11">
        <v>8</v>
      </c>
      <c r="AU219" s="33">
        <v>20</v>
      </c>
      <c r="AV219" s="32">
        <v>23</v>
      </c>
      <c r="AW219" s="11">
        <v>13</v>
      </c>
      <c r="AX219" s="33">
        <v>10</v>
      </c>
      <c r="AY219" s="32">
        <v>29</v>
      </c>
      <c r="AZ219" s="11">
        <v>20</v>
      </c>
      <c r="BA219" s="33">
        <v>9</v>
      </c>
      <c r="BB219" s="32">
        <v>41</v>
      </c>
      <c r="BC219" s="11">
        <v>23</v>
      </c>
      <c r="BD219" s="33">
        <v>18</v>
      </c>
      <c r="BE219" s="32">
        <v>49</v>
      </c>
      <c r="BF219" s="11">
        <v>23</v>
      </c>
      <c r="BG219" s="33">
        <v>26</v>
      </c>
      <c r="BH219" s="141">
        <f t="shared" si="406"/>
        <v>245</v>
      </c>
      <c r="BI219" s="141">
        <f t="shared" si="371"/>
        <v>140</v>
      </c>
      <c r="BJ219" s="141">
        <f t="shared" si="372"/>
        <v>105</v>
      </c>
      <c r="BK219" s="32">
        <v>41</v>
      </c>
      <c r="BL219" s="11">
        <v>22</v>
      </c>
      <c r="BM219" s="33">
        <v>19</v>
      </c>
      <c r="BN219" s="32">
        <v>43</v>
      </c>
      <c r="BO219" s="11">
        <v>24</v>
      </c>
      <c r="BP219" s="33">
        <v>19</v>
      </c>
      <c r="BQ219" s="32">
        <v>59</v>
      </c>
      <c r="BR219" s="11">
        <v>34</v>
      </c>
      <c r="BS219" s="33">
        <v>25</v>
      </c>
      <c r="BT219" s="32">
        <v>40</v>
      </c>
      <c r="BU219" s="11">
        <v>25</v>
      </c>
      <c r="BV219" s="33">
        <v>15</v>
      </c>
      <c r="BW219" s="32">
        <v>62</v>
      </c>
      <c r="BX219" s="11">
        <v>35</v>
      </c>
      <c r="BY219" s="33">
        <v>27</v>
      </c>
      <c r="BZ219" s="141">
        <f t="shared" si="407"/>
        <v>298</v>
      </c>
      <c r="CA219" s="141">
        <f t="shared" si="373"/>
        <v>181</v>
      </c>
      <c r="CB219" s="141">
        <f t="shared" si="374"/>
        <v>117</v>
      </c>
      <c r="CC219" s="32">
        <v>54</v>
      </c>
      <c r="CD219" s="11">
        <v>29</v>
      </c>
      <c r="CE219" s="33">
        <v>25</v>
      </c>
      <c r="CF219" s="32">
        <v>70</v>
      </c>
      <c r="CG219" s="11">
        <v>46</v>
      </c>
      <c r="CH219" s="33">
        <v>24</v>
      </c>
      <c r="CI219" s="32">
        <v>57</v>
      </c>
      <c r="CJ219" s="11">
        <v>36</v>
      </c>
      <c r="CK219" s="33">
        <v>21</v>
      </c>
      <c r="CL219" s="32">
        <v>61</v>
      </c>
      <c r="CM219" s="11">
        <v>37</v>
      </c>
      <c r="CN219" s="33">
        <v>24</v>
      </c>
      <c r="CO219" s="32">
        <v>56</v>
      </c>
      <c r="CP219" s="11">
        <v>33</v>
      </c>
      <c r="CQ219" s="33">
        <v>23</v>
      </c>
      <c r="CR219" s="141">
        <f t="shared" si="408"/>
        <v>295</v>
      </c>
      <c r="CS219" s="141">
        <f t="shared" si="375"/>
        <v>163</v>
      </c>
      <c r="CT219" s="141">
        <f t="shared" si="376"/>
        <v>132</v>
      </c>
      <c r="CU219" s="32">
        <v>58</v>
      </c>
      <c r="CV219" s="11">
        <v>32</v>
      </c>
      <c r="CW219" s="33">
        <v>26</v>
      </c>
      <c r="CX219" s="32">
        <v>55</v>
      </c>
      <c r="CY219" s="11">
        <v>33</v>
      </c>
      <c r="CZ219" s="33">
        <v>22</v>
      </c>
      <c r="DA219" s="32">
        <v>65</v>
      </c>
      <c r="DB219" s="11">
        <v>35</v>
      </c>
      <c r="DC219" s="33">
        <v>30</v>
      </c>
      <c r="DD219" s="32">
        <v>56</v>
      </c>
      <c r="DE219" s="11">
        <v>28</v>
      </c>
      <c r="DF219" s="33">
        <v>28</v>
      </c>
      <c r="DG219" s="32">
        <v>61</v>
      </c>
      <c r="DH219" s="11">
        <v>35</v>
      </c>
      <c r="DI219" s="33">
        <v>26</v>
      </c>
      <c r="DJ219" s="141">
        <f t="shared" si="409"/>
        <v>293</v>
      </c>
      <c r="DK219" s="141">
        <f t="shared" si="377"/>
        <v>193</v>
      </c>
      <c r="DL219" s="141">
        <f t="shared" si="378"/>
        <v>100</v>
      </c>
      <c r="DM219" s="32">
        <v>54</v>
      </c>
      <c r="DN219" s="11">
        <v>33</v>
      </c>
      <c r="DO219" s="33">
        <v>21</v>
      </c>
      <c r="DP219" s="32">
        <v>60</v>
      </c>
      <c r="DQ219" s="11">
        <v>40</v>
      </c>
      <c r="DR219" s="33">
        <v>20</v>
      </c>
      <c r="DS219" s="32">
        <v>68</v>
      </c>
      <c r="DT219" s="11">
        <v>46</v>
      </c>
      <c r="DU219" s="33">
        <v>22</v>
      </c>
      <c r="DV219" s="32">
        <v>58</v>
      </c>
      <c r="DW219" s="11">
        <v>40</v>
      </c>
      <c r="DX219" s="33">
        <v>18</v>
      </c>
      <c r="DY219" s="32">
        <v>53</v>
      </c>
      <c r="DZ219" s="11">
        <v>34</v>
      </c>
      <c r="EA219" s="33">
        <v>19</v>
      </c>
      <c r="EB219" s="141">
        <f t="shared" si="410"/>
        <v>251</v>
      </c>
      <c r="EC219" s="141">
        <f t="shared" si="379"/>
        <v>157</v>
      </c>
      <c r="ED219" s="141">
        <f t="shared" si="380"/>
        <v>94</v>
      </c>
      <c r="EE219" s="32">
        <v>52</v>
      </c>
      <c r="EF219" s="11">
        <v>32</v>
      </c>
      <c r="EG219" s="33">
        <v>20</v>
      </c>
      <c r="EH219" s="32">
        <v>43</v>
      </c>
      <c r="EI219" s="11">
        <v>28</v>
      </c>
      <c r="EJ219" s="33">
        <v>15</v>
      </c>
      <c r="EK219" s="32">
        <v>48</v>
      </c>
      <c r="EL219" s="11">
        <v>28</v>
      </c>
      <c r="EM219" s="33">
        <v>20</v>
      </c>
      <c r="EN219" s="32">
        <v>54</v>
      </c>
      <c r="EO219" s="11">
        <v>37</v>
      </c>
      <c r="EP219" s="33">
        <v>17</v>
      </c>
      <c r="EQ219" s="32">
        <v>54</v>
      </c>
      <c r="ER219" s="11">
        <v>32</v>
      </c>
      <c r="ES219" s="33">
        <v>22</v>
      </c>
      <c r="ET219" s="141">
        <f t="shared" si="411"/>
        <v>364</v>
      </c>
      <c r="EU219" s="141">
        <f t="shared" si="381"/>
        <v>232</v>
      </c>
      <c r="EV219" s="141">
        <f t="shared" si="382"/>
        <v>132</v>
      </c>
      <c r="EW219" s="32">
        <v>65</v>
      </c>
      <c r="EX219" s="11">
        <v>44</v>
      </c>
      <c r="EY219" s="33">
        <v>21</v>
      </c>
      <c r="EZ219" s="32">
        <v>65</v>
      </c>
      <c r="FA219" s="11">
        <v>40</v>
      </c>
      <c r="FB219" s="33">
        <v>25</v>
      </c>
      <c r="FC219" s="32">
        <v>82</v>
      </c>
      <c r="FD219" s="11">
        <v>51</v>
      </c>
      <c r="FE219" s="33">
        <v>31</v>
      </c>
      <c r="FF219" s="32">
        <v>63</v>
      </c>
      <c r="FG219" s="11">
        <v>43</v>
      </c>
      <c r="FH219" s="33">
        <v>20</v>
      </c>
      <c r="FI219" s="32">
        <v>89</v>
      </c>
      <c r="FJ219" s="11">
        <v>54</v>
      </c>
      <c r="FK219" s="33">
        <v>35</v>
      </c>
      <c r="FL219" s="141">
        <f t="shared" si="412"/>
        <v>500</v>
      </c>
      <c r="FM219" s="141">
        <f t="shared" si="383"/>
        <v>290</v>
      </c>
      <c r="FN219" s="141">
        <f t="shared" si="384"/>
        <v>210</v>
      </c>
      <c r="FO219" s="32">
        <v>87</v>
      </c>
      <c r="FP219" s="11">
        <v>47</v>
      </c>
      <c r="FQ219" s="33">
        <v>40</v>
      </c>
      <c r="FR219" s="32">
        <v>105</v>
      </c>
      <c r="FS219" s="11">
        <v>57</v>
      </c>
      <c r="FT219" s="33">
        <v>48</v>
      </c>
      <c r="FU219" s="32">
        <v>89</v>
      </c>
      <c r="FV219" s="11">
        <v>51</v>
      </c>
      <c r="FW219" s="33">
        <v>38</v>
      </c>
      <c r="FX219" s="32">
        <v>97</v>
      </c>
      <c r="FY219" s="11">
        <v>70</v>
      </c>
      <c r="FZ219" s="33">
        <v>27</v>
      </c>
      <c r="GA219" s="32">
        <v>122</v>
      </c>
      <c r="GB219" s="11">
        <v>65</v>
      </c>
      <c r="GC219" s="33">
        <v>57</v>
      </c>
      <c r="GD219" s="141">
        <f t="shared" si="413"/>
        <v>598</v>
      </c>
      <c r="GE219" s="141">
        <f t="shared" si="385"/>
        <v>355</v>
      </c>
      <c r="GF219" s="141">
        <f t="shared" si="386"/>
        <v>243</v>
      </c>
      <c r="GG219" s="32">
        <v>93</v>
      </c>
      <c r="GH219" s="11">
        <v>56</v>
      </c>
      <c r="GI219" s="33">
        <v>37</v>
      </c>
      <c r="GJ219" s="32">
        <v>118</v>
      </c>
      <c r="GK219" s="11">
        <v>75</v>
      </c>
      <c r="GL219" s="33">
        <v>43</v>
      </c>
      <c r="GM219" s="32">
        <v>124</v>
      </c>
      <c r="GN219" s="11">
        <v>78</v>
      </c>
      <c r="GO219" s="33">
        <v>46</v>
      </c>
      <c r="GP219" s="32">
        <v>130</v>
      </c>
      <c r="GQ219" s="11">
        <v>80</v>
      </c>
      <c r="GR219" s="33">
        <v>50</v>
      </c>
      <c r="GS219" s="32">
        <v>133</v>
      </c>
      <c r="GT219" s="11">
        <v>66</v>
      </c>
      <c r="GU219" s="33">
        <v>67</v>
      </c>
      <c r="GV219" s="141">
        <f t="shared" si="414"/>
        <v>704</v>
      </c>
      <c r="GW219" s="141">
        <f t="shared" si="387"/>
        <v>390</v>
      </c>
      <c r="GX219" s="141">
        <f t="shared" si="388"/>
        <v>314</v>
      </c>
      <c r="GY219" s="32">
        <v>160</v>
      </c>
      <c r="GZ219" s="11">
        <v>88</v>
      </c>
      <c r="HA219" s="33">
        <v>72</v>
      </c>
      <c r="HB219" s="32">
        <v>120</v>
      </c>
      <c r="HC219" s="11">
        <v>67</v>
      </c>
      <c r="HD219" s="33">
        <v>53</v>
      </c>
      <c r="HE219" s="32">
        <v>154</v>
      </c>
      <c r="HF219" s="11">
        <v>81</v>
      </c>
      <c r="HG219" s="33">
        <v>73</v>
      </c>
      <c r="HH219" s="32">
        <v>131</v>
      </c>
      <c r="HI219" s="11">
        <v>76</v>
      </c>
      <c r="HJ219" s="33">
        <v>55</v>
      </c>
      <c r="HK219" s="32">
        <v>139</v>
      </c>
      <c r="HL219" s="11">
        <v>78</v>
      </c>
      <c r="HM219" s="33">
        <v>61</v>
      </c>
      <c r="HN219" s="141">
        <f t="shared" si="415"/>
        <v>543</v>
      </c>
      <c r="HO219" s="141">
        <f t="shared" si="389"/>
        <v>292</v>
      </c>
      <c r="HP219" s="141">
        <f t="shared" si="390"/>
        <v>251</v>
      </c>
      <c r="HQ219" s="32">
        <v>113</v>
      </c>
      <c r="HR219" s="11">
        <v>64</v>
      </c>
      <c r="HS219" s="33">
        <v>49</v>
      </c>
      <c r="HT219" s="32">
        <v>116</v>
      </c>
      <c r="HU219" s="11">
        <v>61</v>
      </c>
      <c r="HV219" s="33">
        <v>55</v>
      </c>
      <c r="HW219" s="32">
        <v>118</v>
      </c>
      <c r="HX219" s="11">
        <v>59</v>
      </c>
      <c r="HY219" s="33">
        <v>59</v>
      </c>
      <c r="HZ219" s="32">
        <v>112</v>
      </c>
      <c r="IA219" s="11">
        <v>59</v>
      </c>
      <c r="IB219" s="33">
        <v>53</v>
      </c>
      <c r="IC219" s="32">
        <v>84</v>
      </c>
      <c r="ID219" s="11">
        <v>49</v>
      </c>
      <c r="IE219" s="33">
        <v>35</v>
      </c>
      <c r="IF219" s="141">
        <f t="shared" si="416"/>
        <v>437</v>
      </c>
      <c r="IG219" s="141">
        <f t="shared" si="391"/>
        <v>224</v>
      </c>
      <c r="IH219" s="141">
        <f t="shared" si="392"/>
        <v>213</v>
      </c>
      <c r="II219" s="32">
        <v>103</v>
      </c>
      <c r="IJ219" s="11">
        <v>47</v>
      </c>
      <c r="IK219" s="33">
        <v>56</v>
      </c>
      <c r="IL219" s="32">
        <v>117</v>
      </c>
      <c r="IM219" s="11">
        <v>64</v>
      </c>
      <c r="IN219" s="33">
        <v>53</v>
      </c>
      <c r="IO219" s="32">
        <v>95</v>
      </c>
      <c r="IP219" s="11">
        <v>49</v>
      </c>
      <c r="IQ219" s="33">
        <v>46</v>
      </c>
      <c r="IR219" s="32">
        <v>66</v>
      </c>
      <c r="IS219" s="11">
        <v>35</v>
      </c>
      <c r="IT219" s="33">
        <v>31</v>
      </c>
      <c r="IU219" s="32">
        <v>56</v>
      </c>
      <c r="IV219" s="11">
        <v>29</v>
      </c>
      <c r="IW219" s="33">
        <v>27</v>
      </c>
      <c r="IX219" s="141">
        <f t="shared" si="417"/>
        <v>435</v>
      </c>
      <c r="IY219" s="141">
        <f t="shared" si="393"/>
        <v>193</v>
      </c>
      <c r="IZ219" s="141">
        <f t="shared" si="394"/>
        <v>242</v>
      </c>
      <c r="JA219" s="32">
        <v>81</v>
      </c>
      <c r="JB219" s="11">
        <v>38</v>
      </c>
      <c r="JC219" s="33">
        <v>43</v>
      </c>
      <c r="JD219" s="32">
        <v>79</v>
      </c>
      <c r="JE219" s="11">
        <v>39</v>
      </c>
      <c r="JF219" s="33">
        <v>40</v>
      </c>
      <c r="JG219" s="32">
        <v>98</v>
      </c>
      <c r="JH219" s="11">
        <v>45</v>
      </c>
      <c r="JI219" s="33">
        <v>53</v>
      </c>
      <c r="JJ219" s="32">
        <v>92</v>
      </c>
      <c r="JK219" s="11">
        <v>42</v>
      </c>
      <c r="JL219" s="33">
        <v>50</v>
      </c>
      <c r="JM219" s="32">
        <v>85</v>
      </c>
      <c r="JN219" s="11">
        <v>29</v>
      </c>
      <c r="JO219" s="33">
        <v>56</v>
      </c>
      <c r="JP219" s="141">
        <f t="shared" si="418"/>
        <v>365</v>
      </c>
      <c r="JQ219" s="141">
        <f t="shared" si="395"/>
        <v>152</v>
      </c>
      <c r="JR219" s="141">
        <f t="shared" si="396"/>
        <v>213</v>
      </c>
      <c r="JS219" s="32">
        <v>77</v>
      </c>
      <c r="JT219" s="11">
        <v>31</v>
      </c>
      <c r="JU219" s="33">
        <v>46</v>
      </c>
      <c r="JV219" s="32">
        <v>82</v>
      </c>
      <c r="JW219" s="11">
        <v>36</v>
      </c>
      <c r="JX219" s="33">
        <v>46</v>
      </c>
      <c r="JY219" s="32">
        <v>76</v>
      </c>
      <c r="JZ219" s="11">
        <v>33</v>
      </c>
      <c r="KA219" s="33">
        <v>43</v>
      </c>
      <c r="KB219" s="32">
        <v>74</v>
      </c>
      <c r="KC219" s="11">
        <v>27</v>
      </c>
      <c r="KD219" s="33">
        <v>47</v>
      </c>
      <c r="KE219" s="32">
        <v>56</v>
      </c>
      <c r="KF219" s="11">
        <v>25</v>
      </c>
      <c r="KG219" s="33">
        <v>31</v>
      </c>
      <c r="KH219" s="141">
        <f t="shared" si="419"/>
        <v>244</v>
      </c>
      <c r="KI219" s="141">
        <f t="shared" si="397"/>
        <v>80</v>
      </c>
      <c r="KJ219" s="141">
        <f t="shared" si="398"/>
        <v>164</v>
      </c>
      <c r="KK219" s="32">
        <v>65</v>
      </c>
      <c r="KL219" s="11">
        <v>23</v>
      </c>
      <c r="KM219" s="33">
        <v>42</v>
      </c>
      <c r="KN219" s="32">
        <v>60</v>
      </c>
      <c r="KO219" s="11">
        <v>26</v>
      </c>
      <c r="KP219" s="33">
        <v>34</v>
      </c>
      <c r="KQ219" s="32">
        <v>52</v>
      </c>
      <c r="KR219" s="11">
        <v>15</v>
      </c>
      <c r="KS219" s="33">
        <v>37</v>
      </c>
      <c r="KT219" s="32">
        <v>36</v>
      </c>
      <c r="KU219" s="11">
        <v>10</v>
      </c>
      <c r="KV219" s="33">
        <v>26</v>
      </c>
      <c r="KW219" s="32">
        <v>31</v>
      </c>
      <c r="KX219" s="11">
        <v>6</v>
      </c>
      <c r="KY219" s="33">
        <v>25</v>
      </c>
      <c r="KZ219" s="141">
        <f t="shared" si="420"/>
        <v>80</v>
      </c>
      <c r="LA219" s="141">
        <f t="shared" si="399"/>
        <v>18</v>
      </c>
      <c r="LB219" s="141">
        <f t="shared" si="400"/>
        <v>62</v>
      </c>
      <c r="LC219" s="32">
        <v>18</v>
      </c>
      <c r="LD219" s="11">
        <v>5</v>
      </c>
      <c r="LE219" s="33">
        <v>13</v>
      </c>
      <c r="LF219" s="32">
        <v>21</v>
      </c>
      <c r="LG219" s="11">
        <v>7</v>
      </c>
      <c r="LH219" s="33">
        <v>14</v>
      </c>
      <c r="LI219" s="32">
        <v>23</v>
      </c>
      <c r="LJ219" s="11">
        <v>2</v>
      </c>
      <c r="LK219" s="33">
        <v>21</v>
      </c>
      <c r="LL219" s="32">
        <v>11</v>
      </c>
      <c r="LM219" s="11">
        <v>4</v>
      </c>
      <c r="LN219" s="33">
        <v>7</v>
      </c>
      <c r="LO219" s="32">
        <v>7</v>
      </c>
      <c r="LP219" s="11">
        <v>0</v>
      </c>
      <c r="LQ219" s="33">
        <v>7</v>
      </c>
      <c r="LR219" s="141">
        <f t="shared" si="421"/>
        <v>31</v>
      </c>
      <c r="LS219" s="141">
        <f t="shared" si="401"/>
        <v>9</v>
      </c>
      <c r="LT219" s="141">
        <f t="shared" si="402"/>
        <v>22</v>
      </c>
      <c r="LU219" s="32">
        <v>7</v>
      </c>
      <c r="LV219" s="11">
        <v>3</v>
      </c>
      <c r="LW219" s="33">
        <v>4</v>
      </c>
      <c r="LX219" s="32">
        <v>8</v>
      </c>
      <c r="LY219" s="11">
        <v>2</v>
      </c>
      <c r="LZ219" s="33">
        <v>6</v>
      </c>
      <c r="MA219" s="32">
        <v>7</v>
      </c>
      <c r="MB219" s="11">
        <v>1</v>
      </c>
      <c r="MC219" s="33">
        <v>6</v>
      </c>
      <c r="MD219" s="32">
        <v>0</v>
      </c>
      <c r="ME219" s="11">
        <v>0</v>
      </c>
      <c r="MF219" s="33">
        <v>0</v>
      </c>
      <c r="MG219" s="32">
        <v>9</v>
      </c>
      <c r="MH219" s="11">
        <v>3</v>
      </c>
      <c r="MI219" s="33">
        <v>6</v>
      </c>
      <c r="MJ219" s="141">
        <f t="shared" si="358"/>
        <v>10</v>
      </c>
      <c r="MK219" s="141">
        <f t="shared" si="359"/>
        <v>3</v>
      </c>
      <c r="ML219" s="141">
        <f t="shared" si="360"/>
        <v>7</v>
      </c>
      <c r="MM219" s="32">
        <v>3</v>
      </c>
      <c r="MN219" s="11">
        <v>0</v>
      </c>
      <c r="MO219" s="33">
        <v>3</v>
      </c>
      <c r="MP219" s="32">
        <v>2</v>
      </c>
      <c r="MQ219" s="11">
        <v>1</v>
      </c>
      <c r="MR219" s="33">
        <v>1</v>
      </c>
      <c r="MS219" s="32">
        <v>4</v>
      </c>
      <c r="MT219" s="11">
        <v>2</v>
      </c>
      <c r="MU219" s="33">
        <v>2</v>
      </c>
      <c r="MV219" s="32">
        <v>1</v>
      </c>
      <c r="MW219" s="11">
        <v>0</v>
      </c>
      <c r="MX219" s="33">
        <v>1</v>
      </c>
      <c r="MY219" s="32">
        <v>0</v>
      </c>
      <c r="MZ219" s="11">
        <v>0</v>
      </c>
      <c r="NA219" s="33">
        <v>0</v>
      </c>
      <c r="NB219" s="146">
        <f t="shared" si="361"/>
        <v>1</v>
      </c>
      <c r="NC219" s="141">
        <f t="shared" si="362"/>
        <v>0</v>
      </c>
      <c r="ND219" s="147">
        <f t="shared" si="363"/>
        <v>1</v>
      </c>
      <c r="NE219" s="32">
        <v>0</v>
      </c>
      <c r="NF219" s="11">
        <v>0</v>
      </c>
      <c r="NG219" s="33">
        <v>0</v>
      </c>
      <c r="NH219" s="32">
        <v>0</v>
      </c>
      <c r="NI219" s="11">
        <v>0</v>
      </c>
      <c r="NJ219" s="33">
        <v>0</v>
      </c>
      <c r="NK219" s="32">
        <v>1</v>
      </c>
      <c r="NL219" s="11">
        <v>0</v>
      </c>
      <c r="NM219" s="33">
        <v>1</v>
      </c>
      <c r="NN219" s="32">
        <v>0</v>
      </c>
      <c r="NO219" s="11">
        <v>0</v>
      </c>
      <c r="NP219" s="33">
        <v>0</v>
      </c>
      <c r="NQ219" s="32">
        <v>0</v>
      </c>
      <c r="NR219" s="11">
        <v>0</v>
      </c>
      <c r="NS219" s="33">
        <v>0</v>
      </c>
      <c r="NT219" s="146">
        <f t="shared" si="364"/>
        <v>2</v>
      </c>
      <c r="NU219" s="141">
        <f t="shared" si="365"/>
        <v>1</v>
      </c>
      <c r="NV219" s="147">
        <f t="shared" si="366"/>
        <v>1</v>
      </c>
      <c r="NW219" s="32">
        <v>1</v>
      </c>
      <c r="NX219" s="11">
        <v>1</v>
      </c>
      <c r="NY219" s="33">
        <v>0</v>
      </c>
      <c r="NZ219" s="32">
        <v>1</v>
      </c>
      <c r="OA219" s="11">
        <v>0</v>
      </c>
      <c r="OB219" s="33">
        <v>1</v>
      </c>
      <c r="OC219" s="32">
        <v>0</v>
      </c>
      <c r="OD219" s="11">
        <v>0</v>
      </c>
      <c r="OE219" s="33">
        <v>0</v>
      </c>
      <c r="OF219" s="32">
        <v>0</v>
      </c>
      <c r="OG219" s="11">
        <v>0</v>
      </c>
      <c r="OH219" s="33">
        <v>0</v>
      </c>
      <c r="OI219" s="32">
        <v>0</v>
      </c>
      <c r="OJ219" s="11">
        <v>0</v>
      </c>
      <c r="OK219" s="33">
        <v>0</v>
      </c>
      <c r="OL219" s="146">
        <v>0</v>
      </c>
      <c r="OM219" s="141">
        <v>0</v>
      </c>
      <c r="ON219" s="147">
        <v>0</v>
      </c>
    </row>
    <row r="220" spans="1:404" ht="12" customHeight="1">
      <c r="B220" s="31" t="s">
        <v>395</v>
      </c>
      <c r="C220" s="32">
        <v>6287</v>
      </c>
      <c r="D220" s="11">
        <v>3196</v>
      </c>
      <c r="E220" s="33">
        <v>3091</v>
      </c>
      <c r="F220" s="141">
        <f t="shared" si="403"/>
        <v>109</v>
      </c>
      <c r="G220" s="141">
        <f t="shared" si="422"/>
        <v>48</v>
      </c>
      <c r="H220" s="141">
        <f t="shared" si="423"/>
        <v>61</v>
      </c>
      <c r="I220" s="32">
        <v>22</v>
      </c>
      <c r="J220" s="11">
        <v>9</v>
      </c>
      <c r="K220" s="33">
        <v>13</v>
      </c>
      <c r="L220" s="32">
        <v>22</v>
      </c>
      <c r="M220" s="11">
        <v>10</v>
      </c>
      <c r="N220" s="33">
        <v>12</v>
      </c>
      <c r="O220" s="32">
        <v>23</v>
      </c>
      <c r="P220" s="11">
        <v>8</v>
      </c>
      <c r="Q220" s="33">
        <v>15</v>
      </c>
      <c r="R220" s="32">
        <v>28</v>
      </c>
      <c r="S220" s="11">
        <v>14</v>
      </c>
      <c r="T220" s="33">
        <v>14</v>
      </c>
      <c r="U220" s="32">
        <v>14</v>
      </c>
      <c r="V220" s="11">
        <v>7</v>
      </c>
      <c r="W220" s="33">
        <v>7</v>
      </c>
      <c r="X220" s="141">
        <f t="shared" si="404"/>
        <v>132</v>
      </c>
      <c r="Y220" s="141">
        <f t="shared" si="367"/>
        <v>67</v>
      </c>
      <c r="Z220" s="141">
        <f t="shared" si="368"/>
        <v>65</v>
      </c>
      <c r="AA220" s="32">
        <v>25</v>
      </c>
      <c r="AB220" s="11">
        <v>14</v>
      </c>
      <c r="AC220" s="33">
        <v>11</v>
      </c>
      <c r="AD220" s="32">
        <v>26</v>
      </c>
      <c r="AE220" s="11">
        <v>15</v>
      </c>
      <c r="AF220" s="33">
        <v>11</v>
      </c>
      <c r="AG220" s="32">
        <v>28</v>
      </c>
      <c r="AH220" s="11">
        <v>18</v>
      </c>
      <c r="AI220" s="33">
        <v>10</v>
      </c>
      <c r="AJ220" s="32">
        <v>26</v>
      </c>
      <c r="AK220" s="11">
        <v>11</v>
      </c>
      <c r="AL220" s="33">
        <v>15</v>
      </c>
      <c r="AM220" s="32">
        <v>27</v>
      </c>
      <c r="AN220" s="11">
        <v>9</v>
      </c>
      <c r="AO220" s="33">
        <v>18</v>
      </c>
      <c r="AP220" s="141">
        <f t="shared" si="405"/>
        <v>160</v>
      </c>
      <c r="AQ220" s="141">
        <f t="shared" si="369"/>
        <v>84</v>
      </c>
      <c r="AR220" s="141">
        <f t="shared" si="370"/>
        <v>76</v>
      </c>
      <c r="AS220" s="32">
        <v>32</v>
      </c>
      <c r="AT220" s="11">
        <v>20</v>
      </c>
      <c r="AU220" s="33">
        <v>12</v>
      </c>
      <c r="AV220" s="32">
        <v>26</v>
      </c>
      <c r="AW220" s="11">
        <v>17</v>
      </c>
      <c r="AX220" s="33">
        <v>9</v>
      </c>
      <c r="AY220" s="32">
        <v>24</v>
      </c>
      <c r="AZ220" s="11">
        <v>10</v>
      </c>
      <c r="BA220" s="33">
        <v>14</v>
      </c>
      <c r="BB220" s="32">
        <v>35</v>
      </c>
      <c r="BC220" s="11">
        <v>20</v>
      </c>
      <c r="BD220" s="33">
        <v>15</v>
      </c>
      <c r="BE220" s="32">
        <v>43</v>
      </c>
      <c r="BF220" s="11">
        <v>17</v>
      </c>
      <c r="BG220" s="33">
        <v>26</v>
      </c>
      <c r="BH220" s="141">
        <f t="shared" si="406"/>
        <v>292</v>
      </c>
      <c r="BI220" s="141">
        <f t="shared" si="371"/>
        <v>151</v>
      </c>
      <c r="BJ220" s="141">
        <f t="shared" si="372"/>
        <v>141</v>
      </c>
      <c r="BK220" s="32">
        <v>48</v>
      </c>
      <c r="BL220" s="11">
        <v>24</v>
      </c>
      <c r="BM220" s="33">
        <v>24</v>
      </c>
      <c r="BN220" s="32">
        <v>52</v>
      </c>
      <c r="BO220" s="11">
        <v>27</v>
      </c>
      <c r="BP220" s="33">
        <v>25</v>
      </c>
      <c r="BQ220" s="32">
        <v>66</v>
      </c>
      <c r="BR220" s="11">
        <v>35</v>
      </c>
      <c r="BS220" s="33">
        <v>31</v>
      </c>
      <c r="BT220" s="32">
        <v>68</v>
      </c>
      <c r="BU220" s="11">
        <v>36</v>
      </c>
      <c r="BV220" s="33">
        <v>32</v>
      </c>
      <c r="BW220" s="32">
        <v>58</v>
      </c>
      <c r="BX220" s="11">
        <v>29</v>
      </c>
      <c r="BY220" s="33">
        <v>29</v>
      </c>
      <c r="BZ220" s="141">
        <f t="shared" si="407"/>
        <v>338</v>
      </c>
      <c r="CA220" s="141">
        <f t="shared" si="373"/>
        <v>176</v>
      </c>
      <c r="CB220" s="141">
        <f t="shared" si="374"/>
        <v>162</v>
      </c>
      <c r="CC220" s="32">
        <v>64</v>
      </c>
      <c r="CD220" s="11">
        <v>36</v>
      </c>
      <c r="CE220" s="33">
        <v>28</v>
      </c>
      <c r="CF220" s="32">
        <v>74</v>
      </c>
      <c r="CG220" s="11">
        <v>35</v>
      </c>
      <c r="CH220" s="33">
        <v>39</v>
      </c>
      <c r="CI220" s="32">
        <v>69</v>
      </c>
      <c r="CJ220" s="11">
        <v>34</v>
      </c>
      <c r="CK220" s="33">
        <v>35</v>
      </c>
      <c r="CL220" s="32">
        <v>72</v>
      </c>
      <c r="CM220" s="11">
        <v>41</v>
      </c>
      <c r="CN220" s="33">
        <v>31</v>
      </c>
      <c r="CO220" s="32">
        <v>59</v>
      </c>
      <c r="CP220" s="11">
        <v>30</v>
      </c>
      <c r="CQ220" s="33">
        <v>29</v>
      </c>
      <c r="CR220" s="141">
        <f t="shared" si="408"/>
        <v>326</v>
      </c>
      <c r="CS220" s="141">
        <f t="shared" si="375"/>
        <v>200</v>
      </c>
      <c r="CT220" s="141">
        <f t="shared" si="376"/>
        <v>126</v>
      </c>
      <c r="CU220" s="32">
        <v>59</v>
      </c>
      <c r="CV220" s="11">
        <v>35</v>
      </c>
      <c r="CW220" s="33">
        <v>24</v>
      </c>
      <c r="CX220" s="32">
        <v>69</v>
      </c>
      <c r="CY220" s="11">
        <v>46</v>
      </c>
      <c r="CZ220" s="33">
        <v>23</v>
      </c>
      <c r="DA220" s="32">
        <v>71</v>
      </c>
      <c r="DB220" s="11">
        <v>45</v>
      </c>
      <c r="DC220" s="33">
        <v>26</v>
      </c>
      <c r="DD220" s="32">
        <v>64</v>
      </c>
      <c r="DE220" s="11">
        <v>33</v>
      </c>
      <c r="DF220" s="33">
        <v>31</v>
      </c>
      <c r="DG220" s="32">
        <v>63</v>
      </c>
      <c r="DH220" s="11">
        <v>41</v>
      </c>
      <c r="DI220" s="33">
        <v>22</v>
      </c>
      <c r="DJ220" s="141">
        <f t="shared" si="409"/>
        <v>369</v>
      </c>
      <c r="DK220" s="141">
        <f t="shared" si="377"/>
        <v>217</v>
      </c>
      <c r="DL220" s="141">
        <f t="shared" si="378"/>
        <v>152</v>
      </c>
      <c r="DM220" s="32">
        <v>74</v>
      </c>
      <c r="DN220" s="11">
        <v>41</v>
      </c>
      <c r="DO220" s="33">
        <v>33</v>
      </c>
      <c r="DP220" s="32">
        <v>69</v>
      </c>
      <c r="DQ220" s="11">
        <v>40</v>
      </c>
      <c r="DR220" s="33">
        <v>29</v>
      </c>
      <c r="DS220" s="32">
        <v>68</v>
      </c>
      <c r="DT220" s="11">
        <v>36</v>
      </c>
      <c r="DU220" s="33">
        <v>32</v>
      </c>
      <c r="DV220" s="32">
        <v>84</v>
      </c>
      <c r="DW220" s="11">
        <v>52</v>
      </c>
      <c r="DX220" s="33">
        <v>32</v>
      </c>
      <c r="DY220" s="32">
        <v>74</v>
      </c>
      <c r="DZ220" s="11">
        <v>48</v>
      </c>
      <c r="EA220" s="33">
        <v>26</v>
      </c>
      <c r="EB220" s="141">
        <f t="shared" si="410"/>
        <v>299</v>
      </c>
      <c r="EC220" s="141">
        <f t="shared" si="379"/>
        <v>178</v>
      </c>
      <c r="ED220" s="141">
        <f t="shared" si="380"/>
        <v>121</v>
      </c>
      <c r="EE220" s="32">
        <v>62</v>
      </c>
      <c r="EF220" s="11">
        <v>36</v>
      </c>
      <c r="EG220" s="33">
        <v>26</v>
      </c>
      <c r="EH220" s="32">
        <v>55</v>
      </c>
      <c r="EI220" s="11">
        <v>35</v>
      </c>
      <c r="EJ220" s="33">
        <v>20</v>
      </c>
      <c r="EK220" s="32">
        <v>57</v>
      </c>
      <c r="EL220" s="11">
        <v>35</v>
      </c>
      <c r="EM220" s="33">
        <v>22</v>
      </c>
      <c r="EN220" s="32">
        <v>64</v>
      </c>
      <c r="EO220" s="11">
        <v>36</v>
      </c>
      <c r="EP220" s="33">
        <v>28</v>
      </c>
      <c r="EQ220" s="32">
        <v>61</v>
      </c>
      <c r="ER220" s="11">
        <v>36</v>
      </c>
      <c r="ES220" s="33">
        <v>25</v>
      </c>
      <c r="ET220" s="141">
        <f t="shared" si="411"/>
        <v>391</v>
      </c>
      <c r="EU220" s="141">
        <f t="shared" si="381"/>
        <v>231</v>
      </c>
      <c r="EV220" s="141">
        <f t="shared" si="382"/>
        <v>160</v>
      </c>
      <c r="EW220" s="32">
        <v>61</v>
      </c>
      <c r="EX220" s="11">
        <v>39</v>
      </c>
      <c r="EY220" s="33">
        <v>22</v>
      </c>
      <c r="EZ220" s="32">
        <v>74</v>
      </c>
      <c r="FA220" s="11">
        <v>39</v>
      </c>
      <c r="FB220" s="33">
        <v>35</v>
      </c>
      <c r="FC220" s="32">
        <v>85</v>
      </c>
      <c r="FD220" s="11">
        <v>56</v>
      </c>
      <c r="FE220" s="33">
        <v>29</v>
      </c>
      <c r="FF220" s="32">
        <v>88</v>
      </c>
      <c r="FG220" s="11">
        <v>50</v>
      </c>
      <c r="FH220" s="33">
        <v>38</v>
      </c>
      <c r="FI220" s="32">
        <v>83</v>
      </c>
      <c r="FJ220" s="11">
        <v>47</v>
      </c>
      <c r="FK220" s="33">
        <v>36</v>
      </c>
      <c r="FL220" s="141">
        <f t="shared" si="412"/>
        <v>516</v>
      </c>
      <c r="FM220" s="141">
        <f t="shared" si="383"/>
        <v>269</v>
      </c>
      <c r="FN220" s="141">
        <f t="shared" si="384"/>
        <v>247</v>
      </c>
      <c r="FO220" s="32">
        <v>87</v>
      </c>
      <c r="FP220" s="11">
        <v>43</v>
      </c>
      <c r="FQ220" s="33">
        <v>44</v>
      </c>
      <c r="FR220" s="32">
        <v>112</v>
      </c>
      <c r="FS220" s="11">
        <v>57</v>
      </c>
      <c r="FT220" s="33">
        <v>55</v>
      </c>
      <c r="FU220" s="32">
        <v>110</v>
      </c>
      <c r="FV220" s="11">
        <v>56</v>
      </c>
      <c r="FW220" s="33">
        <v>54</v>
      </c>
      <c r="FX220" s="32">
        <v>107</v>
      </c>
      <c r="FY220" s="11">
        <v>60</v>
      </c>
      <c r="FZ220" s="33">
        <v>47</v>
      </c>
      <c r="GA220" s="32">
        <v>100</v>
      </c>
      <c r="GB220" s="11">
        <v>53</v>
      </c>
      <c r="GC220" s="33">
        <v>47</v>
      </c>
      <c r="GD220" s="141">
        <f t="shared" si="413"/>
        <v>588</v>
      </c>
      <c r="GE220" s="141">
        <f t="shared" si="385"/>
        <v>317</v>
      </c>
      <c r="GF220" s="141">
        <f t="shared" si="386"/>
        <v>271</v>
      </c>
      <c r="GG220" s="32">
        <v>95</v>
      </c>
      <c r="GH220" s="11">
        <v>55</v>
      </c>
      <c r="GI220" s="33">
        <v>40</v>
      </c>
      <c r="GJ220" s="32">
        <v>98</v>
      </c>
      <c r="GK220" s="11">
        <v>53</v>
      </c>
      <c r="GL220" s="33">
        <v>45</v>
      </c>
      <c r="GM220" s="32">
        <v>112</v>
      </c>
      <c r="GN220" s="11">
        <v>54</v>
      </c>
      <c r="GO220" s="33">
        <v>58</v>
      </c>
      <c r="GP220" s="32">
        <v>152</v>
      </c>
      <c r="GQ220" s="11">
        <v>81</v>
      </c>
      <c r="GR220" s="33">
        <v>71</v>
      </c>
      <c r="GS220" s="32">
        <v>131</v>
      </c>
      <c r="GT220" s="11">
        <v>74</v>
      </c>
      <c r="GU220" s="33">
        <v>57</v>
      </c>
      <c r="GV220" s="141">
        <f t="shared" si="414"/>
        <v>657</v>
      </c>
      <c r="GW220" s="141">
        <f t="shared" si="387"/>
        <v>342</v>
      </c>
      <c r="GX220" s="141">
        <f t="shared" si="388"/>
        <v>315</v>
      </c>
      <c r="GY220" s="32">
        <v>162</v>
      </c>
      <c r="GZ220" s="11">
        <v>74</v>
      </c>
      <c r="HA220" s="33">
        <v>88</v>
      </c>
      <c r="HB220" s="32">
        <v>131</v>
      </c>
      <c r="HC220" s="11">
        <v>73</v>
      </c>
      <c r="HD220" s="33">
        <v>58</v>
      </c>
      <c r="HE220" s="32">
        <v>117</v>
      </c>
      <c r="HF220" s="11">
        <v>72</v>
      </c>
      <c r="HG220" s="33">
        <v>45</v>
      </c>
      <c r="HH220" s="32">
        <v>111</v>
      </c>
      <c r="HI220" s="11">
        <v>57</v>
      </c>
      <c r="HJ220" s="33">
        <v>54</v>
      </c>
      <c r="HK220" s="32">
        <v>136</v>
      </c>
      <c r="HL220" s="11">
        <v>66</v>
      </c>
      <c r="HM220" s="33">
        <v>70</v>
      </c>
      <c r="HN220" s="141">
        <f t="shared" si="415"/>
        <v>568</v>
      </c>
      <c r="HO220" s="141">
        <f t="shared" si="389"/>
        <v>291</v>
      </c>
      <c r="HP220" s="141">
        <f t="shared" si="390"/>
        <v>277</v>
      </c>
      <c r="HQ220" s="32">
        <v>133</v>
      </c>
      <c r="HR220" s="11">
        <v>73</v>
      </c>
      <c r="HS220" s="33">
        <v>60</v>
      </c>
      <c r="HT220" s="32">
        <v>100</v>
      </c>
      <c r="HU220" s="11">
        <v>48</v>
      </c>
      <c r="HV220" s="33">
        <v>52</v>
      </c>
      <c r="HW220" s="32">
        <v>132</v>
      </c>
      <c r="HX220" s="11">
        <v>71</v>
      </c>
      <c r="HY220" s="33">
        <v>61</v>
      </c>
      <c r="HZ220" s="32">
        <v>86</v>
      </c>
      <c r="IA220" s="11">
        <v>41</v>
      </c>
      <c r="IB220" s="33">
        <v>45</v>
      </c>
      <c r="IC220" s="32">
        <v>117</v>
      </c>
      <c r="ID220" s="11">
        <v>58</v>
      </c>
      <c r="IE220" s="33">
        <v>59</v>
      </c>
      <c r="IF220" s="141">
        <f t="shared" si="416"/>
        <v>464</v>
      </c>
      <c r="IG220" s="141">
        <f t="shared" si="391"/>
        <v>234</v>
      </c>
      <c r="IH220" s="141">
        <f t="shared" si="392"/>
        <v>230</v>
      </c>
      <c r="II220" s="32">
        <v>122</v>
      </c>
      <c r="IJ220" s="11">
        <v>62</v>
      </c>
      <c r="IK220" s="33">
        <v>60</v>
      </c>
      <c r="IL220" s="32">
        <v>98</v>
      </c>
      <c r="IM220" s="11">
        <v>47</v>
      </c>
      <c r="IN220" s="33">
        <v>51</v>
      </c>
      <c r="IO220" s="32">
        <v>93</v>
      </c>
      <c r="IP220" s="11">
        <v>46</v>
      </c>
      <c r="IQ220" s="33">
        <v>47</v>
      </c>
      <c r="IR220" s="32">
        <v>84</v>
      </c>
      <c r="IS220" s="11">
        <v>46</v>
      </c>
      <c r="IT220" s="33">
        <v>38</v>
      </c>
      <c r="IU220" s="32">
        <v>67</v>
      </c>
      <c r="IV220" s="11">
        <v>33</v>
      </c>
      <c r="IW220" s="33">
        <v>34</v>
      </c>
      <c r="IX220" s="141">
        <f t="shared" si="417"/>
        <v>407</v>
      </c>
      <c r="IY220" s="141">
        <f t="shared" si="393"/>
        <v>163</v>
      </c>
      <c r="IZ220" s="141">
        <f t="shared" si="394"/>
        <v>244</v>
      </c>
      <c r="JA220" s="32">
        <v>66</v>
      </c>
      <c r="JB220" s="11">
        <v>27</v>
      </c>
      <c r="JC220" s="33">
        <v>39</v>
      </c>
      <c r="JD220" s="32">
        <v>83</v>
      </c>
      <c r="JE220" s="11">
        <v>32</v>
      </c>
      <c r="JF220" s="33">
        <v>51</v>
      </c>
      <c r="JG220" s="32">
        <v>109</v>
      </c>
      <c r="JH220" s="11">
        <v>46</v>
      </c>
      <c r="JI220" s="33">
        <v>63</v>
      </c>
      <c r="JJ220" s="32">
        <v>81</v>
      </c>
      <c r="JK220" s="11">
        <v>36</v>
      </c>
      <c r="JL220" s="33">
        <v>45</v>
      </c>
      <c r="JM220" s="32">
        <v>68</v>
      </c>
      <c r="JN220" s="11">
        <v>22</v>
      </c>
      <c r="JO220" s="33">
        <v>46</v>
      </c>
      <c r="JP220" s="141">
        <f t="shared" si="418"/>
        <v>356</v>
      </c>
      <c r="JQ220" s="141">
        <f t="shared" si="395"/>
        <v>131</v>
      </c>
      <c r="JR220" s="141">
        <f t="shared" si="396"/>
        <v>225</v>
      </c>
      <c r="JS220" s="32">
        <v>100</v>
      </c>
      <c r="JT220" s="11">
        <v>43</v>
      </c>
      <c r="JU220" s="33">
        <v>57</v>
      </c>
      <c r="JV220" s="32">
        <v>63</v>
      </c>
      <c r="JW220" s="11">
        <v>21</v>
      </c>
      <c r="JX220" s="33">
        <v>42</v>
      </c>
      <c r="JY220" s="32">
        <v>61</v>
      </c>
      <c r="JZ220" s="11">
        <v>24</v>
      </c>
      <c r="KA220" s="33">
        <v>37</v>
      </c>
      <c r="KB220" s="32">
        <v>74</v>
      </c>
      <c r="KC220" s="11">
        <v>24</v>
      </c>
      <c r="KD220" s="33">
        <v>50</v>
      </c>
      <c r="KE220" s="32">
        <v>58</v>
      </c>
      <c r="KF220" s="11">
        <v>19</v>
      </c>
      <c r="KG220" s="33">
        <v>39</v>
      </c>
      <c r="KH220" s="141">
        <f t="shared" si="419"/>
        <v>216</v>
      </c>
      <c r="KI220" s="141">
        <f t="shared" si="397"/>
        <v>73</v>
      </c>
      <c r="KJ220" s="141">
        <f t="shared" si="398"/>
        <v>143</v>
      </c>
      <c r="KK220" s="32">
        <v>59</v>
      </c>
      <c r="KL220" s="11">
        <v>25</v>
      </c>
      <c r="KM220" s="33">
        <v>34</v>
      </c>
      <c r="KN220" s="32">
        <v>42</v>
      </c>
      <c r="KO220" s="11">
        <v>11</v>
      </c>
      <c r="KP220" s="33">
        <v>31</v>
      </c>
      <c r="KQ220" s="32">
        <v>44</v>
      </c>
      <c r="KR220" s="11">
        <v>16</v>
      </c>
      <c r="KS220" s="33">
        <v>28</v>
      </c>
      <c r="KT220" s="32">
        <v>37</v>
      </c>
      <c r="KU220" s="11">
        <v>13</v>
      </c>
      <c r="KV220" s="33">
        <v>24</v>
      </c>
      <c r="KW220" s="32">
        <v>34</v>
      </c>
      <c r="KX220" s="11">
        <v>8</v>
      </c>
      <c r="KY220" s="33">
        <v>26</v>
      </c>
      <c r="KZ220" s="141">
        <f t="shared" si="420"/>
        <v>67</v>
      </c>
      <c r="LA220" s="141">
        <f t="shared" si="399"/>
        <v>20</v>
      </c>
      <c r="LB220" s="141">
        <f t="shared" si="400"/>
        <v>47</v>
      </c>
      <c r="LC220" s="32">
        <v>18</v>
      </c>
      <c r="LD220" s="11">
        <v>5</v>
      </c>
      <c r="LE220" s="33">
        <v>13</v>
      </c>
      <c r="LF220" s="32">
        <v>16</v>
      </c>
      <c r="LG220" s="11">
        <v>4</v>
      </c>
      <c r="LH220" s="33">
        <v>12</v>
      </c>
      <c r="LI220" s="32">
        <v>15</v>
      </c>
      <c r="LJ220" s="11">
        <v>6</v>
      </c>
      <c r="LK220" s="33">
        <v>9</v>
      </c>
      <c r="LL220" s="32">
        <v>10</v>
      </c>
      <c r="LM220" s="11">
        <v>3</v>
      </c>
      <c r="LN220" s="33">
        <v>7</v>
      </c>
      <c r="LO220" s="32">
        <v>8</v>
      </c>
      <c r="LP220" s="11">
        <v>2</v>
      </c>
      <c r="LQ220" s="33">
        <v>6</v>
      </c>
      <c r="LR220" s="141">
        <f t="shared" si="421"/>
        <v>23</v>
      </c>
      <c r="LS220" s="141">
        <f t="shared" si="401"/>
        <v>4</v>
      </c>
      <c r="LT220" s="141">
        <f t="shared" si="402"/>
        <v>19</v>
      </c>
      <c r="LU220" s="32">
        <v>6</v>
      </c>
      <c r="LV220" s="11">
        <v>0</v>
      </c>
      <c r="LW220" s="33">
        <v>6</v>
      </c>
      <c r="LX220" s="32">
        <v>6</v>
      </c>
      <c r="LY220" s="11">
        <v>1</v>
      </c>
      <c r="LZ220" s="33">
        <v>5</v>
      </c>
      <c r="MA220" s="32">
        <v>6</v>
      </c>
      <c r="MB220" s="11">
        <v>2</v>
      </c>
      <c r="MC220" s="33">
        <v>4</v>
      </c>
      <c r="MD220" s="32">
        <v>3</v>
      </c>
      <c r="ME220" s="11">
        <v>0</v>
      </c>
      <c r="MF220" s="33">
        <v>3</v>
      </c>
      <c r="MG220" s="32">
        <v>2</v>
      </c>
      <c r="MH220" s="11">
        <v>1</v>
      </c>
      <c r="MI220" s="33">
        <v>1</v>
      </c>
      <c r="MJ220" s="141">
        <f t="shared" si="358"/>
        <v>9</v>
      </c>
      <c r="MK220" s="141">
        <f t="shared" si="359"/>
        <v>0</v>
      </c>
      <c r="ML220" s="141">
        <f t="shared" si="360"/>
        <v>9</v>
      </c>
      <c r="MM220" s="32">
        <v>0</v>
      </c>
      <c r="MN220" s="11">
        <v>0</v>
      </c>
      <c r="MO220" s="33">
        <v>0</v>
      </c>
      <c r="MP220" s="32">
        <v>3</v>
      </c>
      <c r="MQ220" s="11">
        <v>0</v>
      </c>
      <c r="MR220" s="33">
        <v>3</v>
      </c>
      <c r="MS220" s="32">
        <v>3</v>
      </c>
      <c r="MT220" s="11">
        <v>0</v>
      </c>
      <c r="MU220" s="33">
        <v>3</v>
      </c>
      <c r="MV220" s="32">
        <v>2</v>
      </c>
      <c r="MW220" s="11">
        <v>0</v>
      </c>
      <c r="MX220" s="33">
        <v>2</v>
      </c>
      <c r="MY220" s="32">
        <v>1</v>
      </c>
      <c r="MZ220" s="11">
        <v>0</v>
      </c>
      <c r="NA220" s="33">
        <v>1</v>
      </c>
      <c r="NB220" s="146">
        <f t="shared" si="361"/>
        <v>0</v>
      </c>
      <c r="NC220" s="141">
        <f t="shared" si="362"/>
        <v>0</v>
      </c>
      <c r="ND220" s="147">
        <f t="shared" si="363"/>
        <v>0</v>
      </c>
      <c r="NE220" s="32">
        <v>0</v>
      </c>
      <c r="NF220" s="11">
        <v>0</v>
      </c>
      <c r="NG220" s="33">
        <v>0</v>
      </c>
      <c r="NH220" s="32">
        <v>0</v>
      </c>
      <c r="NI220" s="11">
        <v>0</v>
      </c>
      <c r="NJ220" s="33">
        <v>0</v>
      </c>
      <c r="NK220" s="32">
        <v>0</v>
      </c>
      <c r="NL220" s="11">
        <v>0</v>
      </c>
      <c r="NM220" s="33">
        <v>0</v>
      </c>
      <c r="NN220" s="32">
        <v>0</v>
      </c>
      <c r="NO220" s="11">
        <v>0</v>
      </c>
      <c r="NP220" s="33">
        <v>0</v>
      </c>
      <c r="NQ220" s="32">
        <v>0</v>
      </c>
      <c r="NR220" s="11">
        <v>0</v>
      </c>
      <c r="NS220" s="33">
        <v>0</v>
      </c>
      <c r="NT220" s="146">
        <f t="shared" si="364"/>
        <v>0</v>
      </c>
      <c r="NU220" s="141">
        <f t="shared" si="365"/>
        <v>0</v>
      </c>
      <c r="NV220" s="147">
        <f t="shared" si="366"/>
        <v>0</v>
      </c>
      <c r="NW220" s="32">
        <v>0</v>
      </c>
      <c r="NX220" s="11">
        <v>0</v>
      </c>
      <c r="NY220" s="33">
        <v>0</v>
      </c>
      <c r="NZ220" s="32">
        <v>0</v>
      </c>
      <c r="OA220" s="11">
        <v>0</v>
      </c>
      <c r="OB220" s="33">
        <v>0</v>
      </c>
      <c r="OC220" s="32">
        <v>0</v>
      </c>
      <c r="OD220" s="11">
        <v>0</v>
      </c>
      <c r="OE220" s="33">
        <v>0</v>
      </c>
      <c r="OF220" s="32">
        <v>0</v>
      </c>
      <c r="OG220" s="11">
        <v>0</v>
      </c>
      <c r="OH220" s="33">
        <v>0</v>
      </c>
      <c r="OI220" s="32">
        <v>0</v>
      </c>
      <c r="OJ220" s="11">
        <v>0</v>
      </c>
      <c r="OK220" s="33">
        <v>0</v>
      </c>
      <c r="OL220" s="146">
        <v>0</v>
      </c>
      <c r="OM220" s="141">
        <v>0</v>
      </c>
      <c r="ON220" s="147">
        <v>0</v>
      </c>
    </row>
    <row r="221" spans="1:404" ht="12" customHeight="1">
      <c r="B221" s="31" t="s">
        <v>396</v>
      </c>
      <c r="C221" s="32">
        <v>3698</v>
      </c>
      <c r="D221" s="11">
        <v>1885</v>
      </c>
      <c r="E221" s="33">
        <v>1813</v>
      </c>
      <c r="F221" s="141">
        <f t="shared" si="403"/>
        <v>48</v>
      </c>
      <c r="G221" s="141">
        <f t="shared" si="422"/>
        <v>24</v>
      </c>
      <c r="H221" s="141">
        <f t="shared" si="423"/>
        <v>24</v>
      </c>
      <c r="I221" s="32">
        <v>9</v>
      </c>
      <c r="J221" s="11">
        <v>6</v>
      </c>
      <c r="K221" s="33">
        <v>3</v>
      </c>
      <c r="L221" s="32">
        <v>12</v>
      </c>
      <c r="M221" s="11">
        <v>6</v>
      </c>
      <c r="N221" s="33">
        <v>6</v>
      </c>
      <c r="O221" s="32">
        <v>8</v>
      </c>
      <c r="P221" s="11">
        <v>3</v>
      </c>
      <c r="Q221" s="33">
        <v>5</v>
      </c>
      <c r="R221" s="32">
        <v>8</v>
      </c>
      <c r="S221" s="11">
        <v>3</v>
      </c>
      <c r="T221" s="33">
        <v>5</v>
      </c>
      <c r="U221" s="32">
        <v>11</v>
      </c>
      <c r="V221" s="11">
        <v>6</v>
      </c>
      <c r="W221" s="33">
        <v>5</v>
      </c>
      <c r="X221" s="141">
        <f t="shared" si="404"/>
        <v>47</v>
      </c>
      <c r="Y221" s="141">
        <f t="shared" si="367"/>
        <v>23</v>
      </c>
      <c r="Z221" s="141">
        <f t="shared" si="368"/>
        <v>24</v>
      </c>
      <c r="AA221" s="32">
        <v>11</v>
      </c>
      <c r="AB221" s="11">
        <v>7</v>
      </c>
      <c r="AC221" s="33">
        <v>4</v>
      </c>
      <c r="AD221" s="32">
        <v>10</v>
      </c>
      <c r="AE221" s="11">
        <v>2</v>
      </c>
      <c r="AF221" s="33">
        <v>8</v>
      </c>
      <c r="AG221" s="32">
        <v>8</v>
      </c>
      <c r="AH221" s="11">
        <v>3</v>
      </c>
      <c r="AI221" s="33">
        <v>5</v>
      </c>
      <c r="AJ221" s="32">
        <v>6</v>
      </c>
      <c r="AK221" s="11">
        <v>3</v>
      </c>
      <c r="AL221" s="33">
        <v>3</v>
      </c>
      <c r="AM221" s="32">
        <v>12</v>
      </c>
      <c r="AN221" s="11">
        <v>8</v>
      </c>
      <c r="AO221" s="33">
        <v>4</v>
      </c>
      <c r="AP221" s="141">
        <f t="shared" si="405"/>
        <v>71</v>
      </c>
      <c r="AQ221" s="141">
        <f t="shared" si="369"/>
        <v>37</v>
      </c>
      <c r="AR221" s="141">
        <f t="shared" si="370"/>
        <v>34</v>
      </c>
      <c r="AS221" s="32">
        <v>12</v>
      </c>
      <c r="AT221" s="11">
        <v>5</v>
      </c>
      <c r="AU221" s="33">
        <v>7</v>
      </c>
      <c r="AV221" s="32">
        <v>13</v>
      </c>
      <c r="AW221" s="11">
        <v>5</v>
      </c>
      <c r="AX221" s="33">
        <v>8</v>
      </c>
      <c r="AY221" s="32">
        <v>6</v>
      </c>
      <c r="AZ221" s="11">
        <v>4</v>
      </c>
      <c r="BA221" s="33">
        <v>2</v>
      </c>
      <c r="BB221" s="32">
        <v>11</v>
      </c>
      <c r="BC221" s="11">
        <v>5</v>
      </c>
      <c r="BD221" s="33">
        <v>6</v>
      </c>
      <c r="BE221" s="32">
        <v>29</v>
      </c>
      <c r="BF221" s="11">
        <v>18</v>
      </c>
      <c r="BG221" s="33">
        <v>11</v>
      </c>
      <c r="BH221" s="141">
        <f t="shared" si="406"/>
        <v>121</v>
      </c>
      <c r="BI221" s="141">
        <f t="shared" si="371"/>
        <v>70</v>
      </c>
      <c r="BJ221" s="141">
        <f t="shared" si="372"/>
        <v>51</v>
      </c>
      <c r="BK221" s="32">
        <v>19</v>
      </c>
      <c r="BL221" s="11">
        <v>13</v>
      </c>
      <c r="BM221" s="33">
        <v>6</v>
      </c>
      <c r="BN221" s="32">
        <v>26</v>
      </c>
      <c r="BO221" s="11">
        <v>18</v>
      </c>
      <c r="BP221" s="33">
        <v>8</v>
      </c>
      <c r="BQ221" s="32">
        <v>22</v>
      </c>
      <c r="BR221" s="11">
        <v>9</v>
      </c>
      <c r="BS221" s="33">
        <v>13</v>
      </c>
      <c r="BT221" s="32">
        <v>16</v>
      </c>
      <c r="BU221" s="11">
        <v>10</v>
      </c>
      <c r="BV221" s="33">
        <v>6</v>
      </c>
      <c r="BW221" s="32">
        <v>38</v>
      </c>
      <c r="BX221" s="11">
        <v>20</v>
      </c>
      <c r="BY221" s="33">
        <v>18</v>
      </c>
      <c r="BZ221" s="141">
        <f t="shared" si="407"/>
        <v>186</v>
      </c>
      <c r="CA221" s="141">
        <f t="shared" si="373"/>
        <v>114</v>
      </c>
      <c r="CB221" s="141">
        <f t="shared" si="374"/>
        <v>72</v>
      </c>
      <c r="CC221" s="32">
        <v>39</v>
      </c>
      <c r="CD221" s="11">
        <v>20</v>
      </c>
      <c r="CE221" s="33">
        <v>19</v>
      </c>
      <c r="CF221" s="32">
        <v>30</v>
      </c>
      <c r="CG221" s="11">
        <v>19</v>
      </c>
      <c r="CH221" s="33">
        <v>11</v>
      </c>
      <c r="CI221" s="32">
        <v>43</v>
      </c>
      <c r="CJ221" s="11">
        <v>31</v>
      </c>
      <c r="CK221" s="33">
        <v>12</v>
      </c>
      <c r="CL221" s="32">
        <v>32</v>
      </c>
      <c r="CM221" s="11">
        <v>18</v>
      </c>
      <c r="CN221" s="33">
        <v>14</v>
      </c>
      <c r="CO221" s="32">
        <v>42</v>
      </c>
      <c r="CP221" s="11">
        <v>26</v>
      </c>
      <c r="CQ221" s="33">
        <v>16</v>
      </c>
      <c r="CR221" s="141">
        <f t="shared" si="408"/>
        <v>150</v>
      </c>
      <c r="CS221" s="141">
        <f t="shared" si="375"/>
        <v>94</v>
      </c>
      <c r="CT221" s="141">
        <f t="shared" si="376"/>
        <v>56</v>
      </c>
      <c r="CU221" s="32">
        <v>31</v>
      </c>
      <c r="CV221" s="11">
        <v>19</v>
      </c>
      <c r="CW221" s="33">
        <v>12</v>
      </c>
      <c r="CX221" s="32">
        <v>39</v>
      </c>
      <c r="CY221" s="11">
        <v>25</v>
      </c>
      <c r="CZ221" s="33">
        <v>14</v>
      </c>
      <c r="DA221" s="32">
        <v>27</v>
      </c>
      <c r="DB221" s="11">
        <v>16</v>
      </c>
      <c r="DC221" s="33">
        <v>11</v>
      </c>
      <c r="DD221" s="32">
        <v>29</v>
      </c>
      <c r="DE221" s="11">
        <v>17</v>
      </c>
      <c r="DF221" s="33">
        <v>12</v>
      </c>
      <c r="DG221" s="32">
        <v>24</v>
      </c>
      <c r="DH221" s="11">
        <v>17</v>
      </c>
      <c r="DI221" s="33">
        <v>7</v>
      </c>
      <c r="DJ221" s="141">
        <f t="shared" si="409"/>
        <v>152</v>
      </c>
      <c r="DK221" s="141">
        <f t="shared" si="377"/>
        <v>87</v>
      </c>
      <c r="DL221" s="141">
        <f t="shared" si="378"/>
        <v>65</v>
      </c>
      <c r="DM221" s="32">
        <v>22</v>
      </c>
      <c r="DN221" s="11">
        <v>10</v>
      </c>
      <c r="DO221" s="33">
        <v>12</v>
      </c>
      <c r="DP221" s="32">
        <v>40</v>
      </c>
      <c r="DQ221" s="11">
        <v>25</v>
      </c>
      <c r="DR221" s="33">
        <v>15</v>
      </c>
      <c r="DS221" s="32">
        <v>32</v>
      </c>
      <c r="DT221" s="11">
        <v>21</v>
      </c>
      <c r="DU221" s="33">
        <v>11</v>
      </c>
      <c r="DV221" s="32">
        <v>32</v>
      </c>
      <c r="DW221" s="11">
        <v>20</v>
      </c>
      <c r="DX221" s="33">
        <v>12</v>
      </c>
      <c r="DY221" s="32">
        <v>26</v>
      </c>
      <c r="DZ221" s="11">
        <v>11</v>
      </c>
      <c r="EA221" s="33">
        <v>15</v>
      </c>
      <c r="EB221" s="141">
        <f t="shared" si="410"/>
        <v>146</v>
      </c>
      <c r="EC221" s="141">
        <f t="shared" si="379"/>
        <v>90</v>
      </c>
      <c r="ED221" s="141">
        <f t="shared" si="380"/>
        <v>56</v>
      </c>
      <c r="EE221" s="32">
        <v>32</v>
      </c>
      <c r="EF221" s="11">
        <v>20</v>
      </c>
      <c r="EG221" s="33">
        <v>12</v>
      </c>
      <c r="EH221" s="32">
        <v>36</v>
      </c>
      <c r="EI221" s="11">
        <v>20</v>
      </c>
      <c r="EJ221" s="33">
        <v>16</v>
      </c>
      <c r="EK221" s="32">
        <v>26</v>
      </c>
      <c r="EL221" s="11">
        <v>16</v>
      </c>
      <c r="EM221" s="33">
        <v>10</v>
      </c>
      <c r="EN221" s="32">
        <v>23</v>
      </c>
      <c r="EO221" s="11">
        <v>16</v>
      </c>
      <c r="EP221" s="33">
        <v>7</v>
      </c>
      <c r="EQ221" s="32">
        <v>29</v>
      </c>
      <c r="ER221" s="11">
        <v>18</v>
      </c>
      <c r="ES221" s="33">
        <v>11</v>
      </c>
      <c r="ET221" s="141">
        <f t="shared" si="411"/>
        <v>181</v>
      </c>
      <c r="EU221" s="141">
        <f t="shared" si="381"/>
        <v>115</v>
      </c>
      <c r="EV221" s="141">
        <f t="shared" si="382"/>
        <v>66</v>
      </c>
      <c r="EW221" s="32">
        <v>34</v>
      </c>
      <c r="EX221" s="11">
        <v>20</v>
      </c>
      <c r="EY221" s="33">
        <v>14</v>
      </c>
      <c r="EZ221" s="32">
        <v>34</v>
      </c>
      <c r="FA221" s="11">
        <v>24</v>
      </c>
      <c r="FB221" s="33">
        <v>10</v>
      </c>
      <c r="FC221" s="32">
        <v>36</v>
      </c>
      <c r="FD221" s="11">
        <v>23</v>
      </c>
      <c r="FE221" s="33">
        <v>13</v>
      </c>
      <c r="FF221" s="32">
        <v>36</v>
      </c>
      <c r="FG221" s="11">
        <v>23</v>
      </c>
      <c r="FH221" s="33">
        <v>13</v>
      </c>
      <c r="FI221" s="32">
        <v>41</v>
      </c>
      <c r="FJ221" s="11">
        <v>25</v>
      </c>
      <c r="FK221" s="33">
        <v>16</v>
      </c>
      <c r="FL221" s="141">
        <f t="shared" si="412"/>
        <v>230</v>
      </c>
      <c r="FM221" s="141">
        <f t="shared" si="383"/>
        <v>129</v>
      </c>
      <c r="FN221" s="141">
        <f t="shared" si="384"/>
        <v>101</v>
      </c>
      <c r="FO221" s="32">
        <v>42</v>
      </c>
      <c r="FP221" s="11">
        <v>25</v>
      </c>
      <c r="FQ221" s="33">
        <v>17</v>
      </c>
      <c r="FR221" s="32">
        <v>46</v>
      </c>
      <c r="FS221" s="11">
        <v>22</v>
      </c>
      <c r="FT221" s="33">
        <v>24</v>
      </c>
      <c r="FU221" s="32">
        <v>44</v>
      </c>
      <c r="FV221" s="11">
        <v>32</v>
      </c>
      <c r="FW221" s="33">
        <v>12</v>
      </c>
      <c r="FX221" s="32">
        <v>41</v>
      </c>
      <c r="FY221" s="11">
        <v>21</v>
      </c>
      <c r="FZ221" s="33">
        <v>20</v>
      </c>
      <c r="GA221" s="32">
        <v>57</v>
      </c>
      <c r="GB221" s="11">
        <v>29</v>
      </c>
      <c r="GC221" s="33">
        <v>28</v>
      </c>
      <c r="GD221" s="141">
        <f t="shared" si="413"/>
        <v>346</v>
      </c>
      <c r="GE221" s="141">
        <f t="shared" si="385"/>
        <v>202</v>
      </c>
      <c r="GF221" s="141">
        <f t="shared" si="386"/>
        <v>144</v>
      </c>
      <c r="GG221" s="32">
        <v>71</v>
      </c>
      <c r="GH221" s="11">
        <v>38</v>
      </c>
      <c r="GI221" s="33">
        <v>33</v>
      </c>
      <c r="GJ221" s="32">
        <v>48</v>
      </c>
      <c r="GK221" s="11">
        <v>24</v>
      </c>
      <c r="GL221" s="33">
        <v>24</v>
      </c>
      <c r="GM221" s="32">
        <v>76</v>
      </c>
      <c r="GN221" s="11">
        <v>47</v>
      </c>
      <c r="GO221" s="33">
        <v>29</v>
      </c>
      <c r="GP221" s="32">
        <v>81</v>
      </c>
      <c r="GQ221" s="11">
        <v>52</v>
      </c>
      <c r="GR221" s="33">
        <v>29</v>
      </c>
      <c r="GS221" s="32">
        <v>70</v>
      </c>
      <c r="GT221" s="11">
        <v>41</v>
      </c>
      <c r="GU221" s="33">
        <v>29</v>
      </c>
      <c r="GV221" s="141">
        <f t="shared" si="414"/>
        <v>380</v>
      </c>
      <c r="GW221" s="141">
        <f t="shared" si="387"/>
        <v>207</v>
      </c>
      <c r="GX221" s="141">
        <f t="shared" si="388"/>
        <v>173</v>
      </c>
      <c r="GY221" s="32">
        <v>88</v>
      </c>
      <c r="GZ221" s="11">
        <v>54</v>
      </c>
      <c r="HA221" s="33">
        <v>34</v>
      </c>
      <c r="HB221" s="32">
        <v>73</v>
      </c>
      <c r="HC221" s="11">
        <v>34</v>
      </c>
      <c r="HD221" s="33">
        <v>39</v>
      </c>
      <c r="HE221" s="32">
        <v>78</v>
      </c>
      <c r="HF221" s="11">
        <v>40</v>
      </c>
      <c r="HG221" s="33">
        <v>38</v>
      </c>
      <c r="HH221" s="32">
        <v>72</v>
      </c>
      <c r="HI221" s="11">
        <v>40</v>
      </c>
      <c r="HJ221" s="33">
        <v>32</v>
      </c>
      <c r="HK221" s="32">
        <v>69</v>
      </c>
      <c r="HL221" s="11">
        <v>39</v>
      </c>
      <c r="HM221" s="33">
        <v>30</v>
      </c>
      <c r="HN221" s="141">
        <f t="shared" si="415"/>
        <v>374</v>
      </c>
      <c r="HO221" s="141">
        <f t="shared" si="389"/>
        <v>205</v>
      </c>
      <c r="HP221" s="141">
        <f t="shared" si="390"/>
        <v>169</v>
      </c>
      <c r="HQ221" s="32">
        <v>79</v>
      </c>
      <c r="HR221" s="11">
        <v>48</v>
      </c>
      <c r="HS221" s="33">
        <v>31</v>
      </c>
      <c r="HT221" s="32">
        <v>80</v>
      </c>
      <c r="HU221" s="11">
        <v>42</v>
      </c>
      <c r="HV221" s="33">
        <v>38</v>
      </c>
      <c r="HW221" s="32">
        <v>65</v>
      </c>
      <c r="HX221" s="11">
        <v>37</v>
      </c>
      <c r="HY221" s="33">
        <v>28</v>
      </c>
      <c r="HZ221" s="32">
        <v>87</v>
      </c>
      <c r="IA221" s="11">
        <v>47</v>
      </c>
      <c r="IB221" s="33">
        <v>40</v>
      </c>
      <c r="IC221" s="32">
        <v>63</v>
      </c>
      <c r="ID221" s="11">
        <v>31</v>
      </c>
      <c r="IE221" s="33">
        <v>32</v>
      </c>
      <c r="IF221" s="141">
        <f t="shared" si="416"/>
        <v>314</v>
      </c>
      <c r="IG221" s="141">
        <f t="shared" si="391"/>
        <v>147</v>
      </c>
      <c r="IH221" s="141">
        <f t="shared" si="392"/>
        <v>167</v>
      </c>
      <c r="II221" s="32">
        <v>77</v>
      </c>
      <c r="IJ221" s="11">
        <v>36</v>
      </c>
      <c r="IK221" s="33">
        <v>41</v>
      </c>
      <c r="IL221" s="32">
        <v>64</v>
      </c>
      <c r="IM221" s="11">
        <v>27</v>
      </c>
      <c r="IN221" s="33">
        <v>37</v>
      </c>
      <c r="IO221" s="32">
        <v>79</v>
      </c>
      <c r="IP221" s="11">
        <v>41</v>
      </c>
      <c r="IQ221" s="33">
        <v>38</v>
      </c>
      <c r="IR221" s="32">
        <v>48</v>
      </c>
      <c r="IS221" s="11">
        <v>23</v>
      </c>
      <c r="IT221" s="33">
        <v>25</v>
      </c>
      <c r="IU221" s="32">
        <v>46</v>
      </c>
      <c r="IV221" s="11">
        <v>20</v>
      </c>
      <c r="IW221" s="33">
        <v>26</v>
      </c>
      <c r="IX221" s="141">
        <f t="shared" si="417"/>
        <v>307</v>
      </c>
      <c r="IY221" s="141">
        <f t="shared" si="393"/>
        <v>132</v>
      </c>
      <c r="IZ221" s="141">
        <f t="shared" si="394"/>
        <v>175</v>
      </c>
      <c r="JA221" s="32">
        <v>40</v>
      </c>
      <c r="JB221" s="11">
        <v>19</v>
      </c>
      <c r="JC221" s="33">
        <v>21</v>
      </c>
      <c r="JD221" s="32">
        <v>60</v>
      </c>
      <c r="JE221" s="11">
        <v>22</v>
      </c>
      <c r="JF221" s="33">
        <v>38</v>
      </c>
      <c r="JG221" s="32">
        <v>78</v>
      </c>
      <c r="JH221" s="11">
        <v>35</v>
      </c>
      <c r="JI221" s="33">
        <v>43</v>
      </c>
      <c r="JJ221" s="32">
        <v>72</v>
      </c>
      <c r="JK221" s="11">
        <v>34</v>
      </c>
      <c r="JL221" s="33">
        <v>38</v>
      </c>
      <c r="JM221" s="32">
        <v>57</v>
      </c>
      <c r="JN221" s="11">
        <v>22</v>
      </c>
      <c r="JO221" s="33">
        <v>35</v>
      </c>
      <c r="JP221" s="141">
        <f t="shared" si="418"/>
        <v>292</v>
      </c>
      <c r="JQ221" s="141">
        <f t="shared" si="395"/>
        <v>114</v>
      </c>
      <c r="JR221" s="141">
        <f t="shared" si="396"/>
        <v>178</v>
      </c>
      <c r="JS221" s="32">
        <v>60</v>
      </c>
      <c r="JT221" s="11">
        <v>24</v>
      </c>
      <c r="JU221" s="33">
        <v>36</v>
      </c>
      <c r="JV221" s="32">
        <v>60</v>
      </c>
      <c r="JW221" s="11">
        <v>24</v>
      </c>
      <c r="JX221" s="33">
        <v>36</v>
      </c>
      <c r="JY221" s="32">
        <v>62</v>
      </c>
      <c r="JZ221" s="11">
        <v>21</v>
      </c>
      <c r="KA221" s="33">
        <v>41</v>
      </c>
      <c r="KB221" s="32">
        <v>55</v>
      </c>
      <c r="KC221" s="11">
        <v>26</v>
      </c>
      <c r="KD221" s="33">
        <v>29</v>
      </c>
      <c r="KE221" s="32">
        <v>55</v>
      </c>
      <c r="KF221" s="11">
        <v>19</v>
      </c>
      <c r="KG221" s="33">
        <v>36</v>
      </c>
      <c r="KH221" s="141">
        <f t="shared" si="419"/>
        <v>207</v>
      </c>
      <c r="KI221" s="141">
        <f t="shared" si="397"/>
        <v>56</v>
      </c>
      <c r="KJ221" s="141">
        <f t="shared" si="398"/>
        <v>151</v>
      </c>
      <c r="KK221" s="32">
        <v>59</v>
      </c>
      <c r="KL221" s="11">
        <v>18</v>
      </c>
      <c r="KM221" s="33">
        <v>41</v>
      </c>
      <c r="KN221" s="32">
        <v>42</v>
      </c>
      <c r="KO221" s="11">
        <v>10</v>
      </c>
      <c r="KP221" s="33">
        <v>32</v>
      </c>
      <c r="KQ221" s="32">
        <v>42</v>
      </c>
      <c r="KR221" s="11">
        <v>15</v>
      </c>
      <c r="KS221" s="33">
        <v>27</v>
      </c>
      <c r="KT221" s="32">
        <v>36</v>
      </c>
      <c r="KU221" s="11">
        <v>11</v>
      </c>
      <c r="KV221" s="33">
        <v>25</v>
      </c>
      <c r="KW221" s="32">
        <v>28</v>
      </c>
      <c r="KX221" s="11">
        <v>2</v>
      </c>
      <c r="KY221" s="33">
        <v>26</v>
      </c>
      <c r="KZ221" s="141">
        <f t="shared" si="420"/>
        <v>101</v>
      </c>
      <c r="LA221" s="141">
        <f t="shared" si="399"/>
        <v>29</v>
      </c>
      <c r="LB221" s="141">
        <f t="shared" si="400"/>
        <v>72</v>
      </c>
      <c r="LC221" s="32">
        <v>30</v>
      </c>
      <c r="LD221" s="11">
        <v>8</v>
      </c>
      <c r="LE221" s="33">
        <v>22</v>
      </c>
      <c r="LF221" s="32">
        <v>18</v>
      </c>
      <c r="LG221" s="11">
        <v>4</v>
      </c>
      <c r="LH221" s="33">
        <v>14</v>
      </c>
      <c r="LI221" s="32">
        <v>27</v>
      </c>
      <c r="LJ221" s="11">
        <v>11</v>
      </c>
      <c r="LK221" s="33">
        <v>16</v>
      </c>
      <c r="LL221" s="32">
        <v>17</v>
      </c>
      <c r="LM221" s="11">
        <v>2</v>
      </c>
      <c r="LN221" s="33">
        <v>15</v>
      </c>
      <c r="LO221" s="32">
        <v>9</v>
      </c>
      <c r="LP221" s="11">
        <v>4</v>
      </c>
      <c r="LQ221" s="33">
        <v>5</v>
      </c>
      <c r="LR221" s="141">
        <f t="shared" si="421"/>
        <v>38</v>
      </c>
      <c r="LS221" s="141">
        <f t="shared" si="401"/>
        <v>8</v>
      </c>
      <c r="LT221" s="141">
        <f t="shared" si="402"/>
        <v>30</v>
      </c>
      <c r="LU221" s="32">
        <v>12</v>
      </c>
      <c r="LV221" s="11">
        <v>5</v>
      </c>
      <c r="LW221" s="33">
        <v>7</v>
      </c>
      <c r="LX221" s="32">
        <v>7</v>
      </c>
      <c r="LY221" s="11">
        <v>0</v>
      </c>
      <c r="LZ221" s="33">
        <v>7</v>
      </c>
      <c r="MA221" s="32">
        <v>10</v>
      </c>
      <c r="MB221" s="11">
        <v>2</v>
      </c>
      <c r="MC221" s="33">
        <v>8</v>
      </c>
      <c r="MD221" s="32">
        <v>4</v>
      </c>
      <c r="ME221" s="11">
        <v>1</v>
      </c>
      <c r="MF221" s="33">
        <v>3</v>
      </c>
      <c r="MG221" s="32">
        <v>5</v>
      </c>
      <c r="MH221" s="11">
        <v>0</v>
      </c>
      <c r="MI221" s="33">
        <v>5</v>
      </c>
      <c r="MJ221" s="141">
        <f t="shared" si="358"/>
        <v>7</v>
      </c>
      <c r="MK221" s="141">
        <f t="shared" si="359"/>
        <v>2</v>
      </c>
      <c r="ML221" s="141">
        <f t="shared" si="360"/>
        <v>5</v>
      </c>
      <c r="MM221" s="32">
        <v>3</v>
      </c>
      <c r="MN221" s="11">
        <v>1</v>
      </c>
      <c r="MO221" s="33">
        <v>2</v>
      </c>
      <c r="MP221" s="32">
        <v>2</v>
      </c>
      <c r="MQ221" s="11">
        <v>1</v>
      </c>
      <c r="MR221" s="33">
        <v>1</v>
      </c>
      <c r="MS221" s="32">
        <v>0</v>
      </c>
      <c r="MT221" s="11">
        <v>0</v>
      </c>
      <c r="MU221" s="33">
        <v>0</v>
      </c>
      <c r="MV221" s="32">
        <v>2</v>
      </c>
      <c r="MW221" s="11">
        <v>0</v>
      </c>
      <c r="MX221" s="33">
        <v>2</v>
      </c>
      <c r="MY221" s="32">
        <v>0</v>
      </c>
      <c r="MZ221" s="11">
        <v>0</v>
      </c>
      <c r="NA221" s="33">
        <v>0</v>
      </c>
      <c r="NB221" s="146">
        <f t="shared" si="361"/>
        <v>0</v>
      </c>
      <c r="NC221" s="141">
        <f t="shared" si="362"/>
        <v>0</v>
      </c>
      <c r="ND221" s="147">
        <f t="shared" si="363"/>
        <v>0</v>
      </c>
      <c r="NE221" s="32">
        <v>0</v>
      </c>
      <c r="NF221" s="11">
        <v>0</v>
      </c>
      <c r="NG221" s="33">
        <v>0</v>
      </c>
      <c r="NH221" s="32">
        <v>0</v>
      </c>
      <c r="NI221" s="11">
        <v>0</v>
      </c>
      <c r="NJ221" s="33">
        <v>0</v>
      </c>
      <c r="NK221" s="32">
        <v>0</v>
      </c>
      <c r="NL221" s="11">
        <v>0</v>
      </c>
      <c r="NM221" s="33">
        <v>0</v>
      </c>
      <c r="NN221" s="32">
        <v>0</v>
      </c>
      <c r="NO221" s="11">
        <v>0</v>
      </c>
      <c r="NP221" s="33">
        <v>0</v>
      </c>
      <c r="NQ221" s="32">
        <v>0</v>
      </c>
      <c r="NR221" s="11">
        <v>0</v>
      </c>
      <c r="NS221" s="33">
        <v>0</v>
      </c>
      <c r="NT221" s="146">
        <f t="shared" si="364"/>
        <v>0</v>
      </c>
      <c r="NU221" s="141">
        <f t="shared" si="365"/>
        <v>0</v>
      </c>
      <c r="NV221" s="147">
        <f t="shared" si="366"/>
        <v>0</v>
      </c>
      <c r="NW221" s="32">
        <v>0</v>
      </c>
      <c r="NX221" s="11">
        <v>0</v>
      </c>
      <c r="NY221" s="33">
        <v>0</v>
      </c>
      <c r="NZ221" s="32">
        <v>0</v>
      </c>
      <c r="OA221" s="11">
        <v>0</v>
      </c>
      <c r="OB221" s="33">
        <v>0</v>
      </c>
      <c r="OC221" s="32">
        <v>0</v>
      </c>
      <c r="OD221" s="11">
        <v>0</v>
      </c>
      <c r="OE221" s="33">
        <v>0</v>
      </c>
      <c r="OF221" s="32">
        <v>0</v>
      </c>
      <c r="OG221" s="11">
        <v>0</v>
      </c>
      <c r="OH221" s="33">
        <v>0</v>
      </c>
      <c r="OI221" s="32">
        <v>0</v>
      </c>
      <c r="OJ221" s="11">
        <v>0</v>
      </c>
      <c r="OK221" s="33">
        <v>0</v>
      </c>
      <c r="OL221" s="146">
        <v>0</v>
      </c>
      <c r="OM221" s="141">
        <v>0</v>
      </c>
      <c r="ON221" s="147">
        <v>0</v>
      </c>
    </row>
    <row r="222" spans="1:404" ht="12" customHeight="1">
      <c r="B222" s="31" t="s">
        <v>397</v>
      </c>
      <c r="C222" s="32">
        <v>3861</v>
      </c>
      <c r="D222" s="11">
        <v>2018</v>
      </c>
      <c r="E222" s="33">
        <v>1843</v>
      </c>
      <c r="F222" s="141">
        <f t="shared" si="403"/>
        <v>86</v>
      </c>
      <c r="G222" s="141">
        <f t="shared" si="422"/>
        <v>47</v>
      </c>
      <c r="H222" s="141">
        <f t="shared" si="423"/>
        <v>39</v>
      </c>
      <c r="I222" s="32">
        <v>16</v>
      </c>
      <c r="J222" s="11">
        <v>6</v>
      </c>
      <c r="K222" s="33">
        <v>10</v>
      </c>
      <c r="L222" s="32">
        <v>11</v>
      </c>
      <c r="M222" s="11">
        <v>5</v>
      </c>
      <c r="N222" s="33">
        <v>6</v>
      </c>
      <c r="O222" s="32">
        <v>30</v>
      </c>
      <c r="P222" s="11">
        <v>16</v>
      </c>
      <c r="Q222" s="33">
        <v>14</v>
      </c>
      <c r="R222" s="32">
        <v>11</v>
      </c>
      <c r="S222" s="11">
        <v>7</v>
      </c>
      <c r="T222" s="33">
        <v>4</v>
      </c>
      <c r="U222" s="32">
        <v>18</v>
      </c>
      <c r="V222" s="11">
        <v>13</v>
      </c>
      <c r="W222" s="33">
        <v>5</v>
      </c>
      <c r="X222" s="141">
        <f t="shared" si="404"/>
        <v>75</v>
      </c>
      <c r="Y222" s="141">
        <f t="shared" si="367"/>
        <v>37</v>
      </c>
      <c r="Z222" s="141">
        <f t="shared" si="368"/>
        <v>38</v>
      </c>
      <c r="AA222" s="32">
        <v>12</v>
      </c>
      <c r="AB222" s="11">
        <v>4</v>
      </c>
      <c r="AC222" s="33">
        <v>8</v>
      </c>
      <c r="AD222" s="32">
        <v>16</v>
      </c>
      <c r="AE222" s="11">
        <v>8</v>
      </c>
      <c r="AF222" s="33">
        <v>8</v>
      </c>
      <c r="AG222" s="32">
        <v>18</v>
      </c>
      <c r="AH222" s="11">
        <v>10</v>
      </c>
      <c r="AI222" s="33">
        <v>8</v>
      </c>
      <c r="AJ222" s="32">
        <v>16</v>
      </c>
      <c r="AK222" s="11">
        <v>9</v>
      </c>
      <c r="AL222" s="33">
        <v>7</v>
      </c>
      <c r="AM222" s="32">
        <v>13</v>
      </c>
      <c r="AN222" s="11">
        <v>6</v>
      </c>
      <c r="AO222" s="33">
        <v>7</v>
      </c>
      <c r="AP222" s="141">
        <f t="shared" si="405"/>
        <v>71</v>
      </c>
      <c r="AQ222" s="141">
        <f t="shared" si="369"/>
        <v>43</v>
      </c>
      <c r="AR222" s="141">
        <f t="shared" si="370"/>
        <v>28</v>
      </c>
      <c r="AS222" s="32">
        <v>14</v>
      </c>
      <c r="AT222" s="11">
        <v>11</v>
      </c>
      <c r="AU222" s="33">
        <v>3</v>
      </c>
      <c r="AV222" s="32">
        <v>11</v>
      </c>
      <c r="AW222" s="11">
        <v>7</v>
      </c>
      <c r="AX222" s="33">
        <v>4</v>
      </c>
      <c r="AY222" s="32">
        <v>10</v>
      </c>
      <c r="AZ222" s="11">
        <v>5</v>
      </c>
      <c r="BA222" s="33">
        <v>5</v>
      </c>
      <c r="BB222" s="32">
        <v>16</v>
      </c>
      <c r="BC222" s="11">
        <v>7</v>
      </c>
      <c r="BD222" s="33">
        <v>9</v>
      </c>
      <c r="BE222" s="32">
        <v>20</v>
      </c>
      <c r="BF222" s="11">
        <v>13</v>
      </c>
      <c r="BG222" s="33">
        <v>7</v>
      </c>
      <c r="BH222" s="141">
        <f t="shared" si="406"/>
        <v>133</v>
      </c>
      <c r="BI222" s="141">
        <f t="shared" si="371"/>
        <v>76</v>
      </c>
      <c r="BJ222" s="141">
        <f t="shared" si="372"/>
        <v>57</v>
      </c>
      <c r="BK222" s="32">
        <v>19</v>
      </c>
      <c r="BL222" s="11">
        <v>9</v>
      </c>
      <c r="BM222" s="33">
        <v>10</v>
      </c>
      <c r="BN222" s="32">
        <v>23</v>
      </c>
      <c r="BO222" s="11">
        <v>15</v>
      </c>
      <c r="BP222" s="33">
        <v>8</v>
      </c>
      <c r="BQ222" s="32">
        <v>29</v>
      </c>
      <c r="BR222" s="11">
        <v>17</v>
      </c>
      <c r="BS222" s="33">
        <v>12</v>
      </c>
      <c r="BT222" s="32">
        <v>26</v>
      </c>
      <c r="BU222" s="11">
        <v>18</v>
      </c>
      <c r="BV222" s="33">
        <v>8</v>
      </c>
      <c r="BW222" s="32">
        <v>36</v>
      </c>
      <c r="BX222" s="11">
        <v>17</v>
      </c>
      <c r="BY222" s="33">
        <v>19</v>
      </c>
      <c r="BZ222" s="141">
        <f t="shared" si="407"/>
        <v>161</v>
      </c>
      <c r="CA222" s="141">
        <f t="shared" si="373"/>
        <v>90</v>
      </c>
      <c r="CB222" s="141">
        <f t="shared" si="374"/>
        <v>71</v>
      </c>
      <c r="CC222" s="32">
        <v>28</v>
      </c>
      <c r="CD222" s="11">
        <v>14</v>
      </c>
      <c r="CE222" s="33">
        <v>14</v>
      </c>
      <c r="CF222" s="32">
        <v>35</v>
      </c>
      <c r="CG222" s="11">
        <v>23</v>
      </c>
      <c r="CH222" s="33">
        <v>12</v>
      </c>
      <c r="CI222" s="32">
        <v>31</v>
      </c>
      <c r="CJ222" s="11">
        <v>15</v>
      </c>
      <c r="CK222" s="33">
        <v>16</v>
      </c>
      <c r="CL222" s="32">
        <v>35</v>
      </c>
      <c r="CM222" s="11">
        <v>20</v>
      </c>
      <c r="CN222" s="33">
        <v>15</v>
      </c>
      <c r="CO222" s="32">
        <v>32</v>
      </c>
      <c r="CP222" s="11">
        <v>18</v>
      </c>
      <c r="CQ222" s="33">
        <v>14</v>
      </c>
      <c r="CR222" s="141">
        <f t="shared" si="408"/>
        <v>187</v>
      </c>
      <c r="CS222" s="141">
        <f t="shared" si="375"/>
        <v>107</v>
      </c>
      <c r="CT222" s="141">
        <f t="shared" si="376"/>
        <v>80</v>
      </c>
      <c r="CU222" s="32">
        <v>39</v>
      </c>
      <c r="CV222" s="11">
        <v>21</v>
      </c>
      <c r="CW222" s="33">
        <v>18</v>
      </c>
      <c r="CX222" s="32">
        <v>34</v>
      </c>
      <c r="CY222" s="11">
        <v>21</v>
      </c>
      <c r="CZ222" s="33">
        <v>13</v>
      </c>
      <c r="DA222" s="32">
        <v>41</v>
      </c>
      <c r="DB222" s="11">
        <v>25</v>
      </c>
      <c r="DC222" s="33">
        <v>16</v>
      </c>
      <c r="DD222" s="32">
        <v>33</v>
      </c>
      <c r="DE222" s="11">
        <v>14</v>
      </c>
      <c r="DF222" s="33">
        <v>19</v>
      </c>
      <c r="DG222" s="32">
        <v>40</v>
      </c>
      <c r="DH222" s="11">
        <v>26</v>
      </c>
      <c r="DI222" s="33">
        <v>14</v>
      </c>
      <c r="DJ222" s="141">
        <f t="shared" si="409"/>
        <v>169</v>
      </c>
      <c r="DK222" s="141">
        <f t="shared" si="377"/>
        <v>102</v>
      </c>
      <c r="DL222" s="141">
        <f t="shared" si="378"/>
        <v>67</v>
      </c>
      <c r="DM222" s="32">
        <v>37</v>
      </c>
      <c r="DN222" s="11">
        <v>28</v>
      </c>
      <c r="DO222" s="33">
        <v>9</v>
      </c>
      <c r="DP222" s="32">
        <v>32</v>
      </c>
      <c r="DQ222" s="11">
        <v>17</v>
      </c>
      <c r="DR222" s="33">
        <v>15</v>
      </c>
      <c r="DS222" s="32">
        <v>30</v>
      </c>
      <c r="DT222" s="11">
        <v>15</v>
      </c>
      <c r="DU222" s="33">
        <v>15</v>
      </c>
      <c r="DV222" s="32">
        <v>29</v>
      </c>
      <c r="DW222" s="11">
        <v>17</v>
      </c>
      <c r="DX222" s="33">
        <v>12</v>
      </c>
      <c r="DY222" s="32">
        <v>41</v>
      </c>
      <c r="DZ222" s="11">
        <v>25</v>
      </c>
      <c r="EA222" s="33">
        <v>16</v>
      </c>
      <c r="EB222" s="141">
        <f t="shared" si="410"/>
        <v>163</v>
      </c>
      <c r="EC222" s="141">
        <f t="shared" si="379"/>
        <v>99</v>
      </c>
      <c r="ED222" s="141">
        <f t="shared" si="380"/>
        <v>64</v>
      </c>
      <c r="EE222" s="32">
        <v>30</v>
      </c>
      <c r="EF222" s="11">
        <v>18</v>
      </c>
      <c r="EG222" s="33">
        <v>12</v>
      </c>
      <c r="EH222" s="32">
        <v>32</v>
      </c>
      <c r="EI222" s="11">
        <v>19</v>
      </c>
      <c r="EJ222" s="33">
        <v>13</v>
      </c>
      <c r="EK222" s="32">
        <v>39</v>
      </c>
      <c r="EL222" s="11">
        <v>20</v>
      </c>
      <c r="EM222" s="33">
        <v>19</v>
      </c>
      <c r="EN222" s="32">
        <v>33</v>
      </c>
      <c r="EO222" s="11">
        <v>23</v>
      </c>
      <c r="EP222" s="33">
        <v>10</v>
      </c>
      <c r="EQ222" s="32">
        <v>29</v>
      </c>
      <c r="ER222" s="11">
        <v>19</v>
      </c>
      <c r="ES222" s="33">
        <v>10</v>
      </c>
      <c r="ET222" s="141">
        <f t="shared" si="411"/>
        <v>213</v>
      </c>
      <c r="EU222" s="141">
        <f t="shared" si="381"/>
        <v>126</v>
      </c>
      <c r="EV222" s="141">
        <f t="shared" si="382"/>
        <v>87</v>
      </c>
      <c r="EW222" s="32">
        <v>35</v>
      </c>
      <c r="EX222" s="11">
        <v>21</v>
      </c>
      <c r="EY222" s="33">
        <v>14</v>
      </c>
      <c r="EZ222" s="32">
        <v>36</v>
      </c>
      <c r="FA222" s="11">
        <v>19</v>
      </c>
      <c r="FB222" s="33">
        <v>17</v>
      </c>
      <c r="FC222" s="32">
        <v>45</v>
      </c>
      <c r="FD222" s="11">
        <v>28</v>
      </c>
      <c r="FE222" s="33">
        <v>17</v>
      </c>
      <c r="FF222" s="32">
        <v>46</v>
      </c>
      <c r="FG222" s="11">
        <v>28</v>
      </c>
      <c r="FH222" s="33">
        <v>18</v>
      </c>
      <c r="FI222" s="32">
        <v>51</v>
      </c>
      <c r="FJ222" s="11">
        <v>30</v>
      </c>
      <c r="FK222" s="33">
        <v>21</v>
      </c>
      <c r="FL222" s="141">
        <f t="shared" si="412"/>
        <v>276</v>
      </c>
      <c r="FM222" s="141">
        <f t="shared" si="383"/>
        <v>173</v>
      </c>
      <c r="FN222" s="141">
        <f t="shared" si="384"/>
        <v>103</v>
      </c>
      <c r="FO222" s="32">
        <v>49</v>
      </c>
      <c r="FP222" s="11">
        <v>26</v>
      </c>
      <c r="FQ222" s="33">
        <v>23</v>
      </c>
      <c r="FR222" s="32">
        <v>56</v>
      </c>
      <c r="FS222" s="11">
        <v>40</v>
      </c>
      <c r="FT222" s="33">
        <v>16</v>
      </c>
      <c r="FU222" s="32">
        <v>61</v>
      </c>
      <c r="FV222" s="11">
        <v>40</v>
      </c>
      <c r="FW222" s="33">
        <v>21</v>
      </c>
      <c r="FX222" s="32">
        <v>62</v>
      </c>
      <c r="FY222" s="11">
        <v>37</v>
      </c>
      <c r="FZ222" s="33">
        <v>25</v>
      </c>
      <c r="GA222" s="32">
        <v>48</v>
      </c>
      <c r="GB222" s="11">
        <v>30</v>
      </c>
      <c r="GC222" s="33">
        <v>18</v>
      </c>
      <c r="GD222" s="141">
        <f t="shared" si="413"/>
        <v>386</v>
      </c>
      <c r="GE222" s="141">
        <f t="shared" si="385"/>
        <v>221</v>
      </c>
      <c r="GF222" s="141">
        <f t="shared" si="386"/>
        <v>165</v>
      </c>
      <c r="GG222" s="32">
        <v>69</v>
      </c>
      <c r="GH222" s="11">
        <v>36</v>
      </c>
      <c r="GI222" s="33">
        <v>33</v>
      </c>
      <c r="GJ222" s="32">
        <v>58</v>
      </c>
      <c r="GK222" s="11">
        <v>32</v>
      </c>
      <c r="GL222" s="33">
        <v>26</v>
      </c>
      <c r="GM222" s="32">
        <v>85</v>
      </c>
      <c r="GN222" s="11">
        <v>55</v>
      </c>
      <c r="GO222" s="33">
        <v>30</v>
      </c>
      <c r="GP222" s="32">
        <v>90</v>
      </c>
      <c r="GQ222" s="11">
        <v>47</v>
      </c>
      <c r="GR222" s="33">
        <v>43</v>
      </c>
      <c r="GS222" s="32">
        <v>84</v>
      </c>
      <c r="GT222" s="11">
        <v>51</v>
      </c>
      <c r="GU222" s="33">
        <v>33</v>
      </c>
      <c r="GV222" s="141">
        <f t="shared" si="414"/>
        <v>391</v>
      </c>
      <c r="GW222" s="141">
        <f t="shared" si="387"/>
        <v>213</v>
      </c>
      <c r="GX222" s="141">
        <f t="shared" si="388"/>
        <v>178</v>
      </c>
      <c r="GY222" s="32">
        <v>89</v>
      </c>
      <c r="GZ222" s="11">
        <v>50</v>
      </c>
      <c r="HA222" s="33">
        <v>39</v>
      </c>
      <c r="HB222" s="32">
        <v>84</v>
      </c>
      <c r="HC222" s="11">
        <v>46</v>
      </c>
      <c r="HD222" s="33">
        <v>38</v>
      </c>
      <c r="HE222" s="32">
        <v>83</v>
      </c>
      <c r="HF222" s="11">
        <v>39</v>
      </c>
      <c r="HG222" s="33">
        <v>44</v>
      </c>
      <c r="HH222" s="32">
        <v>57</v>
      </c>
      <c r="HI222" s="11">
        <v>35</v>
      </c>
      <c r="HJ222" s="33">
        <v>22</v>
      </c>
      <c r="HK222" s="32">
        <v>78</v>
      </c>
      <c r="HL222" s="11">
        <v>43</v>
      </c>
      <c r="HM222" s="33">
        <v>35</v>
      </c>
      <c r="HN222" s="141">
        <f t="shared" si="415"/>
        <v>383</v>
      </c>
      <c r="HO222" s="141">
        <f t="shared" si="389"/>
        <v>209</v>
      </c>
      <c r="HP222" s="141">
        <f t="shared" si="390"/>
        <v>174</v>
      </c>
      <c r="HQ222" s="32">
        <v>76</v>
      </c>
      <c r="HR222" s="11">
        <v>45</v>
      </c>
      <c r="HS222" s="33">
        <v>31</v>
      </c>
      <c r="HT222" s="32">
        <v>74</v>
      </c>
      <c r="HU222" s="11">
        <v>40</v>
      </c>
      <c r="HV222" s="33">
        <v>34</v>
      </c>
      <c r="HW222" s="32">
        <v>87</v>
      </c>
      <c r="HX222" s="11">
        <v>44</v>
      </c>
      <c r="HY222" s="33">
        <v>43</v>
      </c>
      <c r="HZ222" s="32">
        <v>72</v>
      </c>
      <c r="IA222" s="11">
        <v>41</v>
      </c>
      <c r="IB222" s="33">
        <v>31</v>
      </c>
      <c r="IC222" s="32">
        <v>74</v>
      </c>
      <c r="ID222" s="11">
        <v>39</v>
      </c>
      <c r="IE222" s="33">
        <v>35</v>
      </c>
      <c r="IF222" s="141">
        <f t="shared" si="416"/>
        <v>281</v>
      </c>
      <c r="IG222" s="141">
        <f t="shared" si="391"/>
        <v>141</v>
      </c>
      <c r="IH222" s="141">
        <f t="shared" si="392"/>
        <v>140</v>
      </c>
      <c r="II222" s="32">
        <v>70</v>
      </c>
      <c r="IJ222" s="11">
        <v>26</v>
      </c>
      <c r="IK222" s="33">
        <v>44</v>
      </c>
      <c r="IL222" s="32">
        <v>64</v>
      </c>
      <c r="IM222" s="11">
        <v>35</v>
      </c>
      <c r="IN222" s="33">
        <v>29</v>
      </c>
      <c r="IO222" s="32">
        <v>79</v>
      </c>
      <c r="IP222" s="11">
        <v>40</v>
      </c>
      <c r="IQ222" s="33">
        <v>39</v>
      </c>
      <c r="IR222" s="32">
        <v>40</v>
      </c>
      <c r="IS222" s="11">
        <v>20</v>
      </c>
      <c r="IT222" s="33">
        <v>20</v>
      </c>
      <c r="IU222" s="32">
        <v>28</v>
      </c>
      <c r="IV222" s="11">
        <v>20</v>
      </c>
      <c r="IW222" s="33">
        <v>8</v>
      </c>
      <c r="IX222" s="141">
        <f t="shared" si="417"/>
        <v>299</v>
      </c>
      <c r="IY222" s="141">
        <f t="shared" si="393"/>
        <v>137</v>
      </c>
      <c r="IZ222" s="141">
        <f t="shared" si="394"/>
        <v>162</v>
      </c>
      <c r="JA222" s="32">
        <v>56</v>
      </c>
      <c r="JB222" s="11">
        <v>26</v>
      </c>
      <c r="JC222" s="33">
        <v>30</v>
      </c>
      <c r="JD222" s="32">
        <v>55</v>
      </c>
      <c r="JE222" s="11">
        <v>30</v>
      </c>
      <c r="JF222" s="33">
        <v>25</v>
      </c>
      <c r="JG222" s="32">
        <v>82</v>
      </c>
      <c r="JH222" s="11">
        <v>36</v>
      </c>
      <c r="JI222" s="33">
        <v>46</v>
      </c>
      <c r="JJ222" s="32">
        <v>55</v>
      </c>
      <c r="JK222" s="11">
        <v>27</v>
      </c>
      <c r="JL222" s="33">
        <v>28</v>
      </c>
      <c r="JM222" s="32">
        <v>51</v>
      </c>
      <c r="JN222" s="11">
        <v>18</v>
      </c>
      <c r="JO222" s="33">
        <v>33</v>
      </c>
      <c r="JP222" s="141">
        <f t="shared" si="418"/>
        <v>295</v>
      </c>
      <c r="JQ222" s="141">
        <f t="shared" si="395"/>
        <v>117</v>
      </c>
      <c r="JR222" s="141">
        <f t="shared" si="396"/>
        <v>178</v>
      </c>
      <c r="JS222" s="32">
        <v>67</v>
      </c>
      <c r="JT222" s="11">
        <v>29</v>
      </c>
      <c r="JU222" s="33">
        <v>38</v>
      </c>
      <c r="JV222" s="32">
        <v>63</v>
      </c>
      <c r="JW222" s="11">
        <v>25</v>
      </c>
      <c r="JX222" s="33">
        <v>38</v>
      </c>
      <c r="JY222" s="32">
        <v>76</v>
      </c>
      <c r="JZ222" s="11">
        <v>27</v>
      </c>
      <c r="KA222" s="33">
        <v>49</v>
      </c>
      <c r="KB222" s="32">
        <v>39</v>
      </c>
      <c r="KC222" s="11">
        <v>10</v>
      </c>
      <c r="KD222" s="33">
        <v>29</v>
      </c>
      <c r="KE222" s="32">
        <v>50</v>
      </c>
      <c r="KF222" s="11">
        <v>26</v>
      </c>
      <c r="KG222" s="33">
        <v>24</v>
      </c>
      <c r="KH222" s="141">
        <f t="shared" si="419"/>
        <v>185</v>
      </c>
      <c r="KI222" s="141">
        <f t="shared" si="397"/>
        <v>51</v>
      </c>
      <c r="KJ222" s="141">
        <f t="shared" si="398"/>
        <v>134</v>
      </c>
      <c r="KK222" s="32">
        <v>62</v>
      </c>
      <c r="KL222" s="11">
        <v>17</v>
      </c>
      <c r="KM222" s="33">
        <v>45</v>
      </c>
      <c r="KN222" s="32">
        <v>31</v>
      </c>
      <c r="KO222" s="11">
        <v>16</v>
      </c>
      <c r="KP222" s="33">
        <v>15</v>
      </c>
      <c r="KQ222" s="32">
        <v>33</v>
      </c>
      <c r="KR222" s="11">
        <v>5</v>
      </c>
      <c r="KS222" s="33">
        <v>28</v>
      </c>
      <c r="KT222" s="32">
        <v>27</v>
      </c>
      <c r="KU222" s="11">
        <v>5</v>
      </c>
      <c r="KV222" s="33">
        <v>22</v>
      </c>
      <c r="KW222" s="32">
        <v>32</v>
      </c>
      <c r="KX222" s="11">
        <v>8</v>
      </c>
      <c r="KY222" s="33">
        <v>24</v>
      </c>
      <c r="KZ222" s="141">
        <f t="shared" si="420"/>
        <v>76</v>
      </c>
      <c r="LA222" s="141">
        <f t="shared" si="399"/>
        <v>22</v>
      </c>
      <c r="LB222" s="141">
        <f t="shared" si="400"/>
        <v>54</v>
      </c>
      <c r="LC222" s="32">
        <v>19</v>
      </c>
      <c r="LD222" s="11">
        <v>6</v>
      </c>
      <c r="LE222" s="33">
        <v>13</v>
      </c>
      <c r="LF222" s="32">
        <v>15</v>
      </c>
      <c r="LG222" s="11">
        <v>6</v>
      </c>
      <c r="LH222" s="33">
        <v>9</v>
      </c>
      <c r="LI222" s="32">
        <v>16</v>
      </c>
      <c r="LJ222" s="11">
        <v>5</v>
      </c>
      <c r="LK222" s="33">
        <v>11</v>
      </c>
      <c r="LL222" s="32">
        <v>12</v>
      </c>
      <c r="LM222" s="11">
        <v>1</v>
      </c>
      <c r="LN222" s="33">
        <v>11</v>
      </c>
      <c r="LO222" s="32">
        <v>14</v>
      </c>
      <c r="LP222" s="11">
        <v>4</v>
      </c>
      <c r="LQ222" s="33">
        <v>10</v>
      </c>
      <c r="LR222" s="141">
        <f t="shared" si="421"/>
        <v>26</v>
      </c>
      <c r="LS222" s="141">
        <f t="shared" si="401"/>
        <v>5</v>
      </c>
      <c r="LT222" s="141">
        <f t="shared" si="402"/>
        <v>21</v>
      </c>
      <c r="LU222" s="32">
        <v>7</v>
      </c>
      <c r="LV222" s="11">
        <v>1</v>
      </c>
      <c r="LW222" s="33">
        <v>6</v>
      </c>
      <c r="LX222" s="32">
        <v>10</v>
      </c>
      <c r="LY222" s="11">
        <v>2</v>
      </c>
      <c r="LZ222" s="33">
        <v>8</v>
      </c>
      <c r="MA222" s="32">
        <v>4</v>
      </c>
      <c r="MB222" s="11">
        <v>2</v>
      </c>
      <c r="MC222" s="33">
        <v>2</v>
      </c>
      <c r="MD222" s="32">
        <v>2</v>
      </c>
      <c r="ME222" s="11">
        <v>0</v>
      </c>
      <c r="MF222" s="33">
        <v>2</v>
      </c>
      <c r="MG222" s="32">
        <v>3</v>
      </c>
      <c r="MH222" s="11">
        <v>0</v>
      </c>
      <c r="MI222" s="33">
        <v>3</v>
      </c>
      <c r="MJ222" s="141">
        <f t="shared" si="358"/>
        <v>5</v>
      </c>
      <c r="MK222" s="141">
        <f t="shared" si="359"/>
        <v>2</v>
      </c>
      <c r="ML222" s="141">
        <f t="shared" si="360"/>
        <v>3</v>
      </c>
      <c r="MM222" s="32">
        <v>1</v>
      </c>
      <c r="MN222" s="11">
        <v>1</v>
      </c>
      <c r="MO222" s="33">
        <v>0</v>
      </c>
      <c r="MP222" s="32">
        <v>1</v>
      </c>
      <c r="MQ222" s="11">
        <v>1</v>
      </c>
      <c r="MR222" s="33">
        <v>0</v>
      </c>
      <c r="MS222" s="32">
        <v>1</v>
      </c>
      <c r="MT222" s="11">
        <v>0</v>
      </c>
      <c r="MU222" s="33">
        <v>1</v>
      </c>
      <c r="MV222" s="32">
        <v>1</v>
      </c>
      <c r="MW222" s="11">
        <v>0</v>
      </c>
      <c r="MX222" s="33">
        <v>1</v>
      </c>
      <c r="MY222" s="32">
        <v>1</v>
      </c>
      <c r="MZ222" s="11">
        <v>0</v>
      </c>
      <c r="NA222" s="33">
        <v>1</v>
      </c>
      <c r="NB222" s="146">
        <f t="shared" si="361"/>
        <v>0</v>
      </c>
      <c r="NC222" s="141">
        <f t="shared" si="362"/>
        <v>0</v>
      </c>
      <c r="ND222" s="147">
        <f t="shared" si="363"/>
        <v>0</v>
      </c>
      <c r="NE222" s="32">
        <v>0</v>
      </c>
      <c r="NF222" s="11">
        <v>0</v>
      </c>
      <c r="NG222" s="33">
        <v>0</v>
      </c>
      <c r="NH222" s="32">
        <v>0</v>
      </c>
      <c r="NI222" s="11">
        <v>0</v>
      </c>
      <c r="NJ222" s="33">
        <v>0</v>
      </c>
      <c r="NK222" s="32">
        <v>0</v>
      </c>
      <c r="NL222" s="11">
        <v>0</v>
      </c>
      <c r="NM222" s="33">
        <v>0</v>
      </c>
      <c r="NN222" s="32">
        <v>0</v>
      </c>
      <c r="NO222" s="11">
        <v>0</v>
      </c>
      <c r="NP222" s="33">
        <v>0</v>
      </c>
      <c r="NQ222" s="32">
        <v>0</v>
      </c>
      <c r="NR222" s="11">
        <v>0</v>
      </c>
      <c r="NS222" s="33">
        <v>0</v>
      </c>
      <c r="NT222" s="146">
        <f t="shared" si="364"/>
        <v>0</v>
      </c>
      <c r="NU222" s="141">
        <f t="shared" si="365"/>
        <v>0</v>
      </c>
      <c r="NV222" s="147">
        <f t="shared" si="366"/>
        <v>0</v>
      </c>
      <c r="NW222" s="32">
        <v>0</v>
      </c>
      <c r="NX222" s="11">
        <v>0</v>
      </c>
      <c r="NY222" s="33">
        <v>0</v>
      </c>
      <c r="NZ222" s="32">
        <v>0</v>
      </c>
      <c r="OA222" s="11">
        <v>0</v>
      </c>
      <c r="OB222" s="33">
        <v>0</v>
      </c>
      <c r="OC222" s="32">
        <v>0</v>
      </c>
      <c r="OD222" s="11">
        <v>0</v>
      </c>
      <c r="OE222" s="33">
        <v>0</v>
      </c>
      <c r="OF222" s="32">
        <v>0</v>
      </c>
      <c r="OG222" s="11">
        <v>0</v>
      </c>
      <c r="OH222" s="33">
        <v>0</v>
      </c>
      <c r="OI222" s="32">
        <v>0</v>
      </c>
      <c r="OJ222" s="11">
        <v>0</v>
      </c>
      <c r="OK222" s="33">
        <v>0</v>
      </c>
      <c r="OL222" s="146">
        <v>0</v>
      </c>
      <c r="OM222" s="141">
        <v>0</v>
      </c>
      <c r="ON222" s="147">
        <v>0</v>
      </c>
    </row>
    <row r="223" spans="1:404" ht="12" customHeight="1">
      <c r="B223" s="31" t="s">
        <v>398</v>
      </c>
      <c r="C223" s="32">
        <v>15585</v>
      </c>
      <c r="D223" s="11">
        <v>8249</v>
      </c>
      <c r="E223" s="33">
        <v>7336</v>
      </c>
      <c r="F223" s="141">
        <f t="shared" si="403"/>
        <v>794</v>
      </c>
      <c r="G223" s="141">
        <f t="shared" si="422"/>
        <v>424</v>
      </c>
      <c r="H223" s="141">
        <f t="shared" si="423"/>
        <v>370</v>
      </c>
      <c r="I223" s="32">
        <v>174</v>
      </c>
      <c r="J223" s="11">
        <v>87</v>
      </c>
      <c r="K223" s="33">
        <v>87</v>
      </c>
      <c r="L223" s="32">
        <v>199</v>
      </c>
      <c r="M223" s="11">
        <v>108</v>
      </c>
      <c r="N223" s="33">
        <v>91</v>
      </c>
      <c r="O223" s="32">
        <v>173</v>
      </c>
      <c r="P223" s="11">
        <v>93</v>
      </c>
      <c r="Q223" s="33">
        <v>80</v>
      </c>
      <c r="R223" s="32">
        <v>132</v>
      </c>
      <c r="S223" s="11">
        <v>70</v>
      </c>
      <c r="T223" s="33">
        <v>62</v>
      </c>
      <c r="U223" s="32">
        <v>116</v>
      </c>
      <c r="V223" s="11">
        <v>66</v>
      </c>
      <c r="W223" s="33">
        <v>50</v>
      </c>
      <c r="X223" s="141">
        <f t="shared" si="404"/>
        <v>485</v>
      </c>
      <c r="Y223" s="141">
        <f t="shared" si="367"/>
        <v>249</v>
      </c>
      <c r="Z223" s="141">
        <f t="shared" si="368"/>
        <v>236</v>
      </c>
      <c r="AA223" s="32">
        <v>111</v>
      </c>
      <c r="AB223" s="11">
        <v>56</v>
      </c>
      <c r="AC223" s="33">
        <v>55</v>
      </c>
      <c r="AD223" s="32">
        <v>100</v>
      </c>
      <c r="AE223" s="11">
        <v>54</v>
      </c>
      <c r="AF223" s="33">
        <v>46</v>
      </c>
      <c r="AG223" s="32">
        <v>100</v>
      </c>
      <c r="AH223" s="11">
        <v>44</v>
      </c>
      <c r="AI223" s="33">
        <v>56</v>
      </c>
      <c r="AJ223" s="32">
        <v>87</v>
      </c>
      <c r="AK223" s="11">
        <v>50</v>
      </c>
      <c r="AL223" s="33">
        <v>37</v>
      </c>
      <c r="AM223" s="32">
        <v>87</v>
      </c>
      <c r="AN223" s="11">
        <v>45</v>
      </c>
      <c r="AO223" s="33">
        <v>42</v>
      </c>
      <c r="AP223" s="141">
        <f t="shared" si="405"/>
        <v>503</v>
      </c>
      <c r="AQ223" s="141">
        <f t="shared" si="369"/>
        <v>278</v>
      </c>
      <c r="AR223" s="141">
        <f t="shared" si="370"/>
        <v>225</v>
      </c>
      <c r="AS223" s="32">
        <v>84</v>
      </c>
      <c r="AT223" s="11">
        <v>54</v>
      </c>
      <c r="AU223" s="33">
        <v>30</v>
      </c>
      <c r="AV223" s="32">
        <v>92</v>
      </c>
      <c r="AW223" s="11">
        <v>59</v>
      </c>
      <c r="AX223" s="33">
        <v>33</v>
      </c>
      <c r="AY223" s="32">
        <v>93</v>
      </c>
      <c r="AZ223" s="11">
        <v>43</v>
      </c>
      <c r="BA223" s="33">
        <v>50</v>
      </c>
      <c r="BB223" s="32">
        <v>113</v>
      </c>
      <c r="BC223" s="11">
        <v>57</v>
      </c>
      <c r="BD223" s="33">
        <v>56</v>
      </c>
      <c r="BE223" s="32">
        <v>121</v>
      </c>
      <c r="BF223" s="11">
        <v>65</v>
      </c>
      <c r="BG223" s="33">
        <v>56</v>
      </c>
      <c r="BH223" s="141">
        <f t="shared" si="406"/>
        <v>744</v>
      </c>
      <c r="BI223" s="141">
        <f t="shared" si="371"/>
        <v>405</v>
      </c>
      <c r="BJ223" s="141">
        <f t="shared" si="372"/>
        <v>339</v>
      </c>
      <c r="BK223" s="32">
        <v>129</v>
      </c>
      <c r="BL223" s="11">
        <v>63</v>
      </c>
      <c r="BM223" s="33">
        <v>66</v>
      </c>
      <c r="BN223" s="32">
        <v>136</v>
      </c>
      <c r="BO223" s="11">
        <v>75</v>
      </c>
      <c r="BP223" s="33">
        <v>61</v>
      </c>
      <c r="BQ223" s="32">
        <v>149</v>
      </c>
      <c r="BR223" s="11">
        <v>89</v>
      </c>
      <c r="BS223" s="33">
        <v>60</v>
      </c>
      <c r="BT223" s="32">
        <v>165</v>
      </c>
      <c r="BU223" s="11">
        <v>96</v>
      </c>
      <c r="BV223" s="33">
        <v>69</v>
      </c>
      <c r="BW223" s="32">
        <v>165</v>
      </c>
      <c r="BX223" s="11">
        <v>82</v>
      </c>
      <c r="BY223" s="33">
        <v>83</v>
      </c>
      <c r="BZ223" s="141">
        <f t="shared" si="407"/>
        <v>1131</v>
      </c>
      <c r="CA223" s="141">
        <f t="shared" si="373"/>
        <v>580</v>
      </c>
      <c r="CB223" s="141">
        <f t="shared" si="374"/>
        <v>551</v>
      </c>
      <c r="CC223" s="32">
        <v>172</v>
      </c>
      <c r="CD223" s="11">
        <v>90</v>
      </c>
      <c r="CE223" s="33">
        <v>82</v>
      </c>
      <c r="CF223" s="32">
        <v>232</v>
      </c>
      <c r="CG223" s="11">
        <v>109</v>
      </c>
      <c r="CH223" s="33">
        <v>123</v>
      </c>
      <c r="CI223" s="32">
        <v>241</v>
      </c>
      <c r="CJ223" s="11">
        <v>121</v>
      </c>
      <c r="CK223" s="33">
        <v>120</v>
      </c>
      <c r="CL223" s="32">
        <v>252</v>
      </c>
      <c r="CM223" s="11">
        <v>139</v>
      </c>
      <c r="CN223" s="33">
        <v>113</v>
      </c>
      <c r="CO223" s="32">
        <v>234</v>
      </c>
      <c r="CP223" s="11">
        <v>121</v>
      </c>
      <c r="CQ223" s="33">
        <v>113</v>
      </c>
      <c r="CR223" s="141">
        <f t="shared" si="408"/>
        <v>1425</v>
      </c>
      <c r="CS223" s="141">
        <f t="shared" si="375"/>
        <v>803</v>
      </c>
      <c r="CT223" s="141">
        <f t="shared" si="376"/>
        <v>622</v>
      </c>
      <c r="CU223" s="32">
        <v>257</v>
      </c>
      <c r="CV223" s="11">
        <v>135</v>
      </c>
      <c r="CW223" s="33">
        <v>122</v>
      </c>
      <c r="CX223" s="32">
        <v>286</v>
      </c>
      <c r="CY223" s="11">
        <v>147</v>
      </c>
      <c r="CZ223" s="33">
        <v>139</v>
      </c>
      <c r="DA223" s="32">
        <v>286</v>
      </c>
      <c r="DB223" s="11">
        <v>166</v>
      </c>
      <c r="DC223" s="33">
        <v>120</v>
      </c>
      <c r="DD223" s="32">
        <v>290</v>
      </c>
      <c r="DE223" s="11">
        <v>175</v>
      </c>
      <c r="DF223" s="33">
        <v>115</v>
      </c>
      <c r="DG223" s="32">
        <v>306</v>
      </c>
      <c r="DH223" s="11">
        <v>180</v>
      </c>
      <c r="DI223" s="33">
        <v>126</v>
      </c>
      <c r="DJ223" s="141">
        <f t="shared" si="409"/>
        <v>1600</v>
      </c>
      <c r="DK223" s="141">
        <f t="shared" si="377"/>
        <v>937</v>
      </c>
      <c r="DL223" s="141">
        <f t="shared" si="378"/>
        <v>663</v>
      </c>
      <c r="DM223" s="32">
        <v>295</v>
      </c>
      <c r="DN223" s="11">
        <v>188</v>
      </c>
      <c r="DO223" s="33">
        <v>107</v>
      </c>
      <c r="DP223" s="32">
        <v>322</v>
      </c>
      <c r="DQ223" s="11">
        <v>182</v>
      </c>
      <c r="DR223" s="33">
        <v>140</v>
      </c>
      <c r="DS223" s="32">
        <v>350</v>
      </c>
      <c r="DT223" s="11">
        <v>190</v>
      </c>
      <c r="DU223" s="33">
        <v>160</v>
      </c>
      <c r="DV223" s="32">
        <v>312</v>
      </c>
      <c r="DW223" s="11">
        <v>185</v>
      </c>
      <c r="DX223" s="33">
        <v>127</v>
      </c>
      <c r="DY223" s="32">
        <v>321</v>
      </c>
      <c r="DZ223" s="11">
        <v>192</v>
      </c>
      <c r="EA223" s="33">
        <v>129</v>
      </c>
      <c r="EB223" s="141">
        <f t="shared" si="410"/>
        <v>1168</v>
      </c>
      <c r="EC223" s="141">
        <f t="shared" si="379"/>
        <v>680</v>
      </c>
      <c r="ED223" s="141">
        <f t="shared" si="380"/>
        <v>488</v>
      </c>
      <c r="EE223" s="32">
        <v>273</v>
      </c>
      <c r="EF223" s="11">
        <v>166</v>
      </c>
      <c r="EG223" s="33">
        <v>107</v>
      </c>
      <c r="EH223" s="32">
        <v>226</v>
      </c>
      <c r="EI223" s="11">
        <v>137</v>
      </c>
      <c r="EJ223" s="33">
        <v>89</v>
      </c>
      <c r="EK223" s="32">
        <v>225</v>
      </c>
      <c r="EL223" s="11">
        <v>127</v>
      </c>
      <c r="EM223" s="33">
        <v>98</v>
      </c>
      <c r="EN223" s="32">
        <v>230</v>
      </c>
      <c r="EO223" s="11">
        <v>129</v>
      </c>
      <c r="EP223" s="33">
        <v>101</v>
      </c>
      <c r="EQ223" s="32">
        <v>214</v>
      </c>
      <c r="ER223" s="11">
        <v>121</v>
      </c>
      <c r="ES223" s="33">
        <v>93</v>
      </c>
      <c r="ET223" s="141">
        <f t="shared" si="411"/>
        <v>1236</v>
      </c>
      <c r="EU223" s="141">
        <f t="shared" si="381"/>
        <v>685</v>
      </c>
      <c r="EV223" s="141">
        <f t="shared" si="382"/>
        <v>551</v>
      </c>
      <c r="EW223" s="32">
        <v>230</v>
      </c>
      <c r="EX223" s="11">
        <v>123</v>
      </c>
      <c r="EY223" s="33">
        <v>107</v>
      </c>
      <c r="EZ223" s="32">
        <v>246</v>
      </c>
      <c r="FA223" s="11">
        <v>144</v>
      </c>
      <c r="FB223" s="33">
        <v>102</v>
      </c>
      <c r="FC223" s="32">
        <v>256</v>
      </c>
      <c r="FD223" s="11">
        <v>140</v>
      </c>
      <c r="FE223" s="33">
        <v>116</v>
      </c>
      <c r="FF223" s="32">
        <v>286</v>
      </c>
      <c r="FG223" s="11">
        <v>152</v>
      </c>
      <c r="FH223" s="33">
        <v>134</v>
      </c>
      <c r="FI223" s="32">
        <v>218</v>
      </c>
      <c r="FJ223" s="11">
        <v>126</v>
      </c>
      <c r="FK223" s="33">
        <v>92</v>
      </c>
      <c r="FL223" s="141">
        <f t="shared" si="412"/>
        <v>1218</v>
      </c>
      <c r="FM223" s="141">
        <f t="shared" si="383"/>
        <v>664</v>
      </c>
      <c r="FN223" s="141">
        <f t="shared" si="384"/>
        <v>554</v>
      </c>
      <c r="FO223" s="32">
        <v>238</v>
      </c>
      <c r="FP223" s="11">
        <v>130</v>
      </c>
      <c r="FQ223" s="33">
        <v>108</v>
      </c>
      <c r="FR223" s="32">
        <v>248</v>
      </c>
      <c r="FS223" s="11">
        <v>131</v>
      </c>
      <c r="FT223" s="33">
        <v>117</v>
      </c>
      <c r="FU223" s="32">
        <v>240</v>
      </c>
      <c r="FV223" s="11">
        <v>144</v>
      </c>
      <c r="FW223" s="33">
        <v>96</v>
      </c>
      <c r="FX223" s="32">
        <v>255</v>
      </c>
      <c r="FY223" s="11">
        <v>138</v>
      </c>
      <c r="FZ223" s="33">
        <v>117</v>
      </c>
      <c r="GA223" s="32">
        <v>237</v>
      </c>
      <c r="GB223" s="11">
        <v>121</v>
      </c>
      <c r="GC223" s="33">
        <v>116</v>
      </c>
      <c r="GD223" s="141">
        <f t="shared" si="413"/>
        <v>1197</v>
      </c>
      <c r="GE223" s="141">
        <f t="shared" si="385"/>
        <v>633</v>
      </c>
      <c r="GF223" s="141">
        <f t="shared" si="386"/>
        <v>564</v>
      </c>
      <c r="GG223" s="32">
        <v>224</v>
      </c>
      <c r="GH223" s="11">
        <v>122</v>
      </c>
      <c r="GI223" s="33">
        <v>102</v>
      </c>
      <c r="GJ223" s="32">
        <v>216</v>
      </c>
      <c r="GK223" s="11">
        <v>107</v>
      </c>
      <c r="GL223" s="33">
        <v>109</v>
      </c>
      <c r="GM223" s="32">
        <v>254</v>
      </c>
      <c r="GN223" s="11">
        <v>147</v>
      </c>
      <c r="GO223" s="33">
        <v>107</v>
      </c>
      <c r="GP223" s="32">
        <v>246</v>
      </c>
      <c r="GQ223" s="11">
        <v>126</v>
      </c>
      <c r="GR223" s="33">
        <v>120</v>
      </c>
      <c r="GS223" s="32">
        <v>257</v>
      </c>
      <c r="GT223" s="11">
        <v>131</v>
      </c>
      <c r="GU223" s="33">
        <v>126</v>
      </c>
      <c r="GV223" s="141">
        <f t="shared" si="414"/>
        <v>1184</v>
      </c>
      <c r="GW223" s="141">
        <f t="shared" si="387"/>
        <v>612</v>
      </c>
      <c r="GX223" s="141">
        <f t="shared" si="388"/>
        <v>572</v>
      </c>
      <c r="GY223" s="32">
        <v>270</v>
      </c>
      <c r="GZ223" s="11">
        <v>133</v>
      </c>
      <c r="HA223" s="33">
        <v>137</v>
      </c>
      <c r="HB223" s="32">
        <v>226</v>
      </c>
      <c r="HC223" s="11">
        <v>114</v>
      </c>
      <c r="HD223" s="33">
        <v>112</v>
      </c>
      <c r="HE223" s="32">
        <v>243</v>
      </c>
      <c r="HF223" s="11">
        <v>125</v>
      </c>
      <c r="HG223" s="33">
        <v>118</v>
      </c>
      <c r="HH223" s="32">
        <v>216</v>
      </c>
      <c r="HI223" s="11">
        <v>118</v>
      </c>
      <c r="HJ223" s="33">
        <v>98</v>
      </c>
      <c r="HK223" s="32">
        <v>229</v>
      </c>
      <c r="HL223" s="11">
        <v>122</v>
      </c>
      <c r="HM223" s="33">
        <v>107</v>
      </c>
      <c r="HN223" s="141">
        <f t="shared" si="415"/>
        <v>772</v>
      </c>
      <c r="HO223" s="141">
        <f t="shared" si="389"/>
        <v>387</v>
      </c>
      <c r="HP223" s="141">
        <f t="shared" si="390"/>
        <v>385</v>
      </c>
      <c r="HQ223" s="32">
        <v>168</v>
      </c>
      <c r="HR223" s="11">
        <v>89</v>
      </c>
      <c r="HS223" s="33">
        <v>79</v>
      </c>
      <c r="HT223" s="32">
        <v>150</v>
      </c>
      <c r="HU223" s="11">
        <v>75</v>
      </c>
      <c r="HV223" s="33">
        <v>75</v>
      </c>
      <c r="HW223" s="32">
        <v>169</v>
      </c>
      <c r="HX223" s="11">
        <v>80</v>
      </c>
      <c r="HY223" s="33">
        <v>89</v>
      </c>
      <c r="HZ223" s="32">
        <v>145</v>
      </c>
      <c r="IA223" s="11">
        <v>74</v>
      </c>
      <c r="IB223" s="33">
        <v>71</v>
      </c>
      <c r="IC223" s="32">
        <v>140</v>
      </c>
      <c r="ID223" s="11">
        <v>69</v>
      </c>
      <c r="IE223" s="33">
        <v>71</v>
      </c>
      <c r="IF223" s="141">
        <f t="shared" si="416"/>
        <v>649</v>
      </c>
      <c r="IG223" s="141">
        <f t="shared" si="391"/>
        <v>322</v>
      </c>
      <c r="IH223" s="141">
        <f t="shared" si="392"/>
        <v>327</v>
      </c>
      <c r="II223" s="32">
        <v>172</v>
      </c>
      <c r="IJ223" s="11">
        <v>84</v>
      </c>
      <c r="IK223" s="33">
        <v>88</v>
      </c>
      <c r="IL223" s="32">
        <v>154</v>
      </c>
      <c r="IM223" s="11">
        <v>72</v>
      </c>
      <c r="IN223" s="33">
        <v>82</v>
      </c>
      <c r="IO223" s="32">
        <v>128</v>
      </c>
      <c r="IP223" s="11">
        <v>67</v>
      </c>
      <c r="IQ223" s="33">
        <v>61</v>
      </c>
      <c r="IR223" s="32">
        <v>103</v>
      </c>
      <c r="IS223" s="11">
        <v>56</v>
      </c>
      <c r="IT223" s="33">
        <v>47</v>
      </c>
      <c r="IU223" s="32">
        <v>92</v>
      </c>
      <c r="IV223" s="11">
        <v>43</v>
      </c>
      <c r="IW223" s="33">
        <v>49</v>
      </c>
      <c r="IX223" s="141">
        <f t="shared" si="417"/>
        <v>607</v>
      </c>
      <c r="IY223" s="141">
        <f t="shared" si="393"/>
        <v>257</v>
      </c>
      <c r="IZ223" s="141">
        <f t="shared" si="394"/>
        <v>350</v>
      </c>
      <c r="JA223" s="32">
        <v>123</v>
      </c>
      <c r="JB223" s="11">
        <v>53</v>
      </c>
      <c r="JC223" s="33">
        <v>70</v>
      </c>
      <c r="JD223" s="32">
        <v>123</v>
      </c>
      <c r="JE223" s="11">
        <v>57</v>
      </c>
      <c r="JF223" s="33">
        <v>66</v>
      </c>
      <c r="JG223" s="32">
        <v>152</v>
      </c>
      <c r="JH223" s="11">
        <v>64</v>
      </c>
      <c r="JI223" s="33">
        <v>88</v>
      </c>
      <c r="JJ223" s="32">
        <v>107</v>
      </c>
      <c r="JK223" s="11">
        <v>46</v>
      </c>
      <c r="JL223" s="33">
        <v>61</v>
      </c>
      <c r="JM223" s="32">
        <v>102</v>
      </c>
      <c r="JN223" s="11">
        <v>37</v>
      </c>
      <c r="JO223" s="33">
        <v>65</v>
      </c>
      <c r="JP223" s="141">
        <f t="shared" si="418"/>
        <v>464</v>
      </c>
      <c r="JQ223" s="141">
        <f t="shared" si="395"/>
        <v>199</v>
      </c>
      <c r="JR223" s="141">
        <f t="shared" si="396"/>
        <v>265</v>
      </c>
      <c r="JS223" s="32">
        <v>113</v>
      </c>
      <c r="JT223" s="11">
        <v>57</v>
      </c>
      <c r="JU223" s="33">
        <v>56</v>
      </c>
      <c r="JV223" s="32">
        <v>100</v>
      </c>
      <c r="JW223" s="11">
        <v>34</v>
      </c>
      <c r="JX223" s="33">
        <v>66</v>
      </c>
      <c r="JY223" s="32">
        <v>85</v>
      </c>
      <c r="JZ223" s="11">
        <v>33</v>
      </c>
      <c r="KA223" s="33">
        <v>52</v>
      </c>
      <c r="KB223" s="32">
        <v>84</v>
      </c>
      <c r="KC223" s="11">
        <v>40</v>
      </c>
      <c r="KD223" s="33">
        <v>44</v>
      </c>
      <c r="KE223" s="32">
        <v>82</v>
      </c>
      <c r="KF223" s="11">
        <v>35</v>
      </c>
      <c r="KG223" s="33">
        <v>47</v>
      </c>
      <c r="KH223" s="141">
        <f t="shared" si="419"/>
        <v>245</v>
      </c>
      <c r="KI223" s="141">
        <f t="shared" si="397"/>
        <v>84</v>
      </c>
      <c r="KJ223" s="141">
        <f t="shared" si="398"/>
        <v>161</v>
      </c>
      <c r="KK223" s="32">
        <v>68</v>
      </c>
      <c r="KL223" s="11">
        <v>21</v>
      </c>
      <c r="KM223" s="33">
        <v>47</v>
      </c>
      <c r="KN223" s="32">
        <v>63</v>
      </c>
      <c r="KO223" s="11">
        <v>21</v>
      </c>
      <c r="KP223" s="33">
        <v>42</v>
      </c>
      <c r="KQ223" s="32">
        <v>41</v>
      </c>
      <c r="KR223" s="11">
        <v>20</v>
      </c>
      <c r="KS223" s="33">
        <v>21</v>
      </c>
      <c r="KT223" s="32">
        <v>33</v>
      </c>
      <c r="KU223" s="11">
        <v>7</v>
      </c>
      <c r="KV223" s="33">
        <v>26</v>
      </c>
      <c r="KW223" s="32">
        <v>40</v>
      </c>
      <c r="KX223" s="11">
        <v>15</v>
      </c>
      <c r="KY223" s="33">
        <v>25</v>
      </c>
      <c r="KZ223" s="141">
        <f t="shared" si="420"/>
        <v>121</v>
      </c>
      <c r="LA223" s="141">
        <f t="shared" si="399"/>
        <v>38</v>
      </c>
      <c r="LB223" s="141">
        <f t="shared" si="400"/>
        <v>83</v>
      </c>
      <c r="LC223" s="32">
        <v>33</v>
      </c>
      <c r="LD223" s="11">
        <v>11</v>
      </c>
      <c r="LE223" s="33">
        <v>22</v>
      </c>
      <c r="LF223" s="32">
        <v>29</v>
      </c>
      <c r="LG223" s="11">
        <v>7</v>
      </c>
      <c r="LH223" s="33">
        <v>22</v>
      </c>
      <c r="LI223" s="32">
        <v>25</v>
      </c>
      <c r="LJ223" s="11">
        <v>8</v>
      </c>
      <c r="LK223" s="33">
        <v>17</v>
      </c>
      <c r="LL223" s="32">
        <v>21</v>
      </c>
      <c r="LM223" s="11">
        <v>6</v>
      </c>
      <c r="LN223" s="33">
        <v>15</v>
      </c>
      <c r="LO223" s="32">
        <v>13</v>
      </c>
      <c r="LP223" s="11">
        <v>6</v>
      </c>
      <c r="LQ223" s="33">
        <v>7</v>
      </c>
      <c r="LR223" s="141">
        <f t="shared" si="421"/>
        <v>33</v>
      </c>
      <c r="LS223" s="141">
        <f t="shared" si="401"/>
        <v>11</v>
      </c>
      <c r="LT223" s="141">
        <f t="shared" si="402"/>
        <v>22</v>
      </c>
      <c r="LU223" s="32">
        <v>12</v>
      </c>
      <c r="LV223" s="11">
        <v>4</v>
      </c>
      <c r="LW223" s="33">
        <v>8</v>
      </c>
      <c r="LX223" s="32">
        <v>7</v>
      </c>
      <c r="LY223" s="11">
        <v>2</v>
      </c>
      <c r="LZ223" s="33">
        <v>5</v>
      </c>
      <c r="MA223" s="32">
        <v>4</v>
      </c>
      <c r="MB223" s="11">
        <v>0</v>
      </c>
      <c r="MC223" s="33">
        <v>4</v>
      </c>
      <c r="MD223" s="32">
        <v>5</v>
      </c>
      <c r="ME223" s="11">
        <v>3</v>
      </c>
      <c r="MF223" s="33">
        <v>2</v>
      </c>
      <c r="MG223" s="32">
        <v>5</v>
      </c>
      <c r="MH223" s="11">
        <v>2</v>
      </c>
      <c r="MI223" s="33">
        <v>3</v>
      </c>
      <c r="MJ223" s="141">
        <f t="shared" si="358"/>
        <v>7</v>
      </c>
      <c r="MK223" s="141">
        <f t="shared" si="359"/>
        <v>1</v>
      </c>
      <c r="ML223" s="141">
        <f t="shared" si="360"/>
        <v>6</v>
      </c>
      <c r="MM223" s="32">
        <v>3</v>
      </c>
      <c r="MN223" s="11">
        <v>1</v>
      </c>
      <c r="MO223" s="33">
        <v>2</v>
      </c>
      <c r="MP223" s="32">
        <v>1</v>
      </c>
      <c r="MQ223" s="11">
        <v>0</v>
      </c>
      <c r="MR223" s="33">
        <v>1</v>
      </c>
      <c r="MS223" s="32">
        <v>3</v>
      </c>
      <c r="MT223" s="11">
        <v>0</v>
      </c>
      <c r="MU223" s="33">
        <v>3</v>
      </c>
      <c r="MV223" s="32">
        <v>0</v>
      </c>
      <c r="MW223" s="11">
        <v>0</v>
      </c>
      <c r="MX223" s="33">
        <v>0</v>
      </c>
      <c r="MY223" s="32">
        <v>0</v>
      </c>
      <c r="MZ223" s="11">
        <v>0</v>
      </c>
      <c r="NA223" s="33">
        <v>0</v>
      </c>
      <c r="NB223" s="146">
        <f t="shared" si="361"/>
        <v>1</v>
      </c>
      <c r="NC223" s="141">
        <f t="shared" si="362"/>
        <v>0</v>
      </c>
      <c r="ND223" s="147">
        <f t="shared" si="363"/>
        <v>1</v>
      </c>
      <c r="NE223" s="32">
        <v>1</v>
      </c>
      <c r="NF223" s="11">
        <v>0</v>
      </c>
      <c r="NG223" s="33">
        <v>1</v>
      </c>
      <c r="NH223" s="32">
        <v>0</v>
      </c>
      <c r="NI223" s="11">
        <v>0</v>
      </c>
      <c r="NJ223" s="33">
        <v>0</v>
      </c>
      <c r="NK223" s="32">
        <v>0</v>
      </c>
      <c r="NL223" s="11">
        <v>0</v>
      </c>
      <c r="NM223" s="33">
        <v>0</v>
      </c>
      <c r="NN223" s="32">
        <v>0</v>
      </c>
      <c r="NO223" s="11">
        <v>0</v>
      </c>
      <c r="NP223" s="33">
        <v>0</v>
      </c>
      <c r="NQ223" s="32">
        <v>0</v>
      </c>
      <c r="NR223" s="11">
        <v>0</v>
      </c>
      <c r="NS223" s="33">
        <v>0</v>
      </c>
      <c r="NT223" s="146">
        <f t="shared" si="364"/>
        <v>1</v>
      </c>
      <c r="NU223" s="141">
        <f t="shared" si="365"/>
        <v>0</v>
      </c>
      <c r="NV223" s="147">
        <f t="shared" si="366"/>
        <v>1</v>
      </c>
      <c r="NW223" s="32">
        <v>0</v>
      </c>
      <c r="NX223" s="11">
        <v>0</v>
      </c>
      <c r="NY223" s="33">
        <v>0</v>
      </c>
      <c r="NZ223" s="32">
        <v>0</v>
      </c>
      <c r="OA223" s="11">
        <v>0</v>
      </c>
      <c r="OB223" s="33">
        <v>0</v>
      </c>
      <c r="OC223" s="32">
        <v>0</v>
      </c>
      <c r="OD223" s="11">
        <v>0</v>
      </c>
      <c r="OE223" s="33">
        <v>0</v>
      </c>
      <c r="OF223" s="32">
        <v>0</v>
      </c>
      <c r="OG223" s="11">
        <v>0</v>
      </c>
      <c r="OH223" s="33">
        <v>0</v>
      </c>
      <c r="OI223" s="32">
        <v>1</v>
      </c>
      <c r="OJ223" s="11">
        <v>0</v>
      </c>
      <c r="OK223" s="33">
        <v>1</v>
      </c>
      <c r="OL223" s="146">
        <v>0</v>
      </c>
      <c r="OM223" s="141">
        <v>0</v>
      </c>
      <c r="ON223" s="147">
        <v>0</v>
      </c>
    </row>
    <row r="224" spans="1:404" ht="12" customHeight="1">
      <c r="B224" s="31" t="s">
        <v>399</v>
      </c>
      <c r="C224" s="32">
        <v>3547</v>
      </c>
      <c r="D224" s="11">
        <v>1795</v>
      </c>
      <c r="E224" s="33">
        <v>1752</v>
      </c>
      <c r="F224" s="141">
        <f t="shared" si="403"/>
        <v>58</v>
      </c>
      <c r="G224" s="141">
        <f t="shared" si="422"/>
        <v>27</v>
      </c>
      <c r="H224" s="141">
        <f t="shared" si="423"/>
        <v>31</v>
      </c>
      <c r="I224" s="32">
        <v>18</v>
      </c>
      <c r="J224" s="11">
        <v>9</v>
      </c>
      <c r="K224" s="33">
        <v>9</v>
      </c>
      <c r="L224" s="32">
        <v>9</v>
      </c>
      <c r="M224" s="11">
        <v>5</v>
      </c>
      <c r="N224" s="33">
        <v>4</v>
      </c>
      <c r="O224" s="32">
        <v>14</v>
      </c>
      <c r="P224" s="11">
        <v>6</v>
      </c>
      <c r="Q224" s="33">
        <v>8</v>
      </c>
      <c r="R224" s="32">
        <v>11</v>
      </c>
      <c r="S224" s="11">
        <v>3</v>
      </c>
      <c r="T224" s="33">
        <v>8</v>
      </c>
      <c r="U224" s="32">
        <v>6</v>
      </c>
      <c r="V224" s="11">
        <v>4</v>
      </c>
      <c r="W224" s="33">
        <v>2</v>
      </c>
      <c r="X224" s="141">
        <f t="shared" si="404"/>
        <v>82</v>
      </c>
      <c r="Y224" s="141">
        <f t="shared" si="367"/>
        <v>41</v>
      </c>
      <c r="Z224" s="141">
        <f t="shared" si="368"/>
        <v>41</v>
      </c>
      <c r="AA224" s="32">
        <v>19</v>
      </c>
      <c r="AB224" s="11">
        <v>8</v>
      </c>
      <c r="AC224" s="33">
        <v>11</v>
      </c>
      <c r="AD224" s="32">
        <v>15</v>
      </c>
      <c r="AE224" s="11">
        <v>6</v>
      </c>
      <c r="AF224" s="33">
        <v>9</v>
      </c>
      <c r="AG224" s="32">
        <v>22</v>
      </c>
      <c r="AH224" s="11">
        <v>14</v>
      </c>
      <c r="AI224" s="33">
        <v>8</v>
      </c>
      <c r="AJ224" s="32">
        <v>13</v>
      </c>
      <c r="AK224" s="11">
        <v>7</v>
      </c>
      <c r="AL224" s="33">
        <v>6</v>
      </c>
      <c r="AM224" s="32">
        <v>13</v>
      </c>
      <c r="AN224" s="11">
        <v>6</v>
      </c>
      <c r="AO224" s="33">
        <v>7</v>
      </c>
      <c r="AP224" s="141">
        <f t="shared" si="405"/>
        <v>79</v>
      </c>
      <c r="AQ224" s="141">
        <f t="shared" si="369"/>
        <v>43</v>
      </c>
      <c r="AR224" s="141">
        <f t="shared" si="370"/>
        <v>36</v>
      </c>
      <c r="AS224" s="32">
        <v>17</v>
      </c>
      <c r="AT224" s="11">
        <v>11</v>
      </c>
      <c r="AU224" s="33">
        <v>6</v>
      </c>
      <c r="AV224" s="32">
        <v>6</v>
      </c>
      <c r="AW224" s="11">
        <v>3</v>
      </c>
      <c r="AX224" s="33">
        <v>3</v>
      </c>
      <c r="AY224" s="32">
        <v>14</v>
      </c>
      <c r="AZ224" s="11">
        <v>8</v>
      </c>
      <c r="BA224" s="33">
        <v>6</v>
      </c>
      <c r="BB224" s="32">
        <v>17</v>
      </c>
      <c r="BC224" s="11">
        <v>8</v>
      </c>
      <c r="BD224" s="33">
        <v>9</v>
      </c>
      <c r="BE224" s="32">
        <v>25</v>
      </c>
      <c r="BF224" s="11">
        <v>13</v>
      </c>
      <c r="BG224" s="33">
        <v>12</v>
      </c>
      <c r="BH224" s="141">
        <f t="shared" si="406"/>
        <v>129</v>
      </c>
      <c r="BI224" s="141">
        <f t="shared" si="371"/>
        <v>59</v>
      </c>
      <c r="BJ224" s="141">
        <f t="shared" si="372"/>
        <v>70</v>
      </c>
      <c r="BK224" s="32">
        <v>14</v>
      </c>
      <c r="BL224" s="11">
        <v>3</v>
      </c>
      <c r="BM224" s="33">
        <v>11</v>
      </c>
      <c r="BN224" s="32">
        <v>23</v>
      </c>
      <c r="BO224" s="11">
        <v>15</v>
      </c>
      <c r="BP224" s="33">
        <v>8</v>
      </c>
      <c r="BQ224" s="32">
        <v>24</v>
      </c>
      <c r="BR224" s="11">
        <v>10</v>
      </c>
      <c r="BS224" s="33">
        <v>14</v>
      </c>
      <c r="BT224" s="32">
        <v>35</v>
      </c>
      <c r="BU224" s="11">
        <v>14</v>
      </c>
      <c r="BV224" s="33">
        <v>21</v>
      </c>
      <c r="BW224" s="32">
        <v>33</v>
      </c>
      <c r="BX224" s="11">
        <v>17</v>
      </c>
      <c r="BY224" s="33">
        <v>16</v>
      </c>
      <c r="BZ224" s="141">
        <f t="shared" si="407"/>
        <v>221</v>
      </c>
      <c r="CA224" s="141">
        <f t="shared" si="373"/>
        <v>143</v>
      </c>
      <c r="CB224" s="141">
        <f t="shared" si="374"/>
        <v>78</v>
      </c>
      <c r="CC224" s="32">
        <v>46</v>
      </c>
      <c r="CD224" s="11">
        <v>28</v>
      </c>
      <c r="CE224" s="33">
        <v>18</v>
      </c>
      <c r="CF224" s="32">
        <v>40</v>
      </c>
      <c r="CG224" s="11">
        <v>22</v>
      </c>
      <c r="CH224" s="33">
        <v>18</v>
      </c>
      <c r="CI224" s="32">
        <v>49</v>
      </c>
      <c r="CJ224" s="11">
        <v>31</v>
      </c>
      <c r="CK224" s="33">
        <v>18</v>
      </c>
      <c r="CL224" s="32">
        <v>46</v>
      </c>
      <c r="CM224" s="11">
        <v>38</v>
      </c>
      <c r="CN224" s="33">
        <v>8</v>
      </c>
      <c r="CO224" s="32">
        <v>40</v>
      </c>
      <c r="CP224" s="11">
        <v>24</v>
      </c>
      <c r="CQ224" s="33">
        <v>16</v>
      </c>
      <c r="CR224" s="141">
        <f t="shared" si="408"/>
        <v>181</v>
      </c>
      <c r="CS224" s="141">
        <f t="shared" si="375"/>
        <v>110</v>
      </c>
      <c r="CT224" s="141">
        <f t="shared" si="376"/>
        <v>71</v>
      </c>
      <c r="CU224" s="32">
        <v>30</v>
      </c>
      <c r="CV224" s="11">
        <v>20</v>
      </c>
      <c r="CW224" s="33">
        <v>10</v>
      </c>
      <c r="CX224" s="32">
        <v>38</v>
      </c>
      <c r="CY224" s="11">
        <v>20</v>
      </c>
      <c r="CZ224" s="33">
        <v>18</v>
      </c>
      <c r="DA224" s="32">
        <v>36</v>
      </c>
      <c r="DB224" s="11">
        <v>24</v>
      </c>
      <c r="DC224" s="33">
        <v>12</v>
      </c>
      <c r="DD224" s="32">
        <v>32</v>
      </c>
      <c r="DE224" s="11">
        <v>22</v>
      </c>
      <c r="DF224" s="33">
        <v>10</v>
      </c>
      <c r="DG224" s="32">
        <v>45</v>
      </c>
      <c r="DH224" s="11">
        <v>24</v>
      </c>
      <c r="DI224" s="33">
        <v>21</v>
      </c>
      <c r="DJ224" s="141">
        <f t="shared" si="409"/>
        <v>174</v>
      </c>
      <c r="DK224" s="141">
        <f t="shared" si="377"/>
        <v>93</v>
      </c>
      <c r="DL224" s="141">
        <f t="shared" si="378"/>
        <v>81</v>
      </c>
      <c r="DM224" s="32">
        <v>21</v>
      </c>
      <c r="DN224" s="11">
        <v>11</v>
      </c>
      <c r="DO224" s="33">
        <v>10</v>
      </c>
      <c r="DP224" s="32">
        <v>39</v>
      </c>
      <c r="DQ224" s="11">
        <v>21</v>
      </c>
      <c r="DR224" s="33">
        <v>18</v>
      </c>
      <c r="DS224" s="32">
        <v>40</v>
      </c>
      <c r="DT224" s="11">
        <v>22</v>
      </c>
      <c r="DU224" s="33">
        <v>18</v>
      </c>
      <c r="DV224" s="32">
        <v>40</v>
      </c>
      <c r="DW224" s="11">
        <v>19</v>
      </c>
      <c r="DX224" s="33">
        <v>21</v>
      </c>
      <c r="DY224" s="32">
        <v>34</v>
      </c>
      <c r="DZ224" s="11">
        <v>20</v>
      </c>
      <c r="EA224" s="33">
        <v>14</v>
      </c>
      <c r="EB224" s="141">
        <f t="shared" si="410"/>
        <v>157</v>
      </c>
      <c r="EC224" s="141">
        <f t="shared" si="379"/>
        <v>92</v>
      </c>
      <c r="ED224" s="141">
        <f t="shared" si="380"/>
        <v>65</v>
      </c>
      <c r="EE224" s="32">
        <v>36</v>
      </c>
      <c r="EF224" s="11">
        <v>24</v>
      </c>
      <c r="EG224" s="33">
        <v>12</v>
      </c>
      <c r="EH224" s="32">
        <v>31</v>
      </c>
      <c r="EI224" s="11">
        <v>16</v>
      </c>
      <c r="EJ224" s="33">
        <v>15</v>
      </c>
      <c r="EK224" s="32">
        <v>27</v>
      </c>
      <c r="EL224" s="11">
        <v>14</v>
      </c>
      <c r="EM224" s="33">
        <v>13</v>
      </c>
      <c r="EN224" s="32">
        <v>34</v>
      </c>
      <c r="EO224" s="11">
        <v>22</v>
      </c>
      <c r="EP224" s="33">
        <v>12</v>
      </c>
      <c r="EQ224" s="32">
        <v>29</v>
      </c>
      <c r="ER224" s="11">
        <v>16</v>
      </c>
      <c r="ES224" s="33">
        <v>13</v>
      </c>
      <c r="ET224" s="141">
        <f t="shared" si="411"/>
        <v>194</v>
      </c>
      <c r="EU224" s="141">
        <f t="shared" si="381"/>
        <v>119</v>
      </c>
      <c r="EV224" s="141">
        <f t="shared" si="382"/>
        <v>75</v>
      </c>
      <c r="EW224" s="32">
        <v>31</v>
      </c>
      <c r="EX224" s="11">
        <v>12</v>
      </c>
      <c r="EY224" s="33">
        <v>19</v>
      </c>
      <c r="EZ224" s="32">
        <v>39</v>
      </c>
      <c r="FA224" s="11">
        <v>25</v>
      </c>
      <c r="FB224" s="33">
        <v>14</v>
      </c>
      <c r="FC224" s="32">
        <v>50</v>
      </c>
      <c r="FD224" s="11">
        <v>34</v>
      </c>
      <c r="FE224" s="33">
        <v>16</v>
      </c>
      <c r="FF224" s="32">
        <v>43</v>
      </c>
      <c r="FG224" s="11">
        <v>26</v>
      </c>
      <c r="FH224" s="33">
        <v>17</v>
      </c>
      <c r="FI224" s="32">
        <v>31</v>
      </c>
      <c r="FJ224" s="11">
        <v>22</v>
      </c>
      <c r="FK224" s="33">
        <v>9</v>
      </c>
      <c r="FL224" s="141">
        <f t="shared" si="412"/>
        <v>240</v>
      </c>
      <c r="FM224" s="141">
        <f t="shared" si="383"/>
        <v>128</v>
      </c>
      <c r="FN224" s="141">
        <f t="shared" si="384"/>
        <v>112</v>
      </c>
      <c r="FO224" s="32">
        <v>59</v>
      </c>
      <c r="FP224" s="11">
        <v>36</v>
      </c>
      <c r="FQ224" s="33">
        <v>23</v>
      </c>
      <c r="FR224" s="32">
        <v>52</v>
      </c>
      <c r="FS224" s="11">
        <v>25</v>
      </c>
      <c r="FT224" s="33">
        <v>27</v>
      </c>
      <c r="FU224" s="32">
        <v>35</v>
      </c>
      <c r="FV224" s="11">
        <v>12</v>
      </c>
      <c r="FW224" s="33">
        <v>23</v>
      </c>
      <c r="FX224" s="32">
        <v>47</v>
      </c>
      <c r="FY224" s="11">
        <v>29</v>
      </c>
      <c r="FZ224" s="33">
        <v>18</v>
      </c>
      <c r="GA224" s="32">
        <v>47</v>
      </c>
      <c r="GB224" s="11">
        <v>26</v>
      </c>
      <c r="GC224" s="33">
        <v>21</v>
      </c>
      <c r="GD224" s="141">
        <f t="shared" si="413"/>
        <v>347</v>
      </c>
      <c r="GE224" s="141">
        <f t="shared" si="385"/>
        <v>184</v>
      </c>
      <c r="GF224" s="141">
        <f t="shared" si="386"/>
        <v>163</v>
      </c>
      <c r="GG224" s="32">
        <v>74</v>
      </c>
      <c r="GH224" s="11">
        <v>39</v>
      </c>
      <c r="GI224" s="33">
        <v>35</v>
      </c>
      <c r="GJ224" s="32">
        <v>63</v>
      </c>
      <c r="GK224" s="11">
        <v>33</v>
      </c>
      <c r="GL224" s="33">
        <v>30</v>
      </c>
      <c r="GM224" s="32">
        <v>78</v>
      </c>
      <c r="GN224" s="11">
        <v>44</v>
      </c>
      <c r="GO224" s="33">
        <v>34</v>
      </c>
      <c r="GP224" s="32">
        <v>73</v>
      </c>
      <c r="GQ224" s="11">
        <v>34</v>
      </c>
      <c r="GR224" s="33">
        <v>39</v>
      </c>
      <c r="GS224" s="32">
        <v>59</v>
      </c>
      <c r="GT224" s="11">
        <v>34</v>
      </c>
      <c r="GU224" s="33">
        <v>25</v>
      </c>
      <c r="GV224" s="141">
        <f t="shared" si="414"/>
        <v>360</v>
      </c>
      <c r="GW224" s="141">
        <f t="shared" si="387"/>
        <v>182</v>
      </c>
      <c r="GX224" s="141">
        <f t="shared" si="388"/>
        <v>178</v>
      </c>
      <c r="GY224" s="32">
        <v>83</v>
      </c>
      <c r="GZ224" s="11">
        <v>37</v>
      </c>
      <c r="HA224" s="33">
        <v>46</v>
      </c>
      <c r="HB224" s="32">
        <v>60</v>
      </c>
      <c r="HC224" s="11">
        <v>34</v>
      </c>
      <c r="HD224" s="33">
        <v>26</v>
      </c>
      <c r="HE224" s="32">
        <v>67</v>
      </c>
      <c r="HF224" s="11">
        <v>40</v>
      </c>
      <c r="HG224" s="33">
        <v>27</v>
      </c>
      <c r="HH224" s="32">
        <v>74</v>
      </c>
      <c r="HI224" s="11">
        <v>32</v>
      </c>
      <c r="HJ224" s="33">
        <v>42</v>
      </c>
      <c r="HK224" s="32">
        <v>76</v>
      </c>
      <c r="HL224" s="11">
        <v>39</v>
      </c>
      <c r="HM224" s="33">
        <v>37</v>
      </c>
      <c r="HN224" s="141">
        <f t="shared" si="415"/>
        <v>347</v>
      </c>
      <c r="HO224" s="141">
        <f t="shared" si="389"/>
        <v>177</v>
      </c>
      <c r="HP224" s="141">
        <f t="shared" si="390"/>
        <v>170</v>
      </c>
      <c r="HQ224" s="32">
        <v>53</v>
      </c>
      <c r="HR224" s="11">
        <v>28</v>
      </c>
      <c r="HS224" s="33">
        <v>25</v>
      </c>
      <c r="HT224" s="32">
        <v>79</v>
      </c>
      <c r="HU224" s="11">
        <v>42</v>
      </c>
      <c r="HV224" s="33">
        <v>37</v>
      </c>
      <c r="HW224" s="32">
        <v>87</v>
      </c>
      <c r="HX224" s="11">
        <v>37</v>
      </c>
      <c r="HY224" s="33">
        <v>50</v>
      </c>
      <c r="HZ224" s="32">
        <v>69</v>
      </c>
      <c r="IA224" s="11">
        <v>39</v>
      </c>
      <c r="IB224" s="33">
        <v>30</v>
      </c>
      <c r="IC224" s="32">
        <v>59</v>
      </c>
      <c r="ID224" s="11">
        <v>31</v>
      </c>
      <c r="IE224" s="33">
        <v>28</v>
      </c>
      <c r="IF224" s="141">
        <f t="shared" si="416"/>
        <v>288</v>
      </c>
      <c r="IG224" s="141">
        <f t="shared" si="391"/>
        <v>144</v>
      </c>
      <c r="IH224" s="141">
        <f t="shared" si="392"/>
        <v>144</v>
      </c>
      <c r="II224" s="32">
        <v>70</v>
      </c>
      <c r="IJ224" s="11">
        <v>35</v>
      </c>
      <c r="IK224" s="33">
        <v>35</v>
      </c>
      <c r="IL224" s="32">
        <v>63</v>
      </c>
      <c r="IM224" s="11">
        <v>32</v>
      </c>
      <c r="IN224" s="33">
        <v>31</v>
      </c>
      <c r="IO224" s="32">
        <v>75</v>
      </c>
      <c r="IP224" s="11">
        <v>39</v>
      </c>
      <c r="IQ224" s="33">
        <v>36</v>
      </c>
      <c r="IR224" s="32">
        <v>46</v>
      </c>
      <c r="IS224" s="11">
        <v>24</v>
      </c>
      <c r="IT224" s="33">
        <v>22</v>
      </c>
      <c r="IU224" s="32">
        <v>34</v>
      </c>
      <c r="IV224" s="11">
        <v>14</v>
      </c>
      <c r="IW224" s="33">
        <v>20</v>
      </c>
      <c r="IX224" s="141">
        <f t="shared" si="417"/>
        <v>263</v>
      </c>
      <c r="IY224" s="141">
        <f t="shared" si="393"/>
        <v>118</v>
      </c>
      <c r="IZ224" s="141">
        <f t="shared" si="394"/>
        <v>145</v>
      </c>
      <c r="JA224" s="32">
        <v>43</v>
      </c>
      <c r="JB224" s="11">
        <v>19</v>
      </c>
      <c r="JC224" s="33">
        <v>24</v>
      </c>
      <c r="JD224" s="32">
        <v>55</v>
      </c>
      <c r="JE224" s="11">
        <v>19</v>
      </c>
      <c r="JF224" s="33">
        <v>36</v>
      </c>
      <c r="JG224" s="32">
        <v>65</v>
      </c>
      <c r="JH224" s="11">
        <v>32</v>
      </c>
      <c r="JI224" s="33">
        <v>33</v>
      </c>
      <c r="JJ224" s="32">
        <v>47</v>
      </c>
      <c r="JK224" s="11">
        <v>22</v>
      </c>
      <c r="JL224" s="33">
        <v>25</v>
      </c>
      <c r="JM224" s="32">
        <v>53</v>
      </c>
      <c r="JN224" s="11">
        <v>26</v>
      </c>
      <c r="JO224" s="33">
        <v>27</v>
      </c>
      <c r="JP224" s="141">
        <f t="shared" si="418"/>
        <v>191</v>
      </c>
      <c r="JQ224" s="141">
        <f t="shared" si="395"/>
        <v>71</v>
      </c>
      <c r="JR224" s="141">
        <f t="shared" si="396"/>
        <v>120</v>
      </c>
      <c r="JS224" s="32">
        <v>44</v>
      </c>
      <c r="JT224" s="11">
        <v>17</v>
      </c>
      <c r="JU224" s="33">
        <v>27</v>
      </c>
      <c r="JV224" s="32">
        <v>38</v>
      </c>
      <c r="JW224" s="11">
        <v>20</v>
      </c>
      <c r="JX224" s="33">
        <v>18</v>
      </c>
      <c r="JY224" s="32">
        <v>33</v>
      </c>
      <c r="JZ224" s="11">
        <v>11</v>
      </c>
      <c r="KA224" s="33">
        <v>22</v>
      </c>
      <c r="KB224" s="32">
        <v>36</v>
      </c>
      <c r="KC224" s="11">
        <v>8</v>
      </c>
      <c r="KD224" s="33">
        <v>28</v>
      </c>
      <c r="KE224" s="32">
        <v>40</v>
      </c>
      <c r="KF224" s="11">
        <v>15</v>
      </c>
      <c r="KG224" s="33">
        <v>25</v>
      </c>
      <c r="KH224" s="141">
        <f t="shared" si="419"/>
        <v>138</v>
      </c>
      <c r="KI224" s="141">
        <f t="shared" si="397"/>
        <v>36</v>
      </c>
      <c r="KJ224" s="141">
        <f t="shared" si="398"/>
        <v>102</v>
      </c>
      <c r="KK224" s="32">
        <v>37</v>
      </c>
      <c r="KL224" s="11">
        <v>11</v>
      </c>
      <c r="KM224" s="33">
        <v>26</v>
      </c>
      <c r="KN224" s="32">
        <v>32</v>
      </c>
      <c r="KO224" s="11">
        <v>12</v>
      </c>
      <c r="KP224" s="33">
        <v>20</v>
      </c>
      <c r="KQ224" s="32">
        <v>27</v>
      </c>
      <c r="KR224" s="11">
        <v>3</v>
      </c>
      <c r="KS224" s="33">
        <v>24</v>
      </c>
      <c r="KT224" s="32">
        <v>26</v>
      </c>
      <c r="KU224" s="11">
        <v>5</v>
      </c>
      <c r="KV224" s="33">
        <v>21</v>
      </c>
      <c r="KW224" s="32">
        <v>16</v>
      </c>
      <c r="KX224" s="11">
        <v>5</v>
      </c>
      <c r="KY224" s="33">
        <v>11</v>
      </c>
      <c r="KZ224" s="141">
        <f t="shared" si="420"/>
        <v>70</v>
      </c>
      <c r="LA224" s="141">
        <f t="shared" si="399"/>
        <v>25</v>
      </c>
      <c r="LB224" s="141">
        <f t="shared" si="400"/>
        <v>45</v>
      </c>
      <c r="LC224" s="32">
        <v>21</v>
      </c>
      <c r="LD224" s="11">
        <v>8</v>
      </c>
      <c r="LE224" s="33">
        <v>13</v>
      </c>
      <c r="LF224" s="32">
        <v>15</v>
      </c>
      <c r="LG224" s="11">
        <v>7</v>
      </c>
      <c r="LH224" s="33">
        <v>8</v>
      </c>
      <c r="LI224" s="32">
        <v>16</v>
      </c>
      <c r="LJ224" s="11">
        <v>4</v>
      </c>
      <c r="LK224" s="33">
        <v>12</v>
      </c>
      <c r="LL224" s="32">
        <v>8</v>
      </c>
      <c r="LM224" s="11">
        <v>4</v>
      </c>
      <c r="LN224" s="33">
        <v>4</v>
      </c>
      <c r="LO224" s="32">
        <v>10</v>
      </c>
      <c r="LP224" s="11">
        <v>2</v>
      </c>
      <c r="LQ224" s="33">
        <v>8</v>
      </c>
      <c r="LR224" s="141">
        <f t="shared" si="421"/>
        <v>21</v>
      </c>
      <c r="LS224" s="141">
        <f t="shared" si="401"/>
        <v>0</v>
      </c>
      <c r="LT224" s="141">
        <f t="shared" si="402"/>
        <v>21</v>
      </c>
      <c r="LU224" s="32">
        <v>6</v>
      </c>
      <c r="LV224" s="11">
        <v>0</v>
      </c>
      <c r="LW224" s="33">
        <v>6</v>
      </c>
      <c r="LX224" s="32">
        <v>5</v>
      </c>
      <c r="LY224" s="11">
        <v>0</v>
      </c>
      <c r="LZ224" s="33">
        <v>5</v>
      </c>
      <c r="MA224" s="32">
        <v>5</v>
      </c>
      <c r="MB224" s="11">
        <v>0</v>
      </c>
      <c r="MC224" s="33">
        <v>5</v>
      </c>
      <c r="MD224" s="32">
        <v>4</v>
      </c>
      <c r="ME224" s="11">
        <v>0</v>
      </c>
      <c r="MF224" s="33">
        <v>4</v>
      </c>
      <c r="MG224" s="32">
        <v>1</v>
      </c>
      <c r="MH224" s="11">
        <v>0</v>
      </c>
      <c r="MI224" s="33">
        <v>1</v>
      </c>
      <c r="MJ224" s="141">
        <f t="shared" ref="MJ224:MJ287" si="424">MM224+MP224+MS224+MV224+MY224</f>
        <v>7</v>
      </c>
      <c r="MK224" s="141">
        <f t="shared" ref="MK224:MK287" si="425">MN224+MQ224+MT224+MW224+MZ224</f>
        <v>3</v>
      </c>
      <c r="ML224" s="141">
        <f t="shared" ref="ML224:ML287" si="426">MO224+MR224+MU224+MX224+NA224</f>
        <v>4</v>
      </c>
      <c r="MM224" s="32">
        <v>3</v>
      </c>
      <c r="MN224" s="11">
        <v>1</v>
      </c>
      <c r="MO224" s="33">
        <v>2</v>
      </c>
      <c r="MP224" s="32">
        <v>1</v>
      </c>
      <c r="MQ224" s="11">
        <v>0</v>
      </c>
      <c r="MR224" s="33">
        <v>1</v>
      </c>
      <c r="MS224" s="32">
        <v>2</v>
      </c>
      <c r="MT224" s="11">
        <v>1</v>
      </c>
      <c r="MU224" s="33">
        <v>1</v>
      </c>
      <c r="MV224" s="32">
        <v>1</v>
      </c>
      <c r="MW224" s="11">
        <v>1</v>
      </c>
      <c r="MX224" s="33">
        <v>0</v>
      </c>
      <c r="MY224" s="32">
        <v>0</v>
      </c>
      <c r="MZ224" s="11">
        <v>0</v>
      </c>
      <c r="NA224" s="33">
        <v>0</v>
      </c>
      <c r="NB224" s="146">
        <f t="shared" ref="NB224:NB287" si="427">NE224+NH224+NK224+NN224+NQ224</f>
        <v>0</v>
      </c>
      <c r="NC224" s="141">
        <f t="shared" ref="NC224:NC287" si="428">NF224+NI224+NL224+NO224+NR224</f>
        <v>0</v>
      </c>
      <c r="ND224" s="147">
        <f t="shared" ref="ND224:ND287" si="429">NG224+NJ224+NM224+NP224+NS224</f>
        <v>0</v>
      </c>
      <c r="NE224" s="32">
        <v>0</v>
      </c>
      <c r="NF224" s="11">
        <v>0</v>
      </c>
      <c r="NG224" s="33">
        <v>0</v>
      </c>
      <c r="NH224" s="32">
        <v>0</v>
      </c>
      <c r="NI224" s="11">
        <v>0</v>
      </c>
      <c r="NJ224" s="33">
        <v>0</v>
      </c>
      <c r="NK224" s="32">
        <v>0</v>
      </c>
      <c r="NL224" s="11">
        <v>0</v>
      </c>
      <c r="NM224" s="33">
        <v>0</v>
      </c>
      <c r="NN224" s="32">
        <v>0</v>
      </c>
      <c r="NO224" s="11">
        <v>0</v>
      </c>
      <c r="NP224" s="33">
        <v>0</v>
      </c>
      <c r="NQ224" s="32">
        <v>0</v>
      </c>
      <c r="NR224" s="11">
        <v>0</v>
      </c>
      <c r="NS224" s="33">
        <v>0</v>
      </c>
      <c r="NT224" s="146">
        <f t="shared" ref="NT224:NT287" si="430">NW224+NZ224+OC224+OF224+OI224</f>
        <v>0</v>
      </c>
      <c r="NU224" s="141">
        <f t="shared" ref="NU224:NU287" si="431">NX224+OA224+OD224+OG224+OJ224</f>
        <v>0</v>
      </c>
      <c r="NV224" s="147">
        <f t="shared" ref="NV224:NV287" si="432">NY224+OB224+OE224+OH224+OK224</f>
        <v>0</v>
      </c>
      <c r="NW224" s="32">
        <v>0</v>
      </c>
      <c r="NX224" s="11">
        <v>0</v>
      </c>
      <c r="NY224" s="33">
        <v>0</v>
      </c>
      <c r="NZ224" s="32">
        <v>0</v>
      </c>
      <c r="OA224" s="11">
        <v>0</v>
      </c>
      <c r="OB224" s="33">
        <v>0</v>
      </c>
      <c r="OC224" s="32">
        <v>0</v>
      </c>
      <c r="OD224" s="11">
        <v>0</v>
      </c>
      <c r="OE224" s="33">
        <v>0</v>
      </c>
      <c r="OF224" s="32">
        <v>0</v>
      </c>
      <c r="OG224" s="11">
        <v>0</v>
      </c>
      <c r="OH224" s="33">
        <v>0</v>
      </c>
      <c r="OI224" s="32">
        <v>0</v>
      </c>
      <c r="OJ224" s="11">
        <v>0</v>
      </c>
      <c r="OK224" s="33">
        <v>0</v>
      </c>
      <c r="OL224" s="146">
        <v>0</v>
      </c>
      <c r="OM224" s="141">
        <v>0</v>
      </c>
      <c r="ON224" s="147">
        <v>0</v>
      </c>
    </row>
    <row r="225" spans="1:404" ht="12" customHeight="1">
      <c r="B225" s="31" t="s">
        <v>400</v>
      </c>
      <c r="C225" s="32">
        <v>11311</v>
      </c>
      <c r="D225" s="11">
        <v>5558</v>
      </c>
      <c r="E225" s="33">
        <v>5753</v>
      </c>
      <c r="F225" s="141">
        <f t="shared" si="403"/>
        <v>518</v>
      </c>
      <c r="G225" s="141">
        <f t="shared" si="422"/>
        <v>251</v>
      </c>
      <c r="H225" s="141">
        <f t="shared" si="423"/>
        <v>267</v>
      </c>
      <c r="I225" s="32">
        <v>113</v>
      </c>
      <c r="J225" s="11">
        <v>58</v>
      </c>
      <c r="K225" s="33">
        <v>55</v>
      </c>
      <c r="L225" s="32">
        <v>101</v>
      </c>
      <c r="M225" s="11">
        <v>55</v>
      </c>
      <c r="N225" s="33">
        <v>46</v>
      </c>
      <c r="O225" s="32">
        <v>120</v>
      </c>
      <c r="P225" s="11">
        <v>53</v>
      </c>
      <c r="Q225" s="33">
        <v>67</v>
      </c>
      <c r="R225" s="32">
        <v>101</v>
      </c>
      <c r="S225" s="11">
        <v>45</v>
      </c>
      <c r="T225" s="33">
        <v>56</v>
      </c>
      <c r="U225" s="32">
        <v>83</v>
      </c>
      <c r="V225" s="11">
        <v>40</v>
      </c>
      <c r="W225" s="33">
        <v>43</v>
      </c>
      <c r="X225" s="141">
        <f t="shared" si="404"/>
        <v>302</v>
      </c>
      <c r="Y225" s="141">
        <f t="shared" si="367"/>
        <v>160</v>
      </c>
      <c r="Z225" s="141">
        <f t="shared" si="368"/>
        <v>142</v>
      </c>
      <c r="AA225" s="32">
        <v>86</v>
      </c>
      <c r="AB225" s="11">
        <v>46</v>
      </c>
      <c r="AC225" s="33">
        <v>40</v>
      </c>
      <c r="AD225" s="32">
        <v>41</v>
      </c>
      <c r="AE225" s="11">
        <v>25</v>
      </c>
      <c r="AF225" s="33">
        <v>16</v>
      </c>
      <c r="AG225" s="32">
        <v>69</v>
      </c>
      <c r="AH225" s="11">
        <v>39</v>
      </c>
      <c r="AI225" s="33">
        <v>30</v>
      </c>
      <c r="AJ225" s="32">
        <v>63</v>
      </c>
      <c r="AK225" s="11">
        <v>30</v>
      </c>
      <c r="AL225" s="33">
        <v>33</v>
      </c>
      <c r="AM225" s="32">
        <v>43</v>
      </c>
      <c r="AN225" s="11">
        <v>20</v>
      </c>
      <c r="AO225" s="33">
        <v>23</v>
      </c>
      <c r="AP225" s="141">
        <f t="shared" si="405"/>
        <v>350</v>
      </c>
      <c r="AQ225" s="141">
        <f t="shared" si="369"/>
        <v>200</v>
      </c>
      <c r="AR225" s="141">
        <f t="shared" si="370"/>
        <v>150</v>
      </c>
      <c r="AS225" s="32">
        <v>67</v>
      </c>
      <c r="AT225" s="11">
        <v>37</v>
      </c>
      <c r="AU225" s="33">
        <v>30</v>
      </c>
      <c r="AV225" s="32">
        <v>69</v>
      </c>
      <c r="AW225" s="11">
        <v>44</v>
      </c>
      <c r="AX225" s="33">
        <v>25</v>
      </c>
      <c r="AY225" s="32">
        <v>61</v>
      </c>
      <c r="AZ225" s="11">
        <v>37</v>
      </c>
      <c r="BA225" s="33">
        <v>24</v>
      </c>
      <c r="BB225" s="32">
        <v>78</v>
      </c>
      <c r="BC225" s="11">
        <v>41</v>
      </c>
      <c r="BD225" s="33">
        <v>37</v>
      </c>
      <c r="BE225" s="32">
        <v>75</v>
      </c>
      <c r="BF225" s="11">
        <v>41</v>
      </c>
      <c r="BG225" s="33">
        <v>34</v>
      </c>
      <c r="BH225" s="141">
        <f t="shared" si="406"/>
        <v>636</v>
      </c>
      <c r="BI225" s="141">
        <f t="shared" si="371"/>
        <v>348</v>
      </c>
      <c r="BJ225" s="141">
        <f t="shared" si="372"/>
        <v>288</v>
      </c>
      <c r="BK225" s="32">
        <v>107</v>
      </c>
      <c r="BL225" s="11">
        <v>52</v>
      </c>
      <c r="BM225" s="33">
        <v>55</v>
      </c>
      <c r="BN225" s="32">
        <v>93</v>
      </c>
      <c r="BO225" s="11">
        <v>53</v>
      </c>
      <c r="BP225" s="33">
        <v>40</v>
      </c>
      <c r="BQ225" s="32">
        <v>119</v>
      </c>
      <c r="BR225" s="11">
        <v>62</v>
      </c>
      <c r="BS225" s="33">
        <v>57</v>
      </c>
      <c r="BT225" s="32">
        <v>157</v>
      </c>
      <c r="BU225" s="11">
        <v>89</v>
      </c>
      <c r="BV225" s="33">
        <v>68</v>
      </c>
      <c r="BW225" s="32">
        <v>160</v>
      </c>
      <c r="BX225" s="11">
        <v>92</v>
      </c>
      <c r="BY225" s="33">
        <v>68</v>
      </c>
      <c r="BZ225" s="141">
        <f t="shared" si="407"/>
        <v>988</v>
      </c>
      <c r="CA225" s="141">
        <f t="shared" si="373"/>
        <v>548</v>
      </c>
      <c r="CB225" s="141">
        <f t="shared" si="374"/>
        <v>440</v>
      </c>
      <c r="CC225" s="32">
        <v>198</v>
      </c>
      <c r="CD225" s="11">
        <v>105</v>
      </c>
      <c r="CE225" s="33">
        <v>93</v>
      </c>
      <c r="CF225" s="32">
        <v>178</v>
      </c>
      <c r="CG225" s="11">
        <v>98</v>
      </c>
      <c r="CH225" s="33">
        <v>80</v>
      </c>
      <c r="CI225" s="32">
        <v>215</v>
      </c>
      <c r="CJ225" s="11">
        <v>120</v>
      </c>
      <c r="CK225" s="33">
        <v>95</v>
      </c>
      <c r="CL225" s="32">
        <v>219</v>
      </c>
      <c r="CM225" s="11">
        <v>120</v>
      </c>
      <c r="CN225" s="33">
        <v>99</v>
      </c>
      <c r="CO225" s="32">
        <v>178</v>
      </c>
      <c r="CP225" s="11">
        <v>105</v>
      </c>
      <c r="CQ225" s="33">
        <v>73</v>
      </c>
      <c r="CR225" s="141">
        <f t="shared" si="408"/>
        <v>851</v>
      </c>
      <c r="CS225" s="141">
        <f t="shared" si="375"/>
        <v>449</v>
      </c>
      <c r="CT225" s="141">
        <f t="shared" si="376"/>
        <v>402</v>
      </c>
      <c r="CU225" s="32">
        <v>196</v>
      </c>
      <c r="CV225" s="11">
        <v>98</v>
      </c>
      <c r="CW225" s="33">
        <v>98</v>
      </c>
      <c r="CX225" s="32">
        <v>172</v>
      </c>
      <c r="CY225" s="11">
        <v>93</v>
      </c>
      <c r="CZ225" s="33">
        <v>79</v>
      </c>
      <c r="DA225" s="32">
        <v>160</v>
      </c>
      <c r="DB225" s="11">
        <v>95</v>
      </c>
      <c r="DC225" s="33">
        <v>65</v>
      </c>
      <c r="DD225" s="32">
        <v>168</v>
      </c>
      <c r="DE225" s="11">
        <v>83</v>
      </c>
      <c r="DF225" s="33">
        <v>85</v>
      </c>
      <c r="DG225" s="32">
        <v>155</v>
      </c>
      <c r="DH225" s="11">
        <v>80</v>
      </c>
      <c r="DI225" s="33">
        <v>75</v>
      </c>
      <c r="DJ225" s="141">
        <f t="shared" si="409"/>
        <v>855</v>
      </c>
      <c r="DK225" s="141">
        <f t="shared" si="377"/>
        <v>401</v>
      </c>
      <c r="DL225" s="141">
        <f t="shared" si="378"/>
        <v>454</v>
      </c>
      <c r="DM225" s="32">
        <v>170</v>
      </c>
      <c r="DN225" s="11">
        <v>78</v>
      </c>
      <c r="DO225" s="33">
        <v>92</v>
      </c>
      <c r="DP225" s="32">
        <v>159</v>
      </c>
      <c r="DQ225" s="11">
        <v>76</v>
      </c>
      <c r="DR225" s="33">
        <v>83</v>
      </c>
      <c r="DS225" s="32">
        <v>181</v>
      </c>
      <c r="DT225" s="11">
        <v>85</v>
      </c>
      <c r="DU225" s="33">
        <v>96</v>
      </c>
      <c r="DV225" s="32">
        <v>168</v>
      </c>
      <c r="DW225" s="11">
        <v>71</v>
      </c>
      <c r="DX225" s="33">
        <v>97</v>
      </c>
      <c r="DY225" s="32">
        <v>177</v>
      </c>
      <c r="DZ225" s="11">
        <v>91</v>
      </c>
      <c r="EA225" s="33">
        <v>86</v>
      </c>
      <c r="EB225" s="141">
        <f t="shared" si="410"/>
        <v>779</v>
      </c>
      <c r="EC225" s="141">
        <f t="shared" si="379"/>
        <v>398</v>
      </c>
      <c r="ED225" s="141">
        <f t="shared" si="380"/>
        <v>381</v>
      </c>
      <c r="EE225" s="32">
        <v>203</v>
      </c>
      <c r="EF225" s="11">
        <v>103</v>
      </c>
      <c r="EG225" s="33">
        <v>100</v>
      </c>
      <c r="EH225" s="32">
        <v>145</v>
      </c>
      <c r="EI225" s="11">
        <v>75</v>
      </c>
      <c r="EJ225" s="33">
        <v>70</v>
      </c>
      <c r="EK225" s="32">
        <v>124</v>
      </c>
      <c r="EL225" s="11">
        <v>64</v>
      </c>
      <c r="EM225" s="33">
        <v>60</v>
      </c>
      <c r="EN225" s="32">
        <v>160</v>
      </c>
      <c r="EO225" s="11">
        <v>84</v>
      </c>
      <c r="EP225" s="33">
        <v>76</v>
      </c>
      <c r="EQ225" s="32">
        <v>147</v>
      </c>
      <c r="ER225" s="11">
        <v>72</v>
      </c>
      <c r="ES225" s="33">
        <v>75</v>
      </c>
      <c r="ET225" s="141">
        <f t="shared" si="411"/>
        <v>826</v>
      </c>
      <c r="EU225" s="141">
        <f t="shared" si="381"/>
        <v>425</v>
      </c>
      <c r="EV225" s="141">
        <f t="shared" si="382"/>
        <v>401</v>
      </c>
      <c r="EW225" s="32">
        <v>168</v>
      </c>
      <c r="EX225" s="11">
        <v>92</v>
      </c>
      <c r="EY225" s="33">
        <v>76</v>
      </c>
      <c r="EZ225" s="32">
        <v>167</v>
      </c>
      <c r="FA225" s="11">
        <v>82</v>
      </c>
      <c r="FB225" s="33">
        <v>85</v>
      </c>
      <c r="FC225" s="32">
        <v>161</v>
      </c>
      <c r="FD225" s="11">
        <v>88</v>
      </c>
      <c r="FE225" s="33">
        <v>73</v>
      </c>
      <c r="FF225" s="32">
        <v>159</v>
      </c>
      <c r="FG225" s="11">
        <v>80</v>
      </c>
      <c r="FH225" s="33">
        <v>79</v>
      </c>
      <c r="FI225" s="32">
        <v>171</v>
      </c>
      <c r="FJ225" s="11">
        <v>83</v>
      </c>
      <c r="FK225" s="33">
        <v>88</v>
      </c>
      <c r="FL225" s="141">
        <f t="shared" si="412"/>
        <v>881</v>
      </c>
      <c r="FM225" s="141">
        <f t="shared" si="383"/>
        <v>411</v>
      </c>
      <c r="FN225" s="141">
        <f t="shared" si="384"/>
        <v>470</v>
      </c>
      <c r="FO225" s="32">
        <v>155</v>
      </c>
      <c r="FP225" s="11">
        <v>73</v>
      </c>
      <c r="FQ225" s="33">
        <v>82</v>
      </c>
      <c r="FR225" s="32">
        <v>171</v>
      </c>
      <c r="FS225" s="11">
        <v>78</v>
      </c>
      <c r="FT225" s="33">
        <v>93</v>
      </c>
      <c r="FU225" s="32">
        <v>189</v>
      </c>
      <c r="FV225" s="11">
        <v>83</v>
      </c>
      <c r="FW225" s="33">
        <v>106</v>
      </c>
      <c r="FX225" s="32">
        <v>185</v>
      </c>
      <c r="FY225" s="11">
        <v>105</v>
      </c>
      <c r="FZ225" s="33">
        <v>80</v>
      </c>
      <c r="GA225" s="32">
        <v>181</v>
      </c>
      <c r="GB225" s="11">
        <v>72</v>
      </c>
      <c r="GC225" s="33">
        <v>109</v>
      </c>
      <c r="GD225" s="141">
        <f t="shared" si="413"/>
        <v>1171</v>
      </c>
      <c r="GE225" s="141">
        <f t="shared" si="385"/>
        <v>530</v>
      </c>
      <c r="GF225" s="141">
        <f t="shared" si="386"/>
        <v>641</v>
      </c>
      <c r="GG225" s="32">
        <v>217</v>
      </c>
      <c r="GH225" s="11">
        <v>101</v>
      </c>
      <c r="GI225" s="33">
        <v>116</v>
      </c>
      <c r="GJ225" s="32">
        <v>209</v>
      </c>
      <c r="GK225" s="11">
        <v>95</v>
      </c>
      <c r="GL225" s="33">
        <v>114</v>
      </c>
      <c r="GM225" s="32">
        <v>256</v>
      </c>
      <c r="GN225" s="11">
        <v>125</v>
      </c>
      <c r="GO225" s="33">
        <v>131</v>
      </c>
      <c r="GP225" s="32">
        <v>261</v>
      </c>
      <c r="GQ225" s="11">
        <v>112</v>
      </c>
      <c r="GR225" s="33">
        <v>149</v>
      </c>
      <c r="GS225" s="32">
        <v>228</v>
      </c>
      <c r="GT225" s="11">
        <v>97</v>
      </c>
      <c r="GU225" s="33">
        <v>131</v>
      </c>
      <c r="GV225" s="141">
        <f t="shared" si="414"/>
        <v>1076</v>
      </c>
      <c r="GW225" s="141">
        <f t="shared" si="387"/>
        <v>543</v>
      </c>
      <c r="GX225" s="141">
        <f t="shared" si="388"/>
        <v>533</v>
      </c>
      <c r="GY225" s="32">
        <v>257</v>
      </c>
      <c r="GZ225" s="11">
        <v>122</v>
      </c>
      <c r="HA225" s="33">
        <v>135</v>
      </c>
      <c r="HB225" s="32">
        <v>212</v>
      </c>
      <c r="HC225" s="11">
        <v>115</v>
      </c>
      <c r="HD225" s="33">
        <v>97</v>
      </c>
      <c r="HE225" s="32">
        <v>206</v>
      </c>
      <c r="HF225" s="11">
        <v>113</v>
      </c>
      <c r="HG225" s="33">
        <v>93</v>
      </c>
      <c r="HH225" s="32">
        <v>186</v>
      </c>
      <c r="HI225" s="11">
        <v>97</v>
      </c>
      <c r="HJ225" s="33">
        <v>89</v>
      </c>
      <c r="HK225" s="32">
        <v>215</v>
      </c>
      <c r="HL225" s="11">
        <v>96</v>
      </c>
      <c r="HM225" s="33">
        <v>119</v>
      </c>
      <c r="HN225" s="141">
        <f t="shared" si="415"/>
        <v>709</v>
      </c>
      <c r="HO225" s="141">
        <f t="shared" si="389"/>
        <v>333</v>
      </c>
      <c r="HP225" s="141">
        <f t="shared" si="390"/>
        <v>376</v>
      </c>
      <c r="HQ225" s="32">
        <v>139</v>
      </c>
      <c r="HR225" s="11">
        <v>54</v>
      </c>
      <c r="HS225" s="33">
        <v>85</v>
      </c>
      <c r="HT225" s="32">
        <v>159</v>
      </c>
      <c r="HU225" s="11">
        <v>65</v>
      </c>
      <c r="HV225" s="33">
        <v>94</v>
      </c>
      <c r="HW225" s="32">
        <v>158</v>
      </c>
      <c r="HX225" s="11">
        <v>87</v>
      </c>
      <c r="HY225" s="33">
        <v>71</v>
      </c>
      <c r="HZ225" s="32">
        <v>121</v>
      </c>
      <c r="IA225" s="11">
        <v>59</v>
      </c>
      <c r="IB225" s="33">
        <v>62</v>
      </c>
      <c r="IC225" s="32">
        <v>132</v>
      </c>
      <c r="ID225" s="11">
        <v>68</v>
      </c>
      <c r="IE225" s="33">
        <v>64</v>
      </c>
      <c r="IF225" s="141">
        <f t="shared" si="416"/>
        <v>487</v>
      </c>
      <c r="IG225" s="141">
        <f t="shared" si="391"/>
        <v>239</v>
      </c>
      <c r="IH225" s="141">
        <f t="shared" si="392"/>
        <v>248</v>
      </c>
      <c r="II225" s="32">
        <v>129</v>
      </c>
      <c r="IJ225" s="11">
        <v>70</v>
      </c>
      <c r="IK225" s="33">
        <v>59</v>
      </c>
      <c r="IL225" s="32">
        <v>118</v>
      </c>
      <c r="IM225" s="11">
        <v>49</v>
      </c>
      <c r="IN225" s="33">
        <v>69</v>
      </c>
      <c r="IO225" s="32">
        <v>101</v>
      </c>
      <c r="IP225" s="11">
        <v>44</v>
      </c>
      <c r="IQ225" s="33">
        <v>57</v>
      </c>
      <c r="IR225" s="32">
        <v>75</v>
      </c>
      <c r="IS225" s="11">
        <v>43</v>
      </c>
      <c r="IT225" s="33">
        <v>32</v>
      </c>
      <c r="IU225" s="32">
        <v>64</v>
      </c>
      <c r="IV225" s="11">
        <v>33</v>
      </c>
      <c r="IW225" s="33">
        <v>31</v>
      </c>
      <c r="IX225" s="141">
        <f t="shared" si="417"/>
        <v>379</v>
      </c>
      <c r="IY225" s="141">
        <f t="shared" si="393"/>
        <v>162</v>
      </c>
      <c r="IZ225" s="141">
        <f t="shared" si="394"/>
        <v>217</v>
      </c>
      <c r="JA225" s="32">
        <v>75</v>
      </c>
      <c r="JB225" s="11">
        <v>31</v>
      </c>
      <c r="JC225" s="33">
        <v>44</v>
      </c>
      <c r="JD225" s="32">
        <v>85</v>
      </c>
      <c r="JE225" s="11">
        <v>43</v>
      </c>
      <c r="JF225" s="33">
        <v>42</v>
      </c>
      <c r="JG225" s="32">
        <v>95</v>
      </c>
      <c r="JH225" s="11">
        <v>38</v>
      </c>
      <c r="JI225" s="33">
        <v>57</v>
      </c>
      <c r="JJ225" s="32">
        <v>71</v>
      </c>
      <c r="JK225" s="11">
        <v>35</v>
      </c>
      <c r="JL225" s="33">
        <v>36</v>
      </c>
      <c r="JM225" s="32">
        <v>53</v>
      </c>
      <c r="JN225" s="11">
        <v>15</v>
      </c>
      <c r="JO225" s="33">
        <v>38</v>
      </c>
      <c r="JP225" s="141">
        <f t="shared" si="418"/>
        <v>263</v>
      </c>
      <c r="JQ225" s="141">
        <f t="shared" si="395"/>
        <v>101</v>
      </c>
      <c r="JR225" s="141">
        <f t="shared" si="396"/>
        <v>162</v>
      </c>
      <c r="JS225" s="32">
        <v>66</v>
      </c>
      <c r="JT225" s="11">
        <v>24</v>
      </c>
      <c r="JU225" s="33">
        <v>42</v>
      </c>
      <c r="JV225" s="32">
        <v>50</v>
      </c>
      <c r="JW225" s="11">
        <v>24</v>
      </c>
      <c r="JX225" s="33">
        <v>26</v>
      </c>
      <c r="JY225" s="32">
        <v>46</v>
      </c>
      <c r="JZ225" s="11">
        <v>14</v>
      </c>
      <c r="KA225" s="33">
        <v>32</v>
      </c>
      <c r="KB225" s="32">
        <v>47</v>
      </c>
      <c r="KC225" s="11">
        <v>19</v>
      </c>
      <c r="KD225" s="33">
        <v>28</v>
      </c>
      <c r="KE225" s="32">
        <v>54</v>
      </c>
      <c r="KF225" s="11">
        <v>20</v>
      </c>
      <c r="KG225" s="33">
        <v>34</v>
      </c>
      <c r="KH225" s="141">
        <f t="shared" si="419"/>
        <v>141</v>
      </c>
      <c r="KI225" s="141">
        <f t="shared" si="397"/>
        <v>35</v>
      </c>
      <c r="KJ225" s="141">
        <f t="shared" si="398"/>
        <v>106</v>
      </c>
      <c r="KK225" s="32">
        <v>36</v>
      </c>
      <c r="KL225" s="11">
        <v>9</v>
      </c>
      <c r="KM225" s="33">
        <v>27</v>
      </c>
      <c r="KN225" s="32">
        <v>27</v>
      </c>
      <c r="KO225" s="11">
        <v>8</v>
      </c>
      <c r="KP225" s="33">
        <v>19</v>
      </c>
      <c r="KQ225" s="32">
        <v>42</v>
      </c>
      <c r="KR225" s="11">
        <v>9</v>
      </c>
      <c r="KS225" s="33">
        <v>33</v>
      </c>
      <c r="KT225" s="32">
        <v>22</v>
      </c>
      <c r="KU225" s="11">
        <v>6</v>
      </c>
      <c r="KV225" s="33">
        <v>16</v>
      </c>
      <c r="KW225" s="32">
        <v>14</v>
      </c>
      <c r="KX225" s="11">
        <v>3</v>
      </c>
      <c r="KY225" s="33">
        <v>11</v>
      </c>
      <c r="KZ225" s="141">
        <f t="shared" si="420"/>
        <v>74</v>
      </c>
      <c r="LA225" s="141">
        <f t="shared" si="399"/>
        <v>22</v>
      </c>
      <c r="LB225" s="141">
        <f t="shared" si="400"/>
        <v>52</v>
      </c>
      <c r="LC225" s="32">
        <v>21</v>
      </c>
      <c r="LD225" s="11">
        <v>7</v>
      </c>
      <c r="LE225" s="33">
        <v>14</v>
      </c>
      <c r="LF225" s="32">
        <v>22</v>
      </c>
      <c r="LG225" s="11">
        <v>6</v>
      </c>
      <c r="LH225" s="33">
        <v>16</v>
      </c>
      <c r="LI225" s="32">
        <v>14</v>
      </c>
      <c r="LJ225" s="11">
        <v>5</v>
      </c>
      <c r="LK225" s="33">
        <v>9</v>
      </c>
      <c r="LL225" s="32">
        <v>9</v>
      </c>
      <c r="LM225" s="11">
        <v>3</v>
      </c>
      <c r="LN225" s="33">
        <v>6</v>
      </c>
      <c r="LO225" s="32">
        <v>8</v>
      </c>
      <c r="LP225" s="11">
        <v>1</v>
      </c>
      <c r="LQ225" s="33">
        <v>7</v>
      </c>
      <c r="LR225" s="141">
        <f t="shared" si="421"/>
        <v>21</v>
      </c>
      <c r="LS225" s="141">
        <f t="shared" si="401"/>
        <v>2</v>
      </c>
      <c r="LT225" s="141">
        <f t="shared" si="402"/>
        <v>19</v>
      </c>
      <c r="LU225" s="32">
        <v>7</v>
      </c>
      <c r="LV225" s="11">
        <v>1</v>
      </c>
      <c r="LW225" s="33">
        <v>6</v>
      </c>
      <c r="LX225" s="32">
        <v>7</v>
      </c>
      <c r="LY225" s="11">
        <v>1</v>
      </c>
      <c r="LZ225" s="33">
        <v>6</v>
      </c>
      <c r="MA225" s="32">
        <v>2</v>
      </c>
      <c r="MB225" s="11">
        <v>0</v>
      </c>
      <c r="MC225" s="33">
        <v>2</v>
      </c>
      <c r="MD225" s="32">
        <v>4</v>
      </c>
      <c r="ME225" s="11">
        <v>0</v>
      </c>
      <c r="MF225" s="33">
        <v>4</v>
      </c>
      <c r="MG225" s="32">
        <v>1</v>
      </c>
      <c r="MH225" s="11">
        <v>0</v>
      </c>
      <c r="MI225" s="33">
        <v>1</v>
      </c>
      <c r="MJ225" s="141">
        <f t="shared" si="424"/>
        <v>3</v>
      </c>
      <c r="MK225" s="141">
        <f t="shared" si="425"/>
        <v>0</v>
      </c>
      <c r="ML225" s="141">
        <f t="shared" si="426"/>
        <v>3</v>
      </c>
      <c r="MM225" s="32">
        <v>2</v>
      </c>
      <c r="MN225" s="11">
        <v>0</v>
      </c>
      <c r="MO225" s="33">
        <v>2</v>
      </c>
      <c r="MP225" s="32">
        <v>0</v>
      </c>
      <c r="MQ225" s="11">
        <v>0</v>
      </c>
      <c r="MR225" s="33">
        <v>0</v>
      </c>
      <c r="MS225" s="32">
        <v>0</v>
      </c>
      <c r="MT225" s="11">
        <v>0</v>
      </c>
      <c r="MU225" s="33">
        <v>0</v>
      </c>
      <c r="MV225" s="32">
        <v>1</v>
      </c>
      <c r="MW225" s="11">
        <v>0</v>
      </c>
      <c r="MX225" s="33">
        <v>1</v>
      </c>
      <c r="MY225" s="32">
        <v>0</v>
      </c>
      <c r="MZ225" s="11">
        <v>0</v>
      </c>
      <c r="NA225" s="33">
        <v>0</v>
      </c>
      <c r="NB225" s="146">
        <f t="shared" si="427"/>
        <v>0</v>
      </c>
      <c r="NC225" s="141">
        <f t="shared" si="428"/>
        <v>0</v>
      </c>
      <c r="ND225" s="147">
        <f t="shared" si="429"/>
        <v>0</v>
      </c>
      <c r="NE225" s="32">
        <v>0</v>
      </c>
      <c r="NF225" s="11">
        <v>0</v>
      </c>
      <c r="NG225" s="33">
        <v>0</v>
      </c>
      <c r="NH225" s="32">
        <v>0</v>
      </c>
      <c r="NI225" s="11">
        <v>0</v>
      </c>
      <c r="NJ225" s="33">
        <v>0</v>
      </c>
      <c r="NK225" s="32">
        <v>0</v>
      </c>
      <c r="NL225" s="11">
        <v>0</v>
      </c>
      <c r="NM225" s="33">
        <v>0</v>
      </c>
      <c r="NN225" s="32">
        <v>0</v>
      </c>
      <c r="NO225" s="11">
        <v>0</v>
      </c>
      <c r="NP225" s="33">
        <v>0</v>
      </c>
      <c r="NQ225" s="32">
        <v>0</v>
      </c>
      <c r="NR225" s="11">
        <v>0</v>
      </c>
      <c r="NS225" s="33">
        <v>0</v>
      </c>
      <c r="NT225" s="146">
        <f t="shared" si="430"/>
        <v>0</v>
      </c>
      <c r="NU225" s="141">
        <f t="shared" si="431"/>
        <v>0</v>
      </c>
      <c r="NV225" s="147">
        <f t="shared" si="432"/>
        <v>0</v>
      </c>
      <c r="NW225" s="32">
        <v>0</v>
      </c>
      <c r="NX225" s="11">
        <v>0</v>
      </c>
      <c r="NY225" s="33">
        <v>0</v>
      </c>
      <c r="NZ225" s="32">
        <v>0</v>
      </c>
      <c r="OA225" s="11">
        <v>0</v>
      </c>
      <c r="OB225" s="33">
        <v>0</v>
      </c>
      <c r="OC225" s="32">
        <v>0</v>
      </c>
      <c r="OD225" s="11">
        <v>0</v>
      </c>
      <c r="OE225" s="33">
        <v>0</v>
      </c>
      <c r="OF225" s="32">
        <v>0</v>
      </c>
      <c r="OG225" s="11">
        <v>0</v>
      </c>
      <c r="OH225" s="33">
        <v>0</v>
      </c>
      <c r="OI225" s="32">
        <v>0</v>
      </c>
      <c r="OJ225" s="11">
        <v>0</v>
      </c>
      <c r="OK225" s="33">
        <v>0</v>
      </c>
      <c r="OL225" s="146">
        <v>1</v>
      </c>
      <c r="OM225" s="141">
        <v>0</v>
      </c>
      <c r="ON225" s="147">
        <v>1</v>
      </c>
    </row>
    <row r="226" spans="1:404" ht="12" customHeight="1">
      <c r="B226" s="31" t="s">
        <v>354</v>
      </c>
      <c r="C226" s="32">
        <v>7198</v>
      </c>
      <c r="D226" s="11">
        <v>3602</v>
      </c>
      <c r="E226" s="33">
        <v>3596</v>
      </c>
      <c r="F226" s="141">
        <f t="shared" si="403"/>
        <v>176</v>
      </c>
      <c r="G226" s="141">
        <f t="shared" si="422"/>
        <v>98</v>
      </c>
      <c r="H226" s="141">
        <f t="shared" si="423"/>
        <v>78</v>
      </c>
      <c r="I226" s="32">
        <v>43</v>
      </c>
      <c r="J226" s="11">
        <v>25</v>
      </c>
      <c r="K226" s="33">
        <v>18</v>
      </c>
      <c r="L226" s="32">
        <v>36</v>
      </c>
      <c r="M226" s="11">
        <v>18</v>
      </c>
      <c r="N226" s="33">
        <v>18</v>
      </c>
      <c r="O226" s="32">
        <v>23</v>
      </c>
      <c r="P226" s="11">
        <v>14</v>
      </c>
      <c r="Q226" s="33">
        <v>9</v>
      </c>
      <c r="R226" s="32">
        <v>39</v>
      </c>
      <c r="S226" s="11">
        <v>23</v>
      </c>
      <c r="T226" s="33">
        <v>16</v>
      </c>
      <c r="U226" s="32">
        <v>35</v>
      </c>
      <c r="V226" s="11">
        <v>18</v>
      </c>
      <c r="W226" s="33">
        <v>17</v>
      </c>
      <c r="X226" s="141">
        <f t="shared" si="404"/>
        <v>192</v>
      </c>
      <c r="Y226" s="141">
        <f t="shared" si="367"/>
        <v>105</v>
      </c>
      <c r="Z226" s="141">
        <f t="shared" si="368"/>
        <v>87</v>
      </c>
      <c r="AA226" s="32">
        <v>38</v>
      </c>
      <c r="AB226" s="11">
        <v>20</v>
      </c>
      <c r="AC226" s="33">
        <v>18</v>
      </c>
      <c r="AD226" s="32">
        <v>33</v>
      </c>
      <c r="AE226" s="11">
        <v>17</v>
      </c>
      <c r="AF226" s="33">
        <v>16</v>
      </c>
      <c r="AG226" s="32">
        <v>48</v>
      </c>
      <c r="AH226" s="11">
        <v>32</v>
      </c>
      <c r="AI226" s="33">
        <v>16</v>
      </c>
      <c r="AJ226" s="32">
        <v>32</v>
      </c>
      <c r="AK226" s="11">
        <v>16</v>
      </c>
      <c r="AL226" s="33">
        <v>16</v>
      </c>
      <c r="AM226" s="32">
        <v>41</v>
      </c>
      <c r="AN226" s="11">
        <v>20</v>
      </c>
      <c r="AO226" s="33">
        <v>21</v>
      </c>
      <c r="AP226" s="141">
        <f t="shared" si="405"/>
        <v>297</v>
      </c>
      <c r="AQ226" s="141">
        <f t="shared" si="369"/>
        <v>170</v>
      </c>
      <c r="AR226" s="141">
        <f t="shared" si="370"/>
        <v>127</v>
      </c>
      <c r="AS226" s="32">
        <v>40</v>
      </c>
      <c r="AT226" s="11">
        <v>25</v>
      </c>
      <c r="AU226" s="33">
        <v>15</v>
      </c>
      <c r="AV226" s="32">
        <v>52</v>
      </c>
      <c r="AW226" s="11">
        <v>31</v>
      </c>
      <c r="AX226" s="33">
        <v>21</v>
      </c>
      <c r="AY226" s="32">
        <v>64</v>
      </c>
      <c r="AZ226" s="11">
        <v>33</v>
      </c>
      <c r="BA226" s="33">
        <v>31</v>
      </c>
      <c r="BB226" s="32">
        <v>58</v>
      </c>
      <c r="BC226" s="11">
        <v>35</v>
      </c>
      <c r="BD226" s="33">
        <v>23</v>
      </c>
      <c r="BE226" s="32">
        <v>83</v>
      </c>
      <c r="BF226" s="11">
        <v>46</v>
      </c>
      <c r="BG226" s="33">
        <v>37</v>
      </c>
      <c r="BH226" s="141">
        <f t="shared" si="406"/>
        <v>418</v>
      </c>
      <c r="BI226" s="141">
        <f t="shared" si="371"/>
        <v>233</v>
      </c>
      <c r="BJ226" s="141">
        <f t="shared" si="372"/>
        <v>185</v>
      </c>
      <c r="BK226" s="32">
        <v>61</v>
      </c>
      <c r="BL226" s="11">
        <v>27</v>
      </c>
      <c r="BM226" s="33">
        <v>34</v>
      </c>
      <c r="BN226" s="32">
        <v>74</v>
      </c>
      <c r="BO226" s="11">
        <v>38</v>
      </c>
      <c r="BP226" s="33">
        <v>36</v>
      </c>
      <c r="BQ226" s="32">
        <v>92</v>
      </c>
      <c r="BR226" s="11">
        <v>63</v>
      </c>
      <c r="BS226" s="33">
        <v>29</v>
      </c>
      <c r="BT226" s="32">
        <v>92</v>
      </c>
      <c r="BU226" s="11">
        <v>52</v>
      </c>
      <c r="BV226" s="33">
        <v>40</v>
      </c>
      <c r="BW226" s="32">
        <v>99</v>
      </c>
      <c r="BX226" s="11">
        <v>53</v>
      </c>
      <c r="BY226" s="33">
        <v>46</v>
      </c>
      <c r="BZ226" s="141">
        <f t="shared" si="407"/>
        <v>527</v>
      </c>
      <c r="CA226" s="141">
        <f t="shared" si="373"/>
        <v>316</v>
      </c>
      <c r="CB226" s="141">
        <f t="shared" si="374"/>
        <v>211</v>
      </c>
      <c r="CC226" s="32">
        <v>103</v>
      </c>
      <c r="CD226" s="11">
        <v>62</v>
      </c>
      <c r="CE226" s="33">
        <v>41</v>
      </c>
      <c r="CF226" s="32">
        <v>122</v>
      </c>
      <c r="CG226" s="11">
        <v>76</v>
      </c>
      <c r="CH226" s="33">
        <v>46</v>
      </c>
      <c r="CI226" s="32">
        <v>103</v>
      </c>
      <c r="CJ226" s="11">
        <v>63</v>
      </c>
      <c r="CK226" s="33">
        <v>40</v>
      </c>
      <c r="CL226" s="32">
        <v>97</v>
      </c>
      <c r="CM226" s="11">
        <v>55</v>
      </c>
      <c r="CN226" s="33">
        <v>42</v>
      </c>
      <c r="CO226" s="32">
        <v>102</v>
      </c>
      <c r="CP226" s="11">
        <v>60</v>
      </c>
      <c r="CQ226" s="33">
        <v>42</v>
      </c>
      <c r="CR226" s="141">
        <f t="shared" si="408"/>
        <v>452</v>
      </c>
      <c r="CS226" s="141">
        <f t="shared" si="375"/>
        <v>242</v>
      </c>
      <c r="CT226" s="141">
        <f t="shared" si="376"/>
        <v>210</v>
      </c>
      <c r="CU226" s="32">
        <v>108</v>
      </c>
      <c r="CV226" s="11">
        <v>51</v>
      </c>
      <c r="CW226" s="33">
        <v>57</v>
      </c>
      <c r="CX226" s="32">
        <v>76</v>
      </c>
      <c r="CY226" s="11">
        <v>40</v>
      </c>
      <c r="CZ226" s="33">
        <v>36</v>
      </c>
      <c r="DA226" s="32">
        <v>93</v>
      </c>
      <c r="DB226" s="11">
        <v>52</v>
      </c>
      <c r="DC226" s="33">
        <v>41</v>
      </c>
      <c r="DD226" s="32">
        <v>85</v>
      </c>
      <c r="DE226" s="11">
        <v>52</v>
      </c>
      <c r="DF226" s="33">
        <v>33</v>
      </c>
      <c r="DG226" s="32">
        <v>90</v>
      </c>
      <c r="DH226" s="11">
        <v>47</v>
      </c>
      <c r="DI226" s="33">
        <v>43</v>
      </c>
      <c r="DJ226" s="141">
        <f t="shared" si="409"/>
        <v>478</v>
      </c>
      <c r="DK226" s="141">
        <f t="shared" si="377"/>
        <v>246</v>
      </c>
      <c r="DL226" s="141">
        <f t="shared" si="378"/>
        <v>232</v>
      </c>
      <c r="DM226" s="32">
        <v>95</v>
      </c>
      <c r="DN226" s="11">
        <v>40</v>
      </c>
      <c r="DO226" s="33">
        <v>55</v>
      </c>
      <c r="DP226" s="32">
        <v>99</v>
      </c>
      <c r="DQ226" s="11">
        <v>55</v>
      </c>
      <c r="DR226" s="33">
        <v>44</v>
      </c>
      <c r="DS226" s="32">
        <v>115</v>
      </c>
      <c r="DT226" s="11">
        <v>68</v>
      </c>
      <c r="DU226" s="33">
        <v>47</v>
      </c>
      <c r="DV226" s="32">
        <v>87</v>
      </c>
      <c r="DW226" s="11">
        <v>39</v>
      </c>
      <c r="DX226" s="33">
        <v>48</v>
      </c>
      <c r="DY226" s="32">
        <v>82</v>
      </c>
      <c r="DZ226" s="11">
        <v>44</v>
      </c>
      <c r="EA226" s="33">
        <v>38</v>
      </c>
      <c r="EB226" s="141">
        <f t="shared" si="410"/>
        <v>399</v>
      </c>
      <c r="EC226" s="141">
        <f t="shared" si="379"/>
        <v>203</v>
      </c>
      <c r="ED226" s="141">
        <f t="shared" si="380"/>
        <v>196</v>
      </c>
      <c r="EE226" s="32">
        <v>80</v>
      </c>
      <c r="EF226" s="11">
        <v>37</v>
      </c>
      <c r="EG226" s="33">
        <v>43</v>
      </c>
      <c r="EH226" s="32">
        <v>82</v>
      </c>
      <c r="EI226" s="11">
        <v>44</v>
      </c>
      <c r="EJ226" s="33">
        <v>38</v>
      </c>
      <c r="EK226" s="32">
        <v>67</v>
      </c>
      <c r="EL226" s="11">
        <v>38</v>
      </c>
      <c r="EM226" s="33">
        <v>29</v>
      </c>
      <c r="EN226" s="32">
        <v>74</v>
      </c>
      <c r="EO226" s="11">
        <v>32</v>
      </c>
      <c r="EP226" s="33">
        <v>42</v>
      </c>
      <c r="EQ226" s="32">
        <v>96</v>
      </c>
      <c r="ER226" s="11">
        <v>52</v>
      </c>
      <c r="ES226" s="33">
        <v>44</v>
      </c>
      <c r="ET226" s="141">
        <f t="shared" si="411"/>
        <v>540</v>
      </c>
      <c r="EU226" s="141">
        <f t="shared" si="381"/>
        <v>282</v>
      </c>
      <c r="EV226" s="141">
        <f t="shared" si="382"/>
        <v>258</v>
      </c>
      <c r="EW226" s="32">
        <v>106</v>
      </c>
      <c r="EX226" s="11">
        <v>57</v>
      </c>
      <c r="EY226" s="33">
        <v>49</v>
      </c>
      <c r="EZ226" s="32">
        <v>102</v>
      </c>
      <c r="FA226" s="11">
        <v>60</v>
      </c>
      <c r="FB226" s="33">
        <v>42</v>
      </c>
      <c r="FC226" s="32">
        <v>108</v>
      </c>
      <c r="FD226" s="11">
        <v>57</v>
      </c>
      <c r="FE226" s="33">
        <v>51</v>
      </c>
      <c r="FF226" s="32">
        <v>111</v>
      </c>
      <c r="FG226" s="11">
        <v>52</v>
      </c>
      <c r="FH226" s="33">
        <v>59</v>
      </c>
      <c r="FI226" s="32">
        <v>113</v>
      </c>
      <c r="FJ226" s="11">
        <v>56</v>
      </c>
      <c r="FK226" s="33">
        <v>57</v>
      </c>
      <c r="FL226" s="141">
        <f t="shared" si="412"/>
        <v>662</v>
      </c>
      <c r="FM226" s="141">
        <f t="shared" si="383"/>
        <v>321</v>
      </c>
      <c r="FN226" s="141">
        <f t="shared" si="384"/>
        <v>341</v>
      </c>
      <c r="FO226" s="32">
        <v>119</v>
      </c>
      <c r="FP226" s="11">
        <v>61</v>
      </c>
      <c r="FQ226" s="33">
        <v>58</v>
      </c>
      <c r="FR226" s="32">
        <v>145</v>
      </c>
      <c r="FS226" s="11">
        <v>70</v>
      </c>
      <c r="FT226" s="33">
        <v>75</v>
      </c>
      <c r="FU226" s="32">
        <v>136</v>
      </c>
      <c r="FV226" s="11">
        <v>69</v>
      </c>
      <c r="FW226" s="33">
        <v>67</v>
      </c>
      <c r="FX226" s="32">
        <v>122</v>
      </c>
      <c r="FY226" s="11">
        <v>55</v>
      </c>
      <c r="FZ226" s="33">
        <v>67</v>
      </c>
      <c r="GA226" s="32">
        <v>140</v>
      </c>
      <c r="GB226" s="11">
        <v>66</v>
      </c>
      <c r="GC226" s="33">
        <v>74</v>
      </c>
      <c r="GD226" s="141">
        <f t="shared" si="413"/>
        <v>726</v>
      </c>
      <c r="GE226" s="141">
        <f t="shared" si="385"/>
        <v>357</v>
      </c>
      <c r="GF226" s="141">
        <f t="shared" si="386"/>
        <v>369</v>
      </c>
      <c r="GG226" s="32">
        <v>127</v>
      </c>
      <c r="GH226" s="11">
        <v>59</v>
      </c>
      <c r="GI226" s="33">
        <v>68</v>
      </c>
      <c r="GJ226" s="32">
        <v>145</v>
      </c>
      <c r="GK226" s="11">
        <v>74</v>
      </c>
      <c r="GL226" s="33">
        <v>71</v>
      </c>
      <c r="GM226" s="32">
        <v>153</v>
      </c>
      <c r="GN226" s="11">
        <v>80</v>
      </c>
      <c r="GO226" s="33">
        <v>73</v>
      </c>
      <c r="GP226" s="32">
        <v>142</v>
      </c>
      <c r="GQ226" s="11">
        <v>70</v>
      </c>
      <c r="GR226" s="33">
        <v>72</v>
      </c>
      <c r="GS226" s="32">
        <v>159</v>
      </c>
      <c r="GT226" s="11">
        <v>74</v>
      </c>
      <c r="GU226" s="33">
        <v>85</v>
      </c>
      <c r="GV226" s="141">
        <f t="shared" si="414"/>
        <v>688</v>
      </c>
      <c r="GW226" s="141">
        <f t="shared" si="387"/>
        <v>348</v>
      </c>
      <c r="GX226" s="141">
        <f t="shared" si="388"/>
        <v>340</v>
      </c>
      <c r="GY226" s="32">
        <v>179</v>
      </c>
      <c r="GZ226" s="11">
        <v>96</v>
      </c>
      <c r="HA226" s="33">
        <v>83</v>
      </c>
      <c r="HB226" s="32">
        <v>140</v>
      </c>
      <c r="HC226" s="11">
        <v>59</v>
      </c>
      <c r="HD226" s="33">
        <v>81</v>
      </c>
      <c r="HE226" s="32">
        <v>133</v>
      </c>
      <c r="HF226" s="11">
        <v>73</v>
      </c>
      <c r="HG226" s="33">
        <v>60</v>
      </c>
      <c r="HH226" s="32">
        <v>117</v>
      </c>
      <c r="HI226" s="11">
        <v>58</v>
      </c>
      <c r="HJ226" s="33">
        <v>59</v>
      </c>
      <c r="HK226" s="32">
        <v>119</v>
      </c>
      <c r="HL226" s="11">
        <v>62</v>
      </c>
      <c r="HM226" s="33">
        <v>57</v>
      </c>
      <c r="HN226" s="141">
        <f t="shared" si="415"/>
        <v>460</v>
      </c>
      <c r="HO226" s="141">
        <f t="shared" si="389"/>
        <v>225</v>
      </c>
      <c r="HP226" s="141">
        <f t="shared" si="390"/>
        <v>235</v>
      </c>
      <c r="HQ226" s="32">
        <v>123</v>
      </c>
      <c r="HR226" s="11">
        <v>59</v>
      </c>
      <c r="HS226" s="33">
        <v>64</v>
      </c>
      <c r="HT226" s="32">
        <v>78</v>
      </c>
      <c r="HU226" s="11">
        <v>41</v>
      </c>
      <c r="HV226" s="33">
        <v>37</v>
      </c>
      <c r="HW226" s="32">
        <v>90</v>
      </c>
      <c r="HX226" s="11">
        <v>41</v>
      </c>
      <c r="HY226" s="33">
        <v>49</v>
      </c>
      <c r="HZ226" s="32">
        <v>82</v>
      </c>
      <c r="IA226" s="11">
        <v>38</v>
      </c>
      <c r="IB226" s="33">
        <v>44</v>
      </c>
      <c r="IC226" s="32">
        <v>87</v>
      </c>
      <c r="ID226" s="11">
        <v>46</v>
      </c>
      <c r="IE226" s="33">
        <v>41</v>
      </c>
      <c r="IF226" s="141">
        <f t="shared" si="416"/>
        <v>356</v>
      </c>
      <c r="IG226" s="141">
        <f t="shared" si="391"/>
        <v>157</v>
      </c>
      <c r="IH226" s="141">
        <f t="shared" si="392"/>
        <v>199</v>
      </c>
      <c r="II226" s="32">
        <v>85</v>
      </c>
      <c r="IJ226" s="11">
        <v>40</v>
      </c>
      <c r="IK226" s="33">
        <v>45</v>
      </c>
      <c r="IL226" s="32">
        <v>88</v>
      </c>
      <c r="IM226" s="11">
        <v>34</v>
      </c>
      <c r="IN226" s="33">
        <v>54</v>
      </c>
      <c r="IO226" s="32">
        <v>68</v>
      </c>
      <c r="IP226" s="11">
        <v>27</v>
      </c>
      <c r="IQ226" s="33">
        <v>41</v>
      </c>
      <c r="IR226" s="32">
        <v>60</v>
      </c>
      <c r="IS226" s="11">
        <v>29</v>
      </c>
      <c r="IT226" s="33">
        <v>31</v>
      </c>
      <c r="IU226" s="32">
        <v>55</v>
      </c>
      <c r="IV226" s="11">
        <v>27</v>
      </c>
      <c r="IW226" s="33">
        <v>28</v>
      </c>
      <c r="IX226" s="141">
        <f t="shared" si="417"/>
        <v>328</v>
      </c>
      <c r="IY226" s="141">
        <f t="shared" si="393"/>
        <v>125</v>
      </c>
      <c r="IZ226" s="141">
        <f t="shared" si="394"/>
        <v>203</v>
      </c>
      <c r="JA226" s="32">
        <v>59</v>
      </c>
      <c r="JB226" s="11">
        <v>23</v>
      </c>
      <c r="JC226" s="33">
        <v>36</v>
      </c>
      <c r="JD226" s="32">
        <v>66</v>
      </c>
      <c r="JE226" s="11">
        <v>25</v>
      </c>
      <c r="JF226" s="33">
        <v>41</v>
      </c>
      <c r="JG226" s="32">
        <v>68</v>
      </c>
      <c r="JH226" s="11">
        <v>30</v>
      </c>
      <c r="JI226" s="33">
        <v>38</v>
      </c>
      <c r="JJ226" s="32">
        <v>72</v>
      </c>
      <c r="JK226" s="11">
        <v>29</v>
      </c>
      <c r="JL226" s="33">
        <v>43</v>
      </c>
      <c r="JM226" s="32">
        <v>63</v>
      </c>
      <c r="JN226" s="11">
        <v>18</v>
      </c>
      <c r="JO226" s="33">
        <v>45</v>
      </c>
      <c r="JP226" s="141">
        <f t="shared" si="418"/>
        <v>285</v>
      </c>
      <c r="JQ226" s="141">
        <f t="shared" si="395"/>
        <v>105</v>
      </c>
      <c r="JR226" s="141">
        <f t="shared" si="396"/>
        <v>180</v>
      </c>
      <c r="JS226" s="32">
        <v>77</v>
      </c>
      <c r="JT226" s="11">
        <v>28</v>
      </c>
      <c r="JU226" s="33">
        <v>49</v>
      </c>
      <c r="JV226" s="32">
        <v>71</v>
      </c>
      <c r="JW226" s="11">
        <v>31</v>
      </c>
      <c r="JX226" s="33">
        <v>40</v>
      </c>
      <c r="JY226" s="32">
        <v>44</v>
      </c>
      <c r="JZ226" s="11">
        <v>12</v>
      </c>
      <c r="KA226" s="33">
        <v>32</v>
      </c>
      <c r="KB226" s="32">
        <v>46</v>
      </c>
      <c r="KC226" s="11">
        <v>15</v>
      </c>
      <c r="KD226" s="33">
        <v>31</v>
      </c>
      <c r="KE226" s="32">
        <v>47</v>
      </c>
      <c r="KF226" s="11">
        <v>19</v>
      </c>
      <c r="KG226" s="33">
        <v>28</v>
      </c>
      <c r="KH226" s="141">
        <f t="shared" si="419"/>
        <v>137</v>
      </c>
      <c r="KI226" s="141">
        <f t="shared" si="397"/>
        <v>54</v>
      </c>
      <c r="KJ226" s="141">
        <f t="shared" si="398"/>
        <v>83</v>
      </c>
      <c r="KK226" s="32">
        <v>37</v>
      </c>
      <c r="KL226" s="11">
        <v>10</v>
      </c>
      <c r="KM226" s="33">
        <v>27</v>
      </c>
      <c r="KN226" s="32">
        <v>37</v>
      </c>
      <c r="KO226" s="11">
        <v>15</v>
      </c>
      <c r="KP226" s="33">
        <v>22</v>
      </c>
      <c r="KQ226" s="32">
        <v>27</v>
      </c>
      <c r="KR226" s="11">
        <v>12</v>
      </c>
      <c r="KS226" s="33">
        <v>15</v>
      </c>
      <c r="KT226" s="32">
        <v>19</v>
      </c>
      <c r="KU226" s="11">
        <v>7</v>
      </c>
      <c r="KV226" s="33">
        <v>12</v>
      </c>
      <c r="KW226" s="32">
        <v>17</v>
      </c>
      <c r="KX226" s="11">
        <v>10</v>
      </c>
      <c r="KY226" s="33">
        <v>7</v>
      </c>
      <c r="KZ226" s="141">
        <f t="shared" si="420"/>
        <v>53</v>
      </c>
      <c r="LA226" s="141">
        <f t="shared" si="399"/>
        <v>11</v>
      </c>
      <c r="LB226" s="141">
        <f t="shared" si="400"/>
        <v>42</v>
      </c>
      <c r="LC226" s="32">
        <v>17</v>
      </c>
      <c r="LD226" s="11">
        <v>2</v>
      </c>
      <c r="LE226" s="33">
        <v>15</v>
      </c>
      <c r="LF226" s="32">
        <v>11</v>
      </c>
      <c r="LG226" s="11">
        <v>1</v>
      </c>
      <c r="LH226" s="33">
        <v>10</v>
      </c>
      <c r="LI226" s="32">
        <v>12</v>
      </c>
      <c r="LJ226" s="11">
        <v>5</v>
      </c>
      <c r="LK226" s="33">
        <v>7</v>
      </c>
      <c r="LL226" s="32">
        <v>8</v>
      </c>
      <c r="LM226" s="11">
        <v>2</v>
      </c>
      <c r="LN226" s="33">
        <v>6</v>
      </c>
      <c r="LO226" s="32">
        <v>5</v>
      </c>
      <c r="LP226" s="11">
        <v>1</v>
      </c>
      <c r="LQ226" s="33">
        <v>4</v>
      </c>
      <c r="LR226" s="141">
        <f t="shared" si="421"/>
        <v>20</v>
      </c>
      <c r="LS226" s="141">
        <f t="shared" si="401"/>
        <v>4</v>
      </c>
      <c r="LT226" s="141">
        <f t="shared" si="402"/>
        <v>16</v>
      </c>
      <c r="LU226" s="32">
        <v>6</v>
      </c>
      <c r="LV226" s="11">
        <v>1</v>
      </c>
      <c r="LW226" s="33">
        <v>5</v>
      </c>
      <c r="LX226" s="32">
        <v>7</v>
      </c>
      <c r="LY226" s="11">
        <v>1</v>
      </c>
      <c r="LZ226" s="33">
        <v>6</v>
      </c>
      <c r="MA226" s="32">
        <v>2</v>
      </c>
      <c r="MB226" s="11">
        <v>1</v>
      </c>
      <c r="MC226" s="33">
        <v>1</v>
      </c>
      <c r="MD226" s="32">
        <v>3</v>
      </c>
      <c r="ME226" s="11">
        <v>1</v>
      </c>
      <c r="MF226" s="33">
        <v>2</v>
      </c>
      <c r="MG226" s="32">
        <v>2</v>
      </c>
      <c r="MH226" s="11">
        <v>0</v>
      </c>
      <c r="MI226" s="33">
        <v>2</v>
      </c>
      <c r="MJ226" s="141">
        <f t="shared" si="424"/>
        <v>2</v>
      </c>
      <c r="MK226" s="141">
        <f t="shared" si="425"/>
        <v>0</v>
      </c>
      <c r="ML226" s="141">
        <f t="shared" si="426"/>
        <v>2</v>
      </c>
      <c r="MM226" s="32">
        <v>0</v>
      </c>
      <c r="MN226" s="11">
        <v>0</v>
      </c>
      <c r="MO226" s="33">
        <v>0</v>
      </c>
      <c r="MP226" s="32">
        <v>1</v>
      </c>
      <c r="MQ226" s="11">
        <v>0</v>
      </c>
      <c r="MR226" s="33">
        <v>1</v>
      </c>
      <c r="MS226" s="32">
        <v>0</v>
      </c>
      <c r="MT226" s="11">
        <v>0</v>
      </c>
      <c r="MU226" s="33">
        <v>0</v>
      </c>
      <c r="MV226" s="32">
        <v>1</v>
      </c>
      <c r="MW226" s="11">
        <v>0</v>
      </c>
      <c r="MX226" s="33">
        <v>1</v>
      </c>
      <c r="MY226" s="32">
        <v>0</v>
      </c>
      <c r="MZ226" s="11">
        <v>0</v>
      </c>
      <c r="NA226" s="33">
        <v>0</v>
      </c>
      <c r="NB226" s="146">
        <f t="shared" si="427"/>
        <v>2</v>
      </c>
      <c r="NC226" s="141">
        <f t="shared" si="428"/>
        <v>0</v>
      </c>
      <c r="ND226" s="147">
        <f t="shared" si="429"/>
        <v>2</v>
      </c>
      <c r="NE226" s="32">
        <v>0</v>
      </c>
      <c r="NF226" s="11">
        <v>0</v>
      </c>
      <c r="NG226" s="33">
        <v>0</v>
      </c>
      <c r="NH226" s="32">
        <v>0</v>
      </c>
      <c r="NI226" s="11">
        <v>0</v>
      </c>
      <c r="NJ226" s="33">
        <v>0</v>
      </c>
      <c r="NK226" s="32">
        <v>1</v>
      </c>
      <c r="NL226" s="11">
        <v>0</v>
      </c>
      <c r="NM226" s="33">
        <v>1</v>
      </c>
      <c r="NN226" s="32">
        <v>1</v>
      </c>
      <c r="NO226" s="11">
        <v>0</v>
      </c>
      <c r="NP226" s="33">
        <v>1</v>
      </c>
      <c r="NQ226" s="32">
        <v>0</v>
      </c>
      <c r="NR226" s="11">
        <v>0</v>
      </c>
      <c r="NS226" s="33">
        <v>0</v>
      </c>
      <c r="NT226" s="146">
        <f t="shared" si="430"/>
        <v>0</v>
      </c>
      <c r="NU226" s="141">
        <f t="shared" si="431"/>
        <v>0</v>
      </c>
      <c r="NV226" s="147">
        <f t="shared" si="432"/>
        <v>0</v>
      </c>
      <c r="NW226" s="32">
        <v>0</v>
      </c>
      <c r="NX226" s="11">
        <v>0</v>
      </c>
      <c r="NY226" s="33">
        <v>0</v>
      </c>
      <c r="NZ226" s="32">
        <v>0</v>
      </c>
      <c r="OA226" s="11">
        <v>0</v>
      </c>
      <c r="OB226" s="33">
        <v>0</v>
      </c>
      <c r="OC226" s="32">
        <v>0</v>
      </c>
      <c r="OD226" s="11">
        <v>0</v>
      </c>
      <c r="OE226" s="33">
        <v>0</v>
      </c>
      <c r="OF226" s="32">
        <v>0</v>
      </c>
      <c r="OG226" s="11">
        <v>0</v>
      </c>
      <c r="OH226" s="33">
        <v>0</v>
      </c>
      <c r="OI226" s="32">
        <v>0</v>
      </c>
      <c r="OJ226" s="11">
        <v>0</v>
      </c>
      <c r="OK226" s="33">
        <v>0</v>
      </c>
      <c r="OL226" s="146">
        <v>0</v>
      </c>
      <c r="OM226" s="141">
        <v>0</v>
      </c>
      <c r="ON226" s="147">
        <v>0</v>
      </c>
    </row>
    <row r="227" spans="1:404" ht="12" customHeight="1">
      <c r="B227" s="31" t="s">
        <v>357</v>
      </c>
      <c r="C227" s="32">
        <v>17589</v>
      </c>
      <c r="D227" s="11">
        <v>8659</v>
      </c>
      <c r="E227" s="33">
        <v>8930</v>
      </c>
      <c r="F227" s="141">
        <f t="shared" si="403"/>
        <v>1036</v>
      </c>
      <c r="G227" s="141">
        <f t="shared" si="422"/>
        <v>501</v>
      </c>
      <c r="H227" s="141">
        <f t="shared" si="423"/>
        <v>535</v>
      </c>
      <c r="I227" s="32">
        <v>191</v>
      </c>
      <c r="J227" s="11">
        <v>101</v>
      </c>
      <c r="K227" s="33">
        <v>90</v>
      </c>
      <c r="L227" s="32">
        <v>191</v>
      </c>
      <c r="M227" s="11">
        <v>96</v>
      </c>
      <c r="N227" s="33">
        <v>95</v>
      </c>
      <c r="O227" s="32">
        <v>252</v>
      </c>
      <c r="P227" s="11">
        <v>113</v>
      </c>
      <c r="Q227" s="33">
        <v>139</v>
      </c>
      <c r="R227" s="32">
        <v>195</v>
      </c>
      <c r="S227" s="11">
        <v>102</v>
      </c>
      <c r="T227" s="33">
        <v>93</v>
      </c>
      <c r="U227" s="32">
        <v>207</v>
      </c>
      <c r="V227" s="11">
        <v>89</v>
      </c>
      <c r="W227" s="33">
        <v>118</v>
      </c>
      <c r="X227" s="141">
        <f t="shared" si="404"/>
        <v>908</v>
      </c>
      <c r="Y227" s="141">
        <f t="shared" si="367"/>
        <v>466</v>
      </c>
      <c r="Z227" s="141">
        <f t="shared" si="368"/>
        <v>442</v>
      </c>
      <c r="AA227" s="32">
        <v>199</v>
      </c>
      <c r="AB227" s="11">
        <v>104</v>
      </c>
      <c r="AC227" s="33">
        <v>95</v>
      </c>
      <c r="AD227" s="32">
        <v>202</v>
      </c>
      <c r="AE227" s="11">
        <v>116</v>
      </c>
      <c r="AF227" s="33">
        <v>86</v>
      </c>
      <c r="AG227" s="32">
        <v>201</v>
      </c>
      <c r="AH227" s="11">
        <v>92</v>
      </c>
      <c r="AI227" s="33">
        <v>109</v>
      </c>
      <c r="AJ227" s="32">
        <v>155</v>
      </c>
      <c r="AK227" s="11">
        <v>82</v>
      </c>
      <c r="AL227" s="33">
        <v>73</v>
      </c>
      <c r="AM227" s="32">
        <v>151</v>
      </c>
      <c r="AN227" s="11">
        <v>72</v>
      </c>
      <c r="AO227" s="33">
        <v>79</v>
      </c>
      <c r="AP227" s="141">
        <f t="shared" si="405"/>
        <v>888</v>
      </c>
      <c r="AQ227" s="141">
        <f t="shared" si="369"/>
        <v>475</v>
      </c>
      <c r="AR227" s="141">
        <f t="shared" si="370"/>
        <v>413</v>
      </c>
      <c r="AS227" s="32">
        <v>174</v>
      </c>
      <c r="AT227" s="11">
        <v>97</v>
      </c>
      <c r="AU227" s="33">
        <v>77</v>
      </c>
      <c r="AV227" s="32">
        <v>167</v>
      </c>
      <c r="AW227" s="11">
        <v>89</v>
      </c>
      <c r="AX227" s="33">
        <v>78</v>
      </c>
      <c r="AY227" s="32">
        <v>153</v>
      </c>
      <c r="AZ227" s="11">
        <v>77</v>
      </c>
      <c r="BA227" s="33">
        <v>76</v>
      </c>
      <c r="BB227" s="32">
        <v>182</v>
      </c>
      <c r="BC227" s="11">
        <v>107</v>
      </c>
      <c r="BD227" s="33">
        <v>75</v>
      </c>
      <c r="BE227" s="32">
        <v>212</v>
      </c>
      <c r="BF227" s="11">
        <v>105</v>
      </c>
      <c r="BG227" s="33">
        <v>107</v>
      </c>
      <c r="BH227" s="141">
        <f t="shared" si="406"/>
        <v>1011</v>
      </c>
      <c r="BI227" s="141">
        <f t="shared" si="371"/>
        <v>544</v>
      </c>
      <c r="BJ227" s="141">
        <f t="shared" si="372"/>
        <v>467</v>
      </c>
      <c r="BK227" s="32">
        <v>177</v>
      </c>
      <c r="BL227" s="11">
        <v>98</v>
      </c>
      <c r="BM227" s="33">
        <v>79</v>
      </c>
      <c r="BN227" s="32">
        <v>191</v>
      </c>
      <c r="BO227" s="11">
        <v>92</v>
      </c>
      <c r="BP227" s="33">
        <v>99</v>
      </c>
      <c r="BQ227" s="32">
        <v>198</v>
      </c>
      <c r="BR227" s="11">
        <v>109</v>
      </c>
      <c r="BS227" s="33">
        <v>89</v>
      </c>
      <c r="BT227" s="32">
        <v>223</v>
      </c>
      <c r="BU227" s="11">
        <v>119</v>
      </c>
      <c r="BV227" s="33">
        <v>104</v>
      </c>
      <c r="BW227" s="32">
        <v>222</v>
      </c>
      <c r="BX227" s="11">
        <v>126</v>
      </c>
      <c r="BY227" s="33">
        <v>96</v>
      </c>
      <c r="BZ227" s="141">
        <f t="shared" si="407"/>
        <v>973</v>
      </c>
      <c r="CA227" s="141">
        <f t="shared" si="373"/>
        <v>567</v>
      </c>
      <c r="CB227" s="141">
        <f t="shared" si="374"/>
        <v>406</v>
      </c>
      <c r="CC227" s="32">
        <v>203</v>
      </c>
      <c r="CD227" s="11">
        <v>118</v>
      </c>
      <c r="CE227" s="33">
        <v>85</v>
      </c>
      <c r="CF227" s="32">
        <v>212</v>
      </c>
      <c r="CG227" s="11">
        <v>127</v>
      </c>
      <c r="CH227" s="33">
        <v>85</v>
      </c>
      <c r="CI227" s="32">
        <v>197</v>
      </c>
      <c r="CJ227" s="11">
        <v>131</v>
      </c>
      <c r="CK227" s="33">
        <v>66</v>
      </c>
      <c r="CL227" s="32">
        <v>194</v>
      </c>
      <c r="CM227" s="11">
        <v>92</v>
      </c>
      <c r="CN227" s="33">
        <v>102</v>
      </c>
      <c r="CO227" s="32">
        <v>167</v>
      </c>
      <c r="CP227" s="11">
        <v>99</v>
      </c>
      <c r="CQ227" s="33">
        <v>68</v>
      </c>
      <c r="CR227" s="141">
        <f t="shared" si="408"/>
        <v>848</v>
      </c>
      <c r="CS227" s="141">
        <f t="shared" si="375"/>
        <v>480</v>
      </c>
      <c r="CT227" s="141">
        <f t="shared" si="376"/>
        <v>368</v>
      </c>
      <c r="CU227" s="32">
        <v>170</v>
      </c>
      <c r="CV227" s="11">
        <v>104</v>
      </c>
      <c r="CW227" s="33">
        <v>66</v>
      </c>
      <c r="CX227" s="32">
        <v>157</v>
      </c>
      <c r="CY227" s="11">
        <v>93</v>
      </c>
      <c r="CZ227" s="33">
        <v>64</v>
      </c>
      <c r="DA227" s="32">
        <v>159</v>
      </c>
      <c r="DB227" s="11">
        <v>86</v>
      </c>
      <c r="DC227" s="33">
        <v>73</v>
      </c>
      <c r="DD227" s="32">
        <v>173</v>
      </c>
      <c r="DE227" s="11">
        <v>94</v>
      </c>
      <c r="DF227" s="33">
        <v>79</v>
      </c>
      <c r="DG227" s="32">
        <v>189</v>
      </c>
      <c r="DH227" s="11">
        <v>103</v>
      </c>
      <c r="DI227" s="33">
        <v>86</v>
      </c>
      <c r="DJ227" s="141">
        <f t="shared" si="409"/>
        <v>1437</v>
      </c>
      <c r="DK227" s="141">
        <f t="shared" si="377"/>
        <v>710</v>
      </c>
      <c r="DL227" s="141">
        <f t="shared" si="378"/>
        <v>727</v>
      </c>
      <c r="DM227" s="32">
        <v>201</v>
      </c>
      <c r="DN227" s="11">
        <v>98</v>
      </c>
      <c r="DO227" s="33">
        <v>103</v>
      </c>
      <c r="DP227" s="32">
        <v>262</v>
      </c>
      <c r="DQ227" s="11">
        <v>120</v>
      </c>
      <c r="DR227" s="33">
        <v>142</v>
      </c>
      <c r="DS227" s="32">
        <v>318</v>
      </c>
      <c r="DT227" s="11">
        <v>163</v>
      </c>
      <c r="DU227" s="33">
        <v>155</v>
      </c>
      <c r="DV227" s="32">
        <v>322</v>
      </c>
      <c r="DW227" s="11">
        <v>168</v>
      </c>
      <c r="DX227" s="33">
        <v>154</v>
      </c>
      <c r="DY227" s="32">
        <v>334</v>
      </c>
      <c r="DZ227" s="11">
        <v>161</v>
      </c>
      <c r="EA227" s="33">
        <v>173</v>
      </c>
      <c r="EB227" s="141">
        <f t="shared" si="410"/>
        <v>1560</v>
      </c>
      <c r="EC227" s="141">
        <f t="shared" si="379"/>
        <v>775</v>
      </c>
      <c r="ED227" s="141">
        <f t="shared" si="380"/>
        <v>785</v>
      </c>
      <c r="EE227" s="32">
        <v>315</v>
      </c>
      <c r="EF227" s="11">
        <v>148</v>
      </c>
      <c r="EG227" s="33">
        <v>167</v>
      </c>
      <c r="EH227" s="32">
        <v>283</v>
      </c>
      <c r="EI227" s="11">
        <v>147</v>
      </c>
      <c r="EJ227" s="33">
        <v>136</v>
      </c>
      <c r="EK227" s="32">
        <v>335</v>
      </c>
      <c r="EL227" s="11">
        <v>172</v>
      </c>
      <c r="EM227" s="33">
        <v>163</v>
      </c>
      <c r="EN227" s="32">
        <v>316</v>
      </c>
      <c r="EO227" s="11">
        <v>152</v>
      </c>
      <c r="EP227" s="33">
        <v>164</v>
      </c>
      <c r="EQ227" s="32">
        <v>311</v>
      </c>
      <c r="ER227" s="11">
        <v>156</v>
      </c>
      <c r="ES227" s="33">
        <v>155</v>
      </c>
      <c r="ET227" s="141">
        <f t="shared" si="411"/>
        <v>1589</v>
      </c>
      <c r="EU227" s="141">
        <f t="shared" si="381"/>
        <v>832</v>
      </c>
      <c r="EV227" s="141">
        <f t="shared" si="382"/>
        <v>757</v>
      </c>
      <c r="EW227" s="32">
        <v>322</v>
      </c>
      <c r="EX227" s="11">
        <v>186</v>
      </c>
      <c r="EY227" s="33">
        <v>136</v>
      </c>
      <c r="EZ227" s="32">
        <v>333</v>
      </c>
      <c r="FA227" s="11">
        <v>179</v>
      </c>
      <c r="FB227" s="33">
        <v>154</v>
      </c>
      <c r="FC227" s="32">
        <v>304</v>
      </c>
      <c r="FD227" s="11">
        <v>158</v>
      </c>
      <c r="FE227" s="33">
        <v>146</v>
      </c>
      <c r="FF227" s="32">
        <v>336</v>
      </c>
      <c r="FG227" s="11">
        <v>159</v>
      </c>
      <c r="FH227" s="33">
        <v>177</v>
      </c>
      <c r="FI227" s="32">
        <v>294</v>
      </c>
      <c r="FJ227" s="11">
        <v>150</v>
      </c>
      <c r="FK227" s="33">
        <v>144</v>
      </c>
      <c r="FL227" s="141">
        <f t="shared" si="412"/>
        <v>1349</v>
      </c>
      <c r="FM227" s="141">
        <f t="shared" si="383"/>
        <v>672</v>
      </c>
      <c r="FN227" s="141">
        <f t="shared" si="384"/>
        <v>677</v>
      </c>
      <c r="FO227" s="32">
        <v>295</v>
      </c>
      <c r="FP227" s="11">
        <v>143</v>
      </c>
      <c r="FQ227" s="33">
        <v>152</v>
      </c>
      <c r="FR227" s="32">
        <v>289</v>
      </c>
      <c r="FS227" s="11">
        <v>142</v>
      </c>
      <c r="FT227" s="33">
        <v>147</v>
      </c>
      <c r="FU227" s="32">
        <v>269</v>
      </c>
      <c r="FV227" s="11">
        <v>131</v>
      </c>
      <c r="FW227" s="33">
        <v>138</v>
      </c>
      <c r="FX227" s="32">
        <v>230</v>
      </c>
      <c r="FY227" s="11">
        <v>120</v>
      </c>
      <c r="FZ227" s="33">
        <v>110</v>
      </c>
      <c r="GA227" s="32">
        <v>266</v>
      </c>
      <c r="GB227" s="11">
        <v>136</v>
      </c>
      <c r="GC227" s="33">
        <v>130</v>
      </c>
      <c r="GD227" s="141">
        <f t="shared" si="413"/>
        <v>1355</v>
      </c>
      <c r="GE227" s="141">
        <f t="shared" si="385"/>
        <v>638</v>
      </c>
      <c r="GF227" s="141">
        <f t="shared" si="386"/>
        <v>717</v>
      </c>
      <c r="GG227" s="32">
        <v>258</v>
      </c>
      <c r="GH227" s="11">
        <v>137</v>
      </c>
      <c r="GI227" s="33">
        <v>121</v>
      </c>
      <c r="GJ227" s="32">
        <v>224</v>
      </c>
      <c r="GK227" s="11">
        <v>99</v>
      </c>
      <c r="GL227" s="33">
        <v>125</v>
      </c>
      <c r="GM227" s="32">
        <v>270</v>
      </c>
      <c r="GN227" s="11">
        <v>134</v>
      </c>
      <c r="GO227" s="33">
        <v>136</v>
      </c>
      <c r="GP227" s="32">
        <v>304</v>
      </c>
      <c r="GQ227" s="11">
        <v>130</v>
      </c>
      <c r="GR227" s="33">
        <v>174</v>
      </c>
      <c r="GS227" s="32">
        <v>299</v>
      </c>
      <c r="GT227" s="11">
        <v>138</v>
      </c>
      <c r="GU227" s="33">
        <v>161</v>
      </c>
      <c r="GV227" s="141">
        <f t="shared" si="414"/>
        <v>1291</v>
      </c>
      <c r="GW227" s="141">
        <f t="shared" si="387"/>
        <v>617</v>
      </c>
      <c r="GX227" s="141">
        <f t="shared" si="388"/>
        <v>674</v>
      </c>
      <c r="GY227" s="32">
        <v>286</v>
      </c>
      <c r="GZ227" s="11">
        <v>151</v>
      </c>
      <c r="HA227" s="33">
        <v>135</v>
      </c>
      <c r="HB227" s="32">
        <v>250</v>
      </c>
      <c r="HC227" s="11">
        <v>127</v>
      </c>
      <c r="HD227" s="33">
        <v>123</v>
      </c>
      <c r="HE227" s="32">
        <v>254</v>
      </c>
      <c r="HF227" s="11">
        <v>125</v>
      </c>
      <c r="HG227" s="33">
        <v>129</v>
      </c>
      <c r="HH227" s="32">
        <v>230</v>
      </c>
      <c r="HI227" s="11">
        <v>96</v>
      </c>
      <c r="HJ227" s="33">
        <v>134</v>
      </c>
      <c r="HK227" s="32">
        <v>271</v>
      </c>
      <c r="HL227" s="11">
        <v>118</v>
      </c>
      <c r="HM227" s="33">
        <v>153</v>
      </c>
      <c r="HN227" s="141">
        <f t="shared" si="415"/>
        <v>988</v>
      </c>
      <c r="HO227" s="141">
        <f t="shared" si="389"/>
        <v>430</v>
      </c>
      <c r="HP227" s="141">
        <f t="shared" si="390"/>
        <v>558</v>
      </c>
      <c r="HQ227" s="32">
        <v>213</v>
      </c>
      <c r="HR227" s="11">
        <v>96</v>
      </c>
      <c r="HS227" s="33">
        <v>117</v>
      </c>
      <c r="HT227" s="32">
        <v>206</v>
      </c>
      <c r="HU227" s="11">
        <v>84</v>
      </c>
      <c r="HV227" s="33">
        <v>122</v>
      </c>
      <c r="HW227" s="32">
        <v>220</v>
      </c>
      <c r="HX227" s="11">
        <v>95</v>
      </c>
      <c r="HY227" s="33">
        <v>125</v>
      </c>
      <c r="HZ227" s="32">
        <v>195</v>
      </c>
      <c r="IA227" s="11">
        <v>90</v>
      </c>
      <c r="IB227" s="33">
        <v>105</v>
      </c>
      <c r="IC227" s="32">
        <v>154</v>
      </c>
      <c r="ID227" s="11">
        <v>65</v>
      </c>
      <c r="IE227" s="33">
        <v>89</v>
      </c>
      <c r="IF227" s="141">
        <f t="shared" si="416"/>
        <v>783</v>
      </c>
      <c r="IG227" s="141">
        <f t="shared" si="391"/>
        <v>338</v>
      </c>
      <c r="IH227" s="141">
        <f t="shared" si="392"/>
        <v>445</v>
      </c>
      <c r="II227" s="32">
        <v>190</v>
      </c>
      <c r="IJ227" s="11">
        <v>90</v>
      </c>
      <c r="IK227" s="33">
        <v>100</v>
      </c>
      <c r="IL227" s="32">
        <v>190</v>
      </c>
      <c r="IM227" s="11">
        <v>71</v>
      </c>
      <c r="IN227" s="33">
        <v>119</v>
      </c>
      <c r="IO227" s="32">
        <v>174</v>
      </c>
      <c r="IP227" s="11">
        <v>78</v>
      </c>
      <c r="IQ227" s="33">
        <v>96</v>
      </c>
      <c r="IR227" s="32">
        <v>122</v>
      </c>
      <c r="IS227" s="11">
        <v>49</v>
      </c>
      <c r="IT227" s="33">
        <v>73</v>
      </c>
      <c r="IU227" s="32">
        <v>107</v>
      </c>
      <c r="IV227" s="11">
        <v>50</v>
      </c>
      <c r="IW227" s="33">
        <v>57</v>
      </c>
      <c r="IX227" s="141">
        <f t="shared" si="417"/>
        <v>681</v>
      </c>
      <c r="IY227" s="141">
        <f t="shared" si="393"/>
        <v>293</v>
      </c>
      <c r="IZ227" s="141">
        <f t="shared" si="394"/>
        <v>388</v>
      </c>
      <c r="JA227" s="32">
        <v>137</v>
      </c>
      <c r="JB227" s="11">
        <v>64</v>
      </c>
      <c r="JC227" s="33">
        <v>73</v>
      </c>
      <c r="JD227" s="32">
        <v>147</v>
      </c>
      <c r="JE227" s="11">
        <v>75</v>
      </c>
      <c r="JF227" s="33">
        <v>72</v>
      </c>
      <c r="JG227" s="32">
        <v>158</v>
      </c>
      <c r="JH227" s="11">
        <v>70</v>
      </c>
      <c r="JI227" s="33">
        <v>88</v>
      </c>
      <c r="JJ227" s="32">
        <v>126</v>
      </c>
      <c r="JK227" s="11">
        <v>49</v>
      </c>
      <c r="JL227" s="33">
        <v>77</v>
      </c>
      <c r="JM227" s="32">
        <v>113</v>
      </c>
      <c r="JN227" s="11">
        <v>35</v>
      </c>
      <c r="JO227" s="33">
        <v>78</v>
      </c>
      <c r="JP227" s="141">
        <f t="shared" si="418"/>
        <v>459</v>
      </c>
      <c r="JQ227" s="141">
        <f t="shared" si="395"/>
        <v>192</v>
      </c>
      <c r="JR227" s="141">
        <f t="shared" si="396"/>
        <v>267</v>
      </c>
      <c r="JS227" s="32">
        <v>102</v>
      </c>
      <c r="JT227" s="11">
        <v>44</v>
      </c>
      <c r="JU227" s="33">
        <v>58</v>
      </c>
      <c r="JV227" s="32">
        <v>112</v>
      </c>
      <c r="JW227" s="11">
        <v>52</v>
      </c>
      <c r="JX227" s="33">
        <v>60</v>
      </c>
      <c r="JY227" s="32">
        <v>83</v>
      </c>
      <c r="JZ227" s="11">
        <v>36</v>
      </c>
      <c r="KA227" s="33">
        <v>47</v>
      </c>
      <c r="KB227" s="32">
        <v>78</v>
      </c>
      <c r="KC227" s="11">
        <v>22</v>
      </c>
      <c r="KD227" s="33">
        <v>56</v>
      </c>
      <c r="KE227" s="32">
        <v>84</v>
      </c>
      <c r="KF227" s="11">
        <v>38</v>
      </c>
      <c r="KG227" s="33">
        <v>46</v>
      </c>
      <c r="KH227" s="141">
        <f t="shared" si="419"/>
        <v>277</v>
      </c>
      <c r="KI227" s="141">
        <f t="shared" si="397"/>
        <v>93</v>
      </c>
      <c r="KJ227" s="141">
        <f t="shared" si="398"/>
        <v>184</v>
      </c>
      <c r="KK227" s="32">
        <v>70</v>
      </c>
      <c r="KL227" s="11">
        <v>26</v>
      </c>
      <c r="KM227" s="33">
        <v>44</v>
      </c>
      <c r="KN227" s="32">
        <v>48</v>
      </c>
      <c r="KO227" s="11">
        <v>20</v>
      </c>
      <c r="KP227" s="33">
        <v>28</v>
      </c>
      <c r="KQ227" s="32">
        <v>63</v>
      </c>
      <c r="KR227" s="11">
        <v>17</v>
      </c>
      <c r="KS227" s="33">
        <v>46</v>
      </c>
      <c r="KT227" s="32">
        <v>60</v>
      </c>
      <c r="KU227" s="11">
        <v>20</v>
      </c>
      <c r="KV227" s="33">
        <v>40</v>
      </c>
      <c r="KW227" s="32">
        <v>36</v>
      </c>
      <c r="KX227" s="11">
        <v>10</v>
      </c>
      <c r="KY227" s="33">
        <v>26</v>
      </c>
      <c r="KZ227" s="141">
        <f t="shared" si="420"/>
        <v>102</v>
      </c>
      <c r="LA227" s="141">
        <f t="shared" si="399"/>
        <v>26</v>
      </c>
      <c r="LB227" s="141">
        <f t="shared" si="400"/>
        <v>76</v>
      </c>
      <c r="LC227" s="32">
        <v>29</v>
      </c>
      <c r="LD227" s="11">
        <v>11</v>
      </c>
      <c r="LE227" s="33">
        <v>18</v>
      </c>
      <c r="LF227" s="32">
        <v>23</v>
      </c>
      <c r="LG227" s="11">
        <v>7</v>
      </c>
      <c r="LH227" s="33">
        <v>16</v>
      </c>
      <c r="LI227" s="32">
        <v>17</v>
      </c>
      <c r="LJ227" s="11">
        <v>2</v>
      </c>
      <c r="LK227" s="33">
        <v>15</v>
      </c>
      <c r="LL227" s="32">
        <v>13</v>
      </c>
      <c r="LM227" s="11">
        <v>4</v>
      </c>
      <c r="LN227" s="33">
        <v>9</v>
      </c>
      <c r="LO227" s="32">
        <v>20</v>
      </c>
      <c r="LP227" s="11">
        <v>2</v>
      </c>
      <c r="LQ227" s="33">
        <v>18</v>
      </c>
      <c r="LR227" s="141">
        <f t="shared" si="421"/>
        <v>37</v>
      </c>
      <c r="LS227" s="141">
        <f t="shared" si="401"/>
        <v>7</v>
      </c>
      <c r="LT227" s="141">
        <f t="shared" si="402"/>
        <v>30</v>
      </c>
      <c r="LU227" s="32">
        <v>15</v>
      </c>
      <c r="LV227" s="11">
        <v>3</v>
      </c>
      <c r="LW227" s="33">
        <v>12</v>
      </c>
      <c r="LX227" s="32">
        <v>9</v>
      </c>
      <c r="LY227" s="11">
        <v>4</v>
      </c>
      <c r="LZ227" s="33">
        <v>5</v>
      </c>
      <c r="MA227" s="32">
        <v>9</v>
      </c>
      <c r="MB227" s="11">
        <v>0</v>
      </c>
      <c r="MC227" s="33">
        <v>9</v>
      </c>
      <c r="MD227" s="32">
        <v>3</v>
      </c>
      <c r="ME227" s="11">
        <v>0</v>
      </c>
      <c r="MF227" s="33">
        <v>3</v>
      </c>
      <c r="MG227" s="32">
        <v>1</v>
      </c>
      <c r="MH227" s="11">
        <v>0</v>
      </c>
      <c r="MI227" s="33">
        <v>1</v>
      </c>
      <c r="MJ227" s="141">
        <f t="shared" si="424"/>
        <v>12</v>
      </c>
      <c r="MK227" s="141">
        <f t="shared" si="425"/>
        <v>3</v>
      </c>
      <c r="ML227" s="141">
        <f t="shared" si="426"/>
        <v>9</v>
      </c>
      <c r="MM227" s="32">
        <v>3</v>
      </c>
      <c r="MN227" s="11">
        <v>1</v>
      </c>
      <c r="MO227" s="33">
        <v>2</v>
      </c>
      <c r="MP227" s="32">
        <v>4</v>
      </c>
      <c r="MQ227" s="11">
        <v>0</v>
      </c>
      <c r="MR227" s="33">
        <v>4</v>
      </c>
      <c r="MS227" s="32">
        <v>0</v>
      </c>
      <c r="MT227" s="11">
        <v>0</v>
      </c>
      <c r="MU227" s="33">
        <v>0</v>
      </c>
      <c r="MV227" s="32">
        <v>2</v>
      </c>
      <c r="MW227" s="11">
        <v>2</v>
      </c>
      <c r="MX227" s="33">
        <v>0</v>
      </c>
      <c r="MY227" s="32">
        <v>3</v>
      </c>
      <c r="MZ227" s="11">
        <v>0</v>
      </c>
      <c r="NA227" s="33">
        <v>3</v>
      </c>
      <c r="NB227" s="146">
        <f t="shared" si="427"/>
        <v>1</v>
      </c>
      <c r="NC227" s="141">
        <f t="shared" si="428"/>
        <v>0</v>
      </c>
      <c r="ND227" s="147">
        <f t="shared" si="429"/>
        <v>1</v>
      </c>
      <c r="NE227" s="32">
        <v>0</v>
      </c>
      <c r="NF227" s="11">
        <v>0</v>
      </c>
      <c r="NG227" s="33">
        <v>0</v>
      </c>
      <c r="NH227" s="32">
        <v>1</v>
      </c>
      <c r="NI227" s="11">
        <v>0</v>
      </c>
      <c r="NJ227" s="33">
        <v>1</v>
      </c>
      <c r="NK227" s="32">
        <v>0</v>
      </c>
      <c r="NL227" s="11">
        <v>0</v>
      </c>
      <c r="NM227" s="33">
        <v>0</v>
      </c>
      <c r="NN227" s="32">
        <v>0</v>
      </c>
      <c r="NO227" s="11">
        <v>0</v>
      </c>
      <c r="NP227" s="33">
        <v>0</v>
      </c>
      <c r="NQ227" s="32">
        <v>0</v>
      </c>
      <c r="NR227" s="11">
        <v>0</v>
      </c>
      <c r="NS227" s="33">
        <v>0</v>
      </c>
      <c r="NT227" s="146">
        <f t="shared" si="430"/>
        <v>1</v>
      </c>
      <c r="NU227" s="141">
        <f t="shared" si="431"/>
        <v>0</v>
      </c>
      <c r="NV227" s="147">
        <f t="shared" si="432"/>
        <v>1</v>
      </c>
      <c r="NW227" s="32">
        <v>0</v>
      </c>
      <c r="NX227" s="11">
        <v>0</v>
      </c>
      <c r="NY227" s="33">
        <v>0</v>
      </c>
      <c r="NZ227" s="32">
        <v>0</v>
      </c>
      <c r="OA227" s="11">
        <v>0</v>
      </c>
      <c r="OB227" s="33">
        <v>0</v>
      </c>
      <c r="OC227" s="32">
        <v>1</v>
      </c>
      <c r="OD227" s="11">
        <v>0</v>
      </c>
      <c r="OE227" s="33">
        <v>1</v>
      </c>
      <c r="OF227" s="32">
        <v>0</v>
      </c>
      <c r="OG227" s="11">
        <v>0</v>
      </c>
      <c r="OH227" s="33">
        <v>0</v>
      </c>
      <c r="OI227" s="32">
        <v>0</v>
      </c>
      <c r="OJ227" s="11">
        <v>0</v>
      </c>
      <c r="OK227" s="33">
        <v>0</v>
      </c>
      <c r="OL227" s="146">
        <v>3</v>
      </c>
      <c r="OM227" s="141">
        <v>0</v>
      </c>
      <c r="ON227" s="147">
        <v>3</v>
      </c>
    </row>
    <row r="228" spans="1:404" ht="12" customHeight="1">
      <c r="B228" s="31" t="s">
        <v>401</v>
      </c>
      <c r="C228" s="32">
        <v>40998</v>
      </c>
      <c r="D228" s="11">
        <v>19888</v>
      </c>
      <c r="E228" s="33">
        <v>21110</v>
      </c>
      <c r="F228" s="141">
        <f t="shared" si="403"/>
        <v>2121</v>
      </c>
      <c r="G228" s="141">
        <f t="shared" si="422"/>
        <v>1070</v>
      </c>
      <c r="H228" s="141">
        <f t="shared" si="423"/>
        <v>1051</v>
      </c>
      <c r="I228" s="32">
        <v>353</v>
      </c>
      <c r="J228" s="11">
        <v>170</v>
      </c>
      <c r="K228" s="33">
        <v>183</v>
      </c>
      <c r="L228" s="32">
        <v>403</v>
      </c>
      <c r="M228" s="11">
        <v>202</v>
      </c>
      <c r="N228" s="33">
        <v>201</v>
      </c>
      <c r="O228" s="32">
        <v>453</v>
      </c>
      <c r="P228" s="11">
        <v>226</v>
      </c>
      <c r="Q228" s="33">
        <v>227</v>
      </c>
      <c r="R228" s="32">
        <v>423</v>
      </c>
      <c r="S228" s="11">
        <v>228</v>
      </c>
      <c r="T228" s="33">
        <v>195</v>
      </c>
      <c r="U228" s="32">
        <v>489</v>
      </c>
      <c r="V228" s="11">
        <v>244</v>
      </c>
      <c r="W228" s="33">
        <v>245</v>
      </c>
      <c r="X228" s="141">
        <f t="shared" si="404"/>
        <v>2298</v>
      </c>
      <c r="Y228" s="141">
        <f t="shared" si="367"/>
        <v>1179</v>
      </c>
      <c r="Z228" s="141">
        <f t="shared" si="368"/>
        <v>1119</v>
      </c>
      <c r="AA228" s="32">
        <v>453</v>
      </c>
      <c r="AB228" s="11">
        <v>223</v>
      </c>
      <c r="AC228" s="33">
        <v>230</v>
      </c>
      <c r="AD228" s="32">
        <v>452</v>
      </c>
      <c r="AE228" s="11">
        <v>233</v>
      </c>
      <c r="AF228" s="33">
        <v>219</v>
      </c>
      <c r="AG228" s="32">
        <v>520</v>
      </c>
      <c r="AH228" s="11">
        <v>268</v>
      </c>
      <c r="AI228" s="33">
        <v>252</v>
      </c>
      <c r="AJ228" s="32">
        <v>437</v>
      </c>
      <c r="AK228" s="11">
        <v>239</v>
      </c>
      <c r="AL228" s="33">
        <v>198</v>
      </c>
      <c r="AM228" s="32">
        <v>436</v>
      </c>
      <c r="AN228" s="11">
        <v>216</v>
      </c>
      <c r="AO228" s="33">
        <v>220</v>
      </c>
      <c r="AP228" s="141">
        <f t="shared" si="405"/>
        <v>2434</v>
      </c>
      <c r="AQ228" s="141">
        <f t="shared" si="369"/>
        <v>1253</v>
      </c>
      <c r="AR228" s="141">
        <f t="shared" si="370"/>
        <v>1181</v>
      </c>
      <c r="AS228" s="32">
        <v>489</v>
      </c>
      <c r="AT228" s="11">
        <v>238</v>
      </c>
      <c r="AU228" s="33">
        <v>251</v>
      </c>
      <c r="AV228" s="32">
        <v>495</v>
      </c>
      <c r="AW228" s="11">
        <v>274</v>
      </c>
      <c r="AX228" s="33">
        <v>221</v>
      </c>
      <c r="AY228" s="32">
        <v>423</v>
      </c>
      <c r="AZ228" s="11">
        <v>230</v>
      </c>
      <c r="BA228" s="33">
        <v>193</v>
      </c>
      <c r="BB228" s="32">
        <v>470</v>
      </c>
      <c r="BC228" s="11">
        <v>235</v>
      </c>
      <c r="BD228" s="33">
        <v>235</v>
      </c>
      <c r="BE228" s="32">
        <v>557</v>
      </c>
      <c r="BF228" s="11">
        <v>276</v>
      </c>
      <c r="BG228" s="33">
        <v>281</v>
      </c>
      <c r="BH228" s="141">
        <f t="shared" si="406"/>
        <v>2680</v>
      </c>
      <c r="BI228" s="141">
        <f t="shared" si="371"/>
        <v>1360</v>
      </c>
      <c r="BJ228" s="141">
        <f t="shared" si="372"/>
        <v>1320</v>
      </c>
      <c r="BK228" s="32">
        <v>493</v>
      </c>
      <c r="BL228" s="11">
        <v>247</v>
      </c>
      <c r="BM228" s="33">
        <v>246</v>
      </c>
      <c r="BN228" s="32">
        <v>502</v>
      </c>
      <c r="BO228" s="11">
        <v>248</v>
      </c>
      <c r="BP228" s="33">
        <v>254</v>
      </c>
      <c r="BQ228" s="32">
        <v>548</v>
      </c>
      <c r="BR228" s="11">
        <v>262</v>
      </c>
      <c r="BS228" s="33">
        <v>286</v>
      </c>
      <c r="BT228" s="32">
        <v>538</v>
      </c>
      <c r="BU228" s="11">
        <v>295</v>
      </c>
      <c r="BV228" s="33">
        <v>243</v>
      </c>
      <c r="BW228" s="32">
        <v>599</v>
      </c>
      <c r="BX228" s="11">
        <v>308</v>
      </c>
      <c r="BY228" s="33">
        <v>291</v>
      </c>
      <c r="BZ228" s="141">
        <f t="shared" si="407"/>
        <v>2739</v>
      </c>
      <c r="CA228" s="141">
        <f t="shared" si="373"/>
        <v>1471</v>
      </c>
      <c r="CB228" s="141">
        <f t="shared" si="374"/>
        <v>1268</v>
      </c>
      <c r="CC228" s="32">
        <v>591</v>
      </c>
      <c r="CD228" s="11">
        <v>316</v>
      </c>
      <c r="CE228" s="33">
        <v>275</v>
      </c>
      <c r="CF228" s="32">
        <v>550</v>
      </c>
      <c r="CG228" s="11">
        <v>302</v>
      </c>
      <c r="CH228" s="33">
        <v>248</v>
      </c>
      <c r="CI228" s="32">
        <v>560</v>
      </c>
      <c r="CJ228" s="11">
        <v>288</v>
      </c>
      <c r="CK228" s="33">
        <v>272</v>
      </c>
      <c r="CL228" s="32">
        <v>523</v>
      </c>
      <c r="CM228" s="11">
        <v>282</v>
      </c>
      <c r="CN228" s="33">
        <v>241</v>
      </c>
      <c r="CO228" s="32">
        <v>515</v>
      </c>
      <c r="CP228" s="11">
        <v>283</v>
      </c>
      <c r="CQ228" s="33">
        <v>232</v>
      </c>
      <c r="CR228" s="141">
        <f t="shared" si="408"/>
        <v>2248</v>
      </c>
      <c r="CS228" s="141">
        <f t="shared" si="375"/>
        <v>1143</v>
      </c>
      <c r="CT228" s="141">
        <f t="shared" si="376"/>
        <v>1105</v>
      </c>
      <c r="CU228" s="32">
        <v>448</v>
      </c>
      <c r="CV228" s="11">
        <v>226</v>
      </c>
      <c r="CW228" s="33">
        <v>222</v>
      </c>
      <c r="CX228" s="32">
        <v>450</v>
      </c>
      <c r="CY228" s="11">
        <v>222</v>
      </c>
      <c r="CZ228" s="33">
        <v>228</v>
      </c>
      <c r="DA228" s="32">
        <v>442</v>
      </c>
      <c r="DB228" s="11">
        <v>241</v>
      </c>
      <c r="DC228" s="33">
        <v>201</v>
      </c>
      <c r="DD228" s="32">
        <v>474</v>
      </c>
      <c r="DE228" s="11">
        <v>237</v>
      </c>
      <c r="DF228" s="33">
        <v>237</v>
      </c>
      <c r="DG228" s="32">
        <v>434</v>
      </c>
      <c r="DH228" s="11">
        <v>217</v>
      </c>
      <c r="DI228" s="33">
        <v>217</v>
      </c>
      <c r="DJ228" s="141">
        <f t="shared" si="409"/>
        <v>2873</v>
      </c>
      <c r="DK228" s="141">
        <f t="shared" si="377"/>
        <v>1370</v>
      </c>
      <c r="DL228" s="141">
        <f t="shared" si="378"/>
        <v>1503</v>
      </c>
      <c r="DM228" s="32">
        <v>455</v>
      </c>
      <c r="DN228" s="11">
        <v>226</v>
      </c>
      <c r="DO228" s="33">
        <v>229</v>
      </c>
      <c r="DP228" s="32">
        <v>518</v>
      </c>
      <c r="DQ228" s="11">
        <v>244</v>
      </c>
      <c r="DR228" s="33">
        <v>274</v>
      </c>
      <c r="DS228" s="32">
        <v>565</v>
      </c>
      <c r="DT228" s="11">
        <v>257</v>
      </c>
      <c r="DU228" s="33">
        <v>308</v>
      </c>
      <c r="DV228" s="32">
        <v>672</v>
      </c>
      <c r="DW228" s="11">
        <v>312</v>
      </c>
      <c r="DX228" s="33">
        <v>360</v>
      </c>
      <c r="DY228" s="32">
        <v>663</v>
      </c>
      <c r="DZ228" s="11">
        <v>331</v>
      </c>
      <c r="EA228" s="33">
        <v>332</v>
      </c>
      <c r="EB228" s="141">
        <f t="shared" si="410"/>
        <v>3479</v>
      </c>
      <c r="EC228" s="141">
        <f t="shared" si="379"/>
        <v>1622</v>
      </c>
      <c r="ED228" s="141">
        <f t="shared" si="380"/>
        <v>1857</v>
      </c>
      <c r="EE228" s="32">
        <v>698</v>
      </c>
      <c r="EF228" s="11">
        <v>320</v>
      </c>
      <c r="EG228" s="33">
        <v>378</v>
      </c>
      <c r="EH228" s="32">
        <v>647</v>
      </c>
      <c r="EI228" s="11">
        <v>326</v>
      </c>
      <c r="EJ228" s="33">
        <v>321</v>
      </c>
      <c r="EK228" s="32">
        <v>711</v>
      </c>
      <c r="EL228" s="11">
        <v>322</v>
      </c>
      <c r="EM228" s="33">
        <v>389</v>
      </c>
      <c r="EN228" s="32">
        <v>699</v>
      </c>
      <c r="EO228" s="11">
        <v>321</v>
      </c>
      <c r="EP228" s="33">
        <v>378</v>
      </c>
      <c r="EQ228" s="32">
        <v>724</v>
      </c>
      <c r="ER228" s="11">
        <v>333</v>
      </c>
      <c r="ES228" s="33">
        <v>391</v>
      </c>
      <c r="ET228" s="141">
        <f t="shared" si="411"/>
        <v>4024</v>
      </c>
      <c r="EU228" s="141">
        <f t="shared" si="381"/>
        <v>1998</v>
      </c>
      <c r="EV228" s="141">
        <f t="shared" si="382"/>
        <v>2026</v>
      </c>
      <c r="EW228" s="32">
        <v>810</v>
      </c>
      <c r="EX228" s="11">
        <v>402</v>
      </c>
      <c r="EY228" s="33">
        <v>408</v>
      </c>
      <c r="EZ228" s="32">
        <v>831</v>
      </c>
      <c r="FA228" s="11">
        <v>414</v>
      </c>
      <c r="FB228" s="33">
        <v>417</v>
      </c>
      <c r="FC228" s="32">
        <v>784</v>
      </c>
      <c r="FD228" s="11">
        <v>373</v>
      </c>
      <c r="FE228" s="33">
        <v>411</v>
      </c>
      <c r="FF228" s="32">
        <v>856</v>
      </c>
      <c r="FG228" s="11">
        <v>433</v>
      </c>
      <c r="FH228" s="33">
        <v>423</v>
      </c>
      <c r="FI228" s="32">
        <v>743</v>
      </c>
      <c r="FJ228" s="11">
        <v>376</v>
      </c>
      <c r="FK228" s="33">
        <v>367</v>
      </c>
      <c r="FL228" s="141">
        <f t="shared" si="412"/>
        <v>3441</v>
      </c>
      <c r="FM228" s="141">
        <f t="shared" si="383"/>
        <v>1672</v>
      </c>
      <c r="FN228" s="141">
        <f t="shared" si="384"/>
        <v>1769</v>
      </c>
      <c r="FO228" s="32">
        <v>719</v>
      </c>
      <c r="FP228" s="11">
        <v>356</v>
      </c>
      <c r="FQ228" s="33">
        <v>363</v>
      </c>
      <c r="FR228" s="32">
        <v>734</v>
      </c>
      <c r="FS228" s="11">
        <v>351</v>
      </c>
      <c r="FT228" s="33">
        <v>383</v>
      </c>
      <c r="FU228" s="32">
        <v>660</v>
      </c>
      <c r="FV228" s="11">
        <v>314</v>
      </c>
      <c r="FW228" s="33">
        <v>346</v>
      </c>
      <c r="FX228" s="32">
        <v>660</v>
      </c>
      <c r="FY228" s="11">
        <v>340</v>
      </c>
      <c r="FZ228" s="33">
        <v>320</v>
      </c>
      <c r="GA228" s="32">
        <v>668</v>
      </c>
      <c r="GB228" s="11">
        <v>311</v>
      </c>
      <c r="GC228" s="33">
        <v>357</v>
      </c>
      <c r="GD228" s="141">
        <f t="shared" si="413"/>
        <v>3409</v>
      </c>
      <c r="GE228" s="141">
        <f t="shared" si="385"/>
        <v>1635</v>
      </c>
      <c r="GF228" s="141">
        <f t="shared" si="386"/>
        <v>1774</v>
      </c>
      <c r="GG228" s="32">
        <v>646</v>
      </c>
      <c r="GH228" s="11">
        <v>322</v>
      </c>
      <c r="GI228" s="33">
        <v>324</v>
      </c>
      <c r="GJ228" s="32">
        <v>645</v>
      </c>
      <c r="GK228" s="11">
        <v>292</v>
      </c>
      <c r="GL228" s="33">
        <v>353</v>
      </c>
      <c r="GM228" s="32">
        <v>732</v>
      </c>
      <c r="GN228" s="11">
        <v>371</v>
      </c>
      <c r="GO228" s="33">
        <v>361</v>
      </c>
      <c r="GP228" s="32">
        <v>697</v>
      </c>
      <c r="GQ228" s="11">
        <v>309</v>
      </c>
      <c r="GR228" s="33">
        <v>388</v>
      </c>
      <c r="GS228" s="32">
        <v>689</v>
      </c>
      <c r="GT228" s="11">
        <v>341</v>
      </c>
      <c r="GU228" s="33">
        <v>348</v>
      </c>
      <c r="GV228" s="141">
        <f t="shared" si="414"/>
        <v>2876</v>
      </c>
      <c r="GW228" s="141">
        <f t="shared" si="387"/>
        <v>1379</v>
      </c>
      <c r="GX228" s="141">
        <f t="shared" si="388"/>
        <v>1497</v>
      </c>
      <c r="GY228" s="32">
        <v>634</v>
      </c>
      <c r="GZ228" s="11">
        <v>298</v>
      </c>
      <c r="HA228" s="33">
        <v>336</v>
      </c>
      <c r="HB228" s="32">
        <v>572</v>
      </c>
      <c r="HC228" s="11">
        <v>301</v>
      </c>
      <c r="HD228" s="33">
        <v>271</v>
      </c>
      <c r="HE228" s="32">
        <v>581</v>
      </c>
      <c r="HF228" s="11">
        <v>272</v>
      </c>
      <c r="HG228" s="33">
        <v>309</v>
      </c>
      <c r="HH228" s="32">
        <v>551</v>
      </c>
      <c r="HI228" s="11">
        <v>258</v>
      </c>
      <c r="HJ228" s="33">
        <v>293</v>
      </c>
      <c r="HK228" s="32">
        <v>538</v>
      </c>
      <c r="HL228" s="11">
        <v>250</v>
      </c>
      <c r="HM228" s="33">
        <v>288</v>
      </c>
      <c r="HN228" s="141">
        <f t="shared" si="415"/>
        <v>2022</v>
      </c>
      <c r="HO228" s="141">
        <f t="shared" si="389"/>
        <v>957</v>
      </c>
      <c r="HP228" s="141">
        <f t="shared" si="390"/>
        <v>1065</v>
      </c>
      <c r="HQ228" s="32">
        <v>432</v>
      </c>
      <c r="HR228" s="11">
        <v>221</v>
      </c>
      <c r="HS228" s="33">
        <v>211</v>
      </c>
      <c r="HT228" s="32">
        <v>425</v>
      </c>
      <c r="HU228" s="11">
        <v>196</v>
      </c>
      <c r="HV228" s="33">
        <v>229</v>
      </c>
      <c r="HW228" s="32">
        <v>458</v>
      </c>
      <c r="HX228" s="11">
        <v>214</v>
      </c>
      <c r="HY228" s="33">
        <v>244</v>
      </c>
      <c r="HZ228" s="32">
        <v>365</v>
      </c>
      <c r="IA228" s="11">
        <v>167</v>
      </c>
      <c r="IB228" s="33">
        <v>198</v>
      </c>
      <c r="IC228" s="32">
        <v>342</v>
      </c>
      <c r="ID228" s="11">
        <v>159</v>
      </c>
      <c r="IE228" s="33">
        <v>183</v>
      </c>
      <c r="IF228" s="141">
        <f t="shared" si="416"/>
        <v>1462</v>
      </c>
      <c r="IG228" s="141">
        <f t="shared" si="391"/>
        <v>648</v>
      </c>
      <c r="IH228" s="141">
        <f t="shared" si="392"/>
        <v>814</v>
      </c>
      <c r="II228" s="32">
        <v>353</v>
      </c>
      <c r="IJ228" s="11">
        <v>159</v>
      </c>
      <c r="IK228" s="33">
        <v>194</v>
      </c>
      <c r="IL228" s="32">
        <v>341</v>
      </c>
      <c r="IM228" s="11">
        <v>157</v>
      </c>
      <c r="IN228" s="33">
        <v>184</v>
      </c>
      <c r="IO228" s="32">
        <v>333</v>
      </c>
      <c r="IP228" s="11">
        <v>134</v>
      </c>
      <c r="IQ228" s="33">
        <v>199</v>
      </c>
      <c r="IR228" s="32">
        <v>212</v>
      </c>
      <c r="IS228" s="11">
        <v>101</v>
      </c>
      <c r="IT228" s="33">
        <v>111</v>
      </c>
      <c r="IU228" s="32">
        <v>223</v>
      </c>
      <c r="IV228" s="11">
        <v>97</v>
      </c>
      <c r="IW228" s="33">
        <v>126</v>
      </c>
      <c r="IX228" s="141">
        <f t="shared" si="417"/>
        <v>1295</v>
      </c>
      <c r="IY228" s="141">
        <f t="shared" si="393"/>
        <v>571</v>
      </c>
      <c r="IZ228" s="141">
        <f t="shared" si="394"/>
        <v>724</v>
      </c>
      <c r="JA228" s="32">
        <v>252</v>
      </c>
      <c r="JB228" s="11">
        <v>115</v>
      </c>
      <c r="JC228" s="33">
        <v>137</v>
      </c>
      <c r="JD228" s="32">
        <v>261</v>
      </c>
      <c r="JE228" s="11">
        <v>120</v>
      </c>
      <c r="JF228" s="33">
        <v>141</v>
      </c>
      <c r="JG228" s="32">
        <v>300</v>
      </c>
      <c r="JH228" s="11">
        <v>128</v>
      </c>
      <c r="JI228" s="33">
        <v>172</v>
      </c>
      <c r="JJ228" s="32">
        <v>248</v>
      </c>
      <c r="JK228" s="11">
        <v>109</v>
      </c>
      <c r="JL228" s="33">
        <v>139</v>
      </c>
      <c r="JM228" s="32">
        <v>234</v>
      </c>
      <c r="JN228" s="11">
        <v>99</v>
      </c>
      <c r="JO228" s="33">
        <v>135</v>
      </c>
      <c r="JP228" s="141">
        <f t="shared" si="418"/>
        <v>872</v>
      </c>
      <c r="JQ228" s="141">
        <f t="shared" si="395"/>
        <v>349</v>
      </c>
      <c r="JR228" s="141">
        <f t="shared" si="396"/>
        <v>523</v>
      </c>
      <c r="JS228" s="32">
        <v>203</v>
      </c>
      <c r="JT228" s="11">
        <v>83</v>
      </c>
      <c r="JU228" s="33">
        <v>120</v>
      </c>
      <c r="JV228" s="32">
        <v>184</v>
      </c>
      <c r="JW228" s="11">
        <v>75</v>
      </c>
      <c r="JX228" s="33">
        <v>109</v>
      </c>
      <c r="JY228" s="32">
        <v>172</v>
      </c>
      <c r="JZ228" s="11">
        <v>70</v>
      </c>
      <c r="KA228" s="33">
        <v>102</v>
      </c>
      <c r="KB228" s="32">
        <v>167</v>
      </c>
      <c r="KC228" s="11">
        <v>69</v>
      </c>
      <c r="KD228" s="33">
        <v>98</v>
      </c>
      <c r="KE228" s="32">
        <v>146</v>
      </c>
      <c r="KF228" s="11">
        <v>52</v>
      </c>
      <c r="KG228" s="33">
        <v>94</v>
      </c>
      <c r="KH228" s="141">
        <f t="shared" si="419"/>
        <v>460</v>
      </c>
      <c r="KI228" s="141">
        <f t="shared" si="397"/>
        <v>153</v>
      </c>
      <c r="KJ228" s="141">
        <f t="shared" si="398"/>
        <v>307</v>
      </c>
      <c r="KK228" s="32">
        <v>127</v>
      </c>
      <c r="KL228" s="11">
        <v>42</v>
      </c>
      <c r="KM228" s="33">
        <v>85</v>
      </c>
      <c r="KN228" s="32">
        <v>95</v>
      </c>
      <c r="KO228" s="11">
        <v>35</v>
      </c>
      <c r="KP228" s="33">
        <v>60</v>
      </c>
      <c r="KQ228" s="32">
        <v>92</v>
      </c>
      <c r="KR228" s="11">
        <v>33</v>
      </c>
      <c r="KS228" s="33">
        <v>59</v>
      </c>
      <c r="KT228" s="32">
        <v>86</v>
      </c>
      <c r="KU228" s="11">
        <v>22</v>
      </c>
      <c r="KV228" s="33">
        <v>64</v>
      </c>
      <c r="KW228" s="32">
        <v>60</v>
      </c>
      <c r="KX228" s="11">
        <v>21</v>
      </c>
      <c r="KY228" s="33">
        <v>39</v>
      </c>
      <c r="KZ228" s="141">
        <f t="shared" si="420"/>
        <v>192</v>
      </c>
      <c r="LA228" s="141">
        <f t="shared" si="399"/>
        <v>42</v>
      </c>
      <c r="LB228" s="141">
        <f t="shared" si="400"/>
        <v>150</v>
      </c>
      <c r="LC228" s="32">
        <v>47</v>
      </c>
      <c r="LD228" s="11">
        <v>13</v>
      </c>
      <c r="LE228" s="33">
        <v>34</v>
      </c>
      <c r="LF228" s="32">
        <v>43</v>
      </c>
      <c r="LG228" s="11">
        <v>8</v>
      </c>
      <c r="LH228" s="33">
        <v>35</v>
      </c>
      <c r="LI228" s="32">
        <v>50</v>
      </c>
      <c r="LJ228" s="11">
        <v>7</v>
      </c>
      <c r="LK228" s="33">
        <v>43</v>
      </c>
      <c r="LL228" s="32">
        <v>33</v>
      </c>
      <c r="LM228" s="11">
        <v>10</v>
      </c>
      <c r="LN228" s="33">
        <v>23</v>
      </c>
      <c r="LO228" s="32">
        <v>19</v>
      </c>
      <c r="LP228" s="11">
        <v>4</v>
      </c>
      <c r="LQ228" s="33">
        <v>15</v>
      </c>
      <c r="LR228" s="141">
        <f t="shared" si="421"/>
        <v>60</v>
      </c>
      <c r="LS228" s="141">
        <f t="shared" si="401"/>
        <v>13</v>
      </c>
      <c r="LT228" s="141">
        <f t="shared" si="402"/>
        <v>47</v>
      </c>
      <c r="LU228" s="32">
        <v>19</v>
      </c>
      <c r="LV228" s="11">
        <v>4</v>
      </c>
      <c r="LW228" s="33">
        <v>15</v>
      </c>
      <c r="LX228" s="32">
        <v>12</v>
      </c>
      <c r="LY228" s="11">
        <v>2</v>
      </c>
      <c r="LZ228" s="33">
        <v>10</v>
      </c>
      <c r="MA228" s="32">
        <v>16</v>
      </c>
      <c r="MB228" s="11">
        <v>4</v>
      </c>
      <c r="MC228" s="33">
        <v>12</v>
      </c>
      <c r="MD228" s="32">
        <v>9</v>
      </c>
      <c r="ME228" s="11">
        <v>2</v>
      </c>
      <c r="MF228" s="33">
        <v>7</v>
      </c>
      <c r="MG228" s="32">
        <v>4</v>
      </c>
      <c r="MH228" s="11">
        <v>1</v>
      </c>
      <c r="MI228" s="33">
        <v>3</v>
      </c>
      <c r="MJ228" s="141">
        <f t="shared" si="424"/>
        <v>9</v>
      </c>
      <c r="MK228" s="141">
        <f t="shared" si="425"/>
        <v>3</v>
      </c>
      <c r="ML228" s="141">
        <f t="shared" si="426"/>
        <v>6</v>
      </c>
      <c r="MM228" s="32">
        <v>5</v>
      </c>
      <c r="MN228" s="11">
        <v>2</v>
      </c>
      <c r="MO228" s="33">
        <v>3</v>
      </c>
      <c r="MP228" s="32">
        <v>2</v>
      </c>
      <c r="MQ228" s="11">
        <v>1</v>
      </c>
      <c r="MR228" s="33">
        <v>1</v>
      </c>
      <c r="MS228" s="32">
        <v>2</v>
      </c>
      <c r="MT228" s="11">
        <v>0</v>
      </c>
      <c r="MU228" s="33">
        <v>2</v>
      </c>
      <c r="MV228" s="32">
        <v>0</v>
      </c>
      <c r="MW228" s="11">
        <v>0</v>
      </c>
      <c r="MX228" s="33">
        <v>0</v>
      </c>
      <c r="MY228" s="32">
        <v>0</v>
      </c>
      <c r="MZ228" s="11">
        <v>0</v>
      </c>
      <c r="NA228" s="33">
        <v>0</v>
      </c>
      <c r="NB228" s="146">
        <f t="shared" si="427"/>
        <v>2</v>
      </c>
      <c r="NC228" s="141">
        <f t="shared" si="428"/>
        <v>0</v>
      </c>
      <c r="ND228" s="147">
        <f t="shared" si="429"/>
        <v>2</v>
      </c>
      <c r="NE228" s="32">
        <v>0</v>
      </c>
      <c r="NF228" s="11">
        <v>0</v>
      </c>
      <c r="NG228" s="33">
        <v>0</v>
      </c>
      <c r="NH228" s="32">
        <v>1</v>
      </c>
      <c r="NI228" s="11">
        <v>0</v>
      </c>
      <c r="NJ228" s="33">
        <v>1</v>
      </c>
      <c r="NK228" s="32">
        <v>0</v>
      </c>
      <c r="NL228" s="11">
        <v>0</v>
      </c>
      <c r="NM228" s="33">
        <v>0</v>
      </c>
      <c r="NN228" s="32">
        <v>0</v>
      </c>
      <c r="NO228" s="11">
        <v>0</v>
      </c>
      <c r="NP228" s="33">
        <v>0</v>
      </c>
      <c r="NQ228" s="32">
        <v>1</v>
      </c>
      <c r="NR228" s="11">
        <v>0</v>
      </c>
      <c r="NS228" s="33">
        <v>1</v>
      </c>
      <c r="NT228" s="146">
        <f t="shared" si="430"/>
        <v>2</v>
      </c>
      <c r="NU228" s="141">
        <f t="shared" si="431"/>
        <v>0</v>
      </c>
      <c r="NV228" s="147">
        <f t="shared" si="432"/>
        <v>2</v>
      </c>
      <c r="NW228" s="32">
        <v>0</v>
      </c>
      <c r="NX228" s="11">
        <v>0</v>
      </c>
      <c r="NY228" s="33">
        <v>0</v>
      </c>
      <c r="NZ228" s="32">
        <v>0</v>
      </c>
      <c r="OA228" s="11">
        <v>0</v>
      </c>
      <c r="OB228" s="33">
        <v>0</v>
      </c>
      <c r="OC228" s="32">
        <v>1</v>
      </c>
      <c r="OD228" s="11">
        <v>0</v>
      </c>
      <c r="OE228" s="33">
        <v>1</v>
      </c>
      <c r="OF228" s="32">
        <v>1</v>
      </c>
      <c r="OG228" s="11">
        <v>0</v>
      </c>
      <c r="OH228" s="33">
        <v>1</v>
      </c>
      <c r="OI228" s="32">
        <v>0</v>
      </c>
      <c r="OJ228" s="11">
        <v>0</v>
      </c>
      <c r="OK228" s="33">
        <v>0</v>
      </c>
      <c r="OL228" s="146">
        <v>0</v>
      </c>
      <c r="OM228" s="141">
        <v>0</v>
      </c>
      <c r="ON228" s="147">
        <v>0</v>
      </c>
    </row>
    <row r="229" spans="1:404" ht="12" customHeight="1">
      <c r="B229" s="31" t="s">
        <v>402</v>
      </c>
      <c r="C229" s="32">
        <v>21682</v>
      </c>
      <c r="D229" s="11">
        <v>10551</v>
      </c>
      <c r="E229" s="33">
        <v>11131</v>
      </c>
      <c r="F229" s="141">
        <f t="shared" si="403"/>
        <v>1243</v>
      </c>
      <c r="G229" s="141">
        <f t="shared" si="422"/>
        <v>613</v>
      </c>
      <c r="H229" s="141">
        <f t="shared" si="423"/>
        <v>630</v>
      </c>
      <c r="I229" s="32">
        <v>262</v>
      </c>
      <c r="J229" s="11">
        <v>132</v>
      </c>
      <c r="K229" s="33">
        <v>130</v>
      </c>
      <c r="L229" s="32">
        <v>248</v>
      </c>
      <c r="M229" s="11">
        <v>129</v>
      </c>
      <c r="N229" s="33">
        <v>119</v>
      </c>
      <c r="O229" s="32">
        <v>265</v>
      </c>
      <c r="P229" s="11">
        <v>133</v>
      </c>
      <c r="Q229" s="33">
        <v>132</v>
      </c>
      <c r="R229" s="32">
        <v>263</v>
      </c>
      <c r="S229" s="11">
        <v>124</v>
      </c>
      <c r="T229" s="33">
        <v>139</v>
      </c>
      <c r="U229" s="32">
        <v>205</v>
      </c>
      <c r="V229" s="11">
        <v>95</v>
      </c>
      <c r="W229" s="33">
        <v>110</v>
      </c>
      <c r="X229" s="141">
        <f t="shared" si="404"/>
        <v>924</v>
      </c>
      <c r="Y229" s="141">
        <f t="shared" si="367"/>
        <v>475</v>
      </c>
      <c r="Z229" s="141">
        <f t="shared" si="368"/>
        <v>449</v>
      </c>
      <c r="AA229" s="32">
        <v>184</v>
      </c>
      <c r="AB229" s="11">
        <v>100</v>
      </c>
      <c r="AC229" s="33">
        <v>84</v>
      </c>
      <c r="AD229" s="32">
        <v>208</v>
      </c>
      <c r="AE229" s="11">
        <v>93</v>
      </c>
      <c r="AF229" s="33">
        <v>115</v>
      </c>
      <c r="AG229" s="32">
        <v>195</v>
      </c>
      <c r="AH229" s="11">
        <v>92</v>
      </c>
      <c r="AI229" s="33">
        <v>103</v>
      </c>
      <c r="AJ229" s="32">
        <v>170</v>
      </c>
      <c r="AK229" s="11">
        <v>96</v>
      </c>
      <c r="AL229" s="33">
        <v>74</v>
      </c>
      <c r="AM229" s="32">
        <v>167</v>
      </c>
      <c r="AN229" s="11">
        <v>94</v>
      </c>
      <c r="AO229" s="33">
        <v>73</v>
      </c>
      <c r="AP229" s="141">
        <f t="shared" si="405"/>
        <v>929</v>
      </c>
      <c r="AQ229" s="141">
        <f t="shared" si="369"/>
        <v>482</v>
      </c>
      <c r="AR229" s="141">
        <f t="shared" si="370"/>
        <v>447</v>
      </c>
      <c r="AS229" s="32">
        <v>194</v>
      </c>
      <c r="AT229" s="11">
        <v>102</v>
      </c>
      <c r="AU229" s="33">
        <v>92</v>
      </c>
      <c r="AV229" s="32">
        <v>169</v>
      </c>
      <c r="AW229" s="11">
        <v>97</v>
      </c>
      <c r="AX229" s="33">
        <v>72</v>
      </c>
      <c r="AY229" s="32">
        <v>184</v>
      </c>
      <c r="AZ229" s="11">
        <v>85</v>
      </c>
      <c r="BA229" s="33">
        <v>99</v>
      </c>
      <c r="BB229" s="32">
        <v>171</v>
      </c>
      <c r="BC229" s="11">
        <v>89</v>
      </c>
      <c r="BD229" s="33">
        <v>82</v>
      </c>
      <c r="BE229" s="32">
        <v>211</v>
      </c>
      <c r="BF229" s="11">
        <v>109</v>
      </c>
      <c r="BG229" s="33">
        <v>102</v>
      </c>
      <c r="BH229" s="141">
        <f t="shared" si="406"/>
        <v>1180</v>
      </c>
      <c r="BI229" s="141">
        <f t="shared" si="371"/>
        <v>621</v>
      </c>
      <c r="BJ229" s="141">
        <f t="shared" si="372"/>
        <v>559</v>
      </c>
      <c r="BK229" s="32">
        <v>195</v>
      </c>
      <c r="BL229" s="11">
        <v>90</v>
      </c>
      <c r="BM229" s="33">
        <v>105</v>
      </c>
      <c r="BN229" s="32">
        <v>215</v>
      </c>
      <c r="BO229" s="11">
        <v>118</v>
      </c>
      <c r="BP229" s="33">
        <v>97</v>
      </c>
      <c r="BQ229" s="32">
        <v>226</v>
      </c>
      <c r="BR229" s="11">
        <v>129</v>
      </c>
      <c r="BS229" s="33">
        <v>97</v>
      </c>
      <c r="BT229" s="32">
        <v>254</v>
      </c>
      <c r="BU229" s="11">
        <v>132</v>
      </c>
      <c r="BV229" s="33">
        <v>122</v>
      </c>
      <c r="BW229" s="32">
        <v>290</v>
      </c>
      <c r="BX229" s="11">
        <v>152</v>
      </c>
      <c r="BY229" s="33">
        <v>138</v>
      </c>
      <c r="BZ229" s="141">
        <f t="shared" si="407"/>
        <v>1546</v>
      </c>
      <c r="CA229" s="141">
        <f t="shared" si="373"/>
        <v>843</v>
      </c>
      <c r="CB229" s="141">
        <f t="shared" si="374"/>
        <v>703</v>
      </c>
      <c r="CC229" s="32">
        <v>323</v>
      </c>
      <c r="CD229" s="11">
        <v>169</v>
      </c>
      <c r="CE229" s="33">
        <v>154</v>
      </c>
      <c r="CF229" s="32">
        <v>300</v>
      </c>
      <c r="CG229" s="11">
        <v>173</v>
      </c>
      <c r="CH229" s="33">
        <v>127</v>
      </c>
      <c r="CI229" s="32">
        <v>325</v>
      </c>
      <c r="CJ229" s="11">
        <v>161</v>
      </c>
      <c r="CK229" s="33">
        <v>164</v>
      </c>
      <c r="CL229" s="32">
        <v>313</v>
      </c>
      <c r="CM229" s="11">
        <v>171</v>
      </c>
      <c r="CN229" s="33">
        <v>142</v>
      </c>
      <c r="CO229" s="32">
        <v>285</v>
      </c>
      <c r="CP229" s="11">
        <v>169</v>
      </c>
      <c r="CQ229" s="33">
        <v>116</v>
      </c>
      <c r="CR229" s="141">
        <f t="shared" si="408"/>
        <v>1474</v>
      </c>
      <c r="CS229" s="141">
        <f t="shared" si="375"/>
        <v>761</v>
      </c>
      <c r="CT229" s="141">
        <f t="shared" si="376"/>
        <v>713</v>
      </c>
      <c r="CU229" s="32">
        <v>300</v>
      </c>
      <c r="CV229" s="11">
        <v>180</v>
      </c>
      <c r="CW229" s="33">
        <v>120</v>
      </c>
      <c r="CX229" s="32">
        <v>293</v>
      </c>
      <c r="CY229" s="11">
        <v>155</v>
      </c>
      <c r="CZ229" s="33">
        <v>138</v>
      </c>
      <c r="DA229" s="32">
        <v>280</v>
      </c>
      <c r="DB229" s="11">
        <v>134</v>
      </c>
      <c r="DC229" s="33">
        <v>146</v>
      </c>
      <c r="DD229" s="32">
        <v>284</v>
      </c>
      <c r="DE229" s="11">
        <v>125</v>
      </c>
      <c r="DF229" s="33">
        <v>159</v>
      </c>
      <c r="DG229" s="32">
        <v>317</v>
      </c>
      <c r="DH229" s="11">
        <v>167</v>
      </c>
      <c r="DI229" s="33">
        <v>150</v>
      </c>
      <c r="DJ229" s="141">
        <f t="shared" si="409"/>
        <v>1934</v>
      </c>
      <c r="DK229" s="141">
        <f t="shared" si="377"/>
        <v>938</v>
      </c>
      <c r="DL229" s="141">
        <f t="shared" si="378"/>
        <v>996</v>
      </c>
      <c r="DM229" s="32">
        <v>306</v>
      </c>
      <c r="DN229" s="11">
        <v>152</v>
      </c>
      <c r="DO229" s="33">
        <v>154</v>
      </c>
      <c r="DP229" s="32">
        <v>394</v>
      </c>
      <c r="DQ229" s="11">
        <v>187</v>
      </c>
      <c r="DR229" s="33">
        <v>207</v>
      </c>
      <c r="DS229" s="32">
        <v>395</v>
      </c>
      <c r="DT229" s="11">
        <v>194</v>
      </c>
      <c r="DU229" s="33">
        <v>201</v>
      </c>
      <c r="DV229" s="32">
        <v>438</v>
      </c>
      <c r="DW229" s="11">
        <v>221</v>
      </c>
      <c r="DX229" s="33">
        <v>217</v>
      </c>
      <c r="DY229" s="32">
        <v>401</v>
      </c>
      <c r="DZ229" s="11">
        <v>184</v>
      </c>
      <c r="EA229" s="33">
        <v>217</v>
      </c>
      <c r="EB229" s="141">
        <f t="shared" si="410"/>
        <v>1773</v>
      </c>
      <c r="EC229" s="141">
        <f t="shared" si="379"/>
        <v>890</v>
      </c>
      <c r="ED229" s="141">
        <f t="shared" si="380"/>
        <v>883</v>
      </c>
      <c r="EE229" s="32">
        <v>424</v>
      </c>
      <c r="EF229" s="11">
        <v>206</v>
      </c>
      <c r="EG229" s="33">
        <v>218</v>
      </c>
      <c r="EH229" s="32">
        <v>317</v>
      </c>
      <c r="EI229" s="11">
        <v>181</v>
      </c>
      <c r="EJ229" s="33">
        <v>136</v>
      </c>
      <c r="EK229" s="32">
        <v>314</v>
      </c>
      <c r="EL229" s="11">
        <v>145</v>
      </c>
      <c r="EM229" s="33">
        <v>169</v>
      </c>
      <c r="EN229" s="32">
        <v>357</v>
      </c>
      <c r="EO229" s="11">
        <v>191</v>
      </c>
      <c r="EP229" s="33">
        <v>166</v>
      </c>
      <c r="EQ229" s="32">
        <v>361</v>
      </c>
      <c r="ER229" s="11">
        <v>167</v>
      </c>
      <c r="ES229" s="33">
        <v>194</v>
      </c>
      <c r="ET229" s="141">
        <f t="shared" si="411"/>
        <v>1700</v>
      </c>
      <c r="EU229" s="141">
        <f t="shared" si="381"/>
        <v>843</v>
      </c>
      <c r="EV229" s="141">
        <f t="shared" si="382"/>
        <v>857</v>
      </c>
      <c r="EW229" s="32">
        <v>360</v>
      </c>
      <c r="EX229" s="11">
        <v>193</v>
      </c>
      <c r="EY229" s="33">
        <v>167</v>
      </c>
      <c r="EZ229" s="32">
        <v>343</v>
      </c>
      <c r="FA229" s="11">
        <v>167</v>
      </c>
      <c r="FB229" s="33">
        <v>176</v>
      </c>
      <c r="FC229" s="32">
        <v>343</v>
      </c>
      <c r="FD229" s="11">
        <v>176</v>
      </c>
      <c r="FE229" s="33">
        <v>167</v>
      </c>
      <c r="FF229" s="32">
        <v>313</v>
      </c>
      <c r="FG229" s="11">
        <v>154</v>
      </c>
      <c r="FH229" s="33">
        <v>159</v>
      </c>
      <c r="FI229" s="32">
        <v>341</v>
      </c>
      <c r="FJ229" s="11">
        <v>153</v>
      </c>
      <c r="FK229" s="33">
        <v>188</v>
      </c>
      <c r="FL229" s="141">
        <f t="shared" si="412"/>
        <v>1671</v>
      </c>
      <c r="FM229" s="141">
        <f t="shared" si="383"/>
        <v>773</v>
      </c>
      <c r="FN229" s="141">
        <f t="shared" si="384"/>
        <v>898</v>
      </c>
      <c r="FO229" s="32">
        <v>323</v>
      </c>
      <c r="FP229" s="11">
        <v>146</v>
      </c>
      <c r="FQ229" s="33">
        <v>177</v>
      </c>
      <c r="FR229" s="32">
        <v>357</v>
      </c>
      <c r="FS229" s="11">
        <v>174</v>
      </c>
      <c r="FT229" s="33">
        <v>183</v>
      </c>
      <c r="FU229" s="32">
        <v>335</v>
      </c>
      <c r="FV229" s="11">
        <v>151</v>
      </c>
      <c r="FW229" s="33">
        <v>184</v>
      </c>
      <c r="FX229" s="32">
        <v>335</v>
      </c>
      <c r="FY229" s="11">
        <v>169</v>
      </c>
      <c r="FZ229" s="33">
        <v>166</v>
      </c>
      <c r="GA229" s="32">
        <v>321</v>
      </c>
      <c r="GB229" s="11">
        <v>133</v>
      </c>
      <c r="GC229" s="33">
        <v>188</v>
      </c>
      <c r="GD229" s="141">
        <f t="shared" si="413"/>
        <v>1812</v>
      </c>
      <c r="GE229" s="141">
        <f t="shared" si="385"/>
        <v>829</v>
      </c>
      <c r="GF229" s="141">
        <f t="shared" si="386"/>
        <v>983</v>
      </c>
      <c r="GG229" s="32">
        <v>346</v>
      </c>
      <c r="GH229" s="11">
        <v>145</v>
      </c>
      <c r="GI229" s="33">
        <v>201</v>
      </c>
      <c r="GJ229" s="32">
        <v>331</v>
      </c>
      <c r="GK229" s="11">
        <v>163</v>
      </c>
      <c r="GL229" s="33">
        <v>168</v>
      </c>
      <c r="GM229" s="32">
        <v>356</v>
      </c>
      <c r="GN229" s="11">
        <v>162</v>
      </c>
      <c r="GO229" s="33">
        <v>194</v>
      </c>
      <c r="GP229" s="32">
        <v>399</v>
      </c>
      <c r="GQ229" s="11">
        <v>183</v>
      </c>
      <c r="GR229" s="33">
        <v>216</v>
      </c>
      <c r="GS229" s="32">
        <v>380</v>
      </c>
      <c r="GT229" s="11">
        <v>176</v>
      </c>
      <c r="GU229" s="33">
        <v>204</v>
      </c>
      <c r="GV229" s="141">
        <f t="shared" si="414"/>
        <v>1709</v>
      </c>
      <c r="GW229" s="141">
        <f t="shared" si="387"/>
        <v>812</v>
      </c>
      <c r="GX229" s="141">
        <f t="shared" si="388"/>
        <v>897</v>
      </c>
      <c r="GY229" s="32">
        <v>390</v>
      </c>
      <c r="GZ229" s="11">
        <v>171</v>
      </c>
      <c r="HA229" s="33">
        <v>219</v>
      </c>
      <c r="HB229" s="32">
        <v>333</v>
      </c>
      <c r="HC229" s="11">
        <v>153</v>
      </c>
      <c r="HD229" s="33">
        <v>180</v>
      </c>
      <c r="HE229" s="32">
        <v>366</v>
      </c>
      <c r="HF229" s="11">
        <v>176</v>
      </c>
      <c r="HG229" s="33">
        <v>190</v>
      </c>
      <c r="HH229" s="32">
        <v>309</v>
      </c>
      <c r="HI229" s="11">
        <v>154</v>
      </c>
      <c r="HJ229" s="33">
        <v>155</v>
      </c>
      <c r="HK229" s="32">
        <v>311</v>
      </c>
      <c r="HL229" s="11">
        <v>158</v>
      </c>
      <c r="HM229" s="33">
        <v>153</v>
      </c>
      <c r="HN229" s="141">
        <f t="shared" si="415"/>
        <v>1182</v>
      </c>
      <c r="HO229" s="141">
        <f t="shared" si="389"/>
        <v>531</v>
      </c>
      <c r="HP229" s="141">
        <f t="shared" si="390"/>
        <v>651</v>
      </c>
      <c r="HQ229" s="32">
        <v>252</v>
      </c>
      <c r="HR229" s="11">
        <v>118</v>
      </c>
      <c r="HS229" s="33">
        <v>134</v>
      </c>
      <c r="HT229" s="32">
        <v>235</v>
      </c>
      <c r="HU229" s="11">
        <v>98</v>
      </c>
      <c r="HV229" s="33">
        <v>137</v>
      </c>
      <c r="HW229" s="32">
        <v>283</v>
      </c>
      <c r="HX229" s="11">
        <v>122</v>
      </c>
      <c r="HY229" s="33">
        <v>161</v>
      </c>
      <c r="HZ229" s="32">
        <v>208</v>
      </c>
      <c r="IA229" s="11">
        <v>84</v>
      </c>
      <c r="IB229" s="33">
        <v>124</v>
      </c>
      <c r="IC229" s="32">
        <v>204</v>
      </c>
      <c r="ID229" s="11">
        <v>109</v>
      </c>
      <c r="IE229" s="33">
        <v>95</v>
      </c>
      <c r="IF229" s="141">
        <f t="shared" si="416"/>
        <v>920</v>
      </c>
      <c r="IG229" s="141">
        <f t="shared" si="391"/>
        <v>443</v>
      </c>
      <c r="IH229" s="141">
        <f t="shared" si="392"/>
        <v>477</v>
      </c>
      <c r="II229" s="32">
        <v>227</v>
      </c>
      <c r="IJ229" s="11">
        <v>108</v>
      </c>
      <c r="IK229" s="33">
        <v>119</v>
      </c>
      <c r="IL229" s="32">
        <v>229</v>
      </c>
      <c r="IM229" s="11">
        <v>109</v>
      </c>
      <c r="IN229" s="33">
        <v>120</v>
      </c>
      <c r="IO229" s="32">
        <v>185</v>
      </c>
      <c r="IP229" s="11">
        <v>79</v>
      </c>
      <c r="IQ229" s="33">
        <v>106</v>
      </c>
      <c r="IR229" s="32">
        <v>142</v>
      </c>
      <c r="IS229" s="11">
        <v>80</v>
      </c>
      <c r="IT229" s="33">
        <v>62</v>
      </c>
      <c r="IU229" s="32">
        <v>137</v>
      </c>
      <c r="IV229" s="11">
        <v>67</v>
      </c>
      <c r="IW229" s="33">
        <v>70</v>
      </c>
      <c r="IX229" s="141">
        <f t="shared" si="417"/>
        <v>753</v>
      </c>
      <c r="IY229" s="141">
        <f t="shared" si="393"/>
        <v>347</v>
      </c>
      <c r="IZ229" s="141">
        <f t="shared" si="394"/>
        <v>406</v>
      </c>
      <c r="JA229" s="32">
        <v>170</v>
      </c>
      <c r="JB229" s="11">
        <v>82</v>
      </c>
      <c r="JC229" s="33">
        <v>88</v>
      </c>
      <c r="JD229" s="32">
        <v>163</v>
      </c>
      <c r="JE229" s="11">
        <v>79</v>
      </c>
      <c r="JF229" s="33">
        <v>84</v>
      </c>
      <c r="JG229" s="32">
        <v>160</v>
      </c>
      <c r="JH229" s="11">
        <v>63</v>
      </c>
      <c r="JI229" s="33">
        <v>97</v>
      </c>
      <c r="JJ229" s="32">
        <v>142</v>
      </c>
      <c r="JK229" s="11">
        <v>63</v>
      </c>
      <c r="JL229" s="33">
        <v>79</v>
      </c>
      <c r="JM229" s="32">
        <v>118</v>
      </c>
      <c r="JN229" s="11">
        <v>60</v>
      </c>
      <c r="JO229" s="33">
        <v>58</v>
      </c>
      <c r="JP229" s="141">
        <f t="shared" si="418"/>
        <v>479</v>
      </c>
      <c r="JQ229" s="141">
        <f t="shared" si="395"/>
        <v>196</v>
      </c>
      <c r="JR229" s="141">
        <f t="shared" si="396"/>
        <v>283</v>
      </c>
      <c r="JS229" s="32">
        <v>109</v>
      </c>
      <c r="JT229" s="11">
        <v>47</v>
      </c>
      <c r="JU229" s="33">
        <v>62</v>
      </c>
      <c r="JV229" s="32">
        <v>102</v>
      </c>
      <c r="JW229" s="11">
        <v>41</v>
      </c>
      <c r="JX229" s="33">
        <v>61</v>
      </c>
      <c r="JY229" s="32">
        <v>112</v>
      </c>
      <c r="JZ229" s="11">
        <v>45</v>
      </c>
      <c r="KA229" s="33">
        <v>67</v>
      </c>
      <c r="KB229" s="32">
        <v>73</v>
      </c>
      <c r="KC229" s="11">
        <v>28</v>
      </c>
      <c r="KD229" s="33">
        <v>45</v>
      </c>
      <c r="KE229" s="32">
        <v>83</v>
      </c>
      <c r="KF229" s="11">
        <v>35</v>
      </c>
      <c r="KG229" s="33">
        <v>48</v>
      </c>
      <c r="KH229" s="141">
        <f t="shared" si="419"/>
        <v>285</v>
      </c>
      <c r="KI229" s="141">
        <f t="shared" si="397"/>
        <v>106</v>
      </c>
      <c r="KJ229" s="141">
        <f t="shared" si="398"/>
        <v>179</v>
      </c>
      <c r="KK229" s="32">
        <v>61</v>
      </c>
      <c r="KL229" s="11">
        <v>23</v>
      </c>
      <c r="KM229" s="33">
        <v>38</v>
      </c>
      <c r="KN229" s="32">
        <v>70</v>
      </c>
      <c r="KO229" s="11">
        <v>27</v>
      </c>
      <c r="KP229" s="33">
        <v>43</v>
      </c>
      <c r="KQ229" s="32">
        <v>64</v>
      </c>
      <c r="KR229" s="11">
        <v>17</v>
      </c>
      <c r="KS229" s="33">
        <v>47</v>
      </c>
      <c r="KT229" s="32">
        <v>49</v>
      </c>
      <c r="KU229" s="11">
        <v>24</v>
      </c>
      <c r="KV229" s="33">
        <v>25</v>
      </c>
      <c r="KW229" s="32">
        <v>41</v>
      </c>
      <c r="KX229" s="11">
        <v>15</v>
      </c>
      <c r="KY229" s="33">
        <v>26</v>
      </c>
      <c r="KZ229" s="141">
        <f t="shared" si="420"/>
        <v>125</v>
      </c>
      <c r="LA229" s="141">
        <f t="shared" si="399"/>
        <v>35</v>
      </c>
      <c r="LB229" s="141">
        <f t="shared" si="400"/>
        <v>90</v>
      </c>
      <c r="LC229" s="32">
        <v>39</v>
      </c>
      <c r="LD229" s="11">
        <v>7</v>
      </c>
      <c r="LE229" s="33">
        <v>32</v>
      </c>
      <c r="LF229" s="32">
        <v>35</v>
      </c>
      <c r="LG229" s="11">
        <v>8</v>
      </c>
      <c r="LH229" s="33">
        <v>27</v>
      </c>
      <c r="LI229" s="32">
        <v>29</v>
      </c>
      <c r="LJ229" s="11">
        <v>12</v>
      </c>
      <c r="LK229" s="33">
        <v>17</v>
      </c>
      <c r="LL229" s="32">
        <v>11</v>
      </c>
      <c r="LM229" s="11">
        <v>5</v>
      </c>
      <c r="LN229" s="33">
        <v>6</v>
      </c>
      <c r="LO229" s="32">
        <v>11</v>
      </c>
      <c r="LP229" s="11">
        <v>3</v>
      </c>
      <c r="LQ229" s="33">
        <v>8</v>
      </c>
      <c r="LR229" s="141">
        <f t="shared" si="421"/>
        <v>36</v>
      </c>
      <c r="LS229" s="141">
        <f t="shared" si="401"/>
        <v>12</v>
      </c>
      <c r="LT229" s="141">
        <f t="shared" si="402"/>
        <v>24</v>
      </c>
      <c r="LU229" s="32">
        <v>10</v>
      </c>
      <c r="LV229" s="11">
        <v>3</v>
      </c>
      <c r="LW229" s="33">
        <v>7</v>
      </c>
      <c r="LX229" s="32">
        <v>8</v>
      </c>
      <c r="LY229" s="11">
        <v>4</v>
      </c>
      <c r="LZ229" s="33">
        <v>4</v>
      </c>
      <c r="MA229" s="32">
        <v>8</v>
      </c>
      <c r="MB229" s="11">
        <v>2</v>
      </c>
      <c r="MC229" s="33">
        <v>6</v>
      </c>
      <c r="MD229" s="32">
        <v>8</v>
      </c>
      <c r="ME229" s="11">
        <v>3</v>
      </c>
      <c r="MF229" s="33">
        <v>5</v>
      </c>
      <c r="MG229" s="32">
        <v>2</v>
      </c>
      <c r="MH229" s="11">
        <v>0</v>
      </c>
      <c r="MI229" s="33">
        <v>2</v>
      </c>
      <c r="MJ229" s="141">
        <f t="shared" si="424"/>
        <v>7</v>
      </c>
      <c r="MK229" s="141">
        <f t="shared" si="425"/>
        <v>1</v>
      </c>
      <c r="ML229" s="141">
        <f t="shared" si="426"/>
        <v>6</v>
      </c>
      <c r="MM229" s="32">
        <v>4</v>
      </c>
      <c r="MN229" s="11">
        <v>1</v>
      </c>
      <c r="MO229" s="33">
        <v>3</v>
      </c>
      <c r="MP229" s="32">
        <v>0</v>
      </c>
      <c r="MQ229" s="11">
        <v>0</v>
      </c>
      <c r="MR229" s="33">
        <v>0</v>
      </c>
      <c r="MS229" s="32">
        <v>0</v>
      </c>
      <c r="MT229" s="11">
        <v>0</v>
      </c>
      <c r="MU229" s="33">
        <v>0</v>
      </c>
      <c r="MV229" s="32">
        <v>1</v>
      </c>
      <c r="MW229" s="11">
        <v>0</v>
      </c>
      <c r="MX229" s="33">
        <v>1</v>
      </c>
      <c r="MY229" s="32">
        <v>2</v>
      </c>
      <c r="MZ229" s="11">
        <v>0</v>
      </c>
      <c r="NA229" s="33">
        <v>2</v>
      </c>
      <c r="NB229" s="146">
        <f t="shared" si="427"/>
        <v>0</v>
      </c>
      <c r="NC229" s="141">
        <f t="shared" si="428"/>
        <v>0</v>
      </c>
      <c r="ND229" s="147">
        <f t="shared" si="429"/>
        <v>0</v>
      </c>
      <c r="NE229" s="32">
        <v>0</v>
      </c>
      <c r="NF229" s="11">
        <v>0</v>
      </c>
      <c r="NG229" s="33">
        <v>0</v>
      </c>
      <c r="NH229" s="32">
        <v>0</v>
      </c>
      <c r="NI229" s="11">
        <v>0</v>
      </c>
      <c r="NJ229" s="33">
        <v>0</v>
      </c>
      <c r="NK229" s="32">
        <v>0</v>
      </c>
      <c r="NL229" s="11">
        <v>0</v>
      </c>
      <c r="NM229" s="33">
        <v>0</v>
      </c>
      <c r="NN229" s="32">
        <v>0</v>
      </c>
      <c r="NO229" s="11">
        <v>0</v>
      </c>
      <c r="NP229" s="33">
        <v>0</v>
      </c>
      <c r="NQ229" s="32">
        <v>0</v>
      </c>
      <c r="NR229" s="11">
        <v>0</v>
      </c>
      <c r="NS229" s="33">
        <v>0</v>
      </c>
      <c r="NT229" s="146">
        <f t="shared" si="430"/>
        <v>0</v>
      </c>
      <c r="NU229" s="141">
        <f t="shared" si="431"/>
        <v>0</v>
      </c>
      <c r="NV229" s="147">
        <f t="shared" si="432"/>
        <v>0</v>
      </c>
      <c r="NW229" s="32">
        <v>0</v>
      </c>
      <c r="NX229" s="11">
        <v>0</v>
      </c>
      <c r="NY229" s="33">
        <v>0</v>
      </c>
      <c r="NZ229" s="32">
        <v>0</v>
      </c>
      <c r="OA229" s="11">
        <v>0</v>
      </c>
      <c r="OB229" s="33">
        <v>0</v>
      </c>
      <c r="OC229" s="32">
        <v>0</v>
      </c>
      <c r="OD229" s="11">
        <v>0</v>
      </c>
      <c r="OE229" s="33">
        <v>0</v>
      </c>
      <c r="OF229" s="32">
        <v>0</v>
      </c>
      <c r="OG229" s="11">
        <v>0</v>
      </c>
      <c r="OH229" s="33">
        <v>0</v>
      </c>
      <c r="OI229" s="32">
        <v>0</v>
      </c>
      <c r="OJ229" s="11">
        <v>0</v>
      </c>
      <c r="OK229" s="33">
        <v>0</v>
      </c>
      <c r="OL229" s="146">
        <v>0</v>
      </c>
      <c r="OM229" s="141">
        <v>0</v>
      </c>
      <c r="ON229" s="147">
        <v>0</v>
      </c>
    </row>
    <row r="230" spans="1:404" ht="12" customHeight="1">
      <c r="B230" s="31" t="s">
        <v>403</v>
      </c>
      <c r="C230" s="32">
        <v>13174</v>
      </c>
      <c r="D230" s="11">
        <v>7170</v>
      </c>
      <c r="E230" s="33">
        <v>6004</v>
      </c>
      <c r="F230" s="141">
        <f t="shared" si="403"/>
        <v>629</v>
      </c>
      <c r="G230" s="141">
        <f t="shared" si="422"/>
        <v>322</v>
      </c>
      <c r="H230" s="141">
        <f t="shared" si="423"/>
        <v>307</v>
      </c>
      <c r="I230" s="32">
        <v>139</v>
      </c>
      <c r="J230" s="11">
        <v>73</v>
      </c>
      <c r="K230" s="33">
        <v>66</v>
      </c>
      <c r="L230" s="32">
        <v>151</v>
      </c>
      <c r="M230" s="11">
        <v>74</v>
      </c>
      <c r="N230" s="33">
        <v>77</v>
      </c>
      <c r="O230" s="32">
        <v>130</v>
      </c>
      <c r="P230" s="11">
        <v>73</v>
      </c>
      <c r="Q230" s="33">
        <v>57</v>
      </c>
      <c r="R230" s="32">
        <v>106</v>
      </c>
      <c r="S230" s="11">
        <v>54</v>
      </c>
      <c r="T230" s="33">
        <v>52</v>
      </c>
      <c r="U230" s="32">
        <v>103</v>
      </c>
      <c r="V230" s="11">
        <v>48</v>
      </c>
      <c r="W230" s="33">
        <v>55</v>
      </c>
      <c r="X230" s="141">
        <f t="shared" si="404"/>
        <v>387</v>
      </c>
      <c r="Y230" s="141">
        <f t="shared" si="367"/>
        <v>214</v>
      </c>
      <c r="Z230" s="141">
        <f t="shared" si="368"/>
        <v>173</v>
      </c>
      <c r="AA230" s="32">
        <v>93</v>
      </c>
      <c r="AB230" s="11">
        <v>57</v>
      </c>
      <c r="AC230" s="33">
        <v>36</v>
      </c>
      <c r="AD230" s="32">
        <v>80</v>
      </c>
      <c r="AE230" s="11">
        <v>40</v>
      </c>
      <c r="AF230" s="33">
        <v>40</v>
      </c>
      <c r="AG230" s="32">
        <v>83</v>
      </c>
      <c r="AH230" s="11">
        <v>43</v>
      </c>
      <c r="AI230" s="33">
        <v>40</v>
      </c>
      <c r="AJ230" s="32">
        <v>65</v>
      </c>
      <c r="AK230" s="11">
        <v>36</v>
      </c>
      <c r="AL230" s="33">
        <v>29</v>
      </c>
      <c r="AM230" s="32">
        <v>66</v>
      </c>
      <c r="AN230" s="11">
        <v>38</v>
      </c>
      <c r="AO230" s="33">
        <v>28</v>
      </c>
      <c r="AP230" s="141">
        <f t="shared" si="405"/>
        <v>335</v>
      </c>
      <c r="AQ230" s="141">
        <f t="shared" si="369"/>
        <v>183</v>
      </c>
      <c r="AR230" s="141">
        <f t="shared" si="370"/>
        <v>152</v>
      </c>
      <c r="AS230" s="32">
        <v>68</v>
      </c>
      <c r="AT230" s="11">
        <v>34</v>
      </c>
      <c r="AU230" s="33">
        <v>34</v>
      </c>
      <c r="AV230" s="32">
        <v>58</v>
      </c>
      <c r="AW230" s="11">
        <v>30</v>
      </c>
      <c r="AX230" s="33">
        <v>28</v>
      </c>
      <c r="AY230" s="32">
        <v>54</v>
      </c>
      <c r="AZ230" s="11">
        <v>38</v>
      </c>
      <c r="BA230" s="33">
        <v>16</v>
      </c>
      <c r="BB230" s="32">
        <v>76</v>
      </c>
      <c r="BC230" s="11">
        <v>41</v>
      </c>
      <c r="BD230" s="33">
        <v>35</v>
      </c>
      <c r="BE230" s="32">
        <v>79</v>
      </c>
      <c r="BF230" s="11">
        <v>40</v>
      </c>
      <c r="BG230" s="33">
        <v>39</v>
      </c>
      <c r="BH230" s="141">
        <f t="shared" si="406"/>
        <v>473</v>
      </c>
      <c r="BI230" s="141">
        <f t="shared" si="371"/>
        <v>236</v>
      </c>
      <c r="BJ230" s="141">
        <f t="shared" si="372"/>
        <v>237</v>
      </c>
      <c r="BK230" s="32">
        <v>75</v>
      </c>
      <c r="BL230" s="11">
        <v>42</v>
      </c>
      <c r="BM230" s="33">
        <v>33</v>
      </c>
      <c r="BN230" s="32">
        <v>84</v>
      </c>
      <c r="BO230" s="11">
        <v>47</v>
      </c>
      <c r="BP230" s="33">
        <v>37</v>
      </c>
      <c r="BQ230" s="32">
        <v>84</v>
      </c>
      <c r="BR230" s="11">
        <v>37</v>
      </c>
      <c r="BS230" s="33">
        <v>47</v>
      </c>
      <c r="BT230" s="32">
        <v>94</v>
      </c>
      <c r="BU230" s="11">
        <v>54</v>
      </c>
      <c r="BV230" s="33">
        <v>40</v>
      </c>
      <c r="BW230" s="32">
        <v>136</v>
      </c>
      <c r="BX230" s="11">
        <v>56</v>
      </c>
      <c r="BY230" s="33">
        <v>80</v>
      </c>
      <c r="BZ230" s="141">
        <f t="shared" si="407"/>
        <v>1263</v>
      </c>
      <c r="CA230" s="141">
        <f t="shared" si="373"/>
        <v>668</v>
      </c>
      <c r="CB230" s="141">
        <f t="shared" si="374"/>
        <v>595</v>
      </c>
      <c r="CC230" s="32">
        <v>188</v>
      </c>
      <c r="CD230" s="11">
        <v>91</v>
      </c>
      <c r="CE230" s="33">
        <v>97</v>
      </c>
      <c r="CF230" s="32">
        <v>226</v>
      </c>
      <c r="CG230" s="11">
        <v>101</v>
      </c>
      <c r="CH230" s="33">
        <v>125</v>
      </c>
      <c r="CI230" s="32">
        <v>283</v>
      </c>
      <c r="CJ230" s="11">
        <v>142</v>
      </c>
      <c r="CK230" s="33">
        <v>141</v>
      </c>
      <c r="CL230" s="32">
        <v>298</v>
      </c>
      <c r="CM230" s="11">
        <v>175</v>
      </c>
      <c r="CN230" s="33">
        <v>123</v>
      </c>
      <c r="CO230" s="32">
        <v>268</v>
      </c>
      <c r="CP230" s="11">
        <v>159</v>
      </c>
      <c r="CQ230" s="33">
        <v>109</v>
      </c>
      <c r="CR230" s="141">
        <f t="shared" si="408"/>
        <v>1442</v>
      </c>
      <c r="CS230" s="141">
        <f t="shared" si="375"/>
        <v>871</v>
      </c>
      <c r="CT230" s="141">
        <f t="shared" si="376"/>
        <v>571</v>
      </c>
      <c r="CU230" s="32">
        <v>283</v>
      </c>
      <c r="CV230" s="11">
        <v>171</v>
      </c>
      <c r="CW230" s="33">
        <v>112</v>
      </c>
      <c r="CX230" s="32">
        <v>282</v>
      </c>
      <c r="CY230" s="11">
        <v>164</v>
      </c>
      <c r="CZ230" s="33">
        <v>118</v>
      </c>
      <c r="DA230" s="32">
        <v>271</v>
      </c>
      <c r="DB230" s="11">
        <v>163</v>
      </c>
      <c r="DC230" s="33">
        <v>108</v>
      </c>
      <c r="DD230" s="32">
        <v>289</v>
      </c>
      <c r="DE230" s="11">
        <v>171</v>
      </c>
      <c r="DF230" s="33">
        <v>118</v>
      </c>
      <c r="DG230" s="32">
        <v>317</v>
      </c>
      <c r="DH230" s="11">
        <v>202</v>
      </c>
      <c r="DI230" s="33">
        <v>115</v>
      </c>
      <c r="DJ230" s="141">
        <f t="shared" si="409"/>
        <v>1577</v>
      </c>
      <c r="DK230" s="141">
        <f t="shared" si="377"/>
        <v>934</v>
      </c>
      <c r="DL230" s="141">
        <f t="shared" si="378"/>
        <v>643</v>
      </c>
      <c r="DM230" s="32">
        <v>297</v>
      </c>
      <c r="DN230" s="11">
        <v>167</v>
      </c>
      <c r="DO230" s="33">
        <v>130</v>
      </c>
      <c r="DP230" s="32">
        <v>349</v>
      </c>
      <c r="DQ230" s="11">
        <v>212</v>
      </c>
      <c r="DR230" s="33">
        <v>137</v>
      </c>
      <c r="DS230" s="32">
        <v>333</v>
      </c>
      <c r="DT230" s="11">
        <v>195</v>
      </c>
      <c r="DU230" s="33">
        <v>138</v>
      </c>
      <c r="DV230" s="32">
        <v>292</v>
      </c>
      <c r="DW230" s="11">
        <v>167</v>
      </c>
      <c r="DX230" s="33">
        <v>125</v>
      </c>
      <c r="DY230" s="32">
        <v>306</v>
      </c>
      <c r="DZ230" s="11">
        <v>193</v>
      </c>
      <c r="EA230" s="33">
        <v>113</v>
      </c>
      <c r="EB230" s="141">
        <f t="shared" si="410"/>
        <v>1074</v>
      </c>
      <c r="EC230" s="141">
        <f t="shared" si="379"/>
        <v>649</v>
      </c>
      <c r="ED230" s="141">
        <f t="shared" si="380"/>
        <v>425</v>
      </c>
      <c r="EE230" s="32">
        <v>229</v>
      </c>
      <c r="EF230" s="11">
        <v>129</v>
      </c>
      <c r="EG230" s="33">
        <v>100</v>
      </c>
      <c r="EH230" s="32">
        <v>219</v>
      </c>
      <c r="EI230" s="11">
        <v>130</v>
      </c>
      <c r="EJ230" s="33">
        <v>89</v>
      </c>
      <c r="EK230" s="32">
        <v>228</v>
      </c>
      <c r="EL230" s="11">
        <v>142</v>
      </c>
      <c r="EM230" s="33">
        <v>86</v>
      </c>
      <c r="EN230" s="32">
        <v>200</v>
      </c>
      <c r="EO230" s="11">
        <v>128</v>
      </c>
      <c r="EP230" s="33">
        <v>72</v>
      </c>
      <c r="EQ230" s="32">
        <v>198</v>
      </c>
      <c r="ER230" s="11">
        <v>120</v>
      </c>
      <c r="ES230" s="33">
        <v>78</v>
      </c>
      <c r="ET230" s="141">
        <f t="shared" si="411"/>
        <v>1046</v>
      </c>
      <c r="EU230" s="141">
        <f t="shared" si="381"/>
        <v>625</v>
      </c>
      <c r="EV230" s="141">
        <f t="shared" si="382"/>
        <v>421</v>
      </c>
      <c r="EW230" s="32">
        <v>211</v>
      </c>
      <c r="EX230" s="11">
        <v>121</v>
      </c>
      <c r="EY230" s="33">
        <v>90</v>
      </c>
      <c r="EZ230" s="32">
        <v>206</v>
      </c>
      <c r="FA230" s="11">
        <v>106</v>
      </c>
      <c r="FB230" s="33">
        <v>100</v>
      </c>
      <c r="FC230" s="32">
        <v>220</v>
      </c>
      <c r="FD230" s="11">
        <v>142</v>
      </c>
      <c r="FE230" s="33">
        <v>78</v>
      </c>
      <c r="FF230" s="32">
        <v>227</v>
      </c>
      <c r="FG230" s="11">
        <v>152</v>
      </c>
      <c r="FH230" s="33">
        <v>75</v>
      </c>
      <c r="FI230" s="32">
        <v>182</v>
      </c>
      <c r="FJ230" s="11">
        <v>104</v>
      </c>
      <c r="FK230" s="33">
        <v>78</v>
      </c>
      <c r="FL230" s="141">
        <f t="shared" si="412"/>
        <v>951</v>
      </c>
      <c r="FM230" s="141">
        <f t="shared" si="383"/>
        <v>530</v>
      </c>
      <c r="FN230" s="141">
        <f t="shared" si="384"/>
        <v>421</v>
      </c>
      <c r="FO230" s="32">
        <v>199</v>
      </c>
      <c r="FP230" s="11">
        <v>113</v>
      </c>
      <c r="FQ230" s="33">
        <v>86</v>
      </c>
      <c r="FR230" s="32">
        <v>203</v>
      </c>
      <c r="FS230" s="11">
        <v>121</v>
      </c>
      <c r="FT230" s="33">
        <v>82</v>
      </c>
      <c r="FU230" s="32">
        <v>177</v>
      </c>
      <c r="FV230" s="11">
        <v>96</v>
      </c>
      <c r="FW230" s="33">
        <v>81</v>
      </c>
      <c r="FX230" s="32">
        <v>184</v>
      </c>
      <c r="FY230" s="11">
        <v>101</v>
      </c>
      <c r="FZ230" s="33">
        <v>83</v>
      </c>
      <c r="GA230" s="32">
        <v>188</v>
      </c>
      <c r="GB230" s="11">
        <v>99</v>
      </c>
      <c r="GC230" s="33">
        <v>89</v>
      </c>
      <c r="GD230" s="141">
        <f t="shared" si="413"/>
        <v>1028</v>
      </c>
      <c r="GE230" s="141">
        <f t="shared" si="385"/>
        <v>537</v>
      </c>
      <c r="GF230" s="141">
        <f t="shared" si="386"/>
        <v>491</v>
      </c>
      <c r="GG230" s="32">
        <v>195</v>
      </c>
      <c r="GH230" s="11">
        <v>100</v>
      </c>
      <c r="GI230" s="33">
        <v>95</v>
      </c>
      <c r="GJ230" s="32">
        <v>185</v>
      </c>
      <c r="GK230" s="11">
        <v>102</v>
      </c>
      <c r="GL230" s="33">
        <v>83</v>
      </c>
      <c r="GM230" s="32">
        <v>224</v>
      </c>
      <c r="GN230" s="11">
        <v>114</v>
      </c>
      <c r="GO230" s="33">
        <v>110</v>
      </c>
      <c r="GP230" s="32">
        <v>205</v>
      </c>
      <c r="GQ230" s="11">
        <v>99</v>
      </c>
      <c r="GR230" s="33">
        <v>106</v>
      </c>
      <c r="GS230" s="32">
        <v>219</v>
      </c>
      <c r="GT230" s="11">
        <v>122</v>
      </c>
      <c r="GU230" s="33">
        <v>97</v>
      </c>
      <c r="GV230" s="141">
        <f t="shared" si="414"/>
        <v>915</v>
      </c>
      <c r="GW230" s="141">
        <f t="shared" si="387"/>
        <v>458</v>
      </c>
      <c r="GX230" s="141">
        <f t="shared" si="388"/>
        <v>457</v>
      </c>
      <c r="GY230" s="32">
        <v>194</v>
      </c>
      <c r="GZ230" s="11">
        <v>99</v>
      </c>
      <c r="HA230" s="33">
        <v>95</v>
      </c>
      <c r="HB230" s="32">
        <v>168</v>
      </c>
      <c r="HC230" s="11">
        <v>84</v>
      </c>
      <c r="HD230" s="33">
        <v>84</v>
      </c>
      <c r="HE230" s="32">
        <v>199</v>
      </c>
      <c r="HF230" s="11">
        <v>102</v>
      </c>
      <c r="HG230" s="33">
        <v>97</v>
      </c>
      <c r="HH230" s="32">
        <v>172</v>
      </c>
      <c r="HI230" s="11">
        <v>90</v>
      </c>
      <c r="HJ230" s="33">
        <v>82</v>
      </c>
      <c r="HK230" s="32">
        <v>182</v>
      </c>
      <c r="HL230" s="11">
        <v>83</v>
      </c>
      <c r="HM230" s="33">
        <v>99</v>
      </c>
      <c r="HN230" s="141">
        <f t="shared" si="415"/>
        <v>689</v>
      </c>
      <c r="HO230" s="141">
        <f t="shared" si="389"/>
        <v>330</v>
      </c>
      <c r="HP230" s="141">
        <f t="shared" si="390"/>
        <v>359</v>
      </c>
      <c r="HQ230" s="32">
        <v>170</v>
      </c>
      <c r="HR230" s="11">
        <v>72</v>
      </c>
      <c r="HS230" s="33">
        <v>98</v>
      </c>
      <c r="HT230" s="32">
        <v>121</v>
      </c>
      <c r="HU230" s="11">
        <v>56</v>
      </c>
      <c r="HV230" s="33">
        <v>65</v>
      </c>
      <c r="HW230" s="32">
        <v>154</v>
      </c>
      <c r="HX230" s="11">
        <v>75</v>
      </c>
      <c r="HY230" s="33">
        <v>79</v>
      </c>
      <c r="HZ230" s="32">
        <v>133</v>
      </c>
      <c r="IA230" s="11">
        <v>64</v>
      </c>
      <c r="IB230" s="33">
        <v>69</v>
      </c>
      <c r="IC230" s="32">
        <v>111</v>
      </c>
      <c r="ID230" s="11">
        <v>63</v>
      </c>
      <c r="IE230" s="33">
        <v>48</v>
      </c>
      <c r="IF230" s="141">
        <f t="shared" si="416"/>
        <v>485</v>
      </c>
      <c r="IG230" s="141">
        <f t="shared" si="391"/>
        <v>256</v>
      </c>
      <c r="IH230" s="141">
        <f t="shared" si="392"/>
        <v>229</v>
      </c>
      <c r="II230" s="32">
        <v>134</v>
      </c>
      <c r="IJ230" s="11">
        <v>71</v>
      </c>
      <c r="IK230" s="33">
        <v>63</v>
      </c>
      <c r="IL230" s="32">
        <v>124</v>
      </c>
      <c r="IM230" s="11">
        <v>68</v>
      </c>
      <c r="IN230" s="33">
        <v>56</v>
      </c>
      <c r="IO230" s="32">
        <v>110</v>
      </c>
      <c r="IP230" s="11">
        <v>51</v>
      </c>
      <c r="IQ230" s="33">
        <v>59</v>
      </c>
      <c r="IR230" s="32">
        <v>61</v>
      </c>
      <c r="IS230" s="11">
        <v>38</v>
      </c>
      <c r="IT230" s="33">
        <v>23</v>
      </c>
      <c r="IU230" s="32">
        <v>56</v>
      </c>
      <c r="IV230" s="11">
        <v>28</v>
      </c>
      <c r="IW230" s="33">
        <v>28</v>
      </c>
      <c r="IX230" s="141">
        <f t="shared" si="417"/>
        <v>367</v>
      </c>
      <c r="IY230" s="141">
        <f t="shared" si="393"/>
        <v>167</v>
      </c>
      <c r="IZ230" s="141">
        <f t="shared" si="394"/>
        <v>200</v>
      </c>
      <c r="JA230" s="32">
        <v>76</v>
      </c>
      <c r="JB230" s="11">
        <v>34</v>
      </c>
      <c r="JC230" s="33">
        <v>42</v>
      </c>
      <c r="JD230" s="32">
        <v>76</v>
      </c>
      <c r="JE230" s="11">
        <v>33</v>
      </c>
      <c r="JF230" s="33">
        <v>43</v>
      </c>
      <c r="JG230" s="32">
        <v>99</v>
      </c>
      <c r="JH230" s="11">
        <v>53</v>
      </c>
      <c r="JI230" s="33">
        <v>46</v>
      </c>
      <c r="JJ230" s="32">
        <v>59</v>
      </c>
      <c r="JK230" s="11">
        <v>28</v>
      </c>
      <c r="JL230" s="33">
        <v>31</v>
      </c>
      <c r="JM230" s="32">
        <v>57</v>
      </c>
      <c r="JN230" s="11">
        <v>19</v>
      </c>
      <c r="JO230" s="33">
        <v>38</v>
      </c>
      <c r="JP230" s="141">
        <f t="shared" si="418"/>
        <v>275</v>
      </c>
      <c r="JQ230" s="141">
        <f t="shared" si="395"/>
        <v>120</v>
      </c>
      <c r="JR230" s="141">
        <f t="shared" si="396"/>
        <v>155</v>
      </c>
      <c r="JS230" s="32">
        <v>54</v>
      </c>
      <c r="JT230" s="11">
        <v>24</v>
      </c>
      <c r="JU230" s="33">
        <v>30</v>
      </c>
      <c r="JV230" s="32">
        <v>69</v>
      </c>
      <c r="JW230" s="11">
        <v>30</v>
      </c>
      <c r="JX230" s="33">
        <v>39</v>
      </c>
      <c r="JY230" s="32">
        <v>53</v>
      </c>
      <c r="JZ230" s="11">
        <v>25</v>
      </c>
      <c r="KA230" s="33">
        <v>28</v>
      </c>
      <c r="KB230" s="32">
        <v>47</v>
      </c>
      <c r="KC230" s="11">
        <v>21</v>
      </c>
      <c r="KD230" s="33">
        <v>26</v>
      </c>
      <c r="KE230" s="32">
        <v>52</v>
      </c>
      <c r="KF230" s="11">
        <v>20</v>
      </c>
      <c r="KG230" s="33">
        <v>32</v>
      </c>
      <c r="KH230" s="141">
        <f t="shared" si="419"/>
        <v>149</v>
      </c>
      <c r="KI230" s="141">
        <f t="shared" si="397"/>
        <v>49</v>
      </c>
      <c r="KJ230" s="141">
        <f t="shared" si="398"/>
        <v>100</v>
      </c>
      <c r="KK230" s="32">
        <v>41</v>
      </c>
      <c r="KL230" s="11">
        <v>16</v>
      </c>
      <c r="KM230" s="33">
        <v>25</v>
      </c>
      <c r="KN230" s="32">
        <v>28</v>
      </c>
      <c r="KO230" s="11">
        <v>10</v>
      </c>
      <c r="KP230" s="33">
        <v>18</v>
      </c>
      <c r="KQ230" s="32">
        <v>35</v>
      </c>
      <c r="KR230" s="11">
        <v>11</v>
      </c>
      <c r="KS230" s="33">
        <v>24</v>
      </c>
      <c r="KT230" s="32">
        <v>21</v>
      </c>
      <c r="KU230" s="11">
        <v>5</v>
      </c>
      <c r="KV230" s="33">
        <v>16</v>
      </c>
      <c r="KW230" s="32">
        <v>24</v>
      </c>
      <c r="KX230" s="11">
        <v>7</v>
      </c>
      <c r="KY230" s="33">
        <v>17</v>
      </c>
      <c r="KZ230" s="141">
        <f t="shared" si="420"/>
        <v>66</v>
      </c>
      <c r="LA230" s="141">
        <f t="shared" si="399"/>
        <v>17</v>
      </c>
      <c r="LB230" s="141">
        <f t="shared" si="400"/>
        <v>49</v>
      </c>
      <c r="LC230" s="32">
        <v>20</v>
      </c>
      <c r="LD230" s="11">
        <v>6</v>
      </c>
      <c r="LE230" s="33">
        <v>14</v>
      </c>
      <c r="LF230" s="32">
        <v>12</v>
      </c>
      <c r="LG230" s="11">
        <v>4</v>
      </c>
      <c r="LH230" s="33">
        <v>8</v>
      </c>
      <c r="LI230" s="32">
        <v>13</v>
      </c>
      <c r="LJ230" s="11">
        <v>3</v>
      </c>
      <c r="LK230" s="33">
        <v>10</v>
      </c>
      <c r="LL230" s="32">
        <v>11</v>
      </c>
      <c r="LM230" s="11">
        <v>1</v>
      </c>
      <c r="LN230" s="33">
        <v>10</v>
      </c>
      <c r="LO230" s="32">
        <v>10</v>
      </c>
      <c r="LP230" s="11">
        <v>3</v>
      </c>
      <c r="LQ230" s="33">
        <v>7</v>
      </c>
      <c r="LR230" s="141">
        <f t="shared" si="421"/>
        <v>16</v>
      </c>
      <c r="LS230" s="141">
        <f t="shared" si="401"/>
        <v>3</v>
      </c>
      <c r="LT230" s="141">
        <f t="shared" si="402"/>
        <v>13</v>
      </c>
      <c r="LU230" s="32">
        <v>5</v>
      </c>
      <c r="LV230" s="11">
        <v>1</v>
      </c>
      <c r="LW230" s="33">
        <v>4</v>
      </c>
      <c r="LX230" s="32">
        <v>3</v>
      </c>
      <c r="LY230" s="11">
        <v>0</v>
      </c>
      <c r="LZ230" s="33">
        <v>3</v>
      </c>
      <c r="MA230" s="32">
        <v>5</v>
      </c>
      <c r="MB230" s="11">
        <v>1</v>
      </c>
      <c r="MC230" s="33">
        <v>4</v>
      </c>
      <c r="MD230" s="32">
        <v>3</v>
      </c>
      <c r="ME230" s="11">
        <v>1</v>
      </c>
      <c r="MF230" s="33">
        <v>2</v>
      </c>
      <c r="MG230" s="32">
        <v>0</v>
      </c>
      <c r="MH230" s="11">
        <v>0</v>
      </c>
      <c r="MI230" s="33">
        <v>0</v>
      </c>
      <c r="MJ230" s="141">
        <f t="shared" si="424"/>
        <v>4</v>
      </c>
      <c r="MK230" s="141">
        <f t="shared" si="425"/>
        <v>0</v>
      </c>
      <c r="ML230" s="141">
        <f t="shared" si="426"/>
        <v>4</v>
      </c>
      <c r="MM230" s="32">
        <v>1</v>
      </c>
      <c r="MN230" s="11">
        <v>0</v>
      </c>
      <c r="MO230" s="33">
        <v>1</v>
      </c>
      <c r="MP230" s="32">
        <v>0</v>
      </c>
      <c r="MQ230" s="11">
        <v>0</v>
      </c>
      <c r="MR230" s="33">
        <v>0</v>
      </c>
      <c r="MS230" s="32">
        <v>3</v>
      </c>
      <c r="MT230" s="11">
        <v>0</v>
      </c>
      <c r="MU230" s="33">
        <v>3</v>
      </c>
      <c r="MV230" s="32">
        <v>0</v>
      </c>
      <c r="MW230" s="11">
        <v>0</v>
      </c>
      <c r="MX230" s="33">
        <v>0</v>
      </c>
      <c r="MY230" s="32">
        <v>0</v>
      </c>
      <c r="MZ230" s="11">
        <v>0</v>
      </c>
      <c r="NA230" s="33">
        <v>0</v>
      </c>
      <c r="NB230" s="146">
        <f t="shared" si="427"/>
        <v>1</v>
      </c>
      <c r="NC230" s="141">
        <f t="shared" si="428"/>
        <v>0</v>
      </c>
      <c r="ND230" s="147">
        <f t="shared" si="429"/>
        <v>1</v>
      </c>
      <c r="NE230" s="32">
        <v>0</v>
      </c>
      <c r="NF230" s="11">
        <v>0</v>
      </c>
      <c r="NG230" s="33">
        <v>0</v>
      </c>
      <c r="NH230" s="32">
        <v>0</v>
      </c>
      <c r="NI230" s="11">
        <v>0</v>
      </c>
      <c r="NJ230" s="33">
        <v>0</v>
      </c>
      <c r="NK230" s="32">
        <v>1</v>
      </c>
      <c r="NL230" s="11">
        <v>0</v>
      </c>
      <c r="NM230" s="33">
        <v>1</v>
      </c>
      <c r="NN230" s="32">
        <v>0</v>
      </c>
      <c r="NO230" s="11">
        <v>0</v>
      </c>
      <c r="NP230" s="33">
        <v>0</v>
      </c>
      <c r="NQ230" s="32">
        <v>0</v>
      </c>
      <c r="NR230" s="11">
        <v>0</v>
      </c>
      <c r="NS230" s="33">
        <v>0</v>
      </c>
      <c r="NT230" s="146">
        <f t="shared" si="430"/>
        <v>2</v>
      </c>
      <c r="NU230" s="141">
        <f t="shared" si="431"/>
        <v>1</v>
      </c>
      <c r="NV230" s="147">
        <f t="shared" si="432"/>
        <v>1</v>
      </c>
      <c r="NW230" s="32">
        <v>1</v>
      </c>
      <c r="NX230" s="11">
        <v>0</v>
      </c>
      <c r="NY230" s="33">
        <v>1</v>
      </c>
      <c r="NZ230" s="32">
        <v>0</v>
      </c>
      <c r="OA230" s="11">
        <v>0</v>
      </c>
      <c r="OB230" s="33">
        <v>0</v>
      </c>
      <c r="OC230" s="32">
        <v>0</v>
      </c>
      <c r="OD230" s="11">
        <v>0</v>
      </c>
      <c r="OE230" s="33">
        <v>0</v>
      </c>
      <c r="OF230" s="32">
        <v>0</v>
      </c>
      <c r="OG230" s="11">
        <v>0</v>
      </c>
      <c r="OH230" s="33">
        <v>0</v>
      </c>
      <c r="OI230" s="32">
        <v>1</v>
      </c>
      <c r="OJ230" s="11">
        <v>1</v>
      </c>
      <c r="OK230" s="33">
        <v>0</v>
      </c>
      <c r="OL230" s="146">
        <v>0</v>
      </c>
      <c r="OM230" s="141">
        <v>0</v>
      </c>
      <c r="ON230" s="147">
        <v>0</v>
      </c>
    </row>
    <row r="231" spans="1:404" ht="12" customHeight="1">
      <c r="B231" s="31" t="s">
        <v>404</v>
      </c>
      <c r="C231" s="32">
        <v>37494</v>
      </c>
      <c r="D231" s="11">
        <v>18745</v>
      </c>
      <c r="E231" s="33">
        <v>18749</v>
      </c>
      <c r="F231" s="141">
        <f t="shared" si="403"/>
        <v>2399</v>
      </c>
      <c r="G231" s="141">
        <f t="shared" si="422"/>
        <v>1215</v>
      </c>
      <c r="H231" s="141">
        <f t="shared" si="423"/>
        <v>1184</v>
      </c>
      <c r="I231" s="32">
        <v>421</v>
      </c>
      <c r="J231" s="11">
        <v>211</v>
      </c>
      <c r="K231" s="33">
        <v>210</v>
      </c>
      <c r="L231" s="32">
        <v>462</v>
      </c>
      <c r="M231" s="11">
        <v>233</v>
      </c>
      <c r="N231" s="33">
        <v>229</v>
      </c>
      <c r="O231" s="32">
        <v>510</v>
      </c>
      <c r="P231" s="11">
        <v>256</v>
      </c>
      <c r="Q231" s="33">
        <v>254</v>
      </c>
      <c r="R231" s="32">
        <v>523</v>
      </c>
      <c r="S231" s="11">
        <v>268</v>
      </c>
      <c r="T231" s="33">
        <v>255</v>
      </c>
      <c r="U231" s="32">
        <v>483</v>
      </c>
      <c r="V231" s="11">
        <v>247</v>
      </c>
      <c r="W231" s="33">
        <v>236</v>
      </c>
      <c r="X231" s="141">
        <f t="shared" si="404"/>
        <v>2090</v>
      </c>
      <c r="Y231" s="141">
        <f t="shared" si="367"/>
        <v>1114</v>
      </c>
      <c r="Z231" s="141">
        <f t="shared" si="368"/>
        <v>976</v>
      </c>
      <c r="AA231" s="32">
        <v>435</v>
      </c>
      <c r="AB231" s="11">
        <v>220</v>
      </c>
      <c r="AC231" s="33">
        <v>215</v>
      </c>
      <c r="AD231" s="32">
        <v>442</v>
      </c>
      <c r="AE231" s="11">
        <v>248</v>
      </c>
      <c r="AF231" s="33">
        <v>194</v>
      </c>
      <c r="AG231" s="32">
        <v>475</v>
      </c>
      <c r="AH231" s="11">
        <v>258</v>
      </c>
      <c r="AI231" s="33">
        <v>217</v>
      </c>
      <c r="AJ231" s="32">
        <v>385</v>
      </c>
      <c r="AK231" s="11">
        <v>208</v>
      </c>
      <c r="AL231" s="33">
        <v>177</v>
      </c>
      <c r="AM231" s="32">
        <v>353</v>
      </c>
      <c r="AN231" s="11">
        <v>180</v>
      </c>
      <c r="AO231" s="33">
        <v>173</v>
      </c>
      <c r="AP231" s="141">
        <f t="shared" si="405"/>
        <v>2045</v>
      </c>
      <c r="AQ231" s="141">
        <f t="shared" si="369"/>
        <v>1101</v>
      </c>
      <c r="AR231" s="141">
        <f t="shared" si="370"/>
        <v>944</v>
      </c>
      <c r="AS231" s="32">
        <v>360</v>
      </c>
      <c r="AT231" s="11">
        <v>189</v>
      </c>
      <c r="AU231" s="33">
        <v>171</v>
      </c>
      <c r="AV231" s="32">
        <v>390</v>
      </c>
      <c r="AW231" s="11">
        <v>224</v>
      </c>
      <c r="AX231" s="33">
        <v>166</v>
      </c>
      <c r="AY231" s="32">
        <v>406</v>
      </c>
      <c r="AZ231" s="11">
        <v>228</v>
      </c>
      <c r="BA231" s="33">
        <v>178</v>
      </c>
      <c r="BB231" s="32">
        <v>438</v>
      </c>
      <c r="BC231" s="11">
        <v>211</v>
      </c>
      <c r="BD231" s="33">
        <v>227</v>
      </c>
      <c r="BE231" s="32">
        <v>451</v>
      </c>
      <c r="BF231" s="11">
        <v>249</v>
      </c>
      <c r="BG231" s="33">
        <v>202</v>
      </c>
      <c r="BH231" s="141">
        <f t="shared" si="406"/>
        <v>2344</v>
      </c>
      <c r="BI231" s="141">
        <f t="shared" si="371"/>
        <v>1256</v>
      </c>
      <c r="BJ231" s="141">
        <f t="shared" si="372"/>
        <v>1088</v>
      </c>
      <c r="BK231" s="32">
        <v>469</v>
      </c>
      <c r="BL231" s="11">
        <v>242</v>
      </c>
      <c r="BM231" s="33">
        <v>227</v>
      </c>
      <c r="BN231" s="32">
        <v>472</v>
      </c>
      <c r="BO231" s="11">
        <v>253</v>
      </c>
      <c r="BP231" s="33">
        <v>219</v>
      </c>
      <c r="BQ231" s="32">
        <v>430</v>
      </c>
      <c r="BR231" s="11">
        <v>227</v>
      </c>
      <c r="BS231" s="33">
        <v>203</v>
      </c>
      <c r="BT231" s="32">
        <v>479</v>
      </c>
      <c r="BU231" s="11">
        <v>264</v>
      </c>
      <c r="BV231" s="33">
        <v>215</v>
      </c>
      <c r="BW231" s="32">
        <v>494</v>
      </c>
      <c r="BX231" s="11">
        <v>270</v>
      </c>
      <c r="BY231" s="33">
        <v>224</v>
      </c>
      <c r="BZ231" s="141">
        <f t="shared" si="407"/>
        <v>2532</v>
      </c>
      <c r="CA231" s="141">
        <f t="shared" si="373"/>
        <v>1458</v>
      </c>
      <c r="CB231" s="141">
        <f t="shared" si="374"/>
        <v>1074</v>
      </c>
      <c r="CC231" s="32">
        <v>550</v>
      </c>
      <c r="CD231" s="11">
        <v>327</v>
      </c>
      <c r="CE231" s="33">
        <v>223</v>
      </c>
      <c r="CF231" s="32">
        <v>465</v>
      </c>
      <c r="CG231" s="11">
        <v>275</v>
      </c>
      <c r="CH231" s="33">
        <v>190</v>
      </c>
      <c r="CI231" s="32">
        <v>503</v>
      </c>
      <c r="CJ231" s="11">
        <v>273</v>
      </c>
      <c r="CK231" s="33">
        <v>230</v>
      </c>
      <c r="CL231" s="32">
        <v>551</v>
      </c>
      <c r="CM231" s="11">
        <v>310</v>
      </c>
      <c r="CN231" s="33">
        <v>241</v>
      </c>
      <c r="CO231" s="32">
        <v>463</v>
      </c>
      <c r="CP231" s="11">
        <v>273</v>
      </c>
      <c r="CQ231" s="33">
        <v>190</v>
      </c>
      <c r="CR231" s="141">
        <f t="shared" si="408"/>
        <v>2227</v>
      </c>
      <c r="CS231" s="141">
        <f t="shared" si="375"/>
        <v>1172</v>
      </c>
      <c r="CT231" s="141">
        <f t="shared" si="376"/>
        <v>1055</v>
      </c>
      <c r="CU231" s="32">
        <v>468</v>
      </c>
      <c r="CV231" s="11">
        <v>250</v>
      </c>
      <c r="CW231" s="33">
        <v>218</v>
      </c>
      <c r="CX231" s="32">
        <v>425</v>
      </c>
      <c r="CY231" s="11">
        <v>240</v>
      </c>
      <c r="CZ231" s="33">
        <v>185</v>
      </c>
      <c r="DA231" s="32">
        <v>439</v>
      </c>
      <c r="DB231" s="11">
        <v>221</v>
      </c>
      <c r="DC231" s="33">
        <v>218</v>
      </c>
      <c r="DD231" s="32">
        <v>407</v>
      </c>
      <c r="DE231" s="11">
        <v>213</v>
      </c>
      <c r="DF231" s="33">
        <v>194</v>
      </c>
      <c r="DG231" s="32">
        <v>488</v>
      </c>
      <c r="DH231" s="11">
        <v>248</v>
      </c>
      <c r="DI231" s="33">
        <v>240</v>
      </c>
      <c r="DJ231" s="141">
        <f t="shared" si="409"/>
        <v>3210</v>
      </c>
      <c r="DK231" s="141">
        <f t="shared" si="377"/>
        <v>1582</v>
      </c>
      <c r="DL231" s="141">
        <f t="shared" si="378"/>
        <v>1628</v>
      </c>
      <c r="DM231" s="32">
        <v>490</v>
      </c>
      <c r="DN231" s="11">
        <v>241</v>
      </c>
      <c r="DO231" s="33">
        <v>249</v>
      </c>
      <c r="DP231" s="32">
        <v>609</v>
      </c>
      <c r="DQ231" s="11">
        <v>285</v>
      </c>
      <c r="DR231" s="33">
        <v>324</v>
      </c>
      <c r="DS231" s="32">
        <v>646</v>
      </c>
      <c r="DT231" s="11">
        <v>329</v>
      </c>
      <c r="DU231" s="33">
        <v>317</v>
      </c>
      <c r="DV231" s="32">
        <v>717</v>
      </c>
      <c r="DW231" s="11">
        <v>362</v>
      </c>
      <c r="DX231" s="33">
        <v>355</v>
      </c>
      <c r="DY231" s="32">
        <v>748</v>
      </c>
      <c r="DZ231" s="11">
        <v>365</v>
      </c>
      <c r="EA231" s="33">
        <v>383</v>
      </c>
      <c r="EB231" s="141">
        <f t="shared" si="410"/>
        <v>3281</v>
      </c>
      <c r="EC231" s="141">
        <f t="shared" si="379"/>
        <v>1639</v>
      </c>
      <c r="ED231" s="141">
        <f t="shared" si="380"/>
        <v>1642</v>
      </c>
      <c r="EE231" s="32">
        <v>692</v>
      </c>
      <c r="EF231" s="11">
        <v>334</v>
      </c>
      <c r="EG231" s="33">
        <v>358</v>
      </c>
      <c r="EH231" s="32">
        <v>606</v>
      </c>
      <c r="EI231" s="11">
        <v>320</v>
      </c>
      <c r="EJ231" s="33">
        <v>286</v>
      </c>
      <c r="EK231" s="32">
        <v>643</v>
      </c>
      <c r="EL231" s="11">
        <v>325</v>
      </c>
      <c r="EM231" s="33">
        <v>318</v>
      </c>
      <c r="EN231" s="32">
        <v>662</v>
      </c>
      <c r="EO231" s="11">
        <v>327</v>
      </c>
      <c r="EP231" s="33">
        <v>335</v>
      </c>
      <c r="EQ231" s="32">
        <v>678</v>
      </c>
      <c r="ER231" s="11">
        <v>333</v>
      </c>
      <c r="ES231" s="33">
        <v>345</v>
      </c>
      <c r="ET231" s="141">
        <f t="shared" si="411"/>
        <v>3535</v>
      </c>
      <c r="EU231" s="141">
        <f t="shared" si="381"/>
        <v>1825</v>
      </c>
      <c r="EV231" s="141">
        <f t="shared" si="382"/>
        <v>1710</v>
      </c>
      <c r="EW231" s="32">
        <v>706</v>
      </c>
      <c r="EX231" s="11">
        <v>378</v>
      </c>
      <c r="EY231" s="33">
        <v>328</v>
      </c>
      <c r="EZ231" s="32">
        <v>717</v>
      </c>
      <c r="FA231" s="11">
        <v>371</v>
      </c>
      <c r="FB231" s="33">
        <v>346</v>
      </c>
      <c r="FC231" s="32">
        <v>731</v>
      </c>
      <c r="FD231" s="11">
        <v>369</v>
      </c>
      <c r="FE231" s="33">
        <v>362</v>
      </c>
      <c r="FF231" s="32">
        <v>721</v>
      </c>
      <c r="FG231" s="11">
        <v>387</v>
      </c>
      <c r="FH231" s="33">
        <v>334</v>
      </c>
      <c r="FI231" s="32">
        <v>660</v>
      </c>
      <c r="FJ231" s="11">
        <v>320</v>
      </c>
      <c r="FK231" s="33">
        <v>340</v>
      </c>
      <c r="FL231" s="141">
        <f t="shared" si="412"/>
        <v>3244</v>
      </c>
      <c r="FM231" s="141">
        <f t="shared" si="383"/>
        <v>1581</v>
      </c>
      <c r="FN231" s="141">
        <f t="shared" si="384"/>
        <v>1663</v>
      </c>
      <c r="FO231" s="32">
        <v>697</v>
      </c>
      <c r="FP231" s="11">
        <v>357</v>
      </c>
      <c r="FQ231" s="33">
        <v>340</v>
      </c>
      <c r="FR231" s="32">
        <v>704</v>
      </c>
      <c r="FS231" s="11">
        <v>339</v>
      </c>
      <c r="FT231" s="33">
        <v>365</v>
      </c>
      <c r="FU231" s="32">
        <v>642</v>
      </c>
      <c r="FV231" s="11">
        <v>287</v>
      </c>
      <c r="FW231" s="33">
        <v>355</v>
      </c>
      <c r="FX231" s="32">
        <v>569</v>
      </c>
      <c r="FY231" s="11">
        <v>301</v>
      </c>
      <c r="FZ231" s="33">
        <v>268</v>
      </c>
      <c r="GA231" s="32">
        <v>632</v>
      </c>
      <c r="GB231" s="11">
        <v>297</v>
      </c>
      <c r="GC231" s="33">
        <v>335</v>
      </c>
      <c r="GD231" s="141">
        <f t="shared" si="413"/>
        <v>3008</v>
      </c>
      <c r="GE231" s="141">
        <f t="shared" si="385"/>
        <v>1476</v>
      </c>
      <c r="GF231" s="141">
        <f t="shared" si="386"/>
        <v>1532</v>
      </c>
      <c r="GG231" s="32">
        <v>594</v>
      </c>
      <c r="GH231" s="11">
        <v>297</v>
      </c>
      <c r="GI231" s="33">
        <v>297</v>
      </c>
      <c r="GJ231" s="32">
        <v>532</v>
      </c>
      <c r="GK231" s="11">
        <v>279</v>
      </c>
      <c r="GL231" s="33">
        <v>253</v>
      </c>
      <c r="GM231" s="32">
        <v>621</v>
      </c>
      <c r="GN231" s="11">
        <v>288</v>
      </c>
      <c r="GO231" s="33">
        <v>333</v>
      </c>
      <c r="GP231" s="32">
        <v>655</v>
      </c>
      <c r="GQ231" s="11">
        <v>324</v>
      </c>
      <c r="GR231" s="33">
        <v>331</v>
      </c>
      <c r="GS231" s="32">
        <v>606</v>
      </c>
      <c r="GT231" s="11">
        <v>288</v>
      </c>
      <c r="GU231" s="33">
        <v>318</v>
      </c>
      <c r="GV231" s="141">
        <f t="shared" si="414"/>
        <v>2494</v>
      </c>
      <c r="GW231" s="141">
        <f t="shared" si="387"/>
        <v>1188</v>
      </c>
      <c r="GX231" s="141">
        <f t="shared" si="388"/>
        <v>1306</v>
      </c>
      <c r="GY231" s="32">
        <v>611</v>
      </c>
      <c r="GZ231" s="11">
        <v>301</v>
      </c>
      <c r="HA231" s="33">
        <v>310</v>
      </c>
      <c r="HB231" s="32">
        <v>481</v>
      </c>
      <c r="HC231" s="11">
        <v>220</v>
      </c>
      <c r="HD231" s="33">
        <v>261</v>
      </c>
      <c r="HE231" s="32">
        <v>487</v>
      </c>
      <c r="HF231" s="11">
        <v>211</v>
      </c>
      <c r="HG231" s="33">
        <v>276</v>
      </c>
      <c r="HH231" s="32">
        <v>457</v>
      </c>
      <c r="HI231" s="11">
        <v>230</v>
      </c>
      <c r="HJ231" s="33">
        <v>227</v>
      </c>
      <c r="HK231" s="32">
        <v>458</v>
      </c>
      <c r="HL231" s="11">
        <v>226</v>
      </c>
      <c r="HM231" s="33">
        <v>232</v>
      </c>
      <c r="HN231" s="141">
        <f t="shared" si="415"/>
        <v>1537</v>
      </c>
      <c r="HO231" s="141">
        <f t="shared" si="389"/>
        <v>748</v>
      </c>
      <c r="HP231" s="141">
        <f t="shared" si="390"/>
        <v>789</v>
      </c>
      <c r="HQ231" s="32">
        <v>349</v>
      </c>
      <c r="HR231" s="11">
        <v>172</v>
      </c>
      <c r="HS231" s="33">
        <v>177</v>
      </c>
      <c r="HT231" s="32">
        <v>348</v>
      </c>
      <c r="HU231" s="11">
        <v>164</v>
      </c>
      <c r="HV231" s="33">
        <v>184</v>
      </c>
      <c r="HW231" s="32">
        <v>318</v>
      </c>
      <c r="HX231" s="11">
        <v>163</v>
      </c>
      <c r="HY231" s="33">
        <v>155</v>
      </c>
      <c r="HZ231" s="32">
        <v>271</v>
      </c>
      <c r="IA231" s="11">
        <v>130</v>
      </c>
      <c r="IB231" s="33">
        <v>141</v>
      </c>
      <c r="IC231" s="32">
        <v>251</v>
      </c>
      <c r="ID231" s="11">
        <v>119</v>
      </c>
      <c r="IE231" s="33">
        <v>132</v>
      </c>
      <c r="IF231" s="141">
        <f t="shared" si="416"/>
        <v>1168</v>
      </c>
      <c r="IG231" s="141">
        <f t="shared" si="391"/>
        <v>516</v>
      </c>
      <c r="IH231" s="141">
        <f t="shared" si="392"/>
        <v>652</v>
      </c>
      <c r="II231" s="32">
        <v>295</v>
      </c>
      <c r="IJ231" s="11">
        <v>133</v>
      </c>
      <c r="IK231" s="33">
        <v>162</v>
      </c>
      <c r="IL231" s="32">
        <v>279</v>
      </c>
      <c r="IM231" s="11">
        <v>121</v>
      </c>
      <c r="IN231" s="33">
        <v>158</v>
      </c>
      <c r="IO231" s="32">
        <v>252</v>
      </c>
      <c r="IP231" s="11">
        <v>123</v>
      </c>
      <c r="IQ231" s="33">
        <v>129</v>
      </c>
      <c r="IR231" s="32">
        <v>190</v>
      </c>
      <c r="IS231" s="11">
        <v>79</v>
      </c>
      <c r="IT231" s="33">
        <v>111</v>
      </c>
      <c r="IU231" s="32">
        <v>152</v>
      </c>
      <c r="IV231" s="11">
        <v>60</v>
      </c>
      <c r="IW231" s="33">
        <v>92</v>
      </c>
      <c r="IX231" s="141">
        <f t="shared" si="417"/>
        <v>1053</v>
      </c>
      <c r="IY231" s="141">
        <f t="shared" si="393"/>
        <v>452</v>
      </c>
      <c r="IZ231" s="141">
        <f t="shared" si="394"/>
        <v>601</v>
      </c>
      <c r="JA231" s="32">
        <v>213</v>
      </c>
      <c r="JB231" s="11">
        <v>86</v>
      </c>
      <c r="JC231" s="33">
        <v>127</v>
      </c>
      <c r="JD231" s="32">
        <v>213</v>
      </c>
      <c r="JE231" s="11">
        <v>94</v>
      </c>
      <c r="JF231" s="33">
        <v>119</v>
      </c>
      <c r="JG231" s="32">
        <v>263</v>
      </c>
      <c r="JH231" s="11">
        <v>122</v>
      </c>
      <c r="JI231" s="33">
        <v>141</v>
      </c>
      <c r="JJ231" s="32">
        <v>196</v>
      </c>
      <c r="JK231" s="11">
        <v>85</v>
      </c>
      <c r="JL231" s="33">
        <v>111</v>
      </c>
      <c r="JM231" s="32">
        <v>168</v>
      </c>
      <c r="JN231" s="11">
        <v>65</v>
      </c>
      <c r="JO231" s="33">
        <v>103</v>
      </c>
      <c r="JP231" s="141">
        <f t="shared" si="418"/>
        <v>713</v>
      </c>
      <c r="JQ231" s="141">
        <f t="shared" si="395"/>
        <v>259</v>
      </c>
      <c r="JR231" s="141">
        <f t="shared" si="396"/>
        <v>454</v>
      </c>
      <c r="JS231" s="32">
        <v>174</v>
      </c>
      <c r="JT231" s="11">
        <v>71</v>
      </c>
      <c r="JU231" s="33">
        <v>103</v>
      </c>
      <c r="JV231" s="32">
        <v>129</v>
      </c>
      <c r="JW231" s="11">
        <v>49</v>
      </c>
      <c r="JX231" s="33">
        <v>80</v>
      </c>
      <c r="JY231" s="32">
        <v>140</v>
      </c>
      <c r="JZ231" s="11">
        <v>59</v>
      </c>
      <c r="KA231" s="33">
        <v>81</v>
      </c>
      <c r="KB231" s="32">
        <v>147</v>
      </c>
      <c r="KC231" s="11">
        <v>46</v>
      </c>
      <c r="KD231" s="33">
        <v>101</v>
      </c>
      <c r="KE231" s="32">
        <v>123</v>
      </c>
      <c r="KF231" s="11">
        <v>34</v>
      </c>
      <c r="KG231" s="33">
        <v>89</v>
      </c>
      <c r="KH231" s="141">
        <f t="shared" si="419"/>
        <v>401</v>
      </c>
      <c r="KI231" s="141">
        <f t="shared" si="397"/>
        <v>121</v>
      </c>
      <c r="KJ231" s="141">
        <f t="shared" si="398"/>
        <v>280</v>
      </c>
      <c r="KK231" s="32">
        <v>98</v>
      </c>
      <c r="KL231" s="11">
        <v>30</v>
      </c>
      <c r="KM231" s="33">
        <v>68</v>
      </c>
      <c r="KN231" s="32">
        <v>93</v>
      </c>
      <c r="KO231" s="11">
        <v>29</v>
      </c>
      <c r="KP231" s="33">
        <v>64</v>
      </c>
      <c r="KQ231" s="32">
        <v>85</v>
      </c>
      <c r="KR231" s="11">
        <v>28</v>
      </c>
      <c r="KS231" s="33">
        <v>57</v>
      </c>
      <c r="KT231" s="32">
        <v>65</v>
      </c>
      <c r="KU231" s="11">
        <v>18</v>
      </c>
      <c r="KV231" s="33">
        <v>47</v>
      </c>
      <c r="KW231" s="32">
        <v>60</v>
      </c>
      <c r="KX231" s="11">
        <v>16</v>
      </c>
      <c r="KY231" s="33">
        <v>44</v>
      </c>
      <c r="KZ231" s="141">
        <f t="shared" si="420"/>
        <v>159</v>
      </c>
      <c r="LA231" s="141">
        <f t="shared" si="399"/>
        <v>34</v>
      </c>
      <c r="LB231" s="141">
        <f t="shared" si="400"/>
        <v>125</v>
      </c>
      <c r="LC231" s="32">
        <v>33</v>
      </c>
      <c r="LD231" s="11">
        <v>11</v>
      </c>
      <c r="LE231" s="33">
        <v>22</v>
      </c>
      <c r="LF231" s="32">
        <v>48</v>
      </c>
      <c r="LG231" s="11">
        <v>13</v>
      </c>
      <c r="LH231" s="33">
        <v>35</v>
      </c>
      <c r="LI231" s="32">
        <v>36</v>
      </c>
      <c r="LJ231" s="11">
        <v>5</v>
      </c>
      <c r="LK231" s="33">
        <v>31</v>
      </c>
      <c r="LL231" s="32">
        <v>28</v>
      </c>
      <c r="LM231" s="11">
        <v>3</v>
      </c>
      <c r="LN231" s="33">
        <v>25</v>
      </c>
      <c r="LO231" s="32">
        <v>14</v>
      </c>
      <c r="LP231" s="11">
        <v>2</v>
      </c>
      <c r="LQ231" s="33">
        <v>12</v>
      </c>
      <c r="LR231" s="141">
        <f t="shared" si="421"/>
        <v>45</v>
      </c>
      <c r="LS231" s="141">
        <f t="shared" si="401"/>
        <v>4</v>
      </c>
      <c r="LT231" s="141">
        <f t="shared" si="402"/>
        <v>41</v>
      </c>
      <c r="LU231" s="32">
        <v>16</v>
      </c>
      <c r="LV231" s="11">
        <v>1</v>
      </c>
      <c r="LW231" s="33">
        <v>15</v>
      </c>
      <c r="LX231" s="32">
        <v>12</v>
      </c>
      <c r="LY231" s="11">
        <v>1</v>
      </c>
      <c r="LZ231" s="33">
        <v>11</v>
      </c>
      <c r="MA231" s="32">
        <v>5</v>
      </c>
      <c r="MB231" s="11">
        <v>0</v>
      </c>
      <c r="MC231" s="33">
        <v>5</v>
      </c>
      <c r="MD231" s="32">
        <v>6</v>
      </c>
      <c r="ME231" s="11">
        <v>2</v>
      </c>
      <c r="MF231" s="33">
        <v>4</v>
      </c>
      <c r="MG231" s="32">
        <v>6</v>
      </c>
      <c r="MH231" s="11">
        <v>0</v>
      </c>
      <c r="MI231" s="33">
        <v>6</v>
      </c>
      <c r="MJ231" s="141">
        <f t="shared" si="424"/>
        <v>8</v>
      </c>
      <c r="MK231" s="141">
        <f t="shared" si="425"/>
        <v>4</v>
      </c>
      <c r="ML231" s="141">
        <f t="shared" si="426"/>
        <v>4</v>
      </c>
      <c r="MM231" s="32">
        <v>3</v>
      </c>
      <c r="MN231" s="11">
        <v>2</v>
      </c>
      <c r="MO231" s="33">
        <v>1</v>
      </c>
      <c r="MP231" s="32">
        <v>1</v>
      </c>
      <c r="MQ231" s="11">
        <v>1</v>
      </c>
      <c r="MR231" s="33">
        <v>0</v>
      </c>
      <c r="MS231" s="32">
        <v>4</v>
      </c>
      <c r="MT231" s="11">
        <v>1</v>
      </c>
      <c r="MU231" s="33">
        <v>3</v>
      </c>
      <c r="MV231" s="32">
        <v>0</v>
      </c>
      <c r="MW231" s="11">
        <v>0</v>
      </c>
      <c r="MX231" s="33">
        <v>0</v>
      </c>
      <c r="MY231" s="32">
        <v>0</v>
      </c>
      <c r="MZ231" s="11">
        <v>0</v>
      </c>
      <c r="NA231" s="33">
        <v>0</v>
      </c>
      <c r="NB231" s="146">
        <f t="shared" si="427"/>
        <v>1</v>
      </c>
      <c r="NC231" s="141">
        <f t="shared" si="428"/>
        <v>0</v>
      </c>
      <c r="ND231" s="147">
        <f t="shared" si="429"/>
        <v>1</v>
      </c>
      <c r="NE231" s="32">
        <v>1</v>
      </c>
      <c r="NF231" s="11">
        <v>0</v>
      </c>
      <c r="NG231" s="33">
        <v>1</v>
      </c>
      <c r="NH231" s="32">
        <v>0</v>
      </c>
      <c r="NI231" s="11">
        <v>0</v>
      </c>
      <c r="NJ231" s="33">
        <v>0</v>
      </c>
      <c r="NK231" s="32">
        <v>0</v>
      </c>
      <c r="NL231" s="11">
        <v>0</v>
      </c>
      <c r="NM231" s="33">
        <v>0</v>
      </c>
      <c r="NN231" s="32">
        <v>0</v>
      </c>
      <c r="NO231" s="11">
        <v>0</v>
      </c>
      <c r="NP231" s="33">
        <v>0</v>
      </c>
      <c r="NQ231" s="32">
        <v>0</v>
      </c>
      <c r="NR231" s="11">
        <v>0</v>
      </c>
      <c r="NS231" s="33">
        <v>0</v>
      </c>
      <c r="NT231" s="146">
        <f t="shared" si="430"/>
        <v>0</v>
      </c>
      <c r="NU231" s="141">
        <f t="shared" si="431"/>
        <v>0</v>
      </c>
      <c r="NV231" s="147">
        <f t="shared" si="432"/>
        <v>0</v>
      </c>
      <c r="NW231" s="32">
        <v>0</v>
      </c>
      <c r="NX231" s="11">
        <v>0</v>
      </c>
      <c r="NY231" s="33">
        <v>0</v>
      </c>
      <c r="NZ231" s="32">
        <v>0</v>
      </c>
      <c r="OA231" s="11">
        <v>0</v>
      </c>
      <c r="OB231" s="33">
        <v>0</v>
      </c>
      <c r="OC231" s="32">
        <v>0</v>
      </c>
      <c r="OD231" s="11">
        <v>0</v>
      </c>
      <c r="OE231" s="33">
        <v>0</v>
      </c>
      <c r="OF231" s="32">
        <v>0</v>
      </c>
      <c r="OG231" s="11">
        <v>0</v>
      </c>
      <c r="OH231" s="33">
        <v>0</v>
      </c>
      <c r="OI231" s="32">
        <v>0</v>
      </c>
      <c r="OJ231" s="11">
        <v>0</v>
      </c>
      <c r="OK231" s="33">
        <v>0</v>
      </c>
      <c r="OL231" s="146">
        <v>0</v>
      </c>
      <c r="OM231" s="141">
        <v>0</v>
      </c>
      <c r="ON231" s="147">
        <v>0</v>
      </c>
    </row>
    <row r="232" spans="1:404" s="26" customFormat="1" ht="12" customHeight="1">
      <c r="A232" s="25"/>
      <c r="B232" s="27" t="s">
        <v>603</v>
      </c>
      <c r="C232" s="28">
        <v>24170</v>
      </c>
      <c r="D232" s="29">
        <v>12120</v>
      </c>
      <c r="E232" s="30">
        <v>12050</v>
      </c>
      <c r="F232" s="140">
        <f t="shared" si="403"/>
        <v>487</v>
      </c>
      <c r="G232" s="140">
        <f t="shared" si="422"/>
        <v>244</v>
      </c>
      <c r="H232" s="140">
        <f t="shared" si="423"/>
        <v>243</v>
      </c>
      <c r="I232" s="28">
        <v>103</v>
      </c>
      <c r="J232" s="29">
        <v>50</v>
      </c>
      <c r="K232" s="30">
        <v>53</v>
      </c>
      <c r="L232" s="28">
        <v>88</v>
      </c>
      <c r="M232" s="29">
        <v>47</v>
      </c>
      <c r="N232" s="30">
        <v>41</v>
      </c>
      <c r="O232" s="28">
        <v>118</v>
      </c>
      <c r="P232" s="29">
        <v>56</v>
      </c>
      <c r="Q232" s="30">
        <v>62</v>
      </c>
      <c r="R232" s="28">
        <v>93</v>
      </c>
      <c r="S232" s="29">
        <v>51</v>
      </c>
      <c r="T232" s="30">
        <v>42</v>
      </c>
      <c r="U232" s="28">
        <v>85</v>
      </c>
      <c r="V232" s="29">
        <v>40</v>
      </c>
      <c r="W232" s="30">
        <v>45</v>
      </c>
      <c r="X232" s="140">
        <f t="shared" si="404"/>
        <v>431</v>
      </c>
      <c r="Y232" s="140">
        <f t="shared" si="367"/>
        <v>239</v>
      </c>
      <c r="Z232" s="140">
        <f t="shared" si="368"/>
        <v>192</v>
      </c>
      <c r="AA232" s="28">
        <v>72</v>
      </c>
      <c r="AB232" s="29">
        <v>44</v>
      </c>
      <c r="AC232" s="30">
        <v>28</v>
      </c>
      <c r="AD232" s="28">
        <v>93</v>
      </c>
      <c r="AE232" s="29">
        <v>52</v>
      </c>
      <c r="AF232" s="30">
        <v>41</v>
      </c>
      <c r="AG232" s="28">
        <v>92</v>
      </c>
      <c r="AH232" s="29">
        <v>51</v>
      </c>
      <c r="AI232" s="30">
        <v>41</v>
      </c>
      <c r="AJ232" s="28">
        <v>86</v>
      </c>
      <c r="AK232" s="29">
        <v>44</v>
      </c>
      <c r="AL232" s="30">
        <v>42</v>
      </c>
      <c r="AM232" s="28">
        <v>88</v>
      </c>
      <c r="AN232" s="29">
        <v>48</v>
      </c>
      <c r="AO232" s="30">
        <v>40</v>
      </c>
      <c r="AP232" s="140">
        <f t="shared" si="405"/>
        <v>511</v>
      </c>
      <c r="AQ232" s="140">
        <f t="shared" si="369"/>
        <v>295</v>
      </c>
      <c r="AR232" s="140">
        <f t="shared" si="370"/>
        <v>216</v>
      </c>
      <c r="AS232" s="28">
        <v>85</v>
      </c>
      <c r="AT232" s="29">
        <v>46</v>
      </c>
      <c r="AU232" s="30">
        <v>39</v>
      </c>
      <c r="AV232" s="28">
        <v>85</v>
      </c>
      <c r="AW232" s="29">
        <v>56</v>
      </c>
      <c r="AX232" s="30">
        <v>29</v>
      </c>
      <c r="AY232" s="28">
        <v>106</v>
      </c>
      <c r="AZ232" s="29">
        <v>57</v>
      </c>
      <c r="BA232" s="30">
        <v>49</v>
      </c>
      <c r="BB232" s="28">
        <v>103</v>
      </c>
      <c r="BC232" s="29">
        <v>53</v>
      </c>
      <c r="BD232" s="30">
        <v>50</v>
      </c>
      <c r="BE232" s="28">
        <v>132</v>
      </c>
      <c r="BF232" s="29">
        <v>83</v>
      </c>
      <c r="BG232" s="30">
        <v>49</v>
      </c>
      <c r="BH232" s="140">
        <f t="shared" si="406"/>
        <v>924</v>
      </c>
      <c r="BI232" s="140">
        <f t="shared" si="371"/>
        <v>490</v>
      </c>
      <c r="BJ232" s="140">
        <f t="shared" si="372"/>
        <v>434</v>
      </c>
      <c r="BK232" s="28">
        <v>139</v>
      </c>
      <c r="BL232" s="29">
        <v>78</v>
      </c>
      <c r="BM232" s="30">
        <v>61</v>
      </c>
      <c r="BN232" s="28">
        <v>194</v>
      </c>
      <c r="BO232" s="29">
        <v>106</v>
      </c>
      <c r="BP232" s="30">
        <v>88</v>
      </c>
      <c r="BQ232" s="28">
        <v>199</v>
      </c>
      <c r="BR232" s="29">
        <v>105</v>
      </c>
      <c r="BS232" s="30">
        <v>94</v>
      </c>
      <c r="BT232" s="28">
        <v>206</v>
      </c>
      <c r="BU232" s="29">
        <v>102</v>
      </c>
      <c r="BV232" s="30">
        <v>104</v>
      </c>
      <c r="BW232" s="28">
        <v>186</v>
      </c>
      <c r="BX232" s="29">
        <v>99</v>
      </c>
      <c r="BY232" s="30">
        <v>87</v>
      </c>
      <c r="BZ232" s="140">
        <f t="shared" si="407"/>
        <v>1042</v>
      </c>
      <c r="CA232" s="140">
        <f t="shared" si="373"/>
        <v>602</v>
      </c>
      <c r="CB232" s="140">
        <f t="shared" si="374"/>
        <v>440</v>
      </c>
      <c r="CC232" s="28">
        <v>234</v>
      </c>
      <c r="CD232" s="29">
        <v>128</v>
      </c>
      <c r="CE232" s="30">
        <v>106</v>
      </c>
      <c r="CF232" s="28">
        <v>203</v>
      </c>
      <c r="CG232" s="29">
        <v>108</v>
      </c>
      <c r="CH232" s="30">
        <v>95</v>
      </c>
      <c r="CI232" s="28">
        <v>242</v>
      </c>
      <c r="CJ232" s="29">
        <v>154</v>
      </c>
      <c r="CK232" s="30">
        <v>88</v>
      </c>
      <c r="CL232" s="28">
        <v>192</v>
      </c>
      <c r="CM232" s="29">
        <v>113</v>
      </c>
      <c r="CN232" s="30">
        <v>79</v>
      </c>
      <c r="CO232" s="28">
        <v>171</v>
      </c>
      <c r="CP232" s="29">
        <v>99</v>
      </c>
      <c r="CQ232" s="30">
        <v>72</v>
      </c>
      <c r="CR232" s="140">
        <f t="shared" si="408"/>
        <v>973</v>
      </c>
      <c r="CS232" s="140">
        <f t="shared" si="375"/>
        <v>577</v>
      </c>
      <c r="CT232" s="140">
        <f t="shared" si="376"/>
        <v>396</v>
      </c>
      <c r="CU232" s="28">
        <v>184</v>
      </c>
      <c r="CV232" s="29">
        <v>101</v>
      </c>
      <c r="CW232" s="30">
        <v>83</v>
      </c>
      <c r="CX232" s="28">
        <v>182</v>
      </c>
      <c r="CY232" s="29">
        <v>111</v>
      </c>
      <c r="CZ232" s="30">
        <v>71</v>
      </c>
      <c r="DA232" s="28">
        <v>227</v>
      </c>
      <c r="DB232" s="29">
        <v>150</v>
      </c>
      <c r="DC232" s="30">
        <v>77</v>
      </c>
      <c r="DD232" s="28">
        <v>184</v>
      </c>
      <c r="DE232" s="29">
        <v>107</v>
      </c>
      <c r="DF232" s="30">
        <v>77</v>
      </c>
      <c r="DG232" s="28">
        <v>196</v>
      </c>
      <c r="DH232" s="29">
        <v>108</v>
      </c>
      <c r="DI232" s="30">
        <v>88</v>
      </c>
      <c r="DJ232" s="140">
        <f t="shared" si="409"/>
        <v>884</v>
      </c>
      <c r="DK232" s="140">
        <f t="shared" si="377"/>
        <v>471</v>
      </c>
      <c r="DL232" s="140">
        <f t="shared" si="378"/>
        <v>413</v>
      </c>
      <c r="DM232" s="28">
        <v>166</v>
      </c>
      <c r="DN232" s="29">
        <v>95</v>
      </c>
      <c r="DO232" s="30">
        <v>71</v>
      </c>
      <c r="DP232" s="28">
        <v>174</v>
      </c>
      <c r="DQ232" s="29">
        <v>93</v>
      </c>
      <c r="DR232" s="30">
        <v>81</v>
      </c>
      <c r="DS232" s="28">
        <v>184</v>
      </c>
      <c r="DT232" s="29">
        <v>98</v>
      </c>
      <c r="DU232" s="30">
        <v>86</v>
      </c>
      <c r="DV232" s="28">
        <v>183</v>
      </c>
      <c r="DW232" s="29">
        <v>93</v>
      </c>
      <c r="DX232" s="30">
        <v>90</v>
      </c>
      <c r="DY232" s="28">
        <v>177</v>
      </c>
      <c r="DZ232" s="29">
        <v>92</v>
      </c>
      <c r="EA232" s="30">
        <v>85</v>
      </c>
      <c r="EB232" s="140">
        <f t="shared" si="410"/>
        <v>983</v>
      </c>
      <c r="EC232" s="140">
        <f t="shared" si="379"/>
        <v>581</v>
      </c>
      <c r="ED232" s="140">
        <f t="shared" si="380"/>
        <v>402</v>
      </c>
      <c r="EE232" s="28">
        <v>233</v>
      </c>
      <c r="EF232" s="29">
        <v>131</v>
      </c>
      <c r="EG232" s="30">
        <v>102</v>
      </c>
      <c r="EH232" s="28">
        <v>179</v>
      </c>
      <c r="EI232" s="29">
        <v>104</v>
      </c>
      <c r="EJ232" s="30">
        <v>75</v>
      </c>
      <c r="EK232" s="28">
        <v>185</v>
      </c>
      <c r="EL232" s="29">
        <v>118</v>
      </c>
      <c r="EM232" s="30">
        <v>67</v>
      </c>
      <c r="EN232" s="28">
        <v>174</v>
      </c>
      <c r="EO232" s="29">
        <v>106</v>
      </c>
      <c r="EP232" s="30">
        <v>68</v>
      </c>
      <c r="EQ232" s="28">
        <v>212</v>
      </c>
      <c r="ER232" s="29">
        <v>122</v>
      </c>
      <c r="ES232" s="30">
        <v>90</v>
      </c>
      <c r="ET232" s="140">
        <f t="shared" si="411"/>
        <v>1155</v>
      </c>
      <c r="EU232" s="140">
        <f t="shared" si="381"/>
        <v>702</v>
      </c>
      <c r="EV232" s="140">
        <f t="shared" si="382"/>
        <v>453</v>
      </c>
      <c r="EW232" s="28">
        <v>189</v>
      </c>
      <c r="EX232" s="29">
        <v>118</v>
      </c>
      <c r="EY232" s="30">
        <v>71</v>
      </c>
      <c r="EZ232" s="28">
        <v>222</v>
      </c>
      <c r="FA232" s="29">
        <v>147</v>
      </c>
      <c r="FB232" s="30">
        <v>75</v>
      </c>
      <c r="FC232" s="28">
        <v>258</v>
      </c>
      <c r="FD232" s="29">
        <v>144</v>
      </c>
      <c r="FE232" s="30">
        <v>114</v>
      </c>
      <c r="FF232" s="28">
        <v>235</v>
      </c>
      <c r="FG232" s="29">
        <v>147</v>
      </c>
      <c r="FH232" s="30">
        <v>88</v>
      </c>
      <c r="FI232" s="28">
        <v>251</v>
      </c>
      <c r="FJ232" s="29">
        <v>146</v>
      </c>
      <c r="FK232" s="30">
        <v>105</v>
      </c>
      <c r="FL232" s="140">
        <f t="shared" si="412"/>
        <v>1681</v>
      </c>
      <c r="FM232" s="140">
        <f t="shared" si="383"/>
        <v>987</v>
      </c>
      <c r="FN232" s="140">
        <f t="shared" si="384"/>
        <v>694</v>
      </c>
      <c r="FO232" s="28">
        <v>297</v>
      </c>
      <c r="FP232" s="29">
        <v>179</v>
      </c>
      <c r="FQ232" s="30">
        <v>118</v>
      </c>
      <c r="FR232" s="28">
        <v>319</v>
      </c>
      <c r="FS232" s="29">
        <v>180</v>
      </c>
      <c r="FT232" s="30">
        <v>139</v>
      </c>
      <c r="FU232" s="28">
        <v>322</v>
      </c>
      <c r="FV232" s="29">
        <v>192</v>
      </c>
      <c r="FW232" s="30">
        <v>130</v>
      </c>
      <c r="FX232" s="28">
        <v>315</v>
      </c>
      <c r="FY232" s="29">
        <v>196</v>
      </c>
      <c r="FZ232" s="30">
        <v>119</v>
      </c>
      <c r="GA232" s="28">
        <v>428</v>
      </c>
      <c r="GB232" s="29">
        <v>240</v>
      </c>
      <c r="GC232" s="30">
        <v>188</v>
      </c>
      <c r="GD232" s="140">
        <f t="shared" si="413"/>
        <v>2129</v>
      </c>
      <c r="GE232" s="140">
        <f t="shared" si="385"/>
        <v>1147</v>
      </c>
      <c r="GF232" s="140">
        <f t="shared" si="386"/>
        <v>982</v>
      </c>
      <c r="GG232" s="28">
        <v>388</v>
      </c>
      <c r="GH232" s="29">
        <v>216</v>
      </c>
      <c r="GI232" s="30">
        <v>172</v>
      </c>
      <c r="GJ232" s="28">
        <v>362</v>
      </c>
      <c r="GK232" s="29">
        <v>195</v>
      </c>
      <c r="GL232" s="30">
        <v>167</v>
      </c>
      <c r="GM232" s="28">
        <v>448</v>
      </c>
      <c r="GN232" s="29">
        <v>250</v>
      </c>
      <c r="GO232" s="30">
        <v>198</v>
      </c>
      <c r="GP232" s="28">
        <v>482</v>
      </c>
      <c r="GQ232" s="29">
        <v>256</v>
      </c>
      <c r="GR232" s="30">
        <v>226</v>
      </c>
      <c r="GS232" s="28">
        <v>449</v>
      </c>
      <c r="GT232" s="29">
        <v>230</v>
      </c>
      <c r="GU232" s="30">
        <v>219</v>
      </c>
      <c r="GV232" s="140">
        <f t="shared" si="414"/>
        <v>2446</v>
      </c>
      <c r="GW232" s="140">
        <f t="shared" si="387"/>
        <v>1287</v>
      </c>
      <c r="GX232" s="140">
        <f t="shared" si="388"/>
        <v>1159</v>
      </c>
      <c r="GY232" s="28">
        <v>540</v>
      </c>
      <c r="GZ232" s="29">
        <v>278</v>
      </c>
      <c r="HA232" s="30">
        <v>262</v>
      </c>
      <c r="HB232" s="28">
        <v>431</v>
      </c>
      <c r="HC232" s="29">
        <v>241</v>
      </c>
      <c r="HD232" s="30">
        <v>190</v>
      </c>
      <c r="HE232" s="28">
        <v>464</v>
      </c>
      <c r="HF232" s="29">
        <v>249</v>
      </c>
      <c r="HG232" s="30">
        <v>215</v>
      </c>
      <c r="HH232" s="28">
        <v>501</v>
      </c>
      <c r="HI232" s="29">
        <v>264</v>
      </c>
      <c r="HJ232" s="30">
        <v>237</v>
      </c>
      <c r="HK232" s="28">
        <v>510</v>
      </c>
      <c r="HL232" s="29">
        <v>255</v>
      </c>
      <c r="HM232" s="30">
        <v>255</v>
      </c>
      <c r="HN232" s="140">
        <f t="shared" si="415"/>
        <v>2142</v>
      </c>
      <c r="HO232" s="140">
        <f t="shared" si="389"/>
        <v>1063</v>
      </c>
      <c r="HP232" s="140">
        <f t="shared" si="390"/>
        <v>1079</v>
      </c>
      <c r="HQ232" s="28">
        <v>427</v>
      </c>
      <c r="HR232" s="29">
        <v>229</v>
      </c>
      <c r="HS232" s="30">
        <v>198</v>
      </c>
      <c r="HT232" s="28">
        <v>416</v>
      </c>
      <c r="HU232" s="29">
        <v>216</v>
      </c>
      <c r="HV232" s="30">
        <v>200</v>
      </c>
      <c r="HW232" s="28">
        <v>501</v>
      </c>
      <c r="HX232" s="29">
        <v>233</v>
      </c>
      <c r="HY232" s="30">
        <v>268</v>
      </c>
      <c r="HZ232" s="28">
        <v>392</v>
      </c>
      <c r="IA232" s="29">
        <v>191</v>
      </c>
      <c r="IB232" s="30">
        <v>201</v>
      </c>
      <c r="IC232" s="28">
        <v>406</v>
      </c>
      <c r="ID232" s="29">
        <v>194</v>
      </c>
      <c r="IE232" s="30">
        <v>212</v>
      </c>
      <c r="IF232" s="140">
        <f t="shared" si="416"/>
        <v>1970</v>
      </c>
      <c r="IG232" s="140">
        <f t="shared" si="391"/>
        <v>965</v>
      </c>
      <c r="IH232" s="140">
        <f t="shared" si="392"/>
        <v>1005</v>
      </c>
      <c r="II232" s="28">
        <v>425</v>
      </c>
      <c r="IJ232" s="29">
        <v>231</v>
      </c>
      <c r="IK232" s="30">
        <v>194</v>
      </c>
      <c r="IL232" s="28">
        <v>432</v>
      </c>
      <c r="IM232" s="29">
        <v>203</v>
      </c>
      <c r="IN232" s="30">
        <v>229</v>
      </c>
      <c r="IO232" s="28">
        <v>480</v>
      </c>
      <c r="IP232" s="29">
        <v>234</v>
      </c>
      <c r="IQ232" s="30">
        <v>246</v>
      </c>
      <c r="IR232" s="28">
        <v>327</v>
      </c>
      <c r="IS232" s="29">
        <v>164</v>
      </c>
      <c r="IT232" s="30">
        <v>163</v>
      </c>
      <c r="IU232" s="28">
        <v>306</v>
      </c>
      <c r="IV232" s="29">
        <v>133</v>
      </c>
      <c r="IW232" s="30">
        <v>173</v>
      </c>
      <c r="IX232" s="140">
        <f t="shared" si="417"/>
        <v>2259</v>
      </c>
      <c r="IY232" s="140">
        <f t="shared" si="393"/>
        <v>976</v>
      </c>
      <c r="IZ232" s="140">
        <f t="shared" si="394"/>
        <v>1283</v>
      </c>
      <c r="JA232" s="28">
        <v>360</v>
      </c>
      <c r="JB232" s="29">
        <v>146</v>
      </c>
      <c r="JC232" s="30">
        <v>214</v>
      </c>
      <c r="JD232" s="28">
        <v>450</v>
      </c>
      <c r="JE232" s="29">
        <v>201</v>
      </c>
      <c r="JF232" s="30">
        <v>249</v>
      </c>
      <c r="JG232" s="28">
        <v>560</v>
      </c>
      <c r="JH232" s="29">
        <v>252</v>
      </c>
      <c r="JI232" s="30">
        <v>308</v>
      </c>
      <c r="JJ232" s="28">
        <v>446</v>
      </c>
      <c r="JK232" s="29">
        <v>192</v>
      </c>
      <c r="JL232" s="30">
        <v>254</v>
      </c>
      <c r="JM232" s="28">
        <v>443</v>
      </c>
      <c r="JN232" s="29">
        <v>185</v>
      </c>
      <c r="JO232" s="30">
        <v>258</v>
      </c>
      <c r="JP232" s="140">
        <f t="shared" si="418"/>
        <v>2120</v>
      </c>
      <c r="JQ232" s="140">
        <f t="shared" si="395"/>
        <v>839</v>
      </c>
      <c r="JR232" s="140">
        <f t="shared" si="396"/>
        <v>1281</v>
      </c>
      <c r="JS232" s="28">
        <v>464</v>
      </c>
      <c r="JT232" s="29">
        <v>179</v>
      </c>
      <c r="JU232" s="30">
        <v>285</v>
      </c>
      <c r="JV232" s="28">
        <v>443</v>
      </c>
      <c r="JW232" s="29">
        <v>184</v>
      </c>
      <c r="JX232" s="30">
        <v>259</v>
      </c>
      <c r="JY232" s="28">
        <v>409</v>
      </c>
      <c r="JZ232" s="29">
        <v>155</v>
      </c>
      <c r="KA232" s="30">
        <v>254</v>
      </c>
      <c r="KB232" s="28">
        <v>399</v>
      </c>
      <c r="KC232" s="29">
        <v>170</v>
      </c>
      <c r="KD232" s="30">
        <v>229</v>
      </c>
      <c r="KE232" s="28">
        <v>405</v>
      </c>
      <c r="KF232" s="29">
        <v>151</v>
      </c>
      <c r="KG232" s="30">
        <v>254</v>
      </c>
      <c r="KH232" s="140">
        <f t="shared" si="419"/>
        <v>1295</v>
      </c>
      <c r="KI232" s="140">
        <f t="shared" si="397"/>
        <v>462</v>
      </c>
      <c r="KJ232" s="140">
        <f t="shared" si="398"/>
        <v>833</v>
      </c>
      <c r="KK232" s="28">
        <v>351</v>
      </c>
      <c r="KL232" s="29">
        <v>131</v>
      </c>
      <c r="KM232" s="30">
        <v>220</v>
      </c>
      <c r="KN232" s="28">
        <v>278</v>
      </c>
      <c r="KO232" s="29">
        <v>103</v>
      </c>
      <c r="KP232" s="30">
        <v>175</v>
      </c>
      <c r="KQ232" s="28">
        <v>290</v>
      </c>
      <c r="KR232" s="29">
        <v>108</v>
      </c>
      <c r="KS232" s="30">
        <v>182</v>
      </c>
      <c r="KT232" s="28">
        <v>192</v>
      </c>
      <c r="KU232" s="29">
        <v>60</v>
      </c>
      <c r="KV232" s="30">
        <v>132</v>
      </c>
      <c r="KW232" s="28">
        <v>184</v>
      </c>
      <c r="KX232" s="29">
        <v>60</v>
      </c>
      <c r="KY232" s="30">
        <v>124</v>
      </c>
      <c r="KZ232" s="140">
        <f t="shared" si="420"/>
        <v>530</v>
      </c>
      <c r="LA232" s="140">
        <f t="shared" si="399"/>
        <v>152</v>
      </c>
      <c r="LB232" s="140">
        <f t="shared" si="400"/>
        <v>378</v>
      </c>
      <c r="LC232" s="28">
        <v>132</v>
      </c>
      <c r="LD232" s="29">
        <v>41</v>
      </c>
      <c r="LE232" s="30">
        <v>91</v>
      </c>
      <c r="LF232" s="28">
        <v>131</v>
      </c>
      <c r="LG232" s="29">
        <v>34</v>
      </c>
      <c r="LH232" s="30">
        <v>97</v>
      </c>
      <c r="LI232" s="28">
        <v>120</v>
      </c>
      <c r="LJ232" s="29">
        <v>33</v>
      </c>
      <c r="LK232" s="30">
        <v>87</v>
      </c>
      <c r="LL232" s="28">
        <v>81</v>
      </c>
      <c r="LM232" s="29">
        <v>19</v>
      </c>
      <c r="LN232" s="30">
        <v>62</v>
      </c>
      <c r="LO232" s="28">
        <v>66</v>
      </c>
      <c r="LP232" s="29">
        <v>25</v>
      </c>
      <c r="LQ232" s="30">
        <v>41</v>
      </c>
      <c r="LR232" s="140">
        <f t="shared" si="421"/>
        <v>161</v>
      </c>
      <c r="LS232" s="140">
        <f t="shared" si="401"/>
        <v>32</v>
      </c>
      <c r="LT232" s="140">
        <f t="shared" si="402"/>
        <v>129</v>
      </c>
      <c r="LU232" s="28">
        <v>42</v>
      </c>
      <c r="LV232" s="29">
        <v>13</v>
      </c>
      <c r="LW232" s="30">
        <v>29</v>
      </c>
      <c r="LX232" s="28">
        <v>49</v>
      </c>
      <c r="LY232" s="29">
        <v>6</v>
      </c>
      <c r="LZ232" s="30">
        <v>43</v>
      </c>
      <c r="MA232" s="28">
        <v>31</v>
      </c>
      <c r="MB232" s="29">
        <v>7</v>
      </c>
      <c r="MC232" s="30">
        <v>24</v>
      </c>
      <c r="MD232" s="28">
        <v>22</v>
      </c>
      <c r="ME232" s="29">
        <v>4</v>
      </c>
      <c r="MF232" s="30">
        <v>18</v>
      </c>
      <c r="MG232" s="28">
        <v>17</v>
      </c>
      <c r="MH232" s="29">
        <v>2</v>
      </c>
      <c r="MI232" s="30">
        <v>15</v>
      </c>
      <c r="MJ232" s="140">
        <f t="shared" si="424"/>
        <v>35</v>
      </c>
      <c r="MK232" s="140">
        <f t="shared" si="425"/>
        <v>8</v>
      </c>
      <c r="ML232" s="140">
        <f t="shared" si="426"/>
        <v>27</v>
      </c>
      <c r="MM232" s="28">
        <v>19</v>
      </c>
      <c r="MN232" s="29">
        <v>6</v>
      </c>
      <c r="MO232" s="30">
        <v>13</v>
      </c>
      <c r="MP232" s="28">
        <v>6</v>
      </c>
      <c r="MQ232" s="29">
        <v>2</v>
      </c>
      <c r="MR232" s="30">
        <v>4</v>
      </c>
      <c r="MS232" s="28">
        <v>5</v>
      </c>
      <c r="MT232" s="29">
        <v>0</v>
      </c>
      <c r="MU232" s="30">
        <v>5</v>
      </c>
      <c r="MV232" s="28">
        <v>3</v>
      </c>
      <c r="MW232" s="29">
        <v>0</v>
      </c>
      <c r="MX232" s="30">
        <v>3</v>
      </c>
      <c r="MY232" s="28">
        <v>2</v>
      </c>
      <c r="MZ232" s="29">
        <v>0</v>
      </c>
      <c r="NA232" s="30">
        <v>2</v>
      </c>
      <c r="NB232" s="144">
        <f t="shared" si="427"/>
        <v>8</v>
      </c>
      <c r="NC232" s="140">
        <f t="shared" si="428"/>
        <v>1</v>
      </c>
      <c r="ND232" s="145">
        <f t="shared" si="429"/>
        <v>7</v>
      </c>
      <c r="NE232" s="28">
        <v>4</v>
      </c>
      <c r="NF232" s="29">
        <v>1</v>
      </c>
      <c r="NG232" s="30">
        <v>3</v>
      </c>
      <c r="NH232" s="28">
        <v>0</v>
      </c>
      <c r="NI232" s="29">
        <v>0</v>
      </c>
      <c r="NJ232" s="30">
        <v>0</v>
      </c>
      <c r="NK232" s="28">
        <v>1</v>
      </c>
      <c r="NL232" s="29">
        <v>0</v>
      </c>
      <c r="NM232" s="30">
        <v>1</v>
      </c>
      <c r="NN232" s="28">
        <v>1</v>
      </c>
      <c r="NO232" s="29">
        <v>0</v>
      </c>
      <c r="NP232" s="30">
        <v>1</v>
      </c>
      <c r="NQ232" s="28">
        <v>2</v>
      </c>
      <c r="NR232" s="29">
        <v>0</v>
      </c>
      <c r="NS232" s="30">
        <v>2</v>
      </c>
      <c r="NT232" s="144">
        <f t="shared" si="430"/>
        <v>3</v>
      </c>
      <c r="NU232" s="140">
        <f t="shared" si="431"/>
        <v>0</v>
      </c>
      <c r="NV232" s="145">
        <f t="shared" si="432"/>
        <v>3</v>
      </c>
      <c r="NW232" s="28">
        <v>0</v>
      </c>
      <c r="NX232" s="29">
        <v>0</v>
      </c>
      <c r="NY232" s="30">
        <v>0</v>
      </c>
      <c r="NZ232" s="28">
        <v>2</v>
      </c>
      <c r="OA232" s="29">
        <v>0</v>
      </c>
      <c r="OB232" s="30">
        <v>2</v>
      </c>
      <c r="OC232" s="28">
        <v>0</v>
      </c>
      <c r="OD232" s="29">
        <v>0</v>
      </c>
      <c r="OE232" s="30">
        <v>0</v>
      </c>
      <c r="OF232" s="28">
        <v>0</v>
      </c>
      <c r="OG232" s="29">
        <v>0</v>
      </c>
      <c r="OH232" s="30">
        <v>0</v>
      </c>
      <c r="OI232" s="28">
        <v>1</v>
      </c>
      <c r="OJ232" s="29">
        <v>0</v>
      </c>
      <c r="OK232" s="30">
        <v>1</v>
      </c>
      <c r="OL232" s="144">
        <v>1</v>
      </c>
      <c r="OM232" s="140">
        <v>0</v>
      </c>
      <c r="ON232" s="145">
        <v>1</v>
      </c>
    </row>
    <row r="233" spans="1:404" ht="12" customHeight="1">
      <c r="B233" s="31" t="s">
        <v>405</v>
      </c>
      <c r="C233" s="32">
        <v>8193</v>
      </c>
      <c r="D233" s="11">
        <v>4195</v>
      </c>
      <c r="E233" s="33">
        <v>3998</v>
      </c>
      <c r="F233" s="141">
        <f t="shared" si="403"/>
        <v>239</v>
      </c>
      <c r="G233" s="141">
        <f t="shared" si="422"/>
        <v>128</v>
      </c>
      <c r="H233" s="141">
        <f t="shared" si="423"/>
        <v>111</v>
      </c>
      <c r="I233" s="32">
        <v>49</v>
      </c>
      <c r="J233" s="11">
        <v>28</v>
      </c>
      <c r="K233" s="33">
        <v>21</v>
      </c>
      <c r="L233" s="32">
        <v>44</v>
      </c>
      <c r="M233" s="11">
        <v>24</v>
      </c>
      <c r="N233" s="33">
        <v>20</v>
      </c>
      <c r="O233" s="32">
        <v>57</v>
      </c>
      <c r="P233" s="11">
        <v>28</v>
      </c>
      <c r="Q233" s="33">
        <v>29</v>
      </c>
      <c r="R233" s="32">
        <v>46</v>
      </c>
      <c r="S233" s="11">
        <v>27</v>
      </c>
      <c r="T233" s="33">
        <v>19</v>
      </c>
      <c r="U233" s="32">
        <v>43</v>
      </c>
      <c r="V233" s="11">
        <v>21</v>
      </c>
      <c r="W233" s="33">
        <v>22</v>
      </c>
      <c r="X233" s="141">
        <f t="shared" si="404"/>
        <v>241</v>
      </c>
      <c r="Y233" s="141">
        <f t="shared" si="367"/>
        <v>137</v>
      </c>
      <c r="Z233" s="141">
        <f t="shared" si="368"/>
        <v>104</v>
      </c>
      <c r="AA233" s="32">
        <v>38</v>
      </c>
      <c r="AB233" s="11">
        <v>26</v>
      </c>
      <c r="AC233" s="33">
        <v>12</v>
      </c>
      <c r="AD233" s="32">
        <v>56</v>
      </c>
      <c r="AE233" s="11">
        <v>28</v>
      </c>
      <c r="AF233" s="33">
        <v>28</v>
      </c>
      <c r="AG233" s="32">
        <v>49</v>
      </c>
      <c r="AH233" s="11">
        <v>31</v>
      </c>
      <c r="AI233" s="33">
        <v>18</v>
      </c>
      <c r="AJ233" s="32">
        <v>41</v>
      </c>
      <c r="AK233" s="11">
        <v>22</v>
      </c>
      <c r="AL233" s="33">
        <v>19</v>
      </c>
      <c r="AM233" s="32">
        <v>57</v>
      </c>
      <c r="AN233" s="11">
        <v>30</v>
      </c>
      <c r="AO233" s="33">
        <v>27</v>
      </c>
      <c r="AP233" s="141">
        <f t="shared" si="405"/>
        <v>277</v>
      </c>
      <c r="AQ233" s="141">
        <f t="shared" si="369"/>
        <v>156</v>
      </c>
      <c r="AR233" s="141">
        <f t="shared" si="370"/>
        <v>121</v>
      </c>
      <c r="AS233" s="32">
        <v>50</v>
      </c>
      <c r="AT233" s="11">
        <v>31</v>
      </c>
      <c r="AU233" s="33">
        <v>19</v>
      </c>
      <c r="AV233" s="32">
        <v>46</v>
      </c>
      <c r="AW233" s="11">
        <v>30</v>
      </c>
      <c r="AX233" s="33">
        <v>16</v>
      </c>
      <c r="AY233" s="32">
        <v>62</v>
      </c>
      <c r="AZ233" s="11">
        <v>30</v>
      </c>
      <c r="BA233" s="33">
        <v>32</v>
      </c>
      <c r="BB233" s="32">
        <v>58</v>
      </c>
      <c r="BC233" s="11">
        <v>28</v>
      </c>
      <c r="BD233" s="33">
        <v>30</v>
      </c>
      <c r="BE233" s="32">
        <v>61</v>
      </c>
      <c r="BF233" s="11">
        <v>37</v>
      </c>
      <c r="BG233" s="33">
        <v>24</v>
      </c>
      <c r="BH233" s="141">
        <f t="shared" si="406"/>
        <v>455</v>
      </c>
      <c r="BI233" s="141">
        <f t="shared" si="371"/>
        <v>231</v>
      </c>
      <c r="BJ233" s="141">
        <f t="shared" si="372"/>
        <v>224</v>
      </c>
      <c r="BK233" s="32">
        <v>84</v>
      </c>
      <c r="BL233" s="11">
        <v>45</v>
      </c>
      <c r="BM233" s="33">
        <v>39</v>
      </c>
      <c r="BN233" s="32">
        <v>85</v>
      </c>
      <c r="BO233" s="11">
        <v>40</v>
      </c>
      <c r="BP233" s="33">
        <v>45</v>
      </c>
      <c r="BQ233" s="32">
        <v>97</v>
      </c>
      <c r="BR233" s="11">
        <v>51</v>
      </c>
      <c r="BS233" s="33">
        <v>46</v>
      </c>
      <c r="BT233" s="32">
        <v>95</v>
      </c>
      <c r="BU233" s="11">
        <v>46</v>
      </c>
      <c r="BV233" s="33">
        <v>49</v>
      </c>
      <c r="BW233" s="32">
        <v>94</v>
      </c>
      <c r="BX233" s="11">
        <v>49</v>
      </c>
      <c r="BY233" s="33">
        <v>45</v>
      </c>
      <c r="BZ233" s="141">
        <f t="shared" si="407"/>
        <v>419</v>
      </c>
      <c r="CA233" s="141">
        <f t="shared" si="373"/>
        <v>234</v>
      </c>
      <c r="CB233" s="141">
        <f t="shared" si="374"/>
        <v>185</v>
      </c>
      <c r="CC233" s="32">
        <v>95</v>
      </c>
      <c r="CD233" s="11">
        <v>52</v>
      </c>
      <c r="CE233" s="33">
        <v>43</v>
      </c>
      <c r="CF233" s="32">
        <v>92</v>
      </c>
      <c r="CG233" s="11">
        <v>50</v>
      </c>
      <c r="CH233" s="33">
        <v>42</v>
      </c>
      <c r="CI233" s="32">
        <v>103</v>
      </c>
      <c r="CJ233" s="11">
        <v>58</v>
      </c>
      <c r="CK233" s="33">
        <v>45</v>
      </c>
      <c r="CL233" s="32">
        <v>68</v>
      </c>
      <c r="CM233" s="11">
        <v>40</v>
      </c>
      <c r="CN233" s="33">
        <v>28</v>
      </c>
      <c r="CO233" s="32">
        <v>61</v>
      </c>
      <c r="CP233" s="11">
        <v>34</v>
      </c>
      <c r="CQ233" s="33">
        <v>27</v>
      </c>
      <c r="CR233" s="141">
        <f t="shared" si="408"/>
        <v>394</v>
      </c>
      <c r="CS233" s="141">
        <f t="shared" si="375"/>
        <v>240</v>
      </c>
      <c r="CT233" s="141">
        <f t="shared" si="376"/>
        <v>154</v>
      </c>
      <c r="CU233" s="32">
        <v>73</v>
      </c>
      <c r="CV233" s="11">
        <v>47</v>
      </c>
      <c r="CW233" s="33">
        <v>26</v>
      </c>
      <c r="CX233" s="32">
        <v>79</v>
      </c>
      <c r="CY233" s="11">
        <v>48</v>
      </c>
      <c r="CZ233" s="33">
        <v>31</v>
      </c>
      <c r="DA233" s="32">
        <v>92</v>
      </c>
      <c r="DB233" s="11">
        <v>59</v>
      </c>
      <c r="DC233" s="33">
        <v>33</v>
      </c>
      <c r="DD233" s="32">
        <v>74</v>
      </c>
      <c r="DE233" s="11">
        <v>40</v>
      </c>
      <c r="DF233" s="33">
        <v>34</v>
      </c>
      <c r="DG233" s="32">
        <v>76</v>
      </c>
      <c r="DH233" s="11">
        <v>46</v>
      </c>
      <c r="DI233" s="33">
        <v>30</v>
      </c>
      <c r="DJ233" s="141">
        <f t="shared" si="409"/>
        <v>387</v>
      </c>
      <c r="DK233" s="141">
        <f t="shared" si="377"/>
        <v>208</v>
      </c>
      <c r="DL233" s="141">
        <f t="shared" si="378"/>
        <v>179</v>
      </c>
      <c r="DM233" s="32">
        <v>68</v>
      </c>
      <c r="DN233" s="11">
        <v>41</v>
      </c>
      <c r="DO233" s="33">
        <v>27</v>
      </c>
      <c r="DP233" s="32">
        <v>66</v>
      </c>
      <c r="DQ233" s="11">
        <v>35</v>
      </c>
      <c r="DR233" s="33">
        <v>31</v>
      </c>
      <c r="DS233" s="32">
        <v>74</v>
      </c>
      <c r="DT233" s="11">
        <v>41</v>
      </c>
      <c r="DU233" s="33">
        <v>33</v>
      </c>
      <c r="DV233" s="32">
        <v>92</v>
      </c>
      <c r="DW233" s="11">
        <v>47</v>
      </c>
      <c r="DX233" s="33">
        <v>45</v>
      </c>
      <c r="DY233" s="32">
        <v>87</v>
      </c>
      <c r="DZ233" s="11">
        <v>44</v>
      </c>
      <c r="EA233" s="33">
        <v>43</v>
      </c>
      <c r="EB233" s="141">
        <f t="shared" si="410"/>
        <v>496</v>
      </c>
      <c r="EC233" s="141">
        <f t="shared" si="379"/>
        <v>261</v>
      </c>
      <c r="ED233" s="141">
        <f t="shared" si="380"/>
        <v>235</v>
      </c>
      <c r="EE233" s="32">
        <v>115</v>
      </c>
      <c r="EF233" s="11">
        <v>60</v>
      </c>
      <c r="EG233" s="33">
        <v>55</v>
      </c>
      <c r="EH233" s="32">
        <v>92</v>
      </c>
      <c r="EI233" s="11">
        <v>54</v>
      </c>
      <c r="EJ233" s="33">
        <v>38</v>
      </c>
      <c r="EK233" s="32">
        <v>85</v>
      </c>
      <c r="EL233" s="11">
        <v>41</v>
      </c>
      <c r="EM233" s="33">
        <v>44</v>
      </c>
      <c r="EN233" s="32">
        <v>95</v>
      </c>
      <c r="EO233" s="11">
        <v>53</v>
      </c>
      <c r="EP233" s="33">
        <v>42</v>
      </c>
      <c r="EQ233" s="32">
        <v>109</v>
      </c>
      <c r="ER233" s="11">
        <v>53</v>
      </c>
      <c r="ES233" s="33">
        <v>56</v>
      </c>
      <c r="ET233" s="141">
        <f t="shared" si="411"/>
        <v>517</v>
      </c>
      <c r="EU233" s="141">
        <f t="shared" si="381"/>
        <v>290</v>
      </c>
      <c r="EV233" s="141">
        <f t="shared" si="382"/>
        <v>227</v>
      </c>
      <c r="EW233" s="32">
        <v>95</v>
      </c>
      <c r="EX233" s="11">
        <v>54</v>
      </c>
      <c r="EY233" s="33">
        <v>41</v>
      </c>
      <c r="EZ233" s="32">
        <v>100</v>
      </c>
      <c r="FA233" s="11">
        <v>58</v>
      </c>
      <c r="FB233" s="33">
        <v>42</v>
      </c>
      <c r="FC233" s="32">
        <v>112</v>
      </c>
      <c r="FD233" s="11">
        <v>58</v>
      </c>
      <c r="FE233" s="33">
        <v>54</v>
      </c>
      <c r="FF233" s="32">
        <v>104</v>
      </c>
      <c r="FG233" s="11">
        <v>58</v>
      </c>
      <c r="FH233" s="33">
        <v>46</v>
      </c>
      <c r="FI233" s="32">
        <v>106</v>
      </c>
      <c r="FJ233" s="11">
        <v>62</v>
      </c>
      <c r="FK233" s="33">
        <v>44</v>
      </c>
      <c r="FL233" s="141">
        <f t="shared" si="412"/>
        <v>668</v>
      </c>
      <c r="FM233" s="141">
        <f t="shared" si="383"/>
        <v>371</v>
      </c>
      <c r="FN233" s="141">
        <f t="shared" si="384"/>
        <v>297</v>
      </c>
      <c r="FO233" s="32">
        <v>142</v>
      </c>
      <c r="FP233" s="11">
        <v>83</v>
      </c>
      <c r="FQ233" s="33">
        <v>59</v>
      </c>
      <c r="FR233" s="32">
        <v>120</v>
      </c>
      <c r="FS233" s="11">
        <v>71</v>
      </c>
      <c r="FT233" s="33">
        <v>49</v>
      </c>
      <c r="FU233" s="32">
        <v>129</v>
      </c>
      <c r="FV233" s="11">
        <v>65</v>
      </c>
      <c r="FW233" s="33">
        <v>64</v>
      </c>
      <c r="FX233" s="32">
        <v>123</v>
      </c>
      <c r="FY233" s="11">
        <v>71</v>
      </c>
      <c r="FZ233" s="33">
        <v>52</v>
      </c>
      <c r="GA233" s="32">
        <v>154</v>
      </c>
      <c r="GB233" s="11">
        <v>81</v>
      </c>
      <c r="GC233" s="33">
        <v>73</v>
      </c>
      <c r="GD233" s="141">
        <f t="shared" si="413"/>
        <v>721</v>
      </c>
      <c r="GE233" s="141">
        <f t="shared" si="385"/>
        <v>398</v>
      </c>
      <c r="GF233" s="141">
        <f t="shared" si="386"/>
        <v>323</v>
      </c>
      <c r="GG233" s="32">
        <v>125</v>
      </c>
      <c r="GH233" s="11">
        <v>70</v>
      </c>
      <c r="GI233" s="33">
        <v>55</v>
      </c>
      <c r="GJ233" s="32">
        <v>116</v>
      </c>
      <c r="GK233" s="11">
        <v>67</v>
      </c>
      <c r="GL233" s="33">
        <v>49</v>
      </c>
      <c r="GM233" s="32">
        <v>190</v>
      </c>
      <c r="GN233" s="11">
        <v>109</v>
      </c>
      <c r="GO233" s="33">
        <v>81</v>
      </c>
      <c r="GP233" s="32">
        <v>149</v>
      </c>
      <c r="GQ233" s="11">
        <v>76</v>
      </c>
      <c r="GR233" s="33">
        <v>73</v>
      </c>
      <c r="GS233" s="32">
        <v>141</v>
      </c>
      <c r="GT233" s="11">
        <v>76</v>
      </c>
      <c r="GU233" s="33">
        <v>65</v>
      </c>
      <c r="GV233" s="141">
        <f t="shared" si="414"/>
        <v>767</v>
      </c>
      <c r="GW233" s="141">
        <f t="shared" si="387"/>
        <v>409</v>
      </c>
      <c r="GX233" s="141">
        <f t="shared" si="388"/>
        <v>358</v>
      </c>
      <c r="GY233" s="32">
        <v>176</v>
      </c>
      <c r="GZ233" s="11">
        <v>90</v>
      </c>
      <c r="HA233" s="33">
        <v>86</v>
      </c>
      <c r="HB233" s="32">
        <v>135</v>
      </c>
      <c r="HC233" s="11">
        <v>75</v>
      </c>
      <c r="HD233" s="33">
        <v>60</v>
      </c>
      <c r="HE233" s="32">
        <v>138</v>
      </c>
      <c r="HF233" s="11">
        <v>78</v>
      </c>
      <c r="HG233" s="33">
        <v>60</v>
      </c>
      <c r="HH233" s="32">
        <v>161</v>
      </c>
      <c r="HI233" s="11">
        <v>88</v>
      </c>
      <c r="HJ233" s="33">
        <v>73</v>
      </c>
      <c r="HK233" s="32">
        <v>157</v>
      </c>
      <c r="HL233" s="11">
        <v>78</v>
      </c>
      <c r="HM233" s="33">
        <v>79</v>
      </c>
      <c r="HN233" s="141">
        <f t="shared" si="415"/>
        <v>579</v>
      </c>
      <c r="HO233" s="141">
        <f t="shared" si="389"/>
        <v>285</v>
      </c>
      <c r="HP233" s="141">
        <f t="shared" si="390"/>
        <v>294</v>
      </c>
      <c r="HQ233" s="32">
        <v>131</v>
      </c>
      <c r="HR233" s="11">
        <v>70</v>
      </c>
      <c r="HS233" s="33">
        <v>61</v>
      </c>
      <c r="HT233" s="32">
        <v>101</v>
      </c>
      <c r="HU233" s="11">
        <v>53</v>
      </c>
      <c r="HV233" s="33">
        <v>48</v>
      </c>
      <c r="HW233" s="32">
        <v>136</v>
      </c>
      <c r="HX233" s="11">
        <v>61</v>
      </c>
      <c r="HY233" s="33">
        <v>75</v>
      </c>
      <c r="HZ233" s="32">
        <v>100</v>
      </c>
      <c r="IA233" s="11">
        <v>43</v>
      </c>
      <c r="IB233" s="33">
        <v>57</v>
      </c>
      <c r="IC233" s="32">
        <v>111</v>
      </c>
      <c r="ID233" s="11">
        <v>58</v>
      </c>
      <c r="IE233" s="33">
        <v>53</v>
      </c>
      <c r="IF233" s="141">
        <f t="shared" si="416"/>
        <v>527</v>
      </c>
      <c r="IG233" s="141">
        <f t="shared" si="391"/>
        <v>257</v>
      </c>
      <c r="IH233" s="141">
        <f t="shared" si="392"/>
        <v>270</v>
      </c>
      <c r="II233" s="32">
        <v>115</v>
      </c>
      <c r="IJ233" s="11">
        <v>62</v>
      </c>
      <c r="IK233" s="33">
        <v>53</v>
      </c>
      <c r="IL233" s="32">
        <v>114</v>
      </c>
      <c r="IM233" s="11">
        <v>53</v>
      </c>
      <c r="IN233" s="33">
        <v>61</v>
      </c>
      <c r="IO233" s="32">
        <v>140</v>
      </c>
      <c r="IP233" s="11">
        <v>67</v>
      </c>
      <c r="IQ233" s="33">
        <v>73</v>
      </c>
      <c r="IR233" s="32">
        <v>92</v>
      </c>
      <c r="IS233" s="11">
        <v>47</v>
      </c>
      <c r="IT233" s="33">
        <v>45</v>
      </c>
      <c r="IU233" s="32">
        <v>66</v>
      </c>
      <c r="IV233" s="11">
        <v>28</v>
      </c>
      <c r="IW233" s="33">
        <v>38</v>
      </c>
      <c r="IX233" s="141">
        <f t="shared" si="417"/>
        <v>538</v>
      </c>
      <c r="IY233" s="141">
        <f t="shared" si="393"/>
        <v>241</v>
      </c>
      <c r="IZ233" s="141">
        <f t="shared" si="394"/>
        <v>297</v>
      </c>
      <c r="JA233" s="32">
        <v>99</v>
      </c>
      <c r="JB233" s="11">
        <v>42</v>
      </c>
      <c r="JC233" s="33">
        <v>57</v>
      </c>
      <c r="JD233" s="32">
        <v>106</v>
      </c>
      <c r="JE233" s="11">
        <v>48</v>
      </c>
      <c r="JF233" s="33">
        <v>58</v>
      </c>
      <c r="JG233" s="32">
        <v>121</v>
      </c>
      <c r="JH233" s="11">
        <v>59</v>
      </c>
      <c r="JI233" s="33">
        <v>62</v>
      </c>
      <c r="JJ233" s="32">
        <v>108</v>
      </c>
      <c r="JK233" s="11">
        <v>49</v>
      </c>
      <c r="JL233" s="33">
        <v>59</v>
      </c>
      <c r="JM233" s="32">
        <v>104</v>
      </c>
      <c r="JN233" s="11">
        <v>43</v>
      </c>
      <c r="JO233" s="33">
        <v>61</v>
      </c>
      <c r="JP233" s="141">
        <f t="shared" si="418"/>
        <v>500</v>
      </c>
      <c r="JQ233" s="141">
        <f t="shared" si="395"/>
        <v>211</v>
      </c>
      <c r="JR233" s="141">
        <f t="shared" si="396"/>
        <v>289</v>
      </c>
      <c r="JS233" s="32">
        <v>101</v>
      </c>
      <c r="JT233" s="11">
        <v>44</v>
      </c>
      <c r="JU233" s="33">
        <v>57</v>
      </c>
      <c r="JV233" s="32">
        <v>115</v>
      </c>
      <c r="JW233" s="11">
        <v>51</v>
      </c>
      <c r="JX233" s="33">
        <v>64</v>
      </c>
      <c r="JY233" s="32">
        <v>85</v>
      </c>
      <c r="JZ233" s="11">
        <v>33</v>
      </c>
      <c r="KA233" s="33">
        <v>52</v>
      </c>
      <c r="KB233" s="32">
        <v>99</v>
      </c>
      <c r="KC233" s="11">
        <v>48</v>
      </c>
      <c r="KD233" s="33">
        <v>51</v>
      </c>
      <c r="KE233" s="32">
        <v>100</v>
      </c>
      <c r="KF233" s="11">
        <v>35</v>
      </c>
      <c r="KG233" s="33">
        <v>65</v>
      </c>
      <c r="KH233" s="141">
        <f t="shared" si="419"/>
        <v>276</v>
      </c>
      <c r="KI233" s="141">
        <f t="shared" si="397"/>
        <v>91</v>
      </c>
      <c r="KJ233" s="141">
        <f t="shared" si="398"/>
        <v>185</v>
      </c>
      <c r="KK233" s="32">
        <v>78</v>
      </c>
      <c r="KL233" s="11">
        <v>27</v>
      </c>
      <c r="KM233" s="33">
        <v>51</v>
      </c>
      <c r="KN233" s="32">
        <v>61</v>
      </c>
      <c r="KO233" s="11">
        <v>22</v>
      </c>
      <c r="KP233" s="33">
        <v>39</v>
      </c>
      <c r="KQ233" s="32">
        <v>62</v>
      </c>
      <c r="KR233" s="11">
        <v>21</v>
      </c>
      <c r="KS233" s="33">
        <v>41</v>
      </c>
      <c r="KT233" s="32">
        <v>42</v>
      </c>
      <c r="KU233" s="11">
        <v>11</v>
      </c>
      <c r="KV233" s="33">
        <v>31</v>
      </c>
      <c r="KW233" s="32">
        <v>33</v>
      </c>
      <c r="KX233" s="11">
        <v>10</v>
      </c>
      <c r="KY233" s="33">
        <v>23</v>
      </c>
      <c r="KZ233" s="141">
        <f t="shared" si="420"/>
        <v>147</v>
      </c>
      <c r="LA233" s="141">
        <f t="shared" si="399"/>
        <v>42</v>
      </c>
      <c r="LB233" s="141">
        <f t="shared" si="400"/>
        <v>105</v>
      </c>
      <c r="LC233" s="32">
        <v>39</v>
      </c>
      <c r="LD233" s="11">
        <v>13</v>
      </c>
      <c r="LE233" s="33">
        <v>26</v>
      </c>
      <c r="LF233" s="32">
        <v>40</v>
      </c>
      <c r="LG233" s="11">
        <v>7</v>
      </c>
      <c r="LH233" s="33">
        <v>33</v>
      </c>
      <c r="LI233" s="32">
        <v>31</v>
      </c>
      <c r="LJ233" s="11">
        <v>6</v>
      </c>
      <c r="LK233" s="33">
        <v>25</v>
      </c>
      <c r="LL233" s="32">
        <v>21</v>
      </c>
      <c r="LM233" s="11">
        <v>6</v>
      </c>
      <c r="LN233" s="33">
        <v>15</v>
      </c>
      <c r="LO233" s="32">
        <v>16</v>
      </c>
      <c r="LP233" s="11">
        <v>10</v>
      </c>
      <c r="LQ233" s="33">
        <v>6</v>
      </c>
      <c r="LR233" s="141">
        <f t="shared" si="421"/>
        <v>27</v>
      </c>
      <c r="LS233" s="141">
        <f t="shared" si="401"/>
        <v>2</v>
      </c>
      <c r="LT233" s="141">
        <f t="shared" si="402"/>
        <v>25</v>
      </c>
      <c r="LU233" s="32">
        <v>6</v>
      </c>
      <c r="LV233" s="11">
        <v>2</v>
      </c>
      <c r="LW233" s="33">
        <v>4</v>
      </c>
      <c r="LX233" s="32">
        <v>9</v>
      </c>
      <c r="LY233" s="11">
        <v>0</v>
      </c>
      <c r="LZ233" s="33">
        <v>9</v>
      </c>
      <c r="MA233" s="32">
        <v>2</v>
      </c>
      <c r="MB233" s="11">
        <v>0</v>
      </c>
      <c r="MC233" s="33">
        <v>2</v>
      </c>
      <c r="MD233" s="32">
        <v>6</v>
      </c>
      <c r="ME233" s="11">
        <v>0</v>
      </c>
      <c r="MF233" s="33">
        <v>6</v>
      </c>
      <c r="MG233" s="32">
        <v>4</v>
      </c>
      <c r="MH233" s="11">
        <v>0</v>
      </c>
      <c r="MI233" s="33">
        <v>4</v>
      </c>
      <c r="MJ233" s="141">
        <f t="shared" si="424"/>
        <v>13</v>
      </c>
      <c r="MK233" s="141">
        <f t="shared" si="425"/>
        <v>3</v>
      </c>
      <c r="ML233" s="141">
        <f t="shared" si="426"/>
        <v>10</v>
      </c>
      <c r="MM233" s="32">
        <v>7</v>
      </c>
      <c r="MN233" s="11">
        <v>3</v>
      </c>
      <c r="MO233" s="33">
        <v>4</v>
      </c>
      <c r="MP233" s="32">
        <v>0</v>
      </c>
      <c r="MQ233" s="11">
        <v>0</v>
      </c>
      <c r="MR233" s="33">
        <v>0</v>
      </c>
      <c r="MS233" s="32">
        <v>3</v>
      </c>
      <c r="MT233" s="11">
        <v>0</v>
      </c>
      <c r="MU233" s="33">
        <v>3</v>
      </c>
      <c r="MV233" s="32">
        <v>2</v>
      </c>
      <c r="MW233" s="11">
        <v>0</v>
      </c>
      <c r="MX233" s="33">
        <v>2</v>
      </c>
      <c r="MY233" s="32">
        <v>1</v>
      </c>
      <c r="MZ233" s="11">
        <v>0</v>
      </c>
      <c r="NA233" s="33">
        <v>1</v>
      </c>
      <c r="NB233" s="146">
        <f t="shared" si="427"/>
        <v>4</v>
      </c>
      <c r="NC233" s="141">
        <f t="shared" si="428"/>
        <v>0</v>
      </c>
      <c r="ND233" s="147">
        <f t="shared" si="429"/>
        <v>4</v>
      </c>
      <c r="NE233" s="32">
        <v>2</v>
      </c>
      <c r="NF233" s="11">
        <v>0</v>
      </c>
      <c r="NG233" s="33">
        <v>2</v>
      </c>
      <c r="NH233" s="32">
        <v>0</v>
      </c>
      <c r="NI233" s="11">
        <v>0</v>
      </c>
      <c r="NJ233" s="33">
        <v>0</v>
      </c>
      <c r="NK233" s="32">
        <v>0</v>
      </c>
      <c r="NL233" s="11">
        <v>0</v>
      </c>
      <c r="NM233" s="33">
        <v>0</v>
      </c>
      <c r="NN233" s="32">
        <v>1</v>
      </c>
      <c r="NO233" s="11">
        <v>0</v>
      </c>
      <c r="NP233" s="33">
        <v>1</v>
      </c>
      <c r="NQ233" s="32">
        <v>1</v>
      </c>
      <c r="NR233" s="11">
        <v>0</v>
      </c>
      <c r="NS233" s="33">
        <v>1</v>
      </c>
      <c r="NT233" s="146">
        <f t="shared" si="430"/>
        <v>1</v>
      </c>
      <c r="NU233" s="141">
        <f t="shared" si="431"/>
        <v>0</v>
      </c>
      <c r="NV233" s="147">
        <f t="shared" si="432"/>
        <v>1</v>
      </c>
      <c r="NW233" s="32">
        <v>0</v>
      </c>
      <c r="NX233" s="11">
        <v>0</v>
      </c>
      <c r="NY233" s="33">
        <v>0</v>
      </c>
      <c r="NZ233" s="32">
        <v>1</v>
      </c>
      <c r="OA233" s="11">
        <v>0</v>
      </c>
      <c r="OB233" s="33">
        <v>1</v>
      </c>
      <c r="OC233" s="32">
        <v>0</v>
      </c>
      <c r="OD233" s="11">
        <v>0</v>
      </c>
      <c r="OE233" s="33">
        <v>0</v>
      </c>
      <c r="OF233" s="32">
        <v>0</v>
      </c>
      <c r="OG233" s="11">
        <v>0</v>
      </c>
      <c r="OH233" s="33">
        <v>0</v>
      </c>
      <c r="OI233" s="32">
        <v>0</v>
      </c>
      <c r="OJ233" s="11">
        <v>0</v>
      </c>
      <c r="OK233" s="33">
        <v>0</v>
      </c>
      <c r="OL233" s="146">
        <v>0</v>
      </c>
      <c r="OM233" s="141">
        <v>0</v>
      </c>
      <c r="ON233" s="147">
        <v>0</v>
      </c>
    </row>
    <row r="234" spans="1:404" ht="12" customHeight="1">
      <c r="B234" s="31" t="s">
        <v>406</v>
      </c>
      <c r="C234" s="32">
        <v>2458</v>
      </c>
      <c r="D234" s="11">
        <v>1207</v>
      </c>
      <c r="E234" s="33">
        <v>1251</v>
      </c>
      <c r="F234" s="141">
        <f t="shared" si="403"/>
        <v>48</v>
      </c>
      <c r="G234" s="141">
        <f t="shared" si="422"/>
        <v>23</v>
      </c>
      <c r="H234" s="141">
        <f t="shared" si="423"/>
        <v>25</v>
      </c>
      <c r="I234" s="32">
        <v>12</v>
      </c>
      <c r="J234" s="11">
        <v>6</v>
      </c>
      <c r="K234" s="33">
        <v>6</v>
      </c>
      <c r="L234" s="32">
        <v>9</v>
      </c>
      <c r="M234" s="11">
        <v>5</v>
      </c>
      <c r="N234" s="33">
        <v>4</v>
      </c>
      <c r="O234" s="32">
        <v>10</v>
      </c>
      <c r="P234" s="11">
        <v>3</v>
      </c>
      <c r="Q234" s="33">
        <v>7</v>
      </c>
      <c r="R234" s="32">
        <v>10</v>
      </c>
      <c r="S234" s="11">
        <v>5</v>
      </c>
      <c r="T234" s="33">
        <v>5</v>
      </c>
      <c r="U234" s="32">
        <v>7</v>
      </c>
      <c r="V234" s="11">
        <v>4</v>
      </c>
      <c r="W234" s="33">
        <v>3</v>
      </c>
      <c r="X234" s="141">
        <f t="shared" si="404"/>
        <v>27</v>
      </c>
      <c r="Y234" s="141">
        <f t="shared" si="367"/>
        <v>9</v>
      </c>
      <c r="Z234" s="141">
        <f t="shared" si="368"/>
        <v>18</v>
      </c>
      <c r="AA234" s="32">
        <v>6</v>
      </c>
      <c r="AB234" s="11">
        <v>2</v>
      </c>
      <c r="AC234" s="33">
        <v>4</v>
      </c>
      <c r="AD234" s="32">
        <v>3</v>
      </c>
      <c r="AE234" s="11">
        <v>1</v>
      </c>
      <c r="AF234" s="33">
        <v>2</v>
      </c>
      <c r="AG234" s="32">
        <v>7</v>
      </c>
      <c r="AH234" s="11">
        <v>3</v>
      </c>
      <c r="AI234" s="33">
        <v>4</v>
      </c>
      <c r="AJ234" s="32">
        <v>6</v>
      </c>
      <c r="AK234" s="11">
        <v>1</v>
      </c>
      <c r="AL234" s="33">
        <v>5</v>
      </c>
      <c r="AM234" s="32">
        <v>5</v>
      </c>
      <c r="AN234" s="11">
        <v>2</v>
      </c>
      <c r="AO234" s="33">
        <v>3</v>
      </c>
      <c r="AP234" s="141">
        <f t="shared" si="405"/>
        <v>34</v>
      </c>
      <c r="AQ234" s="141">
        <f t="shared" si="369"/>
        <v>23</v>
      </c>
      <c r="AR234" s="141">
        <f t="shared" si="370"/>
        <v>11</v>
      </c>
      <c r="AS234" s="32">
        <v>3</v>
      </c>
      <c r="AT234" s="11">
        <v>2</v>
      </c>
      <c r="AU234" s="33">
        <v>1</v>
      </c>
      <c r="AV234" s="32">
        <v>7</v>
      </c>
      <c r="AW234" s="11">
        <v>4</v>
      </c>
      <c r="AX234" s="33">
        <v>3</v>
      </c>
      <c r="AY234" s="32">
        <v>11</v>
      </c>
      <c r="AZ234" s="11">
        <v>10</v>
      </c>
      <c r="BA234" s="33">
        <v>1</v>
      </c>
      <c r="BB234" s="32">
        <v>4</v>
      </c>
      <c r="BC234" s="11">
        <v>4</v>
      </c>
      <c r="BD234" s="33">
        <v>0</v>
      </c>
      <c r="BE234" s="32">
        <v>9</v>
      </c>
      <c r="BF234" s="11">
        <v>3</v>
      </c>
      <c r="BG234" s="33">
        <v>6</v>
      </c>
      <c r="BH234" s="141">
        <f t="shared" si="406"/>
        <v>60</v>
      </c>
      <c r="BI234" s="141">
        <f t="shared" si="371"/>
        <v>34</v>
      </c>
      <c r="BJ234" s="141">
        <f t="shared" si="372"/>
        <v>26</v>
      </c>
      <c r="BK234" s="32">
        <v>5</v>
      </c>
      <c r="BL234" s="11">
        <v>2</v>
      </c>
      <c r="BM234" s="33">
        <v>3</v>
      </c>
      <c r="BN234" s="32">
        <v>19</v>
      </c>
      <c r="BO234" s="11">
        <v>13</v>
      </c>
      <c r="BP234" s="33">
        <v>6</v>
      </c>
      <c r="BQ234" s="32">
        <v>15</v>
      </c>
      <c r="BR234" s="11">
        <v>5</v>
      </c>
      <c r="BS234" s="33">
        <v>10</v>
      </c>
      <c r="BT234" s="32">
        <v>12</v>
      </c>
      <c r="BU234" s="11">
        <v>8</v>
      </c>
      <c r="BV234" s="33">
        <v>4</v>
      </c>
      <c r="BW234" s="32">
        <v>9</v>
      </c>
      <c r="BX234" s="11">
        <v>6</v>
      </c>
      <c r="BY234" s="33">
        <v>3</v>
      </c>
      <c r="BZ234" s="141">
        <f t="shared" si="407"/>
        <v>81</v>
      </c>
      <c r="CA234" s="141">
        <f t="shared" si="373"/>
        <v>35</v>
      </c>
      <c r="CB234" s="141">
        <f t="shared" si="374"/>
        <v>46</v>
      </c>
      <c r="CC234" s="32">
        <v>17</v>
      </c>
      <c r="CD234" s="11">
        <v>5</v>
      </c>
      <c r="CE234" s="33">
        <v>12</v>
      </c>
      <c r="CF234" s="32">
        <v>17</v>
      </c>
      <c r="CG234" s="11">
        <v>5</v>
      </c>
      <c r="CH234" s="33">
        <v>12</v>
      </c>
      <c r="CI234" s="32">
        <v>18</v>
      </c>
      <c r="CJ234" s="11">
        <v>13</v>
      </c>
      <c r="CK234" s="33">
        <v>5</v>
      </c>
      <c r="CL234" s="32">
        <v>17</v>
      </c>
      <c r="CM234" s="11">
        <v>5</v>
      </c>
      <c r="CN234" s="33">
        <v>12</v>
      </c>
      <c r="CO234" s="32">
        <v>12</v>
      </c>
      <c r="CP234" s="11">
        <v>7</v>
      </c>
      <c r="CQ234" s="33">
        <v>5</v>
      </c>
      <c r="CR234" s="141">
        <f t="shared" si="408"/>
        <v>97</v>
      </c>
      <c r="CS234" s="141">
        <f t="shared" si="375"/>
        <v>52</v>
      </c>
      <c r="CT234" s="141">
        <f t="shared" si="376"/>
        <v>45</v>
      </c>
      <c r="CU234" s="32">
        <v>19</v>
      </c>
      <c r="CV234" s="11">
        <v>8</v>
      </c>
      <c r="CW234" s="33">
        <v>11</v>
      </c>
      <c r="CX234" s="32">
        <v>17</v>
      </c>
      <c r="CY234" s="11">
        <v>7</v>
      </c>
      <c r="CZ234" s="33">
        <v>10</v>
      </c>
      <c r="DA234" s="32">
        <v>28</v>
      </c>
      <c r="DB234" s="11">
        <v>18</v>
      </c>
      <c r="DC234" s="33">
        <v>10</v>
      </c>
      <c r="DD234" s="32">
        <v>11</v>
      </c>
      <c r="DE234" s="11">
        <v>7</v>
      </c>
      <c r="DF234" s="33">
        <v>4</v>
      </c>
      <c r="DG234" s="32">
        <v>22</v>
      </c>
      <c r="DH234" s="11">
        <v>12</v>
      </c>
      <c r="DI234" s="33">
        <v>10</v>
      </c>
      <c r="DJ234" s="141">
        <f t="shared" si="409"/>
        <v>75</v>
      </c>
      <c r="DK234" s="141">
        <f t="shared" si="377"/>
        <v>40</v>
      </c>
      <c r="DL234" s="141">
        <f t="shared" si="378"/>
        <v>35</v>
      </c>
      <c r="DM234" s="32">
        <v>13</v>
      </c>
      <c r="DN234" s="11">
        <v>7</v>
      </c>
      <c r="DO234" s="33">
        <v>6</v>
      </c>
      <c r="DP234" s="32">
        <v>17</v>
      </c>
      <c r="DQ234" s="11">
        <v>13</v>
      </c>
      <c r="DR234" s="33">
        <v>4</v>
      </c>
      <c r="DS234" s="32">
        <v>15</v>
      </c>
      <c r="DT234" s="11">
        <v>9</v>
      </c>
      <c r="DU234" s="33">
        <v>6</v>
      </c>
      <c r="DV234" s="32">
        <v>14</v>
      </c>
      <c r="DW234" s="11">
        <v>5</v>
      </c>
      <c r="DX234" s="33">
        <v>9</v>
      </c>
      <c r="DY234" s="32">
        <v>16</v>
      </c>
      <c r="DZ234" s="11">
        <v>6</v>
      </c>
      <c r="EA234" s="33">
        <v>10</v>
      </c>
      <c r="EB234" s="141">
        <f t="shared" si="410"/>
        <v>69</v>
      </c>
      <c r="EC234" s="141">
        <f t="shared" si="379"/>
        <v>50</v>
      </c>
      <c r="ED234" s="141">
        <f t="shared" si="380"/>
        <v>19</v>
      </c>
      <c r="EE234" s="32">
        <v>18</v>
      </c>
      <c r="EF234" s="11">
        <v>15</v>
      </c>
      <c r="EG234" s="33">
        <v>3</v>
      </c>
      <c r="EH234" s="32">
        <v>13</v>
      </c>
      <c r="EI234" s="11">
        <v>8</v>
      </c>
      <c r="EJ234" s="33">
        <v>5</v>
      </c>
      <c r="EK234" s="32">
        <v>14</v>
      </c>
      <c r="EL234" s="11">
        <v>11</v>
      </c>
      <c r="EM234" s="33">
        <v>3</v>
      </c>
      <c r="EN234" s="32">
        <v>9</v>
      </c>
      <c r="EO234" s="11">
        <v>7</v>
      </c>
      <c r="EP234" s="33">
        <v>2</v>
      </c>
      <c r="EQ234" s="32">
        <v>15</v>
      </c>
      <c r="ER234" s="11">
        <v>9</v>
      </c>
      <c r="ES234" s="33">
        <v>6</v>
      </c>
      <c r="ET234" s="141">
        <f t="shared" si="411"/>
        <v>94</v>
      </c>
      <c r="EU234" s="141">
        <f t="shared" si="381"/>
        <v>61</v>
      </c>
      <c r="EV234" s="141">
        <f t="shared" si="382"/>
        <v>33</v>
      </c>
      <c r="EW234" s="32">
        <v>13</v>
      </c>
      <c r="EX234" s="11">
        <v>8</v>
      </c>
      <c r="EY234" s="33">
        <v>5</v>
      </c>
      <c r="EZ234" s="32">
        <v>17</v>
      </c>
      <c r="FA234" s="11">
        <v>11</v>
      </c>
      <c r="FB234" s="33">
        <v>6</v>
      </c>
      <c r="FC234" s="32">
        <v>18</v>
      </c>
      <c r="FD234" s="11">
        <v>13</v>
      </c>
      <c r="FE234" s="33">
        <v>5</v>
      </c>
      <c r="FF234" s="32">
        <v>19</v>
      </c>
      <c r="FG234" s="11">
        <v>14</v>
      </c>
      <c r="FH234" s="33">
        <v>5</v>
      </c>
      <c r="FI234" s="32">
        <v>27</v>
      </c>
      <c r="FJ234" s="11">
        <v>15</v>
      </c>
      <c r="FK234" s="33">
        <v>12</v>
      </c>
      <c r="FL234" s="141">
        <f t="shared" si="412"/>
        <v>155</v>
      </c>
      <c r="FM234" s="141">
        <f t="shared" si="383"/>
        <v>96</v>
      </c>
      <c r="FN234" s="141">
        <f t="shared" si="384"/>
        <v>59</v>
      </c>
      <c r="FO234" s="32">
        <v>23</v>
      </c>
      <c r="FP234" s="11">
        <v>15</v>
      </c>
      <c r="FQ234" s="33">
        <v>8</v>
      </c>
      <c r="FR234" s="32">
        <v>27</v>
      </c>
      <c r="FS234" s="11">
        <v>14</v>
      </c>
      <c r="FT234" s="33">
        <v>13</v>
      </c>
      <c r="FU234" s="32">
        <v>33</v>
      </c>
      <c r="FV234" s="11">
        <v>24</v>
      </c>
      <c r="FW234" s="33">
        <v>9</v>
      </c>
      <c r="FX234" s="32">
        <v>32</v>
      </c>
      <c r="FY234" s="11">
        <v>21</v>
      </c>
      <c r="FZ234" s="33">
        <v>11</v>
      </c>
      <c r="GA234" s="32">
        <v>40</v>
      </c>
      <c r="GB234" s="11">
        <v>22</v>
      </c>
      <c r="GC234" s="33">
        <v>18</v>
      </c>
      <c r="GD234" s="141">
        <f t="shared" si="413"/>
        <v>235</v>
      </c>
      <c r="GE234" s="141">
        <f t="shared" si="385"/>
        <v>132</v>
      </c>
      <c r="GF234" s="141">
        <f t="shared" si="386"/>
        <v>103</v>
      </c>
      <c r="GG234" s="32">
        <v>51</v>
      </c>
      <c r="GH234" s="11">
        <v>26</v>
      </c>
      <c r="GI234" s="33">
        <v>25</v>
      </c>
      <c r="GJ234" s="32">
        <v>36</v>
      </c>
      <c r="GK234" s="11">
        <v>17</v>
      </c>
      <c r="GL234" s="33">
        <v>19</v>
      </c>
      <c r="GM234" s="32">
        <v>40</v>
      </c>
      <c r="GN234" s="11">
        <v>25</v>
      </c>
      <c r="GO234" s="33">
        <v>15</v>
      </c>
      <c r="GP234" s="32">
        <v>57</v>
      </c>
      <c r="GQ234" s="11">
        <v>35</v>
      </c>
      <c r="GR234" s="33">
        <v>22</v>
      </c>
      <c r="GS234" s="32">
        <v>51</v>
      </c>
      <c r="GT234" s="11">
        <v>29</v>
      </c>
      <c r="GU234" s="33">
        <v>22</v>
      </c>
      <c r="GV234" s="141">
        <f t="shared" si="414"/>
        <v>197</v>
      </c>
      <c r="GW234" s="141">
        <f t="shared" si="387"/>
        <v>100</v>
      </c>
      <c r="GX234" s="141">
        <f t="shared" si="388"/>
        <v>97</v>
      </c>
      <c r="GY234" s="32">
        <v>39</v>
      </c>
      <c r="GZ234" s="11">
        <v>21</v>
      </c>
      <c r="HA234" s="33">
        <v>18</v>
      </c>
      <c r="HB234" s="32">
        <v>43</v>
      </c>
      <c r="HC234" s="11">
        <v>22</v>
      </c>
      <c r="HD234" s="33">
        <v>21</v>
      </c>
      <c r="HE234" s="32">
        <v>41</v>
      </c>
      <c r="HF234" s="11">
        <v>23</v>
      </c>
      <c r="HG234" s="33">
        <v>18</v>
      </c>
      <c r="HH234" s="32">
        <v>36</v>
      </c>
      <c r="HI234" s="11">
        <v>18</v>
      </c>
      <c r="HJ234" s="33">
        <v>18</v>
      </c>
      <c r="HK234" s="32">
        <v>38</v>
      </c>
      <c r="HL234" s="11">
        <v>16</v>
      </c>
      <c r="HM234" s="33">
        <v>22</v>
      </c>
      <c r="HN234" s="141">
        <f t="shared" si="415"/>
        <v>238</v>
      </c>
      <c r="HO234" s="141">
        <f t="shared" si="389"/>
        <v>112</v>
      </c>
      <c r="HP234" s="141">
        <f t="shared" si="390"/>
        <v>126</v>
      </c>
      <c r="HQ234" s="32">
        <v>45</v>
      </c>
      <c r="HR234" s="11">
        <v>27</v>
      </c>
      <c r="HS234" s="33">
        <v>18</v>
      </c>
      <c r="HT234" s="32">
        <v>42</v>
      </c>
      <c r="HU234" s="11">
        <v>20</v>
      </c>
      <c r="HV234" s="33">
        <v>22</v>
      </c>
      <c r="HW234" s="32">
        <v>57</v>
      </c>
      <c r="HX234" s="11">
        <v>21</v>
      </c>
      <c r="HY234" s="33">
        <v>36</v>
      </c>
      <c r="HZ234" s="32">
        <v>48</v>
      </c>
      <c r="IA234" s="11">
        <v>26</v>
      </c>
      <c r="IB234" s="33">
        <v>22</v>
      </c>
      <c r="IC234" s="32">
        <v>46</v>
      </c>
      <c r="ID234" s="11">
        <v>18</v>
      </c>
      <c r="IE234" s="33">
        <v>28</v>
      </c>
      <c r="IF234" s="141">
        <f t="shared" si="416"/>
        <v>207</v>
      </c>
      <c r="IG234" s="141">
        <f t="shared" si="391"/>
        <v>100</v>
      </c>
      <c r="IH234" s="141">
        <f t="shared" si="392"/>
        <v>107</v>
      </c>
      <c r="II234" s="32">
        <v>36</v>
      </c>
      <c r="IJ234" s="11">
        <v>21</v>
      </c>
      <c r="IK234" s="33">
        <v>15</v>
      </c>
      <c r="IL234" s="32">
        <v>51</v>
      </c>
      <c r="IM234" s="11">
        <v>26</v>
      </c>
      <c r="IN234" s="33">
        <v>25</v>
      </c>
      <c r="IO234" s="32">
        <v>52</v>
      </c>
      <c r="IP234" s="11">
        <v>22</v>
      </c>
      <c r="IQ234" s="33">
        <v>30</v>
      </c>
      <c r="IR234" s="32">
        <v>33</v>
      </c>
      <c r="IS234" s="11">
        <v>14</v>
      </c>
      <c r="IT234" s="33">
        <v>19</v>
      </c>
      <c r="IU234" s="32">
        <v>35</v>
      </c>
      <c r="IV234" s="11">
        <v>17</v>
      </c>
      <c r="IW234" s="33">
        <v>18</v>
      </c>
      <c r="IX234" s="141">
        <f t="shared" si="417"/>
        <v>271</v>
      </c>
      <c r="IY234" s="141">
        <f t="shared" si="393"/>
        <v>119</v>
      </c>
      <c r="IZ234" s="141">
        <f t="shared" si="394"/>
        <v>152</v>
      </c>
      <c r="JA234" s="32">
        <v>46</v>
      </c>
      <c r="JB234" s="11">
        <v>20</v>
      </c>
      <c r="JC234" s="33">
        <v>26</v>
      </c>
      <c r="JD234" s="32">
        <v>55</v>
      </c>
      <c r="JE234" s="11">
        <v>28</v>
      </c>
      <c r="JF234" s="33">
        <v>27</v>
      </c>
      <c r="JG234" s="32">
        <v>57</v>
      </c>
      <c r="JH234" s="11">
        <v>22</v>
      </c>
      <c r="JI234" s="33">
        <v>35</v>
      </c>
      <c r="JJ234" s="32">
        <v>52</v>
      </c>
      <c r="JK234" s="11">
        <v>21</v>
      </c>
      <c r="JL234" s="33">
        <v>31</v>
      </c>
      <c r="JM234" s="32">
        <v>61</v>
      </c>
      <c r="JN234" s="11">
        <v>28</v>
      </c>
      <c r="JO234" s="33">
        <v>33</v>
      </c>
      <c r="JP234" s="141">
        <f t="shared" si="418"/>
        <v>281</v>
      </c>
      <c r="JQ234" s="141">
        <f t="shared" si="395"/>
        <v>119</v>
      </c>
      <c r="JR234" s="141">
        <f t="shared" si="396"/>
        <v>162</v>
      </c>
      <c r="JS234" s="32">
        <v>61</v>
      </c>
      <c r="JT234" s="11">
        <v>23</v>
      </c>
      <c r="JU234" s="33">
        <v>38</v>
      </c>
      <c r="JV234" s="32">
        <v>57</v>
      </c>
      <c r="JW234" s="11">
        <v>20</v>
      </c>
      <c r="JX234" s="33">
        <v>37</v>
      </c>
      <c r="JY234" s="32">
        <v>56</v>
      </c>
      <c r="JZ234" s="11">
        <v>21</v>
      </c>
      <c r="KA234" s="33">
        <v>35</v>
      </c>
      <c r="KB234" s="32">
        <v>52</v>
      </c>
      <c r="KC234" s="11">
        <v>26</v>
      </c>
      <c r="KD234" s="33">
        <v>26</v>
      </c>
      <c r="KE234" s="32">
        <v>55</v>
      </c>
      <c r="KF234" s="11">
        <v>29</v>
      </c>
      <c r="KG234" s="33">
        <v>26</v>
      </c>
      <c r="KH234" s="141">
        <f t="shared" si="419"/>
        <v>190</v>
      </c>
      <c r="KI234" s="141">
        <f t="shared" si="397"/>
        <v>73</v>
      </c>
      <c r="KJ234" s="141">
        <f t="shared" si="398"/>
        <v>117</v>
      </c>
      <c r="KK234" s="32">
        <v>54</v>
      </c>
      <c r="KL234" s="11">
        <v>22</v>
      </c>
      <c r="KM234" s="33">
        <v>32</v>
      </c>
      <c r="KN234" s="32">
        <v>34</v>
      </c>
      <c r="KO234" s="11">
        <v>15</v>
      </c>
      <c r="KP234" s="33">
        <v>19</v>
      </c>
      <c r="KQ234" s="32">
        <v>44</v>
      </c>
      <c r="KR234" s="11">
        <v>16</v>
      </c>
      <c r="KS234" s="33">
        <v>28</v>
      </c>
      <c r="KT234" s="32">
        <v>30</v>
      </c>
      <c r="KU234" s="11">
        <v>10</v>
      </c>
      <c r="KV234" s="33">
        <v>20</v>
      </c>
      <c r="KW234" s="32">
        <v>28</v>
      </c>
      <c r="KX234" s="11">
        <v>10</v>
      </c>
      <c r="KY234" s="33">
        <v>18</v>
      </c>
      <c r="KZ234" s="141">
        <f t="shared" si="420"/>
        <v>65</v>
      </c>
      <c r="LA234" s="141">
        <f t="shared" si="399"/>
        <v>16</v>
      </c>
      <c r="LB234" s="141">
        <f t="shared" si="400"/>
        <v>49</v>
      </c>
      <c r="LC234" s="32">
        <v>18</v>
      </c>
      <c r="LD234" s="11">
        <v>4</v>
      </c>
      <c r="LE234" s="33">
        <v>14</v>
      </c>
      <c r="LF234" s="32">
        <v>15</v>
      </c>
      <c r="LG234" s="11">
        <v>6</v>
      </c>
      <c r="LH234" s="33">
        <v>9</v>
      </c>
      <c r="LI234" s="32">
        <v>14</v>
      </c>
      <c r="LJ234" s="11">
        <v>4</v>
      </c>
      <c r="LK234" s="33">
        <v>10</v>
      </c>
      <c r="LL234" s="32">
        <v>8</v>
      </c>
      <c r="LM234" s="11">
        <v>1</v>
      </c>
      <c r="LN234" s="33">
        <v>7</v>
      </c>
      <c r="LO234" s="32">
        <v>10</v>
      </c>
      <c r="LP234" s="11">
        <v>1</v>
      </c>
      <c r="LQ234" s="33">
        <v>9</v>
      </c>
      <c r="LR234" s="141">
        <f t="shared" si="421"/>
        <v>25</v>
      </c>
      <c r="LS234" s="141">
        <f t="shared" si="401"/>
        <v>10</v>
      </c>
      <c r="LT234" s="141">
        <f t="shared" si="402"/>
        <v>15</v>
      </c>
      <c r="LU234" s="32">
        <v>7</v>
      </c>
      <c r="LV234" s="11">
        <v>4</v>
      </c>
      <c r="LW234" s="33">
        <v>3</v>
      </c>
      <c r="LX234" s="32">
        <v>6</v>
      </c>
      <c r="LY234" s="11">
        <v>1</v>
      </c>
      <c r="LZ234" s="33">
        <v>5</v>
      </c>
      <c r="MA234" s="32">
        <v>6</v>
      </c>
      <c r="MB234" s="11">
        <v>2</v>
      </c>
      <c r="MC234" s="33">
        <v>4</v>
      </c>
      <c r="MD234" s="32">
        <v>5</v>
      </c>
      <c r="ME234" s="11">
        <v>3</v>
      </c>
      <c r="MF234" s="33">
        <v>2</v>
      </c>
      <c r="MG234" s="32">
        <v>1</v>
      </c>
      <c r="MH234" s="11">
        <v>0</v>
      </c>
      <c r="MI234" s="33">
        <v>1</v>
      </c>
      <c r="MJ234" s="141">
        <f t="shared" si="424"/>
        <v>7</v>
      </c>
      <c r="MK234" s="141">
        <f t="shared" si="425"/>
        <v>2</v>
      </c>
      <c r="ML234" s="141">
        <f t="shared" si="426"/>
        <v>5</v>
      </c>
      <c r="MM234" s="32">
        <v>2</v>
      </c>
      <c r="MN234" s="11">
        <v>1</v>
      </c>
      <c r="MO234" s="33">
        <v>1</v>
      </c>
      <c r="MP234" s="32">
        <v>2</v>
      </c>
      <c r="MQ234" s="11">
        <v>1</v>
      </c>
      <c r="MR234" s="33">
        <v>1</v>
      </c>
      <c r="MS234" s="32">
        <v>1</v>
      </c>
      <c r="MT234" s="11">
        <v>0</v>
      </c>
      <c r="MU234" s="33">
        <v>1</v>
      </c>
      <c r="MV234" s="32">
        <v>1</v>
      </c>
      <c r="MW234" s="11">
        <v>0</v>
      </c>
      <c r="MX234" s="33">
        <v>1</v>
      </c>
      <c r="MY234" s="32">
        <v>1</v>
      </c>
      <c r="MZ234" s="11">
        <v>0</v>
      </c>
      <c r="NA234" s="33">
        <v>1</v>
      </c>
      <c r="NB234" s="146">
        <f t="shared" si="427"/>
        <v>1</v>
      </c>
      <c r="NC234" s="141">
        <f t="shared" si="428"/>
        <v>1</v>
      </c>
      <c r="ND234" s="147">
        <f t="shared" si="429"/>
        <v>0</v>
      </c>
      <c r="NE234" s="32">
        <v>1</v>
      </c>
      <c r="NF234" s="11">
        <v>1</v>
      </c>
      <c r="NG234" s="33">
        <v>0</v>
      </c>
      <c r="NH234" s="32">
        <v>0</v>
      </c>
      <c r="NI234" s="11">
        <v>0</v>
      </c>
      <c r="NJ234" s="33">
        <v>0</v>
      </c>
      <c r="NK234" s="32">
        <v>0</v>
      </c>
      <c r="NL234" s="11">
        <v>0</v>
      </c>
      <c r="NM234" s="33">
        <v>0</v>
      </c>
      <c r="NN234" s="32">
        <v>0</v>
      </c>
      <c r="NO234" s="11">
        <v>0</v>
      </c>
      <c r="NP234" s="33">
        <v>0</v>
      </c>
      <c r="NQ234" s="32">
        <v>0</v>
      </c>
      <c r="NR234" s="11">
        <v>0</v>
      </c>
      <c r="NS234" s="33">
        <v>0</v>
      </c>
      <c r="NT234" s="146">
        <f t="shared" si="430"/>
        <v>1</v>
      </c>
      <c r="NU234" s="141">
        <f t="shared" si="431"/>
        <v>0</v>
      </c>
      <c r="NV234" s="147">
        <f t="shared" si="432"/>
        <v>1</v>
      </c>
      <c r="NW234" s="32">
        <v>0</v>
      </c>
      <c r="NX234" s="11">
        <v>0</v>
      </c>
      <c r="NY234" s="33">
        <v>0</v>
      </c>
      <c r="NZ234" s="32">
        <v>0</v>
      </c>
      <c r="OA234" s="11">
        <v>0</v>
      </c>
      <c r="OB234" s="33">
        <v>0</v>
      </c>
      <c r="OC234" s="32">
        <v>0</v>
      </c>
      <c r="OD234" s="11">
        <v>0</v>
      </c>
      <c r="OE234" s="33">
        <v>0</v>
      </c>
      <c r="OF234" s="32">
        <v>0</v>
      </c>
      <c r="OG234" s="11">
        <v>0</v>
      </c>
      <c r="OH234" s="33">
        <v>0</v>
      </c>
      <c r="OI234" s="32">
        <v>1</v>
      </c>
      <c r="OJ234" s="11">
        <v>0</v>
      </c>
      <c r="OK234" s="33">
        <v>1</v>
      </c>
      <c r="OL234" s="146">
        <v>0</v>
      </c>
      <c r="OM234" s="141">
        <v>0</v>
      </c>
      <c r="ON234" s="147">
        <v>0</v>
      </c>
    </row>
    <row r="235" spans="1:404" ht="12" customHeight="1">
      <c r="B235" s="31" t="s">
        <v>407</v>
      </c>
      <c r="C235" s="32">
        <v>3981</v>
      </c>
      <c r="D235" s="11">
        <v>2040</v>
      </c>
      <c r="E235" s="33">
        <v>1941</v>
      </c>
      <c r="F235" s="141">
        <f t="shared" si="403"/>
        <v>71</v>
      </c>
      <c r="G235" s="141">
        <f t="shared" si="422"/>
        <v>41</v>
      </c>
      <c r="H235" s="141">
        <f t="shared" si="423"/>
        <v>30</v>
      </c>
      <c r="I235" s="32">
        <v>14</v>
      </c>
      <c r="J235" s="11">
        <v>8</v>
      </c>
      <c r="K235" s="33">
        <v>6</v>
      </c>
      <c r="L235" s="32">
        <v>13</v>
      </c>
      <c r="M235" s="11">
        <v>7</v>
      </c>
      <c r="N235" s="33">
        <v>6</v>
      </c>
      <c r="O235" s="32">
        <v>21</v>
      </c>
      <c r="P235" s="11">
        <v>11</v>
      </c>
      <c r="Q235" s="33">
        <v>10</v>
      </c>
      <c r="R235" s="32">
        <v>13</v>
      </c>
      <c r="S235" s="11">
        <v>8</v>
      </c>
      <c r="T235" s="33">
        <v>5</v>
      </c>
      <c r="U235" s="32">
        <v>10</v>
      </c>
      <c r="V235" s="11">
        <v>7</v>
      </c>
      <c r="W235" s="33">
        <v>3</v>
      </c>
      <c r="X235" s="141">
        <f t="shared" si="404"/>
        <v>61</v>
      </c>
      <c r="Y235" s="141">
        <f t="shared" si="367"/>
        <v>31</v>
      </c>
      <c r="Z235" s="141">
        <f t="shared" si="368"/>
        <v>30</v>
      </c>
      <c r="AA235" s="32">
        <v>13</v>
      </c>
      <c r="AB235" s="11">
        <v>7</v>
      </c>
      <c r="AC235" s="33">
        <v>6</v>
      </c>
      <c r="AD235" s="32">
        <v>8</v>
      </c>
      <c r="AE235" s="11">
        <v>7</v>
      </c>
      <c r="AF235" s="33">
        <v>1</v>
      </c>
      <c r="AG235" s="32">
        <v>14</v>
      </c>
      <c r="AH235" s="11">
        <v>6</v>
      </c>
      <c r="AI235" s="33">
        <v>8</v>
      </c>
      <c r="AJ235" s="32">
        <v>19</v>
      </c>
      <c r="AK235" s="11">
        <v>7</v>
      </c>
      <c r="AL235" s="33">
        <v>12</v>
      </c>
      <c r="AM235" s="32">
        <v>7</v>
      </c>
      <c r="AN235" s="11">
        <v>4</v>
      </c>
      <c r="AO235" s="33">
        <v>3</v>
      </c>
      <c r="AP235" s="141">
        <f t="shared" si="405"/>
        <v>80</v>
      </c>
      <c r="AQ235" s="141">
        <f t="shared" si="369"/>
        <v>42</v>
      </c>
      <c r="AR235" s="141">
        <f t="shared" si="370"/>
        <v>38</v>
      </c>
      <c r="AS235" s="32">
        <v>13</v>
      </c>
      <c r="AT235" s="11">
        <v>4</v>
      </c>
      <c r="AU235" s="33">
        <v>9</v>
      </c>
      <c r="AV235" s="32">
        <v>10</v>
      </c>
      <c r="AW235" s="11">
        <v>6</v>
      </c>
      <c r="AX235" s="33">
        <v>4</v>
      </c>
      <c r="AY235" s="32">
        <v>18</v>
      </c>
      <c r="AZ235" s="11">
        <v>9</v>
      </c>
      <c r="BA235" s="33">
        <v>9</v>
      </c>
      <c r="BB235" s="32">
        <v>16</v>
      </c>
      <c r="BC235" s="11">
        <v>7</v>
      </c>
      <c r="BD235" s="33">
        <v>9</v>
      </c>
      <c r="BE235" s="32">
        <v>23</v>
      </c>
      <c r="BF235" s="11">
        <v>16</v>
      </c>
      <c r="BG235" s="33">
        <v>7</v>
      </c>
      <c r="BH235" s="141">
        <f t="shared" si="406"/>
        <v>159</v>
      </c>
      <c r="BI235" s="141">
        <f t="shared" si="371"/>
        <v>81</v>
      </c>
      <c r="BJ235" s="141">
        <f t="shared" si="372"/>
        <v>78</v>
      </c>
      <c r="BK235" s="32">
        <v>14</v>
      </c>
      <c r="BL235" s="11">
        <v>9</v>
      </c>
      <c r="BM235" s="33">
        <v>5</v>
      </c>
      <c r="BN235" s="32">
        <v>28</v>
      </c>
      <c r="BO235" s="11">
        <v>15</v>
      </c>
      <c r="BP235" s="33">
        <v>13</v>
      </c>
      <c r="BQ235" s="32">
        <v>45</v>
      </c>
      <c r="BR235" s="11">
        <v>26</v>
      </c>
      <c r="BS235" s="33">
        <v>19</v>
      </c>
      <c r="BT235" s="32">
        <v>38</v>
      </c>
      <c r="BU235" s="11">
        <v>14</v>
      </c>
      <c r="BV235" s="33">
        <v>24</v>
      </c>
      <c r="BW235" s="32">
        <v>34</v>
      </c>
      <c r="BX235" s="11">
        <v>17</v>
      </c>
      <c r="BY235" s="33">
        <v>17</v>
      </c>
      <c r="BZ235" s="141">
        <f t="shared" si="407"/>
        <v>194</v>
      </c>
      <c r="CA235" s="141">
        <f t="shared" si="373"/>
        <v>120</v>
      </c>
      <c r="CB235" s="141">
        <f t="shared" si="374"/>
        <v>74</v>
      </c>
      <c r="CC235" s="32">
        <v>48</v>
      </c>
      <c r="CD235" s="11">
        <v>29</v>
      </c>
      <c r="CE235" s="33">
        <v>19</v>
      </c>
      <c r="CF235" s="32">
        <v>32</v>
      </c>
      <c r="CG235" s="11">
        <v>16</v>
      </c>
      <c r="CH235" s="33">
        <v>16</v>
      </c>
      <c r="CI235" s="32">
        <v>41</v>
      </c>
      <c r="CJ235" s="11">
        <v>31</v>
      </c>
      <c r="CK235" s="33">
        <v>10</v>
      </c>
      <c r="CL235" s="32">
        <v>37</v>
      </c>
      <c r="CM235" s="11">
        <v>21</v>
      </c>
      <c r="CN235" s="33">
        <v>16</v>
      </c>
      <c r="CO235" s="32">
        <v>36</v>
      </c>
      <c r="CP235" s="11">
        <v>23</v>
      </c>
      <c r="CQ235" s="33">
        <v>13</v>
      </c>
      <c r="CR235" s="141">
        <f t="shared" si="408"/>
        <v>125</v>
      </c>
      <c r="CS235" s="141">
        <f t="shared" si="375"/>
        <v>70</v>
      </c>
      <c r="CT235" s="141">
        <f t="shared" si="376"/>
        <v>55</v>
      </c>
      <c r="CU235" s="32">
        <v>22</v>
      </c>
      <c r="CV235" s="11">
        <v>8</v>
      </c>
      <c r="CW235" s="33">
        <v>14</v>
      </c>
      <c r="CX235" s="32">
        <v>29</v>
      </c>
      <c r="CY235" s="11">
        <v>14</v>
      </c>
      <c r="CZ235" s="33">
        <v>15</v>
      </c>
      <c r="DA235" s="32">
        <v>23</v>
      </c>
      <c r="DB235" s="11">
        <v>17</v>
      </c>
      <c r="DC235" s="33">
        <v>6</v>
      </c>
      <c r="DD235" s="32">
        <v>26</v>
      </c>
      <c r="DE235" s="11">
        <v>16</v>
      </c>
      <c r="DF235" s="33">
        <v>10</v>
      </c>
      <c r="DG235" s="32">
        <v>25</v>
      </c>
      <c r="DH235" s="11">
        <v>15</v>
      </c>
      <c r="DI235" s="33">
        <v>10</v>
      </c>
      <c r="DJ235" s="141">
        <f t="shared" si="409"/>
        <v>153</v>
      </c>
      <c r="DK235" s="141">
        <f t="shared" si="377"/>
        <v>77</v>
      </c>
      <c r="DL235" s="141">
        <f t="shared" si="378"/>
        <v>76</v>
      </c>
      <c r="DM235" s="32">
        <v>28</v>
      </c>
      <c r="DN235" s="11">
        <v>16</v>
      </c>
      <c r="DO235" s="33">
        <v>12</v>
      </c>
      <c r="DP235" s="32">
        <v>36</v>
      </c>
      <c r="DQ235" s="11">
        <v>16</v>
      </c>
      <c r="DR235" s="33">
        <v>20</v>
      </c>
      <c r="DS235" s="32">
        <v>36</v>
      </c>
      <c r="DT235" s="11">
        <v>18</v>
      </c>
      <c r="DU235" s="33">
        <v>18</v>
      </c>
      <c r="DV235" s="32">
        <v>26</v>
      </c>
      <c r="DW235" s="11">
        <v>13</v>
      </c>
      <c r="DX235" s="33">
        <v>13</v>
      </c>
      <c r="DY235" s="32">
        <v>27</v>
      </c>
      <c r="DZ235" s="11">
        <v>14</v>
      </c>
      <c r="EA235" s="33">
        <v>13</v>
      </c>
      <c r="EB235" s="141">
        <f t="shared" si="410"/>
        <v>137</v>
      </c>
      <c r="EC235" s="141">
        <f t="shared" si="379"/>
        <v>86</v>
      </c>
      <c r="ED235" s="141">
        <f t="shared" si="380"/>
        <v>51</v>
      </c>
      <c r="EE235" s="32">
        <v>36</v>
      </c>
      <c r="EF235" s="11">
        <v>20</v>
      </c>
      <c r="EG235" s="33">
        <v>16</v>
      </c>
      <c r="EH235" s="32">
        <v>24</v>
      </c>
      <c r="EI235" s="11">
        <v>12</v>
      </c>
      <c r="EJ235" s="33">
        <v>12</v>
      </c>
      <c r="EK235" s="32">
        <v>26</v>
      </c>
      <c r="EL235" s="11">
        <v>18</v>
      </c>
      <c r="EM235" s="33">
        <v>8</v>
      </c>
      <c r="EN235" s="32">
        <v>21</v>
      </c>
      <c r="EO235" s="11">
        <v>18</v>
      </c>
      <c r="EP235" s="33">
        <v>3</v>
      </c>
      <c r="EQ235" s="32">
        <v>30</v>
      </c>
      <c r="ER235" s="11">
        <v>18</v>
      </c>
      <c r="ES235" s="33">
        <v>12</v>
      </c>
      <c r="ET235" s="141">
        <f t="shared" si="411"/>
        <v>189</v>
      </c>
      <c r="EU235" s="141">
        <f t="shared" si="381"/>
        <v>134</v>
      </c>
      <c r="EV235" s="141">
        <f t="shared" si="382"/>
        <v>55</v>
      </c>
      <c r="EW235" s="32">
        <v>27</v>
      </c>
      <c r="EX235" s="11">
        <v>20</v>
      </c>
      <c r="EY235" s="33">
        <v>7</v>
      </c>
      <c r="EZ235" s="32">
        <v>45</v>
      </c>
      <c r="FA235" s="11">
        <v>34</v>
      </c>
      <c r="FB235" s="33">
        <v>11</v>
      </c>
      <c r="FC235" s="32">
        <v>40</v>
      </c>
      <c r="FD235" s="11">
        <v>23</v>
      </c>
      <c r="FE235" s="33">
        <v>17</v>
      </c>
      <c r="FF235" s="32">
        <v>33</v>
      </c>
      <c r="FG235" s="11">
        <v>24</v>
      </c>
      <c r="FH235" s="33">
        <v>9</v>
      </c>
      <c r="FI235" s="32">
        <v>44</v>
      </c>
      <c r="FJ235" s="11">
        <v>33</v>
      </c>
      <c r="FK235" s="33">
        <v>11</v>
      </c>
      <c r="FL235" s="141">
        <f t="shared" si="412"/>
        <v>287</v>
      </c>
      <c r="FM235" s="141">
        <f t="shared" si="383"/>
        <v>172</v>
      </c>
      <c r="FN235" s="141">
        <f t="shared" si="384"/>
        <v>115</v>
      </c>
      <c r="FO235" s="32">
        <v>37</v>
      </c>
      <c r="FP235" s="11">
        <v>20</v>
      </c>
      <c r="FQ235" s="33">
        <v>17</v>
      </c>
      <c r="FR235" s="32">
        <v>70</v>
      </c>
      <c r="FS235" s="11">
        <v>40</v>
      </c>
      <c r="FT235" s="33">
        <v>30</v>
      </c>
      <c r="FU235" s="32">
        <v>44</v>
      </c>
      <c r="FV235" s="11">
        <v>28</v>
      </c>
      <c r="FW235" s="33">
        <v>16</v>
      </c>
      <c r="FX235" s="32">
        <v>62</v>
      </c>
      <c r="FY235" s="11">
        <v>43</v>
      </c>
      <c r="FZ235" s="33">
        <v>19</v>
      </c>
      <c r="GA235" s="32">
        <v>74</v>
      </c>
      <c r="GB235" s="11">
        <v>41</v>
      </c>
      <c r="GC235" s="33">
        <v>33</v>
      </c>
      <c r="GD235" s="141">
        <f t="shared" si="413"/>
        <v>359</v>
      </c>
      <c r="GE235" s="141">
        <f t="shared" si="385"/>
        <v>200</v>
      </c>
      <c r="GF235" s="141">
        <f t="shared" si="386"/>
        <v>159</v>
      </c>
      <c r="GG235" s="32">
        <v>75</v>
      </c>
      <c r="GH235" s="11">
        <v>45</v>
      </c>
      <c r="GI235" s="33">
        <v>30</v>
      </c>
      <c r="GJ235" s="32">
        <v>70</v>
      </c>
      <c r="GK235" s="11">
        <v>36</v>
      </c>
      <c r="GL235" s="33">
        <v>34</v>
      </c>
      <c r="GM235" s="32">
        <v>65</v>
      </c>
      <c r="GN235" s="11">
        <v>41</v>
      </c>
      <c r="GO235" s="33">
        <v>24</v>
      </c>
      <c r="GP235" s="32">
        <v>72</v>
      </c>
      <c r="GQ235" s="11">
        <v>38</v>
      </c>
      <c r="GR235" s="33">
        <v>34</v>
      </c>
      <c r="GS235" s="32">
        <v>77</v>
      </c>
      <c r="GT235" s="11">
        <v>40</v>
      </c>
      <c r="GU235" s="33">
        <v>37</v>
      </c>
      <c r="GV235" s="141">
        <f t="shared" si="414"/>
        <v>433</v>
      </c>
      <c r="GW235" s="141">
        <f t="shared" si="387"/>
        <v>234</v>
      </c>
      <c r="GX235" s="141">
        <f t="shared" si="388"/>
        <v>199</v>
      </c>
      <c r="GY235" s="32">
        <v>106</v>
      </c>
      <c r="GZ235" s="11">
        <v>61</v>
      </c>
      <c r="HA235" s="33">
        <v>45</v>
      </c>
      <c r="HB235" s="32">
        <v>76</v>
      </c>
      <c r="HC235" s="11">
        <v>39</v>
      </c>
      <c r="HD235" s="33">
        <v>37</v>
      </c>
      <c r="HE235" s="32">
        <v>68</v>
      </c>
      <c r="HF235" s="11">
        <v>37</v>
      </c>
      <c r="HG235" s="33">
        <v>31</v>
      </c>
      <c r="HH235" s="32">
        <v>96</v>
      </c>
      <c r="HI235" s="11">
        <v>51</v>
      </c>
      <c r="HJ235" s="33">
        <v>45</v>
      </c>
      <c r="HK235" s="32">
        <v>87</v>
      </c>
      <c r="HL235" s="11">
        <v>46</v>
      </c>
      <c r="HM235" s="33">
        <v>41</v>
      </c>
      <c r="HN235" s="141">
        <f t="shared" si="415"/>
        <v>381</v>
      </c>
      <c r="HO235" s="141">
        <f t="shared" si="389"/>
        <v>197</v>
      </c>
      <c r="HP235" s="141">
        <f t="shared" si="390"/>
        <v>184</v>
      </c>
      <c r="HQ235" s="32">
        <v>80</v>
      </c>
      <c r="HR235" s="11">
        <v>42</v>
      </c>
      <c r="HS235" s="33">
        <v>38</v>
      </c>
      <c r="HT235" s="32">
        <v>95</v>
      </c>
      <c r="HU235" s="11">
        <v>51</v>
      </c>
      <c r="HV235" s="33">
        <v>44</v>
      </c>
      <c r="HW235" s="32">
        <v>83</v>
      </c>
      <c r="HX235" s="11">
        <v>48</v>
      </c>
      <c r="HY235" s="33">
        <v>35</v>
      </c>
      <c r="HZ235" s="32">
        <v>53</v>
      </c>
      <c r="IA235" s="11">
        <v>26</v>
      </c>
      <c r="IB235" s="33">
        <v>27</v>
      </c>
      <c r="IC235" s="32">
        <v>70</v>
      </c>
      <c r="ID235" s="11">
        <v>30</v>
      </c>
      <c r="IE235" s="33">
        <v>40</v>
      </c>
      <c r="IF235" s="141">
        <f t="shared" si="416"/>
        <v>332</v>
      </c>
      <c r="IG235" s="141">
        <f t="shared" si="391"/>
        <v>170</v>
      </c>
      <c r="IH235" s="141">
        <f t="shared" si="392"/>
        <v>162</v>
      </c>
      <c r="II235" s="32">
        <v>73</v>
      </c>
      <c r="IJ235" s="11">
        <v>37</v>
      </c>
      <c r="IK235" s="33">
        <v>36</v>
      </c>
      <c r="IL235" s="32">
        <v>76</v>
      </c>
      <c r="IM235" s="11">
        <v>36</v>
      </c>
      <c r="IN235" s="33">
        <v>40</v>
      </c>
      <c r="IO235" s="32">
        <v>79</v>
      </c>
      <c r="IP235" s="11">
        <v>42</v>
      </c>
      <c r="IQ235" s="33">
        <v>37</v>
      </c>
      <c r="IR235" s="32">
        <v>56</v>
      </c>
      <c r="IS235" s="11">
        <v>28</v>
      </c>
      <c r="IT235" s="33">
        <v>28</v>
      </c>
      <c r="IU235" s="32">
        <v>48</v>
      </c>
      <c r="IV235" s="11">
        <v>27</v>
      </c>
      <c r="IW235" s="33">
        <v>21</v>
      </c>
      <c r="IX235" s="141">
        <f t="shared" si="417"/>
        <v>387</v>
      </c>
      <c r="IY235" s="141">
        <f t="shared" si="393"/>
        <v>164</v>
      </c>
      <c r="IZ235" s="141">
        <f t="shared" si="394"/>
        <v>223</v>
      </c>
      <c r="JA235" s="32">
        <v>52</v>
      </c>
      <c r="JB235" s="11">
        <v>14</v>
      </c>
      <c r="JC235" s="33">
        <v>38</v>
      </c>
      <c r="JD235" s="32">
        <v>88</v>
      </c>
      <c r="JE235" s="11">
        <v>43</v>
      </c>
      <c r="JF235" s="33">
        <v>45</v>
      </c>
      <c r="JG235" s="32">
        <v>103</v>
      </c>
      <c r="JH235" s="11">
        <v>47</v>
      </c>
      <c r="JI235" s="33">
        <v>56</v>
      </c>
      <c r="JJ235" s="32">
        <v>82</v>
      </c>
      <c r="JK235" s="11">
        <v>40</v>
      </c>
      <c r="JL235" s="33">
        <v>42</v>
      </c>
      <c r="JM235" s="32">
        <v>62</v>
      </c>
      <c r="JN235" s="11">
        <v>20</v>
      </c>
      <c r="JO235" s="33">
        <v>42</v>
      </c>
      <c r="JP235" s="141">
        <f t="shared" si="418"/>
        <v>328</v>
      </c>
      <c r="JQ235" s="141">
        <f t="shared" si="395"/>
        <v>126</v>
      </c>
      <c r="JR235" s="141">
        <f t="shared" si="396"/>
        <v>202</v>
      </c>
      <c r="JS235" s="32">
        <v>74</v>
      </c>
      <c r="JT235" s="11">
        <v>27</v>
      </c>
      <c r="JU235" s="33">
        <v>47</v>
      </c>
      <c r="JV235" s="32">
        <v>69</v>
      </c>
      <c r="JW235" s="11">
        <v>30</v>
      </c>
      <c r="JX235" s="33">
        <v>39</v>
      </c>
      <c r="JY235" s="32">
        <v>70</v>
      </c>
      <c r="JZ235" s="11">
        <v>29</v>
      </c>
      <c r="KA235" s="33">
        <v>41</v>
      </c>
      <c r="KB235" s="32">
        <v>57</v>
      </c>
      <c r="KC235" s="11">
        <v>21</v>
      </c>
      <c r="KD235" s="33">
        <v>36</v>
      </c>
      <c r="KE235" s="32">
        <v>58</v>
      </c>
      <c r="KF235" s="11">
        <v>19</v>
      </c>
      <c r="KG235" s="33">
        <v>39</v>
      </c>
      <c r="KH235" s="141">
        <f t="shared" si="419"/>
        <v>203</v>
      </c>
      <c r="KI235" s="141">
        <f t="shared" si="397"/>
        <v>73</v>
      </c>
      <c r="KJ235" s="141">
        <f t="shared" si="398"/>
        <v>130</v>
      </c>
      <c r="KK235" s="32">
        <v>51</v>
      </c>
      <c r="KL235" s="11">
        <v>14</v>
      </c>
      <c r="KM235" s="33">
        <v>37</v>
      </c>
      <c r="KN235" s="32">
        <v>42</v>
      </c>
      <c r="KO235" s="11">
        <v>15</v>
      </c>
      <c r="KP235" s="33">
        <v>27</v>
      </c>
      <c r="KQ235" s="32">
        <v>45</v>
      </c>
      <c r="KR235" s="11">
        <v>19</v>
      </c>
      <c r="KS235" s="33">
        <v>26</v>
      </c>
      <c r="KT235" s="32">
        <v>38</v>
      </c>
      <c r="KU235" s="11">
        <v>15</v>
      </c>
      <c r="KV235" s="33">
        <v>23</v>
      </c>
      <c r="KW235" s="32">
        <v>27</v>
      </c>
      <c r="KX235" s="11">
        <v>10</v>
      </c>
      <c r="KY235" s="33">
        <v>17</v>
      </c>
      <c r="KZ235" s="141">
        <f t="shared" si="420"/>
        <v>70</v>
      </c>
      <c r="LA235" s="141">
        <f t="shared" si="399"/>
        <v>14</v>
      </c>
      <c r="LB235" s="141">
        <f t="shared" si="400"/>
        <v>56</v>
      </c>
      <c r="LC235" s="32">
        <v>16</v>
      </c>
      <c r="LD235" s="11">
        <v>3</v>
      </c>
      <c r="LE235" s="33">
        <v>13</v>
      </c>
      <c r="LF235" s="32">
        <v>19</v>
      </c>
      <c r="LG235" s="11">
        <v>4</v>
      </c>
      <c r="LH235" s="33">
        <v>15</v>
      </c>
      <c r="LI235" s="32">
        <v>20</v>
      </c>
      <c r="LJ235" s="11">
        <v>5</v>
      </c>
      <c r="LK235" s="33">
        <v>15</v>
      </c>
      <c r="LL235" s="32">
        <v>8</v>
      </c>
      <c r="LM235" s="11">
        <v>0</v>
      </c>
      <c r="LN235" s="33">
        <v>8</v>
      </c>
      <c r="LO235" s="32">
        <v>7</v>
      </c>
      <c r="LP235" s="11">
        <v>2</v>
      </c>
      <c r="LQ235" s="33">
        <v>5</v>
      </c>
      <c r="LR235" s="141">
        <f t="shared" si="421"/>
        <v>30</v>
      </c>
      <c r="LS235" s="141">
        <f t="shared" si="401"/>
        <v>7</v>
      </c>
      <c r="LT235" s="141">
        <f t="shared" si="402"/>
        <v>23</v>
      </c>
      <c r="LU235" s="32">
        <v>9</v>
      </c>
      <c r="LV235" s="11">
        <v>3</v>
      </c>
      <c r="LW235" s="33">
        <v>6</v>
      </c>
      <c r="LX235" s="32">
        <v>10</v>
      </c>
      <c r="LY235" s="11">
        <v>1</v>
      </c>
      <c r="LZ235" s="33">
        <v>9</v>
      </c>
      <c r="MA235" s="32">
        <v>4</v>
      </c>
      <c r="MB235" s="11">
        <v>1</v>
      </c>
      <c r="MC235" s="33">
        <v>3</v>
      </c>
      <c r="MD235" s="32">
        <v>2</v>
      </c>
      <c r="ME235" s="11">
        <v>1</v>
      </c>
      <c r="MF235" s="33">
        <v>1</v>
      </c>
      <c r="MG235" s="32">
        <v>5</v>
      </c>
      <c r="MH235" s="11">
        <v>1</v>
      </c>
      <c r="MI235" s="33">
        <v>4</v>
      </c>
      <c r="MJ235" s="141">
        <f t="shared" si="424"/>
        <v>1</v>
      </c>
      <c r="MK235" s="141">
        <f t="shared" si="425"/>
        <v>1</v>
      </c>
      <c r="ML235" s="141">
        <f t="shared" si="426"/>
        <v>0</v>
      </c>
      <c r="MM235" s="32">
        <v>0</v>
      </c>
      <c r="MN235" s="11">
        <v>0</v>
      </c>
      <c r="MO235" s="33">
        <v>0</v>
      </c>
      <c r="MP235" s="32">
        <v>1</v>
      </c>
      <c r="MQ235" s="11">
        <v>1</v>
      </c>
      <c r="MR235" s="33">
        <v>0</v>
      </c>
      <c r="MS235" s="32">
        <v>0</v>
      </c>
      <c r="MT235" s="11">
        <v>0</v>
      </c>
      <c r="MU235" s="33">
        <v>0</v>
      </c>
      <c r="MV235" s="32">
        <v>0</v>
      </c>
      <c r="MW235" s="11">
        <v>0</v>
      </c>
      <c r="MX235" s="33">
        <v>0</v>
      </c>
      <c r="MY235" s="32">
        <v>0</v>
      </c>
      <c r="MZ235" s="11">
        <v>0</v>
      </c>
      <c r="NA235" s="33">
        <v>0</v>
      </c>
      <c r="NB235" s="146">
        <f t="shared" si="427"/>
        <v>0</v>
      </c>
      <c r="NC235" s="141">
        <f t="shared" si="428"/>
        <v>0</v>
      </c>
      <c r="ND235" s="147">
        <f t="shared" si="429"/>
        <v>0</v>
      </c>
      <c r="NE235" s="32">
        <v>0</v>
      </c>
      <c r="NF235" s="11">
        <v>0</v>
      </c>
      <c r="NG235" s="33">
        <v>0</v>
      </c>
      <c r="NH235" s="32">
        <v>0</v>
      </c>
      <c r="NI235" s="11">
        <v>0</v>
      </c>
      <c r="NJ235" s="33">
        <v>0</v>
      </c>
      <c r="NK235" s="32">
        <v>0</v>
      </c>
      <c r="NL235" s="11">
        <v>0</v>
      </c>
      <c r="NM235" s="33">
        <v>0</v>
      </c>
      <c r="NN235" s="32">
        <v>0</v>
      </c>
      <c r="NO235" s="11">
        <v>0</v>
      </c>
      <c r="NP235" s="33">
        <v>0</v>
      </c>
      <c r="NQ235" s="32">
        <v>0</v>
      </c>
      <c r="NR235" s="11">
        <v>0</v>
      </c>
      <c r="NS235" s="33">
        <v>0</v>
      </c>
      <c r="NT235" s="146">
        <f t="shared" si="430"/>
        <v>1</v>
      </c>
      <c r="NU235" s="141">
        <f t="shared" si="431"/>
        <v>0</v>
      </c>
      <c r="NV235" s="147">
        <f t="shared" si="432"/>
        <v>1</v>
      </c>
      <c r="NW235" s="32">
        <v>0</v>
      </c>
      <c r="NX235" s="11">
        <v>0</v>
      </c>
      <c r="NY235" s="33">
        <v>0</v>
      </c>
      <c r="NZ235" s="32">
        <v>1</v>
      </c>
      <c r="OA235" s="11">
        <v>0</v>
      </c>
      <c r="OB235" s="33">
        <v>1</v>
      </c>
      <c r="OC235" s="32">
        <v>0</v>
      </c>
      <c r="OD235" s="11">
        <v>0</v>
      </c>
      <c r="OE235" s="33">
        <v>0</v>
      </c>
      <c r="OF235" s="32">
        <v>0</v>
      </c>
      <c r="OG235" s="11">
        <v>0</v>
      </c>
      <c r="OH235" s="33">
        <v>0</v>
      </c>
      <c r="OI235" s="32">
        <v>0</v>
      </c>
      <c r="OJ235" s="11">
        <v>0</v>
      </c>
      <c r="OK235" s="33">
        <v>0</v>
      </c>
      <c r="OL235" s="146">
        <v>0</v>
      </c>
      <c r="OM235" s="141">
        <v>0</v>
      </c>
      <c r="ON235" s="147">
        <v>0</v>
      </c>
    </row>
    <row r="236" spans="1:404" ht="12" customHeight="1">
      <c r="B236" s="31" t="s">
        <v>408</v>
      </c>
      <c r="C236" s="32">
        <v>2056</v>
      </c>
      <c r="D236" s="11">
        <v>1037</v>
      </c>
      <c r="E236" s="33">
        <v>1019</v>
      </c>
      <c r="F236" s="141">
        <f t="shared" si="403"/>
        <v>28</v>
      </c>
      <c r="G236" s="141">
        <f t="shared" si="422"/>
        <v>13</v>
      </c>
      <c r="H236" s="141">
        <f t="shared" si="423"/>
        <v>15</v>
      </c>
      <c r="I236" s="32">
        <v>6</v>
      </c>
      <c r="J236" s="11">
        <v>2</v>
      </c>
      <c r="K236" s="33">
        <v>4</v>
      </c>
      <c r="L236" s="32">
        <v>4</v>
      </c>
      <c r="M236" s="11">
        <v>3</v>
      </c>
      <c r="N236" s="33">
        <v>1</v>
      </c>
      <c r="O236" s="32">
        <v>6</v>
      </c>
      <c r="P236" s="11">
        <v>3</v>
      </c>
      <c r="Q236" s="33">
        <v>3</v>
      </c>
      <c r="R236" s="32">
        <v>6</v>
      </c>
      <c r="S236" s="11">
        <v>3</v>
      </c>
      <c r="T236" s="33">
        <v>3</v>
      </c>
      <c r="U236" s="32">
        <v>6</v>
      </c>
      <c r="V236" s="11">
        <v>2</v>
      </c>
      <c r="W236" s="33">
        <v>4</v>
      </c>
      <c r="X236" s="141">
        <f t="shared" si="404"/>
        <v>15</v>
      </c>
      <c r="Y236" s="141">
        <f t="shared" si="367"/>
        <v>12</v>
      </c>
      <c r="Z236" s="141">
        <f t="shared" si="368"/>
        <v>3</v>
      </c>
      <c r="AA236" s="32">
        <v>3</v>
      </c>
      <c r="AB236" s="11">
        <v>3</v>
      </c>
      <c r="AC236" s="33">
        <v>0</v>
      </c>
      <c r="AD236" s="32">
        <v>3</v>
      </c>
      <c r="AE236" s="11">
        <v>2</v>
      </c>
      <c r="AF236" s="33">
        <v>1</v>
      </c>
      <c r="AG236" s="32">
        <v>4</v>
      </c>
      <c r="AH236" s="11">
        <v>2</v>
      </c>
      <c r="AI236" s="33">
        <v>2</v>
      </c>
      <c r="AJ236" s="32">
        <v>4</v>
      </c>
      <c r="AK236" s="11">
        <v>4</v>
      </c>
      <c r="AL236" s="33">
        <v>0</v>
      </c>
      <c r="AM236" s="32">
        <v>1</v>
      </c>
      <c r="AN236" s="11">
        <v>1</v>
      </c>
      <c r="AO236" s="33">
        <v>0</v>
      </c>
      <c r="AP236" s="141">
        <f t="shared" si="405"/>
        <v>32</v>
      </c>
      <c r="AQ236" s="141">
        <f t="shared" si="369"/>
        <v>20</v>
      </c>
      <c r="AR236" s="141">
        <f t="shared" si="370"/>
        <v>12</v>
      </c>
      <c r="AS236" s="32">
        <v>3</v>
      </c>
      <c r="AT236" s="11">
        <v>2</v>
      </c>
      <c r="AU236" s="33">
        <v>1</v>
      </c>
      <c r="AV236" s="32">
        <v>3</v>
      </c>
      <c r="AW236" s="11">
        <v>2</v>
      </c>
      <c r="AX236" s="33">
        <v>1</v>
      </c>
      <c r="AY236" s="32">
        <v>6</v>
      </c>
      <c r="AZ236" s="11">
        <v>3</v>
      </c>
      <c r="BA236" s="33">
        <v>3</v>
      </c>
      <c r="BB236" s="32">
        <v>6</v>
      </c>
      <c r="BC236" s="11">
        <v>3</v>
      </c>
      <c r="BD236" s="33">
        <v>3</v>
      </c>
      <c r="BE236" s="32">
        <v>14</v>
      </c>
      <c r="BF236" s="11">
        <v>10</v>
      </c>
      <c r="BG236" s="33">
        <v>4</v>
      </c>
      <c r="BH236" s="141">
        <f t="shared" si="406"/>
        <v>69</v>
      </c>
      <c r="BI236" s="141">
        <f t="shared" si="371"/>
        <v>45</v>
      </c>
      <c r="BJ236" s="141">
        <f t="shared" si="372"/>
        <v>24</v>
      </c>
      <c r="BK236" s="32">
        <v>10</v>
      </c>
      <c r="BL236" s="11">
        <v>7</v>
      </c>
      <c r="BM236" s="33">
        <v>3</v>
      </c>
      <c r="BN236" s="32">
        <v>18</v>
      </c>
      <c r="BO236" s="11">
        <v>14</v>
      </c>
      <c r="BP236" s="33">
        <v>4</v>
      </c>
      <c r="BQ236" s="32">
        <v>11</v>
      </c>
      <c r="BR236" s="11">
        <v>7</v>
      </c>
      <c r="BS236" s="33">
        <v>4</v>
      </c>
      <c r="BT236" s="32">
        <v>22</v>
      </c>
      <c r="BU236" s="11">
        <v>12</v>
      </c>
      <c r="BV236" s="33">
        <v>10</v>
      </c>
      <c r="BW236" s="32">
        <v>8</v>
      </c>
      <c r="BX236" s="11">
        <v>5</v>
      </c>
      <c r="BY236" s="33">
        <v>3</v>
      </c>
      <c r="BZ236" s="141">
        <f t="shared" si="407"/>
        <v>103</v>
      </c>
      <c r="CA236" s="141">
        <f t="shared" si="373"/>
        <v>67</v>
      </c>
      <c r="CB236" s="141">
        <f t="shared" si="374"/>
        <v>36</v>
      </c>
      <c r="CC236" s="32">
        <v>18</v>
      </c>
      <c r="CD236" s="11">
        <v>13</v>
      </c>
      <c r="CE236" s="33">
        <v>5</v>
      </c>
      <c r="CF236" s="32">
        <v>22</v>
      </c>
      <c r="CG236" s="11">
        <v>14</v>
      </c>
      <c r="CH236" s="33">
        <v>8</v>
      </c>
      <c r="CI236" s="32">
        <v>25</v>
      </c>
      <c r="CJ236" s="11">
        <v>16</v>
      </c>
      <c r="CK236" s="33">
        <v>9</v>
      </c>
      <c r="CL236" s="32">
        <v>19</v>
      </c>
      <c r="CM236" s="11">
        <v>14</v>
      </c>
      <c r="CN236" s="33">
        <v>5</v>
      </c>
      <c r="CO236" s="32">
        <v>19</v>
      </c>
      <c r="CP236" s="11">
        <v>10</v>
      </c>
      <c r="CQ236" s="33">
        <v>9</v>
      </c>
      <c r="CR236" s="141">
        <f t="shared" si="408"/>
        <v>79</v>
      </c>
      <c r="CS236" s="141">
        <f t="shared" si="375"/>
        <v>43</v>
      </c>
      <c r="CT236" s="141">
        <f t="shared" si="376"/>
        <v>36</v>
      </c>
      <c r="CU236" s="32">
        <v>16</v>
      </c>
      <c r="CV236" s="11">
        <v>7</v>
      </c>
      <c r="CW236" s="33">
        <v>9</v>
      </c>
      <c r="CX236" s="32">
        <v>14</v>
      </c>
      <c r="CY236" s="11">
        <v>8</v>
      </c>
      <c r="CZ236" s="33">
        <v>6</v>
      </c>
      <c r="DA236" s="32">
        <v>23</v>
      </c>
      <c r="DB236" s="11">
        <v>12</v>
      </c>
      <c r="DC236" s="33">
        <v>11</v>
      </c>
      <c r="DD236" s="32">
        <v>13</v>
      </c>
      <c r="DE236" s="11">
        <v>7</v>
      </c>
      <c r="DF236" s="33">
        <v>6</v>
      </c>
      <c r="DG236" s="32">
        <v>13</v>
      </c>
      <c r="DH236" s="11">
        <v>9</v>
      </c>
      <c r="DI236" s="33">
        <v>4</v>
      </c>
      <c r="DJ236" s="141">
        <f t="shared" si="409"/>
        <v>57</v>
      </c>
      <c r="DK236" s="141">
        <f t="shared" si="377"/>
        <v>34</v>
      </c>
      <c r="DL236" s="141">
        <f t="shared" si="378"/>
        <v>23</v>
      </c>
      <c r="DM236" s="32">
        <v>15</v>
      </c>
      <c r="DN236" s="11">
        <v>9</v>
      </c>
      <c r="DO236" s="33">
        <v>6</v>
      </c>
      <c r="DP236" s="32">
        <v>11</v>
      </c>
      <c r="DQ236" s="11">
        <v>8</v>
      </c>
      <c r="DR236" s="33">
        <v>3</v>
      </c>
      <c r="DS236" s="32">
        <v>10</v>
      </c>
      <c r="DT236" s="11">
        <v>5</v>
      </c>
      <c r="DU236" s="33">
        <v>5</v>
      </c>
      <c r="DV236" s="32">
        <v>9</v>
      </c>
      <c r="DW236" s="11">
        <v>4</v>
      </c>
      <c r="DX236" s="33">
        <v>5</v>
      </c>
      <c r="DY236" s="32">
        <v>12</v>
      </c>
      <c r="DZ236" s="11">
        <v>8</v>
      </c>
      <c r="EA236" s="33">
        <v>4</v>
      </c>
      <c r="EB236" s="141">
        <f t="shared" si="410"/>
        <v>46</v>
      </c>
      <c r="EC236" s="141">
        <f t="shared" si="379"/>
        <v>25</v>
      </c>
      <c r="ED236" s="141">
        <f t="shared" si="380"/>
        <v>21</v>
      </c>
      <c r="EE236" s="32">
        <v>11</v>
      </c>
      <c r="EF236" s="11">
        <v>6</v>
      </c>
      <c r="EG236" s="33">
        <v>5</v>
      </c>
      <c r="EH236" s="32">
        <v>4</v>
      </c>
      <c r="EI236" s="11">
        <v>1</v>
      </c>
      <c r="EJ236" s="33">
        <v>3</v>
      </c>
      <c r="EK236" s="32">
        <v>14</v>
      </c>
      <c r="EL236" s="11">
        <v>11</v>
      </c>
      <c r="EM236" s="33">
        <v>3</v>
      </c>
      <c r="EN236" s="32">
        <v>6</v>
      </c>
      <c r="EO236" s="11">
        <v>2</v>
      </c>
      <c r="EP236" s="33">
        <v>4</v>
      </c>
      <c r="EQ236" s="32">
        <v>11</v>
      </c>
      <c r="ER236" s="11">
        <v>5</v>
      </c>
      <c r="ES236" s="33">
        <v>6</v>
      </c>
      <c r="ET236" s="141">
        <f t="shared" si="411"/>
        <v>89</v>
      </c>
      <c r="EU236" s="141">
        <f t="shared" si="381"/>
        <v>56</v>
      </c>
      <c r="EV236" s="141">
        <f t="shared" si="382"/>
        <v>33</v>
      </c>
      <c r="EW236" s="32">
        <v>16</v>
      </c>
      <c r="EX236" s="11">
        <v>13</v>
      </c>
      <c r="EY236" s="33">
        <v>3</v>
      </c>
      <c r="EZ236" s="32">
        <v>17</v>
      </c>
      <c r="FA236" s="11">
        <v>12</v>
      </c>
      <c r="FB236" s="33">
        <v>5</v>
      </c>
      <c r="FC236" s="32">
        <v>23</v>
      </c>
      <c r="FD236" s="11">
        <v>13</v>
      </c>
      <c r="FE236" s="33">
        <v>10</v>
      </c>
      <c r="FF236" s="32">
        <v>16</v>
      </c>
      <c r="FG236" s="11">
        <v>9</v>
      </c>
      <c r="FH236" s="33">
        <v>7</v>
      </c>
      <c r="FI236" s="32">
        <v>17</v>
      </c>
      <c r="FJ236" s="11">
        <v>9</v>
      </c>
      <c r="FK236" s="33">
        <v>8</v>
      </c>
      <c r="FL236" s="141">
        <f t="shared" si="412"/>
        <v>151</v>
      </c>
      <c r="FM236" s="141">
        <f t="shared" si="383"/>
        <v>90</v>
      </c>
      <c r="FN236" s="141">
        <f t="shared" si="384"/>
        <v>61</v>
      </c>
      <c r="FO236" s="32">
        <v>17</v>
      </c>
      <c r="FP236" s="11">
        <v>9</v>
      </c>
      <c r="FQ236" s="33">
        <v>8</v>
      </c>
      <c r="FR236" s="32">
        <v>31</v>
      </c>
      <c r="FS236" s="11">
        <v>16</v>
      </c>
      <c r="FT236" s="33">
        <v>15</v>
      </c>
      <c r="FU236" s="32">
        <v>32</v>
      </c>
      <c r="FV236" s="11">
        <v>21</v>
      </c>
      <c r="FW236" s="33">
        <v>11</v>
      </c>
      <c r="FX236" s="32">
        <v>25</v>
      </c>
      <c r="FY236" s="11">
        <v>16</v>
      </c>
      <c r="FZ236" s="33">
        <v>9</v>
      </c>
      <c r="GA236" s="32">
        <v>46</v>
      </c>
      <c r="GB236" s="11">
        <v>28</v>
      </c>
      <c r="GC236" s="33">
        <v>18</v>
      </c>
      <c r="GD236" s="141">
        <f t="shared" si="413"/>
        <v>182</v>
      </c>
      <c r="GE236" s="141">
        <f t="shared" si="385"/>
        <v>97</v>
      </c>
      <c r="GF236" s="141">
        <f t="shared" si="386"/>
        <v>85</v>
      </c>
      <c r="GG236" s="32">
        <v>33</v>
      </c>
      <c r="GH236" s="11">
        <v>21</v>
      </c>
      <c r="GI236" s="33">
        <v>12</v>
      </c>
      <c r="GJ236" s="32">
        <v>25</v>
      </c>
      <c r="GK236" s="11">
        <v>9</v>
      </c>
      <c r="GL236" s="33">
        <v>16</v>
      </c>
      <c r="GM236" s="32">
        <v>33</v>
      </c>
      <c r="GN236" s="11">
        <v>17</v>
      </c>
      <c r="GO236" s="33">
        <v>16</v>
      </c>
      <c r="GP236" s="32">
        <v>51</v>
      </c>
      <c r="GQ236" s="11">
        <v>33</v>
      </c>
      <c r="GR236" s="33">
        <v>18</v>
      </c>
      <c r="GS236" s="32">
        <v>40</v>
      </c>
      <c r="GT236" s="11">
        <v>17</v>
      </c>
      <c r="GU236" s="33">
        <v>23</v>
      </c>
      <c r="GV236" s="141">
        <f t="shared" si="414"/>
        <v>219</v>
      </c>
      <c r="GW236" s="141">
        <f t="shared" si="387"/>
        <v>100</v>
      </c>
      <c r="GX236" s="141">
        <f t="shared" si="388"/>
        <v>119</v>
      </c>
      <c r="GY236" s="32">
        <v>40</v>
      </c>
      <c r="GZ236" s="11">
        <v>19</v>
      </c>
      <c r="HA236" s="33">
        <v>21</v>
      </c>
      <c r="HB236" s="32">
        <v>43</v>
      </c>
      <c r="HC236" s="11">
        <v>22</v>
      </c>
      <c r="HD236" s="33">
        <v>21</v>
      </c>
      <c r="HE236" s="32">
        <v>48</v>
      </c>
      <c r="HF236" s="11">
        <v>22</v>
      </c>
      <c r="HG236" s="33">
        <v>26</v>
      </c>
      <c r="HH236" s="32">
        <v>40</v>
      </c>
      <c r="HI236" s="11">
        <v>15</v>
      </c>
      <c r="HJ236" s="33">
        <v>25</v>
      </c>
      <c r="HK236" s="32">
        <v>48</v>
      </c>
      <c r="HL236" s="11">
        <v>22</v>
      </c>
      <c r="HM236" s="33">
        <v>26</v>
      </c>
      <c r="HN236" s="141">
        <f t="shared" si="415"/>
        <v>200</v>
      </c>
      <c r="HO236" s="141">
        <f t="shared" si="389"/>
        <v>114</v>
      </c>
      <c r="HP236" s="141">
        <f t="shared" si="390"/>
        <v>86</v>
      </c>
      <c r="HQ236" s="32">
        <v>33</v>
      </c>
      <c r="HR236" s="11">
        <v>19</v>
      </c>
      <c r="HS236" s="33">
        <v>14</v>
      </c>
      <c r="HT236" s="32">
        <v>47</v>
      </c>
      <c r="HU236" s="11">
        <v>32</v>
      </c>
      <c r="HV236" s="33">
        <v>15</v>
      </c>
      <c r="HW236" s="32">
        <v>54</v>
      </c>
      <c r="HX236" s="11">
        <v>29</v>
      </c>
      <c r="HY236" s="33">
        <v>25</v>
      </c>
      <c r="HZ236" s="32">
        <v>44</v>
      </c>
      <c r="IA236" s="11">
        <v>22</v>
      </c>
      <c r="IB236" s="33">
        <v>22</v>
      </c>
      <c r="IC236" s="32">
        <v>22</v>
      </c>
      <c r="ID236" s="11">
        <v>12</v>
      </c>
      <c r="IE236" s="33">
        <v>10</v>
      </c>
      <c r="IF236" s="141">
        <f t="shared" si="416"/>
        <v>171</v>
      </c>
      <c r="IG236" s="141">
        <f t="shared" si="391"/>
        <v>83</v>
      </c>
      <c r="IH236" s="141">
        <f t="shared" si="392"/>
        <v>88</v>
      </c>
      <c r="II236" s="32">
        <v>38</v>
      </c>
      <c r="IJ236" s="11">
        <v>21</v>
      </c>
      <c r="IK236" s="33">
        <v>17</v>
      </c>
      <c r="IL236" s="32">
        <v>43</v>
      </c>
      <c r="IM236" s="11">
        <v>18</v>
      </c>
      <c r="IN236" s="33">
        <v>25</v>
      </c>
      <c r="IO236" s="32">
        <v>29</v>
      </c>
      <c r="IP236" s="11">
        <v>13</v>
      </c>
      <c r="IQ236" s="33">
        <v>16</v>
      </c>
      <c r="IR236" s="32">
        <v>26</v>
      </c>
      <c r="IS236" s="11">
        <v>14</v>
      </c>
      <c r="IT236" s="33">
        <v>12</v>
      </c>
      <c r="IU236" s="32">
        <v>35</v>
      </c>
      <c r="IV236" s="11">
        <v>17</v>
      </c>
      <c r="IW236" s="33">
        <v>18</v>
      </c>
      <c r="IX236" s="141">
        <f t="shared" si="417"/>
        <v>215</v>
      </c>
      <c r="IY236" s="141">
        <f t="shared" si="393"/>
        <v>92</v>
      </c>
      <c r="IZ236" s="141">
        <f t="shared" si="394"/>
        <v>123</v>
      </c>
      <c r="JA236" s="32">
        <v>34</v>
      </c>
      <c r="JB236" s="11">
        <v>16</v>
      </c>
      <c r="JC236" s="33">
        <v>18</v>
      </c>
      <c r="JD236" s="32">
        <v>44</v>
      </c>
      <c r="JE236" s="11">
        <v>20</v>
      </c>
      <c r="JF236" s="33">
        <v>24</v>
      </c>
      <c r="JG236" s="32">
        <v>46</v>
      </c>
      <c r="JH236" s="11">
        <v>17</v>
      </c>
      <c r="JI236" s="33">
        <v>29</v>
      </c>
      <c r="JJ236" s="32">
        <v>46</v>
      </c>
      <c r="JK236" s="11">
        <v>23</v>
      </c>
      <c r="JL236" s="33">
        <v>23</v>
      </c>
      <c r="JM236" s="32">
        <v>45</v>
      </c>
      <c r="JN236" s="11">
        <v>16</v>
      </c>
      <c r="JO236" s="33">
        <v>29</v>
      </c>
      <c r="JP236" s="141">
        <f t="shared" si="418"/>
        <v>197</v>
      </c>
      <c r="JQ236" s="141">
        <f t="shared" si="395"/>
        <v>77</v>
      </c>
      <c r="JR236" s="141">
        <f t="shared" si="396"/>
        <v>120</v>
      </c>
      <c r="JS236" s="32">
        <v>46</v>
      </c>
      <c r="JT236" s="11">
        <v>14</v>
      </c>
      <c r="JU236" s="33">
        <v>32</v>
      </c>
      <c r="JV236" s="32">
        <v>43</v>
      </c>
      <c r="JW236" s="11">
        <v>18</v>
      </c>
      <c r="JX236" s="33">
        <v>25</v>
      </c>
      <c r="JY236" s="32">
        <v>39</v>
      </c>
      <c r="JZ236" s="11">
        <v>16</v>
      </c>
      <c r="KA236" s="33">
        <v>23</v>
      </c>
      <c r="KB236" s="32">
        <v>39</v>
      </c>
      <c r="KC236" s="11">
        <v>18</v>
      </c>
      <c r="KD236" s="33">
        <v>21</v>
      </c>
      <c r="KE236" s="32">
        <v>30</v>
      </c>
      <c r="KF236" s="11">
        <v>11</v>
      </c>
      <c r="KG236" s="33">
        <v>19</v>
      </c>
      <c r="KH236" s="141">
        <f t="shared" si="419"/>
        <v>123</v>
      </c>
      <c r="KI236" s="141">
        <f t="shared" si="397"/>
        <v>47</v>
      </c>
      <c r="KJ236" s="141">
        <f t="shared" si="398"/>
        <v>76</v>
      </c>
      <c r="KK236" s="32">
        <v>36</v>
      </c>
      <c r="KL236" s="11">
        <v>12</v>
      </c>
      <c r="KM236" s="33">
        <v>24</v>
      </c>
      <c r="KN236" s="32">
        <v>24</v>
      </c>
      <c r="KO236" s="11">
        <v>11</v>
      </c>
      <c r="KP236" s="33">
        <v>13</v>
      </c>
      <c r="KQ236" s="32">
        <v>29</v>
      </c>
      <c r="KR236" s="11">
        <v>12</v>
      </c>
      <c r="KS236" s="33">
        <v>17</v>
      </c>
      <c r="KT236" s="32">
        <v>14</v>
      </c>
      <c r="KU236" s="11">
        <v>7</v>
      </c>
      <c r="KV236" s="33">
        <v>7</v>
      </c>
      <c r="KW236" s="32">
        <v>20</v>
      </c>
      <c r="KX236" s="11">
        <v>5</v>
      </c>
      <c r="KY236" s="33">
        <v>15</v>
      </c>
      <c r="KZ236" s="141">
        <f t="shared" si="420"/>
        <v>56</v>
      </c>
      <c r="LA236" s="141">
        <f t="shared" si="399"/>
        <v>19</v>
      </c>
      <c r="LB236" s="141">
        <f t="shared" si="400"/>
        <v>37</v>
      </c>
      <c r="LC236" s="32">
        <v>15</v>
      </c>
      <c r="LD236" s="11">
        <v>7</v>
      </c>
      <c r="LE236" s="33">
        <v>8</v>
      </c>
      <c r="LF236" s="32">
        <v>9</v>
      </c>
      <c r="LG236" s="11">
        <v>2</v>
      </c>
      <c r="LH236" s="33">
        <v>7</v>
      </c>
      <c r="LI236" s="32">
        <v>15</v>
      </c>
      <c r="LJ236" s="11">
        <v>3</v>
      </c>
      <c r="LK236" s="33">
        <v>12</v>
      </c>
      <c r="LL236" s="32">
        <v>12</v>
      </c>
      <c r="LM236" s="11">
        <v>4</v>
      </c>
      <c r="LN236" s="33">
        <v>8</v>
      </c>
      <c r="LO236" s="32">
        <v>5</v>
      </c>
      <c r="LP236" s="11">
        <v>3</v>
      </c>
      <c r="LQ236" s="33">
        <v>2</v>
      </c>
      <c r="LR236" s="141">
        <f t="shared" si="421"/>
        <v>19</v>
      </c>
      <c r="LS236" s="141">
        <f t="shared" si="401"/>
        <v>2</v>
      </c>
      <c r="LT236" s="141">
        <f t="shared" si="402"/>
        <v>17</v>
      </c>
      <c r="LU236" s="32">
        <v>4</v>
      </c>
      <c r="LV236" s="11">
        <v>1</v>
      </c>
      <c r="LW236" s="33">
        <v>3</v>
      </c>
      <c r="LX236" s="32">
        <v>8</v>
      </c>
      <c r="LY236" s="11">
        <v>1</v>
      </c>
      <c r="LZ236" s="33">
        <v>7</v>
      </c>
      <c r="MA236" s="32">
        <v>4</v>
      </c>
      <c r="MB236" s="11">
        <v>0</v>
      </c>
      <c r="MC236" s="33">
        <v>4</v>
      </c>
      <c r="MD236" s="32">
        <v>2</v>
      </c>
      <c r="ME236" s="11">
        <v>0</v>
      </c>
      <c r="MF236" s="33">
        <v>2</v>
      </c>
      <c r="MG236" s="32">
        <v>1</v>
      </c>
      <c r="MH236" s="11">
        <v>0</v>
      </c>
      <c r="MI236" s="33">
        <v>1</v>
      </c>
      <c r="MJ236" s="141">
        <f t="shared" si="424"/>
        <v>5</v>
      </c>
      <c r="MK236" s="141">
        <f t="shared" si="425"/>
        <v>1</v>
      </c>
      <c r="ML236" s="141">
        <f t="shared" si="426"/>
        <v>4</v>
      </c>
      <c r="MM236" s="32">
        <v>3</v>
      </c>
      <c r="MN236" s="11">
        <v>1</v>
      </c>
      <c r="MO236" s="33">
        <v>2</v>
      </c>
      <c r="MP236" s="32">
        <v>2</v>
      </c>
      <c r="MQ236" s="11">
        <v>0</v>
      </c>
      <c r="MR236" s="33">
        <v>2</v>
      </c>
      <c r="MS236" s="32">
        <v>0</v>
      </c>
      <c r="MT236" s="11">
        <v>0</v>
      </c>
      <c r="MU236" s="33">
        <v>0</v>
      </c>
      <c r="MV236" s="32">
        <v>0</v>
      </c>
      <c r="MW236" s="11">
        <v>0</v>
      </c>
      <c r="MX236" s="33">
        <v>0</v>
      </c>
      <c r="MY236" s="32">
        <v>0</v>
      </c>
      <c r="MZ236" s="11">
        <v>0</v>
      </c>
      <c r="NA236" s="33">
        <v>0</v>
      </c>
      <c r="NB236" s="146">
        <f t="shared" si="427"/>
        <v>0</v>
      </c>
      <c r="NC236" s="141">
        <f t="shared" si="428"/>
        <v>0</v>
      </c>
      <c r="ND236" s="147">
        <f t="shared" si="429"/>
        <v>0</v>
      </c>
      <c r="NE236" s="32">
        <v>0</v>
      </c>
      <c r="NF236" s="11">
        <v>0</v>
      </c>
      <c r="NG236" s="33">
        <v>0</v>
      </c>
      <c r="NH236" s="32">
        <v>0</v>
      </c>
      <c r="NI236" s="11">
        <v>0</v>
      </c>
      <c r="NJ236" s="33">
        <v>0</v>
      </c>
      <c r="NK236" s="32">
        <v>0</v>
      </c>
      <c r="NL236" s="11">
        <v>0</v>
      </c>
      <c r="NM236" s="33">
        <v>0</v>
      </c>
      <c r="NN236" s="32">
        <v>0</v>
      </c>
      <c r="NO236" s="11">
        <v>0</v>
      </c>
      <c r="NP236" s="33">
        <v>0</v>
      </c>
      <c r="NQ236" s="32">
        <v>0</v>
      </c>
      <c r="NR236" s="11">
        <v>0</v>
      </c>
      <c r="NS236" s="33">
        <v>0</v>
      </c>
      <c r="NT236" s="146">
        <f t="shared" si="430"/>
        <v>0</v>
      </c>
      <c r="NU236" s="141">
        <f t="shared" si="431"/>
        <v>0</v>
      </c>
      <c r="NV236" s="147">
        <f t="shared" si="432"/>
        <v>0</v>
      </c>
      <c r="NW236" s="32">
        <v>0</v>
      </c>
      <c r="NX236" s="11">
        <v>0</v>
      </c>
      <c r="NY236" s="33">
        <v>0</v>
      </c>
      <c r="NZ236" s="32">
        <v>0</v>
      </c>
      <c r="OA236" s="11">
        <v>0</v>
      </c>
      <c r="OB236" s="33">
        <v>0</v>
      </c>
      <c r="OC236" s="32">
        <v>0</v>
      </c>
      <c r="OD236" s="11">
        <v>0</v>
      </c>
      <c r="OE236" s="33">
        <v>0</v>
      </c>
      <c r="OF236" s="32">
        <v>0</v>
      </c>
      <c r="OG236" s="11">
        <v>0</v>
      </c>
      <c r="OH236" s="33">
        <v>0</v>
      </c>
      <c r="OI236" s="32">
        <v>0</v>
      </c>
      <c r="OJ236" s="11">
        <v>0</v>
      </c>
      <c r="OK236" s="33">
        <v>0</v>
      </c>
      <c r="OL236" s="146">
        <v>0</v>
      </c>
      <c r="OM236" s="141">
        <v>0</v>
      </c>
      <c r="ON236" s="147">
        <v>0</v>
      </c>
    </row>
    <row r="237" spans="1:404" ht="12" customHeight="1">
      <c r="B237" s="31" t="s">
        <v>409</v>
      </c>
      <c r="C237" s="32">
        <v>2139</v>
      </c>
      <c r="D237" s="11">
        <v>1014</v>
      </c>
      <c r="E237" s="33">
        <v>1125</v>
      </c>
      <c r="F237" s="141">
        <f t="shared" si="403"/>
        <v>22</v>
      </c>
      <c r="G237" s="141">
        <f t="shared" si="422"/>
        <v>8</v>
      </c>
      <c r="H237" s="141">
        <f t="shared" si="423"/>
        <v>14</v>
      </c>
      <c r="I237" s="32">
        <v>5</v>
      </c>
      <c r="J237" s="11">
        <v>1</v>
      </c>
      <c r="K237" s="33">
        <v>4</v>
      </c>
      <c r="L237" s="32">
        <v>4</v>
      </c>
      <c r="M237" s="11">
        <v>3</v>
      </c>
      <c r="N237" s="33">
        <v>1</v>
      </c>
      <c r="O237" s="32">
        <v>3</v>
      </c>
      <c r="P237" s="11">
        <v>1</v>
      </c>
      <c r="Q237" s="33">
        <v>2</v>
      </c>
      <c r="R237" s="32">
        <v>4</v>
      </c>
      <c r="S237" s="11">
        <v>2</v>
      </c>
      <c r="T237" s="33">
        <v>2</v>
      </c>
      <c r="U237" s="32">
        <v>6</v>
      </c>
      <c r="V237" s="11">
        <v>1</v>
      </c>
      <c r="W237" s="33">
        <v>5</v>
      </c>
      <c r="X237" s="141">
        <f t="shared" si="404"/>
        <v>20</v>
      </c>
      <c r="Y237" s="141">
        <f t="shared" si="367"/>
        <v>10</v>
      </c>
      <c r="Z237" s="141">
        <f t="shared" si="368"/>
        <v>10</v>
      </c>
      <c r="AA237" s="32">
        <v>3</v>
      </c>
      <c r="AB237" s="11">
        <v>1</v>
      </c>
      <c r="AC237" s="33">
        <v>2</v>
      </c>
      <c r="AD237" s="32">
        <v>5</v>
      </c>
      <c r="AE237" s="11">
        <v>1</v>
      </c>
      <c r="AF237" s="33">
        <v>4</v>
      </c>
      <c r="AG237" s="32">
        <v>4</v>
      </c>
      <c r="AH237" s="11">
        <v>2</v>
      </c>
      <c r="AI237" s="33">
        <v>2</v>
      </c>
      <c r="AJ237" s="32">
        <v>6</v>
      </c>
      <c r="AK237" s="11">
        <v>4</v>
      </c>
      <c r="AL237" s="33">
        <v>2</v>
      </c>
      <c r="AM237" s="32">
        <v>2</v>
      </c>
      <c r="AN237" s="11">
        <v>2</v>
      </c>
      <c r="AO237" s="33">
        <v>0</v>
      </c>
      <c r="AP237" s="141">
        <f t="shared" si="405"/>
        <v>31</v>
      </c>
      <c r="AQ237" s="141">
        <f t="shared" si="369"/>
        <v>17</v>
      </c>
      <c r="AR237" s="141">
        <f t="shared" si="370"/>
        <v>14</v>
      </c>
      <c r="AS237" s="32">
        <v>6</v>
      </c>
      <c r="AT237" s="11">
        <v>1</v>
      </c>
      <c r="AU237" s="33">
        <v>5</v>
      </c>
      <c r="AV237" s="32">
        <v>3</v>
      </c>
      <c r="AW237" s="11">
        <v>1</v>
      </c>
      <c r="AX237" s="33">
        <v>2</v>
      </c>
      <c r="AY237" s="32">
        <v>4</v>
      </c>
      <c r="AZ237" s="11">
        <v>1</v>
      </c>
      <c r="BA237" s="33">
        <v>3</v>
      </c>
      <c r="BB237" s="32">
        <v>7</v>
      </c>
      <c r="BC237" s="11">
        <v>5</v>
      </c>
      <c r="BD237" s="33">
        <v>2</v>
      </c>
      <c r="BE237" s="32">
        <v>11</v>
      </c>
      <c r="BF237" s="11">
        <v>9</v>
      </c>
      <c r="BG237" s="33">
        <v>2</v>
      </c>
      <c r="BH237" s="141">
        <f t="shared" si="406"/>
        <v>68</v>
      </c>
      <c r="BI237" s="141">
        <f t="shared" si="371"/>
        <v>37</v>
      </c>
      <c r="BJ237" s="141">
        <f t="shared" si="372"/>
        <v>31</v>
      </c>
      <c r="BK237" s="32">
        <v>9</v>
      </c>
      <c r="BL237" s="11">
        <v>6</v>
      </c>
      <c r="BM237" s="33">
        <v>3</v>
      </c>
      <c r="BN237" s="32">
        <v>17</v>
      </c>
      <c r="BO237" s="11">
        <v>9</v>
      </c>
      <c r="BP237" s="33">
        <v>8</v>
      </c>
      <c r="BQ237" s="32">
        <v>8</v>
      </c>
      <c r="BR237" s="11">
        <v>3</v>
      </c>
      <c r="BS237" s="33">
        <v>5</v>
      </c>
      <c r="BT237" s="32">
        <v>18</v>
      </c>
      <c r="BU237" s="11">
        <v>10</v>
      </c>
      <c r="BV237" s="33">
        <v>8</v>
      </c>
      <c r="BW237" s="32">
        <v>16</v>
      </c>
      <c r="BX237" s="11">
        <v>9</v>
      </c>
      <c r="BY237" s="33">
        <v>7</v>
      </c>
      <c r="BZ237" s="141">
        <f t="shared" si="407"/>
        <v>78</v>
      </c>
      <c r="CA237" s="141">
        <f t="shared" si="373"/>
        <v>42</v>
      </c>
      <c r="CB237" s="141">
        <f t="shared" si="374"/>
        <v>36</v>
      </c>
      <c r="CC237" s="32">
        <v>15</v>
      </c>
      <c r="CD237" s="11">
        <v>8</v>
      </c>
      <c r="CE237" s="33">
        <v>7</v>
      </c>
      <c r="CF237" s="32">
        <v>18</v>
      </c>
      <c r="CG237" s="11">
        <v>9</v>
      </c>
      <c r="CH237" s="33">
        <v>9</v>
      </c>
      <c r="CI237" s="32">
        <v>16</v>
      </c>
      <c r="CJ237" s="11">
        <v>10</v>
      </c>
      <c r="CK237" s="33">
        <v>6</v>
      </c>
      <c r="CL237" s="32">
        <v>12</v>
      </c>
      <c r="CM237" s="11">
        <v>6</v>
      </c>
      <c r="CN237" s="33">
        <v>6</v>
      </c>
      <c r="CO237" s="32">
        <v>17</v>
      </c>
      <c r="CP237" s="11">
        <v>9</v>
      </c>
      <c r="CQ237" s="33">
        <v>8</v>
      </c>
      <c r="CR237" s="141">
        <f t="shared" si="408"/>
        <v>75</v>
      </c>
      <c r="CS237" s="141">
        <f t="shared" si="375"/>
        <v>45</v>
      </c>
      <c r="CT237" s="141">
        <f t="shared" si="376"/>
        <v>30</v>
      </c>
      <c r="CU237" s="32">
        <v>15</v>
      </c>
      <c r="CV237" s="11">
        <v>10</v>
      </c>
      <c r="CW237" s="33">
        <v>5</v>
      </c>
      <c r="CX237" s="32">
        <v>10</v>
      </c>
      <c r="CY237" s="11">
        <v>9</v>
      </c>
      <c r="CZ237" s="33">
        <v>1</v>
      </c>
      <c r="DA237" s="32">
        <v>16</v>
      </c>
      <c r="DB237" s="11">
        <v>10</v>
      </c>
      <c r="DC237" s="33">
        <v>6</v>
      </c>
      <c r="DD237" s="32">
        <v>15</v>
      </c>
      <c r="DE237" s="11">
        <v>6</v>
      </c>
      <c r="DF237" s="33">
        <v>9</v>
      </c>
      <c r="DG237" s="32">
        <v>19</v>
      </c>
      <c r="DH237" s="11">
        <v>10</v>
      </c>
      <c r="DI237" s="33">
        <v>9</v>
      </c>
      <c r="DJ237" s="141">
        <f t="shared" si="409"/>
        <v>55</v>
      </c>
      <c r="DK237" s="141">
        <f t="shared" si="377"/>
        <v>27</v>
      </c>
      <c r="DL237" s="141">
        <f t="shared" si="378"/>
        <v>28</v>
      </c>
      <c r="DM237" s="32">
        <v>10</v>
      </c>
      <c r="DN237" s="11">
        <v>4</v>
      </c>
      <c r="DO237" s="33">
        <v>6</v>
      </c>
      <c r="DP237" s="32">
        <v>10</v>
      </c>
      <c r="DQ237" s="11">
        <v>4</v>
      </c>
      <c r="DR237" s="33">
        <v>6</v>
      </c>
      <c r="DS237" s="32">
        <v>12</v>
      </c>
      <c r="DT237" s="11">
        <v>5</v>
      </c>
      <c r="DU237" s="33">
        <v>7</v>
      </c>
      <c r="DV237" s="32">
        <v>12</v>
      </c>
      <c r="DW237" s="11">
        <v>6</v>
      </c>
      <c r="DX237" s="33">
        <v>6</v>
      </c>
      <c r="DY237" s="32">
        <v>11</v>
      </c>
      <c r="DZ237" s="11">
        <v>8</v>
      </c>
      <c r="EA237" s="33">
        <v>3</v>
      </c>
      <c r="EB237" s="141">
        <f t="shared" si="410"/>
        <v>62</v>
      </c>
      <c r="EC237" s="141">
        <f t="shared" si="379"/>
        <v>44</v>
      </c>
      <c r="ED237" s="141">
        <f t="shared" si="380"/>
        <v>18</v>
      </c>
      <c r="EE237" s="32">
        <v>15</v>
      </c>
      <c r="EF237" s="11">
        <v>9</v>
      </c>
      <c r="EG237" s="33">
        <v>6</v>
      </c>
      <c r="EH237" s="32">
        <v>11</v>
      </c>
      <c r="EI237" s="11">
        <v>8</v>
      </c>
      <c r="EJ237" s="33">
        <v>3</v>
      </c>
      <c r="EK237" s="32">
        <v>11</v>
      </c>
      <c r="EL237" s="11">
        <v>8</v>
      </c>
      <c r="EM237" s="33">
        <v>3</v>
      </c>
      <c r="EN237" s="32">
        <v>11</v>
      </c>
      <c r="EO237" s="11">
        <v>7</v>
      </c>
      <c r="EP237" s="33">
        <v>4</v>
      </c>
      <c r="EQ237" s="32">
        <v>14</v>
      </c>
      <c r="ER237" s="11">
        <v>12</v>
      </c>
      <c r="ES237" s="33">
        <v>2</v>
      </c>
      <c r="ET237" s="141">
        <f t="shared" si="411"/>
        <v>88</v>
      </c>
      <c r="EU237" s="141">
        <f t="shared" si="381"/>
        <v>52</v>
      </c>
      <c r="EV237" s="141">
        <f t="shared" si="382"/>
        <v>36</v>
      </c>
      <c r="EW237" s="32">
        <v>12</v>
      </c>
      <c r="EX237" s="11">
        <v>9</v>
      </c>
      <c r="EY237" s="33">
        <v>3</v>
      </c>
      <c r="EZ237" s="32">
        <v>17</v>
      </c>
      <c r="FA237" s="11">
        <v>15</v>
      </c>
      <c r="FB237" s="33">
        <v>2</v>
      </c>
      <c r="FC237" s="32">
        <v>22</v>
      </c>
      <c r="FD237" s="11">
        <v>15</v>
      </c>
      <c r="FE237" s="33">
        <v>7</v>
      </c>
      <c r="FF237" s="32">
        <v>17</v>
      </c>
      <c r="FG237" s="11">
        <v>6</v>
      </c>
      <c r="FH237" s="33">
        <v>11</v>
      </c>
      <c r="FI237" s="32">
        <v>20</v>
      </c>
      <c r="FJ237" s="11">
        <v>7</v>
      </c>
      <c r="FK237" s="33">
        <v>13</v>
      </c>
      <c r="FL237" s="141">
        <f t="shared" si="412"/>
        <v>130</v>
      </c>
      <c r="FM237" s="141">
        <f t="shared" si="383"/>
        <v>83</v>
      </c>
      <c r="FN237" s="141">
        <f t="shared" si="384"/>
        <v>47</v>
      </c>
      <c r="FO237" s="32">
        <v>21</v>
      </c>
      <c r="FP237" s="11">
        <v>15</v>
      </c>
      <c r="FQ237" s="33">
        <v>6</v>
      </c>
      <c r="FR237" s="32">
        <v>12</v>
      </c>
      <c r="FS237" s="11">
        <v>6</v>
      </c>
      <c r="FT237" s="33">
        <v>6</v>
      </c>
      <c r="FU237" s="32">
        <v>32</v>
      </c>
      <c r="FV237" s="11">
        <v>22</v>
      </c>
      <c r="FW237" s="33">
        <v>10</v>
      </c>
      <c r="FX237" s="32">
        <v>22</v>
      </c>
      <c r="FY237" s="11">
        <v>12</v>
      </c>
      <c r="FZ237" s="33">
        <v>10</v>
      </c>
      <c r="GA237" s="32">
        <v>43</v>
      </c>
      <c r="GB237" s="11">
        <v>28</v>
      </c>
      <c r="GC237" s="33">
        <v>15</v>
      </c>
      <c r="GD237" s="141">
        <f t="shared" si="413"/>
        <v>180</v>
      </c>
      <c r="GE237" s="141">
        <f t="shared" si="385"/>
        <v>89</v>
      </c>
      <c r="GF237" s="141">
        <f t="shared" si="386"/>
        <v>91</v>
      </c>
      <c r="GG237" s="32">
        <v>30</v>
      </c>
      <c r="GH237" s="11">
        <v>12</v>
      </c>
      <c r="GI237" s="33">
        <v>18</v>
      </c>
      <c r="GJ237" s="32">
        <v>31</v>
      </c>
      <c r="GK237" s="11">
        <v>24</v>
      </c>
      <c r="GL237" s="33">
        <v>7</v>
      </c>
      <c r="GM237" s="32">
        <v>37</v>
      </c>
      <c r="GN237" s="11">
        <v>15</v>
      </c>
      <c r="GO237" s="33">
        <v>22</v>
      </c>
      <c r="GP237" s="32">
        <v>43</v>
      </c>
      <c r="GQ237" s="11">
        <v>21</v>
      </c>
      <c r="GR237" s="33">
        <v>22</v>
      </c>
      <c r="GS237" s="32">
        <v>39</v>
      </c>
      <c r="GT237" s="11">
        <v>17</v>
      </c>
      <c r="GU237" s="33">
        <v>22</v>
      </c>
      <c r="GV237" s="141">
        <f t="shared" si="414"/>
        <v>204</v>
      </c>
      <c r="GW237" s="141">
        <f t="shared" si="387"/>
        <v>109</v>
      </c>
      <c r="GX237" s="141">
        <f t="shared" si="388"/>
        <v>95</v>
      </c>
      <c r="GY237" s="32">
        <v>46</v>
      </c>
      <c r="GZ237" s="11">
        <v>27</v>
      </c>
      <c r="HA237" s="33">
        <v>19</v>
      </c>
      <c r="HB237" s="32">
        <v>29</v>
      </c>
      <c r="HC237" s="11">
        <v>22</v>
      </c>
      <c r="HD237" s="33">
        <v>7</v>
      </c>
      <c r="HE237" s="32">
        <v>40</v>
      </c>
      <c r="HF237" s="11">
        <v>17</v>
      </c>
      <c r="HG237" s="33">
        <v>23</v>
      </c>
      <c r="HH237" s="32">
        <v>45</v>
      </c>
      <c r="HI237" s="11">
        <v>23</v>
      </c>
      <c r="HJ237" s="33">
        <v>22</v>
      </c>
      <c r="HK237" s="32">
        <v>44</v>
      </c>
      <c r="HL237" s="11">
        <v>20</v>
      </c>
      <c r="HM237" s="33">
        <v>24</v>
      </c>
      <c r="HN237" s="141">
        <f t="shared" si="415"/>
        <v>206</v>
      </c>
      <c r="HO237" s="141">
        <f t="shared" si="389"/>
        <v>92</v>
      </c>
      <c r="HP237" s="141">
        <f t="shared" si="390"/>
        <v>114</v>
      </c>
      <c r="HQ237" s="32">
        <v>40</v>
      </c>
      <c r="HR237" s="11">
        <v>20</v>
      </c>
      <c r="HS237" s="33">
        <v>20</v>
      </c>
      <c r="HT237" s="32">
        <v>39</v>
      </c>
      <c r="HU237" s="11">
        <v>18</v>
      </c>
      <c r="HV237" s="33">
        <v>21</v>
      </c>
      <c r="HW237" s="32">
        <v>46</v>
      </c>
      <c r="HX237" s="11">
        <v>15</v>
      </c>
      <c r="HY237" s="33">
        <v>31</v>
      </c>
      <c r="HZ237" s="32">
        <v>40</v>
      </c>
      <c r="IA237" s="11">
        <v>19</v>
      </c>
      <c r="IB237" s="33">
        <v>21</v>
      </c>
      <c r="IC237" s="32">
        <v>41</v>
      </c>
      <c r="ID237" s="11">
        <v>20</v>
      </c>
      <c r="IE237" s="33">
        <v>21</v>
      </c>
      <c r="IF237" s="141">
        <f t="shared" si="416"/>
        <v>194</v>
      </c>
      <c r="IG237" s="141">
        <f t="shared" si="391"/>
        <v>91</v>
      </c>
      <c r="IH237" s="141">
        <f t="shared" si="392"/>
        <v>103</v>
      </c>
      <c r="II237" s="32">
        <v>41</v>
      </c>
      <c r="IJ237" s="11">
        <v>16</v>
      </c>
      <c r="IK237" s="33">
        <v>25</v>
      </c>
      <c r="IL237" s="32">
        <v>39</v>
      </c>
      <c r="IM237" s="11">
        <v>17</v>
      </c>
      <c r="IN237" s="33">
        <v>22</v>
      </c>
      <c r="IO237" s="32">
        <v>56</v>
      </c>
      <c r="IP237" s="11">
        <v>32</v>
      </c>
      <c r="IQ237" s="33">
        <v>24</v>
      </c>
      <c r="IR237" s="32">
        <v>37</v>
      </c>
      <c r="IS237" s="11">
        <v>18</v>
      </c>
      <c r="IT237" s="33">
        <v>19</v>
      </c>
      <c r="IU237" s="32">
        <v>21</v>
      </c>
      <c r="IV237" s="11">
        <v>8</v>
      </c>
      <c r="IW237" s="33">
        <v>13</v>
      </c>
      <c r="IX237" s="141">
        <f t="shared" si="417"/>
        <v>239</v>
      </c>
      <c r="IY237" s="141">
        <f t="shared" si="393"/>
        <v>98</v>
      </c>
      <c r="IZ237" s="141">
        <f t="shared" si="394"/>
        <v>141</v>
      </c>
      <c r="JA237" s="32">
        <v>38</v>
      </c>
      <c r="JB237" s="11">
        <v>14</v>
      </c>
      <c r="JC237" s="33">
        <v>24</v>
      </c>
      <c r="JD237" s="32">
        <v>43</v>
      </c>
      <c r="JE237" s="11">
        <v>15</v>
      </c>
      <c r="JF237" s="33">
        <v>28</v>
      </c>
      <c r="JG237" s="32">
        <v>65</v>
      </c>
      <c r="JH237" s="11">
        <v>28</v>
      </c>
      <c r="JI237" s="33">
        <v>37</v>
      </c>
      <c r="JJ237" s="32">
        <v>42</v>
      </c>
      <c r="JK237" s="11">
        <v>18</v>
      </c>
      <c r="JL237" s="33">
        <v>24</v>
      </c>
      <c r="JM237" s="32">
        <v>51</v>
      </c>
      <c r="JN237" s="11">
        <v>23</v>
      </c>
      <c r="JO237" s="33">
        <v>28</v>
      </c>
      <c r="JP237" s="141">
        <f t="shared" si="418"/>
        <v>244</v>
      </c>
      <c r="JQ237" s="141">
        <f t="shared" si="395"/>
        <v>89</v>
      </c>
      <c r="JR237" s="141">
        <f t="shared" si="396"/>
        <v>155</v>
      </c>
      <c r="JS237" s="32">
        <v>50</v>
      </c>
      <c r="JT237" s="11">
        <v>11</v>
      </c>
      <c r="JU237" s="33">
        <v>39</v>
      </c>
      <c r="JV237" s="32">
        <v>48</v>
      </c>
      <c r="JW237" s="11">
        <v>24</v>
      </c>
      <c r="JX237" s="33">
        <v>24</v>
      </c>
      <c r="JY237" s="32">
        <v>58</v>
      </c>
      <c r="JZ237" s="11">
        <v>20</v>
      </c>
      <c r="KA237" s="33">
        <v>38</v>
      </c>
      <c r="KB237" s="32">
        <v>44</v>
      </c>
      <c r="KC237" s="11">
        <v>15</v>
      </c>
      <c r="KD237" s="33">
        <v>29</v>
      </c>
      <c r="KE237" s="32">
        <v>44</v>
      </c>
      <c r="KF237" s="11">
        <v>19</v>
      </c>
      <c r="KG237" s="33">
        <v>25</v>
      </c>
      <c r="KH237" s="141">
        <f t="shared" si="419"/>
        <v>158</v>
      </c>
      <c r="KI237" s="141">
        <f t="shared" si="397"/>
        <v>56</v>
      </c>
      <c r="KJ237" s="141">
        <f t="shared" si="398"/>
        <v>102</v>
      </c>
      <c r="KK237" s="32">
        <v>42</v>
      </c>
      <c r="KL237" s="11">
        <v>21</v>
      </c>
      <c r="KM237" s="33">
        <v>21</v>
      </c>
      <c r="KN237" s="32">
        <v>40</v>
      </c>
      <c r="KO237" s="11">
        <v>14</v>
      </c>
      <c r="KP237" s="33">
        <v>26</v>
      </c>
      <c r="KQ237" s="32">
        <v>35</v>
      </c>
      <c r="KR237" s="11">
        <v>12</v>
      </c>
      <c r="KS237" s="33">
        <v>23</v>
      </c>
      <c r="KT237" s="32">
        <v>19</v>
      </c>
      <c r="KU237" s="11">
        <v>2</v>
      </c>
      <c r="KV237" s="33">
        <v>17</v>
      </c>
      <c r="KW237" s="32">
        <v>22</v>
      </c>
      <c r="KX237" s="11">
        <v>7</v>
      </c>
      <c r="KY237" s="33">
        <v>15</v>
      </c>
      <c r="KZ237" s="141">
        <f t="shared" si="420"/>
        <v>56</v>
      </c>
      <c r="LA237" s="141">
        <f t="shared" si="399"/>
        <v>20</v>
      </c>
      <c r="LB237" s="141">
        <f t="shared" si="400"/>
        <v>36</v>
      </c>
      <c r="LC237" s="32">
        <v>12</v>
      </c>
      <c r="LD237" s="11">
        <v>3</v>
      </c>
      <c r="LE237" s="33">
        <v>9</v>
      </c>
      <c r="LF237" s="32">
        <v>16</v>
      </c>
      <c r="LG237" s="11">
        <v>7</v>
      </c>
      <c r="LH237" s="33">
        <v>9</v>
      </c>
      <c r="LI237" s="32">
        <v>9</v>
      </c>
      <c r="LJ237" s="11">
        <v>3</v>
      </c>
      <c r="LK237" s="33">
        <v>6</v>
      </c>
      <c r="LL237" s="32">
        <v>12</v>
      </c>
      <c r="LM237" s="11">
        <v>4</v>
      </c>
      <c r="LN237" s="33">
        <v>8</v>
      </c>
      <c r="LO237" s="32">
        <v>7</v>
      </c>
      <c r="LP237" s="11">
        <v>3</v>
      </c>
      <c r="LQ237" s="33">
        <v>4</v>
      </c>
      <c r="LR237" s="141">
        <f t="shared" si="421"/>
        <v>25</v>
      </c>
      <c r="LS237" s="141">
        <f t="shared" si="401"/>
        <v>5</v>
      </c>
      <c r="LT237" s="141">
        <f t="shared" si="402"/>
        <v>20</v>
      </c>
      <c r="LU237" s="32">
        <v>6</v>
      </c>
      <c r="LV237" s="11">
        <v>1</v>
      </c>
      <c r="LW237" s="33">
        <v>5</v>
      </c>
      <c r="LX237" s="32">
        <v>7</v>
      </c>
      <c r="LY237" s="11">
        <v>0</v>
      </c>
      <c r="LZ237" s="33">
        <v>7</v>
      </c>
      <c r="MA237" s="32">
        <v>6</v>
      </c>
      <c r="MB237" s="11">
        <v>3</v>
      </c>
      <c r="MC237" s="33">
        <v>3</v>
      </c>
      <c r="MD237" s="32">
        <v>4</v>
      </c>
      <c r="ME237" s="11">
        <v>0</v>
      </c>
      <c r="MF237" s="33">
        <v>4</v>
      </c>
      <c r="MG237" s="32">
        <v>2</v>
      </c>
      <c r="MH237" s="11">
        <v>1</v>
      </c>
      <c r="MI237" s="33">
        <v>1</v>
      </c>
      <c r="MJ237" s="141">
        <f t="shared" si="424"/>
        <v>2</v>
      </c>
      <c r="MK237" s="141">
        <f t="shared" si="425"/>
        <v>0</v>
      </c>
      <c r="ML237" s="141">
        <f t="shared" si="426"/>
        <v>2</v>
      </c>
      <c r="MM237" s="32">
        <v>1</v>
      </c>
      <c r="MN237" s="11">
        <v>0</v>
      </c>
      <c r="MO237" s="33">
        <v>1</v>
      </c>
      <c r="MP237" s="32">
        <v>0</v>
      </c>
      <c r="MQ237" s="11">
        <v>0</v>
      </c>
      <c r="MR237" s="33">
        <v>0</v>
      </c>
      <c r="MS237" s="32">
        <v>1</v>
      </c>
      <c r="MT237" s="11">
        <v>0</v>
      </c>
      <c r="MU237" s="33">
        <v>1</v>
      </c>
      <c r="MV237" s="32">
        <v>0</v>
      </c>
      <c r="MW237" s="11">
        <v>0</v>
      </c>
      <c r="MX237" s="33">
        <v>0</v>
      </c>
      <c r="MY237" s="32">
        <v>0</v>
      </c>
      <c r="MZ237" s="11">
        <v>0</v>
      </c>
      <c r="NA237" s="33">
        <v>0</v>
      </c>
      <c r="NB237" s="146">
        <f t="shared" si="427"/>
        <v>1</v>
      </c>
      <c r="NC237" s="141">
        <f t="shared" si="428"/>
        <v>0</v>
      </c>
      <c r="ND237" s="147">
        <f t="shared" si="429"/>
        <v>1</v>
      </c>
      <c r="NE237" s="32">
        <v>0</v>
      </c>
      <c r="NF237" s="11">
        <v>0</v>
      </c>
      <c r="NG237" s="33">
        <v>0</v>
      </c>
      <c r="NH237" s="32">
        <v>0</v>
      </c>
      <c r="NI237" s="11">
        <v>0</v>
      </c>
      <c r="NJ237" s="33">
        <v>0</v>
      </c>
      <c r="NK237" s="32">
        <v>0</v>
      </c>
      <c r="NL237" s="11">
        <v>0</v>
      </c>
      <c r="NM237" s="33">
        <v>0</v>
      </c>
      <c r="NN237" s="32">
        <v>0</v>
      </c>
      <c r="NO237" s="11">
        <v>0</v>
      </c>
      <c r="NP237" s="33">
        <v>0</v>
      </c>
      <c r="NQ237" s="32">
        <v>1</v>
      </c>
      <c r="NR237" s="11">
        <v>0</v>
      </c>
      <c r="NS237" s="33">
        <v>1</v>
      </c>
      <c r="NT237" s="146">
        <f t="shared" si="430"/>
        <v>0</v>
      </c>
      <c r="NU237" s="141">
        <f t="shared" si="431"/>
        <v>0</v>
      </c>
      <c r="NV237" s="147">
        <f t="shared" si="432"/>
        <v>0</v>
      </c>
      <c r="NW237" s="32">
        <v>0</v>
      </c>
      <c r="NX237" s="11">
        <v>0</v>
      </c>
      <c r="NY237" s="33">
        <v>0</v>
      </c>
      <c r="NZ237" s="32">
        <v>0</v>
      </c>
      <c r="OA237" s="11">
        <v>0</v>
      </c>
      <c r="OB237" s="33">
        <v>0</v>
      </c>
      <c r="OC237" s="32">
        <v>0</v>
      </c>
      <c r="OD237" s="11">
        <v>0</v>
      </c>
      <c r="OE237" s="33">
        <v>0</v>
      </c>
      <c r="OF237" s="32">
        <v>0</v>
      </c>
      <c r="OG237" s="11">
        <v>0</v>
      </c>
      <c r="OH237" s="33">
        <v>0</v>
      </c>
      <c r="OI237" s="32">
        <v>0</v>
      </c>
      <c r="OJ237" s="11">
        <v>0</v>
      </c>
      <c r="OK237" s="33">
        <v>0</v>
      </c>
      <c r="OL237" s="146">
        <v>1</v>
      </c>
      <c r="OM237" s="141">
        <v>0</v>
      </c>
      <c r="ON237" s="147">
        <v>1</v>
      </c>
    </row>
    <row r="238" spans="1:404" ht="12" customHeight="1">
      <c r="B238" s="31" t="s">
        <v>410</v>
      </c>
      <c r="C238" s="32">
        <v>2725</v>
      </c>
      <c r="D238" s="11">
        <v>1315</v>
      </c>
      <c r="E238" s="33">
        <v>1410</v>
      </c>
      <c r="F238" s="141">
        <f t="shared" si="403"/>
        <v>54</v>
      </c>
      <c r="G238" s="141">
        <f t="shared" si="422"/>
        <v>21</v>
      </c>
      <c r="H238" s="141">
        <f t="shared" si="423"/>
        <v>33</v>
      </c>
      <c r="I238" s="32">
        <v>12</v>
      </c>
      <c r="J238" s="11">
        <v>4</v>
      </c>
      <c r="K238" s="33">
        <v>8</v>
      </c>
      <c r="L238" s="32">
        <v>11</v>
      </c>
      <c r="M238" s="11">
        <v>5</v>
      </c>
      <c r="N238" s="33">
        <v>6</v>
      </c>
      <c r="O238" s="32">
        <v>13</v>
      </c>
      <c r="P238" s="11">
        <v>7</v>
      </c>
      <c r="Q238" s="33">
        <v>6</v>
      </c>
      <c r="R238" s="32">
        <v>8</v>
      </c>
      <c r="S238" s="11">
        <v>2</v>
      </c>
      <c r="T238" s="33">
        <v>6</v>
      </c>
      <c r="U238" s="32">
        <v>10</v>
      </c>
      <c r="V238" s="11">
        <v>3</v>
      </c>
      <c r="W238" s="33">
        <v>7</v>
      </c>
      <c r="X238" s="141">
        <f t="shared" si="404"/>
        <v>46</v>
      </c>
      <c r="Y238" s="141">
        <f t="shared" si="367"/>
        <v>30</v>
      </c>
      <c r="Z238" s="141">
        <f t="shared" si="368"/>
        <v>16</v>
      </c>
      <c r="AA238" s="32">
        <v>7</v>
      </c>
      <c r="AB238" s="11">
        <v>5</v>
      </c>
      <c r="AC238" s="33">
        <v>2</v>
      </c>
      <c r="AD238" s="32">
        <v>13</v>
      </c>
      <c r="AE238" s="11">
        <v>11</v>
      </c>
      <c r="AF238" s="33">
        <v>2</v>
      </c>
      <c r="AG238" s="32">
        <v>9</v>
      </c>
      <c r="AH238" s="11">
        <v>4</v>
      </c>
      <c r="AI238" s="33">
        <v>5</v>
      </c>
      <c r="AJ238" s="32">
        <v>6</v>
      </c>
      <c r="AK238" s="11">
        <v>4</v>
      </c>
      <c r="AL238" s="33">
        <v>2</v>
      </c>
      <c r="AM238" s="32">
        <v>11</v>
      </c>
      <c r="AN238" s="11">
        <v>6</v>
      </c>
      <c r="AO238" s="33">
        <v>5</v>
      </c>
      <c r="AP238" s="141">
        <f t="shared" si="405"/>
        <v>37</v>
      </c>
      <c r="AQ238" s="141">
        <f t="shared" si="369"/>
        <v>24</v>
      </c>
      <c r="AR238" s="141">
        <f t="shared" si="370"/>
        <v>13</v>
      </c>
      <c r="AS238" s="32">
        <v>8</v>
      </c>
      <c r="AT238" s="11">
        <v>5</v>
      </c>
      <c r="AU238" s="33">
        <v>3</v>
      </c>
      <c r="AV238" s="32">
        <v>11</v>
      </c>
      <c r="AW238" s="11">
        <v>10</v>
      </c>
      <c r="AX238" s="33">
        <v>1</v>
      </c>
      <c r="AY238" s="32">
        <v>5</v>
      </c>
      <c r="AZ238" s="11">
        <v>4</v>
      </c>
      <c r="BA238" s="33">
        <v>1</v>
      </c>
      <c r="BB238" s="32">
        <v>8</v>
      </c>
      <c r="BC238" s="11">
        <v>3</v>
      </c>
      <c r="BD238" s="33">
        <v>5</v>
      </c>
      <c r="BE238" s="32">
        <v>5</v>
      </c>
      <c r="BF238" s="11">
        <v>2</v>
      </c>
      <c r="BG238" s="33">
        <v>3</v>
      </c>
      <c r="BH238" s="141">
        <f t="shared" si="406"/>
        <v>63</v>
      </c>
      <c r="BI238" s="141">
        <f t="shared" si="371"/>
        <v>35</v>
      </c>
      <c r="BJ238" s="141">
        <f t="shared" si="372"/>
        <v>28</v>
      </c>
      <c r="BK238" s="32">
        <v>9</v>
      </c>
      <c r="BL238" s="11">
        <v>5</v>
      </c>
      <c r="BM238" s="33">
        <v>4</v>
      </c>
      <c r="BN238" s="32">
        <v>12</v>
      </c>
      <c r="BO238" s="11">
        <v>7</v>
      </c>
      <c r="BP238" s="33">
        <v>5</v>
      </c>
      <c r="BQ238" s="32">
        <v>15</v>
      </c>
      <c r="BR238" s="11">
        <v>7</v>
      </c>
      <c r="BS238" s="33">
        <v>8</v>
      </c>
      <c r="BT238" s="32">
        <v>11</v>
      </c>
      <c r="BU238" s="11">
        <v>8</v>
      </c>
      <c r="BV238" s="33">
        <v>3</v>
      </c>
      <c r="BW238" s="32">
        <v>16</v>
      </c>
      <c r="BX238" s="11">
        <v>8</v>
      </c>
      <c r="BY238" s="33">
        <v>8</v>
      </c>
      <c r="BZ238" s="141">
        <f t="shared" si="407"/>
        <v>88</v>
      </c>
      <c r="CA238" s="141">
        <f t="shared" si="373"/>
        <v>55</v>
      </c>
      <c r="CB238" s="141">
        <f t="shared" si="374"/>
        <v>33</v>
      </c>
      <c r="CC238" s="32">
        <v>25</v>
      </c>
      <c r="CD238" s="11">
        <v>14</v>
      </c>
      <c r="CE238" s="33">
        <v>11</v>
      </c>
      <c r="CF238" s="32">
        <v>8</v>
      </c>
      <c r="CG238" s="11">
        <v>4</v>
      </c>
      <c r="CH238" s="33">
        <v>4</v>
      </c>
      <c r="CI238" s="32">
        <v>24</v>
      </c>
      <c r="CJ238" s="11">
        <v>16</v>
      </c>
      <c r="CK238" s="33">
        <v>8</v>
      </c>
      <c r="CL238" s="32">
        <v>19</v>
      </c>
      <c r="CM238" s="11">
        <v>12</v>
      </c>
      <c r="CN238" s="33">
        <v>7</v>
      </c>
      <c r="CO238" s="32">
        <v>12</v>
      </c>
      <c r="CP238" s="11">
        <v>9</v>
      </c>
      <c r="CQ238" s="33">
        <v>3</v>
      </c>
      <c r="CR238" s="141">
        <f t="shared" si="408"/>
        <v>101</v>
      </c>
      <c r="CS238" s="141">
        <f t="shared" si="375"/>
        <v>59</v>
      </c>
      <c r="CT238" s="141">
        <f t="shared" si="376"/>
        <v>42</v>
      </c>
      <c r="CU238" s="32">
        <v>26</v>
      </c>
      <c r="CV238" s="11">
        <v>13</v>
      </c>
      <c r="CW238" s="33">
        <v>13</v>
      </c>
      <c r="CX238" s="32">
        <v>15</v>
      </c>
      <c r="CY238" s="11">
        <v>11</v>
      </c>
      <c r="CZ238" s="33">
        <v>4</v>
      </c>
      <c r="DA238" s="32">
        <v>18</v>
      </c>
      <c r="DB238" s="11">
        <v>13</v>
      </c>
      <c r="DC238" s="33">
        <v>5</v>
      </c>
      <c r="DD238" s="32">
        <v>20</v>
      </c>
      <c r="DE238" s="11">
        <v>13</v>
      </c>
      <c r="DF238" s="33">
        <v>7</v>
      </c>
      <c r="DG238" s="32">
        <v>22</v>
      </c>
      <c r="DH238" s="11">
        <v>9</v>
      </c>
      <c r="DI238" s="33">
        <v>13</v>
      </c>
      <c r="DJ238" s="141">
        <f t="shared" si="409"/>
        <v>95</v>
      </c>
      <c r="DK238" s="141">
        <f t="shared" si="377"/>
        <v>42</v>
      </c>
      <c r="DL238" s="141">
        <f t="shared" si="378"/>
        <v>53</v>
      </c>
      <c r="DM238" s="32">
        <v>16</v>
      </c>
      <c r="DN238" s="11">
        <v>6</v>
      </c>
      <c r="DO238" s="33">
        <v>10</v>
      </c>
      <c r="DP238" s="32">
        <v>24</v>
      </c>
      <c r="DQ238" s="11">
        <v>9</v>
      </c>
      <c r="DR238" s="33">
        <v>15</v>
      </c>
      <c r="DS238" s="32">
        <v>22</v>
      </c>
      <c r="DT238" s="11">
        <v>9</v>
      </c>
      <c r="DU238" s="33">
        <v>13</v>
      </c>
      <c r="DV238" s="32">
        <v>18</v>
      </c>
      <c r="DW238" s="11">
        <v>12</v>
      </c>
      <c r="DX238" s="33">
        <v>6</v>
      </c>
      <c r="DY238" s="32">
        <v>15</v>
      </c>
      <c r="DZ238" s="11">
        <v>6</v>
      </c>
      <c r="EA238" s="33">
        <v>9</v>
      </c>
      <c r="EB238" s="141">
        <f t="shared" si="410"/>
        <v>91</v>
      </c>
      <c r="EC238" s="141">
        <f t="shared" si="379"/>
        <v>51</v>
      </c>
      <c r="ED238" s="141">
        <f t="shared" si="380"/>
        <v>40</v>
      </c>
      <c r="EE238" s="32">
        <v>22</v>
      </c>
      <c r="EF238" s="11">
        <v>10</v>
      </c>
      <c r="EG238" s="33">
        <v>12</v>
      </c>
      <c r="EH238" s="32">
        <v>14</v>
      </c>
      <c r="EI238" s="11">
        <v>6</v>
      </c>
      <c r="EJ238" s="33">
        <v>8</v>
      </c>
      <c r="EK238" s="32">
        <v>21</v>
      </c>
      <c r="EL238" s="11">
        <v>17</v>
      </c>
      <c r="EM238" s="33">
        <v>4</v>
      </c>
      <c r="EN238" s="32">
        <v>16</v>
      </c>
      <c r="EO238" s="11">
        <v>7</v>
      </c>
      <c r="EP238" s="33">
        <v>9</v>
      </c>
      <c r="EQ238" s="32">
        <v>18</v>
      </c>
      <c r="ER238" s="11">
        <v>11</v>
      </c>
      <c r="ES238" s="33">
        <v>7</v>
      </c>
      <c r="ET238" s="141">
        <f t="shared" si="411"/>
        <v>104</v>
      </c>
      <c r="EU238" s="141">
        <f t="shared" si="381"/>
        <v>67</v>
      </c>
      <c r="EV238" s="141">
        <f t="shared" si="382"/>
        <v>37</v>
      </c>
      <c r="EW238" s="32">
        <v>18</v>
      </c>
      <c r="EX238" s="11">
        <v>11</v>
      </c>
      <c r="EY238" s="33">
        <v>7</v>
      </c>
      <c r="EZ238" s="32">
        <v>14</v>
      </c>
      <c r="FA238" s="11">
        <v>10</v>
      </c>
      <c r="FB238" s="33">
        <v>4</v>
      </c>
      <c r="FC238" s="32">
        <v>22</v>
      </c>
      <c r="FD238" s="11">
        <v>10</v>
      </c>
      <c r="FE238" s="33">
        <v>12</v>
      </c>
      <c r="FF238" s="32">
        <v>29</v>
      </c>
      <c r="FG238" s="11">
        <v>25</v>
      </c>
      <c r="FH238" s="33">
        <v>4</v>
      </c>
      <c r="FI238" s="32">
        <v>21</v>
      </c>
      <c r="FJ238" s="11">
        <v>11</v>
      </c>
      <c r="FK238" s="33">
        <v>10</v>
      </c>
      <c r="FL238" s="141">
        <f t="shared" si="412"/>
        <v>156</v>
      </c>
      <c r="FM238" s="141">
        <f t="shared" si="383"/>
        <v>84</v>
      </c>
      <c r="FN238" s="141">
        <f t="shared" si="384"/>
        <v>72</v>
      </c>
      <c r="FO238" s="32">
        <v>39</v>
      </c>
      <c r="FP238" s="11">
        <v>26</v>
      </c>
      <c r="FQ238" s="33">
        <v>13</v>
      </c>
      <c r="FR238" s="32">
        <v>32</v>
      </c>
      <c r="FS238" s="11">
        <v>16</v>
      </c>
      <c r="FT238" s="33">
        <v>16</v>
      </c>
      <c r="FU238" s="32">
        <v>22</v>
      </c>
      <c r="FV238" s="11">
        <v>10</v>
      </c>
      <c r="FW238" s="33">
        <v>12</v>
      </c>
      <c r="FX238" s="32">
        <v>24</v>
      </c>
      <c r="FY238" s="11">
        <v>13</v>
      </c>
      <c r="FZ238" s="33">
        <v>11</v>
      </c>
      <c r="GA238" s="32">
        <v>39</v>
      </c>
      <c r="GB238" s="11">
        <v>19</v>
      </c>
      <c r="GC238" s="33">
        <v>20</v>
      </c>
      <c r="GD238" s="141">
        <f t="shared" si="413"/>
        <v>225</v>
      </c>
      <c r="GE238" s="141">
        <f t="shared" si="385"/>
        <v>113</v>
      </c>
      <c r="GF238" s="141">
        <f t="shared" si="386"/>
        <v>112</v>
      </c>
      <c r="GG238" s="32">
        <v>39</v>
      </c>
      <c r="GH238" s="11">
        <v>24</v>
      </c>
      <c r="GI238" s="33">
        <v>15</v>
      </c>
      <c r="GJ238" s="32">
        <v>42</v>
      </c>
      <c r="GK238" s="11">
        <v>18</v>
      </c>
      <c r="GL238" s="33">
        <v>24</v>
      </c>
      <c r="GM238" s="32">
        <v>45</v>
      </c>
      <c r="GN238" s="11">
        <v>21</v>
      </c>
      <c r="GO238" s="33">
        <v>24</v>
      </c>
      <c r="GP238" s="32">
        <v>56</v>
      </c>
      <c r="GQ238" s="11">
        <v>31</v>
      </c>
      <c r="GR238" s="33">
        <v>25</v>
      </c>
      <c r="GS238" s="32">
        <v>43</v>
      </c>
      <c r="GT238" s="11">
        <v>19</v>
      </c>
      <c r="GU238" s="33">
        <v>24</v>
      </c>
      <c r="GV238" s="141">
        <f t="shared" si="414"/>
        <v>310</v>
      </c>
      <c r="GW238" s="141">
        <f t="shared" si="387"/>
        <v>162</v>
      </c>
      <c r="GX238" s="141">
        <f t="shared" si="388"/>
        <v>148</v>
      </c>
      <c r="GY238" s="32">
        <v>60</v>
      </c>
      <c r="GZ238" s="11">
        <v>19</v>
      </c>
      <c r="HA238" s="33">
        <v>41</v>
      </c>
      <c r="HB238" s="32">
        <v>52</v>
      </c>
      <c r="HC238" s="11">
        <v>32</v>
      </c>
      <c r="HD238" s="33">
        <v>20</v>
      </c>
      <c r="HE238" s="32">
        <v>55</v>
      </c>
      <c r="HF238" s="11">
        <v>31</v>
      </c>
      <c r="HG238" s="33">
        <v>24</v>
      </c>
      <c r="HH238" s="32">
        <v>65</v>
      </c>
      <c r="HI238" s="11">
        <v>35</v>
      </c>
      <c r="HJ238" s="33">
        <v>30</v>
      </c>
      <c r="HK238" s="32">
        <v>78</v>
      </c>
      <c r="HL238" s="11">
        <v>45</v>
      </c>
      <c r="HM238" s="33">
        <v>33</v>
      </c>
      <c r="HN238" s="141">
        <f t="shared" si="415"/>
        <v>254</v>
      </c>
      <c r="HO238" s="141">
        <f t="shared" si="389"/>
        <v>121</v>
      </c>
      <c r="HP238" s="141">
        <f t="shared" si="390"/>
        <v>133</v>
      </c>
      <c r="HQ238" s="32">
        <v>49</v>
      </c>
      <c r="HR238" s="11">
        <v>30</v>
      </c>
      <c r="HS238" s="33">
        <v>19</v>
      </c>
      <c r="HT238" s="32">
        <v>48</v>
      </c>
      <c r="HU238" s="11">
        <v>20</v>
      </c>
      <c r="HV238" s="33">
        <v>28</v>
      </c>
      <c r="HW238" s="32">
        <v>53</v>
      </c>
      <c r="HX238" s="11">
        <v>22</v>
      </c>
      <c r="HY238" s="33">
        <v>31</v>
      </c>
      <c r="HZ238" s="32">
        <v>46</v>
      </c>
      <c r="IA238" s="11">
        <v>21</v>
      </c>
      <c r="IB238" s="33">
        <v>25</v>
      </c>
      <c r="IC238" s="32">
        <v>58</v>
      </c>
      <c r="ID238" s="11">
        <v>28</v>
      </c>
      <c r="IE238" s="33">
        <v>30</v>
      </c>
      <c r="IF238" s="141">
        <f t="shared" si="416"/>
        <v>269</v>
      </c>
      <c r="IG238" s="141">
        <f t="shared" si="391"/>
        <v>136</v>
      </c>
      <c r="IH238" s="141">
        <f t="shared" si="392"/>
        <v>133</v>
      </c>
      <c r="II238" s="32">
        <v>60</v>
      </c>
      <c r="IJ238" s="11">
        <v>36</v>
      </c>
      <c r="IK238" s="33">
        <v>24</v>
      </c>
      <c r="IL238" s="32">
        <v>53</v>
      </c>
      <c r="IM238" s="11">
        <v>27</v>
      </c>
      <c r="IN238" s="33">
        <v>26</v>
      </c>
      <c r="IO238" s="32">
        <v>57</v>
      </c>
      <c r="IP238" s="11">
        <v>29</v>
      </c>
      <c r="IQ238" s="33">
        <v>28</v>
      </c>
      <c r="IR238" s="32">
        <v>41</v>
      </c>
      <c r="IS238" s="11">
        <v>21</v>
      </c>
      <c r="IT238" s="33">
        <v>20</v>
      </c>
      <c r="IU238" s="32">
        <v>58</v>
      </c>
      <c r="IV238" s="11">
        <v>23</v>
      </c>
      <c r="IW238" s="33">
        <v>35</v>
      </c>
      <c r="IX238" s="141">
        <f t="shared" si="417"/>
        <v>286</v>
      </c>
      <c r="IY238" s="141">
        <f t="shared" si="393"/>
        <v>117</v>
      </c>
      <c r="IZ238" s="141">
        <f t="shared" si="394"/>
        <v>169</v>
      </c>
      <c r="JA238" s="32">
        <v>44</v>
      </c>
      <c r="JB238" s="11">
        <v>19</v>
      </c>
      <c r="JC238" s="33">
        <v>25</v>
      </c>
      <c r="JD238" s="32">
        <v>49</v>
      </c>
      <c r="JE238" s="11">
        <v>20</v>
      </c>
      <c r="JF238" s="33">
        <v>29</v>
      </c>
      <c r="JG238" s="32">
        <v>79</v>
      </c>
      <c r="JH238" s="11">
        <v>37</v>
      </c>
      <c r="JI238" s="33">
        <v>42</v>
      </c>
      <c r="JJ238" s="32">
        <v>54</v>
      </c>
      <c r="JK238" s="11">
        <v>15</v>
      </c>
      <c r="JL238" s="33">
        <v>39</v>
      </c>
      <c r="JM238" s="32">
        <v>60</v>
      </c>
      <c r="JN238" s="11">
        <v>26</v>
      </c>
      <c r="JO238" s="33">
        <v>34</v>
      </c>
      <c r="JP238" s="141">
        <f t="shared" si="418"/>
        <v>297</v>
      </c>
      <c r="JQ238" s="141">
        <f t="shared" si="395"/>
        <v>118</v>
      </c>
      <c r="JR238" s="141">
        <f t="shared" si="396"/>
        <v>179</v>
      </c>
      <c r="JS238" s="32">
        <v>64</v>
      </c>
      <c r="JT238" s="11">
        <v>34</v>
      </c>
      <c r="JU238" s="33">
        <v>30</v>
      </c>
      <c r="JV238" s="32">
        <v>68</v>
      </c>
      <c r="JW238" s="11">
        <v>27</v>
      </c>
      <c r="JX238" s="33">
        <v>41</v>
      </c>
      <c r="JY238" s="32">
        <v>56</v>
      </c>
      <c r="JZ238" s="11">
        <v>18</v>
      </c>
      <c r="KA238" s="33">
        <v>38</v>
      </c>
      <c r="KB238" s="32">
        <v>49</v>
      </c>
      <c r="KC238" s="11">
        <v>17</v>
      </c>
      <c r="KD238" s="33">
        <v>32</v>
      </c>
      <c r="KE238" s="32">
        <v>60</v>
      </c>
      <c r="KF238" s="11">
        <v>22</v>
      </c>
      <c r="KG238" s="33">
        <v>38</v>
      </c>
      <c r="KH238" s="141">
        <f t="shared" si="419"/>
        <v>167</v>
      </c>
      <c r="KI238" s="141">
        <f t="shared" si="397"/>
        <v>57</v>
      </c>
      <c r="KJ238" s="141">
        <f t="shared" si="398"/>
        <v>110</v>
      </c>
      <c r="KK238" s="32">
        <v>40</v>
      </c>
      <c r="KL238" s="11">
        <v>16</v>
      </c>
      <c r="KM238" s="33">
        <v>24</v>
      </c>
      <c r="KN238" s="32">
        <v>36</v>
      </c>
      <c r="KO238" s="11">
        <v>14</v>
      </c>
      <c r="KP238" s="33">
        <v>22</v>
      </c>
      <c r="KQ238" s="32">
        <v>37</v>
      </c>
      <c r="KR238" s="11">
        <v>10</v>
      </c>
      <c r="KS238" s="33">
        <v>27</v>
      </c>
      <c r="KT238" s="32">
        <v>28</v>
      </c>
      <c r="KU238" s="11">
        <v>9</v>
      </c>
      <c r="KV238" s="33">
        <v>19</v>
      </c>
      <c r="KW238" s="32">
        <v>26</v>
      </c>
      <c r="KX238" s="11">
        <v>8</v>
      </c>
      <c r="KY238" s="33">
        <v>18</v>
      </c>
      <c r="KZ238" s="141">
        <f t="shared" si="420"/>
        <v>54</v>
      </c>
      <c r="LA238" s="141">
        <f t="shared" si="399"/>
        <v>20</v>
      </c>
      <c r="LB238" s="141">
        <f t="shared" si="400"/>
        <v>34</v>
      </c>
      <c r="LC238" s="32">
        <v>10</v>
      </c>
      <c r="LD238" s="11">
        <v>5</v>
      </c>
      <c r="LE238" s="33">
        <v>5</v>
      </c>
      <c r="LF238" s="32">
        <v>16</v>
      </c>
      <c r="LG238" s="11">
        <v>5</v>
      </c>
      <c r="LH238" s="33">
        <v>11</v>
      </c>
      <c r="LI238" s="32">
        <v>15</v>
      </c>
      <c r="LJ238" s="11">
        <v>8</v>
      </c>
      <c r="LK238" s="33">
        <v>7</v>
      </c>
      <c r="LL238" s="32">
        <v>9</v>
      </c>
      <c r="LM238" s="11">
        <v>2</v>
      </c>
      <c r="LN238" s="33">
        <v>7</v>
      </c>
      <c r="LO238" s="32">
        <v>4</v>
      </c>
      <c r="LP238" s="11">
        <v>0</v>
      </c>
      <c r="LQ238" s="33">
        <v>4</v>
      </c>
      <c r="LR238" s="141">
        <f t="shared" si="421"/>
        <v>22</v>
      </c>
      <c r="LS238" s="141">
        <f t="shared" si="401"/>
        <v>3</v>
      </c>
      <c r="LT238" s="141">
        <f t="shared" si="402"/>
        <v>19</v>
      </c>
      <c r="LU238" s="32">
        <v>7</v>
      </c>
      <c r="LV238" s="11">
        <v>1</v>
      </c>
      <c r="LW238" s="33">
        <v>6</v>
      </c>
      <c r="LX238" s="32">
        <v>5</v>
      </c>
      <c r="LY238" s="11">
        <v>1</v>
      </c>
      <c r="LZ238" s="33">
        <v>4</v>
      </c>
      <c r="MA238" s="32">
        <v>5</v>
      </c>
      <c r="MB238" s="11">
        <v>1</v>
      </c>
      <c r="MC238" s="33">
        <v>4</v>
      </c>
      <c r="MD238" s="32">
        <v>2</v>
      </c>
      <c r="ME238" s="11">
        <v>0</v>
      </c>
      <c r="MF238" s="33">
        <v>2</v>
      </c>
      <c r="MG238" s="32">
        <v>3</v>
      </c>
      <c r="MH238" s="11">
        <v>0</v>
      </c>
      <c r="MI238" s="33">
        <v>3</v>
      </c>
      <c r="MJ238" s="141">
        <f t="shared" si="424"/>
        <v>4</v>
      </c>
      <c r="MK238" s="141">
        <f t="shared" si="425"/>
        <v>0</v>
      </c>
      <c r="ML238" s="141">
        <f t="shared" si="426"/>
        <v>4</v>
      </c>
      <c r="MM238" s="32">
        <v>3</v>
      </c>
      <c r="MN238" s="11">
        <v>0</v>
      </c>
      <c r="MO238" s="33">
        <v>3</v>
      </c>
      <c r="MP238" s="32">
        <v>1</v>
      </c>
      <c r="MQ238" s="11">
        <v>0</v>
      </c>
      <c r="MR238" s="33">
        <v>1</v>
      </c>
      <c r="MS238" s="32">
        <v>0</v>
      </c>
      <c r="MT238" s="11">
        <v>0</v>
      </c>
      <c r="MU238" s="33">
        <v>0</v>
      </c>
      <c r="MV238" s="32">
        <v>0</v>
      </c>
      <c r="MW238" s="11">
        <v>0</v>
      </c>
      <c r="MX238" s="33">
        <v>0</v>
      </c>
      <c r="MY238" s="32">
        <v>0</v>
      </c>
      <c r="MZ238" s="11">
        <v>0</v>
      </c>
      <c r="NA238" s="33">
        <v>0</v>
      </c>
      <c r="NB238" s="146">
        <f t="shared" si="427"/>
        <v>2</v>
      </c>
      <c r="NC238" s="141">
        <f t="shared" si="428"/>
        <v>0</v>
      </c>
      <c r="ND238" s="147">
        <f t="shared" si="429"/>
        <v>2</v>
      </c>
      <c r="NE238" s="32">
        <v>1</v>
      </c>
      <c r="NF238" s="11">
        <v>0</v>
      </c>
      <c r="NG238" s="33">
        <v>1</v>
      </c>
      <c r="NH238" s="32">
        <v>0</v>
      </c>
      <c r="NI238" s="11">
        <v>0</v>
      </c>
      <c r="NJ238" s="33">
        <v>0</v>
      </c>
      <c r="NK238" s="32">
        <v>1</v>
      </c>
      <c r="NL238" s="11">
        <v>0</v>
      </c>
      <c r="NM238" s="33">
        <v>1</v>
      </c>
      <c r="NN238" s="32">
        <v>0</v>
      </c>
      <c r="NO238" s="11">
        <v>0</v>
      </c>
      <c r="NP238" s="33">
        <v>0</v>
      </c>
      <c r="NQ238" s="32">
        <v>0</v>
      </c>
      <c r="NR238" s="11">
        <v>0</v>
      </c>
      <c r="NS238" s="33">
        <v>0</v>
      </c>
      <c r="NT238" s="146">
        <f t="shared" si="430"/>
        <v>0</v>
      </c>
      <c r="NU238" s="141">
        <f t="shared" si="431"/>
        <v>0</v>
      </c>
      <c r="NV238" s="147">
        <f t="shared" si="432"/>
        <v>0</v>
      </c>
      <c r="NW238" s="32">
        <v>0</v>
      </c>
      <c r="NX238" s="11">
        <v>0</v>
      </c>
      <c r="NY238" s="33">
        <v>0</v>
      </c>
      <c r="NZ238" s="32">
        <v>0</v>
      </c>
      <c r="OA238" s="11">
        <v>0</v>
      </c>
      <c r="OB238" s="33">
        <v>0</v>
      </c>
      <c r="OC238" s="32">
        <v>0</v>
      </c>
      <c r="OD238" s="11">
        <v>0</v>
      </c>
      <c r="OE238" s="33">
        <v>0</v>
      </c>
      <c r="OF238" s="32">
        <v>0</v>
      </c>
      <c r="OG238" s="11">
        <v>0</v>
      </c>
      <c r="OH238" s="33">
        <v>0</v>
      </c>
      <c r="OI238" s="32">
        <v>0</v>
      </c>
      <c r="OJ238" s="11">
        <v>0</v>
      </c>
      <c r="OK238" s="33">
        <v>0</v>
      </c>
      <c r="OL238" s="146">
        <v>0</v>
      </c>
      <c r="OM238" s="141">
        <v>0</v>
      </c>
      <c r="ON238" s="147">
        <v>0</v>
      </c>
    </row>
    <row r="239" spans="1:404" ht="12" customHeight="1">
      <c r="B239" s="31" t="s">
        <v>411</v>
      </c>
      <c r="C239" s="32">
        <v>1312</v>
      </c>
      <c r="D239" s="11">
        <v>628</v>
      </c>
      <c r="E239" s="33">
        <v>684</v>
      </c>
      <c r="F239" s="141">
        <f t="shared" si="403"/>
        <v>20</v>
      </c>
      <c r="G239" s="141">
        <f t="shared" si="422"/>
        <v>8</v>
      </c>
      <c r="H239" s="141">
        <f t="shared" si="423"/>
        <v>12</v>
      </c>
      <c r="I239" s="32">
        <v>4</v>
      </c>
      <c r="J239" s="11">
        <v>1</v>
      </c>
      <c r="K239" s="33">
        <v>3</v>
      </c>
      <c r="L239" s="32">
        <v>3</v>
      </c>
      <c r="M239" s="11">
        <v>0</v>
      </c>
      <c r="N239" s="33">
        <v>3</v>
      </c>
      <c r="O239" s="32">
        <v>6</v>
      </c>
      <c r="P239" s="11">
        <v>2</v>
      </c>
      <c r="Q239" s="33">
        <v>4</v>
      </c>
      <c r="R239" s="32">
        <v>5</v>
      </c>
      <c r="S239" s="11">
        <v>4</v>
      </c>
      <c r="T239" s="33">
        <v>1</v>
      </c>
      <c r="U239" s="32">
        <v>2</v>
      </c>
      <c r="V239" s="11">
        <v>1</v>
      </c>
      <c r="W239" s="33">
        <v>1</v>
      </c>
      <c r="X239" s="141">
        <f t="shared" si="404"/>
        <v>8</v>
      </c>
      <c r="Y239" s="141">
        <f t="shared" si="367"/>
        <v>2</v>
      </c>
      <c r="Z239" s="141">
        <f t="shared" si="368"/>
        <v>6</v>
      </c>
      <c r="AA239" s="32">
        <v>2</v>
      </c>
      <c r="AB239" s="11">
        <v>0</v>
      </c>
      <c r="AC239" s="33">
        <v>2</v>
      </c>
      <c r="AD239" s="32">
        <v>2</v>
      </c>
      <c r="AE239" s="11">
        <v>0</v>
      </c>
      <c r="AF239" s="33">
        <v>2</v>
      </c>
      <c r="AG239" s="32">
        <v>3</v>
      </c>
      <c r="AH239" s="11">
        <v>1</v>
      </c>
      <c r="AI239" s="33">
        <v>2</v>
      </c>
      <c r="AJ239" s="32">
        <v>0</v>
      </c>
      <c r="AK239" s="11">
        <v>0</v>
      </c>
      <c r="AL239" s="33">
        <v>0</v>
      </c>
      <c r="AM239" s="32">
        <v>1</v>
      </c>
      <c r="AN239" s="11">
        <v>1</v>
      </c>
      <c r="AO239" s="33">
        <v>0</v>
      </c>
      <c r="AP239" s="141">
        <f t="shared" si="405"/>
        <v>7</v>
      </c>
      <c r="AQ239" s="141">
        <f t="shared" si="369"/>
        <v>4</v>
      </c>
      <c r="AR239" s="141">
        <f t="shared" si="370"/>
        <v>3</v>
      </c>
      <c r="AS239" s="32">
        <v>0</v>
      </c>
      <c r="AT239" s="11">
        <v>0</v>
      </c>
      <c r="AU239" s="33">
        <v>0</v>
      </c>
      <c r="AV239" s="32">
        <v>2</v>
      </c>
      <c r="AW239" s="11">
        <v>1</v>
      </c>
      <c r="AX239" s="33">
        <v>1</v>
      </c>
      <c r="AY239" s="32">
        <v>0</v>
      </c>
      <c r="AZ239" s="11">
        <v>0</v>
      </c>
      <c r="BA239" s="33">
        <v>0</v>
      </c>
      <c r="BB239" s="32">
        <v>2</v>
      </c>
      <c r="BC239" s="11">
        <v>1</v>
      </c>
      <c r="BD239" s="33">
        <v>1</v>
      </c>
      <c r="BE239" s="32">
        <v>3</v>
      </c>
      <c r="BF239" s="11">
        <v>2</v>
      </c>
      <c r="BG239" s="33">
        <v>1</v>
      </c>
      <c r="BH239" s="141">
        <f t="shared" si="406"/>
        <v>13</v>
      </c>
      <c r="BI239" s="141">
        <f t="shared" si="371"/>
        <v>6</v>
      </c>
      <c r="BJ239" s="141">
        <f t="shared" si="372"/>
        <v>7</v>
      </c>
      <c r="BK239" s="32">
        <v>2</v>
      </c>
      <c r="BL239" s="11">
        <v>0</v>
      </c>
      <c r="BM239" s="33">
        <v>2</v>
      </c>
      <c r="BN239" s="32">
        <v>2</v>
      </c>
      <c r="BO239" s="11">
        <v>0</v>
      </c>
      <c r="BP239" s="33">
        <v>2</v>
      </c>
      <c r="BQ239" s="32">
        <v>3</v>
      </c>
      <c r="BR239" s="11">
        <v>2</v>
      </c>
      <c r="BS239" s="33">
        <v>1</v>
      </c>
      <c r="BT239" s="32">
        <v>1</v>
      </c>
      <c r="BU239" s="11">
        <v>1</v>
      </c>
      <c r="BV239" s="33">
        <v>0</v>
      </c>
      <c r="BW239" s="32">
        <v>5</v>
      </c>
      <c r="BX239" s="11">
        <v>3</v>
      </c>
      <c r="BY239" s="33">
        <v>2</v>
      </c>
      <c r="BZ239" s="141">
        <f t="shared" si="407"/>
        <v>37</v>
      </c>
      <c r="CA239" s="141">
        <f t="shared" si="373"/>
        <v>23</v>
      </c>
      <c r="CB239" s="141">
        <f t="shared" si="374"/>
        <v>14</v>
      </c>
      <c r="CC239" s="32">
        <v>8</v>
      </c>
      <c r="CD239" s="11">
        <v>3</v>
      </c>
      <c r="CE239" s="33">
        <v>5</v>
      </c>
      <c r="CF239" s="32">
        <v>5</v>
      </c>
      <c r="CG239" s="11">
        <v>4</v>
      </c>
      <c r="CH239" s="33">
        <v>1</v>
      </c>
      <c r="CI239" s="32">
        <v>7</v>
      </c>
      <c r="CJ239" s="11">
        <v>5</v>
      </c>
      <c r="CK239" s="33">
        <v>2</v>
      </c>
      <c r="CL239" s="32">
        <v>9</v>
      </c>
      <c r="CM239" s="11">
        <v>7</v>
      </c>
      <c r="CN239" s="33">
        <v>2</v>
      </c>
      <c r="CO239" s="32">
        <v>8</v>
      </c>
      <c r="CP239" s="11">
        <v>4</v>
      </c>
      <c r="CQ239" s="33">
        <v>4</v>
      </c>
      <c r="CR239" s="141">
        <f t="shared" si="408"/>
        <v>56</v>
      </c>
      <c r="CS239" s="141">
        <f t="shared" si="375"/>
        <v>35</v>
      </c>
      <c r="CT239" s="141">
        <f t="shared" si="376"/>
        <v>21</v>
      </c>
      <c r="CU239" s="32">
        <v>2</v>
      </c>
      <c r="CV239" s="11">
        <v>1</v>
      </c>
      <c r="CW239" s="33">
        <v>1</v>
      </c>
      <c r="CX239" s="32">
        <v>7</v>
      </c>
      <c r="CY239" s="11">
        <v>5</v>
      </c>
      <c r="CZ239" s="33">
        <v>2</v>
      </c>
      <c r="DA239" s="32">
        <v>19</v>
      </c>
      <c r="DB239" s="11">
        <v>16</v>
      </c>
      <c r="DC239" s="33">
        <v>3</v>
      </c>
      <c r="DD239" s="32">
        <v>14</v>
      </c>
      <c r="DE239" s="11">
        <v>9</v>
      </c>
      <c r="DF239" s="33">
        <v>5</v>
      </c>
      <c r="DG239" s="32">
        <v>14</v>
      </c>
      <c r="DH239" s="11">
        <v>4</v>
      </c>
      <c r="DI239" s="33">
        <v>10</v>
      </c>
      <c r="DJ239" s="141">
        <f t="shared" si="409"/>
        <v>31</v>
      </c>
      <c r="DK239" s="141">
        <f t="shared" si="377"/>
        <v>17</v>
      </c>
      <c r="DL239" s="141">
        <f t="shared" si="378"/>
        <v>14</v>
      </c>
      <c r="DM239" s="32">
        <v>8</v>
      </c>
      <c r="DN239" s="11">
        <v>5</v>
      </c>
      <c r="DO239" s="33">
        <v>3</v>
      </c>
      <c r="DP239" s="32">
        <v>5</v>
      </c>
      <c r="DQ239" s="11">
        <v>3</v>
      </c>
      <c r="DR239" s="33">
        <v>2</v>
      </c>
      <c r="DS239" s="32">
        <v>6</v>
      </c>
      <c r="DT239" s="11">
        <v>3</v>
      </c>
      <c r="DU239" s="33">
        <v>3</v>
      </c>
      <c r="DV239" s="32">
        <v>8</v>
      </c>
      <c r="DW239" s="11">
        <v>4</v>
      </c>
      <c r="DX239" s="33">
        <v>4</v>
      </c>
      <c r="DY239" s="32">
        <v>4</v>
      </c>
      <c r="DZ239" s="11">
        <v>2</v>
      </c>
      <c r="EA239" s="33">
        <v>2</v>
      </c>
      <c r="EB239" s="141">
        <f t="shared" si="410"/>
        <v>38</v>
      </c>
      <c r="EC239" s="141">
        <f t="shared" si="379"/>
        <v>30</v>
      </c>
      <c r="ED239" s="141">
        <f t="shared" si="380"/>
        <v>8</v>
      </c>
      <c r="EE239" s="32">
        <v>9</v>
      </c>
      <c r="EF239" s="11">
        <v>5</v>
      </c>
      <c r="EG239" s="33">
        <v>4</v>
      </c>
      <c r="EH239" s="32">
        <v>11</v>
      </c>
      <c r="EI239" s="11">
        <v>9</v>
      </c>
      <c r="EJ239" s="33">
        <v>2</v>
      </c>
      <c r="EK239" s="32">
        <v>3</v>
      </c>
      <c r="EL239" s="11">
        <v>3</v>
      </c>
      <c r="EM239" s="33">
        <v>0</v>
      </c>
      <c r="EN239" s="32">
        <v>7</v>
      </c>
      <c r="EO239" s="11">
        <v>5</v>
      </c>
      <c r="EP239" s="33">
        <v>2</v>
      </c>
      <c r="EQ239" s="32">
        <v>8</v>
      </c>
      <c r="ER239" s="11">
        <v>8</v>
      </c>
      <c r="ES239" s="33">
        <v>0</v>
      </c>
      <c r="ET239" s="141">
        <f t="shared" si="411"/>
        <v>39</v>
      </c>
      <c r="EU239" s="141">
        <f t="shared" si="381"/>
        <v>25</v>
      </c>
      <c r="EV239" s="141">
        <f t="shared" si="382"/>
        <v>14</v>
      </c>
      <c r="EW239" s="32">
        <v>5</v>
      </c>
      <c r="EX239" s="11">
        <v>3</v>
      </c>
      <c r="EY239" s="33">
        <v>2</v>
      </c>
      <c r="EZ239" s="32">
        <v>6</v>
      </c>
      <c r="FA239" s="11">
        <v>4</v>
      </c>
      <c r="FB239" s="33">
        <v>2</v>
      </c>
      <c r="FC239" s="32">
        <v>12</v>
      </c>
      <c r="FD239" s="11">
        <v>8</v>
      </c>
      <c r="FE239" s="33">
        <v>4</v>
      </c>
      <c r="FF239" s="32">
        <v>9</v>
      </c>
      <c r="FG239" s="11">
        <v>6</v>
      </c>
      <c r="FH239" s="33">
        <v>3</v>
      </c>
      <c r="FI239" s="32">
        <v>7</v>
      </c>
      <c r="FJ239" s="11">
        <v>4</v>
      </c>
      <c r="FK239" s="33">
        <v>3</v>
      </c>
      <c r="FL239" s="141">
        <f t="shared" si="412"/>
        <v>66</v>
      </c>
      <c r="FM239" s="141">
        <f t="shared" si="383"/>
        <v>43</v>
      </c>
      <c r="FN239" s="141">
        <f t="shared" si="384"/>
        <v>23</v>
      </c>
      <c r="FO239" s="32">
        <v>9</v>
      </c>
      <c r="FP239" s="11">
        <v>5</v>
      </c>
      <c r="FQ239" s="33">
        <v>4</v>
      </c>
      <c r="FR239" s="32">
        <v>13</v>
      </c>
      <c r="FS239" s="11">
        <v>7</v>
      </c>
      <c r="FT239" s="33">
        <v>6</v>
      </c>
      <c r="FU239" s="32">
        <v>18</v>
      </c>
      <c r="FV239" s="11">
        <v>13</v>
      </c>
      <c r="FW239" s="33">
        <v>5</v>
      </c>
      <c r="FX239" s="32">
        <v>11</v>
      </c>
      <c r="FY239" s="11">
        <v>7</v>
      </c>
      <c r="FZ239" s="33">
        <v>4</v>
      </c>
      <c r="GA239" s="32">
        <v>15</v>
      </c>
      <c r="GB239" s="11">
        <v>11</v>
      </c>
      <c r="GC239" s="33">
        <v>4</v>
      </c>
      <c r="GD239" s="141">
        <f t="shared" si="413"/>
        <v>109</v>
      </c>
      <c r="GE239" s="141">
        <f t="shared" si="385"/>
        <v>56</v>
      </c>
      <c r="GF239" s="141">
        <f t="shared" si="386"/>
        <v>53</v>
      </c>
      <c r="GG239" s="32">
        <v>13</v>
      </c>
      <c r="GH239" s="11">
        <v>6</v>
      </c>
      <c r="GI239" s="33">
        <v>7</v>
      </c>
      <c r="GJ239" s="32">
        <v>19</v>
      </c>
      <c r="GK239" s="11">
        <v>12</v>
      </c>
      <c r="GL239" s="33">
        <v>7</v>
      </c>
      <c r="GM239" s="32">
        <v>17</v>
      </c>
      <c r="GN239" s="11">
        <v>12</v>
      </c>
      <c r="GO239" s="33">
        <v>5</v>
      </c>
      <c r="GP239" s="32">
        <v>32</v>
      </c>
      <c r="GQ239" s="11">
        <v>13</v>
      </c>
      <c r="GR239" s="33">
        <v>19</v>
      </c>
      <c r="GS239" s="32">
        <v>28</v>
      </c>
      <c r="GT239" s="11">
        <v>13</v>
      </c>
      <c r="GU239" s="33">
        <v>15</v>
      </c>
      <c r="GV239" s="141">
        <f t="shared" si="414"/>
        <v>149</v>
      </c>
      <c r="GW239" s="141">
        <f t="shared" si="387"/>
        <v>79</v>
      </c>
      <c r="GX239" s="141">
        <f t="shared" si="388"/>
        <v>70</v>
      </c>
      <c r="GY239" s="32">
        <v>33</v>
      </c>
      <c r="GZ239" s="11">
        <v>19</v>
      </c>
      <c r="HA239" s="33">
        <v>14</v>
      </c>
      <c r="HB239" s="32">
        <v>25</v>
      </c>
      <c r="HC239" s="11">
        <v>14</v>
      </c>
      <c r="HD239" s="33">
        <v>11</v>
      </c>
      <c r="HE239" s="32">
        <v>38</v>
      </c>
      <c r="HF239" s="11">
        <v>20</v>
      </c>
      <c r="HG239" s="33">
        <v>18</v>
      </c>
      <c r="HH239" s="32">
        <v>21</v>
      </c>
      <c r="HI239" s="11">
        <v>13</v>
      </c>
      <c r="HJ239" s="33">
        <v>8</v>
      </c>
      <c r="HK239" s="32">
        <v>32</v>
      </c>
      <c r="HL239" s="11">
        <v>13</v>
      </c>
      <c r="HM239" s="33">
        <v>19</v>
      </c>
      <c r="HN239" s="141">
        <f t="shared" si="415"/>
        <v>136</v>
      </c>
      <c r="HO239" s="141">
        <f t="shared" si="389"/>
        <v>65</v>
      </c>
      <c r="HP239" s="141">
        <f t="shared" si="390"/>
        <v>71</v>
      </c>
      <c r="HQ239" s="32">
        <v>24</v>
      </c>
      <c r="HR239" s="11">
        <v>8</v>
      </c>
      <c r="HS239" s="33">
        <v>16</v>
      </c>
      <c r="HT239" s="32">
        <v>16</v>
      </c>
      <c r="HU239" s="11">
        <v>7</v>
      </c>
      <c r="HV239" s="33">
        <v>9</v>
      </c>
      <c r="HW239" s="32">
        <v>36</v>
      </c>
      <c r="HX239" s="11">
        <v>20</v>
      </c>
      <c r="HY239" s="33">
        <v>16</v>
      </c>
      <c r="HZ239" s="32">
        <v>33</v>
      </c>
      <c r="IA239" s="11">
        <v>17</v>
      </c>
      <c r="IB239" s="33">
        <v>16</v>
      </c>
      <c r="IC239" s="32">
        <v>27</v>
      </c>
      <c r="ID239" s="11">
        <v>13</v>
      </c>
      <c r="IE239" s="33">
        <v>14</v>
      </c>
      <c r="IF239" s="141">
        <f t="shared" si="416"/>
        <v>133</v>
      </c>
      <c r="IG239" s="141">
        <f t="shared" si="391"/>
        <v>60</v>
      </c>
      <c r="IH239" s="141">
        <f t="shared" si="392"/>
        <v>73</v>
      </c>
      <c r="II239" s="32">
        <v>36</v>
      </c>
      <c r="IJ239" s="11">
        <v>22</v>
      </c>
      <c r="IK239" s="33">
        <v>14</v>
      </c>
      <c r="IL239" s="32">
        <v>27</v>
      </c>
      <c r="IM239" s="11">
        <v>11</v>
      </c>
      <c r="IN239" s="33">
        <v>16</v>
      </c>
      <c r="IO239" s="32">
        <v>30</v>
      </c>
      <c r="IP239" s="11">
        <v>12</v>
      </c>
      <c r="IQ239" s="33">
        <v>18</v>
      </c>
      <c r="IR239" s="32">
        <v>21</v>
      </c>
      <c r="IS239" s="11">
        <v>11</v>
      </c>
      <c r="IT239" s="33">
        <v>10</v>
      </c>
      <c r="IU239" s="32">
        <v>19</v>
      </c>
      <c r="IV239" s="11">
        <v>4</v>
      </c>
      <c r="IW239" s="33">
        <v>15</v>
      </c>
      <c r="IX239" s="141">
        <f t="shared" si="417"/>
        <v>163</v>
      </c>
      <c r="IY239" s="141">
        <f t="shared" si="393"/>
        <v>70</v>
      </c>
      <c r="IZ239" s="141">
        <f t="shared" si="394"/>
        <v>93</v>
      </c>
      <c r="JA239" s="32">
        <v>24</v>
      </c>
      <c r="JB239" s="11">
        <v>10</v>
      </c>
      <c r="JC239" s="33">
        <v>14</v>
      </c>
      <c r="JD239" s="32">
        <v>35</v>
      </c>
      <c r="JE239" s="11">
        <v>16</v>
      </c>
      <c r="JF239" s="33">
        <v>19</v>
      </c>
      <c r="JG239" s="32">
        <v>39</v>
      </c>
      <c r="JH239" s="11">
        <v>18</v>
      </c>
      <c r="JI239" s="33">
        <v>21</v>
      </c>
      <c r="JJ239" s="32">
        <v>34</v>
      </c>
      <c r="JK239" s="11">
        <v>15</v>
      </c>
      <c r="JL239" s="33">
        <v>19</v>
      </c>
      <c r="JM239" s="32">
        <v>31</v>
      </c>
      <c r="JN239" s="11">
        <v>11</v>
      </c>
      <c r="JO239" s="33">
        <v>20</v>
      </c>
      <c r="JP239" s="141">
        <f t="shared" si="418"/>
        <v>161</v>
      </c>
      <c r="JQ239" s="141">
        <f t="shared" si="395"/>
        <v>55</v>
      </c>
      <c r="JR239" s="141">
        <f t="shared" si="396"/>
        <v>106</v>
      </c>
      <c r="JS239" s="32">
        <v>36</v>
      </c>
      <c r="JT239" s="11">
        <v>14</v>
      </c>
      <c r="JU239" s="33">
        <v>22</v>
      </c>
      <c r="JV239" s="32">
        <v>28</v>
      </c>
      <c r="JW239" s="11">
        <v>6</v>
      </c>
      <c r="JX239" s="33">
        <v>22</v>
      </c>
      <c r="JY239" s="32">
        <v>23</v>
      </c>
      <c r="JZ239" s="11">
        <v>10</v>
      </c>
      <c r="KA239" s="33">
        <v>13</v>
      </c>
      <c r="KB239" s="32">
        <v>36</v>
      </c>
      <c r="KC239" s="11">
        <v>13</v>
      </c>
      <c r="KD239" s="33">
        <v>23</v>
      </c>
      <c r="KE239" s="32">
        <v>38</v>
      </c>
      <c r="KF239" s="11">
        <v>12</v>
      </c>
      <c r="KG239" s="33">
        <v>26</v>
      </c>
      <c r="KH239" s="141">
        <f t="shared" si="419"/>
        <v>97</v>
      </c>
      <c r="KI239" s="141">
        <f t="shared" si="397"/>
        <v>39</v>
      </c>
      <c r="KJ239" s="141">
        <f t="shared" si="398"/>
        <v>58</v>
      </c>
      <c r="KK239" s="32">
        <v>28</v>
      </c>
      <c r="KL239" s="11">
        <v>13</v>
      </c>
      <c r="KM239" s="33">
        <v>15</v>
      </c>
      <c r="KN239" s="32">
        <v>22</v>
      </c>
      <c r="KO239" s="11">
        <v>6</v>
      </c>
      <c r="KP239" s="33">
        <v>16</v>
      </c>
      <c r="KQ239" s="32">
        <v>20</v>
      </c>
      <c r="KR239" s="11">
        <v>11</v>
      </c>
      <c r="KS239" s="33">
        <v>9</v>
      </c>
      <c r="KT239" s="32">
        <v>11</v>
      </c>
      <c r="KU239" s="11">
        <v>4</v>
      </c>
      <c r="KV239" s="33">
        <v>7</v>
      </c>
      <c r="KW239" s="32">
        <v>16</v>
      </c>
      <c r="KX239" s="11">
        <v>5</v>
      </c>
      <c r="KY239" s="33">
        <v>11</v>
      </c>
      <c r="KZ239" s="141">
        <f t="shared" si="420"/>
        <v>41</v>
      </c>
      <c r="LA239" s="141">
        <f t="shared" si="399"/>
        <v>11</v>
      </c>
      <c r="LB239" s="141">
        <f t="shared" si="400"/>
        <v>30</v>
      </c>
      <c r="LC239" s="32">
        <v>11</v>
      </c>
      <c r="LD239" s="11">
        <v>4</v>
      </c>
      <c r="LE239" s="33">
        <v>7</v>
      </c>
      <c r="LF239" s="32">
        <v>9</v>
      </c>
      <c r="LG239" s="11">
        <v>2</v>
      </c>
      <c r="LH239" s="33">
        <v>7</v>
      </c>
      <c r="LI239" s="32">
        <v>7</v>
      </c>
      <c r="LJ239" s="11">
        <v>2</v>
      </c>
      <c r="LK239" s="33">
        <v>5</v>
      </c>
      <c r="LL239" s="32">
        <v>5</v>
      </c>
      <c r="LM239" s="11">
        <v>1</v>
      </c>
      <c r="LN239" s="33">
        <v>4</v>
      </c>
      <c r="LO239" s="32">
        <v>9</v>
      </c>
      <c r="LP239" s="11">
        <v>2</v>
      </c>
      <c r="LQ239" s="33">
        <v>7</v>
      </c>
      <c r="LR239" s="141">
        <f t="shared" si="421"/>
        <v>7</v>
      </c>
      <c r="LS239" s="141">
        <f t="shared" si="401"/>
        <v>0</v>
      </c>
      <c r="LT239" s="141">
        <f t="shared" si="402"/>
        <v>7</v>
      </c>
      <c r="LU239" s="32">
        <v>1</v>
      </c>
      <c r="LV239" s="11">
        <v>0</v>
      </c>
      <c r="LW239" s="33">
        <v>1</v>
      </c>
      <c r="LX239" s="32">
        <v>2</v>
      </c>
      <c r="LY239" s="11">
        <v>0</v>
      </c>
      <c r="LZ239" s="33">
        <v>2</v>
      </c>
      <c r="MA239" s="32">
        <v>3</v>
      </c>
      <c r="MB239" s="11">
        <v>0</v>
      </c>
      <c r="MC239" s="33">
        <v>3</v>
      </c>
      <c r="MD239" s="32">
        <v>1</v>
      </c>
      <c r="ME239" s="11">
        <v>0</v>
      </c>
      <c r="MF239" s="33">
        <v>1</v>
      </c>
      <c r="MG239" s="32">
        <v>0</v>
      </c>
      <c r="MH239" s="11">
        <v>0</v>
      </c>
      <c r="MI239" s="33">
        <v>0</v>
      </c>
      <c r="MJ239" s="141">
        <f t="shared" si="424"/>
        <v>1</v>
      </c>
      <c r="MK239" s="141">
        <f t="shared" si="425"/>
        <v>0</v>
      </c>
      <c r="ML239" s="141">
        <f t="shared" si="426"/>
        <v>1</v>
      </c>
      <c r="MM239" s="32">
        <v>1</v>
      </c>
      <c r="MN239" s="11">
        <v>0</v>
      </c>
      <c r="MO239" s="33">
        <v>1</v>
      </c>
      <c r="MP239" s="32">
        <v>0</v>
      </c>
      <c r="MQ239" s="11">
        <v>0</v>
      </c>
      <c r="MR239" s="33">
        <v>0</v>
      </c>
      <c r="MS239" s="32">
        <v>0</v>
      </c>
      <c r="MT239" s="11">
        <v>0</v>
      </c>
      <c r="MU239" s="33">
        <v>0</v>
      </c>
      <c r="MV239" s="32">
        <v>0</v>
      </c>
      <c r="MW239" s="11">
        <v>0</v>
      </c>
      <c r="MX239" s="33">
        <v>0</v>
      </c>
      <c r="MY239" s="32">
        <v>0</v>
      </c>
      <c r="MZ239" s="11">
        <v>0</v>
      </c>
      <c r="NA239" s="33">
        <v>0</v>
      </c>
      <c r="NB239" s="146">
        <f t="shared" si="427"/>
        <v>0</v>
      </c>
      <c r="NC239" s="141">
        <f t="shared" si="428"/>
        <v>0</v>
      </c>
      <c r="ND239" s="147">
        <f t="shared" si="429"/>
        <v>0</v>
      </c>
      <c r="NE239" s="32">
        <v>0</v>
      </c>
      <c r="NF239" s="11">
        <v>0</v>
      </c>
      <c r="NG239" s="33">
        <v>0</v>
      </c>
      <c r="NH239" s="32">
        <v>0</v>
      </c>
      <c r="NI239" s="11">
        <v>0</v>
      </c>
      <c r="NJ239" s="33">
        <v>0</v>
      </c>
      <c r="NK239" s="32">
        <v>0</v>
      </c>
      <c r="NL239" s="11">
        <v>0</v>
      </c>
      <c r="NM239" s="33">
        <v>0</v>
      </c>
      <c r="NN239" s="32">
        <v>0</v>
      </c>
      <c r="NO239" s="11">
        <v>0</v>
      </c>
      <c r="NP239" s="33">
        <v>0</v>
      </c>
      <c r="NQ239" s="32">
        <v>0</v>
      </c>
      <c r="NR239" s="11">
        <v>0</v>
      </c>
      <c r="NS239" s="33">
        <v>0</v>
      </c>
      <c r="NT239" s="146">
        <f t="shared" si="430"/>
        <v>0</v>
      </c>
      <c r="NU239" s="141">
        <f t="shared" si="431"/>
        <v>0</v>
      </c>
      <c r="NV239" s="147">
        <f t="shared" si="432"/>
        <v>0</v>
      </c>
      <c r="NW239" s="32">
        <v>0</v>
      </c>
      <c r="NX239" s="11">
        <v>0</v>
      </c>
      <c r="NY239" s="33">
        <v>0</v>
      </c>
      <c r="NZ239" s="32">
        <v>0</v>
      </c>
      <c r="OA239" s="11">
        <v>0</v>
      </c>
      <c r="OB239" s="33">
        <v>0</v>
      </c>
      <c r="OC239" s="32">
        <v>0</v>
      </c>
      <c r="OD239" s="11">
        <v>0</v>
      </c>
      <c r="OE239" s="33">
        <v>0</v>
      </c>
      <c r="OF239" s="32">
        <v>0</v>
      </c>
      <c r="OG239" s="11">
        <v>0</v>
      </c>
      <c r="OH239" s="33">
        <v>0</v>
      </c>
      <c r="OI239" s="32">
        <v>0</v>
      </c>
      <c r="OJ239" s="11">
        <v>0</v>
      </c>
      <c r="OK239" s="33">
        <v>0</v>
      </c>
      <c r="OL239" s="146">
        <v>0</v>
      </c>
      <c r="OM239" s="141">
        <v>0</v>
      </c>
      <c r="ON239" s="147">
        <v>0</v>
      </c>
    </row>
    <row r="240" spans="1:404" ht="12" customHeight="1">
      <c r="B240" s="31" t="s">
        <v>412</v>
      </c>
      <c r="C240" s="32">
        <v>1306</v>
      </c>
      <c r="D240" s="11">
        <v>684</v>
      </c>
      <c r="E240" s="33">
        <v>622</v>
      </c>
      <c r="F240" s="141">
        <f t="shared" si="403"/>
        <v>5</v>
      </c>
      <c r="G240" s="141">
        <f t="shared" si="422"/>
        <v>2</v>
      </c>
      <c r="H240" s="141">
        <f t="shared" si="423"/>
        <v>3</v>
      </c>
      <c r="I240" s="32">
        <v>1</v>
      </c>
      <c r="J240" s="11">
        <v>0</v>
      </c>
      <c r="K240" s="33">
        <v>1</v>
      </c>
      <c r="L240" s="32">
        <v>0</v>
      </c>
      <c r="M240" s="11">
        <v>0</v>
      </c>
      <c r="N240" s="33">
        <v>0</v>
      </c>
      <c r="O240" s="32">
        <v>2</v>
      </c>
      <c r="P240" s="11">
        <v>1</v>
      </c>
      <c r="Q240" s="33">
        <v>1</v>
      </c>
      <c r="R240" s="32">
        <v>1</v>
      </c>
      <c r="S240" s="11">
        <v>0</v>
      </c>
      <c r="T240" s="33">
        <v>1</v>
      </c>
      <c r="U240" s="32">
        <v>1</v>
      </c>
      <c r="V240" s="11">
        <v>1</v>
      </c>
      <c r="W240" s="33">
        <v>0</v>
      </c>
      <c r="X240" s="141">
        <f t="shared" si="404"/>
        <v>13</v>
      </c>
      <c r="Y240" s="141">
        <f t="shared" si="367"/>
        <v>8</v>
      </c>
      <c r="Z240" s="141">
        <f t="shared" si="368"/>
        <v>5</v>
      </c>
      <c r="AA240" s="32">
        <v>0</v>
      </c>
      <c r="AB240" s="11">
        <v>0</v>
      </c>
      <c r="AC240" s="33">
        <v>0</v>
      </c>
      <c r="AD240" s="32">
        <v>3</v>
      </c>
      <c r="AE240" s="11">
        <v>2</v>
      </c>
      <c r="AF240" s="33">
        <v>1</v>
      </c>
      <c r="AG240" s="32">
        <v>2</v>
      </c>
      <c r="AH240" s="11">
        <v>2</v>
      </c>
      <c r="AI240" s="33">
        <v>0</v>
      </c>
      <c r="AJ240" s="32">
        <v>4</v>
      </c>
      <c r="AK240" s="11">
        <v>2</v>
      </c>
      <c r="AL240" s="33">
        <v>2</v>
      </c>
      <c r="AM240" s="32">
        <v>4</v>
      </c>
      <c r="AN240" s="11">
        <v>2</v>
      </c>
      <c r="AO240" s="33">
        <v>2</v>
      </c>
      <c r="AP240" s="141">
        <f t="shared" si="405"/>
        <v>13</v>
      </c>
      <c r="AQ240" s="141">
        <f t="shared" si="369"/>
        <v>9</v>
      </c>
      <c r="AR240" s="141">
        <f t="shared" si="370"/>
        <v>4</v>
      </c>
      <c r="AS240" s="32">
        <v>2</v>
      </c>
      <c r="AT240" s="11">
        <v>1</v>
      </c>
      <c r="AU240" s="33">
        <v>1</v>
      </c>
      <c r="AV240" s="32">
        <v>3</v>
      </c>
      <c r="AW240" s="11">
        <v>2</v>
      </c>
      <c r="AX240" s="33">
        <v>1</v>
      </c>
      <c r="AY240" s="32">
        <v>0</v>
      </c>
      <c r="AZ240" s="11">
        <v>0</v>
      </c>
      <c r="BA240" s="33">
        <v>0</v>
      </c>
      <c r="BB240" s="32">
        <v>2</v>
      </c>
      <c r="BC240" s="11">
        <v>2</v>
      </c>
      <c r="BD240" s="33">
        <v>0</v>
      </c>
      <c r="BE240" s="32">
        <v>6</v>
      </c>
      <c r="BF240" s="11">
        <v>4</v>
      </c>
      <c r="BG240" s="33">
        <v>2</v>
      </c>
      <c r="BH240" s="141">
        <f t="shared" si="406"/>
        <v>37</v>
      </c>
      <c r="BI240" s="141">
        <f t="shared" si="371"/>
        <v>21</v>
      </c>
      <c r="BJ240" s="141">
        <f t="shared" si="372"/>
        <v>16</v>
      </c>
      <c r="BK240" s="32">
        <v>6</v>
      </c>
      <c r="BL240" s="11">
        <v>4</v>
      </c>
      <c r="BM240" s="33">
        <v>2</v>
      </c>
      <c r="BN240" s="32">
        <v>13</v>
      </c>
      <c r="BO240" s="11">
        <v>8</v>
      </c>
      <c r="BP240" s="33">
        <v>5</v>
      </c>
      <c r="BQ240" s="32">
        <v>5</v>
      </c>
      <c r="BR240" s="11">
        <v>4</v>
      </c>
      <c r="BS240" s="33">
        <v>1</v>
      </c>
      <c r="BT240" s="32">
        <v>9</v>
      </c>
      <c r="BU240" s="11">
        <v>3</v>
      </c>
      <c r="BV240" s="33">
        <v>6</v>
      </c>
      <c r="BW240" s="32">
        <v>4</v>
      </c>
      <c r="BX240" s="11">
        <v>2</v>
      </c>
      <c r="BY240" s="33">
        <v>2</v>
      </c>
      <c r="BZ240" s="141">
        <f t="shared" si="407"/>
        <v>42</v>
      </c>
      <c r="CA240" s="141">
        <f t="shared" si="373"/>
        <v>26</v>
      </c>
      <c r="CB240" s="141">
        <f t="shared" si="374"/>
        <v>16</v>
      </c>
      <c r="CC240" s="32">
        <v>8</v>
      </c>
      <c r="CD240" s="11">
        <v>4</v>
      </c>
      <c r="CE240" s="33">
        <v>4</v>
      </c>
      <c r="CF240" s="32">
        <v>9</v>
      </c>
      <c r="CG240" s="11">
        <v>6</v>
      </c>
      <c r="CH240" s="33">
        <v>3</v>
      </c>
      <c r="CI240" s="32">
        <v>8</v>
      </c>
      <c r="CJ240" s="11">
        <v>5</v>
      </c>
      <c r="CK240" s="33">
        <v>3</v>
      </c>
      <c r="CL240" s="32">
        <v>11</v>
      </c>
      <c r="CM240" s="11">
        <v>8</v>
      </c>
      <c r="CN240" s="33">
        <v>3</v>
      </c>
      <c r="CO240" s="32">
        <v>6</v>
      </c>
      <c r="CP240" s="11">
        <v>3</v>
      </c>
      <c r="CQ240" s="33">
        <v>3</v>
      </c>
      <c r="CR240" s="141">
        <f t="shared" si="408"/>
        <v>46</v>
      </c>
      <c r="CS240" s="141">
        <f t="shared" si="375"/>
        <v>33</v>
      </c>
      <c r="CT240" s="141">
        <f t="shared" si="376"/>
        <v>13</v>
      </c>
      <c r="CU240" s="32">
        <v>11</v>
      </c>
      <c r="CV240" s="11">
        <v>7</v>
      </c>
      <c r="CW240" s="33">
        <v>4</v>
      </c>
      <c r="CX240" s="32">
        <v>11</v>
      </c>
      <c r="CY240" s="11">
        <v>9</v>
      </c>
      <c r="CZ240" s="33">
        <v>2</v>
      </c>
      <c r="DA240" s="32">
        <v>8</v>
      </c>
      <c r="DB240" s="11">
        <v>5</v>
      </c>
      <c r="DC240" s="33">
        <v>3</v>
      </c>
      <c r="DD240" s="32">
        <v>11</v>
      </c>
      <c r="DE240" s="11">
        <v>9</v>
      </c>
      <c r="DF240" s="33">
        <v>2</v>
      </c>
      <c r="DG240" s="32">
        <v>5</v>
      </c>
      <c r="DH240" s="11">
        <v>3</v>
      </c>
      <c r="DI240" s="33">
        <v>2</v>
      </c>
      <c r="DJ240" s="141">
        <f t="shared" si="409"/>
        <v>31</v>
      </c>
      <c r="DK240" s="141">
        <f t="shared" si="377"/>
        <v>26</v>
      </c>
      <c r="DL240" s="141">
        <f t="shared" si="378"/>
        <v>5</v>
      </c>
      <c r="DM240" s="32">
        <v>8</v>
      </c>
      <c r="DN240" s="11">
        <v>7</v>
      </c>
      <c r="DO240" s="33">
        <v>1</v>
      </c>
      <c r="DP240" s="32">
        <v>5</v>
      </c>
      <c r="DQ240" s="11">
        <v>5</v>
      </c>
      <c r="DR240" s="33">
        <v>0</v>
      </c>
      <c r="DS240" s="32">
        <v>9</v>
      </c>
      <c r="DT240" s="11">
        <v>8</v>
      </c>
      <c r="DU240" s="33">
        <v>1</v>
      </c>
      <c r="DV240" s="32">
        <v>4</v>
      </c>
      <c r="DW240" s="11">
        <v>2</v>
      </c>
      <c r="DX240" s="33">
        <v>2</v>
      </c>
      <c r="DY240" s="32">
        <v>5</v>
      </c>
      <c r="DZ240" s="11">
        <v>4</v>
      </c>
      <c r="EA240" s="33">
        <v>1</v>
      </c>
      <c r="EB240" s="141">
        <f t="shared" si="410"/>
        <v>44</v>
      </c>
      <c r="EC240" s="141">
        <f t="shared" si="379"/>
        <v>34</v>
      </c>
      <c r="ED240" s="141">
        <f t="shared" si="380"/>
        <v>10</v>
      </c>
      <c r="EE240" s="32">
        <v>7</v>
      </c>
      <c r="EF240" s="11">
        <v>6</v>
      </c>
      <c r="EG240" s="33">
        <v>1</v>
      </c>
      <c r="EH240" s="32">
        <v>10</v>
      </c>
      <c r="EI240" s="11">
        <v>6</v>
      </c>
      <c r="EJ240" s="33">
        <v>4</v>
      </c>
      <c r="EK240" s="32">
        <v>11</v>
      </c>
      <c r="EL240" s="11">
        <v>9</v>
      </c>
      <c r="EM240" s="33">
        <v>2</v>
      </c>
      <c r="EN240" s="32">
        <v>9</v>
      </c>
      <c r="EO240" s="11">
        <v>7</v>
      </c>
      <c r="EP240" s="33">
        <v>2</v>
      </c>
      <c r="EQ240" s="32">
        <v>7</v>
      </c>
      <c r="ER240" s="11">
        <v>6</v>
      </c>
      <c r="ES240" s="33">
        <v>1</v>
      </c>
      <c r="ET240" s="141">
        <f t="shared" si="411"/>
        <v>35</v>
      </c>
      <c r="EU240" s="141">
        <f t="shared" si="381"/>
        <v>17</v>
      </c>
      <c r="EV240" s="141">
        <f t="shared" si="382"/>
        <v>18</v>
      </c>
      <c r="EW240" s="32">
        <v>3</v>
      </c>
      <c r="EX240" s="11">
        <v>0</v>
      </c>
      <c r="EY240" s="33">
        <v>3</v>
      </c>
      <c r="EZ240" s="32">
        <v>6</v>
      </c>
      <c r="FA240" s="11">
        <v>3</v>
      </c>
      <c r="FB240" s="33">
        <v>3</v>
      </c>
      <c r="FC240" s="32">
        <v>9</v>
      </c>
      <c r="FD240" s="11">
        <v>4</v>
      </c>
      <c r="FE240" s="33">
        <v>5</v>
      </c>
      <c r="FF240" s="32">
        <v>8</v>
      </c>
      <c r="FG240" s="11">
        <v>5</v>
      </c>
      <c r="FH240" s="33">
        <v>3</v>
      </c>
      <c r="FI240" s="32">
        <v>9</v>
      </c>
      <c r="FJ240" s="11">
        <v>5</v>
      </c>
      <c r="FK240" s="33">
        <v>4</v>
      </c>
      <c r="FL240" s="141">
        <f t="shared" si="412"/>
        <v>68</v>
      </c>
      <c r="FM240" s="141">
        <f t="shared" si="383"/>
        <v>48</v>
      </c>
      <c r="FN240" s="141">
        <f t="shared" si="384"/>
        <v>20</v>
      </c>
      <c r="FO240" s="32">
        <v>9</v>
      </c>
      <c r="FP240" s="11">
        <v>6</v>
      </c>
      <c r="FQ240" s="33">
        <v>3</v>
      </c>
      <c r="FR240" s="32">
        <v>14</v>
      </c>
      <c r="FS240" s="11">
        <v>10</v>
      </c>
      <c r="FT240" s="33">
        <v>4</v>
      </c>
      <c r="FU240" s="32">
        <v>12</v>
      </c>
      <c r="FV240" s="11">
        <v>9</v>
      </c>
      <c r="FW240" s="33">
        <v>3</v>
      </c>
      <c r="FX240" s="32">
        <v>16</v>
      </c>
      <c r="FY240" s="11">
        <v>13</v>
      </c>
      <c r="FZ240" s="33">
        <v>3</v>
      </c>
      <c r="GA240" s="32">
        <v>17</v>
      </c>
      <c r="GB240" s="11">
        <v>10</v>
      </c>
      <c r="GC240" s="33">
        <v>7</v>
      </c>
      <c r="GD240" s="141">
        <f t="shared" si="413"/>
        <v>118</v>
      </c>
      <c r="GE240" s="141">
        <f t="shared" si="385"/>
        <v>62</v>
      </c>
      <c r="GF240" s="141">
        <f t="shared" si="386"/>
        <v>56</v>
      </c>
      <c r="GG240" s="32">
        <v>22</v>
      </c>
      <c r="GH240" s="11">
        <v>12</v>
      </c>
      <c r="GI240" s="33">
        <v>10</v>
      </c>
      <c r="GJ240" s="32">
        <v>23</v>
      </c>
      <c r="GK240" s="11">
        <v>12</v>
      </c>
      <c r="GL240" s="33">
        <v>11</v>
      </c>
      <c r="GM240" s="32">
        <v>21</v>
      </c>
      <c r="GN240" s="11">
        <v>10</v>
      </c>
      <c r="GO240" s="33">
        <v>11</v>
      </c>
      <c r="GP240" s="32">
        <v>22</v>
      </c>
      <c r="GQ240" s="11">
        <v>9</v>
      </c>
      <c r="GR240" s="33">
        <v>13</v>
      </c>
      <c r="GS240" s="32">
        <v>30</v>
      </c>
      <c r="GT240" s="11">
        <v>19</v>
      </c>
      <c r="GU240" s="33">
        <v>11</v>
      </c>
      <c r="GV240" s="141">
        <f t="shared" si="414"/>
        <v>167</v>
      </c>
      <c r="GW240" s="141">
        <f t="shared" si="387"/>
        <v>94</v>
      </c>
      <c r="GX240" s="141">
        <f t="shared" si="388"/>
        <v>73</v>
      </c>
      <c r="GY240" s="32">
        <v>40</v>
      </c>
      <c r="GZ240" s="11">
        <v>22</v>
      </c>
      <c r="HA240" s="33">
        <v>18</v>
      </c>
      <c r="HB240" s="32">
        <v>28</v>
      </c>
      <c r="HC240" s="11">
        <v>15</v>
      </c>
      <c r="HD240" s="33">
        <v>13</v>
      </c>
      <c r="HE240" s="32">
        <v>36</v>
      </c>
      <c r="HF240" s="11">
        <v>21</v>
      </c>
      <c r="HG240" s="33">
        <v>15</v>
      </c>
      <c r="HH240" s="32">
        <v>37</v>
      </c>
      <c r="HI240" s="11">
        <v>21</v>
      </c>
      <c r="HJ240" s="33">
        <v>16</v>
      </c>
      <c r="HK240" s="32">
        <v>26</v>
      </c>
      <c r="HL240" s="11">
        <v>15</v>
      </c>
      <c r="HM240" s="33">
        <v>11</v>
      </c>
      <c r="HN240" s="141">
        <f t="shared" si="415"/>
        <v>148</v>
      </c>
      <c r="HO240" s="141">
        <f t="shared" si="389"/>
        <v>77</v>
      </c>
      <c r="HP240" s="141">
        <f t="shared" si="390"/>
        <v>71</v>
      </c>
      <c r="HQ240" s="32">
        <v>25</v>
      </c>
      <c r="HR240" s="11">
        <v>13</v>
      </c>
      <c r="HS240" s="33">
        <v>12</v>
      </c>
      <c r="HT240" s="32">
        <v>28</v>
      </c>
      <c r="HU240" s="11">
        <v>15</v>
      </c>
      <c r="HV240" s="33">
        <v>13</v>
      </c>
      <c r="HW240" s="32">
        <v>36</v>
      </c>
      <c r="HX240" s="11">
        <v>17</v>
      </c>
      <c r="HY240" s="33">
        <v>19</v>
      </c>
      <c r="HZ240" s="32">
        <v>28</v>
      </c>
      <c r="IA240" s="11">
        <v>17</v>
      </c>
      <c r="IB240" s="33">
        <v>11</v>
      </c>
      <c r="IC240" s="32">
        <v>31</v>
      </c>
      <c r="ID240" s="11">
        <v>15</v>
      </c>
      <c r="IE240" s="33">
        <v>16</v>
      </c>
      <c r="IF240" s="141">
        <f t="shared" si="416"/>
        <v>137</v>
      </c>
      <c r="IG240" s="141">
        <f t="shared" si="391"/>
        <v>68</v>
      </c>
      <c r="IH240" s="141">
        <f t="shared" si="392"/>
        <v>69</v>
      </c>
      <c r="II240" s="32">
        <v>26</v>
      </c>
      <c r="IJ240" s="11">
        <v>16</v>
      </c>
      <c r="IK240" s="33">
        <v>10</v>
      </c>
      <c r="IL240" s="32">
        <v>29</v>
      </c>
      <c r="IM240" s="11">
        <v>15</v>
      </c>
      <c r="IN240" s="33">
        <v>14</v>
      </c>
      <c r="IO240" s="32">
        <v>37</v>
      </c>
      <c r="IP240" s="11">
        <v>17</v>
      </c>
      <c r="IQ240" s="33">
        <v>20</v>
      </c>
      <c r="IR240" s="32">
        <v>21</v>
      </c>
      <c r="IS240" s="11">
        <v>11</v>
      </c>
      <c r="IT240" s="33">
        <v>10</v>
      </c>
      <c r="IU240" s="32">
        <v>24</v>
      </c>
      <c r="IV240" s="11">
        <v>9</v>
      </c>
      <c r="IW240" s="33">
        <v>15</v>
      </c>
      <c r="IX240" s="141">
        <f t="shared" si="417"/>
        <v>160</v>
      </c>
      <c r="IY240" s="141">
        <f t="shared" si="393"/>
        <v>75</v>
      </c>
      <c r="IZ240" s="141">
        <f t="shared" si="394"/>
        <v>85</v>
      </c>
      <c r="JA240" s="32">
        <v>23</v>
      </c>
      <c r="JB240" s="11">
        <v>11</v>
      </c>
      <c r="JC240" s="33">
        <v>12</v>
      </c>
      <c r="JD240" s="32">
        <v>30</v>
      </c>
      <c r="JE240" s="11">
        <v>11</v>
      </c>
      <c r="JF240" s="33">
        <v>19</v>
      </c>
      <c r="JG240" s="32">
        <v>50</v>
      </c>
      <c r="JH240" s="11">
        <v>24</v>
      </c>
      <c r="JI240" s="33">
        <v>26</v>
      </c>
      <c r="JJ240" s="32">
        <v>28</v>
      </c>
      <c r="JK240" s="11">
        <v>11</v>
      </c>
      <c r="JL240" s="33">
        <v>17</v>
      </c>
      <c r="JM240" s="32">
        <v>29</v>
      </c>
      <c r="JN240" s="11">
        <v>18</v>
      </c>
      <c r="JO240" s="33">
        <v>11</v>
      </c>
      <c r="JP240" s="141">
        <f t="shared" si="418"/>
        <v>112</v>
      </c>
      <c r="JQ240" s="141">
        <f t="shared" si="395"/>
        <v>44</v>
      </c>
      <c r="JR240" s="141">
        <f t="shared" si="396"/>
        <v>68</v>
      </c>
      <c r="JS240" s="32">
        <v>32</v>
      </c>
      <c r="JT240" s="11">
        <v>12</v>
      </c>
      <c r="JU240" s="33">
        <v>20</v>
      </c>
      <c r="JV240" s="32">
        <v>15</v>
      </c>
      <c r="JW240" s="11">
        <v>8</v>
      </c>
      <c r="JX240" s="33">
        <v>7</v>
      </c>
      <c r="JY240" s="32">
        <v>22</v>
      </c>
      <c r="JZ240" s="11">
        <v>8</v>
      </c>
      <c r="KA240" s="33">
        <v>14</v>
      </c>
      <c r="KB240" s="32">
        <v>23</v>
      </c>
      <c r="KC240" s="11">
        <v>12</v>
      </c>
      <c r="KD240" s="33">
        <v>11</v>
      </c>
      <c r="KE240" s="32">
        <v>20</v>
      </c>
      <c r="KF240" s="11">
        <v>4</v>
      </c>
      <c r="KG240" s="33">
        <v>16</v>
      </c>
      <c r="KH240" s="141">
        <f t="shared" si="419"/>
        <v>81</v>
      </c>
      <c r="KI240" s="141">
        <f t="shared" si="397"/>
        <v>26</v>
      </c>
      <c r="KJ240" s="141">
        <f t="shared" si="398"/>
        <v>55</v>
      </c>
      <c r="KK240" s="32">
        <v>22</v>
      </c>
      <c r="KL240" s="11">
        <v>6</v>
      </c>
      <c r="KM240" s="33">
        <v>16</v>
      </c>
      <c r="KN240" s="32">
        <v>19</v>
      </c>
      <c r="KO240" s="11">
        <v>6</v>
      </c>
      <c r="KP240" s="33">
        <v>13</v>
      </c>
      <c r="KQ240" s="32">
        <v>18</v>
      </c>
      <c r="KR240" s="11">
        <v>7</v>
      </c>
      <c r="KS240" s="33">
        <v>11</v>
      </c>
      <c r="KT240" s="32">
        <v>10</v>
      </c>
      <c r="KU240" s="11">
        <v>2</v>
      </c>
      <c r="KV240" s="33">
        <v>8</v>
      </c>
      <c r="KW240" s="32">
        <v>12</v>
      </c>
      <c r="KX240" s="11">
        <v>5</v>
      </c>
      <c r="KY240" s="33">
        <v>7</v>
      </c>
      <c r="KZ240" s="141">
        <f t="shared" si="420"/>
        <v>41</v>
      </c>
      <c r="LA240" s="141">
        <f t="shared" si="399"/>
        <v>10</v>
      </c>
      <c r="LB240" s="141">
        <f t="shared" si="400"/>
        <v>31</v>
      </c>
      <c r="LC240" s="32">
        <v>11</v>
      </c>
      <c r="LD240" s="11">
        <v>2</v>
      </c>
      <c r="LE240" s="33">
        <v>9</v>
      </c>
      <c r="LF240" s="32">
        <v>7</v>
      </c>
      <c r="LG240" s="11">
        <v>1</v>
      </c>
      <c r="LH240" s="33">
        <v>6</v>
      </c>
      <c r="LI240" s="32">
        <v>9</v>
      </c>
      <c r="LJ240" s="11">
        <v>2</v>
      </c>
      <c r="LK240" s="33">
        <v>7</v>
      </c>
      <c r="LL240" s="32">
        <v>6</v>
      </c>
      <c r="LM240" s="11">
        <v>1</v>
      </c>
      <c r="LN240" s="33">
        <v>5</v>
      </c>
      <c r="LO240" s="32">
        <v>8</v>
      </c>
      <c r="LP240" s="11">
        <v>4</v>
      </c>
      <c r="LQ240" s="33">
        <v>4</v>
      </c>
      <c r="LR240" s="141">
        <f t="shared" si="421"/>
        <v>6</v>
      </c>
      <c r="LS240" s="141">
        <f t="shared" si="401"/>
        <v>3</v>
      </c>
      <c r="LT240" s="141">
        <f t="shared" si="402"/>
        <v>3</v>
      </c>
      <c r="LU240" s="32">
        <v>2</v>
      </c>
      <c r="LV240" s="11">
        <v>1</v>
      </c>
      <c r="LW240" s="33">
        <v>1</v>
      </c>
      <c r="LX240" s="32">
        <v>2</v>
      </c>
      <c r="LY240" s="11">
        <v>2</v>
      </c>
      <c r="LZ240" s="33">
        <v>0</v>
      </c>
      <c r="MA240" s="32">
        <v>1</v>
      </c>
      <c r="MB240" s="11">
        <v>0</v>
      </c>
      <c r="MC240" s="33">
        <v>1</v>
      </c>
      <c r="MD240" s="32">
        <v>0</v>
      </c>
      <c r="ME240" s="11">
        <v>0</v>
      </c>
      <c r="MF240" s="33">
        <v>0</v>
      </c>
      <c r="MG240" s="32">
        <v>1</v>
      </c>
      <c r="MH240" s="11">
        <v>0</v>
      </c>
      <c r="MI240" s="33">
        <v>1</v>
      </c>
      <c r="MJ240" s="141">
        <f t="shared" si="424"/>
        <v>2</v>
      </c>
      <c r="MK240" s="141">
        <f t="shared" si="425"/>
        <v>1</v>
      </c>
      <c r="ML240" s="141">
        <f t="shared" si="426"/>
        <v>1</v>
      </c>
      <c r="MM240" s="32">
        <v>2</v>
      </c>
      <c r="MN240" s="11">
        <v>1</v>
      </c>
      <c r="MO240" s="33">
        <v>1</v>
      </c>
      <c r="MP240" s="32">
        <v>0</v>
      </c>
      <c r="MQ240" s="11">
        <v>0</v>
      </c>
      <c r="MR240" s="33">
        <v>0</v>
      </c>
      <c r="MS240" s="32">
        <v>0</v>
      </c>
      <c r="MT240" s="11">
        <v>0</v>
      </c>
      <c r="MU240" s="33">
        <v>0</v>
      </c>
      <c r="MV240" s="32">
        <v>0</v>
      </c>
      <c r="MW240" s="11">
        <v>0</v>
      </c>
      <c r="MX240" s="33">
        <v>0</v>
      </c>
      <c r="MY240" s="32">
        <v>0</v>
      </c>
      <c r="MZ240" s="11">
        <v>0</v>
      </c>
      <c r="NA240" s="33">
        <v>0</v>
      </c>
      <c r="NB240" s="146">
        <f t="shared" si="427"/>
        <v>0</v>
      </c>
      <c r="NC240" s="141">
        <f t="shared" si="428"/>
        <v>0</v>
      </c>
      <c r="ND240" s="147">
        <f t="shared" si="429"/>
        <v>0</v>
      </c>
      <c r="NE240" s="32">
        <v>0</v>
      </c>
      <c r="NF240" s="11">
        <v>0</v>
      </c>
      <c r="NG240" s="33">
        <v>0</v>
      </c>
      <c r="NH240" s="32">
        <v>0</v>
      </c>
      <c r="NI240" s="11">
        <v>0</v>
      </c>
      <c r="NJ240" s="33">
        <v>0</v>
      </c>
      <c r="NK240" s="32">
        <v>0</v>
      </c>
      <c r="NL240" s="11">
        <v>0</v>
      </c>
      <c r="NM240" s="33">
        <v>0</v>
      </c>
      <c r="NN240" s="32">
        <v>0</v>
      </c>
      <c r="NO240" s="11">
        <v>0</v>
      </c>
      <c r="NP240" s="33">
        <v>0</v>
      </c>
      <c r="NQ240" s="32">
        <v>0</v>
      </c>
      <c r="NR240" s="11">
        <v>0</v>
      </c>
      <c r="NS240" s="33">
        <v>0</v>
      </c>
      <c r="NT240" s="146">
        <f t="shared" si="430"/>
        <v>0</v>
      </c>
      <c r="NU240" s="141">
        <f t="shared" si="431"/>
        <v>0</v>
      </c>
      <c r="NV240" s="147">
        <f t="shared" si="432"/>
        <v>0</v>
      </c>
      <c r="NW240" s="32">
        <v>0</v>
      </c>
      <c r="NX240" s="11">
        <v>0</v>
      </c>
      <c r="NY240" s="33">
        <v>0</v>
      </c>
      <c r="NZ240" s="32">
        <v>0</v>
      </c>
      <c r="OA240" s="11">
        <v>0</v>
      </c>
      <c r="OB240" s="33">
        <v>0</v>
      </c>
      <c r="OC240" s="32">
        <v>0</v>
      </c>
      <c r="OD240" s="11">
        <v>0</v>
      </c>
      <c r="OE240" s="33">
        <v>0</v>
      </c>
      <c r="OF240" s="32">
        <v>0</v>
      </c>
      <c r="OG240" s="11">
        <v>0</v>
      </c>
      <c r="OH240" s="33">
        <v>0</v>
      </c>
      <c r="OI240" s="32">
        <v>0</v>
      </c>
      <c r="OJ240" s="11">
        <v>0</v>
      </c>
      <c r="OK240" s="33">
        <v>0</v>
      </c>
      <c r="OL240" s="146">
        <v>0</v>
      </c>
      <c r="OM240" s="141">
        <v>0</v>
      </c>
      <c r="ON240" s="147">
        <v>0</v>
      </c>
    </row>
    <row r="241" spans="1:404" s="26" customFormat="1" ht="12" customHeight="1">
      <c r="A241" s="25"/>
      <c r="B241" s="27" t="s">
        <v>604</v>
      </c>
      <c r="C241" s="28">
        <v>55212</v>
      </c>
      <c r="D241" s="29">
        <v>26922</v>
      </c>
      <c r="E241" s="30">
        <v>28290</v>
      </c>
      <c r="F241" s="140">
        <f t="shared" si="403"/>
        <v>1123</v>
      </c>
      <c r="G241" s="140">
        <f t="shared" si="422"/>
        <v>585</v>
      </c>
      <c r="H241" s="140">
        <f t="shared" si="423"/>
        <v>538</v>
      </c>
      <c r="I241" s="28">
        <v>234</v>
      </c>
      <c r="J241" s="29">
        <v>127</v>
      </c>
      <c r="K241" s="30">
        <v>107</v>
      </c>
      <c r="L241" s="28">
        <v>238</v>
      </c>
      <c r="M241" s="29">
        <v>116</v>
      </c>
      <c r="N241" s="30">
        <v>122</v>
      </c>
      <c r="O241" s="28">
        <v>212</v>
      </c>
      <c r="P241" s="29">
        <v>114</v>
      </c>
      <c r="Q241" s="30">
        <v>98</v>
      </c>
      <c r="R241" s="28">
        <v>223</v>
      </c>
      <c r="S241" s="29">
        <v>114</v>
      </c>
      <c r="T241" s="30">
        <v>109</v>
      </c>
      <c r="U241" s="28">
        <v>216</v>
      </c>
      <c r="V241" s="29">
        <v>114</v>
      </c>
      <c r="W241" s="30">
        <v>102</v>
      </c>
      <c r="X241" s="140">
        <f t="shared" si="404"/>
        <v>1121</v>
      </c>
      <c r="Y241" s="140">
        <f t="shared" si="367"/>
        <v>581</v>
      </c>
      <c r="Z241" s="140">
        <f t="shared" si="368"/>
        <v>540</v>
      </c>
      <c r="AA241" s="28">
        <v>211</v>
      </c>
      <c r="AB241" s="29">
        <v>101</v>
      </c>
      <c r="AC241" s="30">
        <v>110</v>
      </c>
      <c r="AD241" s="28">
        <v>229</v>
      </c>
      <c r="AE241" s="29">
        <v>138</v>
      </c>
      <c r="AF241" s="30">
        <v>91</v>
      </c>
      <c r="AG241" s="28">
        <v>233</v>
      </c>
      <c r="AH241" s="29">
        <v>110</v>
      </c>
      <c r="AI241" s="30">
        <v>123</v>
      </c>
      <c r="AJ241" s="28">
        <v>217</v>
      </c>
      <c r="AK241" s="29">
        <v>116</v>
      </c>
      <c r="AL241" s="30">
        <v>101</v>
      </c>
      <c r="AM241" s="28">
        <v>231</v>
      </c>
      <c r="AN241" s="29">
        <v>116</v>
      </c>
      <c r="AO241" s="30">
        <v>115</v>
      </c>
      <c r="AP241" s="140">
        <f t="shared" si="405"/>
        <v>1362</v>
      </c>
      <c r="AQ241" s="140">
        <f t="shared" si="369"/>
        <v>695</v>
      </c>
      <c r="AR241" s="140">
        <f t="shared" si="370"/>
        <v>667</v>
      </c>
      <c r="AS241" s="28">
        <v>239</v>
      </c>
      <c r="AT241" s="29">
        <v>130</v>
      </c>
      <c r="AU241" s="30">
        <v>109</v>
      </c>
      <c r="AV241" s="28">
        <v>237</v>
      </c>
      <c r="AW241" s="29">
        <v>126</v>
      </c>
      <c r="AX241" s="30">
        <v>111</v>
      </c>
      <c r="AY241" s="28">
        <v>257</v>
      </c>
      <c r="AZ241" s="29">
        <v>130</v>
      </c>
      <c r="BA241" s="30">
        <v>127</v>
      </c>
      <c r="BB241" s="28">
        <v>280</v>
      </c>
      <c r="BC241" s="29">
        <v>140</v>
      </c>
      <c r="BD241" s="30">
        <v>140</v>
      </c>
      <c r="BE241" s="28">
        <v>349</v>
      </c>
      <c r="BF241" s="29">
        <v>169</v>
      </c>
      <c r="BG241" s="30">
        <v>180</v>
      </c>
      <c r="BH241" s="140">
        <f t="shared" si="406"/>
        <v>1998</v>
      </c>
      <c r="BI241" s="140">
        <f t="shared" si="371"/>
        <v>1049</v>
      </c>
      <c r="BJ241" s="140">
        <f t="shared" si="372"/>
        <v>949</v>
      </c>
      <c r="BK241" s="28">
        <v>348</v>
      </c>
      <c r="BL241" s="29">
        <v>174</v>
      </c>
      <c r="BM241" s="30">
        <v>174</v>
      </c>
      <c r="BN241" s="28">
        <v>373</v>
      </c>
      <c r="BO241" s="29">
        <v>211</v>
      </c>
      <c r="BP241" s="30">
        <v>162</v>
      </c>
      <c r="BQ241" s="28">
        <v>403</v>
      </c>
      <c r="BR241" s="29">
        <v>219</v>
      </c>
      <c r="BS241" s="30">
        <v>184</v>
      </c>
      <c r="BT241" s="28">
        <v>429</v>
      </c>
      <c r="BU241" s="29">
        <v>218</v>
      </c>
      <c r="BV241" s="30">
        <v>211</v>
      </c>
      <c r="BW241" s="28">
        <v>445</v>
      </c>
      <c r="BX241" s="29">
        <v>227</v>
      </c>
      <c r="BY241" s="30">
        <v>218</v>
      </c>
      <c r="BZ241" s="140">
        <f t="shared" si="407"/>
        <v>2337</v>
      </c>
      <c r="CA241" s="140">
        <f t="shared" si="373"/>
        <v>1351</v>
      </c>
      <c r="CB241" s="140">
        <f t="shared" si="374"/>
        <v>986</v>
      </c>
      <c r="CC241" s="28">
        <v>455</v>
      </c>
      <c r="CD241" s="29">
        <v>255</v>
      </c>
      <c r="CE241" s="30">
        <v>200</v>
      </c>
      <c r="CF241" s="28">
        <v>507</v>
      </c>
      <c r="CG241" s="29">
        <v>286</v>
      </c>
      <c r="CH241" s="30">
        <v>221</v>
      </c>
      <c r="CI241" s="28">
        <v>465</v>
      </c>
      <c r="CJ241" s="29">
        <v>269</v>
      </c>
      <c r="CK241" s="30">
        <v>196</v>
      </c>
      <c r="CL241" s="28">
        <v>460</v>
      </c>
      <c r="CM241" s="29">
        <v>266</v>
      </c>
      <c r="CN241" s="30">
        <v>194</v>
      </c>
      <c r="CO241" s="28">
        <v>450</v>
      </c>
      <c r="CP241" s="29">
        <v>275</v>
      </c>
      <c r="CQ241" s="30">
        <v>175</v>
      </c>
      <c r="CR241" s="140">
        <f t="shared" si="408"/>
        <v>2044</v>
      </c>
      <c r="CS241" s="140">
        <f t="shared" si="375"/>
        <v>1169</v>
      </c>
      <c r="CT241" s="140">
        <f t="shared" si="376"/>
        <v>875</v>
      </c>
      <c r="CU241" s="28">
        <v>444</v>
      </c>
      <c r="CV241" s="29">
        <v>252</v>
      </c>
      <c r="CW241" s="30">
        <v>192</v>
      </c>
      <c r="CX241" s="28">
        <v>402</v>
      </c>
      <c r="CY241" s="29">
        <v>246</v>
      </c>
      <c r="CZ241" s="30">
        <v>156</v>
      </c>
      <c r="DA241" s="28">
        <v>409</v>
      </c>
      <c r="DB241" s="29">
        <v>222</v>
      </c>
      <c r="DC241" s="30">
        <v>187</v>
      </c>
      <c r="DD241" s="28">
        <v>402</v>
      </c>
      <c r="DE241" s="29">
        <v>223</v>
      </c>
      <c r="DF241" s="30">
        <v>179</v>
      </c>
      <c r="DG241" s="28">
        <v>387</v>
      </c>
      <c r="DH241" s="29">
        <v>226</v>
      </c>
      <c r="DI241" s="30">
        <v>161</v>
      </c>
      <c r="DJ241" s="140">
        <f t="shared" si="409"/>
        <v>1965</v>
      </c>
      <c r="DK241" s="140">
        <f t="shared" si="377"/>
        <v>1107</v>
      </c>
      <c r="DL241" s="140">
        <f t="shared" si="378"/>
        <v>858</v>
      </c>
      <c r="DM241" s="28">
        <v>368</v>
      </c>
      <c r="DN241" s="29">
        <v>219</v>
      </c>
      <c r="DO241" s="30">
        <v>149</v>
      </c>
      <c r="DP241" s="28">
        <v>390</v>
      </c>
      <c r="DQ241" s="29">
        <v>208</v>
      </c>
      <c r="DR241" s="30">
        <v>182</v>
      </c>
      <c r="DS241" s="28">
        <v>418</v>
      </c>
      <c r="DT241" s="29">
        <v>233</v>
      </c>
      <c r="DU241" s="30">
        <v>185</v>
      </c>
      <c r="DV241" s="28">
        <v>409</v>
      </c>
      <c r="DW241" s="29">
        <v>236</v>
      </c>
      <c r="DX241" s="30">
        <v>173</v>
      </c>
      <c r="DY241" s="28">
        <v>380</v>
      </c>
      <c r="DZ241" s="29">
        <v>211</v>
      </c>
      <c r="EA241" s="30">
        <v>169</v>
      </c>
      <c r="EB241" s="140">
        <f t="shared" si="410"/>
        <v>2100</v>
      </c>
      <c r="EC241" s="140">
        <f t="shared" si="379"/>
        <v>1245</v>
      </c>
      <c r="ED241" s="140">
        <f t="shared" si="380"/>
        <v>855</v>
      </c>
      <c r="EE241" s="28">
        <v>436</v>
      </c>
      <c r="EF241" s="29">
        <v>248</v>
      </c>
      <c r="EG241" s="30">
        <v>188</v>
      </c>
      <c r="EH241" s="28">
        <v>399</v>
      </c>
      <c r="EI241" s="29">
        <v>237</v>
      </c>
      <c r="EJ241" s="30">
        <v>162</v>
      </c>
      <c r="EK241" s="28">
        <v>426</v>
      </c>
      <c r="EL241" s="29">
        <v>264</v>
      </c>
      <c r="EM241" s="30">
        <v>162</v>
      </c>
      <c r="EN241" s="28">
        <v>383</v>
      </c>
      <c r="EO241" s="29">
        <v>227</v>
      </c>
      <c r="EP241" s="30">
        <v>156</v>
      </c>
      <c r="EQ241" s="28">
        <v>456</v>
      </c>
      <c r="ER241" s="29">
        <v>269</v>
      </c>
      <c r="ES241" s="30">
        <v>187</v>
      </c>
      <c r="ET241" s="140">
        <f t="shared" si="411"/>
        <v>2663</v>
      </c>
      <c r="EU241" s="140">
        <f t="shared" si="381"/>
        <v>1546</v>
      </c>
      <c r="EV241" s="140">
        <f t="shared" si="382"/>
        <v>1117</v>
      </c>
      <c r="EW241" s="28">
        <v>456</v>
      </c>
      <c r="EX241" s="29">
        <v>274</v>
      </c>
      <c r="EY241" s="30">
        <v>182</v>
      </c>
      <c r="EZ241" s="28">
        <v>514</v>
      </c>
      <c r="FA241" s="29">
        <v>288</v>
      </c>
      <c r="FB241" s="30">
        <v>226</v>
      </c>
      <c r="FC241" s="28">
        <v>572</v>
      </c>
      <c r="FD241" s="29">
        <v>341</v>
      </c>
      <c r="FE241" s="30">
        <v>231</v>
      </c>
      <c r="FF241" s="28">
        <v>560</v>
      </c>
      <c r="FG241" s="29">
        <v>330</v>
      </c>
      <c r="FH241" s="30">
        <v>230</v>
      </c>
      <c r="FI241" s="28">
        <v>561</v>
      </c>
      <c r="FJ241" s="29">
        <v>313</v>
      </c>
      <c r="FK241" s="30">
        <v>248</v>
      </c>
      <c r="FL241" s="140">
        <f t="shared" si="412"/>
        <v>3583</v>
      </c>
      <c r="FM241" s="140">
        <f t="shared" si="383"/>
        <v>2057</v>
      </c>
      <c r="FN241" s="140">
        <f t="shared" si="384"/>
        <v>1526</v>
      </c>
      <c r="FO241" s="28">
        <v>667</v>
      </c>
      <c r="FP241" s="29">
        <v>387</v>
      </c>
      <c r="FQ241" s="30">
        <v>280</v>
      </c>
      <c r="FR241" s="28">
        <v>682</v>
      </c>
      <c r="FS241" s="29">
        <v>407</v>
      </c>
      <c r="FT241" s="30">
        <v>275</v>
      </c>
      <c r="FU241" s="28">
        <v>701</v>
      </c>
      <c r="FV241" s="29">
        <v>398</v>
      </c>
      <c r="FW241" s="30">
        <v>303</v>
      </c>
      <c r="FX241" s="28">
        <v>694</v>
      </c>
      <c r="FY241" s="29">
        <v>420</v>
      </c>
      <c r="FZ241" s="30">
        <v>274</v>
      </c>
      <c r="GA241" s="28">
        <v>839</v>
      </c>
      <c r="GB241" s="29">
        <v>445</v>
      </c>
      <c r="GC241" s="30">
        <v>394</v>
      </c>
      <c r="GD241" s="140">
        <f t="shared" si="413"/>
        <v>4767</v>
      </c>
      <c r="GE241" s="140">
        <f t="shared" si="385"/>
        <v>2458</v>
      </c>
      <c r="GF241" s="140">
        <f t="shared" si="386"/>
        <v>2309</v>
      </c>
      <c r="GG241" s="28">
        <v>754</v>
      </c>
      <c r="GH241" s="29">
        <v>373</v>
      </c>
      <c r="GI241" s="30">
        <v>381</v>
      </c>
      <c r="GJ241" s="28">
        <v>766</v>
      </c>
      <c r="GK241" s="29">
        <v>406</v>
      </c>
      <c r="GL241" s="30">
        <v>360</v>
      </c>
      <c r="GM241" s="28">
        <v>1007</v>
      </c>
      <c r="GN241" s="29">
        <v>533</v>
      </c>
      <c r="GO241" s="30">
        <v>474</v>
      </c>
      <c r="GP241" s="28">
        <v>1080</v>
      </c>
      <c r="GQ241" s="29">
        <v>541</v>
      </c>
      <c r="GR241" s="30">
        <v>539</v>
      </c>
      <c r="GS241" s="28">
        <v>1160</v>
      </c>
      <c r="GT241" s="29">
        <v>605</v>
      </c>
      <c r="GU241" s="30">
        <v>555</v>
      </c>
      <c r="GV241" s="140">
        <f t="shared" si="414"/>
        <v>5603</v>
      </c>
      <c r="GW241" s="140">
        <f t="shared" si="387"/>
        <v>2836</v>
      </c>
      <c r="GX241" s="140">
        <f t="shared" si="388"/>
        <v>2767</v>
      </c>
      <c r="GY241" s="28">
        <v>1146</v>
      </c>
      <c r="GZ241" s="29">
        <v>576</v>
      </c>
      <c r="HA241" s="30">
        <v>570</v>
      </c>
      <c r="HB241" s="28">
        <v>1100</v>
      </c>
      <c r="HC241" s="29">
        <v>554</v>
      </c>
      <c r="HD241" s="30">
        <v>546</v>
      </c>
      <c r="HE241" s="28">
        <v>1152</v>
      </c>
      <c r="HF241" s="29">
        <v>621</v>
      </c>
      <c r="HG241" s="30">
        <v>531</v>
      </c>
      <c r="HH241" s="28">
        <v>1105</v>
      </c>
      <c r="HI241" s="29">
        <v>570</v>
      </c>
      <c r="HJ241" s="30">
        <v>535</v>
      </c>
      <c r="HK241" s="28">
        <v>1100</v>
      </c>
      <c r="HL241" s="29">
        <v>515</v>
      </c>
      <c r="HM241" s="30">
        <v>585</v>
      </c>
      <c r="HN241" s="140">
        <f t="shared" si="415"/>
        <v>5074</v>
      </c>
      <c r="HO241" s="140">
        <f t="shared" si="389"/>
        <v>2454</v>
      </c>
      <c r="HP241" s="140">
        <f t="shared" si="390"/>
        <v>2620</v>
      </c>
      <c r="HQ241" s="28">
        <v>1072</v>
      </c>
      <c r="HR241" s="29">
        <v>521</v>
      </c>
      <c r="HS241" s="30">
        <v>551</v>
      </c>
      <c r="HT241" s="28">
        <v>1041</v>
      </c>
      <c r="HU241" s="29">
        <v>503</v>
      </c>
      <c r="HV241" s="30">
        <v>538</v>
      </c>
      <c r="HW241" s="28">
        <v>1082</v>
      </c>
      <c r="HX241" s="29">
        <v>526</v>
      </c>
      <c r="HY241" s="30">
        <v>556</v>
      </c>
      <c r="HZ241" s="28">
        <v>980</v>
      </c>
      <c r="IA241" s="29">
        <v>483</v>
      </c>
      <c r="IB241" s="30">
        <v>497</v>
      </c>
      <c r="IC241" s="28">
        <v>899</v>
      </c>
      <c r="ID241" s="29">
        <v>421</v>
      </c>
      <c r="IE241" s="30">
        <v>478</v>
      </c>
      <c r="IF241" s="140">
        <f t="shared" si="416"/>
        <v>4322</v>
      </c>
      <c r="IG241" s="140">
        <f t="shared" si="391"/>
        <v>2028</v>
      </c>
      <c r="IH241" s="140">
        <f t="shared" si="392"/>
        <v>2294</v>
      </c>
      <c r="II241" s="28">
        <v>967</v>
      </c>
      <c r="IJ241" s="29">
        <v>454</v>
      </c>
      <c r="IK241" s="30">
        <v>513</v>
      </c>
      <c r="IL241" s="28">
        <v>1048</v>
      </c>
      <c r="IM241" s="29">
        <v>490</v>
      </c>
      <c r="IN241" s="30">
        <v>558</v>
      </c>
      <c r="IO241" s="28">
        <v>955</v>
      </c>
      <c r="IP241" s="29">
        <v>456</v>
      </c>
      <c r="IQ241" s="30">
        <v>499</v>
      </c>
      <c r="IR241" s="28">
        <v>708</v>
      </c>
      <c r="IS241" s="29">
        <v>341</v>
      </c>
      <c r="IT241" s="30">
        <v>367</v>
      </c>
      <c r="IU241" s="28">
        <v>644</v>
      </c>
      <c r="IV241" s="29">
        <v>287</v>
      </c>
      <c r="IW241" s="30">
        <v>357</v>
      </c>
      <c r="IX241" s="140">
        <f t="shared" si="417"/>
        <v>5282</v>
      </c>
      <c r="IY241" s="140">
        <f t="shared" si="393"/>
        <v>2291</v>
      </c>
      <c r="IZ241" s="140">
        <f t="shared" si="394"/>
        <v>2991</v>
      </c>
      <c r="JA241" s="28">
        <v>813</v>
      </c>
      <c r="JB241" s="29">
        <v>356</v>
      </c>
      <c r="JC241" s="30">
        <v>457</v>
      </c>
      <c r="JD241" s="28">
        <v>1111</v>
      </c>
      <c r="JE241" s="29">
        <v>449</v>
      </c>
      <c r="JF241" s="30">
        <v>662</v>
      </c>
      <c r="JG241" s="28">
        <v>1336</v>
      </c>
      <c r="JH241" s="29">
        <v>602</v>
      </c>
      <c r="JI241" s="30">
        <v>734</v>
      </c>
      <c r="JJ241" s="28">
        <v>1045</v>
      </c>
      <c r="JK241" s="29">
        <v>454</v>
      </c>
      <c r="JL241" s="30">
        <v>591</v>
      </c>
      <c r="JM241" s="28">
        <v>977</v>
      </c>
      <c r="JN241" s="29">
        <v>430</v>
      </c>
      <c r="JO241" s="30">
        <v>547</v>
      </c>
      <c r="JP241" s="140">
        <f t="shared" si="418"/>
        <v>5034</v>
      </c>
      <c r="JQ241" s="140">
        <f t="shared" si="395"/>
        <v>1946</v>
      </c>
      <c r="JR241" s="140">
        <f t="shared" si="396"/>
        <v>3088</v>
      </c>
      <c r="JS241" s="28">
        <v>1229</v>
      </c>
      <c r="JT241" s="29">
        <v>491</v>
      </c>
      <c r="JU241" s="30">
        <v>738</v>
      </c>
      <c r="JV241" s="28">
        <v>992</v>
      </c>
      <c r="JW241" s="29">
        <v>377</v>
      </c>
      <c r="JX241" s="30">
        <v>615</v>
      </c>
      <c r="JY241" s="28">
        <v>955</v>
      </c>
      <c r="JZ241" s="29">
        <v>366</v>
      </c>
      <c r="KA241" s="30">
        <v>589</v>
      </c>
      <c r="KB241" s="28">
        <v>904</v>
      </c>
      <c r="KC241" s="29">
        <v>352</v>
      </c>
      <c r="KD241" s="30">
        <v>552</v>
      </c>
      <c r="KE241" s="28">
        <v>954</v>
      </c>
      <c r="KF241" s="29">
        <v>360</v>
      </c>
      <c r="KG241" s="30">
        <v>594</v>
      </c>
      <c r="KH241" s="140">
        <f t="shared" si="419"/>
        <v>2972</v>
      </c>
      <c r="KI241" s="140">
        <f t="shared" si="397"/>
        <v>1027</v>
      </c>
      <c r="KJ241" s="140">
        <f t="shared" si="398"/>
        <v>1945</v>
      </c>
      <c r="KK241" s="28">
        <v>814</v>
      </c>
      <c r="KL241" s="29">
        <v>296</v>
      </c>
      <c r="KM241" s="30">
        <v>518</v>
      </c>
      <c r="KN241" s="28">
        <v>698</v>
      </c>
      <c r="KO241" s="29">
        <v>251</v>
      </c>
      <c r="KP241" s="30">
        <v>447</v>
      </c>
      <c r="KQ241" s="28">
        <v>595</v>
      </c>
      <c r="KR241" s="29">
        <v>208</v>
      </c>
      <c r="KS241" s="30">
        <v>387</v>
      </c>
      <c r="KT241" s="28">
        <v>460</v>
      </c>
      <c r="KU241" s="29">
        <v>136</v>
      </c>
      <c r="KV241" s="30">
        <v>324</v>
      </c>
      <c r="KW241" s="28">
        <v>405</v>
      </c>
      <c r="KX241" s="29">
        <v>136</v>
      </c>
      <c r="KY241" s="30">
        <v>269</v>
      </c>
      <c r="KZ241" s="140">
        <f t="shared" si="420"/>
        <v>1318</v>
      </c>
      <c r="LA241" s="140">
        <f t="shared" si="399"/>
        <v>371</v>
      </c>
      <c r="LB241" s="140">
        <f t="shared" si="400"/>
        <v>947</v>
      </c>
      <c r="LC241" s="28">
        <v>364</v>
      </c>
      <c r="LD241" s="29">
        <v>107</v>
      </c>
      <c r="LE241" s="30">
        <v>257</v>
      </c>
      <c r="LF241" s="28">
        <v>317</v>
      </c>
      <c r="LG241" s="29">
        <v>77</v>
      </c>
      <c r="LH241" s="30">
        <v>240</v>
      </c>
      <c r="LI241" s="28">
        <v>271</v>
      </c>
      <c r="LJ241" s="29">
        <v>85</v>
      </c>
      <c r="LK241" s="30">
        <v>186</v>
      </c>
      <c r="LL241" s="28">
        <v>200</v>
      </c>
      <c r="LM241" s="29">
        <v>62</v>
      </c>
      <c r="LN241" s="30">
        <v>138</v>
      </c>
      <c r="LO241" s="28">
        <v>166</v>
      </c>
      <c r="LP241" s="29">
        <v>40</v>
      </c>
      <c r="LQ241" s="30">
        <v>126</v>
      </c>
      <c r="LR241" s="140">
        <f t="shared" si="421"/>
        <v>436</v>
      </c>
      <c r="LS241" s="140">
        <f t="shared" si="401"/>
        <v>103</v>
      </c>
      <c r="LT241" s="140">
        <f t="shared" si="402"/>
        <v>333</v>
      </c>
      <c r="LU241" s="28">
        <v>120</v>
      </c>
      <c r="LV241" s="29">
        <v>35</v>
      </c>
      <c r="LW241" s="30">
        <v>85</v>
      </c>
      <c r="LX241" s="28">
        <v>115</v>
      </c>
      <c r="LY241" s="29">
        <v>29</v>
      </c>
      <c r="LZ241" s="30">
        <v>86</v>
      </c>
      <c r="MA241" s="28">
        <v>102</v>
      </c>
      <c r="MB241" s="29">
        <v>21</v>
      </c>
      <c r="MC241" s="30">
        <v>81</v>
      </c>
      <c r="MD241" s="28">
        <v>59</v>
      </c>
      <c r="ME241" s="29">
        <v>13</v>
      </c>
      <c r="MF241" s="30">
        <v>46</v>
      </c>
      <c r="MG241" s="28">
        <v>40</v>
      </c>
      <c r="MH241" s="29">
        <v>5</v>
      </c>
      <c r="MI241" s="30">
        <v>35</v>
      </c>
      <c r="MJ241" s="140">
        <f t="shared" si="424"/>
        <v>77</v>
      </c>
      <c r="MK241" s="140">
        <f t="shared" si="425"/>
        <v>18</v>
      </c>
      <c r="ML241" s="140">
        <f t="shared" si="426"/>
        <v>59</v>
      </c>
      <c r="MM241" s="28">
        <v>32</v>
      </c>
      <c r="MN241" s="29">
        <v>7</v>
      </c>
      <c r="MO241" s="30">
        <v>25</v>
      </c>
      <c r="MP241" s="28">
        <v>16</v>
      </c>
      <c r="MQ241" s="29">
        <v>5</v>
      </c>
      <c r="MR241" s="30">
        <v>11</v>
      </c>
      <c r="MS241" s="28">
        <v>16</v>
      </c>
      <c r="MT241" s="29">
        <v>4</v>
      </c>
      <c r="MU241" s="30">
        <v>12</v>
      </c>
      <c r="MV241" s="28">
        <v>7</v>
      </c>
      <c r="MW241" s="29">
        <v>0</v>
      </c>
      <c r="MX241" s="30">
        <v>7</v>
      </c>
      <c r="MY241" s="28">
        <v>6</v>
      </c>
      <c r="MZ241" s="29">
        <v>2</v>
      </c>
      <c r="NA241" s="30">
        <v>4</v>
      </c>
      <c r="NB241" s="144">
        <f t="shared" si="427"/>
        <v>22</v>
      </c>
      <c r="NC241" s="140">
        <f t="shared" si="428"/>
        <v>5</v>
      </c>
      <c r="ND241" s="145">
        <f t="shared" si="429"/>
        <v>17</v>
      </c>
      <c r="NE241" s="28">
        <v>7</v>
      </c>
      <c r="NF241" s="29">
        <v>3</v>
      </c>
      <c r="NG241" s="30">
        <v>4</v>
      </c>
      <c r="NH241" s="28">
        <v>5</v>
      </c>
      <c r="NI241" s="29">
        <v>0</v>
      </c>
      <c r="NJ241" s="30">
        <v>5</v>
      </c>
      <c r="NK241" s="28">
        <v>6</v>
      </c>
      <c r="NL241" s="29">
        <v>1</v>
      </c>
      <c r="NM241" s="30">
        <v>5</v>
      </c>
      <c r="NN241" s="28">
        <v>3</v>
      </c>
      <c r="NO241" s="29">
        <v>1</v>
      </c>
      <c r="NP241" s="30">
        <v>2</v>
      </c>
      <c r="NQ241" s="28">
        <v>1</v>
      </c>
      <c r="NR241" s="29">
        <v>0</v>
      </c>
      <c r="NS241" s="30">
        <v>1</v>
      </c>
      <c r="NT241" s="144">
        <f t="shared" si="430"/>
        <v>5</v>
      </c>
      <c r="NU241" s="140">
        <f t="shared" si="431"/>
        <v>0</v>
      </c>
      <c r="NV241" s="145">
        <f t="shared" si="432"/>
        <v>5</v>
      </c>
      <c r="NW241" s="28">
        <v>3</v>
      </c>
      <c r="NX241" s="29">
        <v>0</v>
      </c>
      <c r="NY241" s="30">
        <v>3</v>
      </c>
      <c r="NZ241" s="28">
        <v>0</v>
      </c>
      <c r="OA241" s="29">
        <v>0</v>
      </c>
      <c r="OB241" s="30">
        <v>0</v>
      </c>
      <c r="OC241" s="28">
        <v>1</v>
      </c>
      <c r="OD241" s="29">
        <v>0</v>
      </c>
      <c r="OE241" s="30">
        <v>1</v>
      </c>
      <c r="OF241" s="28">
        <v>0</v>
      </c>
      <c r="OG241" s="29">
        <v>0</v>
      </c>
      <c r="OH241" s="30">
        <v>0</v>
      </c>
      <c r="OI241" s="28">
        <v>1</v>
      </c>
      <c r="OJ241" s="29">
        <v>0</v>
      </c>
      <c r="OK241" s="30">
        <v>1</v>
      </c>
      <c r="OL241" s="144">
        <v>4</v>
      </c>
      <c r="OM241" s="140">
        <v>0</v>
      </c>
      <c r="ON241" s="145">
        <v>4</v>
      </c>
    </row>
    <row r="242" spans="1:404" ht="12" customHeight="1">
      <c r="B242" s="31" t="s">
        <v>453</v>
      </c>
      <c r="C242" s="32">
        <v>14324</v>
      </c>
      <c r="D242" s="11">
        <v>7104</v>
      </c>
      <c r="E242" s="33">
        <v>7220</v>
      </c>
      <c r="F242" s="141">
        <f t="shared" si="403"/>
        <v>492</v>
      </c>
      <c r="G242" s="141">
        <f t="shared" si="422"/>
        <v>267</v>
      </c>
      <c r="H242" s="141">
        <f t="shared" si="423"/>
        <v>225</v>
      </c>
      <c r="I242" s="32">
        <v>98</v>
      </c>
      <c r="J242" s="11">
        <v>58</v>
      </c>
      <c r="K242" s="33">
        <v>40</v>
      </c>
      <c r="L242" s="32">
        <v>100</v>
      </c>
      <c r="M242" s="11">
        <v>52</v>
      </c>
      <c r="N242" s="33">
        <v>48</v>
      </c>
      <c r="O242" s="32">
        <v>95</v>
      </c>
      <c r="P242" s="11">
        <v>55</v>
      </c>
      <c r="Q242" s="33">
        <v>40</v>
      </c>
      <c r="R242" s="32">
        <v>103</v>
      </c>
      <c r="S242" s="11">
        <v>49</v>
      </c>
      <c r="T242" s="33">
        <v>54</v>
      </c>
      <c r="U242" s="32">
        <v>96</v>
      </c>
      <c r="V242" s="11">
        <v>53</v>
      </c>
      <c r="W242" s="33">
        <v>43</v>
      </c>
      <c r="X242" s="141">
        <f t="shared" si="404"/>
        <v>515</v>
      </c>
      <c r="Y242" s="141">
        <f t="shared" si="367"/>
        <v>269</v>
      </c>
      <c r="Z242" s="141">
        <f t="shared" si="368"/>
        <v>246</v>
      </c>
      <c r="AA242" s="32">
        <v>104</v>
      </c>
      <c r="AB242" s="11">
        <v>54</v>
      </c>
      <c r="AC242" s="33">
        <v>50</v>
      </c>
      <c r="AD242" s="32">
        <v>105</v>
      </c>
      <c r="AE242" s="11">
        <v>59</v>
      </c>
      <c r="AF242" s="33">
        <v>46</v>
      </c>
      <c r="AG242" s="32">
        <v>110</v>
      </c>
      <c r="AH242" s="11">
        <v>55</v>
      </c>
      <c r="AI242" s="33">
        <v>55</v>
      </c>
      <c r="AJ242" s="32">
        <v>102</v>
      </c>
      <c r="AK242" s="11">
        <v>56</v>
      </c>
      <c r="AL242" s="33">
        <v>46</v>
      </c>
      <c r="AM242" s="32">
        <v>94</v>
      </c>
      <c r="AN242" s="11">
        <v>45</v>
      </c>
      <c r="AO242" s="33">
        <v>49</v>
      </c>
      <c r="AP242" s="141">
        <f t="shared" si="405"/>
        <v>584</v>
      </c>
      <c r="AQ242" s="141">
        <f t="shared" si="369"/>
        <v>312</v>
      </c>
      <c r="AR242" s="141">
        <f t="shared" si="370"/>
        <v>272</v>
      </c>
      <c r="AS242" s="32">
        <v>104</v>
      </c>
      <c r="AT242" s="11">
        <v>60</v>
      </c>
      <c r="AU242" s="33">
        <v>44</v>
      </c>
      <c r="AV242" s="32">
        <v>106</v>
      </c>
      <c r="AW242" s="11">
        <v>54</v>
      </c>
      <c r="AX242" s="33">
        <v>52</v>
      </c>
      <c r="AY242" s="32">
        <v>99</v>
      </c>
      <c r="AZ242" s="11">
        <v>50</v>
      </c>
      <c r="BA242" s="33">
        <v>49</v>
      </c>
      <c r="BB242" s="32">
        <v>130</v>
      </c>
      <c r="BC242" s="11">
        <v>72</v>
      </c>
      <c r="BD242" s="33">
        <v>58</v>
      </c>
      <c r="BE242" s="32">
        <v>145</v>
      </c>
      <c r="BF242" s="11">
        <v>76</v>
      </c>
      <c r="BG242" s="33">
        <v>69</v>
      </c>
      <c r="BH242" s="141">
        <f t="shared" si="406"/>
        <v>729</v>
      </c>
      <c r="BI242" s="141">
        <f t="shared" si="371"/>
        <v>384</v>
      </c>
      <c r="BJ242" s="141">
        <f t="shared" si="372"/>
        <v>345</v>
      </c>
      <c r="BK242" s="32">
        <v>143</v>
      </c>
      <c r="BL242" s="11">
        <v>76</v>
      </c>
      <c r="BM242" s="33">
        <v>67</v>
      </c>
      <c r="BN242" s="32">
        <v>155</v>
      </c>
      <c r="BO242" s="11">
        <v>85</v>
      </c>
      <c r="BP242" s="33">
        <v>70</v>
      </c>
      <c r="BQ242" s="32">
        <v>128</v>
      </c>
      <c r="BR242" s="11">
        <v>72</v>
      </c>
      <c r="BS242" s="33">
        <v>56</v>
      </c>
      <c r="BT242" s="32">
        <v>142</v>
      </c>
      <c r="BU242" s="11">
        <v>72</v>
      </c>
      <c r="BV242" s="33">
        <v>70</v>
      </c>
      <c r="BW242" s="32">
        <v>161</v>
      </c>
      <c r="BX242" s="11">
        <v>79</v>
      </c>
      <c r="BY242" s="33">
        <v>82</v>
      </c>
      <c r="BZ242" s="141">
        <f t="shared" si="407"/>
        <v>705</v>
      </c>
      <c r="CA242" s="141">
        <f t="shared" si="373"/>
        <v>417</v>
      </c>
      <c r="CB242" s="141">
        <f t="shared" si="374"/>
        <v>288</v>
      </c>
      <c r="CC242" s="32">
        <v>152</v>
      </c>
      <c r="CD242" s="11">
        <v>89</v>
      </c>
      <c r="CE242" s="33">
        <v>63</v>
      </c>
      <c r="CF242" s="32">
        <v>164</v>
      </c>
      <c r="CG242" s="11">
        <v>86</v>
      </c>
      <c r="CH242" s="33">
        <v>78</v>
      </c>
      <c r="CI242" s="32">
        <v>126</v>
      </c>
      <c r="CJ242" s="11">
        <v>74</v>
      </c>
      <c r="CK242" s="33">
        <v>52</v>
      </c>
      <c r="CL242" s="32">
        <v>133</v>
      </c>
      <c r="CM242" s="11">
        <v>82</v>
      </c>
      <c r="CN242" s="33">
        <v>51</v>
      </c>
      <c r="CO242" s="32">
        <v>130</v>
      </c>
      <c r="CP242" s="11">
        <v>86</v>
      </c>
      <c r="CQ242" s="33">
        <v>44</v>
      </c>
      <c r="CR242" s="141">
        <f t="shared" si="408"/>
        <v>629</v>
      </c>
      <c r="CS242" s="141">
        <f t="shared" si="375"/>
        <v>329</v>
      </c>
      <c r="CT242" s="141">
        <f t="shared" si="376"/>
        <v>300</v>
      </c>
      <c r="CU242" s="32">
        <v>124</v>
      </c>
      <c r="CV242" s="11">
        <v>64</v>
      </c>
      <c r="CW242" s="33">
        <v>60</v>
      </c>
      <c r="CX242" s="32">
        <v>126</v>
      </c>
      <c r="CY242" s="11">
        <v>69</v>
      </c>
      <c r="CZ242" s="33">
        <v>57</v>
      </c>
      <c r="DA242" s="32">
        <v>135</v>
      </c>
      <c r="DB242" s="11">
        <v>72</v>
      </c>
      <c r="DC242" s="33">
        <v>63</v>
      </c>
      <c r="DD242" s="32">
        <v>125</v>
      </c>
      <c r="DE242" s="11">
        <v>64</v>
      </c>
      <c r="DF242" s="33">
        <v>61</v>
      </c>
      <c r="DG242" s="32">
        <v>119</v>
      </c>
      <c r="DH242" s="11">
        <v>60</v>
      </c>
      <c r="DI242" s="33">
        <v>59</v>
      </c>
      <c r="DJ242" s="141">
        <f t="shared" si="409"/>
        <v>766</v>
      </c>
      <c r="DK242" s="141">
        <f t="shared" si="377"/>
        <v>371</v>
      </c>
      <c r="DL242" s="141">
        <f t="shared" si="378"/>
        <v>395</v>
      </c>
      <c r="DM242" s="32">
        <v>126</v>
      </c>
      <c r="DN242" s="11">
        <v>70</v>
      </c>
      <c r="DO242" s="33">
        <v>56</v>
      </c>
      <c r="DP242" s="32">
        <v>141</v>
      </c>
      <c r="DQ242" s="11">
        <v>64</v>
      </c>
      <c r="DR242" s="33">
        <v>77</v>
      </c>
      <c r="DS242" s="32">
        <v>155</v>
      </c>
      <c r="DT242" s="11">
        <v>73</v>
      </c>
      <c r="DU242" s="33">
        <v>82</v>
      </c>
      <c r="DV242" s="32">
        <v>181</v>
      </c>
      <c r="DW242" s="11">
        <v>86</v>
      </c>
      <c r="DX242" s="33">
        <v>95</v>
      </c>
      <c r="DY242" s="32">
        <v>163</v>
      </c>
      <c r="DZ242" s="11">
        <v>78</v>
      </c>
      <c r="EA242" s="33">
        <v>85</v>
      </c>
      <c r="EB242" s="141">
        <f t="shared" si="410"/>
        <v>835</v>
      </c>
      <c r="EC242" s="141">
        <f t="shared" si="379"/>
        <v>441</v>
      </c>
      <c r="ED242" s="141">
        <f t="shared" si="380"/>
        <v>394</v>
      </c>
      <c r="EE242" s="32">
        <v>170</v>
      </c>
      <c r="EF242" s="11">
        <v>84</v>
      </c>
      <c r="EG242" s="33">
        <v>86</v>
      </c>
      <c r="EH242" s="32">
        <v>159</v>
      </c>
      <c r="EI242" s="11">
        <v>93</v>
      </c>
      <c r="EJ242" s="33">
        <v>66</v>
      </c>
      <c r="EK242" s="32">
        <v>181</v>
      </c>
      <c r="EL242" s="11">
        <v>96</v>
      </c>
      <c r="EM242" s="33">
        <v>85</v>
      </c>
      <c r="EN242" s="32">
        <v>146</v>
      </c>
      <c r="EO242" s="11">
        <v>75</v>
      </c>
      <c r="EP242" s="33">
        <v>71</v>
      </c>
      <c r="EQ242" s="32">
        <v>179</v>
      </c>
      <c r="ER242" s="11">
        <v>93</v>
      </c>
      <c r="ES242" s="33">
        <v>86</v>
      </c>
      <c r="ET242" s="141">
        <f t="shared" si="411"/>
        <v>992</v>
      </c>
      <c r="EU242" s="141">
        <f t="shared" si="381"/>
        <v>555</v>
      </c>
      <c r="EV242" s="141">
        <f t="shared" si="382"/>
        <v>437</v>
      </c>
      <c r="EW242" s="32">
        <v>163</v>
      </c>
      <c r="EX242" s="11">
        <v>102</v>
      </c>
      <c r="EY242" s="33">
        <v>61</v>
      </c>
      <c r="EZ242" s="32">
        <v>206</v>
      </c>
      <c r="FA242" s="11">
        <v>103</v>
      </c>
      <c r="FB242" s="33">
        <v>103</v>
      </c>
      <c r="FC242" s="32">
        <v>204</v>
      </c>
      <c r="FD242" s="11">
        <v>118</v>
      </c>
      <c r="FE242" s="33">
        <v>86</v>
      </c>
      <c r="FF242" s="32">
        <v>213</v>
      </c>
      <c r="FG242" s="11">
        <v>123</v>
      </c>
      <c r="FH242" s="33">
        <v>90</v>
      </c>
      <c r="FI242" s="32">
        <v>206</v>
      </c>
      <c r="FJ242" s="11">
        <v>109</v>
      </c>
      <c r="FK242" s="33">
        <v>97</v>
      </c>
      <c r="FL242" s="141">
        <f t="shared" si="412"/>
        <v>1066</v>
      </c>
      <c r="FM242" s="141">
        <f t="shared" si="383"/>
        <v>589</v>
      </c>
      <c r="FN242" s="141">
        <f t="shared" si="384"/>
        <v>477</v>
      </c>
      <c r="FO242" s="32">
        <v>197</v>
      </c>
      <c r="FP242" s="11">
        <v>112</v>
      </c>
      <c r="FQ242" s="33">
        <v>85</v>
      </c>
      <c r="FR242" s="32">
        <v>233</v>
      </c>
      <c r="FS242" s="11">
        <v>131</v>
      </c>
      <c r="FT242" s="33">
        <v>102</v>
      </c>
      <c r="FU242" s="32">
        <v>192</v>
      </c>
      <c r="FV242" s="11">
        <v>104</v>
      </c>
      <c r="FW242" s="33">
        <v>88</v>
      </c>
      <c r="FX242" s="32">
        <v>191</v>
      </c>
      <c r="FY242" s="11">
        <v>101</v>
      </c>
      <c r="FZ242" s="33">
        <v>90</v>
      </c>
      <c r="GA242" s="32">
        <v>253</v>
      </c>
      <c r="GB242" s="11">
        <v>141</v>
      </c>
      <c r="GC242" s="33">
        <v>112</v>
      </c>
      <c r="GD242" s="141">
        <f t="shared" si="413"/>
        <v>1252</v>
      </c>
      <c r="GE242" s="141">
        <f t="shared" si="385"/>
        <v>616</v>
      </c>
      <c r="GF242" s="141">
        <f t="shared" si="386"/>
        <v>636</v>
      </c>
      <c r="GG242" s="32">
        <v>215</v>
      </c>
      <c r="GH242" s="11">
        <v>116</v>
      </c>
      <c r="GI242" s="33">
        <v>99</v>
      </c>
      <c r="GJ242" s="32">
        <v>199</v>
      </c>
      <c r="GK242" s="11">
        <v>102</v>
      </c>
      <c r="GL242" s="33">
        <v>97</v>
      </c>
      <c r="GM242" s="32">
        <v>255</v>
      </c>
      <c r="GN242" s="11">
        <v>130</v>
      </c>
      <c r="GO242" s="33">
        <v>125</v>
      </c>
      <c r="GP242" s="32">
        <v>288</v>
      </c>
      <c r="GQ242" s="11">
        <v>126</v>
      </c>
      <c r="GR242" s="33">
        <v>162</v>
      </c>
      <c r="GS242" s="32">
        <v>295</v>
      </c>
      <c r="GT242" s="11">
        <v>142</v>
      </c>
      <c r="GU242" s="33">
        <v>153</v>
      </c>
      <c r="GV242" s="141">
        <f t="shared" si="414"/>
        <v>1390</v>
      </c>
      <c r="GW242" s="141">
        <f t="shared" si="387"/>
        <v>686</v>
      </c>
      <c r="GX242" s="141">
        <f t="shared" si="388"/>
        <v>704</v>
      </c>
      <c r="GY242" s="32">
        <v>306</v>
      </c>
      <c r="GZ242" s="11">
        <v>146</v>
      </c>
      <c r="HA242" s="33">
        <v>160</v>
      </c>
      <c r="HB242" s="32">
        <v>277</v>
      </c>
      <c r="HC242" s="11">
        <v>136</v>
      </c>
      <c r="HD242" s="33">
        <v>141</v>
      </c>
      <c r="HE242" s="32">
        <v>284</v>
      </c>
      <c r="HF242" s="11">
        <v>146</v>
      </c>
      <c r="HG242" s="33">
        <v>138</v>
      </c>
      <c r="HH242" s="32">
        <v>275</v>
      </c>
      <c r="HI242" s="11">
        <v>139</v>
      </c>
      <c r="HJ242" s="33">
        <v>136</v>
      </c>
      <c r="HK242" s="32">
        <v>248</v>
      </c>
      <c r="HL242" s="11">
        <v>119</v>
      </c>
      <c r="HM242" s="33">
        <v>129</v>
      </c>
      <c r="HN242" s="141">
        <f t="shared" si="415"/>
        <v>1143</v>
      </c>
      <c r="HO242" s="141">
        <f t="shared" si="389"/>
        <v>565</v>
      </c>
      <c r="HP242" s="141">
        <f t="shared" si="390"/>
        <v>578</v>
      </c>
      <c r="HQ242" s="32">
        <v>257</v>
      </c>
      <c r="HR242" s="11">
        <v>129</v>
      </c>
      <c r="HS242" s="33">
        <v>128</v>
      </c>
      <c r="HT242" s="32">
        <v>235</v>
      </c>
      <c r="HU242" s="11">
        <v>118</v>
      </c>
      <c r="HV242" s="33">
        <v>117</v>
      </c>
      <c r="HW242" s="32">
        <v>247</v>
      </c>
      <c r="HX242" s="11">
        <v>121</v>
      </c>
      <c r="HY242" s="33">
        <v>126</v>
      </c>
      <c r="HZ242" s="32">
        <v>200</v>
      </c>
      <c r="IA242" s="11">
        <v>100</v>
      </c>
      <c r="IB242" s="33">
        <v>100</v>
      </c>
      <c r="IC242" s="32">
        <v>204</v>
      </c>
      <c r="ID242" s="11">
        <v>97</v>
      </c>
      <c r="IE242" s="33">
        <v>107</v>
      </c>
      <c r="IF242" s="141">
        <f t="shared" si="416"/>
        <v>893</v>
      </c>
      <c r="IG242" s="141">
        <f t="shared" si="391"/>
        <v>431</v>
      </c>
      <c r="IH242" s="141">
        <f t="shared" si="392"/>
        <v>462</v>
      </c>
      <c r="II242" s="32">
        <v>222</v>
      </c>
      <c r="IJ242" s="11">
        <v>101</v>
      </c>
      <c r="IK242" s="33">
        <v>121</v>
      </c>
      <c r="IL242" s="32">
        <v>202</v>
      </c>
      <c r="IM242" s="11">
        <v>104</v>
      </c>
      <c r="IN242" s="33">
        <v>98</v>
      </c>
      <c r="IO242" s="32">
        <v>213</v>
      </c>
      <c r="IP242" s="11">
        <v>108</v>
      </c>
      <c r="IQ242" s="33">
        <v>105</v>
      </c>
      <c r="IR242" s="32">
        <v>149</v>
      </c>
      <c r="IS242" s="11">
        <v>72</v>
      </c>
      <c r="IT242" s="33">
        <v>77</v>
      </c>
      <c r="IU242" s="32">
        <v>107</v>
      </c>
      <c r="IV242" s="11">
        <v>46</v>
      </c>
      <c r="IW242" s="33">
        <v>61</v>
      </c>
      <c r="IX242" s="141">
        <f t="shared" si="417"/>
        <v>892</v>
      </c>
      <c r="IY242" s="141">
        <f t="shared" si="393"/>
        <v>388</v>
      </c>
      <c r="IZ242" s="141">
        <f t="shared" si="394"/>
        <v>504</v>
      </c>
      <c r="JA242" s="32">
        <v>157</v>
      </c>
      <c r="JB242" s="11">
        <v>72</v>
      </c>
      <c r="JC242" s="33">
        <v>85</v>
      </c>
      <c r="JD242" s="32">
        <v>181</v>
      </c>
      <c r="JE242" s="11">
        <v>77</v>
      </c>
      <c r="JF242" s="33">
        <v>104</v>
      </c>
      <c r="JG242" s="32">
        <v>226</v>
      </c>
      <c r="JH242" s="11">
        <v>104</v>
      </c>
      <c r="JI242" s="33">
        <v>122</v>
      </c>
      <c r="JJ242" s="32">
        <v>175</v>
      </c>
      <c r="JK242" s="11">
        <v>70</v>
      </c>
      <c r="JL242" s="33">
        <v>105</v>
      </c>
      <c r="JM242" s="32">
        <v>153</v>
      </c>
      <c r="JN242" s="11">
        <v>65</v>
      </c>
      <c r="JO242" s="33">
        <v>88</v>
      </c>
      <c r="JP242" s="141">
        <f t="shared" si="418"/>
        <v>736</v>
      </c>
      <c r="JQ242" s="141">
        <f t="shared" si="395"/>
        <v>288</v>
      </c>
      <c r="JR242" s="141">
        <f t="shared" si="396"/>
        <v>448</v>
      </c>
      <c r="JS242" s="32">
        <v>202</v>
      </c>
      <c r="JT242" s="11">
        <v>79</v>
      </c>
      <c r="JU242" s="33">
        <v>123</v>
      </c>
      <c r="JV242" s="32">
        <v>143</v>
      </c>
      <c r="JW242" s="11">
        <v>58</v>
      </c>
      <c r="JX242" s="33">
        <v>85</v>
      </c>
      <c r="JY242" s="32">
        <v>122</v>
      </c>
      <c r="JZ242" s="11">
        <v>39</v>
      </c>
      <c r="KA242" s="33">
        <v>83</v>
      </c>
      <c r="KB242" s="32">
        <v>130</v>
      </c>
      <c r="KC242" s="11">
        <v>54</v>
      </c>
      <c r="KD242" s="33">
        <v>76</v>
      </c>
      <c r="KE242" s="32">
        <v>139</v>
      </c>
      <c r="KF242" s="11">
        <v>58</v>
      </c>
      <c r="KG242" s="33">
        <v>81</v>
      </c>
      <c r="KH242" s="141">
        <f t="shared" si="419"/>
        <v>380</v>
      </c>
      <c r="KI242" s="141">
        <f t="shared" si="397"/>
        <v>115</v>
      </c>
      <c r="KJ242" s="141">
        <f t="shared" si="398"/>
        <v>265</v>
      </c>
      <c r="KK242" s="32">
        <v>97</v>
      </c>
      <c r="KL242" s="11">
        <v>30</v>
      </c>
      <c r="KM242" s="33">
        <v>67</v>
      </c>
      <c r="KN242" s="32">
        <v>90</v>
      </c>
      <c r="KO242" s="11">
        <v>29</v>
      </c>
      <c r="KP242" s="33">
        <v>61</v>
      </c>
      <c r="KQ242" s="32">
        <v>81</v>
      </c>
      <c r="KR242" s="11">
        <v>29</v>
      </c>
      <c r="KS242" s="33">
        <v>52</v>
      </c>
      <c r="KT242" s="32">
        <v>65</v>
      </c>
      <c r="KU242" s="11">
        <v>14</v>
      </c>
      <c r="KV242" s="33">
        <v>51</v>
      </c>
      <c r="KW242" s="32">
        <v>47</v>
      </c>
      <c r="KX242" s="11">
        <v>13</v>
      </c>
      <c r="KY242" s="33">
        <v>34</v>
      </c>
      <c r="KZ242" s="141">
        <f t="shared" si="420"/>
        <v>222</v>
      </c>
      <c r="LA242" s="141">
        <f t="shared" si="399"/>
        <v>58</v>
      </c>
      <c r="LB242" s="141">
        <f t="shared" si="400"/>
        <v>164</v>
      </c>
      <c r="LC242" s="32">
        <v>55</v>
      </c>
      <c r="LD242" s="11">
        <v>15</v>
      </c>
      <c r="LE242" s="33">
        <v>40</v>
      </c>
      <c r="LF242" s="32">
        <v>54</v>
      </c>
      <c r="LG242" s="11">
        <v>9</v>
      </c>
      <c r="LH242" s="33">
        <v>45</v>
      </c>
      <c r="LI242" s="32">
        <v>53</v>
      </c>
      <c r="LJ242" s="11">
        <v>16</v>
      </c>
      <c r="LK242" s="33">
        <v>37</v>
      </c>
      <c r="LL242" s="32">
        <v>33</v>
      </c>
      <c r="LM242" s="11">
        <v>13</v>
      </c>
      <c r="LN242" s="33">
        <v>20</v>
      </c>
      <c r="LO242" s="32">
        <v>27</v>
      </c>
      <c r="LP242" s="11">
        <v>5</v>
      </c>
      <c r="LQ242" s="33">
        <v>22</v>
      </c>
      <c r="LR242" s="141">
        <f t="shared" si="421"/>
        <v>79</v>
      </c>
      <c r="LS242" s="141">
        <f t="shared" si="401"/>
        <v>18</v>
      </c>
      <c r="LT242" s="141">
        <f t="shared" si="402"/>
        <v>61</v>
      </c>
      <c r="LU242" s="32">
        <v>24</v>
      </c>
      <c r="LV242" s="11">
        <v>4</v>
      </c>
      <c r="LW242" s="33">
        <v>20</v>
      </c>
      <c r="LX242" s="32">
        <v>19</v>
      </c>
      <c r="LY242" s="11">
        <v>9</v>
      </c>
      <c r="LZ242" s="33">
        <v>10</v>
      </c>
      <c r="MA242" s="32">
        <v>18</v>
      </c>
      <c r="MB242" s="11">
        <v>4</v>
      </c>
      <c r="MC242" s="33">
        <v>14</v>
      </c>
      <c r="MD242" s="32">
        <v>11</v>
      </c>
      <c r="ME242" s="11">
        <v>1</v>
      </c>
      <c r="MF242" s="33">
        <v>10</v>
      </c>
      <c r="MG242" s="32">
        <v>7</v>
      </c>
      <c r="MH242" s="11">
        <v>0</v>
      </c>
      <c r="MI242" s="33">
        <v>7</v>
      </c>
      <c r="MJ242" s="141">
        <f t="shared" si="424"/>
        <v>17</v>
      </c>
      <c r="MK242" s="141">
        <f t="shared" si="425"/>
        <v>4</v>
      </c>
      <c r="ML242" s="141">
        <f t="shared" si="426"/>
        <v>13</v>
      </c>
      <c r="MM242" s="32">
        <v>7</v>
      </c>
      <c r="MN242" s="11">
        <v>1</v>
      </c>
      <c r="MO242" s="33">
        <v>6</v>
      </c>
      <c r="MP242" s="32">
        <v>5</v>
      </c>
      <c r="MQ242" s="11">
        <v>2</v>
      </c>
      <c r="MR242" s="33">
        <v>3</v>
      </c>
      <c r="MS242" s="32">
        <v>3</v>
      </c>
      <c r="MT242" s="11">
        <v>0</v>
      </c>
      <c r="MU242" s="33">
        <v>3</v>
      </c>
      <c r="MV242" s="32">
        <v>0</v>
      </c>
      <c r="MW242" s="11">
        <v>0</v>
      </c>
      <c r="MX242" s="33">
        <v>0</v>
      </c>
      <c r="MY242" s="32">
        <v>2</v>
      </c>
      <c r="MZ242" s="11">
        <v>1</v>
      </c>
      <c r="NA242" s="33">
        <v>1</v>
      </c>
      <c r="NB242" s="146">
        <f t="shared" si="427"/>
        <v>3</v>
      </c>
      <c r="NC242" s="141">
        <f t="shared" si="428"/>
        <v>1</v>
      </c>
      <c r="ND242" s="147">
        <f t="shared" si="429"/>
        <v>2</v>
      </c>
      <c r="NE242" s="32">
        <v>1</v>
      </c>
      <c r="NF242" s="11">
        <v>1</v>
      </c>
      <c r="NG242" s="33">
        <v>0</v>
      </c>
      <c r="NH242" s="32">
        <v>1</v>
      </c>
      <c r="NI242" s="11">
        <v>0</v>
      </c>
      <c r="NJ242" s="33">
        <v>1</v>
      </c>
      <c r="NK242" s="32">
        <v>1</v>
      </c>
      <c r="NL242" s="11">
        <v>0</v>
      </c>
      <c r="NM242" s="33">
        <v>1</v>
      </c>
      <c r="NN242" s="32">
        <v>0</v>
      </c>
      <c r="NO242" s="11">
        <v>0</v>
      </c>
      <c r="NP242" s="33">
        <v>0</v>
      </c>
      <c r="NQ242" s="32">
        <v>0</v>
      </c>
      <c r="NR242" s="11">
        <v>0</v>
      </c>
      <c r="NS242" s="33">
        <v>0</v>
      </c>
      <c r="NT242" s="146">
        <f t="shared" si="430"/>
        <v>1</v>
      </c>
      <c r="NU242" s="141">
        <f t="shared" si="431"/>
        <v>0</v>
      </c>
      <c r="NV242" s="147">
        <f t="shared" si="432"/>
        <v>1</v>
      </c>
      <c r="NW242" s="32">
        <v>1</v>
      </c>
      <c r="NX242" s="11">
        <v>0</v>
      </c>
      <c r="NY242" s="33">
        <v>1</v>
      </c>
      <c r="NZ242" s="32">
        <v>0</v>
      </c>
      <c r="OA242" s="11">
        <v>0</v>
      </c>
      <c r="OB242" s="33">
        <v>0</v>
      </c>
      <c r="OC242" s="32">
        <v>0</v>
      </c>
      <c r="OD242" s="11">
        <v>0</v>
      </c>
      <c r="OE242" s="33">
        <v>0</v>
      </c>
      <c r="OF242" s="32">
        <v>0</v>
      </c>
      <c r="OG242" s="11">
        <v>0</v>
      </c>
      <c r="OH242" s="33">
        <v>0</v>
      </c>
      <c r="OI242" s="32">
        <v>0</v>
      </c>
      <c r="OJ242" s="11">
        <v>0</v>
      </c>
      <c r="OK242" s="33">
        <v>0</v>
      </c>
      <c r="OL242" s="146">
        <v>3</v>
      </c>
      <c r="OM242" s="141">
        <v>0</v>
      </c>
      <c r="ON242" s="147">
        <v>3</v>
      </c>
    </row>
    <row r="243" spans="1:404" ht="12" customHeight="1">
      <c r="B243" s="31" t="s">
        <v>413</v>
      </c>
      <c r="C243" s="32">
        <v>2123</v>
      </c>
      <c r="D243" s="11">
        <v>1040</v>
      </c>
      <c r="E243" s="33">
        <v>1083</v>
      </c>
      <c r="F243" s="141">
        <f t="shared" si="403"/>
        <v>31</v>
      </c>
      <c r="G243" s="141">
        <f t="shared" si="422"/>
        <v>15</v>
      </c>
      <c r="H243" s="141">
        <f t="shared" si="423"/>
        <v>16</v>
      </c>
      <c r="I243" s="32">
        <v>6</v>
      </c>
      <c r="J243" s="11">
        <v>5</v>
      </c>
      <c r="K243" s="33">
        <v>1</v>
      </c>
      <c r="L243" s="32">
        <v>6</v>
      </c>
      <c r="M243" s="11">
        <v>1</v>
      </c>
      <c r="N243" s="33">
        <v>5</v>
      </c>
      <c r="O243" s="32">
        <v>3</v>
      </c>
      <c r="P243" s="11">
        <v>2</v>
      </c>
      <c r="Q243" s="33">
        <v>1</v>
      </c>
      <c r="R243" s="32">
        <v>8</v>
      </c>
      <c r="S243" s="11">
        <v>3</v>
      </c>
      <c r="T243" s="33">
        <v>5</v>
      </c>
      <c r="U243" s="32">
        <v>8</v>
      </c>
      <c r="V243" s="11">
        <v>4</v>
      </c>
      <c r="W243" s="33">
        <v>4</v>
      </c>
      <c r="X243" s="141">
        <f t="shared" si="404"/>
        <v>33</v>
      </c>
      <c r="Y243" s="141">
        <f t="shared" si="367"/>
        <v>18</v>
      </c>
      <c r="Z243" s="141">
        <f t="shared" si="368"/>
        <v>15</v>
      </c>
      <c r="AA243" s="32">
        <v>10</v>
      </c>
      <c r="AB243" s="11">
        <v>5</v>
      </c>
      <c r="AC243" s="33">
        <v>5</v>
      </c>
      <c r="AD243" s="32">
        <v>6</v>
      </c>
      <c r="AE243" s="11">
        <v>5</v>
      </c>
      <c r="AF243" s="33">
        <v>1</v>
      </c>
      <c r="AG243" s="32">
        <v>7</v>
      </c>
      <c r="AH243" s="11">
        <v>3</v>
      </c>
      <c r="AI243" s="33">
        <v>4</v>
      </c>
      <c r="AJ243" s="32">
        <v>2</v>
      </c>
      <c r="AK243" s="11">
        <v>1</v>
      </c>
      <c r="AL243" s="33">
        <v>1</v>
      </c>
      <c r="AM243" s="32">
        <v>8</v>
      </c>
      <c r="AN243" s="11">
        <v>4</v>
      </c>
      <c r="AO243" s="33">
        <v>4</v>
      </c>
      <c r="AP243" s="141">
        <f t="shared" si="405"/>
        <v>34</v>
      </c>
      <c r="AQ243" s="141">
        <f t="shared" si="369"/>
        <v>18</v>
      </c>
      <c r="AR243" s="141">
        <f t="shared" si="370"/>
        <v>16</v>
      </c>
      <c r="AS243" s="32">
        <v>10</v>
      </c>
      <c r="AT243" s="11">
        <v>3</v>
      </c>
      <c r="AU243" s="33">
        <v>7</v>
      </c>
      <c r="AV243" s="32">
        <v>5</v>
      </c>
      <c r="AW243" s="11">
        <v>4</v>
      </c>
      <c r="AX243" s="33">
        <v>1</v>
      </c>
      <c r="AY243" s="32">
        <v>7</v>
      </c>
      <c r="AZ243" s="11">
        <v>6</v>
      </c>
      <c r="BA243" s="33">
        <v>1</v>
      </c>
      <c r="BB243" s="32">
        <v>6</v>
      </c>
      <c r="BC243" s="11">
        <v>3</v>
      </c>
      <c r="BD243" s="33">
        <v>3</v>
      </c>
      <c r="BE243" s="32">
        <v>6</v>
      </c>
      <c r="BF243" s="11">
        <v>2</v>
      </c>
      <c r="BG243" s="33">
        <v>4</v>
      </c>
      <c r="BH243" s="141">
        <f t="shared" si="406"/>
        <v>51</v>
      </c>
      <c r="BI243" s="141">
        <f t="shared" si="371"/>
        <v>27</v>
      </c>
      <c r="BJ243" s="141">
        <f t="shared" si="372"/>
        <v>24</v>
      </c>
      <c r="BK243" s="32">
        <v>10</v>
      </c>
      <c r="BL243" s="11">
        <v>5</v>
      </c>
      <c r="BM243" s="33">
        <v>5</v>
      </c>
      <c r="BN243" s="32">
        <v>6</v>
      </c>
      <c r="BO243" s="11">
        <v>2</v>
      </c>
      <c r="BP243" s="33">
        <v>4</v>
      </c>
      <c r="BQ243" s="32">
        <v>15</v>
      </c>
      <c r="BR243" s="11">
        <v>10</v>
      </c>
      <c r="BS243" s="33">
        <v>5</v>
      </c>
      <c r="BT243" s="32">
        <v>10</v>
      </c>
      <c r="BU243" s="11">
        <v>4</v>
      </c>
      <c r="BV243" s="33">
        <v>6</v>
      </c>
      <c r="BW243" s="32">
        <v>10</v>
      </c>
      <c r="BX243" s="11">
        <v>6</v>
      </c>
      <c r="BY243" s="33">
        <v>4</v>
      </c>
      <c r="BZ243" s="141">
        <f t="shared" si="407"/>
        <v>68</v>
      </c>
      <c r="CA243" s="141">
        <f t="shared" si="373"/>
        <v>42</v>
      </c>
      <c r="CB243" s="141">
        <f t="shared" si="374"/>
        <v>26</v>
      </c>
      <c r="CC243" s="32">
        <v>15</v>
      </c>
      <c r="CD243" s="11">
        <v>8</v>
      </c>
      <c r="CE243" s="33">
        <v>7</v>
      </c>
      <c r="CF243" s="32">
        <v>12</v>
      </c>
      <c r="CG243" s="11">
        <v>7</v>
      </c>
      <c r="CH243" s="33">
        <v>5</v>
      </c>
      <c r="CI243" s="32">
        <v>16</v>
      </c>
      <c r="CJ243" s="11">
        <v>10</v>
      </c>
      <c r="CK243" s="33">
        <v>6</v>
      </c>
      <c r="CL243" s="32">
        <v>12</v>
      </c>
      <c r="CM243" s="11">
        <v>7</v>
      </c>
      <c r="CN243" s="33">
        <v>5</v>
      </c>
      <c r="CO243" s="32">
        <v>13</v>
      </c>
      <c r="CP243" s="11">
        <v>10</v>
      </c>
      <c r="CQ243" s="33">
        <v>3</v>
      </c>
      <c r="CR243" s="141">
        <f t="shared" si="408"/>
        <v>85</v>
      </c>
      <c r="CS243" s="141">
        <f t="shared" si="375"/>
        <v>56</v>
      </c>
      <c r="CT243" s="141">
        <f t="shared" si="376"/>
        <v>29</v>
      </c>
      <c r="CU243" s="32">
        <v>18</v>
      </c>
      <c r="CV243" s="11">
        <v>11</v>
      </c>
      <c r="CW243" s="33">
        <v>7</v>
      </c>
      <c r="CX243" s="32">
        <v>22</v>
      </c>
      <c r="CY243" s="11">
        <v>17</v>
      </c>
      <c r="CZ243" s="33">
        <v>5</v>
      </c>
      <c r="DA243" s="32">
        <v>15</v>
      </c>
      <c r="DB243" s="11">
        <v>7</v>
      </c>
      <c r="DC243" s="33">
        <v>8</v>
      </c>
      <c r="DD243" s="32">
        <v>11</v>
      </c>
      <c r="DE243" s="11">
        <v>10</v>
      </c>
      <c r="DF243" s="33">
        <v>1</v>
      </c>
      <c r="DG243" s="32">
        <v>19</v>
      </c>
      <c r="DH243" s="11">
        <v>11</v>
      </c>
      <c r="DI243" s="33">
        <v>8</v>
      </c>
      <c r="DJ243" s="141">
        <f t="shared" si="409"/>
        <v>55</v>
      </c>
      <c r="DK243" s="141">
        <f t="shared" si="377"/>
        <v>38</v>
      </c>
      <c r="DL243" s="141">
        <f t="shared" si="378"/>
        <v>17</v>
      </c>
      <c r="DM243" s="32">
        <v>9</v>
      </c>
      <c r="DN243" s="11">
        <v>5</v>
      </c>
      <c r="DO243" s="33">
        <v>4</v>
      </c>
      <c r="DP243" s="32">
        <v>8</v>
      </c>
      <c r="DQ243" s="11">
        <v>8</v>
      </c>
      <c r="DR243" s="33">
        <v>0</v>
      </c>
      <c r="DS243" s="32">
        <v>14</v>
      </c>
      <c r="DT243" s="11">
        <v>6</v>
      </c>
      <c r="DU243" s="33">
        <v>8</v>
      </c>
      <c r="DV243" s="32">
        <v>12</v>
      </c>
      <c r="DW243" s="11">
        <v>11</v>
      </c>
      <c r="DX243" s="33">
        <v>1</v>
      </c>
      <c r="DY243" s="32">
        <v>12</v>
      </c>
      <c r="DZ243" s="11">
        <v>8</v>
      </c>
      <c r="EA243" s="33">
        <v>4</v>
      </c>
      <c r="EB243" s="141">
        <f t="shared" si="410"/>
        <v>62</v>
      </c>
      <c r="EC243" s="141">
        <f t="shared" si="379"/>
        <v>40</v>
      </c>
      <c r="ED243" s="141">
        <f t="shared" si="380"/>
        <v>22</v>
      </c>
      <c r="EE243" s="32">
        <v>13</v>
      </c>
      <c r="EF243" s="11">
        <v>6</v>
      </c>
      <c r="EG243" s="33">
        <v>7</v>
      </c>
      <c r="EH243" s="32">
        <v>10</v>
      </c>
      <c r="EI243" s="11">
        <v>8</v>
      </c>
      <c r="EJ243" s="33">
        <v>2</v>
      </c>
      <c r="EK243" s="32">
        <v>10</v>
      </c>
      <c r="EL243" s="11">
        <v>6</v>
      </c>
      <c r="EM243" s="33">
        <v>4</v>
      </c>
      <c r="EN243" s="32">
        <v>12</v>
      </c>
      <c r="EO243" s="11">
        <v>9</v>
      </c>
      <c r="EP243" s="33">
        <v>3</v>
      </c>
      <c r="EQ243" s="32">
        <v>17</v>
      </c>
      <c r="ER243" s="11">
        <v>11</v>
      </c>
      <c r="ES243" s="33">
        <v>6</v>
      </c>
      <c r="ET243" s="141">
        <f t="shared" si="411"/>
        <v>97</v>
      </c>
      <c r="EU243" s="141">
        <f t="shared" si="381"/>
        <v>66</v>
      </c>
      <c r="EV243" s="141">
        <f t="shared" si="382"/>
        <v>31</v>
      </c>
      <c r="EW243" s="32">
        <v>16</v>
      </c>
      <c r="EX243" s="11">
        <v>10</v>
      </c>
      <c r="EY243" s="33">
        <v>6</v>
      </c>
      <c r="EZ243" s="32">
        <v>26</v>
      </c>
      <c r="FA243" s="11">
        <v>15</v>
      </c>
      <c r="FB243" s="33">
        <v>11</v>
      </c>
      <c r="FC243" s="32">
        <v>21</v>
      </c>
      <c r="FD243" s="11">
        <v>15</v>
      </c>
      <c r="FE243" s="33">
        <v>6</v>
      </c>
      <c r="FF243" s="32">
        <v>16</v>
      </c>
      <c r="FG243" s="11">
        <v>12</v>
      </c>
      <c r="FH243" s="33">
        <v>4</v>
      </c>
      <c r="FI243" s="32">
        <v>18</v>
      </c>
      <c r="FJ243" s="11">
        <v>14</v>
      </c>
      <c r="FK243" s="33">
        <v>4</v>
      </c>
      <c r="FL243" s="141">
        <f t="shared" si="412"/>
        <v>123</v>
      </c>
      <c r="FM243" s="141">
        <f t="shared" si="383"/>
        <v>74</v>
      </c>
      <c r="FN243" s="141">
        <f t="shared" si="384"/>
        <v>49</v>
      </c>
      <c r="FO243" s="32">
        <v>25</v>
      </c>
      <c r="FP243" s="11">
        <v>20</v>
      </c>
      <c r="FQ243" s="33">
        <v>5</v>
      </c>
      <c r="FR243" s="32">
        <v>23</v>
      </c>
      <c r="FS243" s="11">
        <v>15</v>
      </c>
      <c r="FT243" s="33">
        <v>8</v>
      </c>
      <c r="FU243" s="32">
        <v>25</v>
      </c>
      <c r="FV243" s="11">
        <v>17</v>
      </c>
      <c r="FW243" s="33">
        <v>8</v>
      </c>
      <c r="FX243" s="32">
        <v>23</v>
      </c>
      <c r="FY243" s="11">
        <v>12</v>
      </c>
      <c r="FZ243" s="33">
        <v>11</v>
      </c>
      <c r="GA243" s="32">
        <v>27</v>
      </c>
      <c r="GB243" s="11">
        <v>10</v>
      </c>
      <c r="GC243" s="33">
        <v>17</v>
      </c>
      <c r="GD243" s="141">
        <f t="shared" si="413"/>
        <v>174</v>
      </c>
      <c r="GE243" s="141">
        <f t="shared" si="385"/>
        <v>91</v>
      </c>
      <c r="GF243" s="141">
        <f t="shared" si="386"/>
        <v>83</v>
      </c>
      <c r="GG243" s="32">
        <v>20</v>
      </c>
      <c r="GH243" s="11">
        <v>11</v>
      </c>
      <c r="GI243" s="33">
        <v>9</v>
      </c>
      <c r="GJ243" s="32">
        <v>32</v>
      </c>
      <c r="GK243" s="11">
        <v>14</v>
      </c>
      <c r="GL243" s="33">
        <v>18</v>
      </c>
      <c r="GM243" s="32">
        <v>40</v>
      </c>
      <c r="GN243" s="11">
        <v>23</v>
      </c>
      <c r="GO243" s="33">
        <v>17</v>
      </c>
      <c r="GP243" s="32">
        <v>39</v>
      </c>
      <c r="GQ243" s="11">
        <v>19</v>
      </c>
      <c r="GR243" s="33">
        <v>20</v>
      </c>
      <c r="GS243" s="32">
        <v>43</v>
      </c>
      <c r="GT243" s="11">
        <v>24</v>
      </c>
      <c r="GU243" s="33">
        <v>19</v>
      </c>
      <c r="GV243" s="141">
        <f t="shared" si="414"/>
        <v>256</v>
      </c>
      <c r="GW243" s="141">
        <f t="shared" si="387"/>
        <v>131</v>
      </c>
      <c r="GX243" s="141">
        <f t="shared" si="388"/>
        <v>125</v>
      </c>
      <c r="GY243" s="32">
        <v>52</v>
      </c>
      <c r="GZ243" s="11">
        <v>29</v>
      </c>
      <c r="HA243" s="33">
        <v>23</v>
      </c>
      <c r="HB243" s="32">
        <v>34</v>
      </c>
      <c r="HC243" s="11">
        <v>16</v>
      </c>
      <c r="HD243" s="33">
        <v>18</v>
      </c>
      <c r="HE243" s="32">
        <v>55</v>
      </c>
      <c r="HF243" s="11">
        <v>30</v>
      </c>
      <c r="HG243" s="33">
        <v>25</v>
      </c>
      <c r="HH243" s="32">
        <v>57</v>
      </c>
      <c r="HI243" s="11">
        <v>28</v>
      </c>
      <c r="HJ243" s="33">
        <v>29</v>
      </c>
      <c r="HK243" s="32">
        <v>58</v>
      </c>
      <c r="HL243" s="11">
        <v>28</v>
      </c>
      <c r="HM243" s="33">
        <v>30</v>
      </c>
      <c r="HN243" s="141">
        <f t="shared" si="415"/>
        <v>207</v>
      </c>
      <c r="HO243" s="141">
        <f t="shared" si="389"/>
        <v>103</v>
      </c>
      <c r="HP243" s="141">
        <f t="shared" si="390"/>
        <v>104</v>
      </c>
      <c r="HQ243" s="32">
        <v>45</v>
      </c>
      <c r="HR243" s="11">
        <v>18</v>
      </c>
      <c r="HS243" s="33">
        <v>27</v>
      </c>
      <c r="HT243" s="32">
        <v>51</v>
      </c>
      <c r="HU243" s="11">
        <v>30</v>
      </c>
      <c r="HV243" s="33">
        <v>21</v>
      </c>
      <c r="HW243" s="32">
        <v>54</v>
      </c>
      <c r="HX243" s="11">
        <v>24</v>
      </c>
      <c r="HY243" s="33">
        <v>30</v>
      </c>
      <c r="HZ243" s="32">
        <v>35</v>
      </c>
      <c r="IA243" s="11">
        <v>21</v>
      </c>
      <c r="IB243" s="33">
        <v>14</v>
      </c>
      <c r="IC243" s="32">
        <v>22</v>
      </c>
      <c r="ID243" s="11">
        <v>10</v>
      </c>
      <c r="IE243" s="33">
        <v>12</v>
      </c>
      <c r="IF243" s="141">
        <f t="shared" si="416"/>
        <v>160</v>
      </c>
      <c r="IG243" s="141">
        <f t="shared" si="391"/>
        <v>59</v>
      </c>
      <c r="IH243" s="141">
        <f t="shared" si="392"/>
        <v>101</v>
      </c>
      <c r="II243" s="32">
        <v>35</v>
      </c>
      <c r="IJ243" s="11">
        <v>14</v>
      </c>
      <c r="IK243" s="33">
        <v>21</v>
      </c>
      <c r="IL243" s="32">
        <v>38</v>
      </c>
      <c r="IM243" s="11">
        <v>12</v>
      </c>
      <c r="IN243" s="33">
        <v>26</v>
      </c>
      <c r="IO243" s="32">
        <v>35</v>
      </c>
      <c r="IP243" s="11">
        <v>17</v>
      </c>
      <c r="IQ243" s="33">
        <v>18</v>
      </c>
      <c r="IR243" s="32">
        <v>27</v>
      </c>
      <c r="IS243" s="11">
        <v>9</v>
      </c>
      <c r="IT243" s="33">
        <v>18</v>
      </c>
      <c r="IU243" s="32">
        <v>25</v>
      </c>
      <c r="IV243" s="11">
        <v>7</v>
      </c>
      <c r="IW243" s="33">
        <v>18</v>
      </c>
      <c r="IX243" s="141">
        <f t="shared" si="417"/>
        <v>261</v>
      </c>
      <c r="IY243" s="141">
        <f t="shared" si="393"/>
        <v>106</v>
      </c>
      <c r="IZ243" s="141">
        <f t="shared" si="394"/>
        <v>155</v>
      </c>
      <c r="JA243" s="32">
        <v>41</v>
      </c>
      <c r="JB243" s="11">
        <v>15</v>
      </c>
      <c r="JC243" s="33">
        <v>26</v>
      </c>
      <c r="JD243" s="32">
        <v>54</v>
      </c>
      <c r="JE243" s="11">
        <v>25</v>
      </c>
      <c r="JF243" s="33">
        <v>29</v>
      </c>
      <c r="JG243" s="32">
        <v>63</v>
      </c>
      <c r="JH243" s="11">
        <v>22</v>
      </c>
      <c r="JI243" s="33">
        <v>41</v>
      </c>
      <c r="JJ243" s="32">
        <v>53</v>
      </c>
      <c r="JK243" s="11">
        <v>25</v>
      </c>
      <c r="JL243" s="33">
        <v>28</v>
      </c>
      <c r="JM243" s="32">
        <v>50</v>
      </c>
      <c r="JN243" s="11">
        <v>19</v>
      </c>
      <c r="JO243" s="33">
        <v>31</v>
      </c>
      <c r="JP243" s="141">
        <f t="shared" si="418"/>
        <v>249</v>
      </c>
      <c r="JQ243" s="141">
        <f t="shared" si="395"/>
        <v>97</v>
      </c>
      <c r="JR243" s="141">
        <f t="shared" si="396"/>
        <v>152</v>
      </c>
      <c r="JS243" s="32">
        <v>48</v>
      </c>
      <c r="JT243" s="11">
        <v>16</v>
      </c>
      <c r="JU243" s="33">
        <v>32</v>
      </c>
      <c r="JV243" s="32">
        <v>52</v>
      </c>
      <c r="JW243" s="11">
        <v>17</v>
      </c>
      <c r="JX243" s="33">
        <v>35</v>
      </c>
      <c r="JY243" s="32">
        <v>56</v>
      </c>
      <c r="JZ243" s="11">
        <v>24</v>
      </c>
      <c r="KA243" s="33">
        <v>32</v>
      </c>
      <c r="KB243" s="32">
        <v>46</v>
      </c>
      <c r="KC243" s="11">
        <v>22</v>
      </c>
      <c r="KD243" s="33">
        <v>24</v>
      </c>
      <c r="KE243" s="32">
        <v>47</v>
      </c>
      <c r="KF243" s="11">
        <v>18</v>
      </c>
      <c r="KG243" s="33">
        <v>29</v>
      </c>
      <c r="KH243" s="141">
        <f t="shared" si="419"/>
        <v>111</v>
      </c>
      <c r="KI243" s="141">
        <f t="shared" si="397"/>
        <v>44</v>
      </c>
      <c r="KJ243" s="141">
        <f t="shared" si="398"/>
        <v>67</v>
      </c>
      <c r="KK243" s="32">
        <v>31</v>
      </c>
      <c r="KL243" s="11">
        <v>11</v>
      </c>
      <c r="KM243" s="33">
        <v>20</v>
      </c>
      <c r="KN243" s="32">
        <v>26</v>
      </c>
      <c r="KO243" s="11">
        <v>11</v>
      </c>
      <c r="KP243" s="33">
        <v>15</v>
      </c>
      <c r="KQ243" s="32">
        <v>17</v>
      </c>
      <c r="KR243" s="11">
        <v>9</v>
      </c>
      <c r="KS243" s="33">
        <v>8</v>
      </c>
      <c r="KT243" s="32">
        <v>26</v>
      </c>
      <c r="KU243" s="11">
        <v>12</v>
      </c>
      <c r="KV243" s="33">
        <v>14</v>
      </c>
      <c r="KW243" s="32">
        <v>11</v>
      </c>
      <c r="KX243" s="11">
        <v>1</v>
      </c>
      <c r="KY243" s="33">
        <v>10</v>
      </c>
      <c r="KZ243" s="141">
        <f t="shared" si="420"/>
        <v>46</v>
      </c>
      <c r="LA243" s="141">
        <f t="shared" si="399"/>
        <v>11</v>
      </c>
      <c r="LB243" s="141">
        <f t="shared" si="400"/>
        <v>35</v>
      </c>
      <c r="LC243" s="32">
        <v>12</v>
      </c>
      <c r="LD243" s="11">
        <v>1</v>
      </c>
      <c r="LE243" s="33">
        <v>11</v>
      </c>
      <c r="LF243" s="32">
        <v>10</v>
      </c>
      <c r="LG243" s="11">
        <v>3</v>
      </c>
      <c r="LH243" s="33">
        <v>7</v>
      </c>
      <c r="LI243" s="32">
        <v>9</v>
      </c>
      <c r="LJ243" s="11">
        <v>4</v>
      </c>
      <c r="LK243" s="33">
        <v>5</v>
      </c>
      <c r="LL243" s="32">
        <v>8</v>
      </c>
      <c r="LM243" s="11">
        <v>1</v>
      </c>
      <c r="LN243" s="33">
        <v>7</v>
      </c>
      <c r="LO243" s="32">
        <v>7</v>
      </c>
      <c r="LP243" s="11">
        <v>2</v>
      </c>
      <c r="LQ243" s="33">
        <v>5</v>
      </c>
      <c r="LR243" s="141">
        <f t="shared" si="421"/>
        <v>16</v>
      </c>
      <c r="LS243" s="141">
        <f t="shared" si="401"/>
        <v>4</v>
      </c>
      <c r="LT243" s="141">
        <f t="shared" si="402"/>
        <v>12</v>
      </c>
      <c r="LU243" s="32">
        <v>5</v>
      </c>
      <c r="LV243" s="11">
        <v>3</v>
      </c>
      <c r="LW243" s="33">
        <v>2</v>
      </c>
      <c r="LX243" s="32">
        <v>5</v>
      </c>
      <c r="LY243" s="11">
        <v>1</v>
      </c>
      <c r="LZ243" s="33">
        <v>4</v>
      </c>
      <c r="MA243" s="32">
        <v>3</v>
      </c>
      <c r="MB243" s="11">
        <v>0</v>
      </c>
      <c r="MC243" s="33">
        <v>3</v>
      </c>
      <c r="MD243" s="32">
        <v>1</v>
      </c>
      <c r="ME243" s="11">
        <v>0</v>
      </c>
      <c r="MF243" s="33">
        <v>1</v>
      </c>
      <c r="MG243" s="32">
        <v>2</v>
      </c>
      <c r="MH243" s="11">
        <v>0</v>
      </c>
      <c r="MI243" s="33">
        <v>2</v>
      </c>
      <c r="MJ243" s="141">
        <f t="shared" si="424"/>
        <v>3</v>
      </c>
      <c r="MK243" s="141">
        <f t="shared" si="425"/>
        <v>0</v>
      </c>
      <c r="ML243" s="141">
        <f t="shared" si="426"/>
        <v>3</v>
      </c>
      <c r="MM243" s="32">
        <v>3</v>
      </c>
      <c r="MN243" s="11">
        <v>0</v>
      </c>
      <c r="MO243" s="33">
        <v>3</v>
      </c>
      <c r="MP243" s="32">
        <v>0</v>
      </c>
      <c r="MQ243" s="11">
        <v>0</v>
      </c>
      <c r="MR243" s="33">
        <v>0</v>
      </c>
      <c r="MS243" s="32">
        <v>0</v>
      </c>
      <c r="MT243" s="11">
        <v>0</v>
      </c>
      <c r="MU243" s="33">
        <v>0</v>
      </c>
      <c r="MV243" s="32">
        <v>0</v>
      </c>
      <c r="MW243" s="11">
        <v>0</v>
      </c>
      <c r="MX243" s="33">
        <v>0</v>
      </c>
      <c r="MY243" s="32">
        <v>0</v>
      </c>
      <c r="MZ243" s="11">
        <v>0</v>
      </c>
      <c r="NA243" s="33">
        <v>0</v>
      </c>
      <c r="NB243" s="146">
        <f t="shared" si="427"/>
        <v>0</v>
      </c>
      <c r="NC243" s="141">
        <f t="shared" si="428"/>
        <v>0</v>
      </c>
      <c r="ND243" s="147">
        <f t="shared" si="429"/>
        <v>0</v>
      </c>
      <c r="NE243" s="32">
        <v>0</v>
      </c>
      <c r="NF243" s="11">
        <v>0</v>
      </c>
      <c r="NG243" s="33">
        <v>0</v>
      </c>
      <c r="NH243" s="32">
        <v>0</v>
      </c>
      <c r="NI243" s="11">
        <v>0</v>
      </c>
      <c r="NJ243" s="33">
        <v>0</v>
      </c>
      <c r="NK243" s="32">
        <v>0</v>
      </c>
      <c r="NL243" s="11">
        <v>0</v>
      </c>
      <c r="NM243" s="33">
        <v>0</v>
      </c>
      <c r="NN243" s="32">
        <v>0</v>
      </c>
      <c r="NO243" s="11">
        <v>0</v>
      </c>
      <c r="NP243" s="33">
        <v>0</v>
      </c>
      <c r="NQ243" s="32">
        <v>0</v>
      </c>
      <c r="NR243" s="11">
        <v>0</v>
      </c>
      <c r="NS243" s="33">
        <v>0</v>
      </c>
      <c r="NT243" s="146">
        <f t="shared" si="430"/>
        <v>1</v>
      </c>
      <c r="NU243" s="141">
        <f t="shared" si="431"/>
        <v>0</v>
      </c>
      <c r="NV243" s="147">
        <f t="shared" si="432"/>
        <v>1</v>
      </c>
      <c r="NW243" s="32">
        <v>0</v>
      </c>
      <c r="NX243" s="11">
        <v>0</v>
      </c>
      <c r="NY243" s="33">
        <v>0</v>
      </c>
      <c r="NZ243" s="32">
        <v>0</v>
      </c>
      <c r="OA243" s="11">
        <v>0</v>
      </c>
      <c r="OB243" s="33">
        <v>0</v>
      </c>
      <c r="OC243" s="32">
        <v>1</v>
      </c>
      <c r="OD243" s="11">
        <v>0</v>
      </c>
      <c r="OE243" s="33">
        <v>1</v>
      </c>
      <c r="OF243" s="32">
        <v>0</v>
      </c>
      <c r="OG243" s="11">
        <v>0</v>
      </c>
      <c r="OH243" s="33">
        <v>0</v>
      </c>
      <c r="OI243" s="32">
        <v>0</v>
      </c>
      <c r="OJ243" s="11">
        <v>0</v>
      </c>
      <c r="OK243" s="33">
        <v>0</v>
      </c>
      <c r="OL243" s="146">
        <v>0</v>
      </c>
      <c r="OM243" s="141">
        <v>0</v>
      </c>
      <c r="ON243" s="147">
        <v>0</v>
      </c>
    </row>
    <row r="244" spans="1:404" ht="12" customHeight="1">
      <c r="B244" s="31" t="s">
        <v>414</v>
      </c>
      <c r="C244" s="32">
        <v>1835</v>
      </c>
      <c r="D244" s="11">
        <v>881</v>
      </c>
      <c r="E244" s="33">
        <v>954</v>
      </c>
      <c r="F244" s="141">
        <f t="shared" si="403"/>
        <v>22</v>
      </c>
      <c r="G244" s="141">
        <f t="shared" si="422"/>
        <v>12</v>
      </c>
      <c r="H244" s="141">
        <f t="shared" si="423"/>
        <v>10</v>
      </c>
      <c r="I244" s="32">
        <v>4</v>
      </c>
      <c r="J244" s="11">
        <v>2</v>
      </c>
      <c r="K244" s="33">
        <v>2</v>
      </c>
      <c r="L244" s="32">
        <v>5</v>
      </c>
      <c r="M244" s="11">
        <v>4</v>
      </c>
      <c r="N244" s="33">
        <v>1</v>
      </c>
      <c r="O244" s="32">
        <v>7</v>
      </c>
      <c r="P244" s="11">
        <v>3</v>
      </c>
      <c r="Q244" s="33">
        <v>4</v>
      </c>
      <c r="R244" s="32">
        <v>2</v>
      </c>
      <c r="S244" s="11">
        <v>1</v>
      </c>
      <c r="T244" s="33">
        <v>1</v>
      </c>
      <c r="U244" s="32">
        <v>4</v>
      </c>
      <c r="V244" s="11">
        <v>2</v>
      </c>
      <c r="W244" s="33">
        <v>2</v>
      </c>
      <c r="X244" s="141">
        <f t="shared" si="404"/>
        <v>21</v>
      </c>
      <c r="Y244" s="141">
        <f t="shared" si="367"/>
        <v>13</v>
      </c>
      <c r="Z244" s="141">
        <f t="shared" si="368"/>
        <v>8</v>
      </c>
      <c r="AA244" s="32">
        <v>4</v>
      </c>
      <c r="AB244" s="11">
        <v>3</v>
      </c>
      <c r="AC244" s="33">
        <v>1</v>
      </c>
      <c r="AD244" s="32">
        <v>4</v>
      </c>
      <c r="AE244" s="11">
        <v>4</v>
      </c>
      <c r="AF244" s="33">
        <v>0</v>
      </c>
      <c r="AG244" s="32">
        <v>2</v>
      </c>
      <c r="AH244" s="11">
        <v>1</v>
      </c>
      <c r="AI244" s="33">
        <v>1</v>
      </c>
      <c r="AJ244" s="32">
        <v>4</v>
      </c>
      <c r="AK244" s="11">
        <v>2</v>
      </c>
      <c r="AL244" s="33">
        <v>2</v>
      </c>
      <c r="AM244" s="32">
        <v>7</v>
      </c>
      <c r="AN244" s="11">
        <v>3</v>
      </c>
      <c r="AO244" s="33">
        <v>4</v>
      </c>
      <c r="AP244" s="141">
        <f t="shared" si="405"/>
        <v>29</v>
      </c>
      <c r="AQ244" s="141">
        <f t="shared" si="369"/>
        <v>9</v>
      </c>
      <c r="AR244" s="141">
        <f t="shared" si="370"/>
        <v>20</v>
      </c>
      <c r="AS244" s="32">
        <v>5</v>
      </c>
      <c r="AT244" s="11">
        <v>2</v>
      </c>
      <c r="AU244" s="33">
        <v>3</v>
      </c>
      <c r="AV244" s="32">
        <v>4</v>
      </c>
      <c r="AW244" s="11">
        <v>2</v>
      </c>
      <c r="AX244" s="33">
        <v>2</v>
      </c>
      <c r="AY244" s="32">
        <v>3</v>
      </c>
      <c r="AZ244" s="11">
        <v>0</v>
      </c>
      <c r="BA244" s="33">
        <v>3</v>
      </c>
      <c r="BB244" s="32">
        <v>8</v>
      </c>
      <c r="BC244" s="11">
        <v>3</v>
      </c>
      <c r="BD244" s="33">
        <v>5</v>
      </c>
      <c r="BE244" s="32">
        <v>9</v>
      </c>
      <c r="BF244" s="11">
        <v>2</v>
      </c>
      <c r="BG244" s="33">
        <v>7</v>
      </c>
      <c r="BH244" s="141">
        <f t="shared" si="406"/>
        <v>52</v>
      </c>
      <c r="BI244" s="141">
        <f t="shared" si="371"/>
        <v>30</v>
      </c>
      <c r="BJ244" s="141">
        <f t="shared" si="372"/>
        <v>22</v>
      </c>
      <c r="BK244" s="32">
        <v>10</v>
      </c>
      <c r="BL244" s="11">
        <v>8</v>
      </c>
      <c r="BM244" s="33">
        <v>2</v>
      </c>
      <c r="BN244" s="32">
        <v>7</v>
      </c>
      <c r="BO244" s="11">
        <v>5</v>
      </c>
      <c r="BP244" s="33">
        <v>2</v>
      </c>
      <c r="BQ244" s="32">
        <v>12</v>
      </c>
      <c r="BR244" s="11">
        <v>9</v>
      </c>
      <c r="BS244" s="33">
        <v>3</v>
      </c>
      <c r="BT244" s="32">
        <v>11</v>
      </c>
      <c r="BU244" s="11">
        <v>1</v>
      </c>
      <c r="BV244" s="33">
        <v>10</v>
      </c>
      <c r="BW244" s="32">
        <v>12</v>
      </c>
      <c r="BX244" s="11">
        <v>7</v>
      </c>
      <c r="BY244" s="33">
        <v>5</v>
      </c>
      <c r="BZ244" s="141">
        <f t="shared" si="407"/>
        <v>73</v>
      </c>
      <c r="CA244" s="141">
        <f t="shared" si="373"/>
        <v>40</v>
      </c>
      <c r="CB244" s="141">
        <f t="shared" si="374"/>
        <v>33</v>
      </c>
      <c r="CC244" s="32">
        <v>17</v>
      </c>
      <c r="CD244" s="11">
        <v>7</v>
      </c>
      <c r="CE244" s="33">
        <v>10</v>
      </c>
      <c r="CF244" s="32">
        <v>12</v>
      </c>
      <c r="CG244" s="11">
        <v>7</v>
      </c>
      <c r="CH244" s="33">
        <v>5</v>
      </c>
      <c r="CI244" s="32">
        <v>19</v>
      </c>
      <c r="CJ244" s="11">
        <v>10</v>
      </c>
      <c r="CK244" s="33">
        <v>9</v>
      </c>
      <c r="CL244" s="32">
        <v>12</v>
      </c>
      <c r="CM244" s="11">
        <v>8</v>
      </c>
      <c r="CN244" s="33">
        <v>4</v>
      </c>
      <c r="CO244" s="32">
        <v>13</v>
      </c>
      <c r="CP244" s="11">
        <v>8</v>
      </c>
      <c r="CQ244" s="33">
        <v>5</v>
      </c>
      <c r="CR244" s="141">
        <f t="shared" si="408"/>
        <v>49</v>
      </c>
      <c r="CS244" s="141">
        <f t="shared" si="375"/>
        <v>30</v>
      </c>
      <c r="CT244" s="141">
        <f t="shared" si="376"/>
        <v>19</v>
      </c>
      <c r="CU244" s="32">
        <v>9</v>
      </c>
      <c r="CV244" s="11">
        <v>3</v>
      </c>
      <c r="CW244" s="33">
        <v>6</v>
      </c>
      <c r="CX244" s="32">
        <v>8</v>
      </c>
      <c r="CY244" s="11">
        <v>5</v>
      </c>
      <c r="CZ244" s="33">
        <v>3</v>
      </c>
      <c r="DA244" s="32">
        <v>8</v>
      </c>
      <c r="DB244" s="11">
        <v>5</v>
      </c>
      <c r="DC244" s="33">
        <v>3</v>
      </c>
      <c r="DD244" s="32">
        <v>8</v>
      </c>
      <c r="DE244" s="11">
        <v>4</v>
      </c>
      <c r="DF244" s="33">
        <v>4</v>
      </c>
      <c r="DG244" s="32">
        <v>16</v>
      </c>
      <c r="DH244" s="11">
        <v>13</v>
      </c>
      <c r="DI244" s="33">
        <v>3</v>
      </c>
      <c r="DJ244" s="141">
        <f t="shared" si="409"/>
        <v>46</v>
      </c>
      <c r="DK244" s="141">
        <f t="shared" si="377"/>
        <v>31</v>
      </c>
      <c r="DL244" s="141">
        <f t="shared" si="378"/>
        <v>15</v>
      </c>
      <c r="DM244" s="32">
        <v>11</v>
      </c>
      <c r="DN244" s="11">
        <v>7</v>
      </c>
      <c r="DO244" s="33">
        <v>4</v>
      </c>
      <c r="DP244" s="32">
        <v>9</v>
      </c>
      <c r="DQ244" s="11">
        <v>7</v>
      </c>
      <c r="DR244" s="33">
        <v>2</v>
      </c>
      <c r="DS244" s="32">
        <v>13</v>
      </c>
      <c r="DT244" s="11">
        <v>7</v>
      </c>
      <c r="DU244" s="33">
        <v>6</v>
      </c>
      <c r="DV244" s="32">
        <v>9</v>
      </c>
      <c r="DW244" s="11">
        <v>7</v>
      </c>
      <c r="DX244" s="33">
        <v>2</v>
      </c>
      <c r="DY244" s="32">
        <v>4</v>
      </c>
      <c r="DZ244" s="11">
        <v>3</v>
      </c>
      <c r="EA244" s="33">
        <v>1</v>
      </c>
      <c r="EB244" s="141">
        <f t="shared" si="410"/>
        <v>44</v>
      </c>
      <c r="EC244" s="141">
        <f t="shared" si="379"/>
        <v>30</v>
      </c>
      <c r="ED244" s="141">
        <f t="shared" si="380"/>
        <v>14</v>
      </c>
      <c r="EE244" s="32">
        <v>8</v>
      </c>
      <c r="EF244" s="11">
        <v>6</v>
      </c>
      <c r="EG244" s="33">
        <v>2</v>
      </c>
      <c r="EH244" s="32">
        <v>6</v>
      </c>
      <c r="EI244" s="11">
        <v>5</v>
      </c>
      <c r="EJ244" s="33">
        <v>1</v>
      </c>
      <c r="EK244" s="32">
        <v>9</v>
      </c>
      <c r="EL244" s="11">
        <v>7</v>
      </c>
      <c r="EM244" s="33">
        <v>2</v>
      </c>
      <c r="EN244" s="32">
        <v>11</v>
      </c>
      <c r="EO244" s="11">
        <v>6</v>
      </c>
      <c r="EP244" s="33">
        <v>5</v>
      </c>
      <c r="EQ244" s="32">
        <v>10</v>
      </c>
      <c r="ER244" s="11">
        <v>6</v>
      </c>
      <c r="ES244" s="33">
        <v>4</v>
      </c>
      <c r="ET244" s="141">
        <f t="shared" si="411"/>
        <v>73</v>
      </c>
      <c r="EU244" s="141">
        <f t="shared" si="381"/>
        <v>36</v>
      </c>
      <c r="EV244" s="141">
        <f t="shared" si="382"/>
        <v>37</v>
      </c>
      <c r="EW244" s="32">
        <v>15</v>
      </c>
      <c r="EX244" s="11">
        <v>5</v>
      </c>
      <c r="EY244" s="33">
        <v>10</v>
      </c>
      <c r="EZ244" s="32">
        <v>21</v>
      </c>
      <c r="FA244" s="11">
        <v>15</v>
      </c>
      <c r="FB244" s="33">
        <v>6</v>
      </c>
      <c r="FC244" s="32">
        <v>10</v>
      </c>
      <c r="FD244" s="11">
        <v>4</v>
      </c>
      <c r="FE244" s="33">
        <v>6</v>
      </c>
      <c r="FF244" s="32">
        <v>12</v>
      </c>
      <c r="FG244" s="11">
        <v>4</v>
      </c>
      <c r="FH244" s="33">
        <v>8</v>
      </c>
      <c r="FI244" s="32">
        <v>15</v>
      </c>
      <c r="FJ244" s="11">
        <v>8</v>
      </c>
      <c r="FK244" s="33">
        <v>7</v>
      </c>
      <c r="FL244" s="141">
        <f t="shared" si="412"/>
        <v>92</v>
      </c>
      <c r="FM244" s="141">
        <f t="shared" si="383"/>
        <v>59</v>
      </c>
      <c r="FN244" s="141">
        <f t="shared" si="384"/>
        <v>33</v>
      </c>
      <c r="FO244" s="32">
        <v>19</v>
      </c>
      <c r="FP244" s="11">
        <v>14</v>
      </c>
      <c r="FQ244" s="33">
        <v>5</v>
      </c>
      <c r="FR244" s="32">
        <v>19</v>
      </c>
      <c r="FS244" s="11">
        <v>12</v>
      </c>
      <c r="FT244" s="33">
        <v>7</v>
      </c>
      <c r="FU244" s="32">
        <v>12</v>
      </c>
      <c r="FV244" s="11">
        <v>6</v>
      </c>
      <c r="FW244" s="33">
        <v>6</v>
      </c>
      <c r="FX244" s="32">
        <v>15</v>
      </c>
      <c r="FY244" s="11">
        <v>9</v>
      </c>
      <c r="FZ244" s="33">
        <v>6</v>
      </c>
      <c r="GA244" s="32">
        <v>27</v>
      </c>
      <c r="GB244" s="11">
        <v>18</v>
      </c>
      <c r="GC244" s="33">
        <v>9</v>
      </c>
      <c r="GD244" s="141">
        <f t="shared" si="413"/>
        <v>156</v>
      </c>
      <c r="GE244" s="141">
        <f t="shared" si="385"/>
        <v>85</v>
      </c>
      <c r="GF244" s="141">
        <f t="shared" si="386"/>
        <v>71</v>
      </c>
      <c r="GG244" s="32">
        <v>27</v>
      </c>
      <c r="GH244" s="11">
        <v>14</v>
      </c>
      <c r="GI244" s="33">
        <v>13</v>
      </c>
      <c r="GJ244" s="32">
        <v>32</v>
      </c>
      <c r="GK244" s="11">
        <v>20</v>
      </c>
      <c r="GL244" s="33">
        <v>12</v>
      </c>
      <c r="GM244" s="32">
        <v>26</v>
      </c>
      <c r="GN244" s="11">
        <v>12</v>
      </c>
      <c r="GO244" s="33">
        <v>14</v>
      </c>
      <c r="GP244" s="32">
        <v>31</v>
      </c>
      <c r="GQ244" s="11">
        <v>16</v>
      </c>
      <c r="GR244" s="33">
        <v>15</v>
      </c>
      <c r="GS244" s="32">
        <v>40</v>
      </c>
      <c r="GT244" s="11">
        <v>23</v>
      </c>
      <c r="GU244" s="33">
        <v>17</v>
      </c>
      <c r="GV244" s="141">
        <f t="shared" si="414"/>
        <v>194</v>
      </c>
      <c r="GW244" s="141">
        <f t="shared" si="387"/>
        <v>93</v>
      </c>
      <c r="GX244" s="141">
        <f t="shared" si="388"/>
        <v>101</v>
      </c>
      <c r="GY244" s="32">
        <v>41</v>
      </c>
      <c r="GZ244" s="11">
        <v>19</v>
      </c>
      <c r="HA244" s="33">
        <v>22</v>
      </c>
      <c r="HB244" s="32">
        <v>34</v>
      </c>
      <c r="HC244" s="11">
        <v>15</v>
      </c>
      <c r="HD244" s="33">
        <v>19</v>
      </c>
      <c r="HE244" s="32">
        <v>40</v>
      </c>
      <c r="HF244" s="11">
        <v>22</v>
      </c>
      <c r="HG244" s="33">
        <v>18</v>
      </c>
      <c r="HH244" s="32">
        <v>37</v>
      </c>
      <c r="HI244" s="11">
        <v>18</v>
      </c>
      <c r="HJ244" s="33">
        <v>19</v>
      </c>
      <c r="HK244" s="32">
        <v>42</v>
      </c>
      <c r="HL244" s="11">
        <v>19</v>
      </c>
      <c r="HM244" s="33">
        <v>23</v>
      </c>
      <c r="HN244" s="141">
        <f t="shared" si="415"/>
        <v>195</v>
      </c>
      <c r="HO244" s="141">
        <f t="shared" si="389"/>
        <v>99</v>
      </c>
      <c r="HP244" s="141">
        <f t="shared" si="390"/>
        <v>96</v>
      </c>
      <c r="HQ244" s="32">
        <v>41</v>
      </c>
      <c r="HR244" s="11">
        <v>21</v>
      </c>
      <c r="HS244" s="33">
        <v>20</v>
      </c>
      <c r="HT244" s="32">
        <v>43</v>
      </c>
      <c r="HU244" s="11">
        <v>18</v>
      </c>
      <c r="HV244" s="33">
        <v>25</v>
      </c>
      <c r="HW244" s="32">
        <v>47</v>
      </c>
      <c r="HX244" s="11">
        <v>26</v>
      </c>
      <c r="HY244" s="33">
        <v>21</v>
      </c>
      <c r="HZ244" s="32">
        <v>34</v>
      </c>
      <c r="IA244" s="11">
        <v>18</v>
      </c>
      <c r="IB244" s="33">
        <v>16</v>
      </c>
      <c r="IC244" s="32">
        <v>30</v>
      </c>
      <c r="ID244" s="11">
        <v>16</v>
      </c>
      <c r="IE244" s="33">
        <v>14</v>
      </c>
      <c r="IF244" s="141">
        <f t="shared" si="416"/>
        <v>176</v>
      </c>
      <c r="IG244" s="141">
        <f t="shared" si="391"/>
        <v>91</v>
      </c>
      <c r="IH244" s="141">
        <f t="shared" si="392"/>
        <v>85</v>
      </c>
      <c r="II244" s="32">
        <v>35</v>
      </c>
      <c r="IJ244" s="11">
        <v>26</v>
      </c>
      <c r="IK244" s="33">
        <v>9</v>
      </c>
      <c r="IL244" s="32">
        <v>46</v>
      </c>
      <c r="IM244" s="11">
        <v>16</v>
      </c>
      <c r="IN244" s="33">
        <v>30</v>
      </c>
      <c r="IO244" s="32">
        <v>38</v>
      </c>
      <c r="IP244" s="11">
        <v>17</v>
      </c>
      <c r="IQ244" s="33">
        <v>21</v>
      </c>
      <c r="IR244" s="32">
        <v>34</v>
      </c>
      <c r="IS244" s="11">
        <v>20</v>
      </c>
      <c r="IT244" s="33">
        <v>14</v>
      </c>
      <c r="IU244" s="32">
        <v>23</v>
      </c>
      <c r="IV244" s="11">
        <v>12</v>
      </c>
      <c r="IW244" s="33">
        <v>11</v>
      </c>
      <c r="IX244" s="141">
        <f t="shared" si="417"/>
        <v>202</v>
      </c>
      <c r="IY244" s="141">
        <f t="shared" si="393"/>
        <v>86</v>
      </c>
      <c r="IZ244" s="141">
        <f t="shared" si="394"/>
        <v>116</v>
      </c>
      <c r="JA244" s="32">
        <v>26</v>
      </c>
      <c r="JB244" s="11">
        <v>13</v>
      </c>
      <c r="JC244" s="33">
        <v>13</v>
      </c>
      <c r="JD244" s="32">
        <v>43</v>
      </c>
      <c r="JE244" s="11">
        <v>14</v>
      </c>
      <c r="JF244" s="33">
        <v>29</v>
      </c>
      <c r="JG244" s="32">
        <v>44</v>
      </c>
      <c r="JH244" s="11">
        <v>17</v>
      </c>
      <c r="JI244" s="33">
        <v>27</v>
      </c>
      <c r="JJ244" s="32">
        <v>42</v>
      </c>
      <c r="JK244" s="11">
        <v>17</v>
      </c>
      <c r="JL244" s="33">
        <v>25</v>
      </c>
      <c r="JM244" s="32">
        <v>47</v>
      </c>
      <c r="JN244" s="11">
        <v>25</v>
      </c>
      <c r="JO244" s="33">
        <v>22</v>
      </c>
      <c r="JP244" s="141">
        <f t="shared" si="418"/>
        <v>213</v>
      </c>
      <c r="JQ244" s="141">
        <f t="shared" si="395"/>
        <v>79</v>
      </c>
      <c r="JR244" s="141">
        <f t="shared" si="396"/>
        <v>134</v>
      </c>
      <c r="JS244" s="32">
        <v>62</v>
      </c>
      <c r="JT244" s="11">
        <v>20</v>
      </c>
      <c r="JU244" s="33">
        <v>42</v>
      </c>
      <c r="JV244" s="32">
        <v>39</v>
      </c>
      <c r="JW244" s="11">
        <v>13</v>
      </c>
      <c r="JX244" s="33">
        <v>26</v>
      </c>
      <c r="JY244" s="32">
        <v>39</v>
      </c>
      <c r="JZ244" s="11">
        <v>17</v>
      </c>
      <c r="KA244" s="33">
        <v>22</v>
      </c>
      <c r="KB244" s="32">
        <v>36</v>
      </c>
      <c r="KC244" s="11">
        <v>15</v>
      </c>
      <c r="KD244" s="33">
        <v>21</v>
      </c>
      <c r="KE244" s="32">
        <v>37</v>
      </c>
      <c r="KF244" s="11">
        <v>14</v>
      </c>
      <c r="KG244" s="33">
        <v>23</v>
      </c>
      <c r="KH244" s="141">
        <f t="shared" si="419"/>
        <v>126</v>
      </c>
      <c r="KI244" s="141">
        <f t="shared" si="397"/>
        <v>41</v>
      </c>
      <c r="KJ244" s="141">
        <f t="shared" si="398"/>
        <v>85</v>
      </c>
      <c r="KK244" s="32">
        <v>26</v>
      </c>
      <c r="KL244" s="11">
        <v>11</v>
      </c>
      <c r="KM244" s="33">
        <v>15</v>
      </c>
      <c r="KN244" s="32">
        <v>34</v>
      </c>
      <c r="KO244" s="11">
        <v>14</v>
      </c>
      <c r="KP244" s="33">
        <v>20</v>
      </c>
      <c r="KQ244" s="32">
        <v>21</v>
      </c>
      <c r="KR244" s="11">
        <v>5</v>
      </c>
      <c r="KS244" s="33">
        <v>16</v>
      </c>
      <c r="KT244" s="32">
        <v>28</v>
      </c>
      <c r="KU244" s="11">
        <v>9</v>
      </c>
      <c r="KV244" s="33">
        <v>19</v>
      </c>
      <c r="KW244" s="32">
        <v>17</v>
      </c>
      <c r="KX244" s="11">
        <v>2</v>
      </c>
      <c r="KY244" s="33">
        <v>15</v>
      </c>
      <c r="KZ244" s="141">
        <f t="shared" si="420"/>
        <v>49</v>
      </c>
      <c r="LA244" s="141">
        <f t="shared" si="399"/>
        <v>15</v>
      </c>
      <c r="LB244" s="141">
        <f t="shared" si="400"/>
        <v>34</v>
      </c>
      <c r="LC244" s="32">
        <v>14</v>
      </c>
      <c r="LD244" s="11">
        <v>6</v>
      </c>
      <c r="LE244" s="33">
        <v>8</v>
      </c>
      <c r="LF244" s="32">
        <v>7</v>
      </c>
      <c r="LG244" s="11">
        <v>1</v>
      </c>
      <c r="LH244" s="33">
        <v>6</v>
      </c>
      <c r="LI244" s="32">
        <v>12</v>
      </c>
      <c r="LJ244" s="11">
        <v>3</v>
      </c>
      <c r="LK244" s="33">
        <v>9</v>
      </c>
      <c r="LL244" s="32">
        <v>11</v>
      </c>
      <c r="LM244" s="11">
        <v>3</v>
      </c>
      <c r="LN244" s="33">
        <v>8</v>
      </c>
      <c r="LO244" s="32">
        <v>5</v>
      </c>
      <c r="LP244" s="11">
        <v>2</v>
      </c>
      <c r="LQ244" s="33">
        <v>3</v>
      </c>
      <c r="LR244" s="141">
        <f t="shared" si="421"/>
        <v>18</v>
      </c>
      <c r="LS244" s="141">
        <f t="shared" si="401"/>
        <v>2</v>
      </c>
      <c r="LT244" s="141">
        <f t="shared" si="402"/>
        <v>16</v>
      </c>
      <c r="LU244" s="32">
        <v>6</v>
      </c>
      <c r="LV244" s="11">
        <v>1</v>
      </c>
      <c r="LW244" s="33">
        <v>5</v>
      </c>
      <c r="LX244" s="32">
        <v>4</v>
      </c>
      <c r="LY244" s="11">
        <v>0</v>
      </c>
      <c r="LZ244" s="33">
        <v>4</v>
      </c>
      <c r="MA244" s="32">
        <v>5</v>
      </c>
      <c r="MB244" s="11">
        <v>1</v>
      </c>
      <c r="MC244" s="33">
        <v>4</v>
      </c>
      <c r="MD244" s="32">
        <v>1</v>
      </c>
      <c r="ME244" s="11">
        <v>0</v>
      </c>
      <c r="MF244" s="33">
        <v>1</v>
      </c>
      <c r="MG244" s="32">
        <v>2</v>
      </c>
      <c r="MH244" s="11">
        <v>0</v>
      </c>
      <c r="MI244" s="33">
        <v>2</v>
      </c>
      <c r="MJ244" s="141">
        <f t="shared" si="424"/>
        <v>4</v>
      </c>
      <c r="MK244" s="141">
        <f t="shared" si="425"/>
        <v>0</v>
      </c>
      <c r="ML244" s="141">
        <f t="shared" si="426"/>
        <v>4</v>
      </c>
      <c r="MM244" s="32">
        <v>1</v>
      </c>
      <c r="MN244" s="11">
        <v>0</v>
      </c>
      <c r="MO244" s="33">
        <v>1</v>
      </c>
      <c r="MP244" s="32">
        <v>1</v>
      </c>
      <c r="MQ244" s="11">
        <v>0</v>
      </c>
      <c r="MR244" s="33">
        <v>1</v>
      </c>
      <c r="MS244" s="32">
        <v>1</v>
      </c>
      <c r="MT244" s="11">
        <v>0</v>
      </c>
      <c r="MU244" s="33">
        <v>1</v>
      </c>
      <c r="MV244" s="32">
        <v>1</v>
      </c>
      <c r="MW244" s="11">
        <v>0</v>
      </c>
      <c r="MX244" s="33">
        <v>1</v>
      </c>
      <c r="MY244" s="32">
        <v>0</v>
      </c>
      <c r="MZ244" s="11">
        <v>0</v>
      </c>
      <c r="NA244" s="33">
        <v>0</v>
      </c>
      <c r="NB244" s="146">
        <f t="shared" si="427"/>
        <v>1</v>
      </c>
      <c r="NC244" s="141">
        <f t="shared" si="428"/>
        <v>0</v>
      </c>
      <c r="ND244" s="147">
        <f t="shared" si="429"/>
        <v>1</v>
      </c>
      <c r="NE244" s="32">
        <v>0</v>
      </c>
      <c r="NF244" s="11">
        <v>0</v>
      </c>
      <c r="NG244" s="33">
        <v>0</v>
      </c>
      <c r="NH244" s="32">
        <v>1</v>
      </c>
      <c r="NI244" s="11">
        <v>0</v>
      </c>
      <c r="NJ244" s="33">
        <v>1</v>
      </c>
      <c r="NK244" s="32">
        <v>0</v>
      </c>
      <c r="NL244" s="11">
        <v>0</v>
      </c>
      <c r="NM244" s="33">
        <v>0</v>
      </c>
      <c r="NN244" s="32">
        <v>0</v>
      </c>
      <c r="NO244" s="11">
        <v>0</v>
      </c>
      <c r="NP244" s="33">
        <v>0</v>
      </c>
      <c r="NQ244" s="32">
        <v>0</v>
      </c>
      <c r="NR244" s="11">
        <v>0</v>
      </c>
      <c r="NS244" s="33">
        <v>0</v>
      </c>
      <c r="NT244" s="146">
        <f t="shared" si="430"/>
        <v>0</v>
      </c>
      <c r="NU244" s="141">
        <f t="shared" si="431"/>
        <v>0</v>
      </c>
      <c r="NV244" s="147">
        <f t="shared" si="432"/>
        <v>0</v>
      </c>
      <c r="NW244" s="32">
        <v>0</v>
      </c>
      <c r="NX244" s="11">
        <v>0</v>
      </c>
      <c r="NY244" s="33">
        <v>0</v>
      </c>
      <c r="NZ244" s="32">
        <v>0</v>
      </c>
      <c r="OA244" s="11">
        <v>0</v>
      </c>
      <c r="OB244" s="33">
        <v>0</v>
      </c>
      <c r="OC244" s="32">
        <v>0</v>
      </c>
      <c r="OD244" s="11">
        <v>0</v>
      </c>
      <c r="OE244" s="33">
        <v>0</v>
      </c>
      <c r="OF244" s="32">
        <v>0</v>
      </c>
      <c r="OG244" s="11">
        <v>0</v>
      </c>
      <c r="OH244" s="33">
        <v>0</v>
      </c>
      <c r="OI244" s="32">
        <v>0</v>
      </c>
      <c r="OJ244" s="11">
        <v>0</v>
      </c>
      <c r="OK244" s="33">
        <v>0</v>
      </c>
      <c r="OL244" s="146">
        <v>0</v>
      </c>
      <c r="OM244" s="141">
        <v>0</v>
      </c>
      <c r="ON244" s="147">
        <v>0</v>
      </c>
    </row>
    <row r="245" spans="1:404" ht="12" customHeight="1">
      <c r="B245" s="31" t="s">
        <v>415</v>
      </c>
      <c r="C245" s="32">
        <v>1966</v>
      </c>
      <c r="D245" s="11">
        <v>952</v>
      </c>
      <c r="E245" s="33">
        <v>1014</v>
      </c>
      <c r="F245" s="141">
        <f t="shared" si="403"/>
        <v>24</v>
      </c>
      <c r="G245" s="141">
        <f t="shared" si="422"/>
        <v>15</v>
      </c>
      <c r="H245" s="141">
        <f t="shared" si="423"/>
        <v>9</v>
      </c>
      <c r="I245" s="32">
        <v>3</v>
      </c>
      <c r="J245" s="11">
        <v>2</v>
      </c>
      <c r="K245" s="33">
        <v>1</v>
      </c>
      <c r="L245" s="32">
        <v>5</v>
      </c>
      <c r="M245" s="11">
        <v>3</v>
      </c>
      <c r="N245" s="33">
        <v>2</v>
      </c>
      <c r="O245" s="32">
        <v>3</v>
      </c>
      <c r="P245" s="11">
        <v>3</v>
      </c>
      <c r="Q245" s="33">
        <v>0</v>
      </c>
      <c r="R245" s="32">
        <v>4</v>
      </c>
      <c r="S245" s="11">
        <v>3</v>
      </c>
      <c r="T245" s="33">
        <v>1</v>
      </c>
      <c r="U245" s="32">
        <v>9</v>
      </c>
      <c r="V245" s="11">
        <v>4</v>
      </c>
      <c r="W245" s="33">
        <v>5</v>
      </c>
      <c r="X245" s="141">
        <f t="shared" si="404"/>
        <v>25</v>
      </c>
      <c r="Y245" s="141">
        <f t="shared" si="367"/>
        <v>12</v>
      </c>
      <c r="Z245" s="141">
        <f t="shared" si="368"/>
        <v>13</v>
      </c>
      <c r="AA245" s="32">
        <v>2</v>
      </c>
      <c r="AB245" s="11">
        <v>2</v>
      </c>
      <c r="AC245" s="33">
        <v>0</v>
      </c>
      <c r="AD245" s="32">
        <v>5</v>
      </c>
      <c r="AE245" s="11">
        <v>3</v>
      </c>
      <c r="AF245" s="33">
        <v>2</v>
      </c>
      <c r="AG245" s="32">
        <v>8</v>
      </c>
      <c r="AH245" s="11">
        <v>3</v>
      </c>
      <c r="AI245" s="33">
        <v>5</v>
      </c>
      <c r="AJ245" s="32">
        <v>5</v>
      </c>
      <c r="AK245" s="11">
        <v>2</v>
      </c>
      <c r="AL245" s="33">
        <v>3</v>
      </c>
      <c r="AM245" s="32">
        <v>5</v>
      </c>
      <c r="AN245" s="11">
        <v>2</v>
      </c>
      <c r="AO245" s="33">
        <v>3</v>
      </c>
      <c r="AP245" s="141">
        <f t="shared" si="405"/>
        <v>37</v>
      </c>
      <c r="AQ245" s="141">
        <f t="shared" si="369"/>
        <v>10</v>
      </c>
      <c r="AR245" s="141">
        <f t="shared" si="370"/>
        <v>27</v>
      </c>
      <c r="AS245" s="32">
        <v>8</v>
      </c>
      <c r="AT245" s="11">
        <v>4</v>
      </c>
      <c r="AU245" s="33">
        <v>4</v>
      </c>
      <c r="AV245" s="32">
        <v>8</v>
      </c>
      <c r="AW245" s="11">
        <v>4</v>
      </c>
      <c r="AX245" s="33">
        <v>4</v>
      </c>
      <c r="AY245" s="32">
        <v>5</v>
      </c>
      <c r="AZ245" s="11">
        <v>1</v>
      </c>
      <c r="BA245" s="33">
        <v>4</v>
      </c>
      <c r="BB245" s="32">
        <v>7</v>
      </c>
      <c r="BC245" s="11">
        <v>0</v>
      </c>
      <c r="BD245" s="33">
        <v>7</v>
      </c>
      <c r="BE245" s="32">
        <v>9</v>
      </c>
      <c r="BF245" s="11">
        <v>1</v>
      </c>
      <c r="BG245" s="33">
        <v>8</v>
      </c>
      <c r="BH245" s="141">
        <f t="shared" si="406"/>
        <v>78</v>
      </c>
      <c r="BI245" s="141">
        <f t="shared" si="371"/>
        <v>38</v>
      </c>
      <c r="BJ245" s="141">
        <f t="shared" si="372"/>
        <v>40</v>
      </c>
      <c r="BK245" s="32">
        <v>9</v>
      </c>
      <c r="BL245" s="11">
        <v>2</v>
      </c>
      <c r="BM245" s="33">
        <v>7</v>
      </c>
      <c r="BN245" s="32">
        <v>15</v>
      </c>
      <c r="BO245" s="11">
        <v>9</v>
      </c>
      <c r="BP245" s="33">
        <v>6</v>
      </c>
      <c r="BQ245" s="32">
        <v>20</v>
      </c>
      <c r="BR245" s="11">
        <v>10</v>
      </c>
      <c r="BS245" s="33">
        <v>10</v>
      </c>
      <c r="BT245" s="32">
        <v>19</v>
      </c>
      <c r="BU245" s="11">
        <v>12</v>
      </c>
      <c r="BV245" s="33">
        <v>7</v>
      </c>
      <c r="BW245" s="32">
        <v>15</v>
      </c>
      <c r="BX245" s="11">
        <v>5</v>
      </c>
      <c r="BY245" s="33">
        <v>10</v>
      </c>
      <c r="BZ245" s="141">
        <f t="shared" si="407"/>
        <v>77</v>
      </c>
      <c r="CA245" s="141">
        <f t="shared" si="373"/>
        <v>44</v>
      </c>
      <c r="CB245" s="141">
        <f t="shared" si="374"/>
        <v>33</v>
      </c>
      <c r="CC245" s="32">
        <v>16</v>
      </c>
      <c r="CD245" s="11">
        <v>9</v>
      </c>
      <c r="CE245" s="33">
        <v>7</v>
      </c>
      <c r="CF245" s="32">
        <v>17</v>
      </c>
      <c r="CG245" s="11">
        <v>11</v>
      </c>
      <c r="CH245" s="33">
        <v>6</v>
      </c>
      <c r="CI245" s="32">
        <v>15</v>
      </c>
      <c r="CJ245" s="11">
        <v>8</v>
      </c>
      <c r="CK245" s="33">
        <v>7</v>
      </c>
      <c r="CL245" s="32">
        <v>12</v>
      </c>
      <c r="CM245" s="11">
        <v>9</v>
      </c>
      <c r="CN245" s="33">
        <v>3</v>
      </c>
      <c r="CO245" s="32">
        <v>17</v>
      </c>
      <c r="CP245" s="11">
        <v>7</v>
      </c>
      <c r="CQ245" s="33">
        <v>10</v>
      </c>
      <c r="CR245" s="141">
        <f t="shared" si="408"/>
        <v>57</v>
      </c>
      <c r="CS245" s="141">
        <f t="shared" si="375"/>
        <v>38</v>
      </c>
      <c r="CT245" s="141">
        <f t="shared" si="376"/>
        <v>19</v>
      </c>
      <c r="CU245" s="32">
        <v>16</v>
      </c>
      <c r="CV245" s="11">
        <v>12</v>
      </c>
      <c r="CW245" s="33">
        <v>4</v>
      </c>
      <c r="CX245" s="32">
        <v>7</v>
      </c>
      <c r="CY245" s="11">
        <v>3</v>
      </c>
      <c r="CZ245" s="33">
        <v>4</v>
      </c>
      <c r="DA245" s="32">
        <v>14</v>
      </c>
      <c r="DB245" s="11">
        <v>8</v>
      </c>
      <c r="DC245" s="33">
        <v>6</v>
      </c>
      <c r="DD245" s="32">
        <v>12</v>
      </c>
      <c r="DE245" s="11">
        <v>8</v>
      </c>
      <c r="DF245" s="33">
        <v>4</v>
      </c>
      <c r="DG245" s="32">
        <v>8</v>
      </c>
      <c r="DH245" s="11">
        <v>7</v>
      </c>
      <c r="DI245" s="33">
        <v>1</v>
      </c>
      <c r="DJ245" s="141">
        <f t="shared" si="409"/>
        <v>63</v>
      </c>
      <c r="DK245" s="141">
        <f t="shared" si="377"/>
        <v>35</v>
      </c>
      <c r="DL245" s="141">
        <f t="shared" si="378"/>
        <v>28</v>
      </c>
      <c r="DM245" s="32">
        <v>14</v>
      </c>
      <c r="DN245" s="11">
        <v>9</v>
      </c>
      <c r="DO245" s="33">
        <v>5</v>
      </c>
      <c r="DP245" s="32">
        <v>14</v>
      </c>
      <c r="DQ245" s="11">
        <v>10</v>
      </c>
      <c r="DR245" s="33">
        <v>4</v>
      </c>
      <c r="DS245" s="32">
        <v>16</v>
      </c>
      <c r="DT245" s="11">
        <v>8</v>
      </c>
      <c r="DU245" s="33">
        <v>8</v>
      </c>
      <c r="DV245" s="32">
        <v>6</v>
      </c>
      <c r="DW245" s="11">
        <v>2</v>
      </c>
      <c r="DX245" s="33">
        <v>4</v>
      </c>
      <c r="DY245" s="32">
        <v>13</v>
      </c>
      <c r="DZ245" s="11">
        <v>6</v>
      </c>
      <c r="EA245" s="33">
        <v>7</v>
      </c>
      <c r="EB245" s="141">
        <f t="shared" si="410"/>
        <v>69</v>
      </c>
      <c r="EC245" s="141">
        <f t="shared" si="379"/>
        <v>43</v>
      </c>
      <c r="ED245" s="141">
        <f t="shared" si="380"/>
        <v>26</v>
      </c>
      <c r="EE245" s="32">
        <v>11</v>
      </c>
      <c r="EF245" s="11">
        <v>6</v>
      </c>
      <c r="EG245" s="33">
        <v>5</v>
      </c>
      <c r="EH245" s="32">
        <v>14</v>
      </c>
      <c r="EI245" s="11">
        <v>8</v>
      </c>
      <c r="EJ245" s="33">
        <v>6</v>
      </c>
      <c r="EK245" s="32">
        <v>16</v>
      </c>
      <c r="EL245" s="11">
        <v>11</v>
      </c>
      <c r="EM245" s="33">
        <v>5</v>
      </c>
      <c r="EN245" s="32">
        <v>16</v>
      </c>
      <c r="EO245" s="11">
        <v>12</v>
      </c>
      <c r="EP245" s="33">
        <v>4</v>
      </c>
      <c r="EQ245" s="32">
        <v>12</v>
      </c>
      <c r="ER245" s="11">
        <v>6</v>
      </c>
      <c r="ES245" s="33">
        <v>6</v>
      </c>
      <c r="ET245" s="141">
        <f t="shared" si="411"/>
        <v>68</v>
      </c>
      <c r="EU245" s="141">
        <f t="shared" si="381"/>
        <v>43</v>
      </c>
      <c r="EV245" s="141">
        <f t="shared" si="382"/>
        <v>25</v>
      </c>
      <c r="EW245" s="32">
        <v>9</v>
      </c>
      <c r="EX245" s="11">
        <v>8</v>
      </c>
      <c r="EY245" s="33">
        <v>1</v>
      </c>
      <c r="EZ245" s="32">
        <v>9</v>
      </c>
      <c r="FA245" s="11">
        <v>5</v>
      </c>
      <c r="FB245" s="33">
        <v>4</v>
      </c>
      <c r="FC245" s="32">
        <v>12</v>
      </c>
      <c r="FD245" s="11">
        <v>9</v>
      </c>
      <c r="FE245" s="33">
        <v>3</v>
      </c>
      <c r="FF245" s="32">
        <v>20</v>
      </c>
      <c r="FG245" s="11">
        <v>13</v>
      </c>
      <c r="FH245" s="33">
        <v>7</v>
      </c>
      <c r="FI245" s="32">
        <v>18</v>
      </c>
      <c r="FJ245" s="11">
        <v>8</v>
      </c>
      <c r="FK245" s="33">
        <v>10</v>
      </c>
      <c r="FL245" s="141">
        <f t="shared" si="412"/>
        <v>124</v>
      </c>
      <c r="FM245" s="141">
        <f t="shared" si="383"/>
        <v>69</v>
      </c>
      <c r="FN245" s="141">
        <f t="shared" si="384"/>
        <v>55</v>
      </c>
      <c r="FO245" s="32">
        <v>20</v>
      </c>
      <c r="FP245" s="11">
        <v>9</v>
      </c>
      <c r="FQ245" s="33">
        <v>11</v>
      </c>
      <c r="FR245" s="32">
        <v>26</v>
      </c>
      <c r="FS245" s="11">
        <v>12</v>
      </c>
      <c r="FT245" s="33">
        <v>14</v>
      </c>
      <c r="FU245" s="32">
        <v>25</v>
      </c>
      <c r="FV245" s="11">
        <v>19</v>
      </c>
      <c r="FW245" s="33">
        <v>6</v>
      </c>
      <c r="FX245" s="32">
        <v>25</v>
      </c>
      <c r="FY245" s="11">
        <v>16</v>
      </c>
      <c r="FZ245" s="33">
        <v>9</v>
      </c>
      <c r="GA245" s="32">
        <v>28</v>
      </c>
      <c r="GB245" s="11">
        <v>13</v>
      </c>
      <c r="GC245" s="33">
        <v>15</v>
      </c>
      <c r="GD245" s="141">
        <f t="shared" si="413"/>
        <v>180</v>
      </c>
      <c r="GE245" s="141">
        <f t="shared" si="385"/>
        <v>98</v>
      </c>
      <c r="GF245" s="141">
        <f t="shared" si="386"/>
        <v>82</v>
      </c>
      <c r="GG245" s="32">
        <v>25</v>
      </c>
      <c r="GH245" s="11">
        <v>13</v>
      </c>
      <c r="GI245" s="33">
        <v>12</v>
      </c>
      <c r="GJ245" s="32">
        <v>26</v>
      </c>
      <c r="GK245" s="11">
        <v>13</v>
      </c>
      <c r="GL245" s="33">
        <v>13</v>
      </c>
      <c r="GM245" s="32">
        <v>42</v>
      </c>
      <c r="GN245" s="11">
        <v>26</v>
      </c>
      <c r="GO245" s="33">
        <v>16</v>
      </c>
      <c r="GP245" s="32">
        <v>41</v>
      </c>
      <c r="GQ245" s="11">
        <v>21</v>
      </c>
      <c r="GR245" s="33">
        <v>20</v>
      </c>
      <c r="GS245" s="32">
        <v>46</v>
      </c>
      <c r="GT245" s="11">
        <v>25</v>
      </c>
      <c r="GU245" s="33">
        <v>21</v>
      </c>
      <c r="GV245" s="141">
        <f t="shared" si="414"/>
        <v>220</v>
      </c>
      <c r="GW245" s="141">
        <f t="shared" si="387"/>
        <v>102</v>
      </c>
      <c r="GX245" s="141">
        <f t="shared" si="388"/>
        <v>118</v>
      </c>
      <c r="GY245" s="32">
        <v>42</v>
      </c>
      <c r="GZ245" s="11">
        <v>13</v>
      </c>
      <c r="HA245" s="33">
        <v>29</v>
      </c>
      <c r="HB245" s="32">
        <v>48</v>
      </c>
      <c r="HC245" s="11">
        <v>19</v>
      </c>
      <c r="HD245" s="33">
        <v>29</v>
      </c>
      <c r="HE245" s="32">
        <v>42</v>
      </c>
      <c r="HF245" s="11">
        <v>24</v>
      </c>
      <c r="HG245" s="33">
        <v>18</v>
      </c>
      <c r="HH245" s="32">
        <v>44</v>
      </c>
      <c r="HI245" s="11">
        <v>27</v>
      </c>
      <c r="HJ245" s="33">
        <v>17</v>
      </c>
      <c r="HK245" s="32">
        <v>44</v>
      </c>
      <c r="HL245" s="11">
        <v>19</v>
      </c>
      <c r="HM245" s="33">
        <v>25</v>
      </c>
      <c r="HN245" s="141">
        <f t="shared" si="415"/>
        <v>194</v>
      </c>
      <c r="HO245" s="141">
        <f t="shared" si="389"/>
        <v>90</v>
      </c>
      <c r="HP245" s="141">
        <f t="shared" si="390"/>
        <v>104</v>
      </c>
      <c r="HQ245" s="32">
        <v>38</v>
      </c>
      <c r="HR245" s="11">
        <v>16</v>
      </c>
      <c r="HS245" s="33">
        <v>22</v>
      </c>
      <c r="HT245" s="32">
        <v>34</v>
      </c>
      <c r="HU245" s="11">
        <v>15</v>
      </c>
      <c r="HV245" s="33">
        <v>19</v>
      </c>
      <c r="HW245" s="32">
        <v>55</v>
      </c>
      <c r="HX245" s="11">
        <v>27</v>
      </c>
      <c r="HY245" s="33">
        <v>28</v>
      </c>
      <c r="HZ245" s="32">
        <v>35</v>
      </c>
      <c r="IA245" s="11">
        <v>16</v>
      </c>
      <c r="IB245" s="33">
        <v>19</v>
      </c>
      <c r="IC245" s="32">
        <v>32</v>
      </c>
      <c r="ID245" s="11">
        <v>16</v>
      </c>
      <c r="IE245" s="33">
        <v>16</v>
      </c>
      <c r="IF245" s="141">
        <f t="shared" si="416"/>
        <v>194</v>
      </c>
      <c r="IG245" s="141">
        <f t="shared" si="391"/>
        <v>93</v>
      </c>
      <c r="IH245" s="141">
        <f t="shared" si="392"/>
        <v>101</v>
      </c>
      <c r="II245" s="32">
        <v>43</v>
      </c>
      <c r="IJ245" s="11">
        <v>16</v>
      </c>
      <c r="IK245" s="33">
        <v>27</v>
      </c>
      <c r="IL245" s="32">
        <v>47</v>
      </c>
      <c r="IM245" s="11">
        <v>22</v>
      </c>
      <c r="IN245" s="33">
        <v>25</v>
      </c>
      <c r="IO245" s="32">
        <v>36</v>
      </c>
      <c r="IP245" s="11">
        <v>20</v>
      </c>
      <c r="IQ245" s="33">
        <v>16</v>
      </c>
      <c r="IR245" s="32">
        <v>32</v>
      </c>
      <c r="IS245" s="11">
        <v>18</v>
      </c>
      <c r="IT245" s="33">
        <v>14</v>
      </c>
      <c r="IU245" s="32">
        <v>36</v>
      </c>
      <c r="IV245" s="11">
        <v>17</v>
      </c>
      <c r="IW245" s="33">
        <v>19</v>
      </c>
      <c r="IX245" s="141">
        <f t="shared" si="417"/>
        <v>189</v>
      </c>
      <c r="IY245" s="141">
        <f t="shared" si="393"/>
        <v>78</v>
      </c>
      <c r="IZ245" s="141">
        <f t="shared" si="394"/>
        <v>111</v>
      </c>
      <c r="JA245" s="32">
        <v>25</v>
      </c>
      <c r="JB245" s="11">
        <v>8</v>
      </c>
      <c r="JC245" s="33">
        <v>17</v>
      </c>
      <c r="JD245" s="32">
        <v>45</v>
      </c>
      <c r="JE245" s="11">
        <v>21</v>
      </c>
      <c r="JF245" s="33">
        <v>24</v>
      </c>
      <c r="JG245" s="32">
        <v>43</v>
      </c>
      <c r="JH245" s="11">
        <v>20</v>
      </c>
      <c r="JI245" s="33">
        <v>23</v>
      </c>
      <c r="JJ245" s="32">
        <v>41</v>
      </c>
      <c r="JK245" s="11">
        <v>13</v>
      </c>
      <c r="JL245" s="33">
        <v>28</v>
      </c>
      <c r="JM245" s="32">
        <v>35</v>
      </c>
      <c r="JN245" s="11">
        <v>16</v>
      </c>
      <c r="JO245" s="33">
        <v>19</v>
      </c>
      <c r="JP245" s="141">
        <f t="shared" si="418"/>
        <v>178</v>
      </c>
      <c r="JQ245" s="141">
        <f t="shared" si="395"/>
        <v>72</v>
      </c>
      <c r="JR245" s="141">
        <f t="shared" si="396"/>
        <v>106</v>
      </c>
      <c r="JS245" s="32">
        <v>50</v>
      </c>
      <c r="JT245" s="11">
        <v>21</v>
      </c>
      <c r="JU245" s="33">
        <v>29</v>
      </c>
      <c r="JV245" s="32">
        <v>34</v>
      </c>
      <c r="JW245" s="11">
        <v>15</v>
      </c>
      <c r="JX245" s="33">
        <v>19</v>
      </c>
      <c r="JY245" s="32">
        <v>34</v>
      </c>
      <c r="JZ245" s="11">
        <v>8</v>
      </c>
      <c r="KA245" s="33">
        <v>26</v>
      </c>
      <c r="KB245" s="32">
        <v>35</v>
      </c>
      <c r="KC245" s="11">
        <v>16</v>
      </c>
      <c r="KD245" s="33">
        <v>19</v>
      </c>
      <c r="KE245" s="32">
        <v>25</v>
      </c>
      <c r="KF245" s="11">
        <v>12</v>
      </c>
      <c r="KG245" s="33">
        <v>13</v>
      </c>
      <c r="KH245" s="141">
        <f t="shared" si="419"/>
        <v>117</v>
      </c>
      <c r="KI245" s="141">
        <f t="shared" si="397"/>
        <v>45</v>
      </c>
      <c r="KJ245" s="141">
        <f t="shared" si="398"/>
        <v>72</v>
      </c>
      <c r="KK245" s="32">
        <v>36</v>
      </c>
      <c r="KL245" s="11">
        <v>14</v>
      </c>
      <c r="KM245" s="33">
        <v>22</v>
      </c>
      <c r="KN245" s="32">
        <v>34</v>
      </c>
      <c r="KO245" s="11">
        <v>14</v>
      </c>
      <c r="KP245" s="33">
        <v>20</v>
      </c>
      <c r="KQ245" s="32">
        <v>19</v>
      </c>
      <c r="KR245" s="11">
        <v>7</v>
      </c>
      <c r="KS245" s="33">
        <v>12</v>
      </c>
      <c r="KT245" s="32">
        <v>17</v>
      </c>
      <c r="KU245" s="11">
        <v>5</v>
      </c>
      <c r="KV245" s="33">
        <v>12</v>
      </c>
      <c r="KW245" s="32">
        <v>11</v>
      </c>
      <c r="KX245" s="11">
        <v>5</v>
      </c>
      <c r="KY245" s="33">
        <v>6</v>
      </c>
      <c r="KZ245" s="141">
        <f t="shared" si="420"/>
        <v>54</v>
      </c>
      <c r="LA245" s="141">
        <f t="shared" si="399"/>
        <v>22</v>
      </c>
      <c r="LB245" s="141">
        <f t="shared" si="400"/>
        <v>32</v>
      </c>
      <c r="LC245" s="32">
        <v>17</v>
      </c>
      <c r="LD245" s="11">
        <v>9</v>
      </c>
      <c r="LE245" s="33">
        <v>8</v>
      </c>
      <c r="LF245" s="32">
        <v>13</v>
      </c>
      <c r="LG245" s="11">
        <v>3</v>
      </c>
      <c r="LH245" s="33">
        <v>10</v>
      </c>
      <c r="LI245" s="32">
        <v>9</v>
      </c>
      <c r="LJ245" s="11">
        <v>3</v>
      </c>
      <c r="LK245" s="33">
        <v>6</v>
      </c>
      <c r="LL245" s="32">
        <v>8</v>
      </c>
      <c r="LM245" s="11">
        <v>4</v>
      </c>
      <c r="LN245" s="33">
        <v>4</v>
      </c>
      <c r="LO245" s="32">
        <v>7</v>
      </c>
      <c r="LP245" s="11">
        <v>3</v>
      </c>
      <c r="LQ245" s="33">
        <v>4</v>
      </c>
      <c r="LR245" s="141">
        <f t="shared" si="421"/>
        <v>16</v>
      </c>
      <c r="LS245" s="141">
        <f t="shared" si="401"/>
        <v>4</v>
      </c>
      <c r="LT245" s="141">
        <f t="shared" si="402"/>
        <v>12</v>
      </c>
      <c r="LU245" s="32">
        <v>2</v>
      </c>
      <c r="LV245" s="11">
        <v>1</v>
      </c>
      <c r="LW245" s="33">
        <v>1</v>
      </c>
      <c r="LX245" s="32">
        <v>4</v>
      </c>
      <c r="LY245" s="11">
        <v>0</v>
      </c>
      <c r="LZ245" s="33">
        <v>4</v>
      </c>
      <c r="MA245" s="32">
        <v>3</v>
      </c>
      <c r="MB245" s="11">
        <v>0</v>
      </c>
      <c r="MC245" s="33">
        <v>3</v>
      </c>
      <c r="MD245" s="32">
        <v>7</v>
      </c>
      <c r="ME245" s="11">
        <v>3</v>
      </c>
      <c r="MF245" s="33">
        <v>4</v>
      </c>
      <c r="MG245" s="32">
        <v>0</v>
      </c>
      <c r="MH245" s="11">
        <v>0</v>
      </c>
      <c r="MI245" s="33">
        <v>0</v>
      </c>
      <c r="MJ245" s="141">
        <f t="shared" si="424"/>
        <v>1</v>
      </c>
      <c r="MK245" s="141">
        <f t="shared" si="425"/>
        <v>1</v>
      </c>
      <c r="ML245" s="141">
        <f t="shared" si="426"/>
        <v>0</v>
      </c>
      <c r="MM245" s="32">
        <v>0</v>
      </c>
      <c r="MN245" s="11">
        <v>0</v>
      </c>
      <c r="MO245" s="33">
        <v>0</v>
      </c>
      <c r="MP245" s="32">
        <v>0</v>
      </c>
      <c r="MQ245" s="11">
        <v>0</v>
      </c>
      <c r="MR245" s="33">
        <v>0</v>
      </c>
      <c r="MS245" s="32">
        <v>1</v>
      </c>
      <c r="MT245" s="11">
        <v>1</v>
      </c>
      <c r="MU245" s="33">
        <v>0</v>
      </c>
      <c r="MV245" s="32">
        <v>0</v>
      </c>
      <c r="MW245" s="11">
        <v>0</v>
      </c>
      <c r="MX245" s="33">
        <v>0</v>
      </c>
      <c r="MY245" s="32">
        <v>0</v>
      </c>
      <c r="MZ245" s="11">
        <v>0</v>
      </c>
      <c r="NA245" s="33">
        <v>0</v>
      </c>
      <c r="NB245" s="146">
        <f t="shared" si="427"/>
        <v>1</v>
      </c>
      <c r="NC245" s="141">
        <f t="shared" si="428"/>
        <v>0</v>
      </c>
      <c r="ND245" s="147">
        <f t="shared" si="429"/>
        <v>1</v>
      </c>
      <c r="NE245" s="32">
        <v>1</v>
      </c>
      <c r="NF245" s="11">
        <v>0</v>
      </c>
      <c r="NG245" s="33">
        <v>1</v>
      </c>
      <c r="NH245" s="32">
        <v>0</v>
      </c>
      <c r="NI245" s="11">
        <v>0</v>
      </c>
      <c r="NJ245" s="33">
        <v>0</v>
      </c>
      <c r="NK245" s="32">
        <v>0</v>
      </c>
      <c r="NL245" s="11">
        <v>0</v>
      </c>
      <c r="NM245" s="33">
        <v>0</v>
      </c>
      <c r="NN245" s="32">
        <v>0</v>
      </c>
      <c r="NO245" s="11">
        <v>0</v>
      </c>
      <c r="NP245" s="33">
        <v>0</v>
      </c>
      <c r="NQ245" s="32">
        <v>0</v>
      </c>
      <c r="NR245" s="11">
        <v>0</v>
      </c>
      <c r="NS245" s="33">
        <v>0</v>
      </c>
      <c r="NT245" s="146">
        <f t="shared" si="430"/>
        <v>0</v>
      </c>
      <c r="NU245" s="141">
        <f t="shared" si="431"/>
        <v>0</v>
      </c>
      <c r="NV245" s="147">
        <f t="shared" si="432"/>
        <v>0</v>
      </c>
      <c r="NW245" s="32">
        <v>0</v>
      </c>
      <c r="NX245" s="11">
        <v>0</v>
      </c>
      <c r="NY245" s="33">
        <v>0</v>
      </c>
      <c r="NZ245" s="32">
        <v>0</v>
      </c>
      <c r="OA245" s="11">
        <v>0</v>
      </c>
      <c r="OB245" s="33">
        <v>0</v>
      </c>
      <c r="OC245" s="32">
        <v>0</v>
      </c>
      <c r="OD245" s="11">
        <v>0</v>
      </c>
      <c r="OE245" s="33">
        <v>0</v>
      </c>
      <c r="OF245" s="32">
        <v>0</v>
      </c>
      <c r="OG245" s="11">
        <v>0</v>
      </c>
      <c r="OH245" s="33">
        <v>0</v>
      </c>
      <c r="OI245" s="32">
        <v>0</v>
      </c>
      <c r="OJ245" s="11">
        <v>0</v>
      </c>
      <c r="OK245" s="33">
        <v>0</v>
      </c>
      <c r="OL245" s="146">
        <v>0</v>
      </c>
      <c r="OM245" s="141">
        <v>0</v>
      </c>
      <c r="ON245" s="147">
        <v>0</v>
      </c>
    </row>
    <row r="246" spans="1:404" ht="12" customHeight="1">
      <c r="B246" s="31" t="s">
        <v>416</v>
      </c>
      <c r="C246" s="32">
        <v>1631</v>
      </c>
      <c r="D246" s="11">
        <v>786</v>
      </c>
      <c r="E246" s="33">
        <v>845</v>
      </c>
      <c r="F246" s="141">
        <f t="shared" si="403"/>
        <v>16</v>
      </c>
      <c r="G246" s="141">
        <f t="shared" si="422"/>
        <v>11</v>
      </c>
      <c r="H246" s="141">
        <f t="shared" si="423"/>
        <v>5</v>
      </c>
      <c r="I246" s="32">
        <v>3</v>
      </c>
      <c r="J246" s="11">
        <v>2</v>
      </c>
      <c r="K246" s="33">
        <v>1</v>
      </c>
      <c r="L246" s="32">
        <v>2</v>
      </c>
      <c r="M246" s="11">
        <v>1</v>
      </c>
      <c r="N246" s="33">
        <v>1</v>
      </c>
      <c r="O246" s="32">
        <v>0</v>
      </c>
      <c r="P246" s="11">
        <v>0</v>
      </c>
      <c r="Q246" s="33">
        <v>0</v>
      </c>
      <c r="R246" s="32">
        <v>4</v>
      </c>
      <c r="S246" s="11">
        <v>4</v>
      </c>
      <c r="T246" s="33">
        <v>0</v>
      </c>
      <c r="U246" s="32">
        <v>7</v>
      </c>
      <c r="V246" s="11">
        <v>4</v>
      </c>
      <c r="W246" s="33">
        <v>3</v>
      </c>
      <c r="X246" s="141">
        <f t="shared" si="404"/>
        <v>17</v>
      </c>
      <c r="Y246" s="141">
        <f t="shared" si="367"/>
        <v>12</v>
      </c>
      <c r="Z246" s="141">
        <f t="shared" si="368"/>
        <v>5</v>
      </c>
      <c r="AA246" s="32">
        <v>1</v>
      </c>
      <c r="AB246" s="11">
        <v>0</v>
      </c>
      <c r="AC246" s="33">
        <v>1</v>
      </c>
      <c r="AD246" s="32">
        <v>5</v>
      </c>
      <c r="AE246" s="11">
        <v>5</v>
      </c>
      <c r="AF246" s="33">
        <v>0</v>
      </c>
      <c r="AG246" s="32">
        <v>4</v>
      </c>
      <c r="AH246" s="11">
        <v>2</v>
      </c>
      <c r="AI246" s="33">
        <v>2</v>
      </c>
      <c r="AJ246" s="32">
        <v>4</v>
      </c>
      <c r="AK246" s="11">
        <v>3</v>
      </c>
      <c r="AL246" s="33">
        <v>1</v>
      </c>
      <c r="AM246" s="32">
        <v>3</v>
      </c>
      <c r="AN246" s="11">
        <v>2</v>
      </c>
      <c r="AO246" s="33">
        <v>1</v>
      </c>
      <c r="AP246" s="141">
        <f t="shared" si="405"/>
        <v>23</v>
      </c>
      <c r="AQ246" s="141">
        <f t="shared" si="369"/>
        <v>13</v>
      </c>
      <c r="AR246" s="141">
        <f t="shared" si="370"/>
        <v>10</v>
      </c>
      <c r="AS246" s="32">
        <v>4</v>
      </c>
      <c r="AT246" s="11">
        <v>1</v>
      </c>
      <c r="AU246" s="33">
        <v>3</v>
      </c>
      <c r="AV246" s="32">
        <v>2</v>
      </c>
      <c r="AW246" s="11">
        <v>2</v>
      </c>
      <c r="AX246" s="33">
        <v>0</v>
      </c>
      <c r="AY246" s="32">
        <v>6</v>
      </c>
      <c r="AZ246" s="11">
        <v>5</v>
      </c>
      <c r="BA246" s="33">
        <v>1</v>
      </c>
      <c r="BB246" s="32">
        <v>4</v>
      </c>
      <c r="BC246" s="11">
        <v>2</v>
      </c>
      <c r="BD246" s="33">
        <v>2</v>
      </c>
      <c r="BE246" s="32">
        <v>7</v>
      </c>
      <c r="BF246" s="11">
        <v>3</v>
      </c>
      <c r="BG246" s="33">
        <v>4</v>
      </c>
      <c r="BH246" s="141">
        <f t="shared" si="406"/>
        <v>49</v>
      </c>
      <c r="BI246" s="141">
        <f t="shared" si="371"/>
        <v>23</v>
      </c>
      <c r="BJ246" s="141">
        <f t="shared" si="372"/>
        <v>26</v>
      </c>
      <c r="BK246" s="32">
        <v>5</v>
      </c>
      <c r="BL246" s="11">
        <v>1</v>
      </c>
      <c r="BM246" s="33">
        <v>4</v>
      </c>
      <c r="BN246" s="32">
        <v>13</v>
      </c>
      <c r="BO246" s="11">
        <v>7</v>
      </c>
      <c r="BP246" s="33">
        <v>6</v>
      </c>
      <c r="BQ246" s="32">
        <v>7</v>
      </c>
      <c r="BR246" s="11">
        <v>4</v>
      </c>
      <c r="BS246" s="33">
        <v>3</v>
      </c>
      <c r="BT246" s="32">
        <v>12</v>
      </c>
      <c r="BU246" s="11">
        <v>8</v>
      </c>
      <c r="BV246" s="33">
        <v>4</v>
      </c>
      <c r="BW246" s="32">
        <v>12</v>
      </c>
      <c r="BX246" s="11">
        <v>3</v>
      </c>
      <c r="BY246" s="33">
        <v>9</v>
      </c>
      <c r="BZ246" s="141">
        <f t="shared" si="407"/>
        <v>65</v>
      </c>
      <c r="CA246" s="141">
        <f t="shared" si="373"/>
        <v>39</v>
      </c>
      <c r="CB246" s="141">
        <f t="shared" si="374"/>
        <v>26</v>
      </c>
      <c r="CC246" s="32">
        <v>13</v>
      </c>
      <c r="CD246" s="11">
        <v>8</v>
      </c>
      <c r="CE246" s="33">
        <v>5</v>
      </c>
      <c r="CF246" s="32">
        <v>10</v>
      </c>
      <c r="CG246" s="11">
        <v>7</v>
      </c>
      <c r="CH246" s="33">
        <v>3</v>
      </c>
      <c r="CI246" s="32">
        <v>10</v>
      </c>
      <c r="CJ246" s="11">
        <v>4</v>
      </c>
      <c r="CK246" s="33">
        <v>6</v>
      </c>
      <c r="CL246" s="32">
        <v>17</v>
      </c>
      <c r="CM246" s="11">
        <v>9</v>
      </c>
      <c r="CN246" s="33">
        <v>8</v>
      </c>
      <c r="CO246" s="32">
        <v>15</v>
      </c>
      <c r="CP246" s="11">
        <v>11</v>
      </c>
      <c r="CQ246" s="33">
        <v>4</v>
      </c>
      <c r="CR246" s="141">
        <f t="shared" si="408"/>
        <v>36</v>
      </c>
      <c r="CS246" s="141">
        <f t="shared" si="375"/>
        <v>21</v>
      </c>
      <c r="CT246" s="141">
        <f t="shared" si="376"/>
        <v>15</v>
      </c>
      <c r="CU246" s="32">
        <v>12</v>
      </c>
      <c r="CV246" s="11">
        <v>6</v>
      </c>
      <c r="CW246" s="33">
        <v>6</v>
      </c>
      <c r="CX246" s="32">
        <v>7</v>
      </c>
      <c r="CY246" s="11">
        <v>4</v>
      </c>
      <c r="CZ246" s="33">
        <v>3</v>
      </c>
      <c r="DA246" s="32">
        <v>7</v>
      </c>
      <c r="DB246" s="11">
        <v>4</v>
      </c>
      <c r="DC246" s="33">
        <v>3</v>
      </c>
      <c r="DD246" s="32">
        <v>6</v>
      </c>
      <c r="DE246" s="11">
        <v>4</v>
      </c>
      <c r="DF246" s="33">
        <v>2</v>
      </c>
      <c r="DG246" s="32">
        <v>4</v>
      </c>
      <c r="DH246" s="11">
        <v>3</v>
      </c>
      <c r="DI246" s="33">
        <v>1</v>
      </c>
      <c r="DJ246" s="141">
        <f t="shared" si="409"/>
        <v>28</v>
      </c>
      <c r="DK246" s="141">
        <f t="shared" si="377"/>
        <v>21</v>
      </c>
      <c r="DL246" s="141">
        <f t="shared" si="378"/>
        <v>7</v>
      </c>
      <c r="DM246" s="32">
        <v>7</v>
      </c>
      <c r="DN246" s="11">
        <v>6</v>
      </c>
      <c r="DO246" s="33">
        <v>1</v>
      </c>
      <c r="DP246" s="32">
        <v>6</v>
      </c>
      <c r="DQ246" s="11">
        <v>5</v>
      </c>
      <c r="DR246" s="33">
        <v>1</v>
      </c>
      <c r="DS246" s="32">
        <v>3</v>
      </c>
      <c r="DT246" s="11">
        <v>0</v>
      </c>
      <c r="DU246" s="33">
        <v>3</v>
      </c>
      <c r="DV246" s="32">
        <v>7</v>
      </c>
      <c r="DW246" s="11">
        <v>6</v>
      </c>
      <c r="DX246" s="33">
        <v>1</v>
      </c>
      <c r="DY246" s="32">
        <v>5</v>
      </c>
      <c r="DZ246" s="11">
        <v>4</v>
      </c>
      <c r="EA246" s="33">
        <v>1</v>
      </c>
      <c r="EB246" s="141">
        <f t="shared" si="410"/>
        <v>47</v>
      </c>
      <c r="EC246" s="141">
        <f t="shared" si="379"/>
        <v>38</v>
      </c>
      <c r="ED246" s="141">
        <f t="shared" si="380"/>
        <v>9</v>
      </c>
      <c r="EE246" s="32">
        <v>11</v>
      </c>
      <c r="EF246" s="11">
        <v>8</v>
      </c>
      <c r="EG246" s="33">
        <v>3</v>
      </c>
      <c r="EH246" s="32">
        <v>10</v>
      </c>
      <c r="EI246" s="11">
        <v>9</v>
      </c>
      <c r="EJ246" s="33">
        <v>1</v>
      </c>
      <c r="EK246" s="32">
        <v>11</v>
      </c>
      <c r="EL246" s="11">
        <v>10</v>
      </c>
      <c r="EM246" s="33">
        <v>1</v>
      </c>
      <c r="EN246" s="32">
        <v>8</v>
      </c>
      <c r="EO246" s="11">
        <v>5</v>
      </c>
      <c r="EP246" s="33">
        <v>3</v>
      </c>
      <c r="EQ246" s="32">
        <v>7</v>
      </c>
      <c r="ER246" s="11">
        <v>6</v>
      </c>
      <c r="ES246" s="33">
        <v>1</v>
      </c>
      <c r="ET246" s="141">
        <f t="shared" si="411"/>
        <v>44</v>
      </c>
      <c r="EU246" s="141">
        <f t="shared" si="381"/>
        <v>27</v>
      </c>
      <c r="EV246" s="141">
        <f t="shared" si="382"/>
        <v>17</v>
      </c>
      <c r="EW246" s="32">
        <v>3</v>
      </c>
      <c r="EX246" s="11">
        <v>2</v>
      </c>
      <c r="EY246" s="33">
        <v>1</v>
      </c>
      <c r="EZ246" s="32">
        <v>4</v>
      </c>
      <c r="FA246" s="11">
        <v>1</v>
      </c>
      <c r="FB246" s="33">
        <v>3</v>
      </c>
      <c r="FC246" s="32">
        <v>11</v>
      </c>
      <c r="FD246" s="11">
        <v>7</v>
      </c>
      <c r="FE246" s="33">
        <v>4</v>
      </c>
      <c r="FF246" s="32">
        <v>15</v>
      </c>
      <c r="FG246" s="11">
        <v>10</v>
      </c>
      <c r="FH246" s="33">
        <v>5</v>
      </c>
      <c r="FI246" s="32">
        <v>11</v>
      </c>
      <c r="FJ246" s="11">
        <v>7</v>
      </c>
      <c r="FK246" s="33">
        <v>4</v>
      </c>
      <c r="FL246" s="141">
        <f t="shared" si="412"/>
        <v>95</v>
      </c>
      <c r="FM246" s="141">
        <f t="shared" si="383"/>
        <v>56</v>
      </c>
      <c r="FN246" s="141">
        <f t="shared" si="384"/>
        <v>39</v>
      </c>
      <c r="FO246" s="32">
        <v>15</v>
      </c>
      <c r="FP246" s="11">
        <v>7</v>
      </c>
      <c r="FQ246" s="33">
        <v>8</v>
      </c>
      <c r="FR246" s="32">
        <v>14</v>
      </c>
      <c r="FS246" s="11">
        <v>8</v>
      </c>
      <c r="FT246" s="33">
        <v>6</v>
      </c>
      <c r="FU246" s="32">
        <v>20</v>
      </c>
      <c r="FV246" s="11">
        <v>14</v>
      </c>
      <c r="FW246" s="33">
        <v>6</v>
      </c>
      <c r="FX246" s="32">
        <v>20</v>
      </c>
      <c r="FY246" s="11">
        <v>13</v>
      </c>
      <c r="FZ246" s="33">
        <v>7</v>
      </c>
      <c r="GA246" s="32">
        <v>26</v>
      </c>
      <c r="GB246" s="11">
        <v>14</v>
      </c>
      <c r="GC246" s="33">
        <v>12</v>
      </c>
      <c r="GD246" s="141">
        <f t="shared" si="413"/>
        <v>143</v>
      </c>
      <c r="GE246" s="141">
        <f t="shared" si="385"/>
        <v>70</v>
      </c>
      <c r="GF246" s="141">
        <f t="shared" si="386"/>
        <v>73</v>
      </c>
      <c r="GG246" s="32">
        <v>23</v>
      </c>
      <c r="GH246" s="11">
        <v>12</v>
      </c>
      <c r="GI246" s="33">
        <v>11</v>
      </c>
      <c r="GJ246" s="32">
        <v>28</v>
      </c>
      <c r="GK246" s="11">
        <v>12</v>
      </c>
      <c r="GL246" s="33">
        <v>16</v>
      </c>
      <c r="GM246" s="32">
        <v>27</v>
      </c>
      <c r="GN246" s="11">
        <v>15</v>
      </c>
      <c r="GO246" s="33">
        <v>12</v>
      </c>
      <c r="GP246" s="32">
        <v>33</v>
      </c>
      <c r="GQ246" s="11">
        <v>18</v>
      </c>
      <c r="GR246" s="33">
        <v>15</v>
      </c>
      <c r="GS246" s="32">
        <v>32</v>
      </c>
      <c r="GT246" s="11">
        <v>13</v>
      </c>
      <c r="GU246" s="33">
        <v>19</v>
      </c>
      <c r="GV246" s="141">
        <f t="shared" si="414"/>
        <v>181</v>
      </c>
      <c r="GW246" s="141">
        <f t="shared" si="387"/>
        <v>89</v>
      </c>
      <c r="GX246" s="141">
        <f t="shared" si="388"/>
        <v>92</v>
      </c>
      <c r="GY246" s="32">
        <v>29</v>
      </c>
      <c r="GZ246" s="11">
        <v>16</v>
      </c>
      <c r="HA246" s="33">
        <v>13</v>
      </c>
      <c r="HB246" s="32">
        <v>37</v>
      </c>
      <c r="HC246" s="11">
        <v>20</v>
      </c>
      <c r="HD246" s="33">
        <v>17</v>
      </c>
      <c r="HE246" s="32">
        <v>43</v>
      </c>
      <c r="HF246" s="11">
        <v>22</v>
      </c>
      <c r="HG246" s="33">
        <v>21</v>
      </c>
      <c r="HH246" s="32">
        <v>30</v>
      </c>
      <c r="HI246" s="11">
        <v>14</v>
      </c>
      <c r="HJ246" s="33">
        <v>16</v>
      </c>
      <c r="HK246" s="32">
        <v>42</v>
      </c>
      <c r="HL246" s="11">
        <v>17</v>
      </c>
      <c r="HM246" s="33">
        <v>25</v>
      </c>
      <c r="HN246" s="141">
        <f t="shared" si="415"/>
        <v>164</v>
      </c>
      <c r="HO246" s="141">
        <f t="shared" si="389"/>
        <v>80</v>
      </c>
      <c r="HP246" s="141">
        <f t="shared" si="390"/>
        <v>84</v>
      </c>
      <c r="HQ246" s="32">
        <v>33</v>
      </c>
      <c r="HR246" s="11">
        <v>15</v>
      </c>
      <c r="HS246" s="33">
        <v>18</v>
      </c>
      <c r="HT246" s="32">
        <v>29</v>
      </c>
      <c r="HU246" s="11">
        <v>16</v>
      </c>
      <c r="HV246" s="33">
        <v>13</v>
      </c>
      <c r="HW246" s="32">
        <v>39</v>
      </c>
      <c r="HX246" s="11">
        <v>21</v>
      </c>
      <c r="HY246" s="33">
        <v>18</v>
      </c>
      <c r="HZ246" s="32">
        <v>40</v>
      </c>
      <c r="IA246" s="11">
        <v>19</v>
      </c>
      <c r="IB246" s="33">
        <v>21</v>
      </c>
      <c r="IC246" s="32">
        <v>23</v>
      </c>
      <c r="ID246" s="11">
        <v>9</v>
      </c>
      <c r="IE246" s="33">
        <v>14</v>
      </c>
      <c r="IF246" s="141">
        <f t="shared" si="416"/>
        <v>137</v>
      </c>
      <c r="IG246" s="141">
        <f t="shared" si="391"/>
        <v>70</v>
      </c>
      <c r="IH246" s="141">
        <f t="shared" si="392"/>
        <v>67</v>
      </c>
      <c r="II246" s="32">
        <v>24</v>
      </c>
      <c r="IJ246" s="11">
        <v>17</v>
      </c>
      <c r="IK246" s="33">
        <v>7</v>
      </c>
      <c r="IL246" s="32">
        <v>37</v>
      </c>
      <c r="IM246" s="11">
        <v>20</v>
      </c>
      <c r="IN246" s="33">
        <v>17</v>
      </c>
      <c r="IO246" s="32">
        <v>25</v>
      </c>
      <c r="IP246" s="11">
        <v>11</v>
      </c>
      <c r="IQ246" s="33">
        <v>14</v>
      </c>
      <c r="IR246" s="32">
        <v>26</v>
      </c>
      <c r="IS246" s="11">
        <v>15</v>
      </c>
      <c r="IT246" s="33">
        <v>11</v>
      </c>
      <c r="IU246" s="32">
        <v>25</v>
      </c>
      <c r="IV246" s="11">
        <v>7</v>
      </c>
      <c r="IW246" s="33">
        <v>18</v>
      </c>
      <c r="IX246" s="141">
        <f t="shared" si="417"/>
        <v>180</v>
      </c>
      <c r="IY246" s="141">
        <f t="shared" si="393"/>
        <v>80</v>
      </c>
      <c r="IZ246" s="141">
        <f t="shared" si="394"/>
        <v>100</v>
      </c>
      <c r="JA246" s="32">
        <v>31</v>
      </c>
      <c r="JB246" s="11">
        <v>17</v>
      </c>
      <c r="JC246" s="33">
        <v>14</v>
      </c>
      <c r="JD246" s="32">
        <v>52</v>
      </c>
      <c r="JE246" s="11">
        <v>20</v>
      </c>
      <c r="JF246" s="33">
        <v>32</v>
      </c>
      <c r="JG246" s="32">
        <v>42</v>
      </c>
      <c r="JH246" s="11">
        <v>19</v>
      </c>
      <c r="JI246" s="33">
        <v>23</v>
      </c>
      <c r="JJ246" s="32">
        <v>29</v>
      </c>
      <c r="JK246" s="11">
        <v>12</v>
      </c>
      <c r="JL246" s="33">
        <v>17</v>
      </c>
      <c r="JM246" s="32">
        <v>26</v>
      </c>
      <c r="JN246" s="11">
        <v>12</v>
      </c>
      <c r="JO246" s="33">
        <v>14</v>
      </c>
      <c r="JP246" s="141">
        <f t="shared" si="418"/>
        <v>207</v>
      </c>
      <c r="JQ246" s="141">
        <f t="shared" si="395"/>
        <v>85</v>
      </c>
      <c r="JR246" s="141">
        <f t="shared" si="396"/>
        <v>122</v>
      </c>
      <c r="JS246" s="32">
        <v>69</v>
      </c>
      <c r="JT246" s="11">
        <v>29</v>
      </c>
      <c r="JU246" s="33">
        <v>40</v>
      </c>
      <c r="JV246" s="32">
        <v>44</v>
      </c>
      <c r="JW246" s="11">
        <v>16</v>
      </c>
      <c r="JX246" s="33">
        <v>28</v>
      </c>
      <c r="JY246" s="32">
        <v>37</v>
      </c>
      <c r="JZ246" s="11">
        <v>19</v>
      </c>
      <c r="KA246" s="33">
        <v>18</v>
      </c>
      <c r="KB246" s="32">
        <v>29</v>
      </c>
      <c r="KC246" s="11">
        <v>12</v>
      </c>
      <c r="KD246" s="33">
        <v>17</v>
      </c>
      <c r="KE246" s="32">
        <v>28</v>
      </c>
      <c r="KF246" s="11">
        <v>9</v>
      </c>
      <c r="KG246" s="33">
        <v>19</v>
      </c>
      <c r="KH246" s="141">
        <f t="shared" si="419"/>
        <v>127</v>
      </c>
      <c r="KI246" s="141">
        <f t="shared" si="397"/>
        <v>39</v>
      </c>
      <c r="KJ246" s="141">
        <f t="shared" si="398"/>
        <v>88</v>
      </c>
      <c r="KK246" s="32">
        <v>31</v>
      </c>
      <c r="KL246" s="11">
        <v>10</v>
      </c>
      <c r="KM246" s="33">
        <v>21</v>
      </c>
      <c r="KN246" s="32">
        <v>31</v>
      </c>
      <c r="KO246" s="11">
        <v>9</v>
      </c>
      <c r="KP246" s="33">
        <v>22</v>
      </c>
      <c r="KQ246" s="32">
        <v>23</v>
      </c>
      <c r="KR246" s="11">
        <v>5</v>
      </c>
      <c r="KS246" s="33">
        <v>18</v>
      </c>
      <c r="KT246" s="32">
        <v>21</v>
      </c>
      <c r="KU246" s="11">
        <v>8</v>
      </c>
      <c r="KV246" s="33">
        <v>13</v>
      </c>
      <c r="KW246" s="32">
        <v>21</v>
      </c>
      <c r="KX246" s="11">
        <v>7</v>
      </c>
      <c r="KY246" s="33">
        <v>14</v>
      </c>
      <c r="KZ246" s="141">
        <f t="shared" si="420"/>
        <v>55</v>
      </c>
      <c r="LA246" s="141">
        <f t="shared" si="399"/>
        <v>9</v>
      </c>
      <c r="LB246" s="141">
        <f t="shared" si="400"/>
        <v>46</v>
      </c>
      <c r="LC246" s="32">
        <v>14</v>
      </c>
      <c r="LD246" s="11">
        <v>2</v>
      </c>
      <c r="LE246" s="33">
        <v>12</v>
      </c>
      <c r="LF246" s="32">
        <v>14</v>
      </c>
      <c r="LG246" s="11">
        <v>4</v>
      </c>
      <c r="LH246" s="33">
        <v>10</v>
      </c>
      <c r="LI246" s="32">
        <v>12</v>
      </c>
      <c r="LJ246" s="11">
        <v>1</v>
      </c>
      <c r="LK246" s="33">
        <v>11</v>
      </c>
      <c r="LL246" s="32">
        <v>6</v>
      </c>
      <c r="LM246" s="11">
        <v>0</v>
      </c>
      <c r="LN246" s="33">
        <v>6</v>
      </c>
      <c r="LO246" s="32">
        <v>9</v>
      </c>
      <c r="LP246" s="11">
        <v>2</v>
      </c>
      <c r="LQ246" s="33">
        <v>7</v>
      </c>
      <c r="LR246" s="141">
        <f t="shared" si="421"/>
        <v>15</v>
      </c>
      <c r="LS246" s="141">
        <f t="shared" si="401"/>
        <v>3</v>
      </c>
      <c r="LT246" s="141">
        <f t="shared" si="402"/>
        <v>12</v>
      </c>
      <c r="LU246" s="32">
        <v>5</v>
      </c>
      <c r="LV246" s="11">
        <v>1</v>
      </c>
      <c r="LW246" s="33">
        <v>4</v>
      </c>
      <c r="LX246" s="32">
        <v>4</v>
      </c>
      <c r="LY246" s="11">
        <v>1</v>
      </c>
      <c r="LZ246" s="33">
        <v>3</v>
      </c>
      <c r="MA246" s="32">
        <v>2</v>
      </c>
      <c r="MB246" s="11">
        <v>1</v>
      </c>
      <c r="MC246" s="33">
        <v>1</v>
      </c>
      <c r="MD246" s="32">
        <v>1</v>
      </c>
      <c r="ME246" s="11">
        <v>0</v>
      </c>
      <c r="MF246" s="33">
        <v>1</v>
      </c>
      <c r="MG246" s="32">
        <v>3</v>
      </c>
      <c r="MH246" s="11">
        <v>0</v>
      </c>
      <c r="MI246" s="33">
        <v>3</v>
      </c>
      <c r="MJ246" s="141">
        <f t="shared" si="424"/>
        <v>1</v>
      </c>
      <c r="MK246" s="141">
        <f t="shared" si="425"/>
        <v>0</v>
      </c>
      <c r="ML246" s="141">
        <f t="shared" si="426"/>
        <v>1</v>
      </c>
      <c r="MM246" s="32">
        <v>0</v>
      </c>
      <c r="MN246" s="11">
        <v>0</v>
      </c>
      <c r="MO246" s="33">
        <v>0</v>
      </c>
      <c r="MP246" s="32">
        <v>0</v>
      </c>
      <c r="MQ246" s="11">
        <v>0</v>
      </c>
      <c r="MR246" s="33">
        <v>0</v>
      </c>
      <c r="MS246" s="32">
        <v>0</v>
      </c>
      <c r="MT246" s="11">
        <v>0</v>
      </c>
      <c r="MU246" s="33">
        <v>0</v>
      </c>
      <c r="MV246" s="32">
        <v>1</v>
      </c>
      <c r="MW246" s="11">
        <v>0</v>
      </c>
      <c r="MX246" s="33">
        <v>1</v>
      </c>
      <c r="MY246" s="32">
        <v>0</v>
      </c>
      <c r="MZ246" s="11">
        <v>0</v>
      </c>
      <c r="NA246" s="33">
        <v>0</v>
      </c>
      <c r="NB246" s="146">
        <f t="shared" si="427"/>
        <v>1</v>
      </c>
      <c r="NC246" s="141">
        <f t="shared" si="428"/>
        <v>0</v>
      </c>
      <c r="ND246" s="147">
        <f t="shared" si="429"/>
        <v>1</v>
      </c>
      <c r="NE246" s="32">
        <v>1</v>
      </c>
      <c r="NF246" s="11">
        <v>0</v>
      </c>
      <c r="NG246" s="33">
        <v>1</v>
      </c>
      <c r="NH246" s="32">
        <v>0</v>
      </c>
      <c r="NI246" s="11">
        <v>0</v>
      </c>
      <c r="NJ246" s="33">
        <v>0</v>
      </c>
      <c r="NK246" s="32">
        <v>0</v>
      </c>
      <c r="NL246" s="11">
        <v>0</v>
      </c>
      <c r="NM246" s="33">
        <v>0</v>
      </c>
      <c r="NN246" s="32">
        <v>0</v>
      </c>
      <c r="NO246" s="11">
        <v>0</v>
      </c>
      <c r="NP246" s="33">
        <v>0</v>
      </c>
      <c r="NQ246" s="32">
        <v>0</v>
      </c>
      <c r="NR246" s="11">
        <v>0</v>
      </c>
      <c r="NS246" s="33">
        <v>0</v>
      </c>
      <c r="NT246" s="146">
        <f t="shared" si="430"/>
        <v>0</v>
      </c>
      <c r="NU246" s="141">
        <f t="shared" si="431"/>
        <v>0</v>
      </c>
      <c r="NV246" s="147">
        <f t="shared" si="432"/>
        <v>0</v>
      </c>
      <c r="NW246" s="32">
        <v>0</v>
      </c>
      <c r="NX246" s="11">
        <v>0</v>
      </c>
      <c r="NY246" s="33">
        <v>0</v>
      </c>
      <c r="NZ246" s="32">
        <v>0</v>
      </c>
      <c r="OA246" s="11">
        <v>0</v>
      </c>
      <c r="OB246" s="33">
        <v>0</v>
      </c>
      <c r="OC246" s="32">
        <v>0</v>
      </c>
      <c r="OD246" s="11">
        <v>0</v>
      </c>
      <c r="OE246" s="33">
        <v>0</v>
      </c>
      <c r="OF246" s="32">
        <v>0</v>
      </c>
      <c r="OG246" s="11">
        <v>0</v>
      </c>
      <c r="OH246" s="33">
        <v>0</v>
      </c>
      <c r="OI246" s="32">
        <v>0</v>
      </c>
      <c r="OJ246" s="11">
        <v>0</v>
      </c>
      <c r="OK246" s="33">
        <v>0</v>
      </c>
      <c r="OL246" s="146">
        <v>0</v>
      </c>
      <c r="OM246" s="141">
        <v>0</v>
      </c>
      <c r="ON246" s="147">
        <v>0</v>
      </c>
    </row>
    <row r="247" spans="1:404" ht="12" customHeight="1">
      <c r="B247" s="31" t="s">
        <v>417</v>
      </c>
      <c r="C247" s="32">
        <v>1621</v>
      </c>
      <c r="D247" s="11">
        <v>822</v>
      </c>
      <c r="E247" s="33">
        <v>799</v>
      </c>
      <c r="F247" s="141">
        <f t="shared" si="403"/>
        <v>20</v>
      </c>
      <c r="G247" s="141">
        <f t="shared" si="422"/>
        <v>11</v>
      </c>
      <c r="H247" s="141">
        <f t="shared" si="423"/>
        <v>9</v>
      </c>
      <c r="I247" s="32">
        <v>5</v>
      </c>
      <c r="J247" s="11">
        <v>3</v>
      </c>
      <c r="K247" s="33">
        <v>2</v>
      </c>
      <c r="L247" s="32">
        <v>6</v>
      </c>
      <c r="M247" s="11">
        <v>2</v>
      </c>
      <c r="N247" s="33">
        <v>4</v>
      </c>
      <c r="O247" s="32">
        <v>4</v>
      </c>
      <c r="P247" s="11">
        <v>2</v>
      </c>
      <c r="Q247" s="33">
        <v>2</v>
      </c>
      <c r="R247" s="32">
        <v>0</v>
      </c>
      <c r="S247" s="11">
        <v>0</v>
      </c>
      <c r="T247" s="33">
        <v>0</v>
      </c>
      <c r="U247" s="32">
        <v>5</v>
      </c>
      <c r="V247" s="11">
        <v>4</v>
      </c>
      <c r="W247" s="33">
        <v>1</v>
      </c>
      <c r="X247" s="141">
        <f t="shared" si="404"/>
        <v>30</v>
      </c>
      <c r="Y247" s="141">
        <f t="shared" si="367"/>
        <v>16</v>
      </c>
      <c r="Z247" s="141">
        <f t="shared" si="368"/>
        <v>14</v>
      </c>
      <c r="AA247" s="32">
        <v>4</v>
      </c>
      <c r="AB247" s="11">
        <v>2</v>
      </c>
      <c r="AC247" s="33">
        <v>2</v>
      </c>
      <c r="AD247" s="32">
        <v>7</v>
      </c>
      <c r="AE247" s="11">
        <v>3</v>
      </c>
      <c r="AF247" s="33">
        <v>4</v>
      </c>
      <c r="AG247" s="32">
        <v>8</v>
      </c>
      <c r="AH247" s="11">
        <v>4</v>
      </c>
      <c r="AI247" s="33">
        <v>4</v>
      </c>
      <c r="AJ247" s="32">
        <v>8</v>
      </c>
      <c r="AK247" s="11">
        <v>4</v>
      </c>
      <c r="AL247" s="33">
        <v>4</v>
      </c>
      <c r="AM247" s="32">
        <v>3</v>
      </c>
      <c r="AN247" s="11">
        <v>3</v>
      </c>
      <c r="AO247" s="33">
        <v>0</v>
      </c>
      <c r="AP247" s="141">
        <f t="shared" si="405"/>
        <v>22</v>
      </c>
      <c r="AQ247" s="141">
        <f t="shared" si="369"/>
        <v>11</v>
      </c>
      <c r="AR247" s="141">
        <f t="shared" si="370"/>
        <v>11</v>
      </c>
      <c r="AS247" s="32">
        <v>5</v>
      </c>
      <c r="AT247" s="11">
        <v>3</v>
      </c>
      <c r="AU247" s="33">
        <v>2</v>
      </c>
      <c r="AV247" s="32">
        <v>4</v>
      </c>
      <c r="AW247" s="11">
        <v>1</v>
      </c>
      <c r="AX247" s="33">
        <v>3</v>
      </c>
      <c r="AY247" s="32">
        <v>2</v>
      </c>
      <c r="AZ247" s="11">
        <v>2</v>
      </c>
      <c r="BA247" s="33">
        <v>0</v>
      </c>
      <c r="BB247" s="32">
        <v>2</v>
      </c>
      <c r="BC247" s="11">
        <v>2</v>
      </c>
      <c r="BD247" s="33">
        <v>0</v>
      </c>
      <c r="BE247" s="32">
        <v>9</v>
      </c>
      <c r="BF247" s="11">
        <v>3</v>
      </c>
      <c r="BG247" s="33">
        <v>6</v>
      </c>
      <c r="BH247" s="141">
        <f t="shared" si="406"/>
        <v>28</v>
      </c>
      <c r="BI247" s="141">
        <f t="shared" si="371"/>
        <v>18</v>
      </c>
      <c r="BJ247" s="141">
        <f t="shared" si="372"/>
        <v>10</v>
      </c>
      <c r="BK247" s="32">
        <v>3</v>
      </c>
      <c r="BL247" s="11">
        <v>1</v>
      </c>
      <c r="BM247" s="33">
        <v>2</v>
      </c>
      <c r="BN247" s="32">
        <v>4</v>
      </c>
      <c r="BO247" s="11">
        <v>1</v>
      </c>
      <c r="BP247" s="33">
        <v>3</v>
      </c>
      <c r="BQ247" s="32">
        <v>6</v>
      </c>
      <c r="BR247" s="11">
        <v>5</v>
      </c>
      <c r="BS247" s="33">
        <v>1</v>
      </c>
      <c r="BT247" s="32">
        <v>6</v>
      </c>
      <c r="BU247" s="11">
        <v>3</v>
      </c>
      <c r="BV247" s="33">
        <v>3</v>
      </c>
      <c r="BW247" s="32">
        <v>9</v>
      </c>
      <c r="BX247" s="11">
        <v>8</v>
      </c>
      <c r="BY247" s="33">
        <v>1</v>
      </c>
      <c r="BZ247" s="141">
        <f t="shared" si="407"/>
        <v>83</v>
      </c>
      <c r="CA247" s="141">
        <f t="shared" si="373"/>
        <v>51</v>
      </c>
      <c r="CB247" s="141">
        <f t="shared" si="374"/>
        <v>32</v>
      </c>
      <c r="CC247" s="32">
        <v>21</v>
      </c>
      <c r="CD247" s="11">
        <v>13</v>
      </c>
      <c r="CE247" s="33">
        <v>8</v>
      </c>
      <c r="CF247" s="32">
        <v>9</v>
      </c>
      <c r="CG247" s="11">
        <v>6</v>
      </c>
      <c r="CH247" s="33">
        <v>3</v>
      </c>
      <c r="CI247" s="32">
        <v>15</v>
      </c>
      <c r="CJ247" s="11">
        <v>7</v>
      </c>
      <c r="CK247" s="33">
        <v>8</v>
      </c>
      <c r="CL247" s="32">
        <v>15</v>
      </c>
      <c r="CM247" s="11">
        <v>10</v>
      </c>
      <c r="CN247" s="33">
        <v>5</v>
      </c>
      <c r="CO247" s="32">
        <v>23</v>
      </c>
      <c r="CP247" s="11">
        <v>15</v>
      </c>
      <c r="CQ247" s="33">
        <v>8</v>
      </c>
      <c r="CR247" s="141">
        <f t="shared" si="408"/>
        <v>71</v>
      </c>
      <c r="CS247" s="141">
        <f t="shared" si="375"/>
        <v>42</v>
      </c>
      <c r="CT247" s="141">
        <f t="shared" si="376"/>
        <v>29</v>
      </c>
      <c r="CU247" s="32">
        <v>18</v>
      </c>
      <c r="CV247" s="11">
        <v>12</v>
      </c>
      <c r="CW247" s="33">
        <v>6</v>
      </c>
      <c r="CX247" s="32">
        <v>16</v>
      </c>
      <c r="CY247" s="11">
        <v>10</v>
      </c>
      <c r="CZ247" s="33">
        <v>6</v>
      </c>
      <c r="DA247" s="32">
        <v>12</v>
      </c>
      <c r="DB247" s="11">
        <v>7</v>
      </c>
      <c r="DC247" s="33">
        <v>5</v>
      </c>
      <c r="DD247" s="32">
        <v>16</v>
      </c>
      <c r="DE247" s="11">
        <v>9</v>
      </c>
      <c r="DF247" s="33">
        <v>7</v>
      </c>
      <c r="DG247" s="32">
        <v>9</v>
      </c>
      <c r="DH247" s="11">
        <v>4</v>
      </c>
      <c r="DI247" s="33">
        <v>5</v>
      </c>
      <c r="DJ247" s="141">
        <f t="shared" si="409"/>
        <v>46</v>
      </c>
      <c r="DK247" s="141">
        <f t="shared" si="377"/>
        <v>31</v>
      </c>
      <c r="DL247" s="141">
        <f t="shared" si="378"/>
        <v>15</v>
      </c>
      <c r="DM247" s="32">
        <v>4</v>
      </c>
      <c r="DN247" s="11">
        <v>4</v>
      </c>
      <c r="DO247" s="33">
        <v>0</v>
      </c>
      <c r="DP247" s="32">
        <v>10</v>
      </c>
      <c r="DQ247" s="11">
        <v>5</v>
      </c>
      <c r="DR247" s="33">
        <v>5</v>
      </c>
      <c r="DS247" s="32">
        <v>13</v>
      </c>
      <c r="DT247" s="11">
        <v>8</v>
      </c>
      <c r="DU247" s="33">
        <v>5</v>
      </c>
      <c r="DV247" s="32">
        <v>11</v>
      </c>
      <c r="DW247" s="11">
        <v>8</v>
      </c>
      <c r="DX247" s="33">
        <v>3</v>
      </c>
      <c r="DY247" s="32">
        <v>8</v>
      </c>
      <c r="DZ247" s="11">
        <v>6</v>
      </c>
      <c r="EA247" s="33">
        <v>2</v>
      </c>
      <c r="EB247" s="141">
        <f t="shared" si="410"/>
        <v>29</v>
      </c>
      <c r="EC247" s="141">
        <f t="shared" si="379"/>
        <v>15</v>
      </c>
      <c r="ED247" s="141">
        <f t="shared" si="380"/>
        <v>14</v>
      </c>
      <c r="EE247" s="32">
        <v>9</v>
      </c>
      <c r="EF247" s="11">
        <v>5</v>
      </c>
      <c r="EG247" s="33">
        <v>4</v>
      </c>
      <c r="EH247" s="32">
        <v>7</v>
      </c>
      <c r="EI247" s="11">
        <v>3</v>
      </c>
      <c r="EJ247" s="33">
        <v>4</v>
      </c>
      <c r="EK247" s="32">
        <v>6</v>
      </c>
      <c r="EL247" s="11">
        <v>3</v>
      </c>
      <c r="EM247" s="33">
        <v>3</v>
      </c>
      <c r="EN247" s="32">
        <v>5</v>
      </c>
      <c r="EO247" s="11">
        <v>4</v>
      </c>
      <c r="EP247" s="33">
        <v>1</v>
      </c>
      <c r="EQ247" s="32">
        <v>2</v>
      </c>
      <c r="ER247" s="11">
        <v>0</v>
      </c>
      <c r="ES247" s="33">
        <v>2</v>
      </c>
      <c r="ET247" s="141">
        <f t="shared" si="411"/>
        <v>43</v>
      </c>
      <c r="EU247" s="141">
        <f t="shared" si="381"/>
        <v>22</v>
      </c>
      <c r="EV247" s="141">
        <f t="shared" si="382"/>
        <v>21</v>
      </c>
      <c r="EW247" s="32">
        <v>11</v>
      </c>
      <c r="EX247" s="11">
        <v>6</v>
      </c>
      <c r="EY247" s="33">
        <v>5</v>
      </c>
      <c r="EZ247" s="32">
        <v>9</v>
      </c>
      <c r="FA247" s="11">
        <v>6</v>
      </c>
      <c r="FB247" s="33">
        <v>3</v>
      </c>
      <c r="FC247" s="32">
        <v>5</v>
      </c>
      <c r="FD247" s="11">
        <v>2</v>
      </c>
      <c r="FE247" s="33">
        <v>3</v>
      </c>
      <c r="FF247" s="32">
        <v>9</v>
      </c>
      <c r="FG247" s="11">
        <v>2</v>
      </c>
      <c r="FH247" s="33">
        <v>7</v>
      </c>
      <c r="FI247" s="32">
        <v>9</v>
      </c>
      <c r="FJ247" s="11">
        <v>6</v>
      </c>
      <c r="FK247" s="33">
        <v>3</v>
      </c>
      <c r="FL247" s="141">
        <f t="shared" si="412"/>
        <v>98</v>
      </c>
      <c r="FM247" s="141">
        <f t="shared" si="383"/>
        <v>52</v>
      </c>
      <c r="FN247" s="141">
        <f t="shared" si="384"/>
        <v>46</v>
      </c>
      <c r="FO247" s="32">
        <v>19</v>
      </c>
      <c r="FP247" s="11">
        <v>13</v>
      </c>
      <c r="FQ247" s="33">
        <v>6</v>
      </c>
      <c r="FR247" s="32">
        <v>15</v>
      </c>
      <c r="FS247" s="11">
        <v>8</v>
      </c>
      <c r="FT247" s="33">
        <v>7</v>
      </c>
      <c r="FU247" s="32">
        <v>18</v>
      </c>
      <c r="FV247" s="11">
        <v>8</v>
      </c>
      <c r="FW247" s="33">
        <v>10</v>
      </c>
      <c r="FX247" s="32">
        <v>18</v>
      </c>
      <c r="FY247" s="11">
        <v>11</v>
      </c>
      <c r="FZ247" s="33">
        <v>7</v>
      </c>
      <c r="GA247" s="32">
        <v>28</v>
      </c>
      <c r="GB247" s="11">
        <v>12</v>
      </c>
      <c r="GC247" s="33">
        <v>16</v>
      </c>
      <c r="GD247" s="141">
        <f t="shared" si="413"/>
        <v>182</v>
      </c>
      <c r="GE247" s="141">
        <f t="shared" si="385"/>
        <v>92</v>
      </c>
      <c r="GF247" s="141">
        <f t="shared" si="386"/>
        <v>90</v>
      </c>
      <c r="GG247" s="32">
        <v>32</v>
      </c>
      <c r="GH247" s="11">
        <v>13</v>
      </c>
      <c r="GI247" s="33">
        <v>19</v>
      </c>
      <c r="GJ247" s="32">
        <v>29</v>
      </c>
      <c r="GK247" s="11">
        <v>11</v>
      </c>
      <c r="GL247" s="33">
        <v>18</v>
      </c>
      <c r="GM247" s="32">
        <v>36</v>
      </c>
      <c r="GN247" s="11">
        <v>17</v>
      </c>
      <c r="GO247" s="33">
        <v>19</v>
      </c>
      <c r="GP247" s="32">
        <v>41</v>
      </c>
      <c r="GQ247" s="11">
        <v>27</v>
      </c>
      <c r="GR247" s="33">
        <v>14</v>
      </c>
      <c r="GS247" s="32">
        <v>44</v>
      </c>
      <c r="GT247" s="11">
        <v>24</v>
      </c>
      <c r="GU247" s="33">
        <v>20</v>
      </c>
      <c r="GV247" s="141">
        <f t="shared" si="414"/>
        <v>237</v>
      </c>
      <c r="GW247" s="141">
        <f t="shared" si="387"/>
        <v>135</v>
      </c>
      <c r="GX247" s="141">
        <f t="shared" si="388"/>
        <v>102</v>
      </c>
      <c r="GY247" s="32">
        <v>49</v>
      </c>
      <c r="GZ247" s="11">
        <v>27</v>
      </c>
      <c r="HA247" s="33">
        <v>22</v>
      </c>
      <c r="HB247" s="32">
        <v>51</v>
      </c>
      <c r="HC247" s="11">
        <v>26</v>
      </c>
      <c r="HD247" s="33">
        <v>25</v>
      </c>
      <c r="HE247" s="32">
        <v>52</v>
      </c>
      <c r="HF247" s="11">
        <v>30</v>
      </c>
      <c r="HG247" s="33">
        <v>22</v>
      </c>
      <c r="HH247" s="32">
        <v>49</v>
      </c>
      <c r="HI247" s="11">
        <v>28</v>
      </c>
      <c r="HJ247" s="33">
        <v>21</v>
      </c>
      <c r="HK247" s="32">
        <v>36</v>
      </c>
      <c r="HL247" s="11">
        <v>24</v>
      </c>
      <c r="HM247" s="33">
        <v>12</v>
      </c>
      <c r="HN247" s="141">
        <f t="shared" si="415"/>
        <v>147</v>
      </c>
      <c r="HO247" s="141">
        <f t="shared" si="389"/>
        <v>78</v>
      </c>
      <c r="HP247" s="141">
        <f t="shared" si="390"/>
        <v>69</v>
      </c>
      <c r="HQ247" s="32">
        <v>32</v>
      </c>
      <c r="HR247" s="11">
        <v>14</v>
      </c>
      <c r="HS247" s="33">
        <v>18</v>
      </c>
      <c r="HT247" s="32">
        <v>22</v>
      </c>
      <c r="HU247" s="11">
        <v>12</v>
      </c>
      <c r="HV247" s="33">
        <v>10</v>
      </c>
      <c r="HW247" s="32">
        <v>39</v>
      </c>
      <c r="HX247" s="11">
        <v>18</v>
      </c>
      <c r="HY247" s="33">
        <v>21</v>
      </c>
      <c r="HZ247" s="32">
        <v>31</v>
      </c>
      <c r="IA247" s="11">
        <v>22</v>
      </c>
      <c r="IB247" s="33">
        <v>9</v>
      </c>
      <c r="IC247" s="32">
        <v>23</v>
      </c>
      <c r="ID247" s="11">
        <v>12</v>
      </c>
      <c r="IE247" s="33">
        <v>11</v>
      </c>
      <c r="IF247" s="141">
        <f t="shared" si="416"/>
        <v>132</v>
      </c>
      <c r="IG247" s="141">
        <f t="shared" si="391"/>
        <v>65</v>
      </c>
      <c r="IH247" s="141">
        <f t="shared" si="392"/>
        <v>67</v>
      </c>
      <c r="II247" s="32">
        <v>28</v>
      </c>
      <c r="IJ247" s="11">
        <v>17</v>
      </c>
      <c r="IK247" s="33">
        <v>11</v>
      </c>
      <c r="IL247" s="32">
        <v>26</v>
      </c>
      <c r="IM247" s="11">
        <v>10</v>
      </c>
      <c r="IN247" s="33">
        <v>16</v>
      </c>
      <c r="IO247" s="32">
        <v>36</v>
      </c>
      <c r="IP247" s="11">
        <v>17</v>
      </c>
      <c r="IQ247" s="33">
        <v>19</v>
      </c>
      <c r="IR247" s="32">
        <v>22</v>
      </c>
      <c r="IS247" s="11">
        <v>11</v>
      </c>
      <c r="IT247" s="33">
        <v>11</v>
      </c>
      <c r="IU247" s="32">
        <v>20</v>
      </c>
      <c r="IV247" s="11">
        <v>10</v>
      </c>
      <c r="IW247" s="33">
        <v>10</v>
      </c>
      <c r="IX247" s="141">
        <f t="shared" si="417"/>
        <v>149</v>
      </c>
      <c r="IY247" s="141">
        <f t="shared" si="393"/>
        <v>72</v>
      </c>
      <c r="IZ247" s="141">
        <f t="shared" si="394"/>
        <v>77</v>
      </c>
      <c r="JA247" s="32">
        <v>23</v>
      </c>
      <c r="JB247" s="11">
        <v>12</v>
      </c>
      <c r="JC247" s="33">
        <v>11</v>
      </c>
      <c r="JD247" s="32">
        <v>24</v>
      </c>
      <c r="JE247" s="11">
        <v>9</v>
      </c>
      <c r="JF247" s="33">
        <v>15</v>
      </c>
      <c r="JG247" s="32">
        <v>44</v>
      </c>
      <c r="JH247" s="11">
        <v>20</v>
      </c>
      <c r="JI247" s="33">
        <v>24</v>
      </c>
      <c r="JJ247" s="32">
        <v>25</v>
      </c>
      <c r="JK247" s="11">
        <v>11</v>
      </c>
      <c r="JL247" s="33">
        <v>14</v>
      </c>
      <c r="JM247" s="32">
        <v>33</v>
      </c>
      <c r="JN247" s="11">
        <v>20</v>
      </c>
      <c r="JO247" s="33">
        <v>13</v>
      </c>
      <c r="JP247" s="141">
        <f t="shared" si="418"/>
        <v>137</v>
      </c>
      <c r="JQ247" s="141">
        <f t="shared" si="395"/>
        <v>59</v>
      </c>
      <c r="JR247" s="141">
        <f t="shared" si="396"/>
        <v>78</v>
      </c>
      <c r="JS247" s="32">
        <v>30</v>
      </c>
      <c r="JT247" s="11">
        <v>15</v>
      </c>
      <c r="JU247" s="33">
        <v>15</v>
      </c>
      <c r="JV247" s="32">
        <v>32</v>
      </c>
      <c r="JW247" s="11">
        <v>14</v>
      </c>
      <c r="JX247" s="33">
        <v>18</v>
      </c>
      <c r="JY247" s="32">
        <v>29</v>
      </c>
      <c r="JZ247" s="11">
        <v>15</v>
      </c>
      <c r="KA247" s="33">
        <v>14</v>
      </c>
      <c r="KB247" s="32">
        <v>22</v>
      </c>
      <c r="KC247" s="11">
        <v>10</v>
      </c>
      <c r="KD247" s="33">
        <v>12</v>
      </c>
      <c r="KE247" s="32">
        <v>24</v>
      </c>
      <c r="KF247" s="11">
        <v>5</v>
      </c>
      <c r="KG247" s="33">
        <v>19</v>
      </c>
      <c r="KH247" s="141">
        <f t="shared" si="419"/>
        <v>99</v>
      </c>
      <c r="KI247" s="141">
        <f t="shared" si="397"/>
        <v>34</v>
      </c>
      <c r="KJ247" s="141">
        <f t="shared" si="398"/>
        <v>65</v>
      </c>
      <c r="KK247" s="32">
        <v>29</v>
      </c>
      <c r="KL247" s="11">
        <v>13</v>
      </c>
      <c r="KM247" s="33">
        <v>16</v>
      </c>
      <c r="KN247" s="32">
        <v>21</v>
      </c>
      <c r="KO247" s="11">
        <v>5</v>
      </c>
      <c r="KP247" s="33">
        <v>16</v>
      </c>
      <c r="KQ247" s="32">
        <v>22</v>
      </c>
      <c r="KR247" s="11">
        <v>7</v>
      </c>
      <c r="KS247" s="33">
        <v>15</v>
      </c>
      <c r="KT247" s="32">
        <v>13</v>
      </c>
      <c r="KU247" s="11">
        <v>4</v>
      </c>
      <c r="KV247" s="33">
        <v>9</v>
      </c>
      <c r="KW247" s="32">
        <v>14</v>
      </c>
      <c r="KX247" s="11">
        <v>5</v>
      </c>
      <c r="KY247" s="33">
        <v>9</v>
      </c>
      <c r="KZ247" s="141">
        <f t="shared" si="420"/>
        <v>53</v>
      </c>
      <c r="LA247" s="141">
        <f t="shared" si="399"/>
        <v>15</v>
      </c>
      <c r="LB247" s="141">
        <f t="shared" si="400"/>
        <v>38</v>
      </c>
      <c r="LC247" s="32">
        <v>19</v>
      </c>
      <c r="LD247" s="11">
        <v>4</v>
      </c>
      <c r="LE247" s="33">
        <v>15</v>
      </c>
      <c r="LF247" s="32">
        <v>13</v>
      </c>
      <c r="LG247" s="11">
        <v>2</v>
      </c>
      <c r="LH247" s="33">
        <v>11</v>
      </c>
      <c r="LI247" s="32">
        <v>9</v>
      </c>
      <c r="LJ247" s="11">
        <v>6</v>
      </c>
      <c r="LK247" s="33">
        <v>3</v>
      </c>
      <c r="LL247" s="32">
        <v>7</v>
      </c>
      <c r="LM247" s="11">
        <v>2</v>
      </c>
      <c r="LN247" s="33">
        <v>5</v>
      </c>
      <c r="LO247" s="32">
        <v>5</v>
      </c>
      <c r="LP247" s="11">
        <v>1</v>
      </c>
      <c r="LQ247" s="33">
        <v>4</v>
      </c>
      <c r="LR247" s="141">
        <f t="shared" si="421"/>
        <v>11</v>
      </c>
      <c r="LS247" s="141">
        <f t="shared" si="401"/>
        <v>1</v>
      </c>
      <c r="LT247" s="141">
        <f t="shared" si="402"/>
        <v>10</v>
      </c>
      <c r="LU247" s="32">
        <v>3</v>
      </c>
      <c r="LV247" s="11">
        <v>0</v>
      </c>
      <c r="LW247" s="33">
        <v>3</v>
      </c>
      <c r="LX247" s="32">
        <v>2</v>
      </c>
      <c r="LY247" s="11">
        <v>0</v>
      </c>
      <c r="LZ247" s="33">
        <v>2</v>
      </c>
      <c r="MA247" s="32">
        <v>4</v>
      </c>
      <c r="MB247" s="11">
        <v>1</v>
      </c>
      <c r="MC247" s="33">
        <v>3</v>
      </c>
      <c r="MD247" s="32">
        <v>0</v>
      </c>
      <c r="ME247" s="11">
        <v>0</v>
      </c>
      <c r="MF247" s="33">
        <v>0</v>
      </c>
      <c r="MG247" s="32">
        <v>2</v>
      </c>
      <c r="MH247" s="11">
        <v>0</v>
      </c>
      <c r="MI247" s="33">
        <v>2</v>
      </c>
      <c r="MJ247" s="141">
        <f t="shared" si="424"/>
        <v>2</v>
      </c>
      <c r="MK247" s="141">
        <f t="shared" si="425"/>
        <v>0</v>
      </c>
      <c r="ML247" s="141">
        <f t="shared" si="426"/>
        <v>2</v>
      </c>
      <c r="MM247" s="32">
        <v>1</v>
      </c>
      <c r="MN247" s="11">
        <v>0</v>
      </c>
      <c r="MO247" s="33">
        <v>1</v>
      </c>
      <c r="MP247" s="32">
        <v>1</v>
      </c>
      <c r="MQ247" s="11">
        <v>0</v>
      </c>
      <c r="MR247" s="33">
        <v>1</v>
      </c>
      <c r="MS247" s="32">
        <v>0</v>
      </c>
      <c r="MT247" s="11">
        <v>0</v>
      </c>
      <c r="MU247" s="33">
        <v>0</v>
      </c>
      <c r="MV247" s="32">
        <v>0</v>
      </c>
      <c r="MW247" s="11">
        <v>0</v>
      </c>
      <c r="MX247" s="33">
        <v>0</v>
      </c>
      <c r="MY247" s="32">
        <v>0</v>
      </c>
      <c r="MZ247" s="11">
        <v>0</v>
      </c>
      <c r="NA247" s="33">
        <v>0</v>
      </c>
      <c r="NB247" s="146">
        <f t="shared" si="427"/>
        <v>2</v>
      </c>
      <c r="NC247" s="141">
        <f t="shared" si="428"/>
        <v>2</v>
      </c>
      <c r="ND247" s="147">
        <f t="shared" si="429"/>
        <v>0</v>
      </c>
      <c r="NE247" s="32">
        <v>1</v>
      </c>
      <c r="NF247" s="11">
        <v>1</v>
      </c>
      <c r="NG247" s="33">
        <v>0</v>
      </c>
      <c r="NH247" s="32">
        <v>0</v>
      </c>
      <c r="NI247" s="11">
        <v>0</v>
      </c>
      <c r="NJ247" s="33">
        <v>0</v>
      </c>
      <c r="NK247" s="32">
        <v>0</v>
      </c>
      <c r="NL247" s="11">
        <v>0</v>
      </c>
      <c r="NM247" s="33">
        <v>0</v>
      </c>
      <c r="NN247" s="32">
        <v>1</v>
      </c>
      <c r="NO247" s="11">
        <v>1</v>
      </c>
      <c r="NP247" s="33">
        <v>0</v>
      </c>
      <c r="NQ247" s="32">
        <v>0</v>
      </c>
      <c r="NR247" s="11">
        <v>0</v>
      </c>
      <c r="NS247" s="33">
        <v>0</v>
      </c>
      <c r="NT247" s="146">
        <f t="shared" si="430"/>
        <v>0</v>
      </c>
      <c r="NU247" s="141">
        <f t="shared" si="431"/>
        <v>0</v>
      </c>
      <c r="NV247" s="147">
        <f t="shared" si="432"/>
        <v>0</v>
      </c>
      <c r="NW247" s="32">
        <v>0</v>
      </c>
      <c r="NX247" s="11">
        <v>0</v>
      </c>
      <c r="NY247" s="33">
        <v>0</v>
      </c>
      <c r="NZ247" s="32">
        <v>0</v>
      </c>
      <c r="OA247" s="11">
        <v>0</v>
      </c>
      <c r="OB247" s="33">
        <v>0</v>
      </c>
      <c r="OC247" s="32">
        <v>0</v>
      </c>
      <c r="OD247" s="11">
        <v>0</v>
      </c>
      <c r="OE247" s="33">
        <v>0</v>
      </c>
      <c r="OF247" s="32">
        <v>0</v>
      </c>
      <c r="OG247" s="11">
        <v>0</v>
      </c>
      <c r="OH247" s="33">
        <v>0</v>
      </c>
      <c r="OI247" s="32">
        <v>0</v>
      </c>
      <c r="OJ247" s="11">
        <v>0</v>
      </c>
      <c r="OK247" s="33">
        <v>0</v>
      </c>
      <c r="OL247" s="146">
        <v>0</v>
      </c>
      <c r="OM247" s="141">
        <v>0</v>
      </c>
      <c r="ON247" s="147">
        <v>0</v>
      </c>
    </row>
    <row r="248" spans="1:404" ht="12" customHeight="1">
      <c r="B248" s="31" t="s">
        <v>418</v>
      </c>
      <c r="C248" s="32">
        <v>1491</v>
      </c>
      <c r="D248" s="11">
        <v>727</v>
      </c>
      <c r="E248" s="33">
        <v>764</v>
      </c>
      <c r="F248" s="141">
        <f t="shared" si="403"/>
        <v>21</v>
      </c>
      <c r="G248" s="141">
        <f t="shared" si="422"/>
        <v>11</v>
      </c>
      <c r="H248" s="141">
        <f t="shared" si="423"/>
        <v>10</v>
      </c>
      <c r="I248" s="32">
        <v>4</v>
      </c>
      <c r="J248" s="11">
        <v>2</v>
      </c>
      <c r="K248" s="33">
        <v>2</v>
      </c>
      <c r="L248" s="32">
        <v>7</v>
      </c>
      <c r="M248" s="11">
        <v>4</v>
      </c>
      <c r="N248" s="33">
        <v>3</v>
      </c>
      <c r="O248" s="32">
        <v>5</v>
      </c>
      <c r="P248" s="11">
        <v>1</v>
      </c>
      <c r="Q248" s="33">
        <v>4</v>
      </c>
      <c r="R248" s="32">
        <v>3</v>
      </c>
      <c r="S248" s="11">
        <v>3</v>
      </c>
      <c r="T248" s="33">
        <v>0</v>
      </c>
      <c r="U248" s="32">
        <v>2</v>
      </c>
      <c r="V248" s="11">
        <v>1</v>
      </c>
      <c r="W248" s="33">
        <v>1</v>
      </c>
      <c r="X248" s="141">
        <f t="shared" si="404"/>
        <v>12</v>
      </c>
      <c r="Y248" s="141">
        <f t="shared" si="367"/>
        <v>6</v>
      </c>
      <c r="Z248" s="141">
        <f t="shared" si="368"/>
        <v>6</v>
      </c>
      <c r="AA248" s="32">
        <v>3</v>
      </c>
      <c r="AB248" s="11">
        <v>0</v>
      </c>
      <c r="AC248" s="33">
        <v>3</v>
      </c>
      <c r="AD248" s="32">
        <v>1</v>
      </c>
      <c r="AE248" s="11">
        <v>1</v>
      </c>
      <c r="AF248" s="33">
        <v>0</v>
      </c>
      <c r="AG248" s="32">
        <v>2</v>
      </c>
      <c r="AH248" s="11">
        <v>1</v>
      </c>
      <c r="AI248" s="33">
        <v>1</v>
      </c>
      <c r="AJ248" s="32">
        <v>3</v>
      </c>
      <c r="AK248" s="11">
        <v>2</v>
      </c>
      <c r="AL248" s="33">
        <v>1</v>
      </c>
      <c r="AM248" s="32">
        <v>3</v>
      </c>
      <c r="AN248" s="11">
        <v>2</v>
      </c>
      <c r="AO248" s="33">
        <v>1</v>
      </c>
      <c r="AP248" s="141">
        <f t="shared" si="405"/>
        <v>28</v>
      </c>
      <c r="AQ248" s="141">
        <f t="shared" si="369"/>
        <v>12</v>
      </c>
      <c r="AR248" s="141">
        <f t="shared" si="370"/>
        <v>16</v>
      </c>
      <c r="AS248" s="32">
        <v>4</v>
      </c>
      <c r="AT248" s="11">
        <v>3</v>
      </c>
      <c r="AU248" s="33">
        <v>1</v>
      </c>
      <c r="AV248" s="32">
        <v>4</v>
      </c>
      <c r="AW248" s="11">
        <v>1</v>
      </c>
      <c r="AX248" s="33">
        <v>3</v>
      </c>
      <c r="AY248" s="32">
        <v>4</v>
      </c>
      <c r="AZ248" s="11">
        <v>0</v>
      </c>
      <c r="BA248" s="33">
        <v>4</v>
      </c>
      <c r="BB248" s="32">
        <v>7</v>
      </c>
      <c r="BC248" s="11">
        <v>5</v>
      </c>
      <c r="BD248" s="33">
        <v>2</v>
      </c>
      <c r="BE248" s="32">
        <v>9</v>
      </c>
      <c r="BF248" s="11">
        <v>3</v>
      </c>
      <c r="BG248" s="33">
        <v>6</v>
      </c>
      <c r="BH248" s="141">
        <f t="shared" si="406"/>
        <v>38</v>
      </c>
      <c r="BI248" s="141">
        <f t="shared" si="371"/>
        <v>22</v>
      </c>
      <c r="BJ248" s="141">
        <f t="shared" si="372"/>
        <v>16</v>
      </c>
      <c r="BK248" s="32">
        <v>10</v>
      </c>
      <c r="BL248" s="11">
        <v>8</v>
      </c>
      <c r="BM248" s="33">
        <v>2</v>
      </c>
      <c r="BN248" s="32">
        <v>8</v>
      </c>
      <c r="BO248" s="11">
        <v>5</v>
      </c>
      <c r="BP248" s="33">
        <v>3</v>
      </c>
      <c r="BQ248" s="32">
        <v>8</v>
      </c>
      <c r="BR248" s="11">
        <v>4</v>
      </c>
      <c r="BS248" s="33">
        <v>4</v>
      </c>
      <c r="BT248" s="32">
        <v>6</v>
      </c>
      <c r="BU248" s="11">
        <v>2</v>
      </c>
      <c r="BV248" s="33">
        <v>4</v>
      </c>
      <c r="BW248" s="32">
        <v>6</v>
      </c>
      <c r="BX248" s="11">
        <v>3</v>
      </c>
      <c r="BY248" s="33">
        <v>3</v>
      </c>
      <c r="BZ248" s="141">
        <f t="shared" si="407"/>
        <v>58</v>
      </c>
      <c r="CA248" s="141">
        <f t="shared" si="373"/>
        <v>38</v>
      </c>
      <c r="CB248" s="141">
        <f t="shared" si="374"/>
        <v>20</v>
      </c>
      <c r="CC248" s="32">
        <v>13</v>
      </c>
      <c r="CD248" s="11">
        <v>7</v>
      </c>
      <c r="CE248" s="33">
        <v>6</v>
      </c>
      <c r="CF248" s="32">
        <v>9</v>
      </c>
      <c r="CG248" s="11">
        <v>7</v>
      </c>
      <c r="CH248" s="33">
        <v>2</v>
      </c>
      <c r="CI248" s="32">
        <v>13</v>
      </c>
      <c r="CJ248" s="11">
        <v>7</v>
      </c>
      <c r="CK248" s="33">
        <v>6</v>
      </c>
      <c r="CL248" s="32">
        <v>10</v>
      </c>
      <c r="CM248" s="11">
        <v>5</v>
      </c>
      <c r="CN248" s="33">
        <v>5</v>
      </c>
      <c r="CO248" s="32">
        <v>13</v>
      </c>
      <c r="CP248" s="11">
        <v>12</v>
      </c>
      <c r="CQ248" s="33">
        <v>1</v>
      </c>
      <c r="CR248" s="141">
        <f t="shared" si="408"/>
        <v>58</v>
      </c>
      <c r="CS248" s="141">
        <f t="shared" si="375"/>
        <v>28</v>
      </c>
      <c r="CT248" s="141">
        <f t="shared" si="376"/>
        <v>30</v>
      </c>
      <c r="CU248" s="32">
        <v>12</v>
      </c>
      <c r="CV248" s="11">
        <v>6</v>
      </c>
      <c r="CW248" s="33">
        <v>6</v>
      </c>
      <c r="CX248" s="32">
        <v>9</v>
      </c>
      <c r="CY248" s="11">
        <v>4</v>
      </c>
      <c r="CZ248" s="33">
        <v>5</v>
      </c>
      <c r="DA248" s="32">
        <v>11</v>
      </c>
      <c r="DB248" s="11">
        <v>5</v>
      </c>
      <c r="DC248" s="33">
        <v>6</v>
      </c>
      <c r="DD248" s="32">
        <v>11</v>
      </c>
      <c r="DE248" s="11">
        <v>6</v>
      </c>
      <c r="DF248" s="33">
        <v>5</v>
      </c>
      <c r="DG248" s="32">
        <v>15</v>
      </c>
      <c r="DH248" s="11">
        <v>7</v>
      </c>
      <c r="DI248" s="33">
        <v>8</v>
      </c>
      <c r="DJ248" s="141">
        <f t="shared" si="409"/>
        <v>38</v>
      </c>
      <c r="DK248" s="141">
        <f t="shared" si="377"/>
        <v>22</v>
      </c>
      <c r="DL248" s="141">
        <f t="shared" si="378"/>
        <v>16</v>
      </c>
      <c r="DM248" s="32">
        <v>5</v>
      </c>
      <c r="DN248" s="11">
        <v>2</v>
      </c>
      <c r="DO248" s="33">
        <v>3</v>
      </c>
      <c r="DP248" s="32">
        <v>13</v>
      </c>
      <c r="DQ248" s="11">
        <v>7</v>
      </c>
      <c r="DR248" s="33">
        <v>6</v>
      </c>
      <c r="DS248" s="32">
        <v>6</v>
      </c>
      <c r="DT248" s="11">
        <v>4</v>
      </c>
      <c r="DU248" s="33">
        <v>2</v>
      </c>
      <c r="DV248" s="32">
        <v>7</v>
      </c>
      <c r="DW248" s="11">
        <v>5</v>
      </c>
      <c r="DX248" s="33">
        <v>2</v>
      </c>
      <c r="DY248" s="32">
        <v>7</v>
      </c>
      <c r="DZ248" s="11">
        <v>4</v>
      </c>
      <c r="EA248" s="33">
        <v>3</v>
      </c>
      <c r="EB248" s="141">
        <f t="shared" si="410"/>
        <v>37</v>
      </c>
      <c r="EC248" s="141">
        <f t="shared" si="379"/>
        <v>24</v>
      </c>
      <c r="ED248" s="141">
        <f t="shared" si="380"/>
        <v>13</v>
      </c>
      <c r="EE248" s="32">
        <v>10</v>
      </c>
      <c r="EF248" s="11">
        <v>7</v>
      </c>
      <c r="EG248" s="33">
        <v>3</v>
      </c>
      <c r="EH248" s="32">
        <v>4</v>
      </c>
      <c r="EI248" s="11">
        <v>1</v>
      </c>
      <c r="EJ248" s="33">
        <v>3</v>
      </c>
      <c r="EK248" s="32">
        <v>10</v>
      </c>
      <c r="EL248" s="11">
        <v>9</v>
      </c>
      <c r="EM248" s="33">
        <v>1</v>
      </c>
      <c r="EN248" s="32">
        <v>4</v>
      </c>
      <c r="EO248" s="11">
        <v>3</v>
      </c>
      <c r="EP248" s="33">
        <v>1</v>
      </c>
      <c r="EQ248" s="32">
        <v>9</v>
      </c>
      <c r="ER248" s="11">
        <v>4</v>
      </c>
      <c r="ES248" s="33">
        <v>5</v>
      </c>
      <c r="ET248" s="141">
        <f t="shared" si="411"/>
        <v>52</v>
      </c>
      <c r="EU248" s="141">
        <f t="shared" si="381"/>
        <v>37</v>
      </c>
      <c r="EV248" s="141">
        <f t="shared" si="382"/>
        <v>15</v>
      </c>
      <c r="EW248" s="32">
        <v>8</v>
      </c>
      <c r="EX248" s="11">
        <v>3</v>
      </c>
      <c r="EY248" s="33">
        <v>5</v>
      </c>
      <c r="EZ248" s="32">
        <v>9</v>
      </c>
      <c r="FA248" s="11">
        <v>5</v>
      </c>
      <c r="FB248" s="33">
        <v>4</v>
      </c>
      <c r="FC248" s="32">
        <v>14</v>
      </c>
      <c r="FD248" s="11">
        <v>11</v>
      </c>
      <c r="FE248" s="33">
        <v>3</v>
      </c>
      <c r="FF248" s="32">
        <v>11</v>
      </c>
      <c r="FG248" s="11">
        <v>9</v>
      </c>
      <c r="FH248" s="33">
        <v>2</v>
      </c>
      <c r="FI248" s="32">
        <v>10</v>
      </c>
      <c r="FJ248" s="11">
        <v>9</v>
      </c>
      <c r="FK248" s="33">
        <v>1</v>
      </c>
      <c r="FL248" s="141">
        <f t="shared" si="412"/>
        <v>86</v>
      </c>
      <c r="FM248" s="141">
        <f t="shared" si="383"/>
        <v>51</v>
      </c>
      <c r="FN248" s="141">
        <f t="shared" si="384"/>
        <v>35</v>
      </c>
      <c r="FO248" s="32">
        <v>14</v>
      </c>
      <c r="FP248" s="11">
        <v>9</v>
      </c>
      <c r="FQ248" s="33">
        <v>5</v>
      </c>
      <c r="FR248" s="32">
        <v>18</v>
      </c>
      <c r="FS248" s="11">
        <v>14</v>
      </c>
      <c r="FT248" s="33">
        <v>4</v>
      </c>
      <c r="FU248" s="32">
        <v>17</v>
      </c>
      <c r="FV248" s="11">
        <v>10</v>
      </c>
      <c r="FW248" s="33">
        <v>7</v>
      </c>
      <c r="FX248" s="32">
        <v>15</v>
      </c>
      <c r="FY248" s="11">
        <v>8</v>
      </c>
      <c r="FZ248" s="33">
        <v>7</v>
      </c>
      <c r="GA248" s="32">
        <v>22</v>
      </c>
      <c r="GB248" s="11">
        <v>10</v>
      </c>
      <c r="GC248" s="33">
        <v>12</v>
      </c>
      <c r="GD248" s="141">
        <f t="shared" si="413"/>
        <v>136</v>
      </c>
      <c r="GE248" s="141">
        <f t="shared" si="385"/>
        <v>75</v>
      </c>
      <c r="GF248" s="141">
        <f t="shared" si="386"/>
        <v>61</v>
      </c>
      <c r="GG248" s="32">
        <v>16</v>
      </c>
      <c r="GH248" s="11">
        <v>9</v>
      </c>
      <c r="GI248" s="33">
        <v>7</v>
      </c>
      <c r="GJ248" s="32">
        <v>17</v>
      </c>
      <c r="GK248" s="11">
        <v>10</v>
      </c>
      <c r="GL248" s="33">
        <v>7</v>
      </c>
      <c r="GM248" s="32">
        <v>31</v>
      </c>
      <c r="GN248" s="11">
        <v>15</v>
      </c>
      <c r="GO248" s="33">
        <v>16</v>
      </c>
      <c r="GP248" s="32">
        <v>32</v>
      </c>
      <c r="GQ248" s="11">
        <v>18</v>
      </c>
      <c r="GR248" s="33">
        <v>14</v>
      </c>
      <c r="GS248" s="32">
        <v>40</v>
      </c>
      <c r="GT248" s="11">
        <v>23</v>
      </c>
      <c r="GU248" s="33">
        <v>17</v>
      </c>
      <c r="GV248" s="141">
        <f t="shared" si="414"/>
        <v>169</v>
      </c>
      <c r="GW248" s="141">
        <f t="shared" si="387"/>
        <v>89</v>
      </c>
      <c r="GX248" s="141">
        <f t="shared" si="388"/>
        <v>80</v>
      </c>
      <c r="GY248" s="32">
        <v>31</v>
      </c>
      <c r="GZ248" s="11">
        <v>14</v>
      </c>
      <c r="HA248" s="33">
        <v>17</v>
      </c>
      <c r="HB248" s="32">
        <v>37</v>
      </c>
      <c r="HC248" s="11">
        <v>23</v>
      </c>
      <c r="HD248" s="33">
        <v>14</v>
      </c>
      <c r="HE248" s="32">
        <v>36</v>
      </c>
      <c r="HF248" s="11">
        <v>21</v>
      </c>
      <c r="HG248" s="33">
        <v>15</v>
      </c>
      <c r="HH248" s="32">
        <v>36</v>
      </c>
      <c r="HI248" s="11">
        <v>17</v>
      </c>
      <c r="HJ248" s="33">
        <v>19</v>
      </c>
      <c r="HK248" s="32">
        <v>29</v>
      </c>
      <c r="HL248" s="11">
        <v>14</v>
      </c>
      <c r="HM248" s="33">
        <v>15</v>
      </c>
      <c r="HN248" s="141">
        <f t="shared" si="415"/>
        <v>153</v>
      </c>
      <c r="HO248" s="141">
        <f t="shared" si="389"/>
        <v>81</v>
      </c>
      <c r="HP248" s="141">
        <f t="shared" si="390"/>
        <v>72</v>
      </c>
      <c r="HQ248" s="32">
        <v>32</v>
      </c>
      <c r="HR248" s="11">
        <v>20</v>
      </c>
      <c r="HS248" s="33">
        <v>12</v>
      </c>
      <c r="HT248" s="32">
        <v>32</v>
      </c>
      <c r="HU248" s="11">
        <v>17</v>
      </c>
      <c r="HV248" s="33">
        <v>15</v>
      </c>
      <c r="HW248" s="32">
        <v>26</v>
      </c>
      <c r="HX248" s="11">
        <v>14</v>
      </c>
      <c r="HY248" s="33">
        <v>12</v>
      </c>
      <c r="HZ248" s="32">
        <v>42</v>
      </c>
      <c r="IA248" s="11">
        <v>24</v>
      </c>
      <c r="IB248" s="33">
        <v>18</v>
      </c>
      <c r="IC248" s="32">
        <v>21</v>
      </c>
      <c r="ID248" s="11">
        <v>6</v>
      </c>
      <c r="IE248" s="33">
        <v>15</v>
      </c>
      <c r="IF248" s="141">
        <f t="shared" si="416"/>
        <v>140</v>
      </c>
      <c r="IG248" s="141">
        <f t="shared" si="391"/>
        <v>62</v>
      </c>
      <c r="IH248" s="141">
        <f t="shared" si="392"/>
        <v>78</v>
      </c>
      <c r="II248" s="32">
        <v>33</v>
      </c>
      <c r="IJ248" s="11">
        <v>9</v>
      </c>
      <c r="IK248" s="33">
        <v>24</v>
      </c>
      <c r="IL248" s="32">
        <v>37</v>
      </c>
      <c r="IM248" s="11">
        <v>18</v>
      </c>
      <c r="IN248" s="33">
        <v>19</v>
      </c>
      <c r="IO248" s="32">
        <v>22</v>
      </c>
      <c r="IP248" s="11">
        <v>7</v>
      </c>
      <c r="IQ248" s="33">
        <v>15</v>
      </c>
      <c r="IR248" s="32">
        <v>25</v>
      </c>
      <c r="IS248" s="11">
        <v>19</v>
      </c>
      <c r="IT248" s="33">
        <v>6</v>
      </c>
      <c r="IU248" s="32">
        <v>23</v>
      </c>
      <c r="IV248" s="11">
        <v>9</v>
      </c>
      <c r="IW248" s="33">
        <v>14</v>
      </c>
      <c r="IX248" s="141">
        <f t="shared" si="417"/>
        <v>144</v>
      </c>
      <c r="IY248" s="141">
        <f t="shared" si="393"/>
        <v>59</v>
      </c>
      <c r="IZ248" s="141">
        <f t="shared" si="394"/>
        <v>85</v>
      </c>
      <c r="JA248" s="32">
        <v>16</v>
      </c>
      <c r="JB248" s="11">
        <v>11</v>
      </c>
      <c r="JC248" s="33">
        <v>5</v>
      </c>
      <c r="JD248" s="32">
        <v>37</v>
      </c>
      <c r="JE248" s="11">
        <v>13</v>
      </c>
      <c r="JF248" s="33">
        <v>24</v>
      </c>
      <c r="JG248" s="32">
        <v>33</v>
      </c>
      <c r="JH248" s="11">
        <v>8</v>
      </c>
      <c r="JI248" s="33">
        <v>25</v>
      </c>
      <c r="JJ248" s="32">
        <v>31</v>
      </c>
      <c r="JK248" s="11">
        <v>14</v>
      </c>
      <c r="JL248" s="33">
        <v>17</v>
      </c>
      <c r="JM248" s="32">
        <v>27</v>
      </c>
      <c r="JN248" s="11">
        <v>13</v>
      </c>
      <c r="JO248" s="33">
        <v>14</v>
      </c>
      <c r="JP248" s="141">
        <f t="shared" si="418"/>
        <v>149</v>
      </c>
      <c r="JQ248" s="141">
        <f t="shared" si="395"/>
        <v>54</v>
      </c>
      <c r="JR248" s="141">
        <f t="shared" si="396"/>
        <v>95</v>
      </c>
      <c r="JS248" s="32">
        <v>33</v>
      </c>
      <c r="JT248" s="11">
        <v>20</v>
      </c>
      <c r="JU248" s="33">
        <v>13</v>
      </c>
      <c r="JV248" s="32">
        <v>28</v>
      </c>
      <c r="JW248" s="11">
        <v>11</v>
      </c>
      <c r="JX248" s="33">
        <v>17</v>
      </c>
      <c r="JY248" s="32">
        <v>32</v>
      </c>
      <c r="JZ248" s="11">
        <v>5</v>
      </c>
      <c r="KA248" s="33">
        <v>27</v>
      </c>
      <c r="KB248" s="32">
        <v>36</v>
      </c>
      <c r="KC248" s="11">
        <v>11</v>
      </c>
      <c r="KD248" s="33">
        <v>25</v>
      </c>
      <c r="KE248" s="32">
        <v>20</v>
      </c>
      <c r="KF248" s="11">
        <v>7</v>
      </c>
      <c r="KG248" s="33">
        <v>13</v>
      </c>
      <c r="KH248" s="141">
        <f t="shared" si="419"/>
        <v>110</v>
      </c>
      <c r="KI248" s="141">
        <f t="shared" si="397"/>
        <v>40</v>
      </c>
      <c r="KJ248" s="141">
        <f t="shared" si="398"/>
        <v>70</v>
      </c>
      <c r="KK248" s="32">
        <v>30</v>
      </c>
      <c r="KL248" s="11">
        <v>14</v>
      </c>
      <c r="KM248" s="33">
        <v>16</v>
      </c>
      <c r="KN248" s="32">
        <v>20</v>
      </c>
      <c r="KO248" s="11">
        <v>7</v>
      </c>
      <c r="KP248" s="33">
        <v>13</v>
      </c>
      <c r="KQ248" s="32">
        <v>25</v>
      </c>
      <c r="KR248" s="11">
        <v>9</v>
      </c>
      <c r="KS248" s="33">
        <v>16</v>
      </c>
      <c r="KT248" s="32">
        <v>16</v>
      </c>
      <c r="KU248" s="11">
        <v>2</v>
      </c>
      <c r="KV248" s="33">
        <v>14</v>
      </c>
      <c r="KW248" s="32">
        <v>19</v>
      </c>
      <c r="KX248" s="11">
        <v>8</v>
      </c>
      <c r="KY248" s="33">
        <v>11</v>
      </c>
      <c r="KZ248" s="141">
        <f t="shared" si="420"/>
        <v>44</v>
      </c>
      <c r="LA248" s="141">
        <f t="shared" si="399"/>
        <v>12</v>
      </c>
      <c r="LB248" s="141">
        <f t="shared" si="400"/>
        <v>32</v>
      </c>
      <c r="LC248" s="32">
        <v>16</v>
      </c>
      <c r="LD248" s="11">
        <v>3</v>
      </c>
      <c r="LE248" s="33">
        <v>13</v>
      </c>
      <c r="LF248" s="32">
        <v>10</v>
      </c>
      <c r="LG248" s="11">
        <v>3</v>
      </c>
      <c r="LH248" s="33">
        <v>7</v>
      </c>
      <c r="LI248" s="32">
        <v>7</v>
      </c>
      <c r="LJ248" s="11">
        <v>2</v>
      </c>
      <c r="LK248" s="33">
        <v>5</v>
      </c>
      <c r="LL248" s="32">
        <v>6</v>
      </c>
      <c r="LM248" s="11">
        <v>3</v>
      </c>
      <c r="LN248" s="33">
        <v>3</v>
      </c>
      <c r="LO248" s="32">
        <v>5</v>
      </c>
      <c r="LP248" s="11">
        <v>1</v>
      </c>
      <c r="LQ248" s="33">
        <v>4</v>
      </c>
      <c r="LR248" s="141">
        <f t="shared" si="421"/>
        <v>14</v>
      </c>
      <c r="LS248" s="141">
        <f t="shared" si="401"/>
        <v>3</v>
      </c>
      <c r="LT248" s="141">
        <f t="shared" si="402"/>
        <v>11</v>
      </c>
      <c r="LU248" s="32">
        <v>4</v>
      </c>
      <c r="LV248" s="11">
        <v>2</v>
      </c>
      <c r="LW248" s="33">
        <v>2</v>
      </c>
      <c r="LX248" s="32">
        <v>4</v>
      </c>
      <c r="LY248" s="11">
        <v>0</v>
      </c>
      <c r="LZ248" s="33">
        <v>4</v>
      </c>
      <c r="MA248" s="32">
        <v>2</v>
      </c>
      <c r="MB248" s="11">
        <v>1</v>
      </c>
      <c r="MC248" s="33">
        <v>1</v>
      </c>
      <c r="MD248" s="32">
        <v>1</v>
      </c>
      <c r="ME248" s="11">
        <v>0</v>
      </c>
      <c r="MF248" s="33">
        <v>1</v>
      </c>
      <c r="MG248" s="32">
        <v>3</v>
      </c>
      <c r="MH248" s="11">
        <v>0</v>
      </c>
      <c r="MI248" s="33">
        <v>3</v>
      </c>
      <c r="MJ248" s="141">
        <f t="shared" si="424"/>
        <v>2</v>
      </c>
      <c r="MK248" s="141">
        <f t="shared" si="425"/>
        <v>0</v>
      </c>
      <c r="ML248" s="141">
        <f t="shared" si="426"/>
        <v>2</v>
      </c>
      <c r="MM248" s="32">
        <v>0</v>
      </c>
      <c r="MN248" s="11">
        <v>0</v>
      </c>
      <c r="MO248" s="33">
        <v>0</v>
      </c>
      <c r="MP248" s="32">
        <v>1</v>
      </c>
      <c r="MQ248" s="11">
        <v>0</v>
      </c>
      <c r="MR248" s="33">
        <v>1</v>
      </c>
      <c r="MS248" s="32">
        <v>1</v>
      </c>
      <c r="MT248" s="11">
        <v>0</v>
      </c>
      <c r="MU248" s="33">
        <v>1</v>
      </c>
      <c r="MV248" s="32">
        <v>0</v>
      </c>
      <c r="MW248" s="11">
        <v>0</v>
      </c>
      <c r="MX248" s="33">
        <v>0</v>
      </c>
      <c r="MY248" s="32">
        <v>0</v>
      </c>
      <c r="MZ248" s="11">
        <v>0</v>
      </c>
      <c r="NA248" s="33">
        <v>0</v>
      </c>
      <c r="NB248" s="146">
        <f t="shared" si="427"/>
        <v>2</v>
      </c>
      <c r="NC248" s="141">
        <f t="shared" si="428"/>
        <v>1</v>
      </c>
      <c r="ND248" s="147">
        <f t="shared" si="429"/>
        <v>1</v>
      </c>
      <c r="NE248" s="32">
        <v>2</v>
      </c>
      <c r="NF248" s="11">
        <v>1</v>
      </c>
      <c r="NG248" s="33">
        <v>1</v>
      </c>
      <c r="NH248" s="32">
        <v>0</v>
      </c>
      <c r="NI248" s="11">
        <v>0</v>
      </c>
      <c r="NJ248" s="33">
        <v>0</v>
      </c>
      <c r="NK248" s="32">
        <v>0</v>
      </c>
      <c r="NL248" s="11">
        <v>0</v>
      </c>
      <c r="NM248" s="33">
        <v>0</v>
      </c>
      <c r="NN248" s="32">
        <v>0</v>
      </c>
      <c r="NO248" s="11">
        <v>0</v>
      </c>
      <c r="NP248" s="33">
        <v>0</v>
      </c>
      <c r="NQ248" s="32">
        <v>0</v>
      </c>
      <c r="NR248" s="11">
        <v>0</v>
      </c>
      <c r="NS248" s="33">
        <v>0</v>
      </c>
      <c r="NT248" s="146">
        <f t="shared" si="430"/>
        <v>0</v>
      </c>
      <c r="NU248" s="141">
        <f t="shared" si="431"/>
        <v>0</v>
      </c>
      <c r="NV248" s="147">
        <f t="shared" si="432"/>
        <v>0</v>
      </c>
      <c r="NW248" s="32">
        <v>0</v>
      </c>
      <c r="NX248" s="11">
        <v>0</v>
      </c>
      <c r="NY248" s="33">
        <v>0</v>
      </c>
      <c r="NZ248" s="32">
        <v>0</v>
      </c>
      <c r="OA248" s="11">
        <v>0</v>
      </c>
      <c r="OB248" s="33">
        <v>0</v>
      </c>
      <c r="OC248" s="32">
        <v>0</v>
      </c>
      <c r="OD248" s="11">
        <v>0</v>
      </c>
      <c r="OE248" s="33">
        <v>0</v>
      </c>
      <c r="OF248" s="32">
        <v>0</v>
      </c>
      <c r="OG248" s="11">
        <v>0</v>
      </c>
      <c r="OH248" s="33">
        <v>0</v>
      </c>
      <c r="OI248" s="32">
        <v>0</v>
      </c>
      <c r="OJ248" s="11">
        <v>0</v>
      </c>
      <c r="OK248" s="33">
        <v>0</v>
      </c>
      <c r="OL248" s="146">
        <v>0</v>
      </c>
      <c r="OM248" s="141">
        <v>0</v>
      </c>
      <c r="ON248" s="147">
        <v>0</v>
      </c>
    </row>
    <row r="249" spans="1:404" ht="12" customHeight="1">
      <c r="B249" s="31" t="s">
        <v>419</v>
      </c>
      <c r="C249" s="32">
        <v>4674</v>
      </c>
      <c r="D249" s="11">
        <v>2290</v>
      </c>
      <c r="E249" s="33">
        <v>2384</v>
      </c>
      <c r="F249" s="141">
        <f t="shared" si="403"/>
        <v>79</v>
      </c>
      <c r="G249" s="141">
        <f t="shared" si="422"/>
        <v>38</v>
      </c>
      <c r="H249" s="141">
        <f t="shared" si="423"/>
        <v>41</v>
      </c>
      <c r="I249" s="32">
        <v>14</v>
      </c>
      <c r="J249" s="11">
        <v>9</v>
      </c>
      <c r="K249" s="33">
        <v>5</v>
      </c>
      <c r="L249" s="32">
        <v>17</v>
      </c>
      <c r="M249" s="11">
        <v>5</v>
      </c>
      <c r="N249" s="33">
        <v>12</v>
      </c>
      <c r="O249" s="32">
        <v>15</v>
      </c>
      <c r="P249" s="11">
        <v>9</v>
      </c>
      <c r="Q249" s="33">
        <v>6</v>
      </c>
      <c r="R249" s="32">
        <v>16</v>
      </c>
      <c r="S249" s="11">
        <v>5</v>
      </c>
      <c r="T249" s="33">
        <v>11</v>
      </c>
      <c r="U249" s="32">
        <v>17</v>
      </c>
      <c r="V249" s="11">
        <v>10</v>
      </c>
      <c r="W249" s="33">
        <v>7</v>
      </c>
      <c r="X249" s="141">
        <f t="shared" si="404"/>
        <v>71</v>
      </c>
      <c r="Y249" s="141">
        <f t="shared" si="367"/>
        <v>39</v>
      </c>
      <c r="Z249" s="141">
        <f t="shared" si="368"/>
        <v>32</v>
      </c>
      <c r="AA249" s="32">
        <v>10</v>
      </c>
      <c r="AB249" s="11">
        <v>3</v>
      </c>
      <c r="AC249" s="33">
        <v>7</v>
      </c>
      <c r="AD249" s="32">
        <v>13</v>
      </c>
      <c r="AE249" s="11">
        <v>7</v>
      </c>
      <c r="AF249" s="33">
        <v>6</v>
      </c>
      <c r="AG249" s="32">
        <v>12</v>
      </c>
      <c r="AH249" s="11">
        <v>7</v>
      </c>
      <c r="AI249" s="33">
        <v>5</v>
      </c>
      <c r="AJ249" s="32">
        <v>15</v>
      </c>
      <c r="AK249" s="11">
        <v>11</v>
      </c>
      <c r="AL249" s="33">
        <v>4</v>
      </c>
      <c r="AM249" s="32">
        <v>21</v>
      </c>
      <c r="AN249" s="11">
        <v>11</v>
      </c>
      <c r="AO249" s="33">
        <v>10</v>
      </c>
      <c r="AP249" s="141">
        <f t="shared" si="405"/>
        <v>84</v>
      </c>
      <c r="AQ249" s="141">
        <f t="shared" si="369"/>
        <v>49</v>
      </c>
      <c r="AR249" s="141">
        <f t="shared" si="370"/>
        <v>35</v>
      </c>
      <c r="AS249" s="32">
        <v>10</v>
      </c>
      <c r="AT249" s="11">
        <v>4</v>
      </c>
      <c r="AU249" s="33">
        <v>6</v>
      </c>
      <c r="AV249" s="32">
        <v>16</v>
      </c>
      <c r="AW249" s="11">
        <v>13</v>
      </c>
      <c r="AX249" s="33">
        <v>3</v>
      </c>
      <c r="AY249" s="32">
        <v>19</v>
      </c>
      <c r="AZ249" s="11">
        <v>13</v>
      </c>
      <c r="BA249" s="33">
        <v>6</v>
      </c>
      <c r="BB249" s="32">
        <v>11</v>
      </c>
      <c r="BC249" s="11">
        <v>5</v>
      </c>
      <c r="BD249" s="33">
        <v>6</v>
      </c>
      <c r="BE249" s="32">
        <v>28</v>
      </c>
      <c r="BF249" s="11">
        <v>14</v>
      </c>
      <c r="BG249" s="33">
        <v>14</v>
      </c>
      <c r="BH249" s="141">
        <f t="shared" si="406"/>
        <v>146</v>
      </c>
      <c r="BI249" s="141">
        <f t="shared" si="371"/>
        <v>74</v>
      </c>
      <c r="BJ249" s="141">
        <f t="shared" si="372"/>
        <v>72</v>
      </c>
      <c r="BK249" s="32">
        <v>26</v>
      </c>
      <c r="BL249" s="11">
        <v>13</v>
      </c>
      <c r="BM249" s="33">
        <v>13</v>
      </c>
      <c r="BN249" s="32">
        <v>28</v>
      </c>
      <c r="BO249" s="11">
        <v>16</v>
      </c>
      <c r="BP249" s="33">
        <v>12</v>
      </c>
      <c r="BQ249" s="32">
        <v>25</v>
      </c>
      <c r="BR249" s="11">
        <v>12</v>
      </c>
      <c r="BS249" s="33">
        <v>13</v>
      </c>
      <c r="BT249" s="32">
        <v>36</v>
      </c>
      <c r="BU249" s="11">
        <v>18</v>
      </c>
      <c r="BV249" s="33">
        <v>18</v>
      </c>
      <c r="BW249" s="32">
        <v>31</v>
      </c>
      <c r="BX249" s="11">
        <v>15</v>
      </c>
      <c r="BY249" s="33">
        <v>16</v>
      </c>
      <c r="BZ249" s="141">
        <f t="shared" si="407"/>
        <v>178</v>
      </c>
      <c r="CA249" s="141">
        <f t="shared" si="373"/>
        <v>107</v>
      </c>
      <c r="CB249" s="141">
        <f t="shared" si="374"/>
        <v>71</v>
      </c>
      <c r="CC249" s="32">
        <v>28</v>
      </c>
      <c r="CD249" s="11">
        <v>17</v>
      </c>
      <c r="CE249" s="33">
        <v>11</v>
      </c>
      <c r="CF249" s="32">
        <v>44</v>
      </c>
      <c r="CG249" s="11">
        <v>28</v>
      </c>
      <c r="CH249" s="33">
        <v>16</v>
      </c>
      <c r="CI249" s="32">
        <v>44</v>
      </c>
      <c r="CJ249" s="11">
        <v>27</v>
      </c>
      <c r="CK249" s="33">
        <v>17</v>
      </c>
      <c r="CL249" s="32">
        <v>34</v>
      </c>
      <c r="CM249" s="11">
        <v>17</v>
      </c>
      <c r="CN249" s="33">
        <v>17</v>
      </c>
      <c r="CO249" s="32">
        <v>28</v>
      </c>
      <c r="CP249" s="11">
        <v>18</v>
      </c>
      <c r="CQ249" s="33">
        <v>10</v>
      </c>
      <c r="CR249" s="141">
        <f t="shared" si="408"/>
        <v>170</v>
      </c>
      <c r="CS249" s="141">
        <f t="shared" si="375"/>
        <v>98</v>
      </c>
      <c r="CT249" s="141">
        <f t="shared" si="376"/>
        <v>72</v>
      </c>
      <c r="CU249" s="32">
        <v>39</v>
      </c>
      <c r="CV249" s="11">
        <v>22</v>
      </c>
      <c r="CW249" s="33">
        <v>17</v>
      </c>
      <c r="CX249" s="32">
        <v>30</v>
      </c>
      <c r="CY249" s="11">
        <v>19</v>
      </c>
      <c r="CZ249" s="33">
        <v>11</v>
      </c>
      <c r="DA249" s="32">
        <v>29</v>
      </c>
      <c r="DB249" s="11">
        <v>13</v>
      </c>
      <c r="DC249" s="33">
        <v>16</v>
      </c>
      <c r="DD249" s="32">
        <v>43</v>
      </c>
      <c r="DE249" s="11">
        <v>24</v>
      </c>
      <c r="DF249" s="33">
        <v>19</v>
      </c>
      <c r="DG249" s="32">
        <v>29</v>
      </c>
      <c r="DH249" s="11">
        <v>20</v>
      </c>
      <c r="DI249" s="33">
        <v>9</v>
      </c>
      <c r="DJ249" s="141">
        <f t="shared" si="409"/>
        <v>153</v>
      </c>
      <c r="DK249" s="141">
        <f t="shared" si="377"/>
        <v>94</v>
      </c>
      <c r="DL249" s="141">
        <f t="shared" si="378"/>
        <v>59</v>
      </c>
      <c r="DM249" s="32">
        <v>31</v>
      </c>
      <c r="DN249" s="11">
        <v>24</v>
      </c>
      <c r="DO249" s="33">
        <v>7</v>
      </c>
      <c r="DP249" s="32">
        <v>37</v>
      </c>
      <c r="DQ249" s="11">
        <v>16</v>
      </c>
      <c r="DR249" s="33">
        <v>21</v>
      </c>
      <c r="DS249" s="32">
        <v>40</v>
      </c>
      <c r="DT249" s="11">
        <v>27</v>
      </c>
      <c r="DU249" s="33">
        <v>13</v>
      </c>
      <c r="DV249" s="32">
        <v>30</v>
      </c>
      <c r="DW249" s="11">
        <v>18</v>
      </c>
      <c r="DX249" s="33">
        <v>12</v>
      </c>
      <c r="DY249" s="32">
        <v>15</v>
      </c>
      <c r="DZ249" s="11">
        <v>9</v>
      </c>
      <c r="EA249" s="33">
        <v>6</v>
      </c>
      <c r="EB249" s="141">
        <f t="shared" si="410"/>
        <v>176</v>
      </c>
      <c r="EC249" s="141">
        <f t="shared" si="379"/>
        <v>105</v>
      </c>
      <c r="ED249" s="141">
        <f t="shared" si="380"/>
        <v>71</v>
      </c>
      <c r="EE249" s="32">
        <v>31</v>
      </c>
      <c r="EF249" s="11">
        <v>17</v>
      </c>
      <c r="EG249" s="33">
        <v>14</v>
      </c>
      <c r="EH249" s="32">
        <v>33</v>
      </c>
      <c r="EI249" s="11">
        <v>21</v>
      </c>
      <c r="EJ249" s="33">
        <v>12</v>
      </c>
      <c r="EK249" s="32">
        <v>28</v>
      </c>
      <c r="EL249" s="11">
        <v>12</v>
      </c>
      <c r="EM249" s="33">
        <v>16</v>
      </c>
      <c r="EN249" s="32">
        <v>32</v>
      </c>
      <c r="EO249" s="11">
        <v>22</v>
      </c>
      <c r="EP249" s="33">
        <v>10</v>
      </c>
      <c r="EQ249" s="32">
        <v>52</v>
      </c>
      <c r="ER249" s="11">
        <v>33</v>
      </c>
      <c r="ES249" s="33">
        <v>19</v>
      </c>
      <c r="ET249" s="141">
        <f t="shared" si="411"/>
        <v>186</v>
      </c>
      <c r="EU249" s="141">
        <f t="shared" si="381"/>
        <v>115</v>
      </c>
      <c r="EV249" s="141">
        <f t="shared" si="382"/>
        <v>71</v>
      </c>
      <c r="EW249" s="32">
        <v>40</v>
      </c>
      <c r="EX249" s="11">
        <v>21</v>
      </c>
      <c r="EY249" s="33">
        <v>19</v>
      </c>
      <c r="EZ249" s="32">
        <v>35</v>
      </c>
      <c r="FA249" s="11">
        <v>24</v>
      </c>
      <c r="FB249" s="33">
        <v>11</v>
      </c>
      <c r="FC249" s="32">
        <v>42</v>
      </c>
      <c r="FD249" s="11">
        <v>24</v>
      </c>
      <c r="FE249" s="33">
        <v>18</v>
      </c>
      <c r="FF249" s="32">
        <v>32</v>
      </c>
      <c r="FG249" s="11">
        <v>20</v>
      </c>
      <c r="FH249" s="33">
        <v>12</v>
      </c>
      <c r="FI249" s="32">
        <v>37</v>
      </c>
      <c r="FJ249" s="11">
        <v>26</v>
      </c>
      <c r="FK249" s="33">
        <v>11</v>
      </c>
      <c r="FL249" s="141">
        <f t="shared" si="412"/>
        <v>264</v>
      </c>
      <c r="FM249" s="141">
        <f t="shared" si="383"/>
        <v>152</v>
      </c>
      <c r="FN249" s="141">
        <f t="shared" si="384"/>
        <v>112</v>
      </c>
      <c r="FO249" s="32">
        <v>57</v>
      </c>
      <c r="FP249" s="11">
        <v>34</v>
      </c>
      <c r="FQ249" s="33">
        <v>23</v>
      </c>
      <c r="FR249" s="32">
        <v>44</v>
      </c>
      <c r="FS249" s="11">
        <v>25</v>
      </c>
      <c r="FT249" s="33">
        <v>19</v>
      </c>
      <c r="FU249" s="32">
        <v>56</v>
      </c>
      <c r="FV249" s="11">
        <v>36</v>
      </c>
      <c r="FW249" s="33">
        <v>20</v>
      </c>
      <c r="FX249" s="32">
        <v>56</v>
      </c>
      <c r="FY249" s="11">
        <v>32</v>
      </c>
      <c r="FZ249" s="33">
        <v>24</v>
      </c>
      <c r="GA249" s="32">
        <v>51</v>
      </c>
      <c r="GB249" s="11">
        <v>25</v>
      </c>
      <c r="GC249" s="33">
        <v>26</v>
      </c>
      <c r="GD249" s="141">
        <f t="shared" si="413"/>
        <v>375</v>
      </c>
      <c r="GE249" s="141">
        <f t="shared" si="385"/>
        <v>189</v>
      </c>
      <c r="GF249" s="141">
        <f t="shared" si="386"/>
        <v>186</v>
      </c>
      <c r="GG249" s="32">
        <v>53</v>
      </c>
      <c r="GH249" s="11">
        <v>18</v>
      </c>
      <c r="GI249" s="33">
        <v>35</v>
      </c>
      <c r="GJ249" s="32">
        <v>58</v>
      </c>
      <c r="GK249" s="11">
        <v>34</v>
      </c>
      <c r="GL249" s="33">
        <v>24</v>
      </c>
      <c r="GM249" s="32">
        <v>78</v>
      </c>
      <c r="GN249" s="11">
        <v>38</v>
      </c>
      <c r="GO249" s="33">
        <v>40</v>
      </c>
      <c r="GP249" s="32">
        <v>84</v>
      </c>
      <c r="GQ249" s="11">
        <v>41</v>
      </c>
      <c r="GR249" s="33">
        <v>43</v>
      </c>
      <c r="GS249" s="32">
        <v>102</v>
      </c>
      <c r="GT249" s="11">
        <v>58</v>
      </c>
      <c r="GU249" s="33">
        <v>44</v>
      </c>
      <c r="GV249" s="141">
        <f t="shared" si="414"/>
        <v>475</v>
      </c>
      <c r="GW249" s="141">
        <f t="shared" si="387"/>
        <v>245</v>
      </c>
      <c r="GX249" s="141">
        <f t="shared" si="388"/>
        <v>230</v>
      </c>
      <c r="GY249" s="32">
        <v>100</v>
      </c>
      <c r="GZ249" s="11">
        <v>56</v>
      </c>
      <c r="HA249" s="33">
        <v>44</v>
      </c>
      <c r="HB249" s="32">
        <v>104</v>
      </c>
      <c r="HC249" s="11">
        <v>52</v>
      </c>
      <c r="HD249" s="33">
        <v>52</v>
      </c>
      <c r="HE249" s="32">
        <v>86</v>
      </c>
      <c r="HF249" s="11">
        <v>45</v>
      </c>
      <c r="HG249" s="33">
        <v>41</v>
      </c>
      <c r="HH249" s="32">
        <v>99</v>
      </c>
      <c r="HI249" s="11">
        <v>54</v>
      </c>
      <c r="HJ249" s="33">
        <v>45</v>
      </c>
      <c r="HK249" s="32">
        <v>86</v>
      </c>
      <c r="HL249" s="11">
        <v>38</v>
      </c>
      <c r="HM249" s="33">
        <v>48</v>
      </c>
      <c r="HN249" s="141">
        <f t="shared" si="415"/>
        <v>452</v>
      </c>
      <c r="HO249" s="141">
        <f t="shared" si="389"/>
        <v>219</v>
      </c>
      <c r="HP249" s="141">
        <f t="shared" si="390"/>
        <v>233</v>
      </c>
      <c r="HQ249" s="32">
        <v>92</v>
      </c>
      <c r="HR249" s="11">
        <v>51</v>
      </c>
      <c r="HS249" s="33">
        <v>41</v>
      </c>
      <c r="HT249" s="32">
        <v>84</v>
      </c>
      <c r="HU249" s="11">
        <v>36</v>
      </c>
      <c r="HV249" s="33">
        <v>48</v>
      </c>
      <c r="HW249" s="32">
        <v>96</v>
      </c>
      <c r="HX249" s="11">
        <v>55</v>
      </c>
      <c r="HY249" s="33">
        <v>41</v>
      </c>
      <c r="HZ249" s="32">
        <v>78</v>
      </c>
      <c r="IA249" s="11">
        <v>36</v>
      </c>
      <c r="IB249" s="33">
        <v>42</v>
      </c>
      <c r="IC249" s="32">
        <v>102</v>
      </c>
      <c r="ID249" s="11">
        <v>41</v>
      </c>
      <c r="IE249" s="33">
        <v>61</v>
      </c>
      <c r="IF249" s="141">
        <f t="shared" si="416"/>
        <v>437</v>
      </c>
      <c r="IG249" s="141">
        <f t="shared" si="391"/>
        <v>199</v>
      </c>
      <c r="IH249" s="141">
        <f t="shared" si="392"/>
        <v>238</v>
      </c>
      <c r="II249" s="32">
        <v>99</v>
      </c>
      <c r="IJ249" s="11">
        <v>41</v>
      </c>
      <c r="IK249" s="33">
        <v>58</v>
      </c>
      <c r="IL249" s="32">
        <v>103</v>
      </c>
      <c r="IM249" s="11">
        <v>41</v>
      </c>
      <c r="IN249" s="33">
        <v>62</v>
      </c>
      <c r="IO249" s="32">
        <v>103</v>
      </c>
      <c r="IP249" s="11">
        <v>47</v>
      </c>
      <c r="IQ249" s="33">
        <v>56</v>
      </c>
      <c r="IR249" s="32">
        <v>73</v>
      </c>
      <c r="IS249" s="11">
        <v>40</v>
      </c>
      <c r="IT249" s="33">
        <v>33</v>
      </c>
      <c r="IU249" s="32">
        <v>59</v>
      </c>
      <c r="IV249" s="11">
        <v>30</v>
      </c>
      <c r="IW249" s="33">
        <v>29</v>
      </c>
      <c r="IX249" s="141">
        <f t="shared" si="417"/>
        <v>488</v>
      </c>
      <c r="IY249" s="141">
        <f t="shared" si="393"/>
        <v>231</v>
      </c>
      <c r="IZ249" s="141">
        <f t="shared" si="394"/>
        <v>257</v>
      </c>
      <c r="JA249" s="32">
        <v>90</v>
      </c>
      <c r="JB249" s="11">
        <v>48</v>
      </c>
      <c r="JC249" s="33">
        <v>42</v>
      </c>
      <c r="JD249" s="32">
        <v>109</v>
      </c>
      <c r="JE249" s="11">
        <v>47</v>
      </c>
      <c r="JF249" s="33">
        <v>62</v>
      </c>
      <c r="JG249" s="32">
        <v>110</v>
      </c>
      <c r="JH249" s="11">
        <v>60</v>
      </c>
      <c r="JI249" s="33">
        <v>50</v>
      </c>
      <c r="JJ249" s="32">
        <v>91</v>
      </c>
      <c r="JK249" s="11">
        <v>38</v>
      </c>
      <c r="JL249" s="33">
        <v>53</v>
      </c>
      <c r="JM249" s="32">
        <v>88</v>
      </c>
      <c r="JN249" s="11">
        <v>38</v>
      </c>
      <c r="JO249" s="33">
        <v>50</v>
      </c>
      <c r="JP249" s="141">
        <f t="shared" si="418"/>
        <v>452</v>
      </c>
      <c r="JQ249" s="141">
        <f t="shared" si="395"/>
        <v>172</v>
      </c>
      <c r="JR249" s="141">
        <f t="shared" si="396"/>
        <v>280</v>
      </c>
      <c r="JS249" s="32">
        <v>102</v>
      </c>
      <c r="JT249" s="11">
        <v>38</v>
      </c>
      <c r="JU249" s="33">
        <v>64</v>
      </c>
      <c r="JV249" s="32">
        <v>92</v>
      </c>
      <c r="JW249" s="11">
        <v>35</v>
      </c>
      <c r="JX249" s="33">
        <v>57</v>
      </c>
      <c r="JY249" s="32">
        <v>72</v>
      </c>
      <c r="JZ249" s="11">
        <v>31</v>
      </c>
      <c r="KA249" s="33">
        <v>41</v>
      </c>
      <c r="KB249" s="32">
        <v>88</v>
      </c>
      <c r="KC249" s="11">
        <v>34</v>
      </c>
      <c r="KD249" s="33">
        <v>54</v>
      </c>
      <c r="KE249" s="32">
        <v>98</v>
      </c>
      <c r="KF249" s="11">
        <v>34</v>
      </c>
      <c r="KG249" s="33">
        <v>64</v>
      </c>
      <c r="KH249" s="141">
        <f t="shared" si="419"/>
        <v>282</v>
      </c>
      <c r="KI249" s="141">
        <f t="shared" si="397"/>
        <v>108</v>
      </c>
      <c r="KJ249" s="141">
        <f t="shared" si="398"/>
        <v>174</v>
      </c>
      <c r="KK249" s="32">
        <v>89</v>
      </c>
      <c r="KL249" s="11">
        <v>38</v>
      </c>
      <c r="KM249" s="33">
        <v>51</v>
      </c>
      <c r="KN249" s="32">
        <v>61</v>
      </c>
      <c r="KO249" s="11">
        <v>21</v>
      </c>
      <c r="KP249" s="33">
        <v>40</v>
      </c>
      <c r="KQ249" s="32">
        <v>52</v>
      </c>
      <c r="KR249" s="11">
        <v>20</v>
      </c>
      <c r="KS249" s="33">
        <v>32</v>
      </c>
      <c r="KT249" s="32">
        <v>39</v>
      </c>
      <c r="KU249" s="11">
        <v>13</v>
      </c>
      <c r="KV249" s="33">
        <v>26</v>
      </c>
      <c r="KW249" s="32">
        <v>41</v>
      </c>
      <c r="KX249" s="11">
        <v>16</v>
      </c>
      <c r="KY249" s="33">
        <v>25</v>
      </c>
      <c r="KZ249" s="141">
        <f t="shared" si="420"/>
        <v>142</v>
      </c>
      <c r="LA249" s="141">
        <f t="shared" si="399"/>
        <v>39</v>
      </c>
      <c r="LB249" s="141">
        <f t="shared" si="400"/>
        <v>103</v>
      </c>
      <c r="LC249" s="32">
        <v>36</v>
      </c>
      <c r="LD249" s="11">
        <v>9</v>
      </c>
      <c r="LE249" s="33">
        <v>27</v>
      </c>
      <c r="LF249" s="32">
        <v>42</v>
      </c>
      <c r="LG249" s="11">
        <v>11</v>
      </c>
      <c r="LH249" s="33">
        <v>31</v>
      </c>
      <c r="LI249" s="32">
        <v>22</v>
      </c>
      <c r="LJ249" s="11">
        <v>9</v>
      </c>
      <c r="LK249" s="33">
        <v>13</v>
      </c>
      <c r="LL249" s="32">
        <v>24</v>
      </c>
      <c r="LM249" s="11">
        <v>7</v>
      </c>
      <c r="LN249" s="33">
        <v>17</v>
      </c>
      <c r="LO249" s="32">
        <v>18</v>
      </c>
      <c r="LP249" s="11">
        <v>3</v>
      </c>
      <c r="LQ249" s="33">
        <v>15</v>
      </c>
      <c r="LR249" s="141">
        <f t="shared" si="421"/>
        <v>53</v>
      </c>
      <c r="LS249" s="141">
        <f t="shared" si="401"/>
        <v>14</v>
      </c>
      <c r="LT249" s="141">
        <f t="shared" si="402"/>
        <v>39</v>
      </c>
      <c r="LU249" s="32">
        <v>18</v>
      </c>
      <c r="LV249" s="11">
        <v>6</v>
      </c>
      <c r="LW249" s="33">
        <v>12</v>
      </c>
      <c r="LX249" s="32">
        <v>10</v>
      </c>
      <c r="LY249" s="11">
        <v>3</v>
      </c>
      <c r="LZ249" s="33">
        <v>7</v>
      </c>
      <c r="MA249" s="32">
        <v>17</v>
      </c>
      <c r="MB249" s="11">
        <v>4</v>
      </c>
      <c r="MC249" s="33">
        <v>13</v>
      </c>
      <c r="MD249" s="32">
        <v>3</v>
      </c>
      <c r="ME249" s="11">
        <v>0</v>
      </c>
      <c r="MF249" s="33">
        <v>3</v>
      </c>
      <c r="MG249" s="32">
        <v>5</v>
      </c>
      <c r="MH249" s="11">
        <v>1</v>
      </c>
      <c r="MI249" s="33">
        <v>4</v>
      </c>
      <c r="MJ249" s="141">
        <f t="shared" si="424"/>
        <v>5</v>
      </c>
      <c r="MK249" s="141">
        <f t="shared" si="425"/>
        <v>2</v>
      </c>
      <c r="ML249" s="141">
        <f t="shared" si="426"/>
        <v>3</v>
      </c>
      <c r="MM249" s="32">
        <v>2</v>
      </c>
      <c r="MN249" s="11">
        <v>1</v>
      </c>
      <c r="MO249" s="33">
        <v>1</v>
      </c>
      <c r="MP249" s="32">
        <v>1</v>
      </c>
      <c r="MQ249" s="11">
        <v>0</v>
      </c>
      <c r="MR249" s="33">
        <v>1</v>
      </c>
      <c r="MS249" s="32">
        <v>2</v>
      </c>
      <c r="MT249" s="11">
        <v>1</v>
      </c>
      <c r="MU249" s="33">
        <v>1</v>
      </c>
      <c r="MV249" s="32">
        <v>0</v>
      </c>
      <c r="MW249" s="11">
        <v>0</v>
      </c>
      <c r="MX249" s="33">
        <v>0</v>
      </c>
      <c r="MY249" s="32">
        <v>0</v>
      </c>
      <c r="MZ249" s="11">
        <v>0</v>
      </c>
      <c r="NA249" s="33">
        <v>0</v>
      </c>
      <c r="NB249" s="146">
        <f t="shared" si="427"/>
        <v>4</v>
      </c>
      <c r="NC249" s="141">
        <f t="shared" si="428"/>
        <v>1</v>
      </c>
      <c r="ND249" s="147">
        <f t="shared" si="429"/>
        <v>3</v>
      </c>
      <c r="NE249" s="32">
        <v>0</v>
      </c>
      <c r="NF249" s="11">
        <v>0</v>
      </c>
      <c r="NG249" s="33">
        <v>0</v>
      </c>
      <c r="NH249" s="32">
        <v>1</v>
      </c>
      <c r="NI249" s="11">
        <v>0</v>
      </c>
      <c r="NJ249" s="33">
        <v>1</v>
      </c>
      <c r="NK249" s="32">
        <v>3</v>
      </c>
      <c r="NL249" s="11">
        <v>1</v>
      </c>
      <c r="NM249" s="33">
        <v>2</v>
      </c>
      <c r="NN249" s="32">
        <v>0</v>
      </c>
      <c r="NO249" s="11">
        <v>0</v>
      </c>
      <c r="NP249" s="33">
        <v>0</v>
      </c>
      <c r="NQ249" s="32">
        <v>0</v>
      </c>
      <c r="NR249" s="11">
        <v>0</v>
      </c>
      <c r="NS249" s="33">
        <v>0</v>
      </c>
      <c r="NT249" s="146">
        <f t="shared" si="430"/>
        <v>2</v>
      </c>
      <c r="NU249" s="141">
        <f t="shared" si="431"/>
        <v>0</v>
      </c>
      <c r="NV249" s="147">
        <f t="shared" si="432"/>
        <v>2</v>
      </c>
      <c r="NW249" s="32">
        <v>1</v>
      </c>
      <c r="NX249" s="11">
        <v>0</v>
      </c>
      <c r="NY249" s="33">
        <v>1</v>
      </c>
      <c r="NZ249" s="32">
        <v>0</v>
      </c>
      <c r="OA249" s="11">
        <v>0</v>
      </c>
      <c r="OB249" s="33">
        <v>0</v>
      </c>
      <c r="OC249" s="32">
        <v>0</v>
      </c>
      <c r="OD249" s="11">
        <v>0</v>
      </c>
      <c r="OE249" s="33">
        <v>0</v>
      </c>
      <c r="OF249" s="32">
        <v>0</v>
      </c>
      <c r="OG249" s="11">
        <v>0</v>
      </c>
      <c r="OH249" s="33">
        <v>0</v>
      </c>
      <c r="OI249" s="32">
        <v>1</v>
      </c>
      <c r="OJ249" s="11">
        <v>0</v>
      </c>
      <c r="OK249" s="33">
        <v>1</v>
      </c>
      <c r="OL249" s="146">
        <v>0</v>
      </c>
      <c r="OM249" s="141">
        <v>0</v>
      </c>
      <c r="ON249" s="147">
        <v>0</v>
      </c>
    </row>
    <row r="250" spans="1:404" ht="12" customHeight="1">
      <c r="B250" s="31" t="s">
        <v>420</v>
      </c>
      <c r="C250" s="32">
        <v>4001</v>
      </c>
      <c r="D250" s="11">
        <v>1947</v>
      </c>
      <c r="E250" s="33">
        <v>2054</v>
      </c>
      <c r="F250" s="141">
        <f t="shared" si="403"/>
        <v>70</v>
      </c>
      <c r="G250" s="141">
        <f t="shared" si="422"/>
        <v>34</v>
      </c>
      <c r="H250" s="141">
        <f t="shared" si="423"/>
        <v>36</v>
      </c>
      <c r="I250" s="32">
        <v>20</v>
      </c>
      <c r="J250" s="11">
        <v>8</v>
      </c>
      <c r="K250" s="33">
        <v>12</v>
      </c>
      <c r="L250" s="32">
        <v>11</v>
      </c>
      <c r="M250" s="11">
        <v>5</v>
      </c>
      <c r="N250" s="33">
        <v>6</v>
      </c>
      <c r="O250" s="32">
        <v>14</v>
      </c>
      <c r="P250" s="11">
        <v>7</v>
      </c>
      <c r="Q250" s="33">
        <v>7</v>
      </c>
      <c r="R250" s="32">
        <v>14</v>
      </c>
      <c r="S250" s="11">
        <v>9</v>
      </c>
      <c r="T250" s="33">
        <v>5</v>
      </c>
      <c r="U250" s="32">
        <v>11</v>
      </c>
      <c r="V250" s="11">
        <v>5</v>
      </c>
      <c r="W250" s="33">
        <v>6</v>
      </c>
      <c r="X250" s="141">
        <f t="shared" si="404"/>
        <v>69</v>
      </c>
      <c r="Y250" s="141">
        <f t="shared" si="367"/>
        <v>31</v>
      </c>
      <c r="Z250" s="141">
        <f t="shared" si="368"/>
        <v>38</v>
      </c>
      <c r="AA250" s="32">
        <v>13</v>
      </c>
      <c r="AB250" s="11">
        <v>6</v>
      </c>
      <c r="AC250" s="33">
        <v>7</v>
      </c>
      <c r="AD250" s="32">
        <v>13</v>
      </c>
      <c r="AE250" s="11">
        <v>8</v>
      </c>
      <c r="AF250" s="33">
        <v>5</v>
      </c>
      <c r="AG250" s="32">
        <v>14</v>
      </c>
      <c r="AH250" s="11">
        <v>4</v>
      </c>
      <c r="AI250" s="33">
        <v>10</v>
      </c>
      <c r="AJ250" s="32">
        <v>9</v>
      </c>
      <c r="AK250" s="11">
        <v>3</v>
      </c>
      <c r="AL250" s="33">
        <v>6</v>
      </c>
      <c r="AM250" s="32">
        <v>20</v>
      </c>
      <c r="AN250" s="11">
        <v>10</v>
      </c>
      <c r="AO250" s="33">
        <v>10</v>
      </c>
      <c r="AP250" s="141">
        <f t="shared" si="405"/>
        <v>93</v>
      </c>
      <c r="AQ250" s="141">
        <f t="shared" si="369"/>
        <v>51</v>
      </c>
      <c r="AR250" s="141">
        <f t="shared" si="370"/>
        <v>42</v>
      </c>
      <c r="AS250" s="32">
        <v>12</v>
      </c>
      <c r="AT250" s="11">
        <v>10</v>
      </c>
      <c r="AU250" s="33">
        <v>2</v>
      </c>
      <c r="AV250" s="32">
        <v>13</v>
      </c>
      <c r="AW250" s="11">
        <v>6</v>
      </c>
      <c r="AX250" s="33">
        <v>7</v>
      </c>
      <c r="AY250" s="32">
        <v>18</v>
      </c>
      <c r="AZ250" s="11">
        <v>11</v>
      </c>
      <c r="BA250" s="33">
        <v>7</v>
      </c>
      <c r="BB250" s="32">
        <v>21</v>
      </c>
      <c r="BC250" s="11">
        <v>8</v>
      </c>
      <c r="BD250" s="33">
        <v>13</v>
      </c>
      <c r="BE250" s="32">
        <v>29</v>
      </c>
      <c r="BF250" s="11">
        <v>16</v>
      </c>
      <c r="BG250" s="33">
        <v>13</v>
      </c>
      <c r="BH250" s="141">
        <f t="shared" si="406"/>
        <v>164</v>
      </c>
      <c r="BI250" s="141">
        <f t="shared" si="371"/>
        <v>82</v>
      </c>
      <c r="BJ250" s="141">
        <f t="shared" si="372"/>
        <v>82</v>
      </c>
      <c r="BK250" s="32">
        <v>30</v>
      </c>
      <c r="BL250" s="11">
        <v>13</v>
      </c>
      <c r="BM250" s="33">
        <v>17</v>
      </c>
      <c r="BN250" s="32">
        <v>18</v>
      </c>
      <c r="BO250" s="11">
        <v>8</v>
      </c>
      <c r="BP250" s="33">
        <v>10</v>
      </c>
      <c r="BQ250" s="32">
        <v>36</v>
      </c>
      <c r="BR250" s="11">
        <v>17</v>
      </c>
      <c r="BS250" s="33">
        <v>19</v>
      </c>
      <c r="BT250" s="32">
        <v>43</v>
      </c>
      <c r="BU250" s="11">
        <v>28</v>
      </c>
      <c r="BV250" s="33">
        <v>15</v>
      </c>
      <c r="BW250" s="32">
        <v>37</v>
      </c>
      <c r="BX250" s="11">
        <v>16</v>
      </c>
      <c r="BY250" s="33">
        <v>21</v>
      </c>
      <c r="BZ250" s="141">
        <f t="shared" si="407"/>
        <v>162</v>
      </c>
      <c r="CA250" s="141">
        <f t="shared" si="373"/>
        <v>91</v>
      </c>
      <c r="CB250" s="141">
        <f t="shared" si="374"/>
        <v>71</v>
      </c>
      <c r="CC250" s="32">
        <v>22</v>
      </c>
      <c r="CD250" s="11">
        <v>14</v>
      </c>
      <c r="CE250" s="33">
        <v>8</v>
      </c>
      <c r="CF250" s="32">
        <v>48</v>
      </c>
      <c r="CG250" s="11">
        <v>23</v>
      </c>
      <c r="CH250" s="33">
        <v>25</v>
      </c>
      <c r="CI250" s="32">
        <v>26</v>
      </c>
      <c r="CJ250" s="11">
        <v>18</v>
      </c>
      <c r="CK250" s="33">
        <v>8</v>
      </c>
      <c r="CL250" s="32">
        <v>37</v>
      </c>
      <c r="CM250" s="11">
        <v>23</v>
      </c>
      <c r="CN250" s="33">
        <v>14</v>
      </c>
      <c r="CO250" s="32">
        <v>29</v>
      </c>
      <c r="CP250" s="11">
        <v>13</v>
      </c>
      <c r="CQ250" s="33">
        <v>16</v>
      </c>
      <c r="CR250" s="141">
        <f t="shared" si="408"/>
        <v>141</v>
      </c>
      <c r="CS250" s="141">
        <f t="shared" si="375"/>
        <v>72</v>
      </c>
      <c r="CT250" s="141">
        <f t="shared" si="376"/>
        <v>69</v>
      </c>
      <c r="CU250" s="32">
        <v>37</v>
      </c>
      <c r="CV250" s="11">
        <v>20</v>
      </c>
      <c r="CW250" s="33">
        <v>17</v>
      </c>
      <c r="CX250" s="32">
        <v>25</v>
      </c>
      <c r="CY250" s="11">
        <v>14</v>
      </c>
      <c r="CZ250" s="33">
        <v>11</v>
      </c>
      <c r="DA250" s="32">
        <v>25</v>
      </c>
      <c r="DB250" s="11">
        <v>14</v>
      </c>
      <c r="DC250" s="33">
        <v>11</v>
      </c>
      <c r="DD250" s="32">
        <v>23</v>
      </c>
      <c r="DE250" s="11">
        <v>9</v>
      </c>
      <c r="DF250" s="33">
        <v>14</v>
      </c>
      <c r="DG250" s="32">
        <v>31</v>
      </c>
      <c r="DH250" s="11">
        <v>15</v>
      </c>
      <c r="DI250" s="33">
        <v>16</v>
      </c>
      <c r="DJ250" s="141">
        <f t="shared" si="409"/>
        <v>156</v>
      </c>
      <c r="DK250" s="141">
        <f t="shared" si="377"/>
        <v>94</v>
      </c>
      <c r="DL250" s="141">
        <f t="shared" si="378"/>
        <v>62</v>
      </c>
      <c r="DM250" s="32">
        <v>31</v>
      </c>
      <c r="DN250" s="11">
        <v>17</v>
      </c>
      <c r="DO250" s="33">
        <v>14</v>
      </c>
      <c r="DP250" s="32">
        <v>34</v>
      </c>
      <c r="DQ250" s="11">
        <v>21</v>
      </c>
      <c r="DR250" s="33">
        <v>13</v>
      </c>
      <c r="DS250" s="32">
        <v>27</v>
      </c>
      <c r="DT250" s="11">
        <v>17</v>
      </c>
      <c r="DU250" s="33">
        <v>10</v>
      </c>
      <c r="DV250" s="32">
        <v>28</v>
      </c>
      <c r="DW250" s="11">
        <v>17</v>
      </c>
      <c r="DX250" s="33">
        <v>11</v>
      </c>
      <c r="DY250" s="32">
        <v>36</v>
      </c>
      <c r="DZ250" s="11">
        <v>22</v>
      </c>
      <c r="EA250" s="33">
        <v>14</v>
      </c>
      <c r="EB250" s="141">
        <f t="shared" si="410"/>
        <v>157</v>
      </c>
      <c r="EC250" s="141">
        <f t="shared" si="379"/>
        <v>102</v>
      </c>
      <c r="ED250" s="141">
        <f t="shared" si="380"/>
        <v>55</v>
      </c>
      <c r="EE250" s="32">
        <v>24</v>
      </c>
      <c r="EF250" s="11">
        <v>16</v>
      </c>
      <c r="EG250" s="33">
        <v>8</v>
      </c>
      <c r="EH250" s="32">
        <v>34</v>
      </c>
      <c r="EI250" s="11">
        <v>20</v>
      </c>
      <c r="EJ250" s="33">
        <v>14</v>
      </c>
      <c r="EK250" s="32">
        <v>40</v>
      </c>
      <c r="EL250" s="11">
        <v>29</v>
      </c>
      <c r="EM250" s="33">
        <v>11</v>
      </c>
      <c r="EN250" s="32">
        <v>29</v>
      </c>
      <c r="EO250" s="11">
        <v>18</v>
      </c>
      <c r="EP250" s="33">
        <v>11</v>
      </c>
      <c r="EQ250" s="32">
        <v>30</v>
      </c>
      <c r="ER250" s="11">
        <v>19</v>
      </c>
      <c r="ES250" s="33">
        <v>11</v>
      </c>
      <c r="ET250" s="141">
        <f t="shared" si="411"/>
        <v>183</v>
      </c>
      <c r="EU250" s="141">
        <f t="shared" si="381"/>
        <v>103</v>
      </c>
      <c r="EV250" s="141">
        <f t="shared" si="382"/>
        <v>80</v>
      </c>
      <c r="EW250" s="32">
        <v>40</v>
      </c>
      <c r="EX250" s="11">
        <v>24</v>
      </c>
      <c r="EY250" s="33">
        <v>16</v>
      </c>
      <c r="EZ250" s="32">
        <v>31</v>
      </c>
      <c r="FA250" s="11">
        <v>17</v>
      </c>
      <c r="FB250" s="33">
        <v>14</v>
      </c>
      <c r="FC250" s="32">
        <v>37</v>
      </c>
      <c r="FD250" s="11">
        <v>20</v>
      </c>
      <c r="FE250" s="33">
        <v>17</v>
      </c>
      <c r="FF250" s="32">
        <v>42</v>
      </c>
      <c r="FG250" s="11">
        <v>26</v>
      </c>
      <c r="FH250" s="33">
        <v>16</v>
      </c>
      <c r="FI250" s="32">
        <v>33</v>
      </c>
      <c r="FJ250" s="11">
        <v>16</v>
      </c>
      <c r="FK250" s="33">
        <v>17</v>
      </c>
      <c r="FL250" s="141">
        <f t="shared" si="412"/>
        <v>296</v>
      </c>
      <c r="FM250" s="141">
        <f t="shared" si="383"/>
        <v>166</v>
      </c>
      <c r="FN250" s="141">
        <f t="shared" si="384"/>
        <v>130</v>
      </c>
      <c r="FO250" s="32">
        <v>62</v>
      </c>
      <c r="FP250" s="11">
        <v>30</v>
      </c>
      <c r="FQ250" s="33">
        <v>32</v>
      </c>
      <c r="FR250" s="32">
        <v>50</v>
      </c>
      <c r="FS250" s="11">
        <v>30</v>
      </c>
      <c r="FT250" s="33">
        <v>20</v>
      </c>
      <c r="FU250" s="32">
        <v>57</v>
      </c>
      <c r="FV250" s="11">
        <v>32</v>
      </c>
      <c r="FW250" s="33">
        <v>25</v>
      </c>
      <c r="FX250" s="32">
        <v>61</v>
      </c>
      <c r="FY250" s="11">
        <v>42</v>
      </c>
      <c r="FZ250" s="33">
        <v>19</v>
      </c>
      <c r="GA250" s="32">
        <v>66</v>
      </c>
      <c r="GB250" s="11">
        <v>32</v>
      </c>
      <c r="GC250" s="33">
        <v>34</v>
      </c>
      <c r="GD250" s="141">
        <f t="shared" si="413"/>
        <v>333</v>
      </c>
      <c r="GE250" s="141">
        <f t="shared" si="385"/>
        <v>195</v>
      </c>
      <c r="GF250" s="141">
        <f t="shared" si="386"/>
        <v>138</v>
      </c>
      <c r="GG250" s="32">
        <v>45</v>
      </c>
      <c r="GH250" s="11">
        <v>23</v>
      </c>
      <c r="GI250" s="33">
        <v>22</v>
      </c>
      <c r="GJ250" s="32">
        <v>51</v>
      </c>
      <c r="GK250" s="11">
        <v>34</v>
      </c>
      <c r="GL250" s="33">
        <v>17</v>
      </c>
      <c r="GM250" s="32">
        <v>79</v>
      </c>
      <c r="GN250" s="11">
        <v>46</v>
      </c>
      <c r="GO250" s="33">
        <v>33</v>
      </c>
      <c r="GP250" s="32">
        <v>95</v>
      </c>
      <c r="GQ250" s="11">
        <v>61</v>
      </c>
      <c r="GR250" s="33">
        <v>34</v>
      </c>
      <c r="GS250" s="32">
        <v>63</v>
      </c>
      <c r="GT250" s="11">
        <v>31</v>
      </c>
      <c r="GU250" s="33">
        <v>32</v>
      </c>
      <c r="GV250" s="141">
        <f t="shared" si="414"/>
        <v>425</v>
      </c>
      <c r="GW250" s="141">
        <f t="shared" si="387"/>
        <v>195</v>
      </c>
      <c r="GX250" s="141">
        <f t="shared" si="388"/>
        <v>230</v>
      </c>
      <c r="GY250" s="32">
        <v>80</v>
      </c>
      <c r="GZ250" s="11">
        <v>29</v>
      </c>
      <c r="HA250" s="33">
        <v>51</v>
      </c>
      <c r="HB250" s="32">
        <v>83</v>
      </c>
      <c r="HC250" s="11">
        <v>35</v>
      </c>
      <c r="HD250" s="33">
        <v>48</v>
      </c>
      <c r="HE250" s="32">
        <v>87</v>
      </c>
      <c r="HF250" s="11">
        <v>49</v>
      </c>
      <c r="HG250" s="33">
        <v>38</v>
      </c>
      <c r="HH250" s="32">
        <v>97</v>
      </c>
      <c r="HI250" s="11">
        <v>52</v>
      </c>
      <c r="HJ250" s="33">
        <v>45</v>
      </c>
      <c r="HK250" s="32">
        <v>78</v>
      </c>
      <c r="HL250" s="11">
        <v>30</v>
      </c>
      <c r="HM250" s="33">
        <v>48</v>
      </c>
      <c r="HN250" s="141">
        <f t="shared" si="415"/>
        <v>413</v>
      </c>
      <c r="HO250" s="141">
        <f t="shared" si="389"/>
        <v>195</v>
      </c>
      <c r="HP250" s="141">
        <f t="shared" si="390"/>
        <v>218</v>
      </c>
      <c r="HQ250" s="32">
        <v>93</v>
      </c>
      <c r="HR250" s="11">
        <v>45</v>
      </c>
      <c r="HS250" s="33">
        <v>48</v>
      </c>
      <c r="HT250" s="32">
        <v>99</v>
      </c>
      <c r="HU250" s="11">
        <v>42</v>
      </c>
      <c r="HV250" s="33">
        <v>57</v>
      </c>
      <c r="HW250" s="32">
        <v>77</v>
      </c>
      <c r="HX250" s="11">
        <v>42</v>
      </c>
      <c r="HY250" s="33">
        <v>35</v>
      </c>
      <c r="HZ250" s="32">
        <v>82</v>
      </c>
      <c r="IA250" s="11">
        <v>39</v>
      </c>
      <c r="IB250" s="33">
        <v>43</v>
      </c>
      <c r="IC250" s="32">
        <v>62</v>
      </c>
      <c r="ID250" s="11">
        <v>27</v>
      </c>
      <c r="IE250" s="33">
        <v>35</v>
      </c>
      <c r="IF250" s="141">
        <f t="shared" si="416"/>
        <v>283</v>
      </c>
      <c r="IG250" s="141">
        <f t="shared" si="391"/>
        <v>137</v>
      </c>
      <c r="IH250" s="141">
        <f t="shared" si="392"/>
        <v>146</v>
      </c>
      <c r="II250" s="32">
        <v>49</v>
      </c>
      <c r="IJ250" s="11">
        <v>27</v>
      </c>
      <c r="IK250" s="33">
        <v>22</v>
      </c>
      <c r="IL250" s="32">
        <v>83</v>
      </c>
      <c r="IM250" s="11">
        <v>41</v>
      </c>
      <c r="IN250" s="33">
        <v>42</v>
      </c>
      <c r="IO250" s="32">
        <v>64</v>
      </c>
      <c r="IP250" s="11">
        <v>29</v>
      </c>
      <c r="IQ250" s="33">
        <v>35</v>
      </c>
      <c r="IR250" s="32">
        <v>54</v>
      </c>
      <c r="IS250" s="11">
        <v>23</v>
      </c>
      <c r="IT250" s="33">
        <v>31</v>
      </c>
      <c r="IU250" s="32">
        <v>33</v>
      </c>
      <c r="IV250" s="11">
        <v>17</v>
      </c>
      <c r="IW250" s="33">
        <v>16</v>
      </c>
      <c r="IX250" s="141">
        <f t="shared" si="417"/>
        <v>381</v>
      </c>
      <c r="IY250" s="141">
        <f t="shared" si="393"/>
        <v>164</v>
      </c>
      <c r="IZ250" s="141">
        <f t="shared" si="394"/>
        <v>217</v>
      </c>
      <c r="JA250" s="32">
        <v>71</v>
      </c>
      <c r="JB250" s="11">
        <v>29</v>
      </c>
      <c r="JC250" s="33">
        <v>42</v>
      </c>
      <c r="JD250" s="32">
        <v>85</v>
      </c>
      <c r="JE250" s="11">
        <v>38</v>
      </c>
      <c r="JF250" s="33">
        <v>47</v>
      </c>
      <c r="JG250" s="32">
        <v>85</v>
      </c>
      <c r="JH250" s="11">
        <v>33</v>
      </c>
      <c r="JI250" s="33">
        <v>52</v>
      </c>
      <c r="JJ250" s="32">
        <v>78</v>
      </c>
      <c r="JK250" s="11">
        <v>36</v>
      </c>
      <c r="JL250" s="33">
        <v>42</v>
      </c>
      <c r="JM250" s="32">
        <v>62</v>
      </c>
      <c r="JN250" s="11">
        <v>28</v>
      </c>
      <c r="JO250" s="33">
        <v>34</v>
      </c>
      <c r="JP250" s="141">
        <f t="shared" si="418"/>
        <v>315</v>
      </c>
      <c r="JQ250" s="141">
        <f t="shared" si="395"/>
        <v>120</v>
      </c>
      <c r="JR250" s="141">
        <f t="shared" si="396"/>
        <v>195</v>
      </c>
      <c r="JS250" s="32">
        <v>74</v>
      </c>
      <c r="JT250" s="11">
        <v>31</v>
      </c>
      <c r="JU250" s="33">
        <v>43</v>
      </c>
      <c r="JV250" s="32">
        <v>63</v>
      </c>
      <c r="JW250" s="11">
        <v>24</v>
      </c>
      <c r="JX250" s="33">
        <v>39</v>
      </c>
      <c r="JY250" s="32">
        <v>62</v>
      </c>
      <c r="JZ250" s="11">
        <v>25</v>
      </c>
      <c r="KA250" s="33">
        <v>37</v>
      </c>
      <c r="KB250" s="32">
        <v>50</v>
      </c>
      <c r="KC250" s="11">
        <v>18</v>
      </c>
      <c r="KD250" s="33">
        <v>32</v>
      </c>
      <c r="KE250" s="32">
        <v>66</v>
      </c>
      <c r="KF250" s="11">
        <v>22</v>
      </c>
      <c r="KG250" s="33">
        <v>44</v>
      </c>
      <c r="KH250" s="141">
        <f t="shared" si="419"/>
        <v>237</v>
      </c>
      <c r="KI250" s="141">
        <f t="shared" si="397"/>
        <v>84</v>
      </c>
      <c r="KJ250" s="141">
        <f t="shared" si="398"/>
        <v>153</v>
      </c>
      <c r="KK250" s="32">
        <v>64</v>
      </c>
      <c r="KL250" s="11">
        <v>25</v>
      </c>
      <c r="KM250" s="33">
        <v>39</v>
      </c>
      <c r="KN250" s="32">
        <v>52</v>
      </c>
      <c r="KO250" s="11">
        <v>20</v>
      </c>
      <c r="KP250" s="33">
        <v>32</v>
      </c>
      <c r="KQ250" s="32">
        <v>44</v>
      </c>
      <c r="KR250" s="11">
        <v>13</v>
      </c>
      <c r="KS250" s="33">
        <v>31</v>
      </c>
      <c r="KT250" s="32">
        <v>37</v>
      </c>
      <c r="KU250" s="11">
        <v>11</v>
      </c>
      <c r="KV250" s="33">
        <v>26</v>
      </c>
      <c r="KW250" s="32">
        <v>40</v>
      </c>
      <c r="KX250" s="11">
        <v>15</v>
      </c>
      <c r="KY250" s="33">
        <v>25</v>
      </c>
      <c r="KZ250" s="141">
        <f t="shared" si="420"/>
        <v>88</v>
      </c>
      <c r="LA250" s="141">
        <f t="shared" si="399"/>
        <v>26</v>
      </c>
      <c r="LB250" s="141">
        <f t="shared" si="400"/>
        <v>62</v>
      </c>
      <c r="LC250" s="32">
        <v>25</v>
      </c>
      <c r="LD250" s="11">
        <v>8</v>
      </c>
      <c r="LE250" s="33">
        <v>17</v>
      </c>
      <c r="LF250" s="32">
        <v>18</v>
      </c>
      <c r="LG250" s="11">
        <v>6</v>
      </c>
      <c r="LH250" s="33">
        <v>12</v>
      </c>
      <c r="LI250" s="32">
        <v>23</v>
      </c>
      <c r="LJ250" s="11">
        <v>5</v>
      </c>
      <c r="LK250" s="33">
        <v>18</v>
      </c>
      <c r="LL250" s="32">
        <v>12</v>
      </c>
      <c r="LM250" s="11">
        <v>5</v>
      </c>
      <c r="LN250" s="33">
        <v>7</v>
      </c>
      <c r="LO250" s="32">
        <v>10</v>
      </c>
      <c r="LP250" s="11">
        <v>2</v>
      </c>
      <c r="LQ250" s="33">
        <v>8</v>
      </c>
      <c r="LR250" s="141">
        <f t="shared" si="421"/>
        <v>27</v>
      </c>
      <c r="LS250" s="141">
        <f t="shared" si="401"/>
        <v>4</v>
      </c>
      <c r="LT250" s="141">
        <f t="shared" si="402"/>
        <v>23</v>
      </c>
      <c r="LU250" s="32">
        <v>11</v>
      </c>
      <c r="LV250" s="11">
        <v>4</v>
      </c>
      <c r="LW250" s="33">
        <v>7</v>
      </c>
      <c r="LX250" s="32">
        <v>6</v>
      </c>
      <c r="LY250" s="11">
        <v>0</v>
      </c>
      <c r="LZ250" s="33">
        <v>6</v>
      </c>
      <c r="MA250" s="32">
        <v>5</v>
      </c>
      <c r="MB250" s="11">
        <v>0</v>
      </c>
      <c r="MC250" s="33">
        <v>5</v>
      </c>
      <c r="MD250" s="32">
        <v>4</v>
      </c>
      <c r="ME250" s="11">
        <v>0</v>
      </c>
      <c r="MF250" s="33">
        <v>4</v>
      </c>
      <c r="MG250" s="32">
        <v>1</v>
      </c>
      <c r="MH250" s="11">
        <v>0</v>
      </c>
      <c r="MI250" s="33">
        <v>1</v>
      </c>
      <c r="MJ250" s="141">
        <f t="shared" si="424"/>
        <v>8</v>
      </c>
      <c r="MK250" s="141">
        <f t="shared" si="425"/>
        <v>1</v>
      </c>
      <c r="ML250" s="141">
        <f t="shared" si="426"/>
        <v>7</v>
      </c>
      <c r="MM250" s="32">
        <v>3</v>
      </c>
      <c r="MN250" s="11">
        <v>1</v>
      </c>
      <c r="MO250" s="33">
        <v>2</v>
      </c>
      <c r="MP250" s="32">
        <v>2</v>
      </c>
      <c r="MQ250" s="11">
        <v>0</v>
      </c>
      <c r="MR250" s="33">
        <v>2</v>
      </c>
      <c r="MS250" s="32">
        <v>2</v>
      </c>
      <c r="MT250" s="11">
        <v>0</v>
      </c>
      <c r="MU250" s="33">
        <v>2</v>
      </c>
      <c r="MV250" s="32">
        <v>1</v>
      </c>
      <c r="MW250" s="11">
        <v>0</v>
      </c>
      <c r="MX250" s="33">
        <v>1</v>
      </c>
      <c r="MY250" s="32">
        <v>0</v>
      </c>
      <c r="MZ250" s="11">
        <v>0</v>
      </c>
      <c r="NA250" s="33">
        <v>0</v>
      </c>
      <c r="NB250" s="146">
        <f t="shared" si="427"/>
        <v>0</v>
      </c>
      <c r="NC250" s="141">
        <f t="shared" si="428"/>
        <v>0</v>
      </c>
      <c r="ND250" s="147">
        <f t="shared" si="429"/>
        <v>0</v>
      </c>
      <c r="NE250" s="32">
        <v>0</v>
      </c>
      <c r="NF250" s="11">
        <v>0</v>
      </c>
      <c r="NG250" s="33">
        <v>0</v>
      </c>
      <c r="NH250" s="32">
        <v>0</v>
      </c>
      <c r="NI250" s="11">
        <v>0</v>
      </c>
      <c r="NJ250" s="33">
        <v>0</v>
      </c>
      <c r="NK250" s="32">
        <v>0</v>
      </c>
      <c r="NL250" s="11">
        <v>0</v>
      </c>
      <c r="NM250" s="33">
        <v>0</v>
      </c>
      <c r="NN250" s="32">
        <v>0</v>
      </c>
      <c r="NO250" s="11">
        <v>0</v>
      </c>
      <c r="NP250" s="33">
        <v>0</v>
      </c>
      <c r="NQ250" s="32">
        <v>0</v>
      </c>
      <c r="NR250" s="11">
        <v>0</v>
      </c>
      <c r="NS250" s="33">
        <v>0</v>
      </c>
      <c r="NT250" s="146">
        <f t="shared" si="430"/>
        <v>0</v>
      </c>
      <c r="NU250" s="141">
        <f t="shared" si="431"/>
        <v>0</v>
      </c>
      <c r="NV250" s="147">
        <f t="shared" si="432"/>
        <v>0</v>
      </c>
      <c r="NW250" s="32">
        <v>0</v>
      </c>
      <c r="NX250" s="11">
        <v>0</v>
      </c>
      <c r="NY250" s="33">
        <v>0</v>
      </c>
      <c r="NZ250" s="32">
        <v>0</v>
      </c>
      <c r="OA250" s="11">
        <v>0</v>
      </c>
      <c r="OB250" s="33">
        <v>0</v>
      </c>
      <c r="OC250" s="32">
        <v>0</v>
      </c>
      <c r="OD250" s="11">
        <v>0</v>
      </c>
      <c r="OE250" s="33">
        <v>0</v>
      </c>
      <c r="OF250" s="32">
        <v>0</v>
      </c>
      <c r="OG250" s="11">
        <v>0</v>
      </c>
      <c r="OH250" s="33">
        <v>0</v>
      </c>
      <c r="OI250" s="32">
        <v>0</v>
      </c>
      <c r="OJ250" s="11">
        <v>0</v>
      </c>
      <c r="OK250" s="33">
        <v>0</v>
      </c>
      <c r="OL250" s="146">
        <v>0</v>
      </c>
      <c r="OM250" s="141">
        <v>0</v>
      </c>
      <c r="ON250" s="147">
        <v>0</v>
      </c>
    </row>
    <row r="251" spans="1:404" ht="12" customHeight="1">
      <c r="B251" s="31" t="s">
        <v>421</v>
      </c>
      <c r="C251" s="32">
        <v>2552</v>
      </c>
      <c r="D251" s="11">
        <v>1214</v>
      </c>
      <c r="E251" s="33">
        <v>1338</v>
      </c>
      <c r="F251" s="141">
        <f t="shared" si="403"/>
        <v>33</v>
      </c>
      <c r="G251" s="141">
        <f t="shared" si="422"/>
        <v>13</v>
      </c>
      <c r="H251" s="141">
        <f t="shared" si="423"/>
        <v>20</v>
      </c>
      <c r="I251" s="32">
        <v>17</v>
      </c>
      <c r="J251" s="11">
        <v>7</v>
      </c>
      <c r="K251" s="33">
        <v>10</v>
      </c>
      <c r="L251" s="32">
        <v>8</v>
      </c>
      <c r="M251" s="11">
        <v>3</v>
      </c>
      <c r="N251" s="33">
        <v>5</v>
      </c>
      <c r="O251" s="32">
        <v>3</v>
      </c>
      <c r="P251" s="11">
        <v>1</v>
      </c>
      <c r="Q251" s="33">
        <v>2</v>
      </c>
      <c r="R251" s="32">
        <v>3</v>
      </c>
      <c r="S251" s="11">
        <v>1</v>
      </c>
      <c r="T251" s="33">
        <v>2</v>
      </c>
      <c r="U251" s="32">
        <v>2</v>
      </c>
      <c r="V251" s="11">
        <v>1</v>
      </c>
      <c r="W251" s="33">
        <v>1</v>
      </c>
      <c r="X251" s="141">
        <f t="shared" si="404"/>
        <v>10</v>
      </c>
      <c r="Y251" s="141">
        <f t="shared" si="367"/>
        <v>4</v>
      </c>
      <c r="Z251" s="141">
        <f t="shared" si="368"/>
        <v>6</v>
      </c>
      <c r="AA251" s="32">
        <v>1</v>
      </c>
      <c r="AB251" s="11">
        <v>1</v>
      </c>
      <c r="AC251" s="33">
        <v>0</v>
      </c>
      <c r="AD251" s="32">
        <v>0</v>
      </c>
      <c r="AE251" s="11">
        <v>0</v>
      </c>
      <c r="AF251" s="33">
        <v>0</v>
      </c>
      <c r="AG251" s="32">
        <v>1</v>
      </c>
      <c r="AH251" s="11">
        <v>0</v>
      </c>
      <c r="AI251" s="33">
        <v>1</v>
      </c>
      <c r="AJ251" s="32">
        <v>4</v>
      </c>
      <c r="AK251" s="11">
        <v>1</v>
      </c>
      <c r="AL251" s="33">
        <v>3</v>
      </c>
      <c r="AM251" s="32">
        <v>4</v>
      </c>
      <c r="AN251" s="11">
        <v>2</v>
      </c>
      <c r="AO251" s="33">
        <v>2</v>
      </c>
      <c r="AP251" s="141">
        <f t="shared" si="405"/>
        <v>25</v>
      </c>
      <c r="AQ251" s="141">
        <f t="shared" si="369"/>
        <v>11</v>
      </c>
      <c r="AR251" s="141">
        <f t="shared" si="370"/>
        <v>14</v>
      </c>
      <c r="AS251" s="32">
        <v>2</v>
      </c>
      <c r="AT251" s="11">
        <v>1</v>
      </c>
      <c r="AU251" s="33">
        <v>1</v>
      </c>
      <c r="AV251" s="32">
        <v>7</v>
      </c>
      <c r="AW251" s="11">
        <v>2</v>
      </c>
      <c r="AX251" s="33">
        <v>5</v>
      </c>
      <c r="AY251" s="32">
        <v>4</v>
      </c>
      <c r="AZ251" s="11">
        <v>2</v>
      </c>
      <c r="BA251" s="33">
        <v>2</v>
      </c>
      <c r="BB251" s="32">
        <v>4</v>
      </c>
      <c r="BC251" s="11">
        <v>3</v>
      </c>
      <c r="BD251" s="33">
        <v>1</v>
      </c>
      <c r="BE251" s="32">
        <v>8</v>
      </c>
      <c r="BF251" s="11">
        <v>3</v>
      </c>
      <c r="BG251" s="33">
        <v>5</v>
      </c>
      <c r="BH251" s="141">
        <f t="shared" si="406"/>
        <v>68</v>
      </c>
      <c r="BI251" s="141">
        <f t="shared" si="371"/>
        <v>34</v>
      </c>
      <c r="BJ251" s="141">
        <f t="shared" si="372"/>
        <v>34</v>
      </c>
      <c r="BK251" s="32">
        <v>13</v>
      </c>
      <c r="BL251" s="11">
        <v>8</v>
      </c>
      <c r="BM251" s="33">
        <v>5</v>
      </c>
      <c r="BN251" s="32">
        <v>7</v>
      </c>
      <c r="BO251" s="11">
        <v>4</v>
      </c>
      <c r="BP251" s="33">
        <v>3</v>
      </c>
      <c r="BQ251" s="32">
        <v>16</v>
      </c>
      <c r="BR251" s="11">
        <v>8</v>
      </c>
      <c r="BS251" s="33">
        <v>8</v>
      </c>
      <c r="BT251" s="32">
        <v>16</v>
      </c>
      <c r="BU251" s="11">
        <v>7</v>
      </c>
      <c r="BV251" s="33">
        <v>9</v>
      </c>
      <c r="BW251" s="32">
        <v>16</v>
      </c>
      <c r="BX251" s="11">
        <v>7</v>
      </c>
      <c r="BY251" s="33">
        <v>9</v>
      </c>
      <c r="BZ251" s="141">
        <f t="shared" si="407"/>
        <v>105</v>
      </c>
      <c r="CA251" s="141">
        <f t="shared" si="373"/>
        <v>61</v>
      </c>
      <c r="CB251" s="141">
        <f t="shared" si="374"/>
        <v>44</v>
      </c>
      <c r="CC251" s="32">
        <v>18</v>
      </c>
      <c r="CD251" s="11">
        <v>13</v>
      </c>
      <c r="CE251" s="33">
        <v>5</v>
      </c>
      <c r="CF251" s="32">
        <v>22</v>
      </c>
      <c r="CG251" s="11">
        <v>13</v>
      </c>
      <c r="CH251" s="33">
        <v>9</v>
      </c>
      <c r="CI251" s="32">
        <v>27</v>
      </c>
      <c r="CJ251" s="11">
        <v>14</v>
      </c>
      <c r="CK251" s="33">
        <v>13</v>
      </c>
      <c r="CL251" s="32">
        <v>23</v>
      </c>
      <c r="CM251" s="11">
        <v>12</v>
      </c>
      <c r="CN251" s="33">
        <v>11</v>
      </c>
      <c r="CO251" s="32">
        <v>15</v>
      </c>
      <c r="CP251" s="11">
        <v>9</v>
      </c>
      <c r="CQ251" s="33">
        <v>6</v>
      </c>
      <c r="CR251" s="141">
        <f t="shared" si="408"/>
        <v>84</v>
      </c>
      <c r="CS251" s="141">
        <f t="shared" si="375"/>
        <v>52</v>
      </c>
      <c r="CT251" s="141">
        <f t="shared" si="376"/>
        <v>32</v>
      </c>
      <c r="CU251" s="32">
        <v>18</v>
      </c>
      <c r="CV251" s="11">
        <v>12</v>
      </c>
      <c r="CW251" s="33">
        <v>6</v>
      </c>
      <c r="CX251" s="32">
        <v>23</v>
      </c>
      <c r="CY251" s="11">
        <v>15</v>
      </c>
      <c r="CZ251" s="33">
        <v>8</v>
      </c>
      <c r="DA251" s="32">
        <v>14</v>
      </c>
      <c r="DB251" s="11">
        <v>10</v>
      </c>
      <c r="DC251" s="33">
        <v>4</v>
      </c>
      <c r="DD251" s="32">
        <v>18</v>
      </c>
      <c r="DE251" s="11">
        <v>8</v>
      </c>
      <c r="DF251" s="33">
        <v>10</v>
      </c>
      <c r="DG251" s="32">
        <v>11</v>
      </c>
      <c r="DH251" s="11">
        <v>7</v>
      </c>
      <c r="DI251" s="33">
        <v>4</v>
      </c>
      <c r="DJ251" s="141">
        <f t="shared" si="409"/>
        <v>67</v>
      </c>
      <c r="DK251" s="141">
        <f t="shared" si="377"/>
        <v>42</v>
      </c>
      <c r="DL251" s="141">
        <f t="shared" si="378"/>
        <v>25</v>
      </c>
      <c r="DM251" s="32">
        <v>19</v>
      </c>
      <c r="DN251" s="11">
        <v>12</v>
      </c>
      <c r="DO251" s="33">
        <v>7</v>
      </c>
      <c r="DP251" s="32">
        <v>15</v>
      </c>
      <c r="DQ251" s="11">
        <v>9</v>
      </c>
      <c r="DR251" s="33">
        <v>6</v>
      </c>
      <c r="DS251" s="32">
        <v>10</v>
      </c>
      <c r="DT251" s="11">
        <v>6</v>
      </c>
      <c r="DU251" s="33">
        <v>4</v>
      </c>
      <c r="DV251" s="32">
        <v>13</v>
      </c>
      <c r="DW251" s="11">
        <v>10</v>
      </c>
      <c r="DX251" s="33">
        <v>3</v>
      </c>
      <c r="DY251" s="32">
        <v>10</v>
      </c>
      <c r="DZ251" s="11">
        <v>5</v>
      </c>
      <c r="EA251" s="33">
        <v>5</v>
      </c>
      <c r="EB251" s="141">
        <f t="shared" si="410"/>
        <v>63</v>
      </c>
      <c r="EC251" s="141">
        <f t="shared" si="379"/>
        <v>44</v>
      </c>
      <c r="ED251" s="141">
        <f t="shared" si="380"/>
        <v>19</v>
      </c>
      <c r="EE251" s="32">
        <v>15</v>
      </c>
      <c r="EF251" s="11">
        <v>9</v>
      </c>
      <c r="EG251" s="33">
        <v>6</v>
      </c>
      <c r="EH251" s="32">
        <v>13</v>
      </c>
      <c r="EI251" s="11">
        <v>8</v>
      </c>
      <c r="EJ251" s="33">
        <v>5</v>
      </c>
      <c r="EK251" s="32">
        <v>12</v>
      </c>
      <c r="EL251" s="11">
        <v>9</v>
      </c>
      <c r="EM251" s="33">
        <v>3</v>
      </c>
      <c r="EN251" s="32">
        <v>13</v>
      </c>
      <c r="EO251" s="11">
        <v>9</v>
      </c>
      <c r="EP251" s="33">
        <v>4</v>
      </c>
      <c r="EQ251" s="32">
        <v>10</v>
      </c>
      <c r="ER251" s="11">
        <v>9</v>
      </c>
      <c r="ES251" s="33">
        <v>1</v>
      </c>
      <c r="ET251" s="141">
        <f t="shared" si="411"/>
        <v>100</v>
      </c>
      <c r="EU251" s="141">
        <f t="shared" si="381"/>
        <v>62</v>
      </c>
      <c r="EV251" s="141">
        <f t="shared" si="382"/>
        <v>38</v>
      </c>
      <c r="EW251" s="32">
        <v>18</v>
      </c>
      <c r="EX251" s="11">
        <v>10</v>
      </c>
      <c r="EY251" s="33">
        <v>8</v>
      </c>
      <c r="EZ251" s="32">
        <v>21</v>
      </c>
      <c r="FA251" s="11">
        <v>12</v>
      </c>
      <c r="FB251" s="33">
        <v>9</v>
      </c>
      <c r="FC251" s="32">
        <v>22</v>
      </c>
      <c r="FD251" s="11">
        <v>16</v>
      </c>
      <c r="FE251" s="33">
        <v>6</v>
      </c>
      <c r="FF251" s="32">
        <v>19</v>
      </c>
      <c r="FG251" s="11">
        <v>12</v>
      </c>
      <c r="FH251" s="33">
        <v>7</v>
      </c>
      <c r="FI251" s="32">
        <v>20</v>
      </c>
      <c r="FJ251" s="11">
        <v>12</v>
      </c>
      <c r="FK251" s="33">
        <v>8</v>
      </c>
      <c r="FL251" s="141">
        <f t="shared" si="412"/>
        <v>155</v>
      </c>
      <c r="FM251" s="141">
        <f t="shared" si="383"/>
        <v>90</v>
      </c>
      <c r="FN251" s="141">
        <f t="shared" si="384"/>
        <v>65</v>
      </c>
      <c r="FO251" s="32">
        <v>29</v>
      </c>
      <c r="FP251" s="11">
        <v>16</v>
      </c>
      <c r="FQ251" s="33">
        <v>13</v>
      </c>
      <c r="FR251" s="32">
        <v>27</v>
      </c>
      <c r="FS251" s="11">
        <v>14</v>
      </c>
      <c r="FT251" s="33">
        <v>13</v>
      </c>
      <c r="FU251" s="32">
        <v>29</v>
      </c>
      <c r="FV251" s="11">
        <v>18</v>
      </c>
      <c r="FW251" s="33">
        <v>11</v>
      </c>
      <c r="FX251" s="32">
        <v>31</v>
      </c>
      <c r="FY251" s="11">
        <v>18</v>
      </c>
      <c r="FZ251" s="33">
        <v>13</v>
      </c>
      <c r="GA251" s="32">
        <v>39</v>
      </c>
      <c r="GB251" s="11">
        <v>24</v>
      </c>
      <c r="GC251" s="33">
        <v>15</v>
      </c>
      <c r="GD251" s="141">
        <f t="shared" si="413"/>
        <v>213</v>
      </c>
      <c r="GE251" s="141">
        <f t="shared" si="385"/>
        <v>115</v>
      </c>
      <c r="GF251" s="141">
        <f t="shared" si="386"/>
        <v>98</v>
      </c>
      <c r="GG251" s="32">
        <v>35</v>
      </c>
      <c r="GH251" s="11">
        <v>17</v>
      </c>
      <c r="GI251" s="33">
        <v>18</v>
      </c>
      <c r="GJ251" s="32">
        <v>25</v>
      </c>
      <c r="GK251" s="11">
        <v>12</v>
      </c>
      <c r="GL251" s="33">
        <v>13</v>
      </c>
      <c r="GM251" s="32">
        <v>49</v>
      </c>
      <c r="GN251" s="11">
        <v>27</v>
      </c>
      <c r="GO251" s="33">
        <v>22</v>
      </c>
      <c r="GP251" s="32">
        <v>49</v>
      </c>
      <c r="GQ251" s="11">
        <v>25</v>
      </c>
      <c r="GR251" s="33">
        <v>24</v>
      </c>
      <c r="GS251" s="32">
        <v>55</v>
      </c>
      <c r="GT251" s="11">
        <v>34</v>
      </c>
      <c r="GU251" s="33">
        <v>21</v>
      </c>
      <c r="GV251" s="141">
        <f t="shared" si="414"/>
        <v>266</v>
      </c>
      <c r="GW251" s="141">
        <f t="shared" si="387"/>
        <v>125</v>
      </c>
      <c r="GX251" s="141">
        <f t="shared" si="388"/>
        <v>141</v>
      </c>
      <c r="GY251" s="32">
        <v>49</v>
      </c>
      <c r="GZ251" s="11">
        <v>25</v>
      </c>
      <c r="HA251" s="33">
        <v>24</v>
      </c>
      <c r="HB251" s="32">
        <v>47</v>
      </c>
      <c r="HC251" s="11">
        <v>23</v>
      </c>
      <c r="HD251" s="33">
        <v>24</v>
      </c>
      <c r="HE251" s="32">
        <v>51</v>
      </c>
      <c r="HF251" s="11">
        <v>23</v>
      </c>
      <c r="HG251" s="33">
        <v>28</v>
      </c>
      <c r="HH251" s="32">
        <v>58</v>
      </c>
      <c r="HI251" s="11">
        <v>29</v>
      </c>
      <c r="HJ251" s="33">
        <v>29</v>
      </c>
      <c r="HK251" s="32">
        <v>61</v>
      </c>
      <c r="HL251" s="11">
        <v>25</v>
      </c>
      <c r="HM251" s="33">
        <v>36</v>
      </c>
      <c r="HN251" s="141">
        <f t="shared" si="415"/>
        <v>264</v>
      </c>
      <c r="HO251" s="141">
        <f t="shared" si="389"/>
        <v>131</v>
      </c>
      <c r="HP251" s="141">
        <f t="shared" si="390"/>
        <v>133</v>
      </c>
      <c r="HQ251" s="32">
        <v>52</v>
      </c>
      <c r="HR251" s="11">
        <v>28</v>
      </c>
      <c r="HS251" s="33">
        <v>24</v>
      </c>
      <c r="HT251" s="32">
        <v>44</v>
      </c>
      <c r="HU251" s="11">
        <v>23</v>
      </c>
      <c r="HV251" s="33">
        <v>21</v>
      </c>
      <c r="HW251" s="32">
        <v>56</v>
      </c>
      <c r="HX251" s="11">
        <v>20</v>
      </c>
      <c r="HY251" s="33">
        <v>36</v>
      </c>
      <c r="HZ251" s="32">
        <v>50</v>
      </c>
      <c r="IA251" s="11">
        <v>28</v>
      </c>
      <c r="IB251" s="33">
        <v>22</v>
      </c>
      <c r="IC251" s="32">
        <v>62</v>
      </c>
      <c r="ID251" s="11">
        <v>32</v>
      </c>
      <c r="IE251" s="33">
        <v>30</v>
      </c>
      <c r="IF251" s="141">
        <f t="shared" si="416"/>
        <v>224</v>
      </c>
      <c r="IG251" s="141">
        <f t="shared" si="391"/>
        <v>108</v>
      </c>
      <c r="IH251" s="141">
        <f t="shared" si="392"/>
        <v>116</v>
      </c>
      <c r="II251" s="32">
        <v>49</v>
      </c>
      <c r="IJ251" s="11">
        <v>23</v>
      </c>
      <c r="IK251" s="33">
        <v>26</v>
      </c>
      <c r="IL251" s="32">
        <v>59</v>
      </c>
      <c r="IM251" s="11">
        <v>33</v>
      </c>
      <c r="IN251" s="33">
        <v>26</v>
      </c>
      <c r="IO251" s="32">
        <v>44</v>
      </c>
      <c r="IP251" s="11">
        <v>21</v>
      </c>
      <c r="IQ251" s="33">
        <v>23</v>
      </c>
      <c r="IR251" s="32">
        <v>37</v>
      </c>
      <c r="IS251" s="11">
        <v>17</v>
      </c>
      <c r="IT251" s="33">
        <v>20</v>
      </c>
      <c r="IU251" s="32">
        <v>35</v>
      </c>
      <c r="IV251" s="11">
        <v>14</v>
      </c>
      <c r="IW251" s="33">
        <v>21</v>
      </c>
      <c r="IX251" s="141">
        <f t="shared" si="417"/>
        <v>278</v>
      </c>
      <c r="IY251" s="141">
        <f t="shared" si="393"/>
        <v>117</v>
      </c>
      <c r="IZ251" s="141">
        <f t="shared" si="394"/>
        <v>161</v>
      </c>
      <c r="JA251" s="32">
        <v>39</v>
      </c>
      <c r="JB251" s="11">
        <v>19</v>
      </c>
      <c r="JC251" s="33">
        <v>20</v>
      </c>
      <c r="JD251" s="32">
        <v>60</v>
      </c>
      <c r="JE251" s="11">
        <v>22</v>
      </c>
      <c r="JF251" s="33">
        <v>38</v>
      </c>
      <c r="JG251" s="32">
        <v>79</v>
      </c>
      <c r="JH251" s="11">
        <v>38</v>
      </c>
      <c r="JI251" s="33">
        <v>41</v>
      </c>
      <c r="JJ251" s="32">
        <v>46</v>
      </c>
      <c r="JK251" s="11">
        <v>20</v>
      </c>
      <c r="JL251" s="33">
        <v>26</v>
      </c>
      <c r="JM251" s="32">
        <v>54</v>
      </c>
      <c r="JN251" s="11">
        <v>18</v>
      </c>
      <c r="JO251" s="33">
        <v>36</v>
      </c>
      <c r="JP251" s="141">
        <f t="shared" si="418"/>
        <v>304</v>
      </c>
      <c r="JQ251" s="141">
        <f t="shared" si="395"/>
        <v>110</v>
      </c>
      <c r="JR251" s="141">
        <f t="shared" si="396"/>
        <v>194</v>
      </c>
      <c r="JS251" s="32">
        <v>67</v>
      </c>
      <c r="JT251" s="11">
        <v>23</v>
      </c>
      <c r="JU251" s="33">
        <v>44</v>
      </c>
      <c r="JV251" s="32">
        <v>61</v>
      </c>
      <c r="JW251" s="11">
        <v>23</v>
      </c>
      <c r="JX251" s="33">
        <v>38</v>
      </c>
      <c r="JY251" s="32">
        <v>53</v>
      </c>
      <c r="JZ251" s="11">
        <v>17</v>
      </c>
      <c r="KA251" s="33">
        <v>36</v>
      </c>
      <c r="KB251" s="32">
        <v>46</v>
      </c>
      <c r="KC251" s="11">
        <v>14</v>
      </c>
      <c r="KD251" s="33">
        <v>32</v>
      </c>
      <c r="KE251" s="32">
        <v>77</v>
      </c>
      <c r="KF251" s="11">
        <v>33</v>
      </c>
      <c r="KG251" s="33">
        <v>44</v>
      </c>
      <c r="KH251" s="141">
        <f t="shared" si="419"/>
        <v>184</v>
      </c>
      <c r="KI251" s="141">
        <f t="shared" si="397"/>
        <v>65</v>
      </c>
      <c r="KJ251" s="141">
        <f t="shared" si="398"/>
        <v>119</v>
      </c>
      <c r="KK251" s="32">
        <v>42</v>
      </c>
      <c r="KL251" s="11">
        <v>16</v>
      </c>
      <c r="KM251" s="33">
        <v>26</v>
      </c>
      <c r="KN251" s="32">
        <v>49</v>
      </c>
      <c r="KO251" s="11">
        <v>19</v>
      </c>
      <c r="KP251" s="33">
        <v>30</v>
      </c>
      <c r="KQ251" s="32">
        <v>46</v>
      </c>
      <c r="KR251" s="11">
        <v>16</v>
      </c>
      <c r="KS251" s="33">
        <v>30</v>
      </c>
      <c r="KT251" s="32">
        <v>23</v>
      </c>
      <c r="KU251" s="11">
        <v>6</v>
      </c>
      <c r="KV251" s="33">
        <v>17</v>
      </c>
      <c r="KW251" s="32">
        <v>24</v>
      </c>
      <c r="KX251" s="11">
        <v>8</v>
      </c>
      <c r="KY251" s="33">
        <v>16</v>
      </c>
      <c r="KZ251" s="141">
        <f t="shared" si="420"/>
        <v>71</v>
      </c>
      <c r="LA251" s="141">
        <f t="shared" si="399"/>
        <v>19</v>
      </c>
      <c r="LB251" s="141">
        <f t="shared" si="400"/>
        <v>52</v>
      </c>
      <c r="LC251" s="32">
        <v>19</v>
      </c>
      <c r="LD251" s="11">
        <v>6</v>
      </c>
      <c r="LE251" s="33">
        <v>13</v>
      </c>
      <c r="LF251" s="32">
        <v>16</v>
      </c>
      <c r="LG251" s="11">
        <v>5</v>
      </c>
      <c r="LH251" s="33">
        <v>11</v>
      </c>
      <c r="LI251" s="32">
        <v>16</v>
      </c>
      <c r="LJ251" s="11">
        <v>3</v>
      </c>
      <c r="LK251" s="33">
        <v>13</v>
      </c>
      <c r="LL251" s="32">
        <v>11</v>
      </c>
      <c r="LM251" s="11">
        <v>3</v>
      </c>
      <c r="LN251" s="33">
        <v>8</v>
      </c>
      <c r="LO251" s="32">
        <v>9</v>
      </c>
      <c r="LP251" s="11">
        <v>2</v>
      </c>
      <c r="LQ251" s="33">
        <v>7</v>
      </c>
      <c r="LR251" s="141">
        <f t="shared" si="421"/>
        <v>28</v>
      </c>
      <c r="LS251" s="141">
        <f t="shared" si="401"/>
        <v>8</v>
      </c>
      <c r="LT251" s="141">
        <f t="shared" si="402"/>
        <v>20</v>
      </c>
      <c r="LU251" s="32">
        <v>8</v>
      </c>
      <c r="LV251" s="11">
        <v>3</v>
      </c>
      <c r="LW251" s="33">
        <v>5</v>
      </c>
      <c r="LX251" s="32">
        <v>8</v>
      </c>
      <c r="LY251" s="11">
        <v>1</v>
      </c>
      <c r="LZ251" s="33">
        <v>7</v>
      </c>
      <c r="MA251" s="32">
        <v>7</v>
      </c>
      <c r="MB251" s="11">
        <v>1</v>
      </c>
      <c r="MC251" s="33">
        <v>6</v>
      </c>
      <c r="MD251" s="32">
        <v>4</v>
      </c>
      <c r="ME251" s="11">
        <v>3</v>
      </c>
      <c r="MF251" s="33">
        <v>1</v>
      </c>
      <c r="MG251" s="32">
        <v>1</v>
      </c>
      <c r="MH251" s="11">
        <v>0</v>
      </c>
      <c r="MI251" s="33">
        <v>1</v>
      </c>
      <c r="MJ251" s="141">
        <f t="shared" si="424"/>
        <v>7</v>
      </c>
      <c r="MK251" s="141">
        <f t="shared" si="425"/>
        <v>3</v>
      </c>
      <c r="ML251" s="141">
        <f t="shared" si="426"/>
        <v>4</v>
      </c>
      <c r="MM251" s="32">
        <v>5</v>
      </c>
      <c r="MN251" s="11">
        <v>2</v>
      </c>
      <c r="MO251" s="33">
        <v>3</v>
      </c>
      <c r="MP251" s="32">
        <v>1</v>
      </c>
      <c r="MQ251" s="11">
        <v>1</v>
      </c>
      <c r="MR251" s="33">
        <v>0</v>
      </c>
      <c r="MS251" s="32">
        <v>0</v>
      </c>
      <c r="MT251" s="11">
        <v>0</v>
      </c>
      <c r="MU251" s="33">
        <v>0</v>
      </c>
      <c r="MV251" s="32">
        <v>1</v>
      </c>
      <c r="MW251" s="11">
        <v>0</v>
      </c>
      <c r="MX251" s="33">
        <v>1</v>
      </c>
      <c r="MY251" s="32">
        <v>0</v>
      </c>
      <c r="MZ251" s="11">
        <v>0</v>
      </c>
      <c r="NA251" s="33">
        <v>0</v>
      </c>
      <c r="NB251" s="146">
        <f t="shared" si="427"/>
        <v>3</v>
      </c>
      <c r="NC251" s="141">
        <f t="shared" si="428"/>
        <v>0</v>
      </c>
      <c r="ND251" s="147">
        <f t="shared" si="429"/>
        <v>3</v>
      </c>
      <c r="NE251" s="32">
        <v>0</v>
      </c>
      <c r="NF251" s="11">
        <v>0</v>
      </c>
      <c r="NG251" s="33">
        <v>0</v>
      </c>
      <c r="NH251" s="32">
        <v>1</v>
      </c>
      <c r="NI251" s="11">
        <v>0</v>
      </c>
      <c r="NJ251" s="33">
        <v>1</v>
      </c>
      <c r="NK251" s="32">
        <v>0</v>
      </c>
      <c r="NL251" s="11">
        <v>0</v>
      </c>
      <c r="NM251" s="33">
        <v>0</v>
      </c>
      <c r="NN251" s="32">
        <v>1</v>
      </c>
      <c r="NO251" s="11">
        <v>0</v>
      </c>
      <c r="NP251" s="33">
        <v>1</v>
      </c>
      <c r="NQ251" s="32">
        <v>1</v>
      </c>
      <c r="NR251" s="11">
        <v>0</v>
      </c>
      <c r="NS251" s="33">
        <v>1</v>
      </c>
      <c r="NT251" s="146">
        <f t="shared" si="430"/>
        <v>0</v>
      </c>
      <c r="NU251" s="141">
        <f t="shared" si="431"/>
        <v>0</v>
      </c>
      <c r="NV251" s="147">
        <f t="shared" si="432"/>
        <v>0</v>
      </c>
      <c r="NW251" s="32">
        <v>0</v>
      </c>
      <c r="NX251" s="11">
        <v>0</v>
      </c>
      <c r="NY251" s="33">
        <v>0</v>
      </c>
      <c r="NZ251" s="32">
        <v>0</v>
      </c>
      <c r="OA251" s="11">
        <v>0</v>
      </c>
      <c r="OB251" s="33">
        <v>0</v>
      </c>
      <c r="OC251" s="32">
        <v>0</v>
      </c>
      <c r="OD251" s="11">
        <v>0</v>
      </c>
      <c r="OE251" s="33">
        <v>0</v>
      </c>
      <c r="OF251" s="32">
        <v>0</v>
      </c>
      <c r="OG251" s="11">
        <v>0</v>
      </c>
      <c r="OH251" s="33">
        <v>0</v>
      </c>
      <c r="OI251" s="32">
        <v>0</v>
      </c>
      <c r="OJ251" s="11">
        <v>0</v>
      </c>
      <c r="OK251" s="33">
        <v>0</v>
      </c>
      <c r="OL251" s="146">
        <v>0</v>
      </c>
      <c r="OM251" s="141">
        <v>0</v>
      </c>
      <c r="ON251" s="147">
        <v>0</v>
      </c>
    </row>
    <row r="252" spans="1:404" ht="12" customHeight="1">
      <c r="B252" s="31" t="s">
        <v>422</v>
      </c>
      <c r="C252" s="32">
        <v>1937</v>
      </c>
      <c r="D252" s="11">
        <v>946</v>
      </c>
      <c r="E252" s="33">
        <v>991</v>
      </c>
      <c r="F252" s="141">
        <f t="shared" si="403"/>
        <v>34</v>
      </c>
      <c r="G252" s="141">
        <f t="shared" si="422"/>
        <v>14</v>
      </c>
      <c r="H252" s="141">
        <f t="shared" si="423"/>
        <v>20</v>
      </c>
      <c r="I252" s="32">
        <v>6</v>
      </c>
      <c r="J252" s="11">
        <v>2</v>
      </c>
      <c r="K252" s="33">
        <v>4</v>
      </c>
      <c r="L252" s="32">
        <v>8</v>
      </c>
      <c r="M252" s="11">
        <v>3</v>
      </c>
      <c r="N252" s="33">
        <v>5</v>
      </c>
      <c r="O252" s="32">
        <v>6</v>
      </c>
      <c r="P252" s="11">
        <v>3</v>
      </c>
      <c r="Q252" s="33">
        <v>3</v>
      </c>
      <c r="R252" s="32">
        <v>7</v>
      </c>
      <c r="S252" s="11">
        <v>2</v>
      </c>
      <c r="T252" s="33">
        <v>5</v>
      </c>
      <c r="U252" s="32">
        <v>7</v>
      </c>
      <c r="V252" s="11">
        <v>4</v>
      </c>
      <c r="W252" s="33">
        <v>3</v>
      </c>
      <c r="X252" s="141">
        <f t="shared" si="404"/>
        <v>24</v>
      </c>
      <c r="Y252" s="141">
        <f t="shared" si="367"/>
        <v>13</v>
      </c>
      <c r="Z252" s="141">
        <f t="shared" si="368"/>
        <v>11</v>
      </c>
      <c r="AA252" s="32">
        <v>7</v>
      </c>
      <c r="AB252" s="11">
        <v>3</v>
      </c>
      <c r="AC252" s="33">
        <v>4</v>
      </c>
      <c r="AD252" s="32">
        <v>2</v>
      </c>
      <c r="AE252" s="11">
        <v>0</v>
      </c>
      <c r="AF252" s="33">
        <v>2</v>
      </c>
      <c r="AG252" s="32">
        <v>5</v>
      </c>
      <c r="AH252" s="11">
        <v>4</v>
      </c>
      <c r="AI252" s="33">
        <v>1</v>
      </c>
      <c r="AJ252" s="32">
        <v>5</v>
      </c>
      <c r="AK252" s="11">
        <v>3</v>
      </c>
      <c r="AL252" s="33">
        <v>2</v>
      </c>
      <c r="AM252" s="32">
        <v>5</v>
      </c>
      <c r="AN252" s="11">
        <v>3</v>
      </c>
      <c r="AO252" s="33">
        <v>2</v>
      </c>
      <c r="AP252" s="141">
        <f t="shared" si="405"/>
        <v>23</v>
      </c>
      <c r="AQ252" s="141">
        <f t="shared" si="369"/>
        <v>14</v>
      </c>
      <c r="AR252" s="141">
        <f t="shared" si="370"/>
        <v>9</v>
      </c>
      <c r="AS252" s="32">
        <v>5</v>
      </c>
      <c r="AT252" s="11">
        <v>3</v>
      </c>
      <c r="AU252" s="33">
        <v>2</v>
      </c>
      <c r="AV252" s="32">
        <v>3</v>
      </c>
      <c r="AW252" s="11">
        <v>1</v>
      </c>
      <c r="AX252" s="33">
        <v>2</v>
      </c>
      <c r="AY252" s="32">
        <v>1</v>
      </c>
      <c r="AZ252" s="11">
        <v>0</v>
      </c>
      <c r="BA252" s="33">
        <v>1</v>
      </c>
      <c r="BB252" s="32">
        <v>9</v>
      </c>
      <c r="BC252" s="11">
        <v>6</v>
      </c>
      <c r="BD252" s="33">
        <v>3</v>
      </c>
      <c r="BE252" s="32">
        <v>5</v>
      </c>
      <c r="BF252" s="11">
        <v>4</v>
      </c>
      <c r="BG252" s="33">
        <v>1</v>
      </c>
      <c r="BH252" s="141">
        <f t="shared" si="406"/>
        <v>53</v>
      </c>
      <c r="BI252" s="141">
        <f t="shared" si="371"/>
        <v>29</v>
      </c>
      <c r="BJ252" s="141">
        <f t="shared" si="372"/>
        <v>24</v>
      </c>
      <c r="BK252" s="32">
        <v>4</v>
      </c>
      <c r="BL252" s="11">
        <v>1</v>
      </c>
      <c r="BM252" s="33">
        <v>3</v>
      </c>
      <c r="BN252" s="32">
        <v>12</v>
      </c>
      <c r="BO252" s="11">
        <v>6</v>
      </c>
      <c r="BP252" s="33">
        <v>6</v>
      </c>
      <c r="BQ252" s="32">
        <v>11</v>
      </c>
      <c r="BR252" s="11">
        <v>5</v>
      </c>
      <c r="BS252" s="33">
        <v>6</v>
      </c>
      <c r="BT252" s="32">
        <v>13</v>
      </c>
      <c r="BU252" s="11">
        <v>8</v>
      </c>
      <c r="BV252" s="33">
        <v>5</v>
      </c>
      <c r="BW252" s="32">
        <v>13</v>
      </c>
      <c r="BX252" s="11">
        <v>9</v>
      </c>
      <c r="BY252" s="33">
        <v>4</v>
      </c>
      <c r="BZ252" s="141">
        <f t="shared" si="407"/>
        <v>80</v>
      </c>
      <c r="CA252" s="141">
        <f t="shared" si="373"/>
        <v>41</v>
      </c>
      <c r="CB252" s="141">
        <f t="shared" si="374"/>
        <v>39</v>
      </c>
      <c r="CC252" s="32">
        <v>13</v>
      </c>
      <c r="CD252" s="11">
        <v>3</v>
      </c>
      <c r="CE252" s="33">
        <v>10</v>
      </c>
      <c r="CF252" s="32">
        <v>17</v>
      </c>
      <c r="CG252" s="11">
        <v>8</v>
      </c>
      <c r="CH252" s="33">
        <v>9</v>
      </c>
      <c r="CI252" s="32">
        <v>20</v>
      </c>
      <c r="CJ252" s="11">
        <v>11</v>
      </c>
      <c r="CK252" s="33">
        <v>9</v>
      </c>
      <c r="CL252" s="32">
        <v>17</v>
      </c>
      <c r="CM252" s="11">
        <v>9</v>
      </c>
      <c r="CN252" s="33">
        <v>8</v>
      </c>
      <c r="CO252" s="32">
        <v>13</v>
      </c>
      <c r="CP252" s="11">
        <v>10</v>
      </c>
      <c r="CQ252" s="33">
        <v>3</v>
      </c>
      <c r="CR252" s="141">
        <f t="shared" si="408"/>
        <v>70</v>
      </c>
      <c r="CS252" s="141">
        <f t="shared" si="375"/>
        <v>38</v>
      </c>
      <c r="CT252" s="141">
        <f t="shared" si="376"/>
        <v>32</v>
      </c>
      <c r="CU252" s="32">
        <v>15</v>
      </c>
      <c r="CV252" s="11">
        <v>10</v>
      </c>
      <c r="CW252" s="33">
        <v>5</v>
      </c>
      <c r="CX252" s="32">
        <v>14</v>
      </c>
      <c r="CY252" s="11">
        <v>6</v>
      </c>
      <c r="CZ252" s="33">
        <v>8</v>
      </c>
      <c r="DA252" s="32">
        <v>13</v>
      </c>
      <c r="DB252" s="11">
        <v>8</v>
      </c>
      <c r="DC252" s="33">
        <v>5</v>
      </c>
      <c r="DD252" s="32">
        <v>11</v>
      </c>
      <c r="DE252" s="11">
        <v>5</v>
      </c>
      <c r="DF252" s="33">
        <v>6</v>
      </c>
      <c r="DG252" s="32">
        <v>17</v>
      </c>
      <c r="DH252" s="11">
        <v>9</v>
      </c>
      <c r="DI252" s="33">
        <v>8</v>
      </c>
      <c r="DJ252" s="141">
        <f t="shared" si="409"/>
        <v>61</v>
      </c>
      <c r="DK252" s="141">
        <f t="shared" si="377"/>
        <v>39</v>
      </c>
      <c r="DL252" s="141">
        <f t="shared" si="378"/>
        <v>22</v>
      </c>
      <c r="DM252" s="32">
        <v>13</v>
      </c>
      <c r="DN252" s="11">
        <v>7</v>
      </c>
      <c r="DO252" s="33">
        <v>6</v>
      </c>
      <c r="DP252" s="32">
        <v>13</v>
      </c>
      <c r="DQ252" s="11">
        <v>9</v>
      </c>
      <c r="DR252" s="33">
        <v>4</v>
      </c>
      <c r="DS252" s="32">
        <v>12</v>
      </c>
      <c r="DT252" s="11">
        <v>8</v>
      </c>
      <c r="DU252" s="33">
        <v>4</v>
      </c>
      <c r="DV252" s="32">
        <v>9</v>
      </c>
      <c r="DW252" s="11">
        <v>4</v>
      </c>
      <c r="DX252" s="33">
        <v>5</v>
      </c>
      <c r="DY252" s="32">
        <v>14</v>
      </c>
      <c r="DZ252" s="11">
        <v>11</v>
      </c>
      <c r="EA252" s="33">
        <v>3</v>
      </c>
      <c r="EB252" s="141">
        <f t="shared" si="410"/>
        <v>50</v>
      </c>
      <c r="EC252" s="141">
        <f t="shared" si="379"/>
        <v>33</v>
      </c>
      <c r="ED252" s="141">
        <f t="shared" si="380"/>
        <v>17</v>
      </c>
      <c r="EE252" s="32">
        <v>12</v>
      </c>
      <c r="EF252" s="11">
        <v>8</v>
      </c>
      <c r="EG252" s="33">
        <v>4</v>
      </c>
      <c r="EH252" s="32">
        <v>11</v>
      </c>
      <c r="EI252" s="11">
        <v>6</v>
      </c>
      <c r="EJ252" s="33">
        <v>5</v>
      </c>
      <c r="EK252" s="32">
        <v>5</v>
      </c>
      <c r="EL252" s="11">
        <v>5</v>
      </c>
      <c r="EM252" s="33">
        <v>0</v>
      </c>
      <c r="EN252" s="32">
        <v>14</v>
      </c>
      <c r="EO252" s="11">
        <v>8</v>
      </c>
      <c r="EP252" s="33">
        <v>6</v>
      </c>
      <c r="EQ252" s="32">
        <v>8</v>
      </c>
      <c r="ER252" s="11">
        <v>6</v>
      </c>
      <c r="ES252" s="33">
        <v>2</v>
      </c>
      <c r="ET252" s="141">
        <f t="shared" si="411"/>
        <v>78</v>
      </c>
      <c r="EU252" s="141">
        <f t="shared" si="381"/>
        <v>49</v>
      </c>
      <c r="EV252" s="141">
        <f t="shared" si="382"/>
        <v>29</v>
      </c>
      <c r="EW252" s="32">
        <v>15</v>
      </c>
      <c r="EX252" s="11">
        <v>11</v>
      </c>
      <c r="EY252" s="33">
        <v>4</v>
      </c>
      <c r="EZ252" s="32">
        <v>10</v>
      </c>
      <c r="FA252" s="11">
        <v>6</v>
      </c>
      <c r="FB252" s="33">
        <v>4</v>
      </c>
      <c r="FC252" s="32">
        <v>19</v>
      </c>
      <c r="FD252" s="11">
        <v>11</v>
      </c>
      <c r="FE252" s="33">
        <v>8</v>
      </c>
      <c r="FF252" s="32">
        <v>12</v>
      </c>
      <c r="FG252" s="11">
        <v>9</v>
      </c>
      <c r="FH252" s="33">
        <v>3</v>
      </c>
      <c r="FI252" s="32">
        <v>22</v>
      </c>
      <c r="FJ252" s="11">
        <v>12</v>
      </c>
      <c r="FK252" s="33">
        <v>10</v>
      </c>
      <c r="FL252" s="141">
        <f t="shared" si="412"/>
        <v>113</v>
      </c>
      <c r="FM252" s="141">
        <f t="shared" si="383"/>
        <v>68</v>
      </c>
      <c r="FN252" s="141">
        <f t="shared" si="384"/>
        <v>45</v>
      </c>
      <c r="FO252" s="32">
        <v>23</v>
      </c>
      <c r="FP252" s="11">
        <v>11</v>
      </c>
      <c r="FQ252" s="33">
        <v>12</v>
      </c>
      <c r="FR252" s="32">
        <v>13</v>
      </c>
      <c r="FS252" s="11">
        <v>8</v>
      </c>
      <c r="FT252" s="33">
        <v>5</v>
      </c>
      <c r="FU252" s="32">
        <v>22</v>
      </c>
      <c r="FV252" s="11">
        <v>13</v>
      </c>
      <c r="FW252" s="33">
        <v>9</v>
      </c>
      <c r="FX252" s="32">
        <v>30</v>
      </c>
      <c r="FY252" s="11">
        <v>22</v>
      </c>
      <c r="FZ252" s="33">
        <v>8</v>
      </c>
      <c r="GA252" s="32">
        <v>25</v>
      </c>
      <c r="GB252" s="11">
        <v>14</v>
      </c>
      <c r="GC252" s="33">
        <v>11</v>
      </c>
      <c r="GD252" s="141">
        <f t="shared" si="413"/>
        <v>161</v>
      </c>
      <c r="GE252" s="141">
        <f t="shared" si="385"/>
        <v>90</v>
      </c>
      <c r="GF252" s="141">
        <f t="shared" si="386"/>
        <v>71</v>
      </c>
      <c r="GG252" s="32">
        <v>19</v>
      </c>
      <c r="GH252" s="11">
        <v>9</v>
      </c>
      <c r="GI252" s="33">
        <v>10</v>
      </c>
      <c r="GJ252" s="32">
        <v>36</v>
      </c>
      <c r="GK252" s="11">
        <v>21</v>
      </c>
      <c r="GL252" s="33">
        <v>15</v>
      </c>
      <c r="GM252" s="32">
        <v>25</v>
      </c>
      <c r="GN252" s="11">
        <v>14</v>
      </c>
      <c r="GO252" s="33">
        <v>11</v>
      </c>
      <c r="GP252" s="32">
        <v>40</v>
      </c>
      <c r="GQ252" s="11">
        <v>21</v>
      </c>
      <c r="GR252" s="33">
        <v>19</v>
      </c>
      <c r="GS252" s="32">
        <v>41</v>
      </c>
      <c r="GT252" s="11">
        <v>25</v>
      </c>
      <c r="GU252" s="33">
        <v>16</v>
      </c>
      <c r="GV252" s="141">
        <f t="shared" si="414"/>
        <v>192</v>
      </c>
      <c r="GW252" s="141">
        <f t="shared" si="387"/>
        <v>102</v>
      </c>
      <c r="GX252" s="141">
        <f t="shared" si="388"/>
        <v>90</v>
      </c>
      <c r="GY252" s="32">
        <v>35</v>
      </c>
      <c r="GZ252" s="11">
        <v>22</v>
      </c>
      <c r="HA252" s="33">
        <v>13</v>
      </c>
      <c r="HB252" s="32">
        <v>34</v>
      </c>
      <c r="HC252" s="11">
        <v>17</v>
      </c>
      <c r="HD252" s="33">
        <v>17</v>
      </c>
      <c r="HE252" s="32">
        <v>46</v>
      </c>
      <c r="HF252" s="11">
        <v>26</v>
      </c>
      <c r="HG252" s="33">
        <v>20</v>
      </c>
      <c r="HH252" s="32">
        <v>38</v>
      </c>
      <c r="HI252" s="11">
        <v>22</v>
      </c>
      <c r="HJ252" s="33">
        <v>16</v>
      </c>
      <c r="HK252" s="32">
        <v>39</v>
      </c>
      <c r="HL252" s="11">
        <v>15</v>
      </c>
      <c r="HM252" s="33">
        <v>24</v>
      </c>
      <c r="HN252" s="141">
        <f t="shared" si="415"/>
        <v>191</v>
      </c>
      <c r="HO252" s="141">
        <f t="shared" si="389"/>
        <v>95</v>
      </c>
      <c r="HP252" s="141">
        <f t="shared" si="390"/>
        <v>96</v>
      </c>
      <c r="HQ252" s="32">
        <v>34</v>
      </c>
      <c r="HR252" s="11">
        <v>16</v>
      </c>
      <c r="HS252" s="33">
        <v>18</v>
      </c>
      <c r="HT252" s="32">
        <v>48</v>
      </c>
      <c r="HU252" s="11">
        <v>25</v>
      </c>
      <c r="HV252" s="33">
        <v>23</v>
      </c>
      <c r="HW252" s="32">
        <v>38</v>
      </c>
      <c r="HX252" s="11">
        <v>21</v>
      </c>
      <c r="HY252" s="33">
        <v>17</v>
      </c>
      <c r="HZ252" s="32">
        <v>41</v>
      </c>
      <c r="IA252" s="11">
        <v>15</v>
      </c>
      <c r="IB252" s="33">
        <v>26</v>
      </c>
      <c r="IC252" s="32">
        <v>30</v>
      </c>
      <c r="ID252" s="11">
        <v>18</v>
      </c>
      <c r="IE252" s="33">
        <v>12</v>
      </c>
      <c r="IF252" s="141">
        <f t="shared" si="416"/>
        <v>159</v>
      </c>
      <c r="IG252" s="141">
        <f t="shared" si="391"/>
        <v>83</v>
      </c>
      <c r="IH252" s="141">
        <f t="shared" si="392"/>
        <v>76</v>
      </c>
      <c r="II252" s="32">
        <v>41</v>
      </c>
      <c r="IJ252" s="11">
        <v>25</v>
      </c>
      <c r="IK252" s="33">
        <v>16</v>
      </c>
      <c r="IL252" s="32">
        <v>40</v>
      </c>
      <c r="IM252" s="11">
        <v>18</v>
      </c>
      <c r="IN252" s="33">
        <v>22</v>
      </c>
      <c r="IO252" s="32">
        <v>31</v>
      </c>
      <c r="IP252" s="11">
        <v>14</v>
      </c>
      <c r="IQ252" s="33">
        <v>17</v>
      </c>
      <c r="IR252" s="32">
        <v>23</v>
      </c>
      <c r="IS252" s="11">
        <v>13</v>
      </c>
      <c r="IT252" s="33">
        <v>10</v>
      </c>
      <c r="IU252" s="32">
        <v>24</v>
      </c>
      <c r="IV252" s="11">
        <v>13</v>
      </c>
      <c r="IW252" s="33">
        <v>11</v>
      </c>
      <c r="IX252" s="141">
        <f t="shared" si="417"/>
        <v>204</v>
      </c>
      <c r="IY252" s="141">
        <f t="shared" si="393"/>
        <v>82</v>
      </c>
      <c r="IZ252" s="141">
        <f t="shared" si="394"/>
        <v>122</v>
      </c>
      <c r="JA252" s="32">
        <v>32</v>
      </c>
      <c r="JB252" s="11">
        <v>18</v>
      </c>
      <c r="JC252" s="33">
        <v>14</v>
      </c>
      <c r="JD252" s="32">
        <v>40</v>
      </c>
      <c r="JE252" s="11">
        <v>12</v>
      </c>
      <c r="JF252" s="33">
        <v>28</v>
      </c>
      <c r="JG252" s="32">
        <v>44</v>
      </c>
      <c r="JH252" s="11">
        <v>15</v>
      </c>
      <c r="JI252" s="33">
        <v>29</v>
      </c>
      <c r="JJ252" s="32">
        <v>44</v>
      </c>
      <c r="JK252" s="11">
        <v>21</v>
      </c>
      <c r="JL252" s="33">
        <v>23</v>
      </c>
      <c r="JM252" s="32">
        <v>44</v>
      </c>
      <c r="JN252" s="11">
        <v>16</v>
      </c>
      <c r="JO252" s="33">
        <v>28</v>
      </c>
      <c r="JP252" s="141">
        <f t="shared" si="418"/>
        <v>228</v>
      </c>
      <c r="JQ252" s="141">
        <f t="shared" si="395"/>
        <v>88</v>
      </c>
      <c r="JR252" s="141">
        <f t="shared" si="396"/>
        <v>140</v>
      </c>
      <c r="JS252" s="32">
        <v>49</v>
      </c>
      <c r="JT252" s="11">
        <v>22</v>
      </c>
      <c r="JU252" s="33">
        <v>27</v>
      </c>
      <c r="JV252" s="32">
        <v>41</v>
      </c>
      <c r="JW252" s="11">
        <v>12</v>
      </c>
      <c r="JX252" s="33">
        <v>29</v>
      </c>
      <c r="JY252" s="32">
        <v>48</v>
      </c>
      <c r="JZ252" s="11">
        <v>26</v>
      </c>
      <c r="KA252" s="33">
        <v>22</v>
      </c>
      <c r="KB252" s="32">
        <v>48</v>
      </c>
      <c r="KC252" s="11">
        <v>19</v>
      </c>
      <c r="KD252" s="33">
        <v>29</v>
      </c>
      <c r="KE252" s="32">
        <v>42</v>
      </c>
      <c r="KF252" s="11">
        <v>9</v>
      </c>
      <c r="KG252" s="33">
        <v>33</v>
      </c>
      <c r="KH252" s="141">
        <f t="shared" si="419"/>
        <v>139</v>
      </c>
      <c r="KI252" s="141">
        <f t="shared" si="397"/>
        <v>51</v>
      </c>
      <c r="KJ252" s="141">
        <f t="shared" si="398"/>
        <v>88</v>
      </c>
      <c r="KK252" s="32">
        <v>47</v>
      </c>
      <c r="KL252" s="11">
        <v>16</v>
      </c>
      <c r="KM252" s="33">
        <v>31</v>
      </c>
      <c r="KN252" s="32">
        <v>27</v>
      </c>
      <c r="KO252" s="11">
        <v>10</v>
      </c>
      <c r="KP252" s="33">
        <v>17</v>
      </c>
      <c r="KQ252" s="32">
        <v>30</v>
      </c>
      <c r="KR252" s="11">
        <v>11</v>
      </c>
      <c r="KS252" s="33">
        <v>19</v>
      </c>
      <c r="KT252" s="32">
        <v>12</v>
      </c>
      <c r="KU252" s="11">
        <v>4</v>
      </c>
      <c r="KV252" s="33">
        <v>8</v>
      </c>
      <c r="KW252" s="32">
        <v>23</v>
      </c>
      <c r="KX252" s="11">
        <v>10</v>
      </c>
      <c r="KY252" s="33">
        <v>13</v>
      </c>
      <c r="KZ252" s="141">
        <f t="shared" si="420"/>
        <v>56</v>
      </c>
      <c r="LA252" s="141">
        <f t="shared" si="399"/>
        <v>12</v>
      </c>
      <c r="LB252" s="141">
        <f t="shared" si="400"/>
        <v>44</v>
      </c>
      <c r="LC252" s="32">
        <v>11</v>
      </c>
      <c r="LD252" s="11">
        <v>2</v>
      </c>
      <c r="LE252" s="33">
        <v>9</v>
      </c>
      <c r="LF252" s="32">
        <v>15</v>
      </c>
      <c r="LG252" s="11">
        <v>2</v>
      </c>
      <c r="LH252" s="33">
        <v>13</v>
      </c>
      <c r="LI252" s="32">
        <v>11</v>
      </c>
      <c r="LJ252" s="11">
        <v>3</v>
      </c>
      <c r="LK252" s="33">
        <v>8</v>
      </c>
      <c r="LL252" s="32">
        <v>9</v>
      </c>
      <c r="LM252" s="11">
        <v>2</v>
      </c>
      <c r="LN252" s="33">
        <v>7</v>
      </c>
      <c r="LO252" s="32">
        <v>10</v>
      </c>
      <c r="LP252" s="11">
        <v>3</v>
      </c>
      <c r="LQ252" s="33">
        <v>7</v>
      </c>
      <c r="LR252" s="141">
        <f t="shared" si="421"/>
        <v>18</v>
      </c>
      <c r="LS252" s="141">
        <f t="shared" si="401"/>
        <v>5</v>
      </c>
      <c r="LT252" s="141">
        <f t="shared" si="402"/>
        <v>13</v>
      </c>
      <c r="LU252" s="32">
        <v>5</v>
      </c>
      <c r="LV252" s="11">
        <v>4</v>
      </c>
      <c r="LW252" s="33">
        <v>1</v>
      </c>
      <c r="LX252" s="32">
        <v>5</v>
      </c>
      <c r="LY252" s="11">
        <v>0</v>
      </c>
      <c r="LZ252" s="33">
        <v>5</v>
      </c>
      <c r="MA252" s="32">
        <v>4</v>
      </c>
      <c r="MB252" s="11">
        <v>0</v>
      </c>
      <c r="MC252" s="33">
        <v>4</v>
      </c>
      <c r="MD252" s="32">
        <v>2</v>
      </c>
      <c r="ME252" s="11">
        <v>1</v>
      </c>
      <c r="MF252" s="33">
        <v>1</v>
      </c>
      <c r="MG252" s="32">
        <v>2</v>
      </c>
      <c r="MH252" s="11">
        <v>0</v>
      </c>
      <c r="MI252" s="33">
        <v>2</v>
      </c>
      <c r="MJ252" s="141">
        <f t="shared" si="424"/>
        <v>2</v>
      </c>
      <c r="MK252" s="141">
        <f t="shared" si="425"/>
        <v>0</v>
      </c>
      <c r="ML252" s="141">
        <f t="shared" si="426"/>
        <v>2</v>
      </c>
      <c r="MM252" s="32">
        <v>2</v>
      </c>
      <c r="MN252" s="11">
        <v>0</v>
      </c>
      <c r="MO252" s="33">
        <v>2</v>
      </c>
      <c r="MP252" s="32">
        <v>0</v>
      </c>
      <c r="MQ252" s="11">
        <v>0</v>
      </c>
      <c r="MR252" s="33">
        <v>0</v>
      </c>
      <c r="MS252" s="32">
        <v>0</v>
      </c>
      <c r="MT252" s="11">
        <v>0</v>
      </c>
      <c r="MU252" s="33">
        <v>0</v>
      </c>
      <c r="MV252" s="32">
        <v>0</v>
      </c>
      <c r="MW252" s="11">
        <v>0</v>
      </c>
      <c r="MX252" s="33">
        <v>0</v>
      </c>
      <c r="MY252" s="32">
        <v>0</v>
      </c>
      <c r="MZ252" s="11">
        <v>0</v>
      </c>
      <c r="NA252" s="33">
        <v>0</v>
      </c>
      <c r="NB252" s="146">
        <f t="shared" si="427"/>
        <v>0</v>
      </c>
      <c r="NC252" s="141">
        <f t="shared" si="428"/>
        <v>0</v>
      </c>
      <c r="ND252" s="147">
        <f t="shared" si="429"/>
        <v>0</v>
      </c>
      <c r="NE252" s="32">
        <v>0</v>
      </c>
      <c r="NF252" s="11">
        <v>0</v>
      </c>
      <c r="NG252" s="33">
        <v>0</v>
      </c>
      <c r="NH252" s="32">
        <v>0</v>
      </c>
      <c r="NI252" s="11">
        <v>0</v>
      </c>
      <c r="NJ252" s="33">
        <v>0</v>
      </c>
      <c r="NK252" s="32">
        <v>0</v>
      </c>
      <c r="NL252" s="11">
        <v>0</v>
      </c>
      <c r="NM252" s="33">
        <v>0</v>
      </c>
      <c r="NN252" s="32">
        <v>0</v>
      </c>
      <c r="NO252" s="11">
        <v>0</v>
      </c>
      <c r="NP252" s="33">
        <v>0</v>
      </c>
      <c r="NQ252" s="32">
        <v>0</v>
      </c>
      <c r="NR252" s="11">
        <v>0</v>
      </c>
      <c r="NS252" s="33">
        <v>0</v>
      </c>
      <c r="NT252" s="146">
        <f t="shared" si="430"/>
        <v>0</v>
      </c>
      <c r="NU252" s="141">
        <f t="shared" si="431"/>
        <v>0</v>
      </c>
      <c r="NV252" s="147">
        <f t="shared" si="432"/>
        <v>0</v>
      </c>
      <c r="NW252" s="32">
        <v>0</v>
      </c>
      <c r="NX252" s="11">
        <v>0</v>
      </c>
      <c r="NY252" s="33">
        <v>0</v>
      </c>
      <c r="NZ252" s="32">
        <v>0</v>
      </c>
      <c r="OA252" s="11">
        <v>0</v>
      </c>
      <c r="OB252" s="33">
        <v>0</v>
      </c>
      <c r="OC252" s="32">
        <v>0</v>
      </c>
      <c r="OD252" s="11">
        <v>0</v>
      </c>
      <c r="OE252" s="33">
        <v>0</v>
      </c>
      <c r="OF252" s="32">
        <v>0</v>
      </c>
      <c r="OG252" s="11">
        <v>0</v>
      </c>
      <c r="OH252" s="33">
        <v>0</v>
      </c>
      <c r="OI252" s="32">
        <v>0</v>
      </c>
      <c r="OJ252" s="11">
        <v>0</v>
      </c>
      <c r="OK252" s="33">
        <v>0</v>
      </c>
      <c r="OL252" s="146">
        <v>1</v>
      </c>
      <c r="OM252" s="141">
        <v>0</v>
      </c>
      <c r="ON252" s="147">
        <v>1</v>
      </c>
    </row>
    <row r="253" spans="1:404" ht="12" customHeight="1">
      <c r="B253" s="31" t="s">
        <v>423</v>
      </c>
      <c r="C253" s="32">
        <v>2006</v>
      </c>
      <c r="D253" s="11">
        <v>971</v>
      </c>
      <c r="E253" s="33">
        <v>1035</v>
      </c>
      <c r="F253" s="141">
        <f t="shared" si="403"/>
        <v>21</v>
      </c>
      <c r="G253" s="141">
        <f t="shared" si="422"/>
        <v>8</v>
      </c>
      <c r="H253" s="141">
        <f t="shared" si="423"/>
        <v>13</v>
      </c>
      <c r="I253" s="32">
        <v>3</v>
      </c>
      <c r="J253" s="11">
        <v>1</v>
      </c>
      <c r="K253" s="33">
        <v>2</v>
      </c>
      <c r="L253" s="32">
        <v>5</v>
      </c>
      <c r="M253" s="11">
        <v>2</v>
      </c>
      <c r="N253" s="33">
        <v>3</v>
      </c>
      <c r="O253" s="32">
        <v>4</v>
      </c>
      <c r="P253" s="11">
        <v>2</v>
      </c>
      <c r="Q253" s="33">
        <v>2</v>
      </c>
      <c r="R253" s="32">
        <v>5</v>
      </c>
      <c r="S253" s="11">
        <v>2</v>
      </c>
      <c r="T253" s="33">
        <v>3</v>
      </c>
      <c r="U253" s="32">
        <v>4</v>
      </c>
      <c r="V253" s="11">
        <v>1</v>
      </c>
      <c r="W253" s="33">
        <v>3</v>
      </c>
      <c r="X253" s="141">
        <f t="shared" si="404"/>
        <v>19</v>
      </c>
      <c r="Y253" s="141">
        <f t="shared" si="367"/>
        <v>11</v>
      </c>
      <c r="Z253" s="141">
        <f t="shared" si="368"/>
        <v>8</v>
      </c>
      <c r="AA253" s="32">
        <v>4</v>
      </c>
      <c r="AB253" s="11">
        <v>2</v>
      </c>
      <c r="AC253" s="33">
        <v>2</v>
      </c>
      <c r="AD253" s="32">
        <v>4</v>
      </c>
      <c r="AE253" s="11">
        <v>2</v>
      </c>
      <c r="AF253" s="33">
        <v>2</v>
      </c>
      <c r="AG253" s="32">
        <v>5</v>
      </c>
      <c r="AH253" s="11">
        <v>4</v>
      </c>
      <c r="AI253" s="33">
        <v>1</v>
      </c>
      <c r="AJ253" s="32">
        <v>3</v>
      </c>
      <c r="AK253" s="11">
        <v>2</v>
      </c>
      <c r="AL253" s="33">
        <v>1</v>
      </c>
      <c r="AM253" s="32">
        <v>3</v>
      </c>
      <c r="AN253" s="11">
        <v>1</v>
      </c>
      <c r="AO253" s="33">
        <v>2</v>
      </c>
      <c r="AP253" s="141">
        <f t="shared" si="405"/>
        <v>34</v>
      </c>
      <c r="AQ253" s="141">
        <f t="shared" si="369"/>
        <v>17</v>
      </c>
      <c r="AR253" s="141">
        <f t="shared" si="370"/>
        <v>17</v>
      </c>
      <c r="AS253" s="32">
        <v>10</v>
      </c>
      <c r="AT253" s="11">
        <v>7</v>
      </c>
      <c r="AU253" s="33">
        <v>3</v>
      </c>
      <c r="AV253" s="32">
        <v>3</v>
      </c>
      <c r="AW253" s="11">
        <v>1</v>
      </c>
      <c r="AX253" s="33">
        <v>2</v>
      </c>
      <c r="AY253" s="32">
        <v>9</v>
      </c>
      <c r="AZ253" s="11">
        <v>2</v>
      </c>
      <c r="BA253" s="33">
        <v>7</v>
      </c>
      <c r="BB253" s="32">
        <v>3</v>
      </c>
      <c r="BC253" s="11">
        <v>1</v>
      </c>
      <c r="BD253" s="33">
        <v>2</v>
      </c>
      <c r="BE253" s="32">
        <v>9</v>
      </c>
      <c r="BF253" s="11">
        <v>6</v>
      </c>
      <c r="BG253" s="33">
        <v>3</v>
      </c>
      <c r="BH253" s="141">
        <f t="shared" si="406"/>
        <v>64</v>
      </c>
      <c r="BI253" s="141">
        <f t="shared" si="371"/>
        <v>35</v>
      </c>
      <c r="BJ253" s="141">
        <f t="shared" si="372"/>
        <v>29</v>
      </c>
      <c r="BK253" s="32">
        <v>3</v>
      </c>
      <c r="BL253" s="11">
        <v>2</v>
      </c>
      <c r="BM253" s="33">
        <v>1</v>
      </c>
      <c r="BN253" s="32">
        <v>10</v>
      </c>
      <c r="BO253" s="11">
        <v>7</v>
      </c>
      <c r="BP253" s="33">
        <v>3</v>
      </c>
      <c r="BQ253" s="32">
        <v>17</v>
      </c>
      <c r="BR253" s="11">
        <v>11</v>
      </c>
      <c r="BS253" s="33">
        <v>6</v>
      </c>
      <c r="BT253" s="32">
        <v>17</v>
      </c>
      <c r="BU253" s="11">
        <v>6</v>
      </c>
      <c r="BV253" s="33">
        <v>11</v>
      </c>
      <c r="BW253" s="32">
        <v>17</v>
      </c>
      <c r="BX253" s="11">
        <v>9</v>
      </c>
      <c r="BY253" s="33">
        <v>8</v>
      </c>
      <c r="BZ253" s="141">
        <f t="shared" si="407"/>
        <v>95</v>
      </c>
      <c r="CA253" s="141">
        <f t="shared" si="373"/>
        <v>52</v>
      </c>
      <c r="CB253" s="141">
        <f t="shared" si="374"/>
        <v>43</v>
      </c>
      <c r="CC253" s="32">
        <v>16</v>
      </c>
      <c r="CD253" s="11">
        <v>11</v>
      </c>
      <c r="CE253" s="33">
        <v>5</v>
      </c>
      <c r="CF253" s="32">
        <v>22</v>
      </c>
      <c r="CG253" s="11">
        <v>11</v>
      </c>
      <c r="CH253" s="33">
        <v>11</v>
      </c>
      <c r="CI253" s="32">
        <v>10</v>
      </c>
      <c r="CJ253" s="11">
        <v>4</v>
      </c>
      <c r="CK253" s="33">
        <v>6</v>
      </c>
      <c r="CL253" s="32">
        <v>21</v>
      </c>
      <c r="CM253" s="11">
        <v>11</v>
      </c>
      <c r="CN253" s="33">
        <v>10</v>
      </c>
      <c r="CO253" s="32">
        <v>26</v>
      </c>
      <c r="CP253" s="11">
        <v>15</v>
      </c>
      <c r="CQ253" s="33">
        <v>11</v>
      </c>
      <c r="CR253" s="141">
        <f t="shared" si="408"/>
        <v>81</v>
      </c>
      <c r="CS253" s="141">
        <f t="shared" si="375"/>
        <v>46</v>
      </c>
      <c r="CT253" s="141">
        <f t="shared" si="376"/>
        <v>35</v>
      </c>
      <c r="CU253" s="32">
        <v>27</v>
      </c>
      <c r="CV253" s="11">
        <v>19</v>
      </c>
      <c r="CW253" s="33">
        <v>8</v>
      </c>
      <c r="CX253" s="32">
        <v>18</v>
      </c>
      <c r="CY253" s="11">
        <v>12</v>
      </c>
      <c r="CZ253" s="33">
        <v>6</v>
      </c>
      <c r="DA253" s="32">
        <v>14</v>
      </c>
      <c r="DB253" s="11">
        <v>4</v>
      </c>
      <c r="DC253" s="33">
        <v>10</v>
      </c>
      <c r="DD253" s="32">
        <v>15</v>
      </c>
      <c r="DE253" s="11">
        <v>8</v>
      </c>
      <c r="DF253" s="33">
        <v>7</v>
      </c>
      <c r="DG253" s="32">
        <v>7</v>
      </c>
      <c r="DH253" s="11">
        <v>3</v>
      </c>
      <c r="DI253" s="33">
        <v>4</v>
      </c>
      <c r="DJ253" s="141">
        <f t="shared" si="409"/>
        <v>57</v>
      </c>
      <c r="DK253" s="141">
        <f t="shared" si="377"/>
        <v>39</v>
      </c>
      <c r="DL253" s="141">
        <f t="shared" si="378"/>
        <v>18</v>
      </c>
      <c r="DM253" s="32">
        <v>10</v>
      </c>
      <c r="DN253" s="11">
        <v>5</v>
      </c>
      <c r="DO253" s="33">
        <v>5</v>
      </c>
      <c r="DP253" s="32">
        <v>6</v>
      </c>
      <c r="DQ253" s="11">
        <v>3</v>
      </c>
      <c r="DR253" s="33">
        <v>3</v>
      </c>
      <c r="DS253" s="32">
        <v>15</v>
      </c>
      <c r="DT253" s="11">
        <v>13</v>
      </c>
      <c r="DU253" s="33">
        <v>2</v>
      </c>
      <c r="DV253" s="32">
        <v>13</v>
      </c>
      <c r="DW253" s="11">
        <v>9</v>
      </c>
      <c r="DX253" s="33">
        <v>4</v>
      </c>
      <c r="DY253" s="32">
        <v>13</v>
      </c>
      <c r="DZ253" s="11">
        <v>9</v>
      </c>
      <c r="EA253" s="33">
        <v>4</v>
      </c>
      <c r="EB253" s="141">
        <f t="shared" si="410"/>
        <v>46</v>
      </c>
      <c r="EC253" s="141">
        <f t="shared" si="379"/>
        <v>34</v>
      </c>
      <c r="ED253" s="141">
        <f t="shared" si="380"/>
        <v>12</v>
      </c>
      <c r="EE253" s="32">
        <v>10</v>
      </c>
      <c r="EF253" s="11">
        <v>5</v>
      </c>
      <c r="EG253" s="33">
        <v>5</v>
      </c>
      <c r="EH253" s="32">
        <v>8</v>
      </c>
      <c r="EI253" s="11">
        <v>8</v>
      </c>
      <c r="EJ253" s="33">
        <v>0</v>
      </c>
      <c r="EK253" s="32">
        <v>8</v>
      </c>
      <c r="EL253" s="11">
        <v>7</v>
      </c>
      <c r="EM253" s="33">
        <v>1</v>
      </c>
      <c r="EN253" s="32">
        <v>6</v>
      </c>
      <c r="EO253" s="11">
        <v>5</v>
      </c>
      <c r="EP253" s="33">
        <v>1</v>
      </c>
      <c r="EQ253" s="32">
        <v>14</v>
      </c>
      <c r="ER253" s="11">
        <v>9</v>
      </c>
      <c r="ES253" s="33">
        <v>5</v>
      </c>
      <c r="ET253" s="141">
        <f t="shared" si="411"/>
        <v>78</v>
      </c>
      <c r="EU253" s="141">
        <f t="shared" si="381"/>
        <v>42</v>
      </c>
      <c r="EV253" s="141">
        <f t="shared" si="382"/>
        <v>36</v>
      </c>
      <c r="EW253" s="32">
        <v>13</v>
      </c>
      <c r="EX253" s="11">
        <v>7</v>
      </c>
      <c r="EY253" s="33">
        <v>6</v>
      </c>
      <c r="EZ253" s="32">
        <v>11</v>
      </c>
      <c r="FA253" s="11">
        <v>7</v>
      </c>
      <c r="FB253" s="33">
        <v>4</v>
      </c>
      <c r="FC253" s="32">
        <v>18</v>
      </c>
      <c r="FD253" s="11">
        <v>9</v>
      </c>
      <c r="FE253" s="33">
        <v>9</v>
      </c>
      <c r="FF253" s="32">
        <v>18</v>
      </c>
      <c r="FG253" s="11">
        <v>9</v>
      </c>
      <c r="FH253" s="33">
        <v>9</v>
      </c>
      <c r="FI253" s="32">
        <v>18</v>
      </c>
      <c r="FJ253" s="11">
        <v>10</v>
      </c>
      <c r="FK253" s="33">
        <v>8</v>
      </c>
      <c r="FL253" s="141">
        <f t="shared" si="412"/>
        <v>117</v>
      </c>
      <c r="FM253" s="141">
        <f t="shared" si="383"/>
        <v>63</v>
      </c>
      <c r="FN253" s="141">
        <f t="shared" si="384"/>
        <v>54</v>
      </c>
      <c r="FO253" s="32">
        <v>26</v>
      </c>
      <c r="FP253" s="11">
        <v>16</v>
      </c>
      <c r="FQ253" s="33">
        <v>10</v>
      </c>
      <c r="FR253" s="32">
        <v>16</v>
      </c>
      <c r="FS253" s="11">
        <v>12</v>
      </c>
      <c r="FT253" s="33">
        <v>4</v>
      </c>
      <c r="FU253" s="32">
        <v>26</v>
      </c>
      <c r="FV253" s="11">
        <v>9</v>
      </c>
      <c r="FW253" s="33">
        <v>17</v>
      </c>
      <c r="FX253" s="32">
        <v>20</v>
      </c>
      <c r="FY253" s="11">
        <v>12</v>
      </c>
      <c r="FZ253" s="33">
        <v>8</v>
      </c>
      <c r="GA253" s="32">
        <v>29</v>
      </c>
      <c r="GB253" s="11">
        <v>14</v>
      </c>
      <c r="GC253" s="33">
        <v>15</v>
      </c>
      <c r="GD253" s="141">
        <f t="shared" si="413"/>
        <v>187</v>
      </c>
      <c r="GE253" s="141">
        <f t="shared" si="385"/>
        <v>102</v>
      </c>
      <c r="GF253" s="141">
        <f t="shared" si="386"/>
        <v>85</v>
      </c>
      <c r="GG253" s="32">
        <v>41</v>
      </c>
      <c r="GH253" s="11">
        <v>19</v>
      </c>
      <c r="GI253" s="33">
        <v>22</v>
      </c>
      <c r="GJ253" s="32">
        <v>29</v>
      </c>
      <c r="GK253" s="11">
        <v>12</v>
      </c>
      <c r="GL253" s="33">
        <v>17</v>
      </c>
      <c r="GM253" s="32">
        <v>34</v>
      </c>
      <c r="GN253" s="11">
        <v>25</v>
      </c>
      <c r="GO253" s="33">
        <v>9</v>
      </c>
      <c r="GP253" s="32">
        <v>37</v>
      </c>
      <c r="GQ253" s="11">
        <v>21</v>
      </c>
      <c r="GR253" s="33">
        <v>16</v>
      </c>
      <c r="GS253" s="32">
        <v>46</v>
      </c>
      <c r="GT253" s="11">
        <v>25</v>
      </c>
      <c r="GU253" s="33">
        <v>21</v>
      </c>
      <c r="GV253" s="141">
        <f t="shared" si="414"/>
        <v>202</v>
      </c>
      <c r="GW253" s="141">
        <f t="shared" si="387"/>
        <v>112</v>
      </c>
      <c r="GX253" s="141">
        <f t="shared" si="388"/>
        <v>90</v>
      </c>
      <c r="GY253" s="32">
        <v>56</v>
      </c>
      <c r="GZ253" s="11">
        <v>37</v>
      </c>
      <c r="HA253" s="33">
        <v>19</v>
      </c>
      <c r="HB253" s="32">
        <v>47</v>
      </c>
      <c r="HC253" s="11">
        <v>25</v>
      </c>
      <c r="HD253" s="33">
        <v>22</v>
      </c>
      <c r="HE253" s="32">
        <v>36</v>
      </c>
      <c r="HF253" s="11">
        <v>20</v>
      </c>
      <c r="HG253" s="33">
        <v>16</v>
      </c>
      <c r="HH253" s="32">
        <v>28</v>
      </c>
      <c r="HI253" s="11">
        <v>18</v>
      </c>
      <c r="HJ253" s="33">
        <v>10</v>
      </c>
      <c r="HK253" s="32">
        <v>35</v>
      </c>
      <c r="HL253" s="11">
        <v>12</v>
      </c>
      <c r="HM253" s="33">
        <v>23</v>
      </c>
      <c r="HN253" s="141">
        <f t="shared" si="415"/>
        <v>162</v>
      </c>
      <c r="HO253" s="141">
        <f t="shared" si="389"/>
        <v>65</v>
      </c>
      <c r="HP253" s="141">
        <f t="shared" si="390"/>
        <v>97</v>
      </c>
      <c r="HQ253" s="32">
        <v>34</v>
      </c>
      <c r="HR253" s="11">
        <v>12</v>
      </c>
      <c r="HS253" s="33">
        <v>22</v>
      </c>
      <c r="HT253" s="32">
        <v>29</v>
      </c>
      <c r="HU253" s="11">
        <v>12</v>
      </c>
      <c r="HV253" s="33">
        <v>17</v>
      </c>
      <c r="HW253" s="32">
        <v>29</v>
      </c>
      <c r="HX253" s="11">
        <v>6</v>
      </c>
      <c r="HY253" s="33">
        <v>23</v>
      </c>
      <c r="HZ253" s="32">
        <v>31</v>
      </c>
      <c r="IA253" s="11">
        <v>14</v>
      </c>
      <c r="IB253" s="33">
        <v>17</v>
      </c>
      <c r="IC253" s="32">
        <v>39</v>
      </c>
      <c r="ID253" s="11">
        <v>21</v>
      </c>
      <c r="IE253" s="33">
        <v>18</v>
      </c>
      <c r="IF253" s="141">
        <f t="shared" si="416"/>
        <v>174</v>
      </c>
      <c r="IG253" s="141">
        <f t="shared" si="391"/>
        <v>81</v>
      </c>
      <c r="IH253" s="141">
        <f t="shared" si="392"/>
        <v>93</v>
      </c>
      <c r="II253" s="32">
        <v>37</v>
      </c>
      <c r="IJ253" s="11">
        <v>15</v>
      </c>
      <c r="IK253" s="33">
        <v>22</v>
      </c>
      <c r="IL253" s="32">
        <v>36</v>
      </c>
      <c r="IM253" s="11">
        <v>14</v>
      </c>
      <c r="IN253" s="33">
        <v>22</v>
      </c>
      <c r="IO253" s="32">
        <v>45</v>
      </c>
      <c r="IP253" s="11">
        <v>25</v>
      </c>
      <c r="IQ253" s="33">
        <v>20</v>
      </c>
      <c r="IR253" s="32">
        <v>25</v>
      </c>
      <c r="IS253" s="11">
        <v>8</v>
      </c>
      <c r="IT253" s="33">
        <v>17</v>
      </c>
      <c r="IU253" s="32">
        <v>31</v>
      </c>
      <c r="IV253" s="11">
        <v>19</v>
      </c>
      <c r="IW253" s="33">
        <v>12</v>
      </c>
      <c r="IX253" s="141">
        <f t="shared" si="417"/>
        <v>206</v>
      </c>
      <c r="IY253" s="141">
        <f t="shared" si="393"/>
        <v>88</v>
      </c>
      <c r="IZ253" s="141">
        <f t="shared" si="394"/>
        <v>118</v>
      </c>
      <c r="JA253" s="32">
        <v>24</v>
      </c>
      <c r="JB253" s="11">
        <v>9</v>
      </c>
      <c r="JC253" s="33">
        <v>15</v>
      </c>
      <c r="JD253" s="32">
        <v>38</v>
      </c>
      <c r="JE253" s="11">
        <v>15</v>
      </c>
      <c r="JF253" s="33">
        <v>23</v>
      </c>
      <c r="JG253" s="32">
        <v>56</v>
      </c>
      <c r="JH253" s="11">
        <v>23</v>
      </c>
      <c r="JI253" s="33">
        <v>33</v>
      </c>
      <c r="JJ253" s="32">
        <v>42</v>
      </c>
      <c r="JK253" s="11">
        <v>24</v>
      </c>
      <c r="JL253" s="33">
        <v>18</v>
      </c>
      <c r="JM253" s="32">
        <v>46</v>
      </c>
      <c r="JN253" s="11">
        <v>17</v>
      </c>
      <c r="JO253" s="33">
        <v>29</v>
      </c>
      <c r="JP253" s="141">
        <f t="shared" si="418"/>
        <v>254</v>
      </c>
      <c r="JQ253" s="141">
        <f t="shared" si="395"/>
        <v>106</v>
      </c>
      <c r="JR253" s="141">
        <f t="shared" si="396"/>
        <v>148</v>
      </c>
      <c r="JS253" s="32">
        <v>58</v>
      </c>
      <c r="JT253" s="11">
        <v>24</v>
      </c>
      <c r="JU253" s="33">
        <v>34</v>
      </c>
      <c r="JV253" s="32">
        <v>50</v>
      </c>
      <c r="JW253" s="11">
        <v>20</v>
      </c>
      <c r="JX253" s="33">
        <v>30</v>
      </c>
      <c r="JY253" s="32">
        <v>46</v>
      </c>
      <c r="JZ253" s="11">
        <v>18</v>
      </c>
      <c r="KA253" s="33">
        <v>28</v>
      </c>
      <c r="KB253" s="32">
        <v>51</v>
      </c>
      <c r="KC253" s="11">
        <v>24</v>
      </c>
      <c r="KD253" s="33">
        <v>27</v>
      </c>
      <c r="KE253" s="32">
        <v>49</v>
      </c>
      <c r="KF253" s="11">
        <v>20</v>
      </c>
      <c r="KG253" s="33">
        <v>29</v>
      </c>
      <c r="KH253" s="141">
        <f t="shared" si="419"/>
        <v>139</v>
      </c>
      <c r="KI253" s="141">
        <f t="shared" si="397"/>
        <v>49</v>
      </c>
      <c r="KJ253" s="141">
        <f t="shared" si="398"/>
        <v>90</v>
      </c>
      <c r="KK253" s="32">
        <v>32</v>
      </c>
      <c r="KL253" s="11">
        <v>14</v>
      </c>
      <c r="KM253" s="33">
        <v>18</v>
      </c>
      <c r="KN253" s="32">
        <v>37</v>
      </c>
      <c r="KO253" s="11">
        <v>12</v>
      </c>
      <c r="KP253" s="33">
        <v>25</v>
      </c>
      <c r="KQ253" s="32">
        <v>24</v>
      </c>
      <c r="KR253" s="11">
        <v>8</v>
      </c>
      <c r="KS253" s="33">
        <v>16</v>
      </c>
      <c r="KT253" s="32">
        <v>19</v>
      </c>
      <c r="KU253" s="11">
        <v>3</v>
      </c>
      <c r="KV253" s="33">
        <v>16</v>
      </c>
      <c r="KW253" s="32">
        <v>27</v>
      </c>
      <c r="KX253" s="11">
        <v>12</v>
      </c>
      <c r="KY253" s="33">
        <v>15</v>
      </c>
      <c r="KZ253" s="141">
        <f t="shared" si="420"/>
        <v>52</v>
      </c>
      <c r="LA253" s="141">
        <f t="shared" si="399"/>
        <v>17</v>
      </c>
      <c r="LB253" s="141">
        <f t="shared" si="400"/>
        <v>35</v>
      </c>
      <c r="LC253" s="32">
        <v>19</v>
      </c>
      <c r="LD253" s="11">
        <v>6</v>
      </c>
      <c r="LE253" s="33">
        <v>13</v>
      </c>
      <c r="LF253" s="32">
        <v>16</v>
      </c>
      <c r="LG253" s="11">
        <v>3</v>
      </c>
      <c r="LH253" s="33">
        <v>13</v>
      </c>
      <c r="LI253" s="32">
        <v>5</v>
      </c>
      <c r="LJ253" s="11">
        <v>4</v>
      </c>
      <c r="LK253" s="33">
        <v>1</v>
      </c>
      <c r="LL253" s="32">
        <v>7</v>
      </c>
      <c r="LM253" s="11">
        <v>2</v>
      </c>
      <c r="LN253" s="33">
        <v>5</v>
      </c>
      <c r="LO253" s="32">
        <v>5</v>
      </c>
      <c r="LP253" s="11">
        <v>2</v>
      </c>
      <c r="LQ253" s="33">
        <v>3</v>
      </c>
      <c r="LR253" s="141">
        <f t="shared" si="421"/>
        <v>15</v>
      </c>
      <c r="LS253" s="141">
        <f t="shared" si="401"/>
        <v>3</v>
      </c>
      <c r="LT253" s="141">
        <f t="shared" si="402"/>
        <v>12</v>
      </c>
      <c r="LU253" s="32">
        <v>2</v>
      </c>
      <c r="LV253" s="11">
        <v>0</v>
      </c>
      <c r="LW253" s="33">
        <v>2</v>
      </c>
      <c r="LX253" s="32">
        <v>9</v>
      </c>
      <c r="LY253" s="11">
        <v>3</v>
      </c>
      <c r="LZ253" s="33">
        <v>6</v>
      </c>
      <c r="MA253" s="32">
        <v>3</v>
      </c>
      <c r="MB253" s="11">
        <v>0</v>
      </c>
      <c r="MC253" s="33">
        <v>3</v>
      </c>
      <c r="MD253" s="32">
        <v>1</v>
      </c>
      <c r="ME253" s="11">
        <v>0</v>
      </c>
      <c r="MF253" s="33">
        <v>1</v>
      </c>
      <c r="MG253" s="32">
        <v>0</v>
      </c>
      <c r="MH253" s="11">
        <v>0</v>
      </c>
      <c r="MI253" s="33">
        <v>0</v>
      </c>
      <c r="MJ253" s="141">
        <f t="shared" si="424"/>
        <v>3</v>
      </c>
      <c r="MK253" s="141">
        <f t="shared" si="425"/>
        <v>1</v>
      </c>
      <c r="ML253" s="141">
        <f t="shared" si="426"/>
        <v>2</v>
      </c>
      <c r="MM253" s="32">
        <v>2</v>
      </c>
      <c r="MN253" s="11">
        <v>1</v>
      </c>
      <c r="MO253" s="33">
        <v>1</v>
      </c>
      <c r="MP253" s="32">
        <v>0</v>
      </c>
      <c r="MQ253" s="11">
        <v>0</v>
      </c>
      <c r="MR253" s="33">
        <v>0</v>
      </c>
      <c r="MS253" s="32">
        <v>0</v>
      </c>
      <c r="MT253" s="11">
        <v>0</v>
      </c>
      <c r="MU253" s="33">
        <v>0</v>
      </c>
      <c r="MV253" s="32">
        <v>0</v>
      </c>
      <c r="MW253" s="11">
        <v>0</v>
      </c>
      <c r="MX253" s="33">
        <v>0</v>
      </c>
      <c r="MY253" s="32">
        <v>1</v>
      </c>
      <c r="MZ253" s="11">
        <v>0</v>
      </c>
      <c r="NA253" s="33">
        <v>1</v>
      </c>
      <c r="NB253" s="146">
        <f t="shared" si="427"/>
        <v>0</v>
      </c>
      <c r="NC253" s="141">
        <f t="shared" si="428"/>
        <v>0</v>
      </c>
      <c r="ND253" s="147">
        <f t="shared" si="429"/>
        <v>0</v>
      </c>
      <c r="NE253" s="32">
        <v>0</v>
      </c>
      <c r="NF253" s="11">
        <v>0</v>
      </c>
      <c r="NG253" s="33">
        <v>0</v>
      </c>
      <c r="NH253" s="32">
        <v>0</v>
      </c>
      <c r="NI253" s="11">
        <v>0</v>
      </c>
      <c r="NJ253" s="33">
        <v>0</v>
      </c>
      <c r="NK253" s="32">
        <v>0</v>
      </c>
      <c r="NL253" s="11">
        <v>0</v>
      </c>
      <c r="NM253" s="33">
        <v>0</v>
      </c>
      <c r="NN253" s="32">
        <v>0</v>
      </c>
      <c r="NO253" s="11">
        <v>0</v>
      </c>
      <c r="NP253" s="33">
        <v>0</v>
      </c>
      <c r="NQ253" s="32">
        <v>0</v>
      </c>
      <c r="NR253" s="11">
        <v>0</v>
      </c>
      <c r="NS253" s="33">
        <v>0</v>
      </c>
      <c r="NT253" s="146">
        <f t="shared" si="430"/>
        <v>0</v>
      </c>
      <c r="NU253" s="141">
        <f t="shared" si="431"/>
        <v>0</v>
      </c>
      <c r="NV253" s="147">
        <f t="shared" si="432"/>
        <v>0</v>
      </c>
      <c r="NW253" s="32">
        <v>0</v>
      </c>
      <c r="NX253" s="11">
        <v>0</v>
      </c>
      <c r="NY253" s="33">
        <v>0</v>
      </c>
      <c r="NZ253" s="32">
        <v>0</v>
      </c>
      <c r="OA253" s="11">
        <v>0</v>
      </c>
      <c r="OB253" s="33">
        <v>0</v>
      </c>
      <c r="OC253" s="32">
        <v>0</v>
      </c>
      <c r="OD253" s="11">
        <v>0</v>
      </c>
      <c r="OE253" s="33">
        <v>0</v>
      </c>
      <c r="OF253" s="32">
        <v>0</v>
      </c>
      <c r="OG253" s="11">
        <v>0</v>
      </c>
      <c r="OH253" s="33">
        <v>0</v>
      </c>
      <c r="OI253" s="32">
        <v>0</v>
      </c>
      <c r="OJ253" s="11">
        <v>0</v>
      </c>
      <c r="OK253" s="33">
        <v>0</v>
      </c>
      <c r="OL253" s="146">
        <v>0</v>
      </c>
      <c r="OM253" s="141">
        <v>0</v>
      </c>
      <c r="ON253" s="147">
        <v>0</v>
      </c>
    </row>
    <row r="254" spans="1:404" ht="12" customHeight="1">
      <c r="B254" s="31" t="s">
        <v>424</v>
      </c>
      <c r="C254" s="32">
        <v>2037</v>
      </c>
      <c r="D254" s="11">
        <v>988</v>
      </c>
      <c r="E254" s="33">
        <v>1049</v>
      </c>
      <c r="F254" s="141">
        <f t="shared" si="403"/>
        <v>33</v>
      </c>
      <c r="G254" s="141">
        <f t="shared" si="422"/>
        <v>18</v>
      </c>
      <c r="H254" s="141">
        <f t="shared" si="423"/>
        <v>15</v>
      </c>
      <c r="I254" s="32">
        <v>6</v>
      </c>
      <c r="J254" s="11">
        <v>3</v>
      </c>
      <c r="K254" s="33">
        <v>3</v>
      </c>
      <c r="L254" s="32">
        <v>5</v>
      </c>
      <c r="M254" s="11">
        <v>3</v>
      </c>
      <c r="N254" s="33">
        <v>2</v>
      </c>
      <c r="O254" s="32">
        <v>11</v>
      </c>
      <c r="P254" s="11">
        <v>4</v>
      </c>
      <c r="Q254" s="33">
        <v>7</v>
      </c>
      <c r="R254" s="32">
        <v>3</v>
      </c>
      <c r="S254" s="11">
        <v>3</v>
      </c>
      <c r="T254" s="33">
        <v>0</v>
      </c>
      <c r="U254" s="32">
        <v>8</v>
      </c>
      <c r="V254" s="11">
        <v>5</v>
      </c>
      <c r="W254" s="33">
        <v>3</v>
      </c>
      <c r="X254" s="141">
        <f t="shared" si="404"/>
        <v>21</v>
      </c>
      <c r="Y254" s="141">
        <f t="shared" si="367"/>
        <v>9</v>
      </c>
      <c r="Z254" s="141">
        <f t="shared" si="368"/>
        <v>12</v>
      </c>
      <c r="AA254" s="32">
        <v>2</v>
      </c>
      <c r="AB254" s="11">
        <v>1</v>
      </c>
      <c r="AC254" s="33">
        <v>1</v>
      </c>
      <c r="AD254" s="32">
        <v>7</v>
      </c>
      <c r="AE254" s="11">
        <v>4</v>
      </c>
      <c r="AF254" s="33">
        <v>3</v>
      </c>
      <c r="AG254" s="32">
        <v>5</v>
      </c>
      <c r="AH254" s="11">
        <v>0</v>
      </c>
      <c r="AI254" s="33">
        <v>5</v>
      </c>
      <c r="AJ254" s="32">
        <v>4</v>
      </c>
      <c r="AK254" s="11">
        <v>2</v>
      </c>
      <c r="AL254" s="33">
        <v>2</v>
      </c>
      <c r="AM254" s="32">
        <v>3</v>
      </c>
      <c r="AN254" s="11">
        <v>2</v>
      </c>
      <c r="AO254" s="33">
        <v>1</v>
      </c>
      <c r="AP254" s="141">
        <f t="shared" si="405"/>
        <v>37</v>
      </c>
      <c r="AQ254" s="141">
        <f t="shared" si="369"/>
        <v>20</v>
      </c>
      <c r="AR254" s="141">
        <f t="shared" si="370"/>
        <v>17</v>
      </c>
      <c r="AS254" s="32">
        <v>2</v>
      </c>
      <c r="AT254" s="11">
        <v>1</v>
      </c>
      <c r="AU254" s="33">
        <v>1</v>
      </c>
      <c r="AV254" s="32">
        <v>6</v>
      </c>
      <c r="AW254" s="11">
        <v>5</v>
      </c>
      <c r="AX254" s="33">
        <v>1</v>
      </c>
      <c r="AY254" s="32">
        <v>8</v>
      </c>
      <c r="AZ254" s="11">
        <v>4</v>
      </c>
      <c r="BA254" s="33">
        <v>4</v>
      </c>
      <c r="BB254" s="32">
        <v>12</v>
      </c>
      <c r="BC254" s="11">
        <v>6</v>
      </c>
      <c r="BD254" s="33">
        <v>6</v>
      </c>
      <c r="BE254" s="32">
        <v>9</v>
      </c>
      <c r="BF254" s="11">
        <v>4</v>
      </c>
      <c r="BG254" s="33">
        <v>5</v>
      </c>
      <c r="BH254" s="141">
        <f t="shared" si="406"/>
        <v>63</v>
      </c>
      <c r="BI254" s="141">
        <f t="shared" si="371"/>
        <v>37</v>
      </c>
      <c r="BJ254" s="141">
        <f t="shared" si="372"/>
        <v>26</v>
      </c>
      <c r="BK254" s="32">
        <v>15</v>
      </c>
      <c r="BL254" s="11">
        <v>9</v>
      </c>
      <c r="BM254" s="33">
        <v>6</v>
      </c>
      <c r="BN254" s="32">
        <v>12</v>
      </c>
      <c r="BO254" s="11">
        <v>6</v>
      </c>
      <c r="BP254" s="33">
        <v>6</v>
      </c>
      <c r="BQ254" s="32">
        <v>14</v>
      </c>
      <c r="BR254" s="11">
        <v>9</v>
      </c>
      <c r="BS254" s="33">
        <v>5</v>
      </c>
      <c r="BT254" s="32">
        <v>11</v>
      </c>
      <c r="BU254" s="11">
        <v>7</v>
      </c>
      <c r="BV254" s="33">
        <v>4</v>
      </c>
      <c r="BW254" s="32">
        <v>11</v>
      </c>
      <c r="BX254" s="11">
        <v>6</v>
      </c>
      <c r="BY254" s="33">
        <v>5</v>
      </c>
      <c r="BZ254" s="141">
        <f t="shared" si="407"/>
        <v>83</v>
      </c>
      <c r="CA254" s="141">
        <f t="shared" si="373"/>
        <v>45</v>
      </c>
      <c r="CB254" s="141">
        <f t="shared" si="374"/>
        <v>38</v>
      </c>
      <c r="CC254" s="32">
        <v>18</v>
      </c>
      <c r="CD254" s="11">
        <v>9</v>
      </c>
      <c r="CE254" s="33">
        <v>9</v>
      </c>
      <c r="CF254" s="32">
        <v>13</v>
      </c>
      <c r="CG254" s="11">
        <v>9</v>
      </c>
      <c r="CH254" s="33">
        <v>4</v>
      </c>
      <c r="CI254" s="32">
        <v>17</v>
      </c>
      <c r="CJ254" s="11">
        <v>9</v>
      </c>
      <c r="CK254" s="33">
        <v>8</v>
      </c>
      <c r="CL254" s="32">
        <v>17</v>
      </c>
      <c r="CM254" s="11">
        <v>10</v>
      </c>
      <c r="CN254" s="33">
        <v>7</v>
      </c>
      <c r="CO254" s="32">
        <v>18</v>
      </c>
      <c r="CP254" s="11">
        <v>8</v>
      </c>
      <c r="CQ254" s="33">
        <v>10</v>
      </c>
      <c r="CR254" s="141">
        <f t="shared" si="408"/>
        <v>76</v>
      </c>
      <c r="CS254" s="141">
        <f t="shared" si="375"/>
        <v>44</v>
      </c>
      <c r="CT254" s="141">
        <f t="shared" si="376"/>
        <v>32</v>
      </c>
      <c r="CU254" s="32">
        <v>12</v>
      </c>
      <c r="CV254" s="11">
        <v>6</v>
      </c>
      <c r="CW254" s="33">
        <v>6</v>
      </c>
      <c r="CX254" s="32">
        <v>15</v>
      </c>
      <c r="CY254" s="11">
        <v>12</v>
      </c>
      <c r="CZ254" s="33">
        <v>3</v>
      </c>
      <c r="DA254" s="32">
        <v>13</v>
      </c>
      <c r="DB254" s="11">
        <v>6</v>
      </c>
      <c r="DC254" s="33">
        <v>7</v>
      </c>
      <c r="DD254" s="32">
        <v>18</v>
      </c>
      <c r="DE254" s="11">
        <v>8</v>
      </c>
      <c r="DF254" s="33">
        <v>10</v>
      </c>
      <c r="DG254" s="32">
        <v>18</v>
      </c>
      <c r="DH254" s="11">
        <v>12</v>
      </c>
      <c r="DI254" s="33">
        <v>6</v>
      </c>
      <c r="DJ254" s="141">
        <f t="shared" si="409"/>
        <v>59</v>
      </c>
      <c r="DK254" s="141">
        <f t="shared" si="377"/>
        <v>37</v>
      </c>
      <c r="DL254" s="141">
        <f t="shared" si="378"/>
        <v>22</v>
      </c>
      <c r="DM254" s="32">
        <v>11</v>
      </c>
      <c r="DN254" s="11">
        <v>6</v>
      </c>
      <c r="DO254" s="33">
        <v>5</v>
      </c>
      <c r="DP254" s="32">
        <v>14</v>
      </c>
      <c r="DQ254" s="11">
        <v>7</v>
      </c>
      <c r="DR254" s="33">
        <v>7</v>
      </c>
      <c r="DS254" s="32">
        <v>15</v>
      </c>
      <c r="DT254" s="11">
        <v>11</v>
      </c>
      <c r="DU254" s="33">
        <v>4</v>
      </c>
      <c r="DV254" s="32">
        <v>10</v>
      </c>
      <c r="DW254" s="11">
        <v>7</v>
      </c>
      <c r="DX254" s="33">
        <v>3</v>
      </c>
      <c r="DY254" s="32">
        <v>9</v>
      </c>
      <c r="DZ254" s="11">
        <v>6</v>
      </c>
      <c r="EA254" s="33">
        <v>3</v>
      </c>
      <c r="EB254" s="141">
        <f t="shared" si="410"/>
        <v>53</v>
      </c>
      <c r="EC254" s="141">
        <f t="shared" si="379"/>
        <v>37</v>
      </c>
      <c r="ED254" s="141">
        <f t="shared" si="380"/>
        <v>16</v>
      </c>
      <c r="EE254" s="32">
        <v>14</v>
      </c>
      <c r="EF254" s="11">
        <v>13</v>
      </c>
      <c r="EG254" s="33">
        <v>1</v>
      </c>
      <c r="EH254" s="32">
        <v>8</v>
      </c>
      <c r="EI254" s="11">
        <v>4</v>
      </c>
      <c r="EJ254" s="33">
        <v>4</v>
      </c>
      <c r="EK254" s="32">
        <v>9</v>
      </c>
      <c r="EL254" s="11">
        <v>5</v>
      </c>
      <c r="EM254" s="33">
        <v>4</v>
      </c>
      <c r="EN254" s="32">
        <v>6</v>
      </c>
      <c r="EO254" s="11">
        <v>3</v>
      </c>
      <c r="EP254" s="33">
        <v>3</v>
      </c>
      <c r="EQ254" s="32">
        <v>16</v>
      </c>
      <c r="ER254" s="11">
        <v>12</v>
      </c>
      <c r="ES254" s="33">
        <v>4</v>
      </c>
      <c r="ET254" s="141">
        <f t="shared" si="411"/>
        <v>88</v>
      </c>
      <c r="EU254" s="141">
        <f t="shared" si="381"/>
        <v>51</v>
      </c>
      <c r="EV254" s="141">
        <f t="shared" si="382"/>
        <v>37</v>
      </c>
      <c r="EW254" s="32">
        <v>15</v>
      </c>
      <c r="EX254" s="11">
        <v>11</v>
      </c>
      <c r="EY254" s="33">
        <v>4</v>
      </c>
      <c r="EZ254" s="32">
        <v>17</v>
      </c>
      <c r="FA254" s="11">
        <v>8</v>
      </c>
      <c r="FB254" s="33">
        <v>9</v>
      </c>
      <c r="FC254" s="32">
        <v>13</v>
      </c>
      <c r="FD254" s="11">
        <v>9</v>
      </c>
      <c r="FE254" s="33">
        <v>4</v>
      </c>
      <c r="FF254" s="32">
        <v>16</v>
      </c>
      <c r="FG254" s="11">
        <v>11</v>
      </c>
      <c r="FH254" s="33">
        <v>5</v>
      </c>
      <c r="FI254" s="32">
        <v>27</v>
      </c>
      <c r="FJ254" s="11">
        <v>12</v>
      </c>
      <c r="FK254" s="33">
        <v>15</v>
      </c>
      <c r="FL254" s="141">
        <f t="shared" si="412"/>
        <v>133</v>
      </c>
      <c r="FM254" s="141">
        <f t="shared" si="383"/>
        <v>94</v>
      </c>
      <c r="FN254" s="141">
        <f t="shared" si="384"/>
        <v>39</v>
      </c>
      <c r="FO254" s="32">
        <v>22</v>
      </c>
      <c r="FP254" s="11">
        <v>17</v>
      </c>
      <c r="FQ254" s="33">
        <v>5</v>
      </c>
      <c r="FR254" s="32">
        <v>25</v>
      </c>
      <c r="FS254" s="11">
        <v>21</v>
      </c>
      <c r="FT254" s="33">
        <v>4</v>
      </c>
      <c r="FU254" s="32">
        <v>28</v>
      </c>
      <c r="FV254" s="11">
        <v>20</v>
      </c>
      <c r="FW254" s="33">
        <v>8</v>
      </c>
      <c r="FX254" s="32">
        <v>29</v>
      </c>
      <c r="FY254" s="11">
        <v>19</v>
      </c>
      <c r="FZ254" s="33">
        <v>10</v>
      </c>
      <c r="GA254" s="32">
        <v>29</v>
      </c>
      <c r="GB254" s="11">
        <v>17</v>
      </c>
      <c r="GC254" s="33">
        <v>12</v>
      </c>
      <c r="GD254" s="141">
        <f t="shared" si="413"/>
        <v>169</v>
      </c>
      <c r="GE254" s="141">
        <f t="shared" si="385"/>
        <v>83</v>
      </c>
      <c r="GF254" s="141">
        <f t="shared" si="386"/>
        <v>86</v>
      </c>
      <c r="GG254" s="32">
        <v>22</v>
      </c>
      <c r="GH254" s="11">
        <v>12</v>
      </c>
      <c r="GI254" s="33">
        <v>10</v>
      </c>
      <c r="GJ254" s="32">
        <v>24</v>
      </c>
      <c r="GK254" s="11">
        <v>10</v>
      </c>
      <c r="GL254" s="33">
        <v>14</v>
      </c>
      <c r="GM254" s="32">
        <v>41</v>
      </c>
      <c r="GN254" s="11">
        <v>19</v>
      </c>
      <c r="GO254" s="33">
        <v>22</v>
      </c>
      <c r="GP254" s="32">
        <v>35</v>
      </c>
      <c r="GQ254" s="11">
        <v>14</v>
      </c>
      <c r="GR254" s="33">
        <v>21</v>
      </c>
      <c r="GS254" s="32">
        <v>47</v>
      </c>
      <c r="GT254" s="11">
        <v>28</v>
      </c>
      <c r="GU254" s="33">
        <v>19</v>
      </c>
      <c r="GV254" s="141">
        <f t="shared" si="414"/>
        <v>201</v>
      </c>
      <c r="GW254" s="141">
        <f t="shared" si="387"/>
        <v>107</v>
      </c>
      <c r="GX254" s="141">
        <f t="shared" si="388"/>
        <v>94</v>
      </c>
      <c r="GY254" s="32">
        <v>44</v>
      </c>
      <c r="GZ254" s="11">
        <v>28</v>
      </c>
      <c r="HA254" s="33">
        <v>16</v>
      </c>
      <c r="HB254" s="32">
        <v>48</v>
      </c>
      <c r="HC254" s="11">
        <v>19</v>
      </c>
      <c r="HD254" s="33">
        <v>29</v>
      </c>
      <c r="HE254" s="32">
        <v>38</v>
      </c>
      <c r="HF254" s="11">
        <v>22</v>
      </c>
      <c r="HG254" s="33">
        <v>16</v>
      </c>
      <c r="HH254" s="32">
        <v>28</v>
      </c>
      <c r="HI254" s="11">
        <v>13</v>
      </c>
      <c r="HJ254" s="33">
        <v>15</v>
      </c>
      <c r="HK254" s="32">
        <v>43</v>
      </c>
      <c r="HL254" s="11">
        <v>25</v>
      </c>
      <c r="HM254" s="33">
        <v>18</v>
      </c>
      <c r="HN254" s="141">
        <f t="shared" si="415"/>
        <v>205</v>
      </c>
      <c r="HO254" s="141">
        <f t="shared" si="389"/>
        <v>96</v>
      </c>
      <c r="HP254" s="141">
        <f t="shared" si="390"/>
        <v>109</v>
      </c>
      <c r="HQ254" s="32">
        <v>38</v>
      </c>
      <c r="HR254" s="11">
        <v>21</v>
      </c>
      <c r="HS254" s="33">
        <v>17</v>
      </c>
      <c r="HT254" s="32">
        <v>49</v>
      </c>
      <c r="HU254" s="11">
        <v>23</v>
      </c>
      <c r="HV254" s="33">
        <v>26</v>
      </c>
      <c r="HW254" s="32">
        <v>34</v>
      </c>
      <c r="HX254" s="11">
        <v>18</v>
      </c>
      <c r="HY254" s="33">
        <v>16</v>
      </c>
      <c r="HZ254" s="32">
        <v>47</v>
      </c>
      <c r="IA254" s="11">
        <v>22</v>
      </c>
      <c r="IB254" s="33">
        <v>25</v>
      </c>
      <c r="IC254" s="32">
        <v>37</v>
      </c>
      <c r="ID254" s="11">
        <v>12</v>
      </c>
      <c r="IE254" s="33">
        <v>25</v>
      </c>
      <c r="IF254" s="141">
        <f t="shared" si="416"/>
        <v>155</v>
      </c>
      <c r="IG254" s="141">
        <f t="shared" si="391"/>
        <v>59</v>
      </c>
      <c r="IH254" s="141">
        <f t="shared" si="392"/>
        <v>96</v>
      </c>
      <c r="II254" s="32">
        <v>37</v>
      </c>
      <c r="IJ254" s="11">
        <v>18</v>
      </c>
      <c r="IK254" s="33">
        <v>19</v>
      </c>
      <c r="IL254" s="32">
        <v>39</v>
      </c>
      <c r="IM254" s="11">
        <v>15</v>
      </c>
      <c r="IN254" s="33">
        <v>24</v>
      </c>
      <c r="IO254" s="32">
        <v>39</v>
      </c>
      <c r="IP254" s="11">
        <v>12</v>
      </c>
      <c r="IQ254" s="33">
        <v>27</v>
      </c>
      <c r="IR254" s="32">
        <v>16</v>
      </c>
      <c r="IS254" s="11">
        <v>5</v>
      </c>
      <c r="IT254" s="33">
        <v>11</v>
      </c>
      <c r="IU254" s="32">
        <v>24</v>
      </c>
      <c r="IV254" s="11">
        <v>9</v>
      </c>
      <c r="IW254" s="33">
        <v>15</v>
      </c>
      <c r="IX254" s="141">
        <f t="shared" si="417"/>
        <v>232</v>
      </c>
      <c r="IY254" s="141">
        <f t="shared" si="393"/>
        <v>94</v>
      </c>
      <c r="IZ254" s="141">
        <f t="shared" si="394"/>
        <v>138</v>
      </c>
      <c r="JA254" s="32">
        <v>30</v>
      </c>
      <c r="JB254" s="11">
        <v>12</v>
      </c>
      <c r="JC254" s="33">
        <v>18</v>
      </c>
      <c r="JD254" s="32">
        <v>46</v>
      </c>
      <c r="JE254" s="11">
        <v>19</v>
      </c>
      <c r="JF254" s="33">
        <v>27</v>
      </c>
      <c r="JG254" s="32">
        <v>63</v>
      </c>
      <c r="JH254" s="11">
        <v>27</v>
      </c>
      <c r="JI254" s="33">
        <v>36</v>
      </c>
      <c r="JJ254" s="32">
        <v>59</v>
      </c>
      <c r="JK254" s="11">
        <v>21</v>
      </c>
      <c r="JL254" s="33">
        <v>38</v>
      </c>
      <c r="JM254" s="32">
        <v>34</v>
      </c>
      <c r="JN254" s="11">
        <v>15</v>
      </c>
      <c r="JO254" s="33">
        <v>19</v>
      </c>
      <c r="JP254" s="141">
        <f t="shared" si="418"/>
        <v>231</v>
      </c>
      <c r="JQ254" s="141">
        <f t="shared" si="395"/>
        <v>81</v>
      </c>
      <c r="JR254" s="141">
        <f t="shared" si="396"/>
        <v>150</v>
      </c>
      <c r="JS254" s="32">
        <v>55</v>
      </c>
      <c r="JT254" s="11">
        <v>19</v>
      </c>
      <c r="JU254" s="33">
        <v>36</v>
      </c>
      <c r="JV254" s="32">
        <v>42</v>
      </c>
      <c r="JW254" s="11">
        <v>11</v>
      </c>
      <c r="JX254" s="33">
        <v>31</v>
      </c>
      <c r="JY254" s="32">
        <v>49</v>
      </c>
      <c r="JZ254" s="11">
        <v>14</v>
      </c>
      <c r="KA254" s="33">
        <v>35</v>
      </c>
      <c r="KB254" s="32">
        <v>39</v>
      </c>
      <c r="KC254" s="11">
        <v>18</v>
      </c>
      <c r="KD254" s="33">
        <v>21</v>
      </c>
      <c r="KE254" s="32">
        <v>46</v>
      </c>
      <c r="KF254" s="11">
        <v>19</v>
      </c>
      <c r="KG254" s="33">
        <v>27</v>
      </c>
      <c r="KH254" s="141">
        <f t="shared" si="419"/>
        <v>129</v>
      </c>
      <c r="KI254" s="141">
        <f t="shared" si="397"/>
        <v>52</v>
      </c>
      <c r="KJ254" s="141">
        <f t="shared" si="398"/>
        <v>77</v>
      </c>
      <c r="KK254" s="32">
        <v>39</v>
      </c>
      <c r="KL254" s="11">
        <v>13</v>
      </c>
      <c r="KM254" s="33">
        <v>26</v>
      </c>
      <c r="KN254" s="32">
        <v>26</v>
      </c>
      <c r="KO254" s="11">
        <v>11</v>
      </c>
      <c r="KP254" s="33">
        <v>15</v>
      </c>
      <c r="KQ254" s="32">
        <v>33</v>
      </c>
      <c r="KR254" s="11">
        <v>18</v>
      </c>
      <c r="KS254" s="33">
        <v>15</v>
      </c>
      <c r="KT254" s="32">
        <v>21</v>
      </c>
      <c r="KU254" s="11">
        <v>8</v>
      </c>
      <c r="KV254" s="33">
        <v>13</v>
      </c>
      <c r="KW254" s="32">
        <v>10</v>
      </c>
      <c r="KX254" s="11">
        <v>2</v>
      </c>
      <c r="KY254" s="33">
        <v>8</v>
      </c>
      <c r="KZ254" s="141">
        <f t="shared" si="420"/>
        <v>52</v>
      </c>
      <c r="LA254" s="141">
        <f t="shared" si="399"/>
        <v>22</v>
      </c>
      <c r="LB254" s="141">
        <f t="shared" si="400"/>
        <v>30</v>
      </c>
      <c r="LC254" s="32">
        <v>12</v>
      </c>
      <c r="LD254" s="11">
        <v>4</v>
      </c>
      <c r="LE254" s="33">
        <v>8</v>
      </c>
      <c r="LF254" s="32">
        <v>16</v>
      </c>
      <c r="LG254" s="11">
        <v>7</v>
      </c>
      <c r="LH254" s="33">
        <v>9</v>
      </c>
      <c r="LI254" s="32">
        <v>12</v>
      </c>
      <c r="LJ254" s="11">
        <v>6</v>
      </c>
      <c r="LK254" s="33">
        <v>6</v>
      </c>
      <c r="LL254" s="32">
        <v>9</v>
      </c>
      <c r="LM254" s="11">
        <v>4</v>
      </c>
      <c r="LN254" s="33">
        <v>5</v>
      </c>
      <c r="LO254" s="32">
        <v>3</v>
      </c>
      <c r="LP254" s="11">
        <v>1</v>
      </c>
      <c r="LQ254" s="33">
        <v>2</v>
      </c>
      <c r="LR254" s="141">
        <f t="shared" si="421"/>
        <v>13</v>
      </c>
      <c r="LS254" s="141">
        <f t="shared" si="401"/>
        <v>2</v>
      </c>
      <c r="LT254" s="141">
        <f t="shared" si="402"/>
        <v>11</v>
      </c>
      <c r="LU254" s="32">
        <v>3</v>
      </c>
      <c r="LV254" s="11">
        <v>0</v>
      </c>
      <c r="LW254" s="33">
        <v>3</v>
      </c>
      <c r="LX254" s="32">
        <v>7</v>
      </c>
      <c r="LY254" s="11">
        <v>1</v>
      </c>
      <c r="LZ254" s="33">
        <v>6</v>
      </c>
      <c r="MA254" s="32">
        <v>2</v>
      </c>
      <c r="MB254" s="11">
        <v>1</v>
      </c>
      <c r="MC254" s="33">
        <v>1</v>
      </c>
      <c r="MD254" s="32">
        <v>1</v>
      </c>
      <c r="ME254" s="11">
        <v>0</v>
      </c>
      <c r="MF254" s="33">
        <v>1</v>
      </c>
      <c r="MG254" s="32">
        <v>0</v>
      </c>
      <c r="MH254" s="11">
        <v>0</v>
      </c>
      <c r="MI254" s="33">
        <v>0</v>
      </c>
      <c r="MJ254" s="141">
        <f t="shared" si="424"/>
        <v>4</v>
      </c>
      <c r="MK254" s="141">
        <f t="shared" si="425"/>
        <v>0</v>
      </c>
      <c r="ML254" s="141">
        <f t="shared" si="426"/>
        <v>4</v>
      </c>
      <c r="MM254" s="32">
        <v>1</v>
      </c>
      <c r="MN254" s="11">
        <v>0</v>
      </c>
      <c r="MO254" s="33">
        <v>1</v>
      </c>
      <c r="MP254" s="32">
        <v>1</v>
      </c>
      <c r="MQ254" s="11">
        <v>0</v>
      </c>
      <c r="MR254" s="33">
        <v>1</v>
      </c>
      <c r="MS254" s="32">
        <v>2</v>
      </c>
      <c r="MT254" s="11">
        <v>0</v>
      </c>
      <c r="MU254" s="33">
        <v>2</v>
      </c>
      <c r="MV254" s="32">
        <v>0</v>
      </c>
      <c r="MW254" s="11">
        <v>0</v>
      </c>
      <c r="MX254" s="33">
        <v>0</v>
      </c>
      <c r="MY254" s="32">
        <v>0</v>
      </c>
      <c r="MZ254" s="11">
        <v>0</v>
      </c>
      <c r="NA254" s="33">
        <v>0</v>
      </c>
      <c r="NB254" s="146">
        <f t="shared" si="427"/>
        <v>0</v>
      </c>
      <c r="NC254" s="141">
        <f t="shared" si="428"/>
        <v>0</v>
      </c>
      <c r="ND254" s="147">
        <f t="shared" si="429"/>
        <v>0</v>
      </c>
      <c r="NE254" s="32">
        <v>0</v>
      </c>
      <c r="NF254" s="11">
        <v>0</v>
      </c>
      <c r="NG254" s="33">
        <v>0</v>
      </c>
      <c r="NH254" s="32">
        <v>0</v>
      </c>
      <c r="NI254" s="11">
        <v>0</v>
      </c>
      <c r="NJ254" s="33">
        <v>0</v>
      </c>
      <c r="NK254" s="32">
        <v>0</v>
      </c>
      <c r="NL254" s="11">
        <v>0</v>
      </c>
      <c r="NM254" s="33">
        <v>0</v>
      </c>
      <c r="NN254" s="32">
        <v>0</v>
      </c>
      <c r="NO254" s="11">
        <v>0</v>
      </c>
      <c r="NP254" s="33">
        <v>0</v>
      </c>
      <c r="NQ254" s="32">
        <v>0</v>
      </c>
      <c r="NR254" s="11">
        <v>0</v>
      </c>
      <c r="NS254" s="33">
        <v>0</v>
      </c>
      <c r="NT254" s="146">
        <f t="shared" si="430"/>
        <v>0</v>
      </c>
      <c r="NU254" s="141">
        <f t="shared" si="431"/>
        <v>0</v>
      </c>
      <c r="NV254" s="147">
        <f t="shared" si="432"/>
        <v>0</v>
      </c>
      <c r="NW254" s="32">
        <v>0</v>
      </c>
      <c r="NX254" s="11">
        <v>0</v>
      </c>
      <c r="NY254" s="33">
        <v>0</v>
      </c>
      <c r="NZ254" s="32">
        <v>0</v>
      </c>
      <c r="OA254" s="11">
        <v>0</v>
      </c>
      <c r="OB254" s="33">
        <v>0</v>
      </c>
      <c r="OC254" s="32">
        <v>0</v>
      </c>
      <c r="OD254" s="11">
        <v>0</v>
      </c>
      <c r="OE254" s="33">
        <v>0</v>
      </c>
      <c r="OF254" s="32">
        <v>0</v>
      </c>
      <c r="OG254" s="11">
        <v>0</v>
      </c>
      <c r="OH254" s="33">
        <v>0</v>
      </c>
      <c r="OI254" s="32">
        <v>0</v>
      </c>
      <c r="OJ254" s="11">
        <v>0</v>
      </c>
      <c r="OK254" s="33">
        <v>0</v>
      </c>
      <c r="OL254" s="146">
        <v>0</v>
      </c>
      <c r="OM254" s="141">
        <v>0</v>
      </c>
      <c r="ON254" s="147">
        <v>0</v>
      </c>
    </row>
    <row r="255" spans="1:404" ht="12" customHeight="1">
      <c r="B255" s="31" t="s">
        <v>425</v>
      </c>
      <c r="C255" s="32">
        <v>4800</v>
      </c>
      <c r="D255" s="11">
        <v>2279</v>
      </c>
      <c r="E255" s="33">
        <v>2521</v>
      </c>
      <c r="F255" s="141">
        <f t="shared" si="403"/>
        <v>123</v>
      </c>
      <c r="G255" s="141">
        <f t="shared" si="422"/>
        <v>66</v>
      </c>
      <c r="H255" s="141">
        <f t="shared" si="423"/>
        <v>57</v>
      </c>
      <c r="I255" s="32">
        <v>20</v>
      </c>
      <c r="J255" s="11">
        <v>11</v>
      </c>
      <c r="K255" s="33">
        <v>9</v>
      </c>
      <c r="L255" s="32">
        <v>32</v>
      </c>
      <c r="M255" s="11">
        <v>16</v>
      </c>
      <c r="N255" s="33">
        <v>16</v>
      </c>
      <c r="O255" s="32">
        <v>24</v>
      </c>
      <c r="P255" s="11">
        <v>13</v>
      </c>
      <c r="Q255" s="33">
        <v>11</v>
      </c>
      <c r="R255" s="32">
        <v>29</v>
      </c>
      <c r="S255" s="11">
        <v>17</v>
      </c>
      <c r="T255" s="33">
        <v>12</v>
      </c>
      <c r="U255" s="32">
        <v>18</v>
      </c>
      <c r="V255" s="11">
        <v>9</v>
      </c>
      <c r="W255" s="33">
        <v>9</v>
      </c>
      <c r="X255" s="141">
        <f t="shared" si="404"/>
        <v>140</v>
      </c>
      <c r="Y255" s="141">
        <f t="shared" si="367"/>
        <v>70</v>
      </c>
      <c r="Z255" s="141">
        <f t="shared" si="368"/>
        <v>70</v>
      </c>
      <c r="AA255" s="32">
        <v>22</v>
      </c>
      <c r="AB255" s="11">
        <v>9</v>
      </c>
      <c r="AC255" s="33">
        <v>13</v>
      </c>
      <c r="AD255" s="32">
        <v>30</v>
      </c>
      <c r="AE255" s="11">
        <v>18</v>
      </c>
      <c r="AF255" s="33">
        <v>12</v>
      </c>
      <c r="AG255" s="32">
        <v>32</v>
      </c>
      <c r="AH255" s="11">
        <v>15</v>
      </c>
      <c r="AI255" s="33">
        <v>17</v>
      </c>
      <c r="AJ255" s="32">
        <v>24</v>
      </c>
      <c r="AK255" s="11">
        <v>12</v>
      </c>
      <c r="AL255" s="33">
        <v>12</v>
      </c>
      <c r="AM255" s="32">
        <v>32</v>
      </c>
      <c r="AN255" s="11">
        <v>16</v>
      </c>
      <c r="AO255" s="33">
        <v>16</v>
      </c>
      <c r="AP255" s="141">
        <f t="shared" si="405"/>
        <v>176</v>
      </c>
      <c r="AQ255" s="141">
        <f t="shared" si="369"/>
        <v>76</v>
      </c>
      <c r="AR255" s="141">
        <f t="shared" si="370"/>
        <v>100</v>
      </c>
      <c r="AS255" s="32">
        <v>30</v>
      </c>
      <c r="AT255" s="11">
        <v>13</v>
      </c>
      <c r="AU255" s="33">
        <v>17</v>
      </c>
      <c r="AV255" s="32">
        <v>33</v>
      </c>
      <c r="AW255" s="11">
        <v>15</v>
      </c>
      <c r="AX255" s="33">
        <v>18</v>
      </c>
      <c r="AY255" s="32">
        <v>37</v>
      </c>
      <c r="AZ255" s="11">
        <v>17</v>
      </c>
      <c r="BA255" s="33">
        <v>20</v>
      </c>
      <c r="BB255" s="32">
        <v>31</v>
      </c>
      <c r="BC255" s="11">
        <v>11</v>
      </c>
      <c r="BD255" s="33">
        <v>20</v>
      </c>
      <c r="BE255" s="32">
        <v>45</v>
      </c>
      <c r="BF255" s="11">
        <v>20</v>
      </c>
      <c r="BG255" s="33">
        <v>25</v>
      </c>
      <c r="BH255" s="141">
        <f t="shared" si="406"/>
        <v>208</v>
      </c>
      <c r="BI255" s="141">
        <f t="shared" si="371"/>
        <v>111</v>
      </c>
      <c r="BJ255" s="141">
        <f t="shared" si="372"/>
        <v>97</v>
      </c>
      <c r="BK255" s="32">
        <v>40</v>
      </c>
      <c r="BL255" s="11">
        <v>18</v>
      </c>
      <c r="BM255" s="33">
        <v>22</v>
      </c>
      <c r="BN255" s="32">
        <v>35</v>
      </c>
      <c r="BO255" s="11">
        <v>22</v>
      </c>
      <c r="BP255" s="33">
        <v>13</v>
      </c>
      <c r="BQ255" s="32">
        <v>41</v>
      </c>
      <c r="BR255" s="11">
        <v>19</v>
      </c>
      <c r="BS255" s="33">
        <v>22</v>
      </c>
      <c r="BT255" s="32">
        <v>41</v>
      </c>
      <c r="BU255" s="11">
        <v>23</v>
      </c>
      <c r="BV255" s="33">
        <v>18</v>
      </c>
      <c r="BW255" s="32">
        <v>51</v>
      </c>
      <c r="BX255" s="11">
        <v>29</v>
      </c>
      <c r="BY255" s="33">
        <v>22</v>
      </c>
      <c r="BZ255" s="141">
        <f t="shared" si="407"/>
        <v>249</v>
      </c>
      <c r="CA255" s="141">
        <f t="shared" si="373"/>
        <v>135</v>
      </c>
      <c r="CB255" s="141">
        <f t="shared" si="374"/>
        <v>114</v>
      </c>
      <c r="CC255" s="32">
        <v>50</v>
      </c>
      <c r="CD255" s="11">
        <v>22</v>
      </c>
      <c r="CE255" s="33">
        <v>28</v>
      </c>
      <c r="CF255" s="32">
        <v>55</v>
      </c>
      <c r="CG255" s="11">
        <v>31</v>
      </c>
      <c r="CH255" s="33">
        <v>24</v>
      </c>
      <c r="CI255" s="32">
        <v>50</v>
      </c>
      <c r="CJ255" s="11">
        <v>25</v>
      </c>
      <c r="CK255" s="33">
        <v>25</v>
      </c>
      <c r="CL255" s="32">
        <v>52</v>
      </c>
      <c r="CM255" s="11">
        <v>33</v>
      </c>
      <c r="CN255" s="33">
        <v>19</v>
      </c>
      <c r="CO255" s="32">
        <v>42</v>
      </c>
      <c r="CP255" s="11">
        <v>24</v>
      </c>
      <c r="CQ255" s="33">
        <v>18</v>
      </c>
      <c r="CR255" s="141">
        <f t="shared" si="408"/>
        <v>185</v>
      </c>
      <c r="CS255" s="141">
        <f t="shared" si="375"/>
        <v>114</v>
      </c>
      <c r="CT255" s="141">
        <f t="shared" si="376"/>
        <v>71</v>
      </c>
      <c r="CU255" s="32">
        <v>38</v>
      </c>
      <c r="CV255" s="11">
        <v>20</v>
      </c>
      <c r="CW255" s="33">
        <v>18</v>
      </c>
      <c r="CX255" s="32">
        <v>36</v>
      </c>
      <c r="CY255" s="11">
        <v>24</v>
      </c>
      <c r="CZ255" s="33">
        <v>12</v>
      </c>
      <c r="DA255" s="32">
        <v>41</v>
      </c>
      <c r="DB255" s="11">
        <v>25</v>
      </c>
      <c r="DC255" s="33">
        <v>16</v>
      </c>
      <c r="DD255" s="32">
        <v>29</v>
      </c>
      <c r="DE255" s="11">
        <v>19</v>
      </c>
      <c r="DF255" s="33">
        <v>10</v>
      </c>
      <c r="DG255" s="32">
        <v>41</v>
      </c>
      <c r="DH255" s="11">
        <v>26</v>
      </c>
      <c r="DI255" s="33">
        <v>15</v>
      </c>
      <c r="DJ255" s="141">
        <f t="shared" si="409"/>
        <v>168</v>
      </c>
      <c r="DK255" s="141">
        <f t="shared" si="377"/>
        <v>91</v>
      </c>
      <c r="DL255" s="141">
        <f t="shared" si="378"/>
        <v>77</v>
      </c>
      <c r="DM255" s="32">
        <v>32</v>
      </c>
      <c r="DN255" s="11">
        <v>14</v>
      </c>
      <c r="DO255" s="33">
        <v>18</v>
      </c>
      <c r="DP255" s="32">
        <v>31</v>
      </c>
      <c r="DQ255" s="11">
        <v>16</v>
      </c>
      <c r="DR255" s="33">
        <v>15</v>
      </c>
      <c r="DS255" s="32">
        <v>33</v>
      </c>
      <c r="DT255" s="11">
        <v>22</v>
      </c>
      <c r="DU255" s="33">
        <v>11</v>
      </c>
      <c r="DV255" s="32">
        <v>39</v>
      </c>
      <c r="DW255" s="11">
        <v>24</v>
      </c>
      <c r="DX255" s="33">
        <v>15</v>
      </c>
      <c r="DY255" s="32">
        <v>33</v>
      </c>
      <c r="DZ255" s="11">
        <v>15</v>
      </c>
      <c r="EA255" s="33">
        <v>18</v>
      </c>
      <c r="EB255" s="141">
        <f t="shared" si="410"/>
        <v>225</v>
      </c>
      <c r="EC255" s="141">
        <f t="shared" si="379"/>
        <v>122</v>
      </c>
      <c r="ED255" s="141">
        <f t="shared" si="380"/>
        <v>103</v>
      </c>
      <c r="EE255" s="32">
        <v>50</v>
      </c>
      <c r="EF255" s="11">
        <v>26</v>
      </c>
      <c r="EG255" s="33">
        <v>24</v>
      </c>
      <c r="EH255" s="32">
        <v>35</v>
      </c>
      <c r="EI255" s="11">
        <v>15</v>
      </c>
      <c r="EJ255" s="33">
        <v>20</v>
      </c>
      <c r="EK255" s="32">
        <v>42</v>
      </c>
      <c r="EL255" s="11">
        <v>28</v>
      </c>
      <c r="EM255" s="33">
        <v>14</v>
      </c>
      <c r="EN255" s="32">
        <v>46</v>
      </c>
      <c r="EO255" s="11">
        <v>23</v>
      </c>
      <c r="EP255" s="33">
        <v>23</v>
      </c>
      <c r="EQ255" s="32">
        <v>52</v>
      </c>
      <c r="ER255" s="11">
        <v>30</v>
      </c>
      <c r="ES255" s="33">
        <v>22</v>
      </c>
      <c r="ET255" s="141">
        <f t="shared" si="411"/>
        <v>270</v>
      </c>
      <c r="EU255" s="141">
        <f t="shared" si="381"/>
        <v>139</v>
      </c>
      <c r="EV255" s="141">
        <f t="shared" si="382"/>
        <v>131</v>
      </c>
      <c r="EW255" s="32">
        <v>45</v>
      </c>
      <c r="EX255" s="11">
        <v>24</v>
      </c>
      <c r="EY255" s="33">
        <v>21</v>
      </c>
      <c r="EZ255" s="32">
        <v>50</v>
      </c>
      <c r="FA255" s="11">
        <v>27</v>
      </c>
      <c r="FB255" s="33">
        <v>23</v>
      </c>
      <c r="FC255" s="32">
        <v>62</v>
      </c>
      <c r="FD255" s="11">
        <v>31</v>
      </c>
      <c r="FE255" s="33">
        <v>31</v>
      </c>
      <c r="FF255" s="32">
        <v>60</v>
      </c>
      <c r="FG255" s="11">
        <v>30</v>
      </c>
      <c r="FH255" s="33">
        <v>30</v>
      </c>
      <c r="FI255" s="32">
        <v>53</v>
      </c>
      <c r="FJ255" s="11">
        <v>27</v>
      </c>
      <c r="FK255" s="33">
        <v>26</v>
      </c>
      <c r="FL255" s="141">
        <f t="shared" si="412"/>
        <v>339</v>
      </c>
      <c r="FM255" s="141">
        <f t="shared" si="383"/>
        <v>181</v>
      </c>
      <c r="FN255" s="141">
        <f t="shared" si="384"/>
        <v>158</v>
      </c>
      <c r="FO255" s="32">
        <v>58</v>
      </c>
      <c r="FP255" s="11">
        <v>29</v>
      </c>
      <c r="FQ255" s="33">
        <v>29</v>
      </c>
      <c r="FR255" s="32">
        <v>70</v>
      </c>
      <c r="FS255" s="11">
        <v>41</v>
      </c>
      <c r="FT255" s="33">
        <v>29</v>
      </c>
      <c r="FU255" s="32">
        <v>67</v>
      </c>
      <c r="FV255" s="11">
        <v>31</v>
      </c>
      <c r="FW255" s="33">
        <v>36</v>
      </c>
      <c r="FX255" s="32">
        <v>68</v>
      </c>
      <c r="FY255" s="11">
        <v>37</v>
      </c>
      <c r="FZ255" s="33">
        <v>31</v>
      </c>
      <c r="GA255" s="32">
        <v>76</v>
      </c>
      <c r="GB255" s="11">
        <v>43</v>
      </c>
      <c r="GC255" s="33">
        <v>33</v>
      </c>
      <c r="GD255" s="141">
        <f t="shared" si="413"/>
        <v>421</v>
      </c>
      <c r="GE255" s="141">
        <f t="shared" si="385"/>
        <v>209</v>
      </c>
      <c r="GF255" s="141">
        <f t="shared" si="386"/>
        <v>212</v>
      </c>
      <c r="GG255" s="32">
        <v>71</v>
      </c>
      <c r="GH255" s="11">
        <v>34</v>
      </c>
      <c r="GI255" s="33">
        <v>37</v>
      </c>
      <c r="GJ255" s="32">
        <v>77</v>
      </c>
      <c r="GK255" s="11">
        <v>46</v>
      </c>
      <c r="GL255" s="33">
        <v>31</v>
      </c>
      <c r="GM255" s="32">
        <v>93</v>
      </c>
      <c r="GN255" s="11">
        <v>39</v>
      </c>
      <c r="GO255" s="33">
        <v>54</v>
      </c>
      <c r="GP255" s="32">
        <v>85</v>
      </c>
      <c r="GQ255" s="11">
        <v>44</v>
      </c>
      <c r="GR255" s="33">
        <v>41</v>
      </c>
      <c r="GS255" s="32">
        <v>95</v>
      </c>
      <c r="GT255" s="11">
        <v>46</v>
      </c>
      <c r="GU255" s="33">
        <v>49</v>
      </c>
      <c r="GV255" s="141">
        <f t="shared" si="414"/>
        <v>422</v>
      </c>
      <c r="GW255" s="141">
        <f t="shared" si="387"/>
        <v>210</v>
      </c>
      <c r="GX255" s="141">
        <f t="shared" si="388"/>
        <v>212</v>
      </c>
      <c r="GY255" s="32">
        <v>76</v>
      </c>
      <c r="GZ255" s="11">
        <v>38</v>
      </c>
      <c r="HA255" s="33">
        <v>38</v>
      </c>
      <c r="HB255" s="32">
        <v>80</v>
      </c>
      <c r="HC255" s="11">
        <v>43</v>
      </c>
      <c r="HD255" s="33">
        <v>37</v>
      </c>
      <c r="HE255" s="32">
        <v>94</v>
      </c>
      <c r="HF255" s="11">
        <v>46</v>
      </c>
      <c r="HG255" s="33">
        <v>48</v>
      </c>
      <c r="HH255" s="32">
        <v>91</v>
      </c>
      <c r="HI255" s="11">
        <v>46</v>
      </c>
      <c r="HJ255" s="33">
        <v>45</v>
      </c>
      <c r="HK255" s="32">
        <v>81</v>
      </c>
      <c r="HL255" s="11">
        <v>37</v>
      </c>
      <c r="HM255" s="33">
        <v>44</v>
      </c>
      <c r="HN255" s="141">
        <f t="shared" si="415"/>
        <v>370</v>
      </c>
      <c r="HO255" s="141">
        <f t="shared" si="389"/>
        <v>169</v>
      </c>
      <c r="HP255" s="141">
        <f t="shared" si="390"/>
        <v>201</v>
      </c>
      <c r="HQ255" s="32">
        <v>87</v>
      </c>
      <c r="HR255" s="11">
        <v>38</v>
      </c>
      <c r="HS255" s="33">
        <v>49</v>
      </c>
      <c r="HT255" s="32">
        <v>75</v>
      </c>
      <c r="HU255" s="11">
        <v>36</v>
      </c>
      <c r="HV255" s="33">
        <v>39</v>
      </c>
      <c r="HW255" s="32">
        <v>72</v>
      </c>
      <c r="HX255" s="11">
        <v>40</v>
      </c>
      <c r="HY255" s="33">
        <v>32</v>
      </c>
      <c r="HZ255" s="32">
        <v>70</v>
      </c>
      <c r="IA255" s="11">
        <v>27</v>
      </c>
      <c r="IB255" s="33">
        <v>43</v>
      </c>
      <c r="IC255" s="32">
        <v>66</v>
      </c>
      <c r="ID255" s="11">
        <v>28</v>
      </c>
      <c r="IE255" s="33">
        <v>38</v>
      </c>
      <c r="IF255" s="141">
        <f t="shared" si="416"/>
        <v>361</v>
      </c>
      <c r="IG255" s="141">
        <f t="shared" si="391"/>
        <v>173</v>
      </c>
      <c r="IH255" s="141">
        <f t="shared" si="392"/>
        <v>188</v>
      </c>
      <c r="II255" s="32">
        <v>79</v>
      </c>
      <c r="IJ255" s="11">
        <v>36</v>
      </c>
      <c r="IK255" s="33">
        <v>43</v>
      </c>
      <c r="IL255" s="32">
        <v>82</v>
      </c>
      <c r="IM255" s="11">
        <v>38</v>
      </c>
      <c r="IN255" s="33">
        <v>44</v>
      </c>
      <c r="IO255" s="32">
        <v>66</v>
      </c>
      <c r="IP255" s="11">
        <v>35</v>
      </c>
      <c r="IQ255" s="33">
        <v>31</v>
      </c>
      <c r="IR255" s="32">
        <v>66</v>
      </c>
      <c r="IS255" s="11">
        <v>33</v>
      </c>
      <c r="IT255" s="33">
        <v>33</v>
      </c>
      <c r="IU255" s="32">
        <v>68</v>
      </c>
      <c r="IV255" s="11">
        <v>31</v>
      </c>
      <c r="IW255" s="33">
        <v>37</v>
      </c>
      <c r="IX255" s="141">
        <f t="shared" si="417"/>
        <v>418</v>
      </c>
      <c r="IY255" s="141">
        <f t="shared" si="393"/>
        <v>180</v>
      </c>
      <c r="IZ255" s="141">
        <f t="shared" si="394"/>
        <v>238</v>
      </c>
      <c r="JA255" s="32">
        <v>61</v>
      </c>
      <c r="JB255" s="11">
        <v>21</v>
      </c>
      <c r="JC255" s="33">
        <v>40</v>
      </c>
      <c r="JD255" s="32">
        <v>86</v>
      </c>
      <c r="JE255" s="11">
        <v>36</v>
      </c>
      <c r="JF255" s="33">
        <v>50</v>
      </c>
      <c r="JG255" s="32">
        <v>117</v>
      </c>
      <c r="JH255" s="11">
        <v>56</v>
      </c>
      <c r="JI255" s="33">
        <v>61</v>
      </c>
      <c r="JJ255" s="32">
        <v>80</v>
      </c>
      <c r="JK255" s="11">
        <v>36</v>
      </c>
      <c r="JL255" s="33">
        <v>44</v>
      </c>
      <c r="JM255" s="32">
        <v>74</v>
      </c>
      <c r="JN255" s="11">
        <v>31</v>
      </c>
      <c r="JO255" s="33">
        <v>43</v>
      </c>
      <c r="JP255" s="141">
        <f t="shared" si="418"/>
        <v>375</v>
      </c>
      <c r="JQ255" s="141">
        <f t="shared" si="395"/>
        <v>124</v>
      </c>
      <c r="JR255" s="141">
        <f t="shared" si="396"/>
        <v>251</v>
      </c>
      <c r="JS255" s="32">
        <v>97</v>
      </c>
      <c r="JT255" s="11">
        <v>31</v>
      </c>
      <c r="JU255" s="33">
        <v>66</v>
      </c>
      <c r="JV255" s="32">
        <v>87</v>
      </c>
      <c r="JW255" s="11">
        <v>32</v>
      </c>
      <c r="JX255" s="33">
        <v>55</v>
      </c>
      <c r="JY255" s="32">
        <v>71</v>
      </c>
      <c r="JZ255" s="11">
        <v>22</v>
      </c>
      <c r="KA255" s="33">
        <v>49</v>
      </c>
      <c r="KB255" s="32">
        <v>62</v>
      </c>
      <c r="KC255" s="11">
        <v>20</v>
      </c>
      <c r="KD255" s="33">
        <v>42</v>
      </c>
      <c r="KE255" s="32">
        <v>58</v>
      </c>
      <c r="KF255" s="11">
        <v>19</v>
      </c>
      <c r="KG255" s="33">
        <v>39</v>
      </c>
      <c r="KH255" s="141">
        <f t="shared" si="419"/>
        <v>225</v>
      </c>
      <c r="KI255" s="141">
        <f t="shared" si="397"/>
        <v>79</v>
      </c>
      <c r="KJ255" s="141">
        <f t="shared" si="398"/>
        <v>146</v>
      </c>
      <c r="KK255" s="32">
        <v>67</v>
      </c>
      <c r="KL255" s="11">
        <v>25</v>
      </c>
      <c r="KM255" s="33">
        <v>42</v>
      </c>
      <c r="KN255" s="32">
        <v>53</v>
      </c>
      <c r="KO255" s="11">
        <v>21</v>
      </c>
      <c r="KP255" s="33">
        <v>32</v>
      </c>
      <c r="KQ255" s="32">
        <v>44</v>
      </c>
      <c r="KR255" s="11">
        <v>17</v>
      </c>
      <c r="KS255" s="33">
        <v>27</v>
      </c>
      <c r="KT255" s="32">
        <v>32</v>
      </c>
      <c r="KU255" s="11">
        <v>10</v>
      </c>
      <c r="KV255" s="33">
        <v>22</v>
      </c>
      <c r="KW255" s="32">
        <v>29</v>
      </c>
      <c r="KX255" s="11">
        <v>6</v>
      </c>
      <c r="KY255" s="33">
        <v>23</v>
      </c>
      <c r="KZ255" s="141">
        <f t="shared" si="420"/>
        <v>87</v>
      </c>
      <c r="LA255" s="141">
        <f t="shared" si="399"/>
        <v>23</v>
      </c>
      <c r="LB255" s="141">
        <f t="shared" si="400"/>
        <v>64</v>
      </c>
      <c r="LC255" s="32">
        <v>25</v>
      </c>
      <c r="LD255" s="11">
        <v>8</v>
      </c>
      <c r="LE255" s="33">
        <v>17</v>
      </c>
      <c r="LF255" s="32">
        <v>14</v>
      </c>
      <c r="LG255" s="11">
        <v>2</v>
      </c>
      <c r="LH255" s="33">
        <v>12</v>
      </c>
      <c r="LI255" s="32">
        <v>19</v>
      </c>
      <c r="LJ255" s="11">
        <v>7</v>
      </c>
      <c r="LK255" s="33">
        <v>12</v>
      </c>
      <c r="LL255" s="32">
        <v>18</v>
      </c>
      <c r="LM255" s="11">
        <v>3</v>
      </c>
      <c r="LN255" s="33">
        <v>15</v>
      </c>
      <c r="LO255" s="32">
        <v>11</v>
      </c>
      <c r="LP255" s="11">
        <v>3</v>
      </c>
      <c r="LQ255" s="33">
        <v>8</v>
      </c>
      <c r="LR255" s="141">
        <f t="shared" si="421"/>
        <v>30</v>
      </c>
      <c r="LS255" s="141">
        <f t="shared" si="401"/>
        <v>6</v>
      </c>
      <c r="LT255" s="141">
        <f t="shared" si="402"/>
        <v>24</v>
      </c>
      <c r="LU255" s="32">
        <v>11</v>
      </c>
      <c r="LV255" s="11">
        <v>4</v>
      </c>
      <c r="LW255" s="33">
        <v>7</v>
      </c>
      <c r="LX255" s="32">
        <v>5</v>
      </c>
      <c r="LY255" s="11">
        <v>0</v>
      </c>
      <c r="LZ255" s="33">
        <v>5</v>
      </c>
      <c r="MA255" s="32">
        <v>3</v>
      </c>
      <c r="MB255" s="11">
        <v>0</v>
      </c>
      <c r="MC255" s="33">
        <v>3</v>
      </c>
      <c r="MD255" s="32">
        <v>7</v>
      </c>
      <c r="ME255" s="11">
        <v>1</v>
      </c>
      <c r="MF255" s="33">
        <v>6</v>
      </c>
      <c r="MG255" s="32">
        <v>4</v>
      </c>
      <c r="MH255" s="11">
        <v>1</v>
      </c>
      <c r="MI255" s="33">
        <v>3</v>
      </c>
      <c r="MJ255" s="141">
        <f t="shared" si="424"/>
        <v>5</v>
      </c>
      <c r="MK255" s="141">
        <f t="shared" si="425"/>
        <v>1</v>
      </c>
      <c r="ML255" s="141">
        <f t="shared" si="426"/>
        <v>4</v>
      </c>
      <c r="MM255" s="32">
        <v>0</v>
      </c>
      <c r="MN255" s="11">
        <v>0</v>
      </c>
      <c r="MO255" s="33">
        <v>0</v>
      </c>
      <c r="MP255" s="32">
        <v>1</v>
      </c>
      <c r="MQ255" s="11">
        <v>0</v>
      </c>
      <c r="MR255" s="33">
        <v>1</v>
      </c>
      <c r="MS255" s="32">
        <v>1</v>
      </c>
      <c r="MT255" s="11">
        <v>0</v>
      </c>
      <c r="MU255" s="33">
        <v>1</v>
      </c>
      <c r="MV255" s="32">
        <v>1</v>
      </c>
      <c r="MW255" s="11">
        <v>0</v>
      </c>
      <c r="MX255" s="33">
        <v>1</v>
      </c>
      <c r="MY255" s="32">
        <v>2</v>
      </c>
      <c r="MZ255" s="11">
        <v>1</v>
      </c>
      <c r="NA255" s="33">
        <v>1</v>
      </c>
      <c r="NB255" s="146">
        <f t="shared" si="427"/>
        <v>3</v>
      </c>
      <c r="NC255" s="141">
        <f t="shared" si="428"/>
        <v>0</v>
      </c>
      <c r="ND255" s="147">
        <f t="shared" si="429"/>
        <v>3</v>
      </c>
      <c r="NE255" s="32">
        <v>1</v>
      </c>
      <c r="NF255" s="11">
        <v>0</v>
      </c>
      <c r="NG255" s="33">
        <v>1</v>
      </c>
      <c r="NH255" s="32">
        <v>1</v>
      </c>
      <c r="NI255" s="11">
        <v>0</v>
      </c>
      <c r="NJ255" s="33">
        <v>1</v>
      </c>
      <c r="NK255" s="32">
        <v>1</v>
      </c>
      <c r="NL255" s="11">
        <v>0</v>
      </c>
      <c r="NM255" s="33">
        <v>1</v>
      </c>
      <c r="NN255" s="32">
        <v>0</v>
      </c>
      <c r="NO255" s="11">
        <v>0</v>
      </c>
      <c r="NP255" s="33">
        <v>0</v>
      </c>
      <c r="NQ255" s="32">
        <v>0</v>
      </c>
      <c r="NR255" s="11">
        <v>0</v>
      </c>
      <c r="NS255" s="33">
        <v>0</v>
      </c>
      <c r="NT255" s="146">
        <f t="shared" si="430"/>
        <v>0</v>
      </c>
      <c r="NU255" s="141">
        <f t="shared" si="431"/>
        <v>0</v>
      </c>
      <c r="NV255" s="147">
        <f t="shared" si="432"/>
        <v>0</v>
      </c>
      <c r="NW255" s="32">
        <v>0</v>
      </c>
      <c r="NX255" s="11">
        <v>0</v>
      </c>
      <c r="NY255" s="33">
        <v>0</v>
      </c>
      <c r="NZ255" s="32">
        <v>0</v>
      </c>
      <c r="OA255" s="11">
        <v>0</v>
      </c>
      <c r="OB255" s="33">
        <v>0</v>
      </c>
      <c r="OC255" s="32">
        <v>0</v>
      </c>
      <c r="OD255" s="11">
        <v>0</v>
      </c>
      <c r="OE255" s="33">
        <v>0</v>
      </c>
      <c r="OF255" s="32">
        <v>0</v>
      </c>
      <c r="OG255" s="11">
        <v>0</v>
      </c>
      <c r="OH255" s="33">
        <v>0</v>
      </c>
      <c r="OI255" s="32">
        <v>0</v>
      </c>
      <c r="OJ255" s="11">
        <v>0</v>
      </c>
      <c r="OK255" s="33">
        <v>0</v>
      </c>
      <c r="OL255" s="146">
        <v>0</v>
      </c>
      <c r="OM255" s="141">
        <v>0</v>
      </c>
      <c r="ON255" s="147">
        <v>0</v>
      </c>
    </row>
    <row r="256" spans="1:404" ht="12" customHeight="1">
      <c r="B256" s="31" t="s">
        <v>426</v>
      </c>
      <c r="C256" s="32">
        <v>4218</v>
      </c>
      <c r="D256" s="11">
        <v>2048</v>
      </c>
      <c r="E256" s="33">
        <v>2170</v>
      </c>
      <c r="F256" s="141">
        <f t="shared" si="403"/>
        <v>70</v>
      </c>
      <c r="G256" s="141">
        <f t="shared" si="422"/>
        <v>34</v>
      </c>
      <c r="H256" s="141">
        <f t="shared" si="423"/>
        <v>36</v>
      </c>
      <c r="I256" s="32">
        <v>13</v>
      </c>
      <c r="J256" s="11">
        <v>6</v>
      </c>
      <c r="K256" s="33">
        <v>7</v>
      </c>
      <c r="L256" s="32">
        <v>15</v>
      </c>
      <c r="M256" s="11">
        <v>8</v>
      </c>
      <c r="N256" s="33">
        <v>7</v>
      </c>
      <c r="O256" s="32">
        <v>14</v>
      </c>
      <c r="P256" s="11">
        <v>8</v>
      </c>
      <c r="Q256" s="33">
        <v>6</v>
      </c>
      <c r="R256" s="32">
        <v>14</v>
      </c>
      <c r="S256" s="11">
        <v>8</v>
      </c>
      <c r="T256" s="33">
        <v>6</v>
      </c>
      <c r="U256" s="32">
        <v>14</v>
      </c>
      <c r="V256" s="11">
        <v>4</v>
      </c>
      <c r="W256" s="33">
        <v>10</v>
      </c>
      <c r="X256" s="141">
        <f t="shared" si="404"/>
        <v>66</v>
      </c>
      <c r="Y256" s="141">
        <f t="shared" si="367"/>
        <v>30</v>
      </c>
      <c r="Z256" s="141">
        <f t="shared" si="368"/>
        <v>36</v>
      </c>
      <c r="AA256" s="32">
        <v>14</v>
      </c>
      <c r="AB256" s="11">
        <v>5</v>
      </c>
      <c r="AC256" s="33">
        <v>9</v>
      </c>
      <c r="AD256" s="32">
        <v>14</v>
      </c>
      <c r="AE256" s="11">
        <v>9</v>
      </c>
      <c r="AF256" s="33">
        <v>5</v>
      </c>
      <c r="AG256" s="32">
        <v>12</v>
      </c>
      <c r="AH256" s="11">
        <v>6</v>
      </c>
      <c r="AI256" s="33">
        <v>6</v>
      </c>
      <c r="AJ256" s="32">
        <v>12</v>
      </c>
      <c r="AK256" s="11">
        <v>4</v>
      </c>
      <c r="AL256" s="33">
        <v>8</v>
      </c>
      <c r="AM256" s="32">
        <v>14</v>
      </c>
      <c r="AN256" s="11">
        <v>6</v>
      </c>
      <c r="AO256" s="33">
        <v>8</v>
      </c>
      <c r="AP256" s="141">
        <f t="shared" si="405"/>
        <v>86</v>
      </c>
      <c r="AQ256" s="141">
        <f t="shared" si="369"/>
        <v>46</v>
      </c>
      <c r="AR256" s="141">
        <f t="shared" si="370"/>
        <v>40</v>
      </c>
      <c r="AS256" s="32">
        <v>20</v>
      </c>
      <c r="AT256" s="11">
        <v>11</v>
      </c>
      <c r="AU256" s="33">
        <v>9</v>
      </c>
      <c r="AV256" s="32">
        <v>14</v>
      </c>
      <c r="AW256" s="11">
        <v>8</v>
      </c>
      <c r="AX256" s="33">
        <v>6</v>
      </c>
      <c r="AY256" s="32">
        <v>18</v>
      </c>
      <c r="AZ256" s="11">
        <v>9</v>
      </c>
      <c r="BA256" s="33">
        <v>9</v>
      </c>
      <c r="BB256" s="32">
        <v>17</v>
      </c>
      <c r="BC256" s="11">
        <v>8</v>
      </c>
      <c r="BD256" s="33">
        <v>9</v>
      </c>
      <c r="BE256" s="32">
        <v>17</v>
      </c>
      <c r="BF256" s="11">
        <v>10</v>
      </c>
      <c r="BG256" s="33">
        <v>7</v>
      </c>
      <c r="BH256" s="141">
        <f t="shared" si="406"/>
        <v>138</v>
      </c>
      <c r="BI256" s="141">
        <f t="shared" si="371"/>
        <v>76</v>
      </c>
      <c r="BJ256" s="141">
        <f t="shared" si="372"/>
        <v>62</v>
      </c>
      <c r="BK256" s="32">
        <v>20</v>
      </c>
      <c r="BL256" s="11">
        <v>6</v>
      </c>
      <c r="BM256" s="33">
        <v>14</v>
      </c>
      <c r="BN256" s="32">
        <v>27</v>
      </c>
      <c r="BO256" s="11">
        <v>20</v>
      </c>
      <c r="BP256" s="33">
        <v>7</v>
      </c>
      <c r="BQ256" s="32">
        <v>29</v>
      </c>
      <c r="BR256" s="11">
        <v>14</v>
      </c>
      <c r="BS256" s="33">
        <v>15</v>
      </c>
      <c r="BT256" s="32">
        <v>31</v>
      </c>
      <c r="BU256" s="11">
        <v>16</v>
      </c>
      <c r="BV256" s="33">
        <v>15</v>
      </c>
      <c r="BW256" s="32">
        <v>31</v>
      </c>
      <c r="BX256" s="11">
        <v>20</v>
      </c>
      <c r="BY256" s="33">
        <v>11</v>
      </c>
      <c r="BZ256" s="141">
        <f t="shared" si="407"/>
        <v>147</v>
      </c>
      <c r="CA256" s="141">
        <f t="shared" si="373"/>
        <v>80</v>
      </c>
      <c r="CB256" s="141">
        <f t="shared" si="374"/>
        <v>67</v>
      </c>
      <c r="CC256" s="32">
        <v>28</v>
      </c>
      <c r="CD256" s="11">
        <v>17</v>
      </c>
      <c r="CE256" s="33">
        <v>11</v>
      </c>
      <c r="CF256" s="32">
        <v>25</v>
      </c>
      <c r="CG256" s="11">
        <v>11</v>
      </c>
      <c r="CH256" s="33">
        <v>14</v>
      </c>
      <c r="CI256" s="32">
        <v>30</v>
      </c>
      <c r="CJ256" s="11">
        <v>21</v>
      </c>
      <c r="CK256" s="33">
        <v>9</v>
      </c>
      <c r="CL256" s="32">
        <v>34</v>
      </c>
      <c r="CM256" s="11">
        <v>16</v>
      </c>
      <c r="CN256" s="33">
        <v>18</v>
      </c>
      <c r="CO256" s="32">
        <v>30</v>
      </c>
      <c r="CP256" s="11">
        <v>15</v>
      </c>
      <c r="CQ256" s="33">
        <v>15</v>
      </c>
      <c r="CR256" s="141">
        <f t="shared" si="408"/>
        <v>135</v>
      </c>
      <c r="CS256" s="141">
        <f t="shared" si="375"/>
        <v>86</v>
      </c>
      <c r="CT256" s="141">
        <f t="shared" si="376"/>
        <v>49</v>
      </c>
      <c r="CU256" s="32">
        <v>28</v>
      </c>
      <c r="CV256" s="11">
        <v>16</v>
      </c>
      <c r="CW256" s="33">
        <v>12</v>
      </c>
      <c r="CX256" s="32">
        <v>28</v>
      </c>
      <c r="CY256" s="11">
        <v>20</v>
      </c>
      <c r="CZ256" s="33">
        <v>8</v>
      </c>
      <c r="DA256" s="32">
        <v>31</v>
      </c>
      <c r="DB256" s="11">
        <v>19</v>
      </c>
      <c r="DC256" s="33">
        <v>12</v>
      </c>
      <c r="DD256" s="32">
        <v>28</v>
      </c>
      <c r="DE256" s="11">
        <v>18</v>
      </c>
      <c r="DF256" s="33">
        <v>10</v>
      </c>
      <c r="DG256" s="32">
        <v>20</v>
      </c>
      <c r="DH256" s="11">
        <v>13</v>
      </c>
      <c r="DI256" s="33">
        <v>7</v>
      </c>
      <c r="DJ256" s="141">
        <f t="shared" si="409"/>
        <v>119</v>
      </c>
      <c r="DK256" s="141">
        <f t="shared" si="377"/>
        <v>70</v>
      </c>
      <c r="DL256" s="141">
        <f t="shared" si="378"/>
        <v>49</v>
      </c>
      <c r="DM256" s="32">
        <v>27</v>
      </c>
      <c r="DN256" s="11">
        <v>19</v>
      </c>
      <c r="DO256" s="33">
        <v>8</v>
      </c>
      <c r="DP256" s="32">
        <v>21</v>
      </c>
      <c r="DQ256" s="11">
        <v>12</v>
      </c>
      <c r="DR256" s="33">
        <v>9</v>
      </c>
      <c r="DS256" s="32">
        <v>34</v>
      </c>
      <c r="DT256" s="11">
        <v>15</v>
      </c>
      <c r="DU256" s="33">
        <v>19</v>
      </c>
      <c r="DV256" s="32">
        <v>15</v>
      </c>
      <c r="DW256" s="11">
        <v>10</v>
      </c>
      <c r="DX256" s="33">
        <v>5</v>
      </c>
      <c r="DY256" s="32">
        <v>22</v>
      </c>
      <c r="DZ256" s="11">
        <v>14</v>
      </c>
      <c r="EA256" s="33">
        <v>8</v>
      </c>
      <c r="EB256" s="141">
        <f t="shared" si="410"/>
        <v>108</v>
      </c>
      <c r="EC256" s="141">
        <f t="shared" si="379"/>
        <v>64</v>
      </c>
      <c r="ED256" s="141">
        <f t="shared" si="380"/>
        <v>44</v>
      </c>
      <c r="EE256" s="32">
        <v>28</v>
      </c>
      <c r="EF256" s="11">
        <v>17</v>
      </c>
      <c r="EG256" s="33">
        <v>11</v>
      </c>
      <c r="EH256" s="32">
        <v>20</v>
      </c>
      <c r="EI256" s="11">
        <v>11</v>
      </c>
      <c r="EJ256" s="33">
        <v>9</v>
      </c>
      <c r="EK256" s="32">
        <v>19</v>
      </c>
      <c r="EL256" s="11">
        <v>10</v>
      </c>
      <c r="EM256" s="33">
        <v>9</v>
      </c>
      <c r="EN256" s="32">
        <v>21</v>
      </c>
      <c r="EO256" s="11">
        <v>14</v>
      </c>
      <c r="EP256" s="33">
        <v>7</v>
      </c>
      <c r="EQ256" s="32">
        <v>20</v>
      </c>
      <c r="ER256" s="11">
        <v>12</v>
      </c>
      <c r="ES256" s="33">
        <v>8</v>
      </c>
      <c r="ET256" s="141">
        <f t="shared" si="411"/>
        <v>179</v>
      </c>
      <c r="EU256" s="141">
        <f t="shared" si="381"/>
        <v>116</v>
      </c>
      <c r="EV256" s="141">
        <f t="shared" si="382"/>
        <v>63</v>
      </c>
      <c r="EW256" s="32">
        <v>22</v>
      </c>
      <c r="EX256" s="11">
        <v>15</v>
      </c>
      <c r="EY256" s="33">
        <v>7</v>
      </c>
      <c r="EZ256" s="32">
        <v>32</v>
      </c>
      <c r="FA256" s="11">
        <v>22</v>
      </c>
      <c r="FB256" s="33">
        <v>10</v>
      </c>
      <c r="FC256" s="32">
        <v>49</v>
      </c>
      <c r="FD256" s="11">
        <v>34</v>
      </c>
      <c r="FE256" s="33">
        <v>15</v>
      </c>
      <c r="FF256" s="32">
        <v>41</v>
      </c>
      <c r="FG256" s="11">
        <v>24</v>
      </c>
      <c r="FH256" s="33">
        <v>17</v>
      </c>
      <c r="FI256" s="32">
        <v>35</v>
      </c>
      <c r="FJ256" s="11">
        <v>21</v>
      </c>
      <c r="FK256" s="33">
        <v>14</v>
      </c>
      <c r="FL256" s="141">
        <f t="shared" si="412"/>
        <v>267</v>
      </c>
      <c r="FM256" s="141">
        <f t="shared" si="383"/>
        <v>157</v>
      </c>
      <c r="FN256" s="141">
        <f t="shared" si="384"/>
        <v>110</v>
      </c>
      <c r="FO256" s="32">
        <v>45</v>
      </c>
      <c r="FP256" s="11">
        <v>24</v>
      </c>
      <c r="FQ256" s="33">
        <v>21</v>
      </c>
      <c r="FR256" s="32">
        <v>46</v>
      </c>
      <c r="FS256" s="11">
        <v>30</v>
      </c>
      <c r="FT256" s="33">
        <v>16</v>
      </c>
      <c r="FU256" s="32">
        <v>58</v>
      </c>
      <c r="FV256" s="11">
        <v>30</v>
      </c>
      <c r="FW256" s="33">
        <v>28</v>
      </c>
      <c r="FX256" s="32">
        <v>50</v>
      </c>
      <c r="FY256" s="11">
        <v>36</v>
      </c>
      <c r="FZ256" s="33">
        <v>14</v>
      </c>
      <c r="GA256" s="32">
        <v>68</v>
      </c>
      <c r="GB256" s="11">
        <v>37</v>
      </c>
      <c r="GC256" s="33">
        <v>31</v>
      </c>
      <c r="GD256" s="141">
        <f t="shared" si="413"/>
        <v>349</v>
      </c>
      <c r="GE256" s="141">
        <f t="shared" si="385"/>
        <v>174</v>
      </c>
      <c r="GF256" s="141">
        <f t="shared" si="386"/>
        <v>175</v>
      </c>
      <c r="GG256" s="32">
        <v>62</v>
      </c>
      <c r="GH256" s="11">
        <v>31</v>
      </c>
      <c r="GI256" s="33">
        <v>31</v>
      </c>
      <c r="GJ256" s="32">
        <v>55</v>
      </c>
      <c r="GK256" s="11">
        <v>29</v>
      </c>
      <c r="GL256" s="33">
        <v>26</v>
      </c>
      <c r="GM256" s="32">
        <v>76</v>
      </c>
      <c r="GN256" s="11">
        <v>41</v>
      </c>
      <c r="GO256" s="33">
        <v>35</v>
      </c>
      <c r="GP256" s="32">
        <v>69</v>
      </c>
      <c r="GQ256" s="11">
        <v>31</v>
      </c>
      <c r="GR256" s="33">
        <v>38</v>
      </c>
      <c r="GS256" s="32">
        <v>87</v>
      </c>
      <c r="GT256" s="11">
        <v>42</v>
      </c>
      <c r="GU256" s="33">
        <v>45</v>
      </c>
      <c r="GV256" s="141">
        <f t="shared" si="414"/>
        <v>400</v>
      </c>
      <c r="GW256" s="141">
        <f t="shared" si="387"/>
        <v>212</v>
      </c>
      <c r="GX256" s="141">
        <f t="shared" si="388"/>
        <v>188</v>
      </c>
      <c r="GY256" s="32">
        <v>76</v>
      </c>
      <c r="GZ256" s="11">
        <v>40</v>
      </c>
      <c r="HA256" s="33">
        <v>36</v>
      </c>
      <c r="HB256" s="32">
        <v>76</v>
      </c>
      <c r="HC256" s="11">
        <v>42</v>
      </c>
      <c r="HD256" s="33">
        <v>34</v>
      </c>
      <c r="HE256" s="32">
        <v>92</v>
      </c>
      <c r="HF256" s="11">
        <v>56</v>
      </c>
      <c r="HG256" s="33">
        <v>36</v>
      </c>
      <c r="HH256" s="32">
        <v>71</v>
      </c>
      <c r="HI256" s="11">
        <v>31</v>
      </c>
      <c r="HJ256" s="33">
        <v>40</v>
      </c>
      <c r="HK256" s="32">
        <v>85</v>
      </c>
      <c r="HL256" s="11">
        <v>43</v>
      </c>
      <c r="HM256" s="33">
        <v>42</v>
      </c>
      <c r="HN256" s="141">
        <f t="shared" si="415"/>
        <v>422</v>
      </c>
      <c r="HO256" s="141">
        <f t="shared" si="389"/>
        <v>198</v>
      </c>
      <c r="HP256" s="141">
        <f t="shared" si="390"/>
        <v>224</v>
      </c>
      <c r="HQ256" s="32">
        <v>79</v>
      </c>
      <c r="HR256" s="11">
        <v>38</v>
      </c>
      <c r="HS256" s="33">
        <v>41</v>
      </c>
      <c r="HT256" s="32">
        <v>85</v>
      </c>
      <c r="HU256" s="11">
        <v>40</v>
      </c>
      <c r="HV256" s="33">
        <v>45</v>
      </c>
      <c r="HW256" s="32">
        <v>103</v>
      </c>
      <c r="HX256" s="11">
        <v>42</v>
      </c>
      <c r="HY256" s="33">
        <v>61</v>
      </c>
      <c r="HZ256" s="32">
        <v>74</v>
      </c>
      <c r="IA256" s="11">
        <v>37</v>
      </c>
      <c r="IB256" s="33">
        <v>37</v>
      </c>
      <c r="IC256" s="32">
        <v>81</v>
      </c>
      <c r="ID256" s="11">
        <v>41</v>
      </c>
      <c r="IE256" s="33">
        <v>40</v>
      </c>
      <c r="IF256" s="141">
        <f t="shared" si="416"/>
        <v>346</v>
      </c>
      <c r="IG256" s="141">
        <f t="shared" si="391"/>
        <v>155</v>
      </c>
      <c r="IH256" s="141">
        <f t="shared" si="392"/>
        <v>191</v>
      </c>
      <c r="II256" s="32">
        <v>76</v>
      </c>
      <c r="IJ256" s="11">
        <v>30</v>
      </c>
      <c r="IK256" s="33">
        <v>46</v>
      </c>
      <c r="IL256" s="32">
        <v>92</v>
      </c>
      <c r="IM256" s="11">
        <v>46</v>
      </c>
      <c r="IN256" s="33">
        <v>46</v>
      </c>
      <c r="IO256" s="32">
        <v>76</v>
      </c>
      <c r="IP256" s="11">
        <v>39</v>
      </c>
      <c r="IQ256" s="33">
        <v>37</v>
      </c>
      <c r="IR256" s="32">
        <v>49</v>
      </c>
      <c r="IS256" s="11">
        <v>18</v>
      </c>
      <c r="IT256" s="33">
        <v>31</v>
      </c>
      <c r="IU256" s="32">
        <v>53</v>
      </c>
      <c r="IV256" s="11">
        <v>22</v>
      </c>
      <c r="IW256" s="33">
        <v>31</v>
      </c>
      <c r="IX256" s="141">
        <f t="shared" si="417"/>
        <v>512</v>
      </c>
      <c r="IY256" s="141">
        <f t="shared" si="393"/>
        <v>233</v>
      </c>
      <c r="IZ256" s="141">
        <f t="shared" si="394"/>
        <v>279</v>
      </c>
      <c r="JA256" s="32">
        <v>72</v>
      </c>
      <c r="JB256" s="11">
        <v>25</v>
      </c>
      <c r="JC256" s="33">
        <v>47</v>
      </c>
      <c r="JD256" s="32">
        <v>102</v>
      </c>
      <c r="JE256" s="11">
        <v>42</v>
      </c>
      <c r="JF256" s="33">
        <v>60</v>
      </c>
      <c r="JG256" s="32">
        <v>145</v>
      </c>
      <c r="JH256" s="11">
        <v>74</v>
      </c>
      <c r="JI256" s="33">
        <v>71</v>
      </c>
      <c r="JJ256" s="32">
        <v>104</v>
      </c>
      <c r="JK256" s="11">
        <v>48</v>
      </c>
      <c r="JL256" s="33">
        <v>56</v>
      </c>
      <c r="JM256" s="32">
        <v>89</v>
      </c>
      <c r="JN256" s="11">
        <v>44</v>
      </c>
      <c r="JO256" s="33">
        <v>45</v>
      </c>
      <c r="JP256" s="141">
        <f t="shared" si="418"/>
        <v>441</v>
      </c>
      <c r="JQ256" s="141">
        <f t="shared" si="395"/>
        <v>172</v>
      </c>
      <c r="JR256" s="141">
        <f t="shared" si="396"/>
        <v>269</v>
      </c>
      <c r="JS256" s="32">
        <v>102</v>
      </c>
      <c r="JT256" s="11">
        <v>43</v>
      </c>
      <c r="JU256" s="33">
        <v>59</v>
      </c>
      <c r="JV256" s="32">
        <v>83</v>
      </c>
      <c r="JW256" s="11">
        <v>30</v>
      </c>
      <c r="JX256" s="33">
        <v>53</v>
      </c>
      <c r="JY256" s="32">
        <v>92</v>
      </c>
      <c r="JZ256" s="11">
        <v>39</v>
      </c>
      <c r="KA256" s="33">
        <v>53</v>
      </c>
      <c r="KB256" s="32">
        <v>85</v>
      </c>
      <c r="KC256" s="11">
        <v>26</v>
      </c>
      <c r="KD256" s="33">
        <v>59</v>
      </c>
      <c r="KE256" s="32">
        <v>79</v>
      </c>
      <c r="KF256" s="11">
        <v>34</v>
      </c>
      <c r="KG256" s="33">
        <v>45</v>
      </c>
      <c r="KH256" s="141">
        <f t="shared" si="419"/>
        <v>277</v>
      </c>
      <c r="KI256" s="141">
        <f t="shared" si="397"/>
        <v>94</v>
      </c>
      <c r="KJ256" s="141">
        <f t="shared" si="398"/>
        <v>183</v>
      </c>
      <c r="KK256" s="32">
        <v>75</v>
      </c>
      <c r="KL256" s="11">
        <v>25</v>
      </c>
      <c r="KM256" s="33">
        <v>50</v>
      </c>
      <c r="KN256" s="32">
        <v>65</v>
      </c>
      <c r="KO256" s="11">
        <v>27</v>
      </c>
      <c r="KP256" s="33">
        <v>38</v>
      </c>
      <c r="KQ256" s="32">
        <v>57</v>
      </c>
      <c r="KR256" s="11">
        <v>17</v>
      </c>
      <c r="KS256" s="33">
        <v>40</v>
      </c>
      <c r="KT256" s="32">
        <v>45</v>
      </c>
      <c r="KU256" s="11">
        <v>12</v>
      </c>
      <c r="KV256" s="33">
        <v>33</v>
      </c>
      <c r="KW256" s="32">
        <v>35</v>
      </c>
      <c r="KX256" s="11">
        <v>13</v>
      </c>
      <c r="KY256" s="33">
        <v>22</v>
      </c>
      <c r="KZ256" s="141">
        <f t="shared" si="420"/>
        <v>108</v>
      </c>
      <c r="LA256" s="141">
        <f t="shared" si="399"/>
        <v>31</v>
      </c>
      <c r="LB256" s="141">
        <f t="shared" si="400"/>
        <v>77</v>
      </c>
      <c r="LC256" s="32">
        <v>40</v>
      </c>
      <c r="LD256" s="11">
        <v>13</v>
      </c>
      <c r="LE256" s="33">
        <v>27</v>
      </c>
      <c r="LF256" s="32">
        <v>14</v>
      </c>
      <c r="LG256" s="11">
        <v>5</v>
      </c>
      <c r="LH256" s="33">
        <v>9</v>
      </c>
      <c r="LI256" s="32">
        <v>26</v>
      </c>
      <c r="LJ256" s="11">
        <v>7</v>
      </c>
      <c r="LK256" s="33">
        <v>19</v>
      </c>
      <c r="LL256" s="32">
        <v>12</v>
      </c>
      <c r="LM256" s="11">
        <v>4</v>
      </c>
      <c r="LN256" s="33">
        <v>8</v>
      </c>
      <c r="LO256" s="32">
        <v>16</v>
      </c>
      <c r="LP256" s="11">
        <v>2</v>
      </c>
      <c r="LQ256" s="33">
        <v>14</v>
      </c>
      <c r="LR256" s="141">
        <f t="shared" si="421"/>
        <v>39</v>
      </c>
      <c r="LS256" s="141">
        <f t="shared" si="401"/>
        <v>17</v>
      </c>
      <c r="LT256" s="141">
        <f t="shared" si="402"/>
        <v>22</v>
      </c>
      <c r="LU256" s="32">
        <v>3</v>
      </c>
      <c r="LV256" s="11">
        <v>0</v>
      </c>
      <c r="LW256" s="33">
        <v>3</v>
      </c>
      <c r="LX256" s="32">
        <v>11</v>
      </c>
      <c r="LY256" s="11">
        <v>6</v>
      </c>
      <c r="LZ256" s="33">
        <v>5</v>
      </c>
      <c r="MA256" s="32">
        <v>12</v>
      </c>
      <c r="MB256" s="11">
        <v>6</v>
      </c>
      <c r="MC256" s="33">
        <v>6</v>
      </c>
      <c r="MD256" s="32">
        <v>8</v>
      </c>
      <c r="ME256" s="11">
        <v>3</v>
      </c>
      <c r="MF256" s="33">
        <v>5</v>
      </c>
      <c r="MG256" s="32">
        <v>5</v>
      </c>
      <c r="MH256" s="11">
        <v>2</v>
      </c>
      <c r="MI256" s="33">
        <v>3</v>
      </c>
      <c r="MJ256" s="141">
        <f t="shared" si="424"/>
        <v>8</v>
      </c>
      <c r="MK256" s="141">
        <f t="shared" si="425"/>
        <v>3</v>
      </c>
      <c r="ML256" s="141">
        <f t="shared" si="426"/>
        <v>5</v>
      </c>
      <c r="MM256" s="32">
        <v>3</v>
      </c>
      <c r="MN256" s="11">
        <v>1</v>
      </c>
      <c r="MO256" s="33">
        <v>2</v>
      </c>
      <c r="MP256" s="32">
        <v>1</v>
      </c>
      <c r="MQ256" s="11">
        <v>1</v>
      </c>
      <c r="MR256" s="33">
        <v>0</v>
      </c>
      <c r="MS256" s="32">
        <v>1</v>
      </c>
      <c r="MT256" s="11">
        <v>1</v>
      </c>
      <c r="MU256" s="33">
        <v>0</v>
      </c>
      <c r="MV256" s="32">
        <v>2</v>
      </c>
      <c r="MW256" s="11">
        <v>0</v>
      </c>
      <c r="MX256" s="33">
        <v>2</v>
      </c>
      <c r="MY256" s="32">
        <v>1</v>
      </c>
      <c r="MZ256" s="11">
        <v>0</v>
      </c>
      <c r="NA256" s="33">
        <v>1</v>
      </c>
      <c r="NB256" s="146">
        <f t="shared" si="427"/>
        <v>1</v>
      </c>
      <c r="NC256" s="141">
        <f t="shared" si="428"/>
        <v>0</v>
      </c>
      <c r="ND256" s="147">
        <f t="shared" si="429"/>
        <v>1</v>
      </c>
      <c r="NE256" s="32">
        <v>0</v>
      </c>
      <c r="NF256" s="11">
        <v>0</v>
      </c>
      <c r="NG256" s="33">
        <v>0</v>
      </c>
      <c r="NH256" s="32">
        <v>0</v>
      </c>
      <c r="NI256" s="11">
        <v>0</v>
      </c>
      <c r="NJ256" s="33">
        <v>0</v>
      </c>
      <c r="NK256" s="32">
        <v>1</v>
      </c>
      <c r="NL256" s="11">
        <v>0</v>
      </c>
      <c r="NM256" s="33">
        <v>1</v>
      </c>
      <c r="NN256" s="32">
        <v>0</v>
      </c>
      <c r="NO256" s="11">
        <v>0</v>
      </c>
      <c r="NP256" s="33">
        <v>0</v>
      </c>
      <c r="NQ256" s="32">
        <v>0</v>
      </c>
      <c r="NR256" s="11">
        <v>0</v>
      </c>
      <c r="NS256" s="33">
        <v>0</v>
      </c>
      <c r="NT256" s="146">
        <f t="shared" si="430"/>
        <v>0</v>
      </c>
      <c r="NU256" s="141">
        <f t="shared" si="431"/>
        <v>0</v>
      </c>
      <c r="NV256" s="147">
        <f t="shared" si="432"/>
        <v>0</v>
      </c>
      <c r="NW256" s="32">
        <v>0</v>
      </c>
      <c r="NX256" s="11">
        <v>0</v>
      </c>
      <c r="NY256" s="33">
        <v>0</v>
      </c>
      <c r="NZ256" s="32">
        <v>0</v>
      </c>
      <c r="OA256" s="11">
        <v>0</v>
      </c>
      <c r="OB256" s="33">
        <v>0</v>
      </c>
      <c r="OC256" s="32">
        <v>0</v>
      </c>
      <c r="OD256" s="11">
        <v>0</v>
      </c>
      <c r="OE256" s="33">
        <v>0</v>
      </c>
      <c r="OF256" s="32">
        <v>0</v>
      </c>
      <c r="OG256" s="11">
        <v>0</v>
      </c>
      <c r="OH256" s="33">
        <v>0</v>
      </c>
      <c r="OI256" s="32">
        <v>0</v>
      </c>
      <c r="OJ256" s="11">
        <v>0</v>
      </c>
      <c r="OK256" s="33">
        <v>0</v>
      </c>
      <c r="OL256" s="146">
        <v>0</v>
      </c>
      <c r="OM256" s="141">
        <v>0</v>
      </c>
      <c r="ON256" s="147">
        <v>0</v>
      </c>
    </row>
    <row r="257" spans="1:404" ht="12" customHeight="1">
      <c r="B257" s="31" t="s">
        <v>427</v>
      </c>
      <c r="C257" s="32">
        <v>820</v>
      </c>
      <c r="D257" s="11">
        <v>386</v>
      </c>
      <c r="E257" s="33">
        <v>434</v>
      </c>
      <c r="F257" s="141">
        <f t="shared" si="403"/>
        <v>5</v>
      </c>
      <c r="G257" s="141">
        <f t="shared" si="422"/>
        <v>2</v>
      </c>
      <c r="H257" s="141">
        <f t="shared" si="423"/>
        <v>3</v>
      </c>
      <c r="I257" s="32">
        <v>2</v>
      </c>
      <c r="J257" s="11">
        <v>0</v>
      </c>
      <c r="K257" s="33">
        <v>2</v>
      </c>
      <c r="L257" s="32">
        <v>0</v>
      </c>
      <c r="M257" s="11">
        <v>0</v>
      </c>
      <c r="N257" s="33">
        <v>0</v>
      </c>
      <c r="O257" s="32">
        <v>0</v>
      </c>
      <c r="P257" s="11">
        <v>0</v>
      </c>
      <c r="Q257" s="33">
        <v>0</v>
      </c>
      <c r="R257" s="32">
        <v>2</v>
      </c>
      <c r="S257" s="11">
        <v>1</v>
      </c>
      <c r="T257" s="33">
        <v>1</v>
      </c>
      <c r="U257" s="32">
        <v>1</v>
      </c>
      <c r="V257" s="11">
        <v>1</v>
      </c>
      <c r="W257" s="33">
        <v>0</v>
      </c>
      <c r="X257" s="141">
        <f t="shared" si="404"/>
        <v>4</v>
      </c>
      <c r="Y257" s="141">
        <f t="shared" si="367"/>
        <v>2</v>
      </c>
      <c r="Z257" s="141">
        <f t="shared" si="368"/>
        <v>2</v>
      </c>
      <c r="AA257" s="32">
        <v>0</v>
      </c>
      <c r="AB257" s="11">
        <v>0</v>
      </c>
      <c r="AC257" s="33">
        <v>0</v>
      </c>
      <c r="AD257" s="32">
        <v>1</v>
      </c>
      <c r="AE257" s="11">
        <v>1</v>
      </c>
      <c r="AF257" s="33">
        <v>0</v>
      </c>
      <c r="AG257" s="32">
        <v>1</v>
      </c>
      <c r="AH257" s="11">
        <v>0</v>
      </c>
      <c r="AI257" s="33">
        <v>1</v>
      </c>
      <c r="AJ257" s="32">
        <v>1</v>
      </c>
      <c r="AK257" s="11">
        <v>1</v>
      </c>
      <c r="AL257" s="33">
        <v>0</v>
      </c>
      <c r="AM257" s="32">
        <v>1</v>
      </c>
      <c r="AN257" s="11">
        <v>0</v>
      </c>
      <c r="AO257" s="33">
        <v>1</v>
      </c>
      <c r="AP257" s="141">
        <f t="shared" si="405"/>
        <v>6</v>
      </c>
      <c r="AQ257" s="141">
        <f t="shared" si="369"/>
        <v>2</v>
      </c>
      <c r="AR257" s="141">
        <f t="shared" si="370"/>
        <v>4</v>
      </c>
      <c r="AS257" s="32">
        <v>1</v>
      </c>
      <c r="AT257" s="11">
        <v>1</v>
      </c>
      <c r="AU257" s="33">
        <v>0</v>
      </c>
      <c r="AV257" s="32">
        <v>0</v>
      </c>
      <c r="AW257" s="11">
        <v>0</v>
      </c>
      <c r="AX257" s="33">
        <v>0</v>
      </c>
      <c r="AY257" s="32">
        <v>2</v>
      </c>
      <c r="AZ257" s="11">
        <v>0</v>
      </c>
      <c r="BA257" s="33">
        <v>2</v>
      </c>
      <c r="BB257" s="32">
        <v>1</v>
      </c>
      <c r="BC257" s="11">
        <v>0</v>
      </c>
      <c r="BD257" s="33">
        <v>1</v>
      </c>
      <c r="BE257" s="32">
        <v>2</v>
      </c>
      <c r="BF257" s="11">
        <v>1</v>
      </c>
      <c r="BG257" s="33">
        <v>1</v>
      </c>
      <c r="BH257" s="141">
        <f t="shared" si="406"/>
        <v>13</v>
      </c>
      <c r="BI257" s="141">
        <f t="shared" si="371"/>
        <v>5</v>
      </c>
      <c r="BJ257" s="141">
        <f t="shared" si="372"/>
        <v>8</v>
      </c>
      <c r="BK257" s="32">
        <v>1</v>
      </c>
      <c r="BL257" s="11">
        <v>0</v>
      </c>
      <c r="BM257" s="33">
        <v>1</v>
      </c>
      <c r="BN257" s="32">
        <v>5</v>
      </c>
      <c r="BO257" s="11">
        <v>2</v>
      </c>
      <c r="BP257" s="33">
        <v>3</v>
      </c>
      <c r="BQ257" s="32">
        <v>1</v>
      </c>
      <c r="BR257" s="11">
        <v>1</v>
      </c>
      <c r="BS257" s="33">
        <v>0</v>
      </c>
      <c r="BT257" s="32">
        <v>2</v>
      </c>
      <c r="BU257" s="11">
        <v>0</v>
      </c>
      <c r="BV257" s="33">
        <v>2</v>
      </c>
      <c r="BW257" s="32">
        <v>4</v>
      </c>
      <c r="BX257" s="11">
        <v>2</v>
      </c>
      <c r="BY257" s="33">
        <v>2</v>
      </c>
      <c r="BZ257" s="141">
        <f t="shared" si="407"/>
        <v>20</v>
      </c>
      <c r="CA257" s="141">
        <f t="shared" si="373"/>
        <v>13</v>
      </c>
      <c r="CB257" s="141">
        <f t="shared" si="374"/>
        <v>7</v>
      </c>
      <c r="CC257" s="32">
        <v>1</v>
      </c>
      <c r="CD257" s="11">
        <v>1</v>
      </c>
      <c r="CE257" s="33">
        <v>0</v>
      </c>
      <c r="CF257" s="32">
        <v>6</v>
      </c>
      <c r="CG257" s="11">
        <v>5</v>
      </c>
      <c r="CH257" s="33">
        <v>1</v>
      </c>
      <c r="CI257" s="32">
        <v>6</v>
      </c>
      <c r="CJ257" s="11">
        <v>2</v>
      </c>
      <c r="CK257" s="33">
        <v>4</v>
      </c>
      <c r="CL257" s="32">
        <v>0</v>
      </c>
      <c r="CM257" s="11">
        <v>0</v>
      </c>
      <c r="CN257" s="33">
        <v>0</v>
      </c>
      <c r="CO257" s="32">
        <v>7</v>
      </c>
      <c r="CP257" s="11">
        <v>5</v>
      </c>
      <c r="CQ257" s="33">
        <v>2</v>
      </c>
      <c r="CR257" s="141">
        <f t="shared" si="408"/>
        <v>21</v>
      </c>
      <c r="CS257" s="141">
        <f t="shared" si="375"/>
        <v>14</v>
      </c>
      <c r="CT257" s="141">
        <f t="shared" si="376"/>
        <v>7</v>
      </c>
      <c r="CU257" s="32">
        <v>5</v>
      </c>
      <c r="CV257" s="11">
        <v>3</v>
      </c>
      <c r="CW257" s="33">
        <v>2</v>
      </c>
      <c r="CX257" s="32">
        <v>4</v>
      </c>
      <c r="CY257" s="11">
        <v>2</v>
      </c>
      <c r="CZ257" s="33">
        <v>2</v>
      </c>
      <c r="DA257" s="32">
        <v>3</v>
      </c>
      <c r="DB257" s="11">
        <v>1</v>
      </c>
      <c r="DC257" s="33">
        <v>2</v>
      </c>
      <c r="DD257" s="32">
        <v>3</v>
      </c>
      <c r="DE257" s="11">
        <v>3</v>
      </c>
      <c r="DF257" s="33">
        <v>0</v>
      </c>
      <c r="DG257" s="32">
        <v>6</v>
      </c>
      <c r="DH257" s="11">
        <v>5</v>
      </c>
      <c r="DI257" s="33">
        <v>1</v>
      </c>
      <c r="DJ257" s="141">
        <f t="shared" si="409"/>
        <v>14</v>
      </c>
      <c r="DK257" s="141">
        <f t="shared" si="377"/>
        <v>8</v>
      </c>
      <c r="DL257" s="141">
        <f t="shared" si="378"/>
        <v>6</v>
      </c>
      <c r="DM257" s="32">
        <v>4</v>
      </c>
      <c r="DN257" s="11">
        <v>2</v>
      </c>
      <c r="DO257" s="33">
        <v>2</v>
      </c>
      <c r="DP257" s="32">
        <v>0</v>
      </c>
      <c r="DQ257" s="11">
        <v>0</v>
      </c>
      <c r="DR257" s="33">
        <v>0</v>
      </c>
      <c r="DS257" s="32">
        <v>3</v>
      </c>
      <c r="DT257" s="11">
        <v>2</v>
      </c>
      <c r="DU257" s="33">
        <v>1</v>
      </c>
      <c r="DV257" s="32">
        <v>4</v>
      </c>
      <c r="DW257" s="11">
        <v>2</v>
      </c>
      <c r="DX257" s="33">
        <v>2</v>
      </c>
      <c r="DY257" s="32">
        <v>3</v>
      </c>
      <c r="DZ257" s="11">
        <v>2</v>
      </c>
      <c r="EA257" s="33">
        <v>1</v>
      </c>
      <c r="EB257" s="141">
        <f t="shared" si="410"/>
        <v>9</v>
      </c>
      <c r="EC257" s="141">
        <f t="shared" si="379"/>
        <v>9</v>
      </c>
      <c r="ED257" s="141">
        <f t="shared" si="380"/>
        <v>0</v>
      </c>
      <c r="EE257" s="32">
        <v>2</v>
      </c>
      <c r="EF257" s="11">
        <v>2</v>
      </c>
      <c r="EG257" s="33">
        <v>0</v>
      </c>
      <c r="EH257" s="32">
        <v>1</v>
      </c>
      <c r="EI257" s="11">
        <v>1</v>
      </c>
      <c r="EJ257" s="33">
        <v>0</v>
      </c>
      <c r="EK257" s="32">
        <v>3</v>
      </c>
      <c r="EL257" s="11">
        <v>3</v>
      </c>
      <c r="EM257" s="33">
        <v>0</v>
      </c>
      <c r="EN257" s="32">
        <v>3</v>
      </c>
      <c r="EO257" s="11">
        <v>3</v>
      </c>
      <c r="EP257" s="33">
        <v>0</v>
      </c>
      <c r="EQ257" s="32">
        <v>0</v>
      </c>
      <c r="ER257" s="11">
        <v>0</v>
      </c>
      <c r="ES257" s="33">
        <v>0</v>
      </c>
      <c r="ET257" s="141">
        <f t="shared" si="411"/>
        <v>26</v>
      </c>
      <c r="EU257" s="141">
        <f t="shared" si="381"/>
        <v>15</v>
      </c>
      <c r="EV257" s="141">
        <f t="shared" si="382"/>
        <v>11</v>
      </c>
      <c r="EW257" s="32">
        <v>6</v>
      </c>
      <c r="EX257" s="11">
        <v>4</v>
      </c>
      <c r="EY257" s="33">
        <v>2</v>
      </c>
      <c r="EZ257" s="32">
        <v>6</v>
      </c>
      <c r="FA257" s="11">
        <v>4</v>
      </c>
      <c r="FB257" s="33">
        <v>2</v>
      </c>
      <c r="FC257" s="32">
        <v>5</v>
      </c>
      <c r="FD257" s="11">
        <v>2</v>
      </c>
      <c r="FE257" s="33">
        <v>3</v>
      </c>
      <c r="FF257" s="32">
        <v>4</v>
      </c>
      <c r="FG257" s="11">
        <v>3</v>
      </c>
      <c r="FH257" s="33">
        <v>1</v>
      </c>
      <c r="FI257" s="32">
        <v>5</v>
      </c>
      <c r="FJ257" s="11">
        <v>2</v>
      </c>
      <c r="FK257" s="33">
        <v>3</v>
      </c>
      <c r="FL257" s="141">
        <f t="shared" si="412"/>
        <v>41</v>
      </c>
      <c r="FM257" s="141">
        <f t="shared" si="383"/>
        <v>24</v>
      </c>
      <c r="FN257" s="141">
        <f t="shared" si="384"/>
        <v>17</v>
      </c>
      <c r="FO257" s="32">
        <v>5</v>
      </c>
      <c r="FP257" s="11">
        <v>4</v>
      </c>
      <c r="FQ257" s="33">
        <v>1</v>
      </c>
      <c r="FR257" s="32">
        <v>7</v>
      </c>
      <c r="FS257" s="11">
        <v>3</v>
      </c>
      <c r="FT257" s="33">
        <v>4</v>
      </c>
      <c r="FU257" s="32">
        <v>12</v>
      </c>
      <c r="FV257" s="11">
        <v>5</v>
      </c>
      <c r="FW257" s="33">
        <v>7</v>
      </c>
      <c r="FX257" s="32">
        <v>9</v>
      </c>
      <c r="FY257" s="11">
        <v>8</v>
      </c>
      <c r="FZ257" s="33">
        <v>1</v>
      </c>
      <c r="GA257" s="32">
        <v>8</v>
      </c>
      <c r="GB257" s="11">
        <v>4</v>
      </c>
      <c r="GC257" s="33">
        <v>4</v>
      </c>
      <c r="GD257" s="141">
        <f t="shared" si="413"/>
        <v>72</v>
      </c>
      <c r="GE257" s="141">
        <f t="shared" si="385"/>
        <v>40</v>
      </c>
      <c r="GF257" s="141">
        <f t="shared" si="386"/>
        <v>32</v>
      </c>
      <c r="GG257" s="32">
        <v>9</v>
      </c>
      <c r="GH257" s="11">
        <v>8</v>
      </c>
      <c r="GI257" s="33">
        <v>1</v>
      </c>
      <c r="GJ257" s="32">
        <v>8</v>
      </c>
      <c r="GK257" s="11">
        <v>3</v>
      </c>
      <c r="GL257" s="33">
        <v>5</v>
      </c>
      <c r="GM257" s="32">
        <v>18</v>
      </c>
      <c r="GN257" s="11">
        <v>9</v>
      </c>
      <c r="GO257" s="33">
        <v>9</v>
      </c>
      <c r="GP257" s="32">
        <v>19</v>
      </c>
      <c r="GQ257" s="11">
        <v>10</v>
      </c>
      <c r="GR257" s="33">
        <v>9</v>
      </c>
      <c r="GS257" s="32">
        <v>18</v>
      </c>
      <c r="GT257" s="11">
        <v>10</v>
      </c>
      <c r="GU257" s="33">
        <v>8</v>
      </c>
      <c r="GV257" s="141">
        <f t="shared" si="414"/>
        <v>65</v>
      </c>
      <c r="GW257" s="141">
        <f t="shared" si="387"/>
        <v>32</v>
      </c>
      <c r="GX257" s="141">
        <f t="shared" si="388"/>
        <v>33</v>
      </c>
      <c r="GY257" s="32">
        <v>11</v>
      </c>
      <c r="GZ257" s="11">
        <v>6</v>
      </c>
      <c r="HA257" s="33">
        <v>5</v>
      </c>
      <c r="HB257" s="32">
        <v>13</v>
      </c>
      <c r="HC257" s="11">
        <v>9</v>
      </c>
      <c r="HD257" s="33">
        <v>4</v>
      </c>
      <c r="HE257" s="32">
        <v>8</v>
      </c>
      <c r="HF257" s="11">
        <v>3</v>
      </c>
      <c r="HG257" s="33">
        <v>5</v>
      </c>
      <c r="HH257" s="32">
        <v>10</v>
      </c>
      <c r="HI257" s="11">
        <v>4</v>
      </c>
      <c r="HJ257" s="33">
        <v>6</v>
      </c>
      <c r="HK257" s="32">
        <v>23</v>
      </c>
      <c r="HL257" s="11">
        <v>10</v>
      </c>
      <c r="HM257" s="33">
        <v>13</v>
      </c>
      <c r="HN257" s="141">
        <f t="shared" si="415"/>
        <v>77</v>
      </c>
      <c r="HO257" s="141">
        <f t="shared" si="389"/>
        <v>40</v>
      </c>
      <c r="HP257" s="141">
        <f t="shared" si="390"/>
        <v>37</v>
      </c>
      <c r="HQ257" s="32">
        <v>17</v>
      </c>
      <c r="HR257" s="11">
        <v>8</v>
      </c>
      <c r="HS257" s="33">
        <v>9</v>
      </c>
      <c r="HT257" s="32">
        <v>15</v>
      </c>
      <c r="HU257" s="11">
        <v>8</v>
      </c>
      <c r="HV257" s="33">
        <v>7</v>
      </c>
      <c r="HW257" s="32">
        <v>12</v>
      </c>
      <c r="HX257" s="11">
        <v>5</v>
      </c>
      <c r="HY257" s="33">
        <v>7</v>
      </c>
      <c r="HZ257" s="32">
        <v>21</v>
      </c>
      <c r="IA257" s="11">
        <v>12</v>
      </c>
      <c r="IB257" s="33">
        <v>9</v>
      </c>
      <c r="IC257" s="32">
        <v>12</v>
      </c>
      <c r="ID257" s="11">
        <v>7</v>
      </c>
      <c r="IE257" s="33">
        <v>5</v>
      </c>
      <c r="IF257" s="141">
        <f t="shared" si="416"/>
        <v>67</v>
      </c>
      <c r="IG257" s="141">
        <f t="shared" si="391"/>
        <v>27</v>
      </c>
      <c r="IH257" s="141">
        <f t="shared" si="392"/>
        <v>40</v>
      </c>
      <c r="II257" s="32">
        <v>16</v>
      </c>
      <c r="IJ257" s="11">
        <v>6</v>
      </c>
      <c r="IK257" s="33">
        <v>10</v>
      </c>
      <c r="IL257" s="32">
        <v>14</v>
      </c>
      <c r="IM257" s="11">
        <v>6</v>
      </c>
      <c r="IN257" s="33">
        <v>8</v>
      </c>
      <c r="IO257" s="32">
        <v>13</v>
      </c>
      <c r="IP257" s="11">
        <v>5</v>
      </c>
      <c r="IQ257" s="33">
        <v>8</v>
      </c>
      <c r="IR257" s="32">
        <v>11</v>
      </c>
      <c r="IS257" s="11">
        <v>5</v>
      </c>
      <c r="IT257" s="33">
        <v>6</v>
      </c>
      <c r="IU257" s="32">
        <v>13</v>
      </c>
      <c r="IV257" s="11">
        <v>5</v>
      </c>
      <c r="IW257" s="33">
        <v>8</v>
      </c>
      <c r="IX257" s="141">
        <f t="shared" si="417"/>
        <v>154</v>
      </c>
      <c r="IY257" s="141">
        <f t="shared" si="393"/>
        <v>64</v>
      </c>
      <c r="IZ257" s="141">
        <f t="shared" si="394"/>
        <v>90</v>
      </c>
      <c r="JA257" s="32">
        <v>25</v>
      </c>
      <c r="JB257" s="11">
        <v>8</v>
      </c>
      <c r="JC257" s="33">
        <v>17</v>
      </c>
      <c r="JD257" s="32">
        <v>22</v>
      </c>
      <c r="JE257" s="11">
        <v>6</v>
      </c>
      <c r="JF257" s="33">
        <v>16</v>
      </c>
      <c r="JG257" s="32">
        <v>45</v>
      </c>
      <c r="JH257" s="11">
        <v>19</v>
      </c>
      <c r="JI257" s="33">
        <v>26</v>
      </c>
      <c r="JJ257" s="32">
        <v>30</v>
      </c>
      <c r="JK257" s="11">
        <v>16</v>
      </c>
      <c r="JL257" s="33">
        <v>14</v>
      </c>
      <c r="JM257" s="32">
        <v>32</v>
      </c>
      <c r="JN257" s="11">
        <v>15</v>
      </c>
      <c r="JO257" s="33">
        <v>17</v>
      </c>
      <c r="JP257" s="141">
        <f t="shared" si="418"/>
        <v>129</v>
      </c>
      <c r="JQ257" s="141">
        <f t="shared" si="395"/>
        <v>57</v>
      </c>
      <c r="JR257" s="141">
        <f t="shared" si="396"/>
        <v>72</v>
      </c>
      <c r="JS257" s="32">
        <v>28</v>
      </c>
      <c r="JT257" s="11">
        <v>10</v>
      </c>
      <c r="JU257" s="33">
        <v>18</v>
      </c>
      <c r="JV257" s="32">
        <v>30</v>
      </c>
      <c r="JW257" s="11">
        <v>11</v>
      </c>
      <c r="JX257" s="33">
        <v>19</v>
      </c>
      <c r="JY257" s="32">
        <v>24</v>
      </c>
      <c r="JZ257" s="11">
        <v>9</v>
      </c>
      <c r="KA257" s="33">
        <v>15</v>
      </c>
      <c r="KB257" s="32">
        <v>19</v>
      </c>
      <c r="KC257" s="11">
        <v>12</v>
      </c>
      <c r="KD257" s="33">
        <v>7</v>
      </c>
      <c r="KE257" s="32">
        <v>28</v>
      </c>
      <c r="KF257" s="11">
        <v>15</v>
      </c>
      <c r="KG257" s="33">
        <v>13</v>
      </c>
      <c r="KH257" s="141">
        <f t="shared" si="419"/>
        <v>57</v>
      </c>
      <c r="KI257" s="141">
        <f t="shared" si="397"/>
        <v>19</v>
      </c>
      <c r="KJ257" s="141">
        <f t="shared" si="398"/>
        <v>38</v>
      </c>
      <c r="KK257" s="32">
        <v>15</v>
      </c>
      <c r="KL257" s="11">
        <v>1</v>
      </c>
      <c r="KM257" s="33">
        <v>14</v>
      </c>
      <c r="KN257" s="32">
        <v>12</v>
      </c>
      <c r="KO257" s="11">
        <v>5</v>
      </c>
      <c r="KP257" s="33">
        <v>7</v>
      </c>
      <c r="KQ257" s="32">
        <v>10</v>
      </c>
      <c r="KR257" s="11">
        <v>4</v>
      </c>
      <c r="KS257" s="33">
        <v>6</v>
      </c>
      <c r="KT257" s="32">
        <v>9</v>
      </c>
      <c r="KU257" s="11">
        <v>3</v>
      </c>
      <c r="KV257" s="33">
        <v>6</v>
      </c>
      <c r="KW257" s="32">
        <v>11</v>
      </c>
      <c r="KX257" s="11">
        <v>6</v>
      </c>
      <c r="KY257" s="33">
        <v>5</v>
      </c>
      <c r="KZ257" s="141">
        <f t="shared" si="420"/>
        <v>30</v>
      </c>
      <c r="LA257" s="141">
        <f t="shared" si="399"/>
        <v>9</v>
      </c>
      <c r="LB257" s="141">
        <f t="shared" si="400"/>
        <v>21</v>
      </c>
      <c r="LC257" s="32">
        <v>7</v>
      </c>
      <c r="LD257" s="11">
        <v>1</v>
      </c>
      <c r="LE257" s="33">
        <v>6</v>
      </c>
      <c r="LF257" s="32">
        <v>15</v>
      </c>
      <c r="LG257" s="11">
        <v>6</v>
      </c>
      <c r="LH257" s="33">
        <v>9</v>
      </c>
      <c r="LI257" s="32">
        <v>0</v>
      </c>
      <c r="LJ257" s="11">
        <v>0</v>
      </c>
      <c r="LK257" s="33">
        <v>0</v>
      </c>
      <c r="LL257" s="32">
        <v>3</v>
      </c>
      <c r="LM257" s="11">
        <v>1</v>
      </c>
      <c r="LN257" s="33">
        <v>2</v>
      </c>
      <c r="LO257" s="32">
        <v>5</v>
      </c>
      <c r="LP257" s="11">
        <v>1</v>
      </c>
      <c r="LQ257" s="33">
        <v>4</v>
      </c>
      <c r="LR257" s="141">
        <f t="shared" si="421"/>
        <v>10</v>
      </c>
      <c r="LS257" s="141">
        <f t="shared" si="401"/>
        <v>4</v>
      </c>
      <c r="LT257" s="141">
        <f t="shared" si="402"/>
        <v>6</v>
      </c>
      <c r="LU257" s="32">
        <v>2</v>
      </c>
      <c r="LV257" s="11">
        <v>0</v>
      </c>
      <c r="LW257" s="33">
        <v>2</v>
      </c>
      <c r="LX257" s="32">
        <v>4</v>
      </c>
      <c r="LY257" s="11">
        <v>2</v>
      </c>
      <c r="LZ257" s="33">
        <v>2</v>
      </c>
      <c r="MA257" s="32">
        <v>2</v>
      </c>
      <c r="MB257" s="11">
        <v>0</v>
      </c>
      <c r="MC257" s="33">
        <v>2</v>
      </c>
      <c r="MD257" s="32">
        <v>1</v>
      </c>
      <c r="ME257" s="11">
        <v>1</v>
      </c>
      <c r="MF257" s="33">
        <v>0</v>
      </c>
      <c r="MG257" s="32">
        <v>1</v>
      </c>
      <c r="MH257" s="11">
        <v>1</v>
      </c>
      <c r="MI257" s="33">
        <v>0</v>
      </c>
      <c r="MJ257" s="141">
        <f t="shared" si="424"/>
        <v>0</v>
      </c>
      <c r="MK257" s="141">
        <f t="shared" si="425"/>
        <v>0</v>
      </c>
      <c r="ML257" s="141">
        <f t="shared" si="426"/>
        <v>0</v>
      </c>
      <c r="MM257" s="32">
        <v>0</v>
      </c>
      <c r="MN257" s="11">
        <v>0</v>
      </c>
      <c r="MO257" s="33">
        <v>0</v>
      </c>
      <c r="MP257" s="32">
        <v>0</v>
      </c>
      <c r="MQ257" s="11">
        <v>0</v>
      </c>
      <c r="MR257" s="33">
        <v>0</v>
      </c>
      <c r="MS257" s="32">
        <v>0</v>
      </c>
      <c r="MT257" s="11">
        <v>0</v>
      </c>
      <c r="MU257" s="33">
        <v>0</v>
      </c>
      <c r="MV257" s="32">
        <v>0</v>
      </c>
      <c r="MW257" s="11">
        <v>0</v>
      </c>
      <c r="MX257" s="33">
        <v>0</v>
      </c>
      <c r="MY257" s="32">
        <v>0</v>
      </c>
      <c r="MZ257" s="11">
        <v>0</v>
      </c>
      <c r="NA257" s="33">
        <v>0</v>
      </c>
      <c r="NB257" s="146">
        <f t="shared" si="427"/>
        <v>0</v>
      </c>
      <c r="NC257" s="141">
        <f t="shared" si="428"/>
        <v>0</v>
      </c>
      <c r="ND257" s="147">
        <f t="shared" si="429"/>
        <v>0</v>
      </c>
      <c r="NE257" s="32">
        <v>0</v>
      </c>
      <c r="NF257" s="11">
        <v>0</v>
      </c>
      <c r="NG257" s="33">
        <v>0</v>
      </c>
      <c r="NH257" s="32">
        <v>0</v>
      </c>
      <c r="NI257" s="11">
        <v>0</v>
      </c>
      <c r="NJ257" s="33">
        <v>0</v>
      </c>
      <c r="NK257" s="32">
        <v>0</v>
      </c>
      <c r="NL257" s="11">
        <v>0</v>
      </c>
      <c r="NM257" s="33">
        <v>0</v>
      </c>
      <c r="NN257" s="32">
        <v>0</v>
      </c>
      <c r="NO257" s="11">
        <v>0</v>
      </c>
      <c r="NP257" s="33">
        <v>0</v>
      </c>
      <c r="NQ257" s="32">
        <v>0</v>
      </c>
      <c r="NR257" s="11">
        <v>0</v>
      </c>
      <c r="NS257" s="33">
        <v>0</v>
      </c>
      <c r="NT257" s="146">
        <f t="shared" si="430"/>
        <v>0</v>
      </c>
      <c r="NU257" s="141">
        <f t="shared" si="431"/>
        <v>0</v>
      </c>
      <c r="NV257" s="147">
        <f t="shared" si="432"/>
        <v>0</v>
      </c>
      <c r="NW257" s="32">
        <v>0</v>
      </c>
      <c r="NX257" s="11">
        <v>0</v>
      </c>
      <c r="NY257" s="33">
        <v>0</v>
      </c>
      <c r="NZ257" s="32">
        <v>0</v>
      </c>
      <c r="OA257" s="11">
        <v>0</v>
      </c>
      <c r="OB257" s="33">
        <v>0</v>
      </c>
      <c r="OC257" s="32">
        <v>0</v>
      </c>
      <c r="OD257" s="11">
        <v>0</v>
      </c>
      <c r="OE257" s="33">
        <v>0</v>
      </c>
      <c r="OF257" s="32">
        <v>0</v>
      </c>
      <c r="OG257" s="11">
        <v>0</v>
      </c>
      <c r="OH257" s="33">
        <v>0</v>
      </c>
      <c r="OI257" s="32">
        <v>0</v>
      </c>
      <c r="OJ257" s="11">
        <v>0</v>
      </c>
      <c r="OK257" s="33">
        <v>0</v>
      </c>
      <c r="OL257" s="146">
        <v>0</v>
      </c>
      <c r="OM257" s="141">
        <v>0</v>
      </c>
      <c r="ON257" s="147">
        <v>0</v>
      </c>
    </row>
    <row r="258" spans="1:404" ht="12" customHeight="1">
      <c r="B258" s="31" t="s">
        <v>428</v>
      </c>
      <c r="C258" s="32">
        <v>2273</v>
      </c>
      <c r="D258" s="11">
        <v>1113</v>
      </c>
      <c r="E258" s="33">
        <v>1160</v>
      </c>
      <c r="F258" s="141">
        <f t="shared" si="403"/>
        <v>28</v>
      </c>
      <c r="G258" s="141">
        <f t="shared" si="422"/>
        <v>15</v>
      </c>
      <c r="H258" s="141">
        <f t="shared" si="423"/>
        <v>13</v>
      </c>
      <c r="I258" s="32">
        <v>9</v>
      </c>
      <c r="J258" s="11">
        <v>5</v>
      </c>
      <c r="K258" s="33">
        <v>4</v>
      </c>
      <c r="L258" s="32">
        <v>6</v>
      </c>
      <c r="M258" s="11">
        <v>4</v>
      </c>
      <c r="N258" s="33">
        <v>2</v>
      </c>
      <c r="O258" s="32">
        <v>4</v>
      </c>
      <c r="P258" s="11">
        <v>1</v>
      </c>
      <c r="Q258" s="33">
        <v>3</v>
      </c>
      <c r="R258" s="32">
        <v>6</v>
      </c>
      <c r="S258" s="11">
        <v>3</v>
      </c>
      <c r="T258" s="33">
        <v>3</v>
      </c>
      <c r="U258" s="32">
        <v>3</v>
      </c>
      <c r="V258" s="11">
        <v>2</v>
      </c>
      <c r="W258" s="33">
        <v>1</v>
      </c>
      <c r="X258" s="141">
        <f t="shared" si="404"/>
        <v>34</v>
      </c>
      <c r="Y258" s="141">
        <f t="shared" si="367"/>
        <v>22</v>
      </c>
      <c r="Z258" s="141">
        <f t="shared" si="368"/>
        <v>12</v>
      </c>
      <c r="AA258" s="32">
        <v>9</v>
      </c>
      <c r="AB258" s="11">
        <v>5</v>
      </c>
      <c r="AC258" s="33">
        <v>4</v>
      </c>
      <c r="AD258" s="32">
        <v>11</v>
      </c>
      <c r="AE258" s="11">
        <v>9</v>
      </c>
      <c r="AF258" s="33">
        <v>2</v>
      </c>
      <c r="AG258" s="32">
        <v>3</v>
      </c>
      <c r="AH258" s="11">
        <v>0</v>
      </c>
      <c r="AI258" s="33">
        <v>3</v>
      </c>
      <c r="AJ258" s="32">
        <v>7</v>
      </c>
      <c r="AK258" s="11">
        <v>5</v>
      </c>
      <c r="AL258" s="33">
        <v>2</v>
      </c>
      <c r="AM258" s="32">
        <v>4</v>
      </c>
      <c r="AN258" s="11">
        <v>3</v>
      </c>
      <c r="AO258" s="33">
        <v>1</v>
      </c>
      <c r="AP258" s="141">
        <f t="shared" si="405"/>
        <v>29</v>
      </c>
      <c r="AQ258" s="141">
        <f t="shared" si="369"/>
        <v>15</v>
      </c>
      <c r="AR258" s="141">
        <f t="shared" si="370"/>
        <v>14</v>
      </c>
      <c r="AS258" s="32">
        <v>5</v>
      </c>
      <c r="AT258" s="11">
        <v>2</v>
      </c>
      <c r="AU258" s="33">
        <v>3</v>
      </c>
      <c r="AV258" s="32">
        <v>7</v>
      </c>
      <c r="AW258" s="11">
        <v>5</v>
      </c>
      <c r="AX258" s="33">
        <v>2</v>
      </c>
      <c r="AY258" s="32">
        <v>12</v>
      </c>
      <c r="AZ258" s="11">
        <v>6</v>
      </c>
      <c r="BA258" s="33">
        <v>6</v>
      </c>
      <c r="BB258" s="32">
        <v>3</v>
      </c>
      <c r="BC258" s="11">
        <v>1</v>
      </c>
      <c r="BD258" s="33">
        <v>2</v>
      </c>
      <c r="BE258" s="32">
        <v>2</v>
      </c>
      <c r="BF258" s="11">
        <v>1</v>
      </c>
      <c r="BG258" s="33">
        <v>1</v>
      </c>
      <c r="BH258" s="141">
        <f t="shared" si="406"/>
        <v>42</v>
      </c>
      <c r="BI258" s="141">
        <f t="shared" si="371"/>
        <v>18</v>
      </c>
      <c r="BJ258" s="141">
        <f t="shared" si="372"/>
        <v>24</v>
      </c>
      <c r="BK258" s="32">
        <v>5</v>
      </c>
      <c r="BL258" s="11">
        <v>2</v>
      </c>
      <c r="BM258" s="33">
        <v>3</v>
      </c>
      <c r="BN258" s="32">
        <v>9</v>
      </c>
      <c r="BO258" s="11">
        <v>6</v>
      </c>
      <c r="BP258" s="33">
        <v>3</v>
      </c>
      <c r="BQ258" s="32">
        <v>11</v>
      </c>
      <c r="BR258" s="11">
        <v>5</v>
      </c>
      <c r="BS258" s="33">
        <v>6</v>
      </c>
      <c r="BT258" s="32">
        <v>10</v>
      </c>
      <c r="BU258" s="11">
        <v>2</v>
      </c>
      <c r="BV258" s="33">
        <v>8</v>
      </c>
      <c r="BW258" s="32">
        <v>7</v>
      </c>
      <c r="BX258" s="11">
        <v>3</v>
      </c>
      <c r="BY258" s="33">
        <v>4</v>
      </c>
      <c r="BZ258" s="141">
        <f t="shared" si="407"/>
        <v>68</v>
      </c>
      <c r="CA258" s="141">
        <f t="shared" si="373"/>
        <v>41</v>
      </c>
      <c r="CB258" s="141">
        <f t="shared" si="374"/>
        <v>27</v>
      </c>
      <c r="CC258" s="32">
        <v>12</v>
      </c>
      <c r="CD258" s="11">
        <v>7</v>
      </c>
      <c r="CE258" s="33">
        <v>5</v>
      </c>
      <c r="CF258" s="32">
        <v>17</v>
      </c>
      <c r="CG258" s="11">
        <v>12</v>
      </c>
      <c r="CH258" s="33">
        <v>5</v>
      </c>
      <c r="CI258" s="32">
        <v>16</v>
      </c>
      <c r="CJ258" s="11">
        <v>13</v>
      </c>
      <c r="CK258" s="33">
        <v>3</v>
      </c>
      <c r="CL258" s="32">
        <v>11</v>
      </c>
      <c r="CM258" s="11">
        <v>4</v>
      </c>
      <c r="CN258" s="33">
        <v>7</v>
      </c>
      <c r="CO258" s="32">
        <v>12</v>
      </c>
      <c r="CP258" s="11">
        <v>5</v>
      </c>
      <c r="CQ258" s="33">
        <v>7</v>
      </c>
      <c r="CR258" s="141">
        <f t="shared" si="408"/>
        <v>67</v>
      </c>
      <c r="CS258" s="141">
        <f t="shared" si="375"/>
        <v>42</v>
      </c>
      <c r="CT258" s="141">
        <f t="shared" si="376"/>
        <v>25</v>
      </c>
      <c r="CU258" s="32">
        <v>12</v>
      </c>
      <c r="CV258" s="11">
        <v>8</v>
      </c>
      <c r="CW258" s="33">
        <v>4</v>
      </c>
      <c r="CX258" s="32">
        <v>10</v>
      </c>
      <c r="CY258" s="11">
        <v>7</v>
      </c>
      <c r="CZ258" s="33">
        <v>3</v>
      </c>
      <c r="DA258" s="32">
        <v>17</v>
      </c>
      <c r="DB258" s="11">
        <v>9</v>
      </c>
      <c r="DC258" s="33">
        <v>8</v>
      </c>
      <c r="DD258" s="32">
        <v>19</v>
      </c>
      <c r="DE258" s="11">
        <v>12</v>
      </c>
      <c r="DF258" s="33">
        <v>7</v>
      </c>
      <c r="DG258" s="32">
        <v>9</v>
      </c>
      <c r="DH258" s="11">
        <v>6</v>
      </c>
      <c r="DI258" s="33">
        <v>3</v>
      </c>
      <c r="DJ258" s="141">
        <f t="shared" si="409"/>
        <v>52</v>
      </c>
      <c r="DK258" s="141">
        <f t="shared" si="377"/>
        <v>32</v>
      </c>
      <c r="DL258" s="141">
        <f t="shared" si="378"/>
        <v>20</v>
      </c>
      <c r="DM258" s="32">
        <v>12</v>
      </c>
      <c r="DN258" s="11">
        <v>9</v>
      </c>
      <c r="DO258" s="33">
        <v>3</v>
      </c>
      <c r="DP258" s="32">
        <v>14</v>
      </c>
      <c r="DQ258" s="11">
        <v>6</v>
      </c>
      <c r="DR258" s="33">
        <v>8</v>
      </c>
      <c r="DS258" s="32">
        <v>6</v>
      </c>
      <c r="DT258" s="11">
        <v>3</v>
      </c>
      <c r="DU258" s="33">
        <v>3</v>
      </c>
      <c r="DV258" s="32">
        <v>10</v>
      </c>
      <c r="DW258" s="11">
        <v>7</v>
      </c>
      <c r="DX258" s="33">
        <v>3</v>
      </c>
      <c r="DY258" s="32">
        <v>10</v>
      </c>
      <c r="DZ258" s="11">
        <v>7</v>
      </c>
      <c r="EA258" s="33">
        <v>3</v>
      </c>
      <c r="EB258" s="141">
        <f t="shared" si="410"/>
        <v>72</v>
      </c>
      <c r="EC258" s="141">
        <f t="shared" si="379"/>
        <v>51</v>
      </c>
      <c r="ED258" s="141">
        <f t="shared" si="380"/>
        <v>21</v>
      </c>
      <c r="EE258" s="32">
        <v>15</v>
      </c>
      <c r="EF258" s="11">
        <v>10</v>
      </c>
      <c r="EG258" s="33">
        <v>5</v>
      </c>
      <c r="EH258" s="32">
        <v>21</v>
      </c>
      <c r="EI258" s="11">
        <v>13</v>
      </c>
      <c r="EJ258" s="33">
        <v>8</v>
      </c>
      <c r="EK258" s="32">
        <v>15</v>
      </c>
      <c r="EL258" s="11">
        <v>13</v>
      </c>
      <c r="EM258" s="33">
        <v>2</v>
      </c>
      <c r="EN258" s="32">
        <v>10</v>
      </c>
      <c r="EO258" s="11">
        <v>8</v>
      </c>
      <c r="EP258" s="33">
        <v>2</v>
      </c>
      <c r="EQ258" s="32">
        <v>11</v>
      </c>
      <c r="ER258" s="11">
        <v>7</v>
      </c>
      <c r="ES258" s="33">
        <v>4</v>
      </c>
      <c r="ET258" s="141">
        <f t="shared" si="411"/>
        <v>76</v>
      </c>
      <c r="EU258" s="141">
        <f t="shared" si="381"/>
        <v>51</v>
      </c>
      <c r="EV258" s="141">
        <f t="shared" si="382"/>
        <v>25</v>
      </c>
      <c r="EW258" s="32">
        <v>14</v>
      </c>
      <c r="EX258" s="11">
        <v>9</v>
      </c>
      <c r="EY258" s="33">
        <v>5</v>
      </c>
      <c r="EZ258" s="32">
        <v>12</v>
      </c>
      <c r="FA258" s="11">
        <v>9</v>
      </c>
      <c r="FB258" s="33">
        <v>3</v>
      </c>
      <c r="FC258" s="32">
        <v>21</v>
      </c>
      <c r="FD258" s="11">
        <v>14</v>
      </c>
      <c r="FE258" s="33">
        <v>7</v>
      </c>
      <c r="FF258" s="32">
        <v>13</v>
      </c>
      <c r="FG258" s="11">
        <v>9</v>
      </c>
      <c r="FH258" s="33">
        <v>4</v>
      </c>
      <c r="FI258" s="32">
        <v>16</v>
      </c>
      <c r="FJ258" s="11">
        <v>10</v>
      </c>
      <c r="FK258" s="33">
        <v>6</v>
      </c>
      <c r="FL258" s="141">
        <f t="shared" si="412"/>
        <v>117</v>
      </c>
      <c r="FM258" s="141">
        <f t="shared" si="383"/>
        <v>72</v>
      </c>
      <c r="FN258" s="141">
        <f t="shared" si="384"/>
        <v>45</v>
      </c>
      <c r="FO258" s="32">
        <v>21</v>
      </c>
      <c r="FP258" s="11">
        <v>15</v>
      </c>
      <c r="FQ258" s="33">
        <v>6</v>
      </c>
      <c r="FR258" s="32">
        <v>24</v>
      </c>
      <c r="FS258" s="11">
        <v>13</v>
      </c>
      <c r="FT258" s="33">
        <v>11</v>
      </c>
      <c r="FU258" s="32">
        <v>25</v>
      </c>
      <c r="FV258" s="11">
        <v>20</v>
      </c>
      <c r="FW258" s="33">
        <v>5</v>
      </c>
      <c r="FX258" s="32">
        <v>22</v>
      </c>
      <c r="FY258" s="11">
        <v>15</v>
      </c>
      <c r="FZ258" s="33">
        <v>7</v>
      </c>
      <c r="GA258" s="32">
        <v>25</v>
      </c>
      <c r="GB258" s="11">
        <v>9</v>
      </c>
      <c r="GC258" s="33">
        <v>16</v>
      </c>
      <c r="GD258" s="141">
        <f t="shared" si="413"/>
        <v>200</v>
      </c>
      <c r="GE258" s="141">
        <f t="shared" si="385"/>
        <v>96</v>
      </c>
      <c r="GF258" s="141">
        <f t="shared" si="386"/>
        <v>104</v>
      </c>
      <c r="GG258" s="32">
        <v>28</v>
      </c>
      <c r="GH258" s="11">
        <v>8</v>
      </c>
      <c r="GI258" s="33">
        <v>20</v>
      </c>
      <c r="GJ258" s="32">
        <v>29</v>
      </c>
      <c r="GK258" s="11">
        <v>17</v>
      </c>
      <c r="GL258" s="33">
        <v>12</v>
      </c>
      <c r="GM258" s="32">
        <v>48</v>
      </c>
      <c r="GN258" s="11">
        <v>30</v>
      </c>
      <c r="GO258" s="33">
        <v>18</v>
      </c>
      <c r="GP258" s="32">
        <v>48</v>
      </c>
      <c r="GQ258" s="11">
        <v>21</v>
      </c>
      <c r="GR258" s="33">
        <v>27</v>
      </c>
      <c r="GS258" s="32">
        <v>47</v>
      </c>
      <c r="GT258" s="11">
        <v>20</v>
      </c>
      <c r="GU258" s="33">
        <v>27</v>
      </c>
      <c r="GV258" s="141">
        <f t="shared" si="414"/>
        <v>230</v>
      </c>
      <c r="GW258" s="141">
        <f t="shared" si="387"/>
        <v>132</v>
      </c>
      <c r="GX258" s="141">
        <f t="shared" si="388"/>
        <v>98</v>
      </c>
      <c r="GY258" s="32">
        <v>56</v>
      </c>
      <c r="GZ258" s="11">
        <v>25</v>
      </c>
      <c r="HA258" s="33">
        <v>31</v>
      </c>
      <c r="HB258" s="32">
        <v>35</v>
      </c>
      <c r="HC258" s="11">
        <v>24</v>
      </c>
      <c r="HD258" s="33">
        <v>11</v>
      </c>
      <c r="HE258" s="32">
        <v>44</v>
      </c>
      <c r="HF258" s="11">
        <v>27</v>
      </c>
      <c r="HG258" s="33">
        <v>17</v>
      </c>
      <c r="HH258" s="32">
        <v>41</v>
      </c>
      <c r="HI258" s="11">
        <v>26</v>
      </c>
      <c r="HJ258" s="33">
        <v>15</v>
      </c>
      <c r="HK258" s="32">
        <v>54</v>
      </c>
      <c r="HL258" s="11">
        <v>30</v>
      </c>
      <c r="HM258" s="33">
        <v>24</v>
      </c>
      <c r="HN258" s="141">
        <f t="shared" si="415"/>
        <v>221</v>
      </c>
      <c r="HO258" s="141">
        <f t="shared" si="389"/>
        <v>103</v>
      </c>
      <c r="HP258" s="141">
        <f t="shared" si="390"/>
        <v>118</v>
      </c>
      <c r="HQ258" s="32">
        <v>48</v>
      </c>
      <c r="HR258" s="11">
        <v>21</v>
      </c>
      <c r="HS258" s="33">
        <v>27</v>
      </c>
      <c r="HT258" s="32">
        <v>45</v>
      </c>
      <c r="HU258" s="11">
        <v>21</v>
      </c>
      <c r="HV258" s="33">
        <v>24</v>
      </c>
      <c r="HW258" s="32">
        <v>41</v>
      </c>
      <c r="HX258" s="11">
        <v>17</v>
      </c>
      <c r="HY258" s="33">
        <v>24</v>
      </c>
      <c r="HZ258" s="32">
        <v>51</v>
      </c>
      <c r="IA258" s="11">
        <v>25</v>
      </c>
      <c r="IB258" s="33">
        <v>26</v>
      </c>
      <c r="IC258" s="32">
        <v>36</v>
      </c>
      <c r="ID258" s="11">
        <v>19</v>
      </c>
      <c r="IE258" s="33">
        <v>17</v>
      </c>
      <c r="IF258" s="141">
        <f t="shared" si="416"/>
        <v>203</v>
      </c>
      <c r="IG258" s="141">
        <f t="shared" si="391"/>
        <v>100</v>
      </c>
      <c r="IH258" s="141">
        <f t="shared" si="392"/>
        <v>103</v>
      </c>
      <c r="II258" s="32">
        <v>44</v>
      </c>
      <c r="IJ258" s="11">
        <v>23</v>
      </c>
      <c r="IK258" s="33">
        <v>21</v>
      </c>
      <c r="IL258" s="32">
        <v>47</v>
      </c>
      <c r="IM258" s="11">
        <v>27</v>
      </c>
      <c r="IN258" s="33">
        <v>20</v>
      </c>
      <c r="IO258" s="32">
        <v>45</v>
      </c>
      <c r="IP258" s="11">
        <v>22</v>
      </c>
      <c r="IQ258" s="33">
        <v>23</v>
      </c>
      <c r="IR258" s="32">
        <v>33</v>
      </c>
      <c r="IS258" s="11">
        <v>13</v>
      </c>
      <c r="IT258" s="33">
        <v>20</v>
      </c>
      <c r="IU258" s="32">
        <v>34</v>
      </c>
      <c r="IV258" s="11">
        <v>15</v>
      </c>
      <c r="IW258" s="33">
        <v>19</v>
      </c>
      <c r="IX258" s="141">
        <f t="shared" si="417"/>
        <v>283</v>
      </c>
      <c r="IY258" s="141">
        <f t="shared" si="393"/>
        <v>130</v>
      </c>
      <c r="IZ258" s="141">
        <f t="shared" si="394"/>
        <v>153</v>
      </c>
      <c r="JA258" s="32">
        <v>33</v>
      </c>
      <c r="JB258" s="11">
        <v>11</v>
      </c>
      <c r="JC258" s="33">
        <v>22</v>
      </c>
      <c r="JD258" s="32">
        <v>64</v>
      </c>
      <c r="JE258" s="11">
        <v>26</v>
      </c>
      <c r="JF258" s="33">
        <v>38</v>
      </c>
      <c r="JG258" s="32">
        <v>72</v>
      </c>
      <c r="JH258" s="11">
        <v>35</v>
      </c>
      <c r="JI258" s="33">
        <v>37</v>
      </c>
      <c r="JJ258" s="32">
        <v>52</v>
      </c>
      <c r="JK258" s="11">
        <v>24</v>
      </c>
      <c r="JL258" s="33">
        <v>28</v>
      </c>
      <c r="JM258" s="32">
        <v>62</v>
      </c>
      <c r="JN258" s="11">
        <v>34</v>
      </c>
      <c r="JO258" s="33">
        <v>28</v>
      </c>
      <c r="JP258" s="141">
        <f t="shared" si="418"/>
        <v>288</v>
      </c>
      <c r="JQ258" s="141">
        <f t="shared" si="395"/>
        <v>121</v>
      </c>
      <c r="JR258" s="141">
        <f t="shared" si="396"/>
        <v>167</v>
      </c>
      <c r="JS258" s="32">
        <v>69</v>
      </c>
      <c r="JT258" s="11">
        <v>31</v>
      </c>
      <c r="JU258" s="33">
        <v>38</v>
      </c>
      <c r="JV258" s="32">
        <v>44</v>
      </c>
      <c r="JW258" s="11">
        <v>25</v>
      </c>
      <c r="JX258" s="33">
        <v>19</v>
      </c>
      <c r="JY258" s="32">
        <v>59</v>
      </c>
      <c r="JZ258" s="11">
        <v>26</v>
      </c>
      <c r="KA258" s="33">
        <v>33</v>
      </c>
      <c r="KB258" s="32">
        <v>55</v>
      </c>
      <c r="KC258" s="11">
        <v>19</v>
      </c>
      <c r="KD258" s="33">
        <v>36</v>
      </c>
      <c r="KE258" s="32">
        <v>61</v>
      </c>
      <c r="KF258" s="11">
        <v>20</v>
      </c>
      <c r="KG258" s="33">
        <v>41</v>
      </c>
      <c r="KH258" s="141">
        <f t="shared" si="419"/>
        <v>154</v>
      </c>
      <c r="KI258" s="141">
        <f t="shared" si="397"/>
        <v>45</v>
      </c>
      <c r="KJ258" s="141">
        <f t="shared" si="398"/>
        <v>109</v>
      </c>
      <c r="KK258" s="32">
        <v>42</v>
      </c>
      <c r="KL258" s="11">
        <v>12</v>
      </c>
      <c r="KM258" s="33">
        <v>30</v>
      </c>
      <c r="KN258" s="32">
        <v>37</v>
      </c>
      <c r="KO258" s="11">
        <v>9</v>
      </c>
      <c r="KP258" s="33">
        <v>28</v>
      </c>
      <c r="KQ258" s="32">
        <v>29</v>
      </c>
      <c r="KR258" s="11">
        <v>8</v>
      </c>
      <c r="KS258" s="33">
        <v>21</v>
      </c>
      <c r="KT258" s="32">
        <v>29</v>
      </c>
      <c r="KU258" s="11">
        <v>10</v>
      </c>
      <c r="KV258" s="33">
        <v>19</v>
      </c>
      <c r="KW258" s="32">
        <v>17</v>
      </c>
      <c r="KX258" s="11">
        <v>6</v>
      </c>
      <c r="KY258" s="33">
        <v>11</v>
      </c>
      <c r="KZ258" s="141">
        <f t="shared" si="420"/>
        <v>79</v>
      </c>
      <c r="LA258" s="141">
        <f t="shared" si="399"/>
        <v>21</v>
      </c>
      <c r="LB258" s="141">
        <f t="shared" si="400"/>
        <v>58</v>
      </c>
      <c r="LC258" s="32">
        <v>16</v>
      </c>
      <c r="LD258" s="11">
        <v>7</v>
      </c>
      <c r="LE258" s="33">
        <v>9</v>
      </c>
      <c r="LF258" s="32">
        <v>22</v>
      </c>
      <c r="LG258" s="11">
        <v>3</v>
      </c>
      <c r="LH258" s="33">
        <v>19</v>
      </c>
      <c r="LI258" s="32">
        <v>19</v>
      </c>
      <c r="LJ258" s="11">
        <v>5</v>
      </c>
      <c r="LK258" s="33">
        <v>14</v>
      </c>
      <c r="LL258" s="32">
        <v>13</v>
      </c>
      <c r="LM258" s="11">
        <v>4</v>
      </c>
      <c r="LN258" s="33">
        <v>9</v>
      </c>
      <c r="LO258" s="32">
        <v>9</v>
      </c>
      <c r="LP258" s="11">
        <v>2</v>
      </c>
      <c r="LQ258" s="33">
        <v>7</v>
      </c>
      <c r="LR258" s="141">
        <f t="shared" si="421"/>
        <v>24</v>
      </c>
      <c r="LS258" s="141">
        <f t="shared" si="401"/>
        <v>4</v>
      </c>
      <c r="LT258" s="141">
        <f t="shared" si="402"/>
        <v>20</v>
      </c>
      <c r="LU258" s="32">
        <v>5</v>
      </c>
      <c r="LV258" s="11">
        <v>1</v>
      </c>
      <c r="LW258" s="33">
        <v>4</v>
      </c>
      <c r="LX258" s="32">
        <v>6</v>
      </c>
      <c r="LY258" s="11">
        <v>2</v>
      </c>
      <c r="LZ258" s="33">
        <v>4</v>
      </c>
      <c r="MA258" s="32">
        <v>9</v>
      </c>
      <c r="MB258" s="11">
        <v>1</v>
      </c>
      <c r="MC258" s="33">
        <v>8</v>
      </c>
      <c r="MD258" s="32">
        <v>3</v>
      </c>
      <c r="ME258" s="11">
        <v>0</v>
      </c>
      <c r="MF258" s="33">
        <v>3</v>
      </c>
      <c r="MG258" s="32">
        <v>1</v>
      </c>
      <c r="MH258" s="11">
        <v>0</v>
      </c>
      <c r="MI258" s="33">
        <v>1</v>
      </c>
      <c r="MJ258" s="141">
        <f t="shared" si="424"/>
        <v>5</v>
      </c>
      <c r="MK258" s="141">
        <f t="shared" si="425"/>
        <v>2</v>
      </c>
      <c r="ML258" s="141">
        <f t="shared" si="426"/>
        <v>3</v>
      </c>
      <c r="MM258" s="32">
        <v>2</v>
      </c>
      <c r="MN258" s="11">
        <v>0</v>
      </c>
      <c r="MO258" s="33">
        <v>2</v>
      </c>
      <c r="MP258" s="32">
        <v>1</v>
      </c>
      <c r="MQ258" s="11">
        <v>1</v>
      </c>
      <c r="MR258" s="33">
        <v>0</v>
      </c>
      <c r="MS258" s="32">
        <v>2</v>
      </c>
      <c r="MT258" s="11">
        <v>1</v>
      </c>
      <c r="MU258" s="33">
        <v>1</v>
      </c>
      <c r="MV258" s="32">
        <v>0</v>
      </c>
      <c r="MW258" s="11">
        <v>0</v>
      </c>
      <c r="MX258" s="33">
        <v>0</v>
      </c>
      <c r="MY258" s="32">
        <v>0</v>
      </c>
      <c r="MZ258" s="11">
        <v>0</v>
      </c>
      <c r="NA258" s="33">
        <v>0</v>
      </c>
      <c r="NB258" s="146">
        <f t="shared" si="427"/>
        <v>0</v>
      </c>
      <c r="NC258" s="141">
        <f t="shared" si="428"/>
        <v>0</v>
      </c>
      <c r="ND258" s="147">
        <f t="shared" si="429"/>
        <v>0</v>
      </c>
      <c r="NE258" s="32">
        <v>0</v>
      </c>
      <c r="NF258" s="11">
        <v>0</v>
      </c>
      <c r="NG258" s="33">
        <v>0</v>
      </c>
      <c r="NH258" s="32">
        <v>0</v>
      </c>
      <c r="NI258" s="11">
        <v>0</v>
      </c>
      <c r="NJ258" s="33">
        <v>0</v>
      </c>
      <c r="NK258" s="32">
        <v>0</v>
      </c>
      <c r="NL258" s="11">
        <v>0</v>
      </c>
      <c r="NM258" s="33">
        <v>0</v>
      </c>
      <c r="NN258" s="32">
        <v>0</v>
      </c>
      <c r="NO258" s="11">
        <v>0</v>
      </c>
      <c r="NP258" s="33">
        <v>0</v>
      </c>
      <c r="NQ258" s="32">
        <v>0</v>
      </c>
      <c r="NR258" s="11">
        <v>0</v>
      </c>
      <c r="NS258" s="33">
        <v>0</v>
      </c>
      <c r="NT258" s="146">
        <f t="shared" si="430"/>
        <v>1</v>
      </c>
      <c r="NU258" s="141">
        <f t="shared" si="431"/>
        <v>0</v>
      </c>
      <c r="NV258" s="147">
        <f t="shared" si="432"/>
        <v>1</v>
      </c>
      <c r="NW258" s="32">
        <v>1</v>
      </c>
      <c r="NX258" s="11">
        <v>0</v>
      </c>
      <c r="NY258" s="33">
        <v>1</v>
      </c>
      <c r="NZ258" s="32">
        <v>0</v>
      </c>
      <c r="OA258" s="11">
        <v>0</v>
      </c>
      <c r="OB258" s="33">
        <v>0</v>
      </c>
      <c r="OC258" s="32">
        <v>0</v>
      </c>
      <c r="OD258" s="11">
        <v>0</v>
      </c>
      <c r="OE258" s="33">
        <v>0</v>
      </c>
      <c r="OF258" s="32">
        <v>0</v>
      </c>
      <c r="OG258" s="11">
        <v>0</v>
      </c>
      <c r="OH258" s="33">
        <v>0</v>
      </c>
      <c r="OI258" s="32">
        <v>0</v>
      </c>
      <c r="OJ258" s="11">
        <v>0</v>
      </c>
      <c r="OK258" s="33">
        <v>0</v>
      </c>
      <c r="OL258" s="146">
        <v>0</v>
      </c>
      <c r="OM258" s="141">
        <v>0</v>
      </c>
      <c r="ON258" s="147">
        <v>0</v>
      </c>
    </row>
    <row r="259" spans="1:404" ht="12" customHeight="1">
      <c r="B259" s="31" t="s">
        <v>429</v>
      </c>
      <c r="C259" s="32">
        <v>903</v>
      </c>
      <c r="D259" s="11">
        <v>428</v>
      </c>
      <c r="E259" s="33">
        <v>475</v>
      </c>
      <c r="F259" s="141">
        <f t="shared" si="403"/>
        <v>1</v>
      </c>
      <c r="G259" s="141">
        <f t="shared" si="422"/>
        <v>1</v>
      </c>
      <c r="H259" s="141">
        <f t="shared" si="423"/>
        <v>0</v>
      </c>
      <c r="I259" s="32">
        <v>1</v>
      </c>
      <c r="J259" s="11">
        <v>1</v>
      </c>
      <c r="K259" s="33">
        <v>0</v>
      </c>
      <c r="L259" s="32">
        <v>0</v>
      </c>
      <c r="M259" s="11">
        <v>0</v>
      </c>
      <c r="N259" s="33">
        <v>0</v>
      </c>
      <c r="O259" s="32">
        <v>0</v>
      </c>
      <c r="P259" s="11">
        <v>0</v>
      </c>
      <c r="Q259" s="33">
        <v>0</v>
      </c>
      <c r="R259" s="32">
        <v>0</v>
      </c>
      <c r="S259" s="11">
        <v>0</v>
      </c>
      <c r="T259" s="33">
        <v>0</v>
      </c>
      <c r="U259" s="32">
        <v>0</v>
      </c>
      <c r="V259" s="11">
        <v>0</v>
      </c>
      <c r="W259" s="33">
        <v>0</v>
      </c>
      <c r="X259" s="141">
        <f t="shared" si="404"/>
        <v>10</v>
      </c>
      <c r="Y259" s="141">
        <f t="shared" si="367"/>
        <v>4</v>
      </c>
      <c r="Z259" s="141">
        <f t="shared" si="368"/>
        <v>6</v>
      </c>
      <c r="AA259" s="32">
        <v>1</v>
      </c>
      <c r="AB259" s="11">
        <v>0</v>
      </c>
      <c r="AC259" s="33">
        <v>1</v>
      </c>
      <c r="AD259" s="32">
        <v>1</v>
      </c>
      <c r="AE259" s="11">
        <v>0</v>
      </c>
      <c r="AF259" s="33">
        <v>1</v>
      </c>
      <c r="AG259" s="32">
        <v>2</v>
      </c>
      <c r="AH259" s="11">
        <v>1</v>
      </c>
      <c r="AI259" s="33">
        <v>1</v>
      </c>
      <c r="AJ259" s="32">
        <v>5</v>
      </c>
      <c r="AK259" s="11">
        <v>2</v>
      </c>
      <c r="AL259" s="33">
        <v>3</v>
      </c>
      <c r="AM259" s="32">
        <v>1</v>
      </c>
      <c r="AN259" s="11">
        <v>1</v>
      </c>
      <c r="AO259" s="33">
        <v>0</v>
      </c>
      <c r="AP259" s="141">
        <f t="shared" si="405"/>
        <v>12</v>
      </c>
      <c r="AQ259" s="141">
        <f t="shared" si="369"/>
        <v>9</v>
      </c>
      <c r="AR259" s="141">
        <f t="shared" si="370"/>
        <v>3</v>
      </c>
      <c r="AS259" s="32">
        <v>2</v>
      </c>
      <c r="AT259" s="11">
        <v>1</v>
      </c>
      <c r="AU259" s="33">
        <v>1</v>
      </c>
      <c r="AV259" s="32">
        <v>2</v>
      </c>
      <c r="AW259" s="11">
        <v>2</v>
      </c>
      <c r="AX259" s="33">
        <v>0</v>
      </c>
      <c r="AY259" s="32">
        <v>3</v>
      </c>
      <c r="AZ259" s="11">
        <v>2</v>
      </c>
      <c r="BA259" s="33">
        <v>1</v>
      </c>
      <c r="BB259" s="32">
        <v>4</v>
      </c>
      <c r="BC259" s="11">
        <v>4</v>
      </c>
      <c r="BD259" s="33">
        <v>0</v>
      </c>
      <c r="BE259" s="32">
        <v>1</v>
      </c>
      <c r="BF259" s="11">
        <v>0</v>
      </c>
      <c r="BG259" s="33">
        <v>1</v>
      </c>
      <c r="BH259" s="141">
        <f t="shared" si="406"/>
        <v>14</v>
      </c>
      <c r="BI259" s="141">
        <f t="shared" si="371"/>
        <v>6</v>
      </c>
      <c r="BJ259" s="141">
        <f t="shared" si="372"/>
        <v>8</v>
      </c>
      <c r="BK259" s="32">
        <v>1</v>
      </c>
      <c r="BL259" s="11">
        <v>1</v>
      </c>
      <c r="BM259" s="33">
        <v>0</v>
      </c>
      <c r="BN259" s="32">
        <v>2</v>
      </c>
      <c r="BO259" s="11">
        <v>0</v>
      </c>
      <c r="BP259" s="33">
        <v>2</v>
      </c>
      <c r="BQ259" s="32">
        <v>6</v>
      </c>
      <c r="BR259" s="11">
        <v>4</v>
      </c>
      <c r="BS259" s="33">
        <v>2</v>
      </c>
      <c r="BT259" s="32">
        <v>3</v>
      </c>
      <c r="BU259" s="11">
        <v>1</v>
      </c>
      <c r="BV259" s="33">
        <v>2</v>
      </c>
      <c r="BW259" s="32">
        <v>2</v>
      </c>
      <c r="BX259" s="11">
        <v>0</v>
      </c>
      <c r="BY259" s="33">
        <v>2</v>
      </c>
      <c r="BZ259" s="141">
        <f t="shared" si="407"/>
        <v>21</v>
      </c>
      <c r="CA259" s="141">
        <f t="shared" si="373"/>
        <v>14</v>
      </c>
      <c r="CB259" s="141">
        <f t="shared" si="374"/>
        <v>7</v>
      </c>
      <c r="CC259" s="32">
        <v>2</v>
      </c>
      <c r="CD259" s="11">
        <v>0</v>
      </c>
      <c r="CE259" s="33">
        <v>2</v>
      </c>
      <c r="CF259" s="32">
        <v>5</v>
      </c>
      <c r="CG259" s="11">
        <v>4</v>
      </c>
      <c r="CH259" s="33">
        <v>1</v>
      </c>
      <c r="CI259" s="32">
        <v>5</v>
      </c>
      <c r="CJ259" s="11">
        <v>5</v>
      </c>
      <c r="CK259" s="33">
        <v>0</v>
      </c>
      <c r="CL259" s="32">
        <v>3</v>
      </c>
      <c r="CM259" s="11">
        <v>1</v>
      </c>
      <c r="CN259" s="33">
        <v>2</v>
      </c>
      <c r="CO259" s="32">
        <v>6</v>
      </c>
      <c r="CP259" s="11">
        <v>4</v>
      </c>
      <c r="CQ259" s="33">
        <v>2</v>
      </c>
      <c r="CR259" s="141">
        <f t="shared" si="408"/>
        <v>29</v>
      </c>
      <c r="CS259" s="141">
        <f t="shared" si="375"/>
        <v>19</v>
      </c>
      <c r="CT259" s="141">
        <f t="shared" si="376"/>
        <v>10</v>
      </c>
      <c r="CU259" s="32">
        <v>4</v>
      </c>
      <c r="CV259" s="11">
        <v>2</v>
      </c>
      <c r="CW259" s="33">
        <v>2</v>
      </c>
      <c r="CX259" s="32">
        <v>4</v>
      </c>
      <c r="CY259" s="11">
        <v>3</v>
      </c>
      <c r="CZ259" s="33">
        <v>1</v>
      </c>
      <c r="DA259" s="32">
        <v>7</v>
      </c>
      <c r="DB259" s="11">
        <v>5</v>
      </c>
      <c r="DC259" s="33">
        <v>2</v>
      </c>
      <c r="DD259" s="32">
        <v>6</v>
      </c>
      <c r="DE259" s="11">
        <v>4</v>
      </c>
      <c r="DF259" s="33">
        <v>2</v>
      </c>
      <c r="DG259" s="32">
        <v>8</v>
      </c>
      <c r="DH259" s="11">
        <v>5</v>
      </c>
      <c r="DI259" s="33">
        <v>3</v>
      </c>
      <c r="DJ259" s="141">
        <f t="shared" si="409"/>
        <v>17</v>
      </c>
      <c r="DK259" s="141">
        <f t="shared" si="377"/>
        <v>12</v>
      </c>
      <c r="DL259" s="141">
        <f t="shared" si="378"/>
        <v>5</v>
      </c>
      <c r="DM259" s="32">
        <v>2</v>
      </c>
      <c r="DN259" s="11">
        <v>1</v>
      </c>
      <c r="DO259" s="33">
        <v>1</v>
      </c>
      <c r="DP259" s="32">
        <v>4</v>
      </c>
      <c r="DQ259" s="11">
        <v>3</v>
      </c>
      <c r="DR259" s="33">
        <v>1</v>
      </c>
      <c r="DS259" s="32">
        <v>3</v>
      </c>
      <c r="DT259" s="11">
        <v>3</v>
      </c>
      <c r="DU259" s="33">
        <v>0</v>
      </c>
      <c r="DV259" s="32">
        <v>5</v>
      </c>
      <c r="DW259" s="11">
        <v>3</v>
      </c>
      <c r="DX259" s="33">
        <v>2</v>
      </c>
      <c r="DY259" s="32">
        <v>3</v>
      </c>
      <c r="DZ259" s="11">
        <v>2</v>
      </c>
      <c r="EA259" s="33">
        <v>1</v>
      </c>
      <c r="EB259" s="141">
        <f t="shared" si="410"/>
        <v>18</v>
      </c>
      <c r="EC259" s="141">
        <f t="shared" si="379"/>
        <v>13</v>
      </c>
      <c r="ED259" s="141">
        <f t="shared" si="380"/>
        <v>5</v>
      </c>
      <c r="EE259" s="32">
        <v>3</v>
      </c>
      <c r="EF259" s="11">
        <v>3</v>
      </c>
      <c r="EG259" s="33">
        <v>0</v>
      </c>
      <c r="EH259" s="32">
        <v>5</v>
      </c>
      <c r="EI259" s="11">
        <v>3</v>
      </c>
      <c r="EJ259" s="33">
        <v>2</v>
      </c>
      <c r="EK259" s="32">
        <v>2</v>
      </c>
      <c r="EL259" s="11">
        <v>1</v>
      </c>
      <c r="EM259" s="33">
        <v>1</v>
      </c>
      <c r="EN259" s="32">
        <v>1</v>
      </c>
      <c r="EO259" s="11">
        <v>0</v>
      </c>
      <c r="EP259" s="33">
        <v>1</v>
      </c>
      <c r="EQ259" s="32">
        <v>7</v>
      </c>
      <c r="ER259" s="11">
        <v>6</v>
      </c>
      <c r="ES259" s="33">
        <v>1</v>
      </c>
      <c r="ET259" s="141">
        <f t="shared" si="411"/>
        <v>30</v>
      </c>
      <c r="EU259" s="141">
        <f t="shared" si="381"/>
        <v>17</v>
      </c>
      <c r="EV259" s="141">
        <f t="shared" si="382"/>
        <v>13</v>
      </c>
      <c r="EW259" s="32">
        <v>3</v>
      </c>
      <c r="EX259" s="11">
        <v>2</v>
      </c>
      <c r="EY259" s="33">
        <v>1</v>
      </c>
      <c r="EZ259" s="32">
        <v>5</v>
      </c>
      <c r="FA259" s="11">
        <v>2</v>
      </c>
      <c r="FB259" s="33">
        <v>3</v>
      </c>
      <c r="FC259" s="32">
        <v>7</v>
      </c>
      <c r="FD259" s="11">
        <v>5</v>
      </c>
      <c r="FE259" s="33">
        <v>2</v>
      </c>
      <c r="FF259" s="32">
        <v>7</v>
      </c>
      <c r="FG259" s="11">
        <v>4</v>
      </c>
      <c r="FH259" s="33">
        <v>3</v>
      </c>
      <c r="FI259" s="32">
        <v>8</v>
      </c>
      <c r="FJ259" s="11">
        <v>4</v>
      </c>
      <c r="FK259" s="33">
        <v>4</v>
      </c>
      <c r="FL259" s="141">
        <f t="shared" si="412"/>
        <v>57</v>
      </c>
      <c r="FM259" s="141">
        <f t="shared" si="383"/>
        <v>40</v>
      </c>
      <c r="FN259" s="141">
        <f t="shared" si="384"/>
        <v>17</v>
      </c>
      <c r="FO259" s="32">
        <v>10</v>
      </c>
      <c r="FP259" s="11">
        <v>7</v>
      </c>
      <c r="FQ259" s="33">
        <v>3</v>
      </c>
      <c r="FR259" s="32">
        <v>12</v>
      </c>
      <c r="FS259" s="11">
        <v>10</v>
      </c>
      <c r="FT259" s="33">
        <v>2</v>
      </c>
      <c r="FU259" s="32">
        <v>12</v>
      </c>
      <c r="FV259" s="11">
        <v>6</v>
      </c>
      <c r="FW259" s="33">
        <v>6</v>
      </c>
      <c r="FX259" s="32">
        <v>11</v>
      </c>
      <c r="FY259" s="11">
        <v>9</v>
      </c>
      <c r="FZ259" s="33">
        <v>2</v>
      </c>
      <c r="GA259" s="32">
        <v>12</v>
      </c>
      <c r="GB259" s="11">
        <v>8</v>
      </c>
      <c r="GC259" s="33">
        <v>4</v>
      </c>
      <c r="GD259" s="141">
        <f t="shared" si="413"/>
        <v>64</v>
      </c>
      <c r="GE259" s="141">
        <f t="shared" si="385"/>
        <v>38</v>
      </c>
      <c r="GF259" s="141">
        <f t="shared" si="386"/>
        <v>26</v>
      </c>
      <c r="GG259" s="32">
        <v>11</v>
      </c>
      <c r="GH259" s="11">
        <v>6</v>
      </c>
      <c r="GI259" s="33">
        <v>5</v>
      </c>
      <c r="GJ259" s="32">
        <v>11</v>
      </c>
      <c r="GK259" s="11">
        <v>6</v>
      </c>
      <c r="GL259" s="33">
        <v>5</v>
      </c>
      <c r="GM259" s="32">
        <v>9</v>
      </c>
      <c r="GN259" s="11">
        <v>7</v>
      </c>
      <c r="GO259" s="33">
        <v>2</v>
      </c>
      <c r="GP259" s="32">
        <v>14</v>
      </c>
      <c r="GQ259" s="11">
        <v>7</v>
      </c>
      <c r="GR259" s="33">
        <v>7</v>
      </c>
      <c r="GS259" s="32">
        <v>19</v>
      </c>
      <c r="GT259" s="11">
        <v>12</v>
      </c>
      <c r="GU259" s="33">
        <v>7</v>
      </c>
      <c r="GV259" s="141">
        <f t="shared" si="414"/>
        <v>78</v>
      </c>
      <c r="GW259" s="141">
        <f t="shared" si="387"/>
        <v>39</v>
      </c>
      <c r="GX259" s="141">
        <f t="shared" si="388"/>
        <v>39</v>
      </c>
      <c r="GY259" s="32">
        <v>13</v>
      </c>
      <c r="GZ259" s="11">
        <v>6</v>
      </c>
      <c r="HA259" s="33">
        <v>7</v>
      </c>
      <c r="HB259" s="32">
        <v>15</v>
      </c>
      <c r="HC259" s="11">
        <v>10</v>
      </c>
      <c r="HD259" s="33">
        <v>5</v>
      </c>
      <c r="HE259" s="32">
        <v>18</v>
      </c>
      <c r="HF259" s="11">
        <v>9</v>
      </c>
      <c r="HG259" s="33">
        <v>9</v>
      </c>
      <c r="HH259" s="32">
        <v>16</v>
      </c>
      <c r="HI259" s="11">
        <v>4</v>
      </c>
      <c r="HJ259" s="33">
        <v>12</v>
      </c>
      <c r="HK259" s="32">
        <v>16</v>
      </c>
      <c r="HL259" s="11">
        <v>10</v>
      </c>
      <c r="HM259" s="33">
        <v>6</v>
      </c>
      <c r="HN259" s="141">
        <f t="shared" si="415"/>
        <v>94</v>
      </c>
      <c r="HO259" s="141">
        <f t="shared" si="389"/>
        <v>47</v>
      </c>
      <c r="HP259" s="141">
        <f t="shared" si="390"/>
        <v>47</v>
      </c>
      <c r="HQ259" s="32">
        <v>20</v>
      </c>
      <c r="HR259" s="11">
        <v>10</v>
      </c>
      <c r="HS259" s="33">
        <v>10</v>
      </c>
      <c r="HT259" s="32">
        <v>22</v>
      </c>
      <c r="HU259" s="11">
        <v>11</v>
      </c>
      <c r="HV259" s="33">
        <v>11</v>
      </c>
      <c r="HW259" s="32">
        <v>17</v>
      </c>
      <c r="HX259" s="11">
        <v>9</v>
      </c>
      <c r="HY259" s="33">
        <v>8</v>
      </c>
      <c r="HZ259" s="32">
        <v>18</v>
      </c>
      <c r="IA259" s="11">
        <v>8</v>
      </c>
      <c r="IB259" s="33">
        <v>10</v>
      </c>
      <c r="IC259" s="32">
        <v>17</v>
      </c>
      <c r="ID259" s="11">
        <v>9</v>
      </c>
      <c r="IE259" s="33">
        <v>8</v>
      </c>
      <c r="IF259" s="141">
        <f t="shared" si="416"/>
        <v>81</v>
      </c>
      <c r="IG259" s="141">
        <f t="shared" si="391"/>
        <v>35</v>
      </c>
      <c r="IH259" s="141">
        <f t="shared" si="392"/>
        <v>46</v>
      </c>
      <c r="II259" s="32">
        <v>20</v>
      </c>
      <c r="IJ259" s="11">
        <v>10</v>
      </c>
      <c r="IK259" s="33">
        <v>10</v>
      </c>
      <c r="IL259" s="32">
        <v>20</v>
      </c>
      <c r="IM259" s="11">
        <v>9</v>
      </c>
      <c r="IN259" s="33">
        <v>11</v>
      </c>
      <c r="IO259" s="32">
        <v>24</v>
      </c>
      <c r="IP259" s="11">
        <v>10</v>
      </c>
      <c r="IQ259" s="33">
        <v>14</v>
      </c>
      <c r="IR259" s="32">
        <v>6</v>
      </c>
      <c r="IS259" s="11">
        <v>2</v>
      </c>
      <c r="IT259" s="33">
        <v>4</v>
      </c>
      <c r="IU259" s="32">
        <v>11</v>
      </c>
      <c r="IV259" s="11">
        <v>4</v>
      </c>
      <c r="IW259" s="33">
        <v>7</v>
      </c>
      <c r="IX259" s="141">
        <f t="shared" si="417"/>
        <v>109</v>
      </c>
      <c r="IY259" s="141">
        <f t="shared" si="393"/>
        <v>39</v>
      </c>
      <c r="IZ259" s="141">
        <f t="shared" si="394"/>
        <v>70</v>
      </c>
      <c r="JA259" s="32">
        <v>17</v>
      </c>
      <c r="JB259" s="11">
        <v>8</v>
      </c>
      <c r="JC259" s="33">
        <v>9</v>
      </c>
      <c r="JD259" s="32">
        <v>23</v>
      </c>
      <c r="JE259" s="11">
        <v>7</v>
      </c>
      <c r="JF259" s="33">
        <v>16</v>
      </c>
      <c r="JG259" s="32">
        <v>25</v>
      </c>
      <c r="JH259" s="11">
        <v>12</v>
      </c>
      <c r="JI259" s="33">
        <v>13</v>
      </c>
      <c r="JJ259" s="32">
        <v>23</v>
      </c>
      <c r="JK259" s="11">
        <v>8</v>
      </c>
      <c r="JL259" s="33">
        <v>15</v>
      </c>
      <c r="JM259" s="32">
        <v>21</v>
      </c>
      <c r="JN259" s="11">
        <v>4</v>
      </c>
      <c r="JO259" s="33">
        <v>17</v>
      </c>
      <c r="JP259" s="141">
        <f t="shared" si="418"/>
        <v>148</v>
      </c>
      <c r="JQ259" s="141">
        <f t="shared" si="395"/>
        <v>61</v>
      </c>
      <c r="JR259" s="141">
        <f t="shared" si="396"/>
        <v>87</v>
      </c>
      <c r="JS259" s="32">
        <v>34</v>
      </c>
      <c r="JT259" s="11">
        <v>19</v>
      </c>
      <c r="JU259" s="33">
        <v>15</v>
      </c>
      <c r="JV259" s="32">
        <v>27</v>
      </c>
      <c r="JW259" s="11">
        <v>10</v>
      </c>
      <c r="JX259" s="33">
        <v>17</v>
      </c>
      <c r="JY259" s="32">
        <v>30</v>
      </c>
      <c r="JZ259" s="11">
        <v>12</v>
      </c>
      <c r="KA259" s="33">
        <v>18</v>
      </c>
      <c r="KB259" s="32">
        <v>27</v>
      </c>
      <c r="KC259" s="11">
        <v>8</v>
      </c>
      <c r="KD259" s="33">
        <v>19</v>
      </c>
      <c r="KE259" s="32">
        <v>30</v>
      </c>
      <c r="KF259" s="11">
        <v>12</v>
      </c>
      <c r="KG259" s="33">
        <v>18</v>
      </c>
      <c r="KH259" s="141">
        <f t="shared" si="419"/>
        <v>79</v>
      </c>
      <c r="KI259" s="141">
        <f t="shared" si="397"/>
        <v>23</v>
      </c>
      <c r="KJ259" s="141">
        <f t="shared" si="398"/>
        <v>56</v>
      </c>
      <c r="KK259" s="32">
        <v>22</v>
      </c>
      <c r="KL259" s="11">
        <v>8</v>
      </c>
      <c r="KM259" s="33">
        <v>14</v>
      </c>
      <c r="KN259" s="32">
        <v>23</v>
      </c>
      <c r="KO259" s="11">
        <v>7</v>
      </c>
      <c r="KP259" s="33">
        <v>16</v>
      </c>
      <c r="KQ259" s="32">
        <v>18</v>
      </c>
      <c r="KR259" s="11">
        <v>5</v>
      </c>
      <c r="KS259" s="33">
        <v>13</v>
      </c>
      <c r="KT259" s="32">
        <v>8</v>
      </c>
      <c r="KU259" s="11">
        <v>2</v>
      </c>
      <c r="KV259" s="33">
        <v>6</v>
      </c>
      <c r="KW259" s="32">
        <v>8</v>
      </c>
      <c r="KX259" s="11">
        <v>1</v>
      </c>
      <c r="KY259" s="33">
        <v>7</v>
      </c>
      <c r="KZ259" s="141">
        <f t="shared" si="420"/>
        <v>30</v>
      </c>
      <c r="LA259" s="141">
        <f t="shared" si="399"/>
        <v>10</v>
      </c>
      <c r="LB259" s="141">
        <f t="shared" si="400"/>
        <v>20</v>
      </c>
      <c r="LC259" s="32">
        <v>7</v>
      </c>
      <c r="LD259" s="11">
        <v>3</v>
      </c>
      <c r="LE259" s="33">
        <v>4</v>
      </c>
      <c r="LF259" s="32">
        <v>8</v>
      </c>
      <c r="LG259" s="11">
        <v>2</v>
      </c>
      <c r="LH259" s="33">
        <v>6</v>
      </c>
      <c r="LI259" s="32">
        <v>7</v>
      </c>
      <c r="LJ259" s="11">
        <v>1</v>
      </c>
      <c r="LK259" s="33">
        <v>6</v>
      </c>
      <c r="LL259" s="32">
        <v>3</v>
      </c>
      <c r="LM259" s="11">
        <v>1</v>
      </c>
      <c r="LN259" s="33">
        <v>2</v>
      </c>
      <c r="LO259" s="32">
        <v>5</v>
      </c>
      <c r="LP259" s="11">
        <v>3</v>
      </c>
      <c r="LQ259" s="33">
        <v>2</v>
      </c>
      <c r="LR259" s="141">
        <f t="shared" si="421"/>
        <v>10</v>
      </c>
      <c r="LS259" s="141">
        <f t="shared" si="401"/>
        <v>1</v>
      </c>
      <c r="LT259" s="141">
        <f t="shared" si="402"/>
        <v>9</v>
      </c>
      <c r="LU259" s="32">
        <v>3</v>
      </c>
      <c r="LV259" s="11">
        <v>1</v>
      </c>
      <c r="LW259" s="33">
        <v>2</v>
      </c>
      <c r="LX259" s="32">
        <v>2</v>
      </c>
      <c r="LY259" s="11">
        <v>0</v>
      </c>
      <c r="LZ259" s="33">
        <v>2</v>
      </c>
      <c r="MA259" s="32">
        <v>1</v>
      </c>
      <c r="MB259" s="11">
        <v>0</v>
      </c>
      <c r="MC259" s="33">
        <v>1</v>
      </c>
      <c r="MD259" s="32">
        <v>3</v>
      </c>
      <c r="ME259" s="11">
        <v>0</v>
      </c>
      <c r="MF259" s="33">
        <v>3</v>
      </c>
      <c r="MG259" s="32">
        <v>1</v>
      </c>
      <c r="MH259" s="11">
        <v>0</v>
      </c>
      <c r="MI259" s="33">
        <v>1</v>
      </c>
      <c r="MJ259" s="141">
        <f t="shared" si="424"/>
        <v>0</v>
      </c>
      <c r="MK259" s="141">
        <f t="shared" si="425"/>
        <v>0</v>
      </c>
      <c r="ML259" s="141">
        <f t="shared" si="426"/>
        <v>0</v>
      </c>
      <c r="MM259" s="32">
        <v>0</v>
      </c>
      <c r="MN259" s="11">
        <v>0</v>
      </c>
      <c r="MO259" s="33">
        <v>0</v>
      </c>
      <c r="MP259" s="32">
        <v>0</v>
      </c>
      <c r="MQ259" s="11">
        <v>0</v>
      </c>
      <c r="MR259" s="33">
        <v>0</v>
      </c>
      <c r="MS259" s="32">
        <v>0</v>
      </c>
      <c r="MT259" s="11">
        <v>0</v>
      </c>
      <c r="MU259" s="33">
        <v>0</v>
      </c>
      <c r="MV259" s="32">
        <v>0</v>
      </c>
      <c r="MW259" s="11">
        <v>0</v>
      </c>
      <c r="MX259" s="33">
        <v>0</v>
      </c>
      <c r="MY259" s="32">
        <v>0</v>
      </c>
      <c r="MZ259" s="11">
        <v>0</v>
      </c>
      <c r="NA259" s="33">
        <v>0</v>
      </c>
      <c r="NB259" s="146">
        <f t="shared" si="427"/>
        <v>1</v>
      </c>
      <c r="NC259" s="141">
        <f t="shared" si="428"/>
        <v>0</v>
      </c>
      <c r="ND259" s="147">
        <f t="shared" si="429"/>
        <v>1</v>
      </c>
      <c r="NE259" s="32">
        <v>0</v>
      </c>
      <c r="NF259" s="11">
        <v>0</v>
      </c>
      <c r="NG259" s="33">
        <v>0</v>
      </c>
      <c r="NH259" s="32">
        <v>0</v>
      </c>
      <c r="NI259" s="11">
        <v>0</v>
      </c>
      <c r="NJ259" s="33">
        <v>0</v>
      </c>
      <c r="NK259" s="32">
        <v>0</v>
      </c>
      <c r="NL259" s="11">
        <v>0</v>
      </c>
      <c r="NM259" s="33">
        <v>0</v>
      </c>
      <c r="NN259" s="32">
        <v>1</v>
      </c>
      <c r="NO259" s="11">
        <v>0</v>
      </c>
      <c r="NP259" s="33">
        <v>1</v>
      </c>
      <c r="NQ259" s="32">
        <v>0</v>
      </c>
      <c r="NR259" s="11">
        <v>0</v>
      </c>
      <c r="NS259" s="33">
        <v>0</v>
      </c>
      <c r="NT259" s="146">
        <f t="shared" si="430"/>
        <v>0</v>
      </c>
      <c r="NU259" s="141">
        <f t="shared" si="431"/>
        <v>0</v>
      </c>
      <c r="NV259" s="147">
        <f t="shared" si="432"/>
        <v>0</v>
      </c>
      <c r="NW259" s="32">
        <v>0</v>
      </c>
      <c r="NX259" s="11">
        <v>0</v>
      </c>
      <c r="NY259" s="33">
        <v>0</v>
      </c>
      <c r="NZ259" s="32">
        <v>0</v>
      </c>
      <c r="OA259" s="11">
        <v>0</v>
      </c>
      <c r="OB259" s="33">
        <v>0</v>
      </c>
      <c r="OC259" s="32">
        <v>0</v>
      </c>
      <c r="OD259" s="11">
        <v>0</v>
      </c>
      <c r="OE259" s="33">
        <v>0</v>
      </c>
      <c r="OF259" s="32">
        <v>0</v>
      </c>
      <c r="OG259" s="11">
        <v>0</v>
      </c>
      <c r="OH259" s="33">
        <v>0</v>
      </c>
      <c r="OI259" s="32">
        <v>0</v>
      </c>
      <c r="OJ259" s="11">
        <v>0</v>
      </c>
      <c r="OK259" s="33">
        <v>0</v>
      </c>
      <c r="OL259" s="146">
        <v>0</v>
      </c>
      <c r="OM259" s="141">
        <v>0</v>
      </c>
      <c r="ON259" s="147">
        <v>0</v>
      </c>
    </row>
    <row r="260" spans="1:404" s="26" customFormat="1" ht="12" customHeight="1">
      <c r="A260" s="25"/>
      <c r="B260" s="27" t="s">
        <v>605</v>
      </c>
      <c r="C260" s="28">
        <v>26453</v>
      </c>
      <c r="D260" s="29">
        <v>13119</v>
      </c>
      <c r="E260" s="30">
        <v>13334</v>
      </c>
      <c r="F260" s="140">
        <f t="shared" si="403"/>
        <v>625</v>
      </c>
      <c r="G260" s="140">
        <f t="shared" si="422"/>
        <v>315</v>
      </c>
      <c r="H260" s="140">
        <f t="shared" si="423"/>
        <v>310</v>
      </c>
      <c r="I260" s="28">
        <v>135</v>
      </c>
      <c r="J260" s="29">
        <v>66</v>
      </c>
      <c r="K260" s="30">
        <v>69</v>
      </c>
      <c r="L260" s="28">
        <v>136</v>
      </c>
      <c r="M260" s="29">
        <v>59</v>
      </c>
      <c r="N260" s="30">
        <v>77</v>
      </c>
      <c r="O260" s="28">
        <v>136</v>
      </c>
      <c r="P260" s="29">
        <v>73</v>
      </c>
      <c r="Q260" s="30">
        <v>63</v>
      </c>
      <c r="R260" s="28">
        <v>117</v>
      </c>
      <c r="S260" s="29">
        <v>64</v>
      </c>
      <c r="T260" s="30">
        <v>53</v>
      </c>
      <c r="U260" s="28">
        <v>101</v>
      </c>
      <c r="V260" s="29">
        <v>53</v>
      </c>
      <c r="W260" s="30">
        <v>48</v>
      </c>
      <c r="X260" s="140">
        <f t="shared" si="404"/>
        <v>617</v>
      </c>
      <c r="Y260" s="140">
        <f t="shared" si="367"/>
        <v>313</v>
      </c>
      <c r="Z260" s="140">
        <f t="shared" si="368"/>
        <v>304</v>
      </c>
      <c r="AA260" s="28">
        <v>113</v>
      </c>
      <c r="AB260" s="29">
        <v>52</v>
      </c>
      <c r="AC260" s="30">
        <v>61</v>
      </c>
      <c r="AD260" s="28">
        <v>122</v>
      </c>
      <c r="AE260" s="29">
        <v>74</v>
      </c>
      <c r="AF260" s="30">
        <v>48</v>
      </c>
      <c r="AG260" s="28">
        <v>126</v>
      </c>
      <c r="AH260" s="29">
        <v>62</v>
      </c>
      <c r="AI260" s="30">
        <v>64</v>
      </c>
      <c r="AJ260" s="28">
        <v>119</v>
      </c>
      <c r="AK260" s="29">
        <v>54</v>
      </c>
      <c r="AL260" s="30">
        <v>65</v>
      </c>
      <c r="AM260" s="28">
        <v>137</v>
      </c>
      <c r="AN260" s="29">
        <v>71</v>
      </c>
      <c r="AO260" s="30">
        <v>66</v>
      </c>
      <c r="AP260" s="140">
        <f t="shared" si="405"/>
        <v>767</v>
      </c>
      <c r="AQ260" s="140">
        <f t="shared" si="369"/>
        <v>405</v>
      </c>
      <c r="AR260" s="140">
        <f t="shared" si="370"/>
        <v>362</v>
      </c>
      <c r="AS260" s="28">
        <v>130</v>
      </c>
      <c r="AT260" s="29">
        <v>70</v>
      </c>
      <c r="AU260" s="30">
        <v>60</v>
      </c>
      <c r="AV260" s="28">
        <v>152</v>
      </c>
      <c r="AW260" s="29">
        <v>77</v>
      </c>
      <c r="AX260" s="30">
        <v>75</v>
      </c>
      <c r="AY260" s="28">
        <v>146</v>
      </c>
      <c r="AZ260" s="29">
        <v>69</v>
      </c>
      <c r="BA260" s="30">
        <v>77</v>
      </c>
      <c r="BB260" s="28">
        <v>157</v>
      </c>
      <c r="BC260" s="29">
        <v>91</v>
      </c>
      <c r="BD260" s="30">
        <v>66</v>
      </c>
      <c r="BE260" s="28">
        <v>182</v>
      </c>
      <c r="BF260" s="29">
        <v>98</v>
      </c>
      <c r="BG260" s="30">
        <v>84</v>
      </c>
      <c r="BH260" s="140">
        <f t="shared" si="406"/>
        <v>1053</v>
      </c>
      <c r="BI260" s="140">
        <f t="shared" si="371"/>
        <v>557</v>
      </c>
      <c r="BJ260" s="140">
        <f t="shared" si="372"/>
        <v>496</v>
      </c>
      <c r="BK260" s="28">
        <v>177</v>
      </c>
      <c r="BL260" s="29">
        <v>89</v>
      </c>
      <c r="BM260" s="30">
        <v>88</v>
      </c>
      <c r="BN260" s="28">
        <v>209</v>
      </c>
      <c r="BO260" s="29">
        <v>110</v>
      </c>
      <c r="BP260" s="30">
        <v>99</v>
      </c>
      <c r="BQ260" s="28">
        <v>212</v>
      </c>
      <c r="BR260" s="29">
        <v>109</v>
      </c>
      <c r="BS260" s="30">
        <v>103</v>
      </c>
      <c r="BT260" s="28">
        <v>212</v>
      </c>
      <c r="BU260" s="29">
        <v>111</v>
      </c>
      <c r="BV260" s="30">
        <v>101</v>
      </c>
      <c r="BW260" s="28">
        <v>243</v>
      </c>
      <c r="BX260" s="29">
        <v>138</v>
      </c>
      <c r="BY260" s="30">
        <v>105</v>
      </c>
      <c r="BZ260" s="140">
        <f t="shared" si="407"/>
        <v>1158</v>
      </c>
      <c r="CA260" s="140">
        <f t="shared" si="373"/>
        <v>684</v>
      </c>
      <c r="CB260" s="140">
        <f t="shared" si="374"/>
        <v>474</v>
      </c>
      <c r="CC260" s="28">
        <v>242</v>
      </c>
      <c r="CD260" s="29">
        <v>139</v>
      </c>
      <c r="CE260" s="30">
        <v>103</v>
      </c>
      <c r="CF260" s="28">
        <v>234</v>
      </c>
      <c r="CG260" s="29">
        <v>140</v>
      </c>
      <c r="CH260" s="30">
        <v>94</v>
      </c>
      <c r="CI260" s="28">
        <v>245</v>
      </c>
      <c r="CJ260" s="29">
        <v>154</v>
      </c>
      <c r="CK260" s="30">
        <v>91</v>
      </c>
      <c r="CL260" s="28">
        <v>217</v>
      </c>
      <c r="CM260" s="29">
        <v>130</v>
      </c>
      <c r="CN260" s="30">
        <v>87</v>
      </c>
      <c r="CO260" s="28">
        <v>220</v>
      </c>
      <c r="CP260" s="29">
        <v>121</v>
      </c>
      <c r="CQ260" s="30">
        <v>99</v>
      </c>
      <c r="CR260" s="140">
        <f t="shared" si="408"/>
        <v>1002</v>
      </c>
      <c r="CS260" s="140">
        <f t="shared" si="375"/>
        <v>608</v>
      </c>
      <c r="CT260" s="140">
        <f t="shared" si="376"/>
        <v>394</v>
      </c>
      <c r="CU260" s="28">
        <v>208</v>
      </c>
      <c r="CV260" s="29">
        <v>139</v>
      </c>
      <c r="CW260" s="30">
        <v>69</v>
      </c>
      <c r="CX260" s="28">
        <v>194</v>
      </c>
      <c r="CY260" s="29">
        <v>114</v>
      </c>
      <c r="CZ260" s="30">
        <v>80</v>
      </c>
      <c r="DA260" s="28">
        <v>184</v>
      </c>
      <c r="DB260" s="29">
        <v>109</v>
      </c>
      <c r="DC260" s="30">
        <v>75</v>
      </c>
      <c r="DD260" s="28">
        <v>220</v>
      </c>
      <c r="DE260" s="29">
        <v>126</v>
      </c>
      <c r="DF260" s="30">
        <v>94</v>
      </c>
      <c r="DG260" s="28">
        <v>196</v>
      </c>
      <c r="DH260" s="29">
        <v>120</v>
      </c>
      <c r="DI260" s="30">
        <v>76</v>
      </c>
      <c r="DJ260" s="140">
        <f t="shared" si="409"/>
        <v>1013</v>
      </c>
      <c r="DK260" s="140">
        <f t="shared" si="377"/>
        <v>578</v>
      </c>
      <c r="DL260" s="140">
        <f t="shared" si="378"/>
        <v>435</v>
      </c>
      <c r="DM260" s="28">
        <v>188</v>
      </c>
      <c r="DN260" s="29">
        <v>112</v>
      </c>
      <c r="DO260" s="30">
        <v>76</v>
      </c>
      <c r="DP260" s="28">
        <v>195</v>
      </c>
      <c r="DQ260" s="29">
        <v>103</v>
      </c>
      <c r="DR260" s="30">
        <v>92</v>
      </c>
      <c r="DS260" s="28">
        <v>200</v>
      </c>
      <c r="DT260" s="29">
        <v>110</v>
      </c>
      <c r="DU260" s="30">
        <v>90</v>
      </c>
      <c r="DV260" s="28">
        <v>196</v>
      </c>
      <c r="DW260" s="29">
        <v>114</v>
      </c>
      <c r="DX260" s="30">
        <v>82</v>
      </c>
      <c r="DY260" s="28">
        <v>234</v>
      </c>
      <c r="DZ260" s="29">
        <v>139</v>
      </c>
      <c r="EA260" s="30">
        <v>95</v>
      </c>
      <c r="EB260" s="140">
        <f t="shared" si="410"/>
        <v>1091</v>
      </c>
      <c r="EC260" s="140">
        <f t="shared" si="379"/>
        <v>602</v>
      </c>
      <c r="ED260" s="140">
        <f t="shared" si="380"/>
        <v>489</v>
      </c>
      <c r="EE260" s="28">
        <v>217</v>
      </c>
      <c r="EF260" s="29">
        <v>115</v>
      </c>
      <c r="EG260" s="30">
        <v>102</v>
      </c>
      <c r="EH260" s="28">
        <v>186</v>
      </c>
      <c r="EI260" s="29">
        <v>111</v>
      </c>
      <c r="EJ260" s="30">
        <v>75</v>
      </c>
      <c r="EK260" s="28">
        <v>214</v>
      </c>
      <c r="EL260" s="29">
        <v>116</v>
      </c>
      <c r="EM260" s="30">
        <v>98</v>
      </c>
      <c r="EN260" s="28">
        <v>237</v>
      </c>
      <c r="EO260" s="29">
        <v>131</v>
      </c>
      <c r="EP260" s="30">
        <v>106</v>
      </c>
      <c r="EQ260" s="28">
        <v>237</v>
      </c>
      <c r="ER260" s="29">
        <v>129</v>
      </c>
      <c r="ES260" s="30">
        <v>108</v>
      </c>
      <c r="ET260" s="140">
        <f t="shared" si="411"/>
        <v>1442</v>
      </c>
      <c r="EU260" s="140">
        <f t="shared" si="381"/>
        <v>852</v>
      </c>
      <c r="EV260" s="140">
        <f t="shared" si="382"/>
        <v>590</v>
      </c>
      <c r="EW260" s="28">
        <v>279</v>
      </c>
      <c r="EX260" s="29">
        <v>157</v>
      </c>
      <c r="EY260" s="30">
        <v>122</v>
      </c>
      <c r="EZ260" s="28">
        <v>253</v>
      </c>
      <c r="FA260" s="29">
        <v>160</v>
      </c>
      <c r="FB260" s="30">
        <v>93</v>
      </c>
      <c r="FC260" s="28">
        <v>281</v>
      </c>
      <c r="FD260" s="29">
        <v>163</v>
      </c>
      <c r="FE260" s="30">
        <v>118</v>
      </c>
      <c r="FF260" s="28">
        <v>297</v>
      </c>
      <c r="FG260" s="29">
        <v>176</v>
      </c>
      <c r="FH260" s="30">
        <v>121</v>
      </c>
      <c r="FI260" s="28">
        <v>332</v>
      </c>
      <c r="FJ260" s="29">
        <v>196</v>
      </c>
      <c r="FK260" s="30">
        <v>136</v>
      </c>
      <c r="FL260" s="140">
        <f t="shared" si="412"/>
        <v>1941</v>
      </c>
      <c r="FM260" s="140">
        <f t="shared" si="383"/>
        <v>1071</v>
      </c>
      <c r="FN260" s="140">
        <f t="shared" si="384"/>
        <v>870</v>
      </c>
      <c r="FO260" s="28">
        <v>362</v>
      </c>
      <c r="FP260" s="29">
        <v>214</v>
      </c>
      <c r="FQ260" s="30">
        <v>148</v>
      </c>
      <c r="FR260" s="28">
        <v>399</v>
      </c>
      <c r="FS260" s="29">
        <v>212</v>
      </c>
      <c r="FT260" s="30">
        <v>187</v>
      </c>
      <c r="FU260" s="28">
        <v>370</v>
      </c>
      <c r="FV260" s="29">
        <v>193</v>
      </c>
      <c r="FW260" s="30">
        <v>177</v>
      </c>
      <c r="FX260" s="28">
        <v>387</v>
      </c>
      <c r="FY260" s="29">
        <v>222</v>
      </c>
      <c r="FZ260" s="30">
        <v>165</v>
      </c>
      <c r="GA260" s="28">
        <v>423</v>
      </c>
      <c r="GB260" s="29">
        <v>230</v>
      </c>
      <c r="GC260" s="30">
        <v>193</v>
      </c>
      <c r="GD260" s="140">
        <f t="shared" si="413"/>
        <v>2431</v>
      </c>
      <c r="GE260" s="140">
        <f t="shared" si="385"/>
        <v>1251</v>
      </c>
      <c r="GF260" s="140">
        <f t="shared" si="386"/>
        <v>1180</v>
      </c>
      <c r="GG260" s="28">
        <v>412</v>
      </c>
      <c r="GH260" s="29">
        <v>215</v>
      </c>
      <c r="GI260" s="30">
        <v>197</v>
      </c>
      <c r="GJ260" s="28">
        <v>442</v>
      </c>
      <c r="GK260" s="29">
        <v>228</v>
      </c>
      <c r="GL260" s="30">
        <v>214</v>
      </c>
      <c r="GM260" s="28">
        <v>491</v>
      </c>
      <c r="GN260" s="29">
        <v>254</v>
      </c>
      <c r="GO260" s="30">
        <v>237</v>
      </c>
      <c r="GP260" s="28">
        <v>561</v>
      </c>
      <c r="GQ260" s="29">
        <v>292</v>
      </c>
      <c r="GR260" s="30">
        <v>269</v>
      </c>
      <c r="GS260" s="28">
        <v>525</v>
      </c>
      <c r="GT260" s="29">
        <v>262</v>
      </c>
      <c r="GU260" s="30">
        <v>263</v>
      </c>
      <c r="GV260" s="140">
        <f t="shared" si="414"/>
        <v>2636</v>
      </c>
      <c r="GW260" s="140">
        <f t="shared" si="387"/>
        <v>1290</v>
      </c>
      <c r="GX260" s="140">
        <f t="shared" si="388"/>
        <v>1346</v>
      </c>
      <c r="GY260" s="28">
        <v>563</v>
      </c>
      <c r="GZ260" s="29">
        <v>272</v>
      </c>
      <c r="HA260" s="30">
        <v>291</v>
      </c>
      <c r="HB260" s="28">
        <v>511</v>
      </c>
      <c r="HC260" s="29">
        <v>266</v>
      </c>
      <c r="HD260" s="30">
        <v>245</v>
      </c>
      <c r="HE260" s="28">
        <v>540</v>
      </c>
      <c r="HF260" s="29">
        <v>252</v>
      </c>
      <c r="HG260" s="30">
        <v>288</v>
      </c>
      <c r="HH260" s="28">
        <v>501</v>
      </c>
      <c r="HI260" s="29">
        <v>252</v>
      </c>
      <c r="HJ260" s="30">
        <v>249</v>
      </c>
      <c r="HK260" s="28">
        <v>521</v>
      </c>
      <c r="HL260" s="29">
        <v>248</v>
      </c>
      <c r="HM260" s="30">
        <v>273</v>
      </c>
      <c r="HN260" s="140">
        <f t="shared" si="415"/>
        <v>2352</v>
      </c>
      <c r="HO260" s="140">
        <f t="shared" si="389"/>
        <v>1165</v>
      </c>
      <c r="HP260" s="140">
        <f t="shared" si="390"/>
        <v>1187</v>
      </c>
      <c r="HQ260" s="28">
        <v>484</v>
      </c>
      <c r="HR260" s="29">
        <v>241</v>
      </c>
      <c r="HS260" s="30">
        <v>243</v>
      </c>
      <c r="HT260" s="28">
        <v>485</v>
      </c>
      <c r="HU260" s="29">
        <v>241</v>
      </c>
      <c r="HV260" s="30">
        <v>244</v>
      </c>
      <c r="HW260" s="28">
        <v>503</v>
      </c>
      <c r="HX260" s="29">
        <v>227</v>
      </c>
      <c r="HY260" s="30">
        <v>276</v>
      </c>
      <c r="HZ260" s="28">
        <v>458</v>
      </c>
      <c r="IA260" s="29">
        <v>230</v>
      </c>
      <c r="IB260" s="30">
        <v>228</v>
      </c>
      <c r="IC260" s="28">
        <v>422</v>
      </c>
      <c r="ID260" s="29">
        <v>226</v>
      </c>
      <c r="IE260" s="30">
        <v>196</v>
      </c>
      <c r="IF260" s="140">
        <f t="shared" si="416"/>
        <v>2036</v>
      </c>
      <c r="IG260" s="140">
        <f t="shared" si="391"/>
        <v>984</v>
      </c>
      <c r="IH260" s="140">
        <f t="shared" si="392"/>
        <v>1052</v>
      </c>
      <c r="II260" s="28">
        <v>441</v>
      </c>
      <c r="IJ260" s="29">
        <v>227</v>
      </c>
      <c r="IK260" s="30">
        <v>214</v>
      </c>
      <c r="IL260" s="28">
        <v>443</v>
      </c>
      <c r="IM260" s="29">
        <v>208</v>
      </c>
      <c r="IN260" s="30">
        <v>235</v>
      </c>
      <c r="IO260" s="28">
        <v>478</v>
      </c>
      <c r="IP260" s="29">
        <v>237</v>
      </c>
      <c r="IQ260" s="30">
        <v>241</v>
      </c>
      <c r="IR260" s="28">
        <v>328</v>
      </c>
      <c r="IS260" s="29">
        <v>149</v>
      </c>
      <c r="IT260" s="30">
        <v>179</v>
      </c>
      <c r="IU260" s="28">
        <v>346</v>
      </c>
      <c r="IV260" s="29">
        <v>163</v>
      </c>
      <c r="IW260" s="30">
        <v>183</v>
      </c>
      <c r="IX260" s="140">
        <f t="shared" si="417"/>
        <v>2395</v>
      </c>
      <c r="IY260" s="140">
        <f t="shared" si="393"/>
        <v>1013</v>
      </c>
      <c r="IZ260" s="140">
        <f t="shared" si="394"/>
        <v>1382</v>
      </c>
      <c r="JA260" s="28">
        <v>433</v>
      </c>
      <c r="JB260" s="29">
        <v>183</v>
      </c>
      <c r="JC260" s="30">
        <v>250</v>
      </c>
      <c r="JD260" s="28">
        <v>460</v>
      </c>
      <c r="JE260" s="29">
        <v>203</v>
      </c>
      <c r="JF260" s="30">
        <v>257</v>
      </c>
      <c r="JG260" s="28">
        <v>583</v>
      </c>
      <c r="JH260" s="29">
        <v>238</v>
      </c>
      <c r="JI260" s="30">
        <v>345</v>
      </c>
      <c r="JJ260" s="28">
        <v>474</v>
      </c>
      <c r="JK260" s="29">
        <v>199</v>
      </c>
      <c r="JL260" s="30">
        <v>275</v>
      </c>
      <c r="JM260" s="28">
        <v>445</v>
      </c>
      <c r="JN260" s="29">
        <v>190</v>
      </c>
      <c r="JO260" s="30">
        <v>255</v>
      </c>
      <c r="JP260" s="140">
        <f t="shared" si="418"/>
        <v>1997</v>
      </c>
      <c r="JQ260" s="140">
        <f t="shared" si="395"/>
        <v>793</v>
      </c>
      <c r="JR260" s="140">
        <f t="shared" si="396"/>
        <v>1204</v>
      </c>
      <c r="JS260" s="28">
        <v>502</v>
      </c>
      <c r="JT260" s="29">
        <v>210</v>
      </c>
      <c r="JU260" s="30">
        <v>292</v>
      </c>
      <c r="JV260" s="28">
        <v>408</v>
      </c>
      <c r="JW260" s="29">
        <v>169</v>
      </c>
      <c r="JX260" s="30">
        <v>239</v>
      </c>
      <c r="JY260" s="28">
        <v>352</v>
      </c>
      <c r="JZ260" s="29">
        <v>124</v>
      </c>
      <c r="KA260" s="30">
        <v>228</v>
      </c>
      <c r="KB260" s="28">
        <v>366</v>
      </c>
      <c r="KC260" s="29">
        <v>138</v>
      </c>
      <c r="KD260" s="30">
        <v>228</v>
      </c>
      <c r="KE260" s="28">
        <v>369</v>
      </c>
      <c r="KF260" s="29">
        <v>152</v>
      </c>
      <c r="KG260" s="30">
        <v>217</v>
      </c>
      <c r="KH260" s="140">
        <f t="shared" si="419"/>
        <v>1144</v>
      </c>
      <c r="KI260" s="140">
        <f t="shared" si="397"/>
        <v>432</v>
      </c>
      <c r="KJ260" s="140">
        <f t="shared" si="398"/>
        <v>712</v>
      </c>
      <c r="KK260" s="28">
        <v>304</v>
      </c>
      <c r="KL260" s="29">
        <v>121</v>
      </c>
      <c r="KM260" s="30">
        <v>183</v>
      </c>
      <c r="KN260" s="28">
        <v>248</v>
      </c>
      <c r="KO260" s="29">
        <v>92</v>
      </c>
      <c r="KP260" s="30">
        <v>156</v>
      </c>
      <c r="KQ260" s="28">
        <v>247</v>
      </c>
      <c r="KR260" s="29">
        <v>87</v>
      </c>
      <c r="KS260" s="30">
        <v>160</v>
      </c>
      <c r="KT260" s="28">
        <v>187</v>
      </c>
      <c r="KU260" s="29">
        <v>80</v>
      </c>
      <c r="KV260" s="30">
        <v>107</v>
      </c>
      <c r="KW260" s="28">
        <v>158</v>
      </c>
      <c r="KX260" s="29">
        <v>52</v>
      </c>
      <c r="KY260" s="30">
        <v>106</v>
      </c>
      <c r="KZ260" s="140">
        <f t="shared" si="420"/>
        <v>546</v>
      </c>
      <c r="LA260" s="140">
        <f t="shared" si="399"/>
        <v>166</v>
      </c>
      <c r="LB260" s="140">
        <f t="shared" si="400"/>
        <v>380</v>
      </c>
      <c r="LC260" s="28">
        <v>141</v>
      </c>
      <c r="LD260" s="29">
        <v>42</v>
      </c>
      <c r="LE260" s="30">
        <v>99</v>
      </c>
      <c r="LF260" s="28">
        <v>128</v>
      </c>
      <c r="LG260" s="29">
        <v>39</v>
      </c>
      <c r="LH260" s="30">
        <v>89</v>
      </c>
      <c r="LI260" s="28">
        <v>116</v>
      </c>
      <c r="LJ260" s="29">
        <v>42</v>
      </c>
      <c r="LK260" s="30">
        <v>74</v>
      </c>
      <c r="LL260" s="28">
        <v>90</v>
      </c>
      <c r="LM260" s="29">
        <v>25</v>
      </c>
      <c r="LN260" s="30">
        <v>65</v>
      </c>
      <c r="LO260" s="28">
        <v>71</v>
      </c>
      <c r="LP260" s="29">
        <v>18</v>
      </c>
      <c r="LQ260" s="30">
        <v>53</v>
      </c>
      <c r="LR260" s="140">
        <f t="shared" si="421"/>
        <v>153</v>
      </c>
      <c r="LS260" s="140">
        <f t="shared" si="401"/>
        <v>31</v>
      </c>
      <c r="LT260" s="140">
        <f t="shared" si="402"/>
        <v>122</v>
      </c>
      <c r="LU260" s="28">
        <v>50</v>
      </c>
      <c r="LV260" s="29">
        <v>8</v>
      </c>
      <c r="LW260" s="30">
        <v>42</v>
      </c>
      <c r="LX260" s="28">
        <v>32</v>
      </c>
      <c r="LY260" s="29">
        <v>5</v>
      </c>
      <c r="LZ260" s="30">
        <v>27</v>
      </c>
      <c r="MA260" s="28">
        <v>30</v>
      </c>
      <c r="MB260" s="29">
        <v>8</v>
      </c>
      <c r="MC260" s="30">
        <v>22</v>
      </c>
      <c r="MD260" s="28">
        <v>25</v>
      </c>
      <c r="ME260" s="29">
        <v>5</v>
      </c>
      <c r="MF260" s="30">
        <v>20</v>
      </c>
      <c r="MG260" s="28">
        <v>16</v>
      </c>
      <c r="MH260" s="29">
        <v>5</v>
      </c>
      <c r="MI260" s="30">
        <v>11</v>
      </c>
      <c r="MJ260" s="140">
        <f t="shared" si="424"/>
        <v>46</v>
      </c>
      <c r="MK260" s="140">
        <f t="shared" si="425"/>
        <v>7</v>
      </c>
      <c r="ML260" s="140">
        <f t="shared" si="426"/>
        <v>39</v>
      </c>
      <c r="MM260" s="28">
        <v>23</v>
      </c>
      <c r="MN260" s="29">
        <v>2</v>
      </c>
      <c r="MO260" s="30">
        <v>21</v>
      </c>
      <c r="MP260" s="28">
        <v>10</v>
      </c>
      <c r="MQ260" s="29">
        <v>3</v>
      </c>
      <c r="MR260" s="30">
        <v>7</v>
      </c>
      <c r="MS260" s="28">
        <v>6</v>
      </c>
      <c r="MT260" s="29">
        <v>0</v>
      </c>
      <c r="MU260" s="30">
        <v>6</v>
      </c>
      <c r="MV260" s="28">
        <v>3</v>
      </c>
      <c r="MW260" s="29">
        <v>0</v>
      </c>
      <c r="MX260" s="30">
        <v>3</v>
      </c>
      <c r="MY260" s="28">
        <v>4</v>
      </c>
      <c r="MZ260" s="29">
        <v>2</v>
      </c>
      <c r="NA260" s="30">
        <v>2</v>
      </c>
      <c r="NB260" s="144">
        <f t="shared" si="427"/>
        <v>5</v>
      </c>
      <c r="NC260" s="140">
        <f t="shared" si="428"/>
        <v>1</v>
      </c>
      <c r="ND260" s="145">
        <f t="shared" si="429"/>
        <v>4</v>
      </c>
      <c r="NE260" s="28">
        <v>3</v>
      </c>
      <c r="NF260" s="29">
        <v>0</v>
      </c>
      <c r="NG260" s="30">
        <v>3</v>
      </c>
      <c r="NH260" s="28">
        <v>0</v>
      </c>
      <c r="NI260" s="29">
        <v>0</v>
      </c>
      <c r="NJ260" s="30">
        <v>0</v>
      </c>
      <c r="NK260" s="28">
        <v>0</v>
      </c>
      <c r="NL260" s="29">
        <v>0</v>
      </c>
      <c r="NM260" s="30">
        <v>0</v>
      </c>
      <c r="NN260" s="28">
        <v>0</v>
      </c>
      <c r="NO260" s="29">
        <v>0</v>
      </c>
      <c r="NP260" s="30">
        <v>0</v>
      </c>
      <c r="NQ260" s="28">
        <v>2</v>
      </c>
      <c r="NR260" s="29">
        <v>1</v>
      </c>
      <c r="NS260" s="30">
        <v>1</v>
      </c>
      <c r="NT260" s="144">
        <f t="shared" si="430"/>
        <v>2</v>
      </c>
      <c r="NU260" s="140">
        <f t="shared" si="431"/>
        <v>1</v>
      </c>
      <c r="NV260" s="145">
        <f t="shared" si="432"/>
        <v>1</v>
      </c>
      <c r="NW260" s="28">
        <v>1</v>
      </c>
      <c r="NX260" s="29">
        <v>1</v>
      </c>
      <c r="NY260" s="30">
        <v>0</v>
      </c>
      <c r="NZ260" s="28">
        <v>0</v>
      </c>
      <c r="OA260" s="29">
        <v>0</v>
      </c>
      <c r="OB260" s="30">
        <v>0</v>
      </c>
      <c r="OC260" s="28">
        <v>1</v>
      </c>
      <c r="OD260" s="29">
        <v>0</v>
      </c>
      <c r="OE260" s="30">
        <v>1</v>
      </c>
      <c r="OF260" s="28">
        <v>0</v>
      </c>
      <c r="OG260" s="29">
        <v>0</v>
      </c>
      <c r="OH260" s="30">
        <v>0</v>
      </c>
      <c r="OI260" s="28">
        <v>0</v>
      </c>
      <c r="OJ260" s="29">
        <v>0</v>
      </c>
      <c r="OK260" s="30">
        <v>0</v>
      </c>
      <c r="OL260" s="144">
        <v>1</v>
      </c>
      <c r="OM260" s="140">
        <v>0</v>
      </c>
      <c r="ON260" s="145">
        <v>1</v>
      </c>
    </row>
    <row r="261" spans="1:404" ht="12" customHeight="1">
      <c r="B261" s="31" t="s">
        <v>430</v>
      </c>
      <c r="C261" s="32">
        <v>5495</v>
      </c>
      <c r="D261" s="11">
        <v>2726</v>
      </c>
      <c r="E261" s="33">
        <v>2769</v>
      </c>
      <c r="F261" s="141">
        <f t="shared" si="403"/>
        <v>159</v>
      </c>
      <c r="G261" s="141">
        <f t="shared" si="422"/>
        <v>93</v>
      </c>
      <c r="H261" s="141">
        <f t="shared" si="423"/>
        <v>66</v>
      </c>
      <c r="I261" s="32">
        <v>35</v>
      </c>
      <c r="J261" s="11">
        <v>16</v>
      </c>
      <c r="K261" s="33">
        <v>19</v>
      </c>
      <c r="L261" s="32">
        <v>35</v>
      </c>
      <c r="M261" s="11">
        <v>20</v>
      </c>
      <c r="N261" s="33">
        <v>15</v>
      </c>
      <c r="O261" s="32">
        <v>28</v>
      </c>
      <c r="P261" s="11">
        <v>18</v>
      </c>
      <c r="Q261" s="33">
        <v>10</v>
      </c>
      <c r="R261" s="32">
        <v>24</v>
      </c>
      <c r="S261" s="11">
        <v>20</v>
      </c>
      <c r="T261" s="33">
        <v>4</v>
      </c>
      <c r="U261" s="32">
        <v>37</v>
      </c>
      <c r="V261" s="11">
        <v>19</v>
      </c>
      <c r="W261" s="33">
        <v>18</v>
      </c>
      <c r="X261" s="141">
        <f t="shared" si="404"/>
        <v>162</v>
      </c>
      <c r="Y261" s="141">
        <f t="shared" si="367"/>
        <v>87</v>
      </c>
      <c r="Z261" s="141">
        <f t="shared" si="368"/>
        <v>75</v>
      </c>
      <c r="AA261" s="32">
        <v>27</v>
      </c>
      <c r="AB261" s="11">
        <v>11</v>
      </c>
      <c r="AC261" s="33">
        <v>16</v>
      </c>
      <c r="AD261" s="32">
        <v>24</v>
      </c>
      <c r="AE261" s="11">
        <v>18</v>
      </c>
      <c r="AF261" s="33">
        <v>6</v>
      </c>
      <c r="AG261" s="32">
        <v>38</v>
      </c>
      <c r="AH261" s="11">
        <v>20</v>
      </c>
      <c r="AI261" s="33">
        <v>18</v>
      </c>
      <c r="AJ261" s="32">
        <v>33</v>
      </c>
      <c r="AK261" s="11">
        <v>17</v>
      </c>
      <c r="AL261" s="33">
        <v>16</v>
      </c>
      <c r="AM261" s="32">
        <v>40</v>
      </c>
      <c r="AN261" s="11">
        <v>21</v>
      </c>
      <c r="AO261" s="33">
        <v>19</v>
      </c>
      <c r="AP261" s="141">
        <f t="shared" si="405"/>
        <v>220</v>
      </c>
      <c r="AQ261" s="141">
        <f t="shared" si="369"/>
        <v>95</v>
      </c>
      <c r="AR261" s="141">
        <f t="shared" si="370"/>
        <v>125</v>
      </c>
      <c r="AS261" s="32">
        <v>34</v>
      </c>
      <c r="AT261" s="11">
        <v>16</v>
      </c>
      <c r="AU261" s="33">
        <v>18</v>
      </c>
      <c r="AV261" s="32">
        <v>47</v>
      </c>
      <c r="AW261" s="11">
        <v>23</v>
      </c>
      <c r="AX261" s="33">
        <v>24</v>
      </c>
      <c r="AY261" s="32">
        <v>41</v>
      </c>
      <c r="AZ261" s="11">
        <v>12</v>
      </c>
      <c r="BA261" s="33">
        <v>29</v>
      </c>
      <c r="BB261" s="32">
        <v>49</v>
      </c>
      <c r="BC261" s="11">
        <v>22</v>
      </c>
      <c r="BD261" s="33">
        <v>27</v>
      </c>
      <c r="BE261" s="32">
        <v>49</v>
      </c>
      <c r="BF261" s="11">
        <v>22</v>
      </c>
      <c r="BG261" s="33">
        <v>27</v>
      </c>
      <c r="BH261" s="141">
        <f t="shared" si="406"/>
        <v>289</v>
      </c>
      <c r="BI261" s="141">
        <f t="shared" si="371"/>
        <v>144</v>
      </c>
      <c r="BJ261" s="141">
        <f t="shared" si="372"/>
        <v>145</v>
      </c>
      <c r="BK261" s="32">
        <v>53</v>
      </c>
      <c r="BL261" s="11">
        <v>26</v>
      </c>
      <c r="BM261" s="33">
        <v>27</v>
      </c>
      <c r="BN261" s="32">
        <v>68</v>
      </c>
      <c r="BO261" s="11">
        <v>35</v>
      </c>
      <c r="BP261" s="33">
        <v>33</v>
      </c>
      <c r="BQ261" s="32">
        <v>65</v>
      </c>
      <c r="BR261" s="11">
        <v>28</v>
      </c>
      <c r="BS261" s="33">
        <v>37</v>
      </c>
      <c r="BT261" s="32">
        <v>49</v>
      </c>
      <c r="BU261" s="11">
        <v>27</v>
      </c>
      <c r="BV261" s="33">
        <v>22</v>
      </c>
      <c r="BW261" s="32">
        <v>54</v>
      </c>
      <c r="BX261" s="11">
        <v>28</v>
      </c>
      <c r="BY261" s="33">
        <v>26</v>
      </c>
      <c r="BZ261" s="141">
        <f t="shared" si="407"/>
        <v>321</v>
      </c>
      <c r="CA261" s="141">
        <f t="shared" si="373"/>
        <v>198</v>
      </c>
      <c r="CB261" s="141">
        <f t="shared" si="374"/>
        <v>123</v>
      </c>
      <c r="CC261" s="32">
        <v>58</v>
      </c>
      <c r="CD261" s="11">
        <v>28</v>
      </c>
      <c r="CE261" s="33">
        <v>30</v>
      </c>
      <c r="CF261" s="32">
        <v>59</v>
      </c>
      <c r="CG261" s="11">
        <v>42</v>
      </c>
      <c r="CH261" s="33">
        <v>17</v>
      </c>
      <c r="CI261" s="32">
        <v>70</v>
      </c>
      <c r="CJ261" s="11">
        <v>46</v>
      </c>
      <c r="CK261" s="33">
        <v>24</v>
      </c>
      <c r="CL261" s="32">
        <v>73</v>
      </c>
      <c r="CM261" s="11">
        <v>45</v>
      </c>
      <c r="CN261" s="33">
        <v>28</v>
      </c>
      <c r="CO261" s="32">
        <v>61</v>
      </c>
      <c r="CP261" s="11">
        <v>37</v>
      </c>
      <c r="CQ261" s="33">
        <v>24</v>
      </c>
      <c r="CR261" s="141">
        <f t="shared" si="408"/>
        <v>279</v>
      </c>
      <c r="CS261" s="141">
        <f t="shared" si="375"/>
        <v>167</v>
      </c>
      <c r="CT261" s="141">
        <f t="shared" si="376"/>
        <v>112</v>
      </c>
      <c r="CU261" s="32">
        <v>65</v>
      </c>
      <c r="CV261" s="11">
        <v>39</v>
      </c>
      <c r="CW261" s="33">
        <v>26</v>
      </c>
      <c r="CX261" s="32">
        <v>47</v>
      </c>
      <c r="CY261" s="11">
        <v>26</v>
      </c>
      <c r="CZ261" s="33">
        <v>21</v>
      </c>
      <c r="DA261" s="32">
        <v>53</v>
      </c>
      <c r="DB261" s="11">
        <v>34</v>
      </c>
      <c r="DC261" s="33">
        <v>19</v>
      </c>
      <c r="DD261" s="32">
        <v>54</v>
      </c>
      <c r="DE261" s="11">
        <v>28</v>
      </c>
      <c r="DF261" s="33">
        <v>26</v>
      </c>
      <c r="DG261" s="32">
        <v>60</v>
      </c>
      <c r="DH261" s="11">
        <v>40</v>
      </c>
      <c r="DI261" s="33">
        <v>20</v>
      </c>
      <c r="DJ261" s="141">
        <f t="shared" si="409"/>
        <v>274</v>
      </c>
      <c r="DK261" s="141">
        <f t="shared" si="377"/>
        <v>138</v>
      </c>
      <c r="DL261" s="141">
        <f t="shared" si="378"/>
        <v>136</v>
      </c>
      <c r="DM261" s="32">
        <v>57</v>
      </c>
      <c r="DN261" s="11">
        <v>28</v>
      </c>
      <c r="DO261" s="33">
        <v>29</v>
      </c>
      <c r="DP261" s="32">
        <v>52</v>
      </c>
      <c r="DQ261" s="11">
        <v>25</v>
      </c>
      <c r="DR261" s="33">
        <v>27</v>
      </c>
      <c r="DS261" s="32">
        <v>55</v>
      </c>
      <c r="DT261" s="11">
        <v>27</v>
      </c>
      <c r="DU261" s="33">
        <v>28</v>
      </c>
      <c r="DV261" s="32">
        <v>48</v>
      </c>
      <c r="DW261" s="11">
        <v>27</v>
      </c>
      <c r="DX261" s="33">
        <v>21</v>
      </c>
      <c r="DY261" s="32">
        <v>62</v>
      </c>
      <c r="DZ261" s="11">
        <v>31</v>
      </c>
      <c r="EA261" s="33">
        <v>31</v>
      </c>
      <c r="EB261" s="141">
        <f t="shared" si="410"/>
        <v>277</v>
      </c>
      <c r="EC261" s="141">
        <f t="shared" si="379"/>
        <v>143</v>
      </c>
      <c r="ED261" s="141">
        <f t="shared" si="380"/>
        <v>134</v>
      </c>
      <c r="EE261" s="32">
        <v>51</v>
      </c>
      <c r="EF261" s="11">
        <v>27</v>
      </c>
      <c r="EG261" s="33">
        <v>24</v>
      </c>
      <c r="EH261" s="32">
        <v>49</v>
      </c>
      <c r="EI261" s="11">
        <v>26</v>
      </c>
      <c r="EJ261" s="33">
        <v>23</v>
      </c>
      <c r="EK261" s="32">
        <v>51</v>
      </c>
      <c r="EL261" s="11">
        <v>27</v>
      </c>
      <c r="EM261" s="33">
        <v>24</v>
      </c>
      <c r="EN261" s="32">
        <v>58</v>
      </c>
      <c r="EO261" s="11">
        <v>32</v>
      </c>
      <c r="EP261" s="33">
        <v>26</v>
      </c>
      <c r="EQ261" s="32">
        <v>68</v>
      </c>
      <c r="ER261" s="11">
        <v>31</v>
      </c>
      <c r="ES261" s="33">
        <v>37</v>
      </c>
      <c r="ET261" s="141">
        <f t="shared" si="411"/>
        <v>363</v>
      </c>
      <c r="EU261" s="141">
        <f t="shared" si="381"/>
        <v>205</v>
      </c>
      <c r="EV261" s="141">
        <f t="shared" si="382"/>
        <v>158</v>
      </c>
      <c r="EW261" s="32">
        <v>72</v>
      </c>
      <c r="EX261" s="11">
        <v>38</v>
      </c>
      <c r="EY261" s="33">
        <v>34</v>
      </c>
      <c r="EZ261" s="32">
        <v>74</v>
      </c>
      <c r="FA261" s="11">
        <v>46</v>
      </c>
      <c r="FB261" s="33">
        <v>28</v>
      </c>
      <c r="FC261" s="32">
        <v>66</v>
      </c>
      <c r="FD261" s="11">
        <v>36</v>
      </c>
      <c r="FE261" s="33">
        <v>30</v>
      </c>
      <c r="FF261" s="32">
        <v>69</v>
      </c>
      <c r="FG261" s="11">
        <v>39</v>
      </c>
      <c r="FH261" s="33">
        <v>30</v>
      </c>
      <c r="FI261" s="32">
        <v>82</v>
      </c>
      <c r="FJ261" s="11">
        <v>46</v>
      </c>
      <c r="FK261" s="33">
        <v>36</v>
      </c>
      <c r="FL261" s="141">
        <f t="shared" si="412"/>
        <v>461</v>
      </c>
      <c r="FM261" s="141">
        <f t="shared" si="383"/>
        <v>252</v>
      </c>
      <c r="FN261" s="141">
        <f t="shared" si="384"/>
        <v>209</v>
      </c>
      <c r="FO261" s="32">
        <v>89</v>
      </c>
      <c r="FP261" s="11">
        <v>53</v>
      </c>
      <c r="FQ261" s="33">
        <v>36</v>
      </c>
      <c r="FR261" s="32">
        <v>94</v>
      </c>
      <c r="FS261" s="11">
        <v>47</v>
      </c>
      <c r="FT261" s="33">
        <v>47</v>
      </c>
      <c r="FU261" s="32">
        <v>89</v>
      </c>
      <c r="FV261" s="11">
        <v>48</v>
      </c>
      <c r="FW261" s="33">
        <v>41</v>
      </c>
      <c r="FX261" s="32">
        <v>83</v>
      </c>
      <c r="FY261" s="11">
        <v>44</v>
      </c>
      <c r="FZ261" s="33">
        <v>39</v>
      </c>
      <c r="GA261" s="32">
        <v>106</v>
      </c>
      <c r="GB261" s="11">
        <v>60</v>
      </c>
      <c r="GC261" s="33">
        <v>46</v>
      </c>
      <c r="GD261" s="141">
        <f t="shared" si="413"/>
        <v>509</v>
      </c>
      <c r="GE261" s="141">
        <f t="shared" si="385"/>
        <v>263</v>
      </c>
      <c r="GF261" s="141">
        <f t="shared" si="386"/>
        <v>246</v>
      </c>
      <c r="GG261" s="32">
        <v>97</v>
      </c>
      <c r="GH261" s="11">
        <v>46</v>
      </c>
      <c r="GI261" s="33">
        <v>51</v>
      </c>
      <c r="GJ261" s="32">
        <v>93</v>
      </c>
      <c r="GK261" s="11">
        <v>50</v>
      </c>
      <c r="GL261" s="33">
        <v>43</v>
      </c>
      <c r="GM261" s="32">
        <v>106</v>
      </c>
      <c r="GN261" s="11">
        <v>55</v>
      </c>
      <c r="GO261" s="33">
        <v>51</v>
      </c>
      <c r="GP261" s="32">
        <v>115</v>
      </c>
      <c r="GQ261" s="11">
        <v>57</v>
      </c>
      <c r="GR261" s="33">
        <v>58</v>
      </c>
      <c r="GS261" s="32">
        <v>98</v>
      </c>
      <c r="GT261" s="11">
        <v>55</v>
      </c>
      <c r="GU261" s="33">
        <v>43</v>
      </c>
      <c r="GV261" s="141">
        <f t="shared" si="414"/>
        <v>500</v>
      </c>
      <c r="GW261" s="141">
        <f t="shared" si="387"/>
        <v>256</v>
      </c>
      <c r="GX261" s="141">
        <f t="shared" si="388"/>
        <v>244</v>
      </c>
      <c r="GY261" s="32">
        <v>111</v>
      </c>
      <c r="GZ261" s="11">
        <v>62</v>
      </c>
      <c r="HA261" s="33">
        <v>49</v>
      </c>
      <c r="HB261" s="32">
        <v>90</v>
      </c>
      <c r="HC261" s="11">
        <v>46</v>
      </c>
      <c r="HD261" s="33">
        <v>44</v>
      </c>
      <c r="HE261" s="32">
        <v>99</v>
      </c>
      <c r="HF261" s="11">
        <v>44</v>
      </c>
      <c r="HG261" s="33">
        <v>55</v>
      </c>
      <c r="HH261" s="32">
        <v>106</v>
      </c>
      <c r="HI261" s="11">
        <v>59</v>
      </c>
      <c r="HJ261" s="33">
        <v>47</v>
      </c>
      <c r="HK261" s="32">
        <v>94</v>
      </c>
      <c r="HL261" s="11">
        <v>45</v>
      </c>
      <c r="HM261" s="33">
        <v>49</v>
      </c>
      <c r="HN261" s="141">
        <f t="shared" si="415"/>
        <v>369</v>
      </c>
      <c r="HO261" s="141">
        <f t="shared" si="389"/>
        <v>178</v>
      </c>
      <c r="HP261" s="141">
        <f t="shared" si="390"/>
        <v>191</v>
      </c>
      <c r="HQ261" s="32">
        <v>79</v>
      </c>
      <c r="HR261" s="11">
        <v>44</v>
      </c>
      <c r="HS261" s="33">
        <v>35</v>
      </c>
      <c r="HT261" s="32">
        <v>85</v>
      </c>
      <c r="HU261" s="11">
        <v>40</v>
      </c>
      <c r="HV261" s="33">
        <v>45</v>
      </c>
      <c r="HW261" s="32">
        <v>72</v>
      </c>
      <c r="HX261" s="11">
        <v>32</v>
      </c>
      <c r="HY261" s="33">
        <v>40</v>
      </c>
      <c r="HZ261" s="32">
        <v>74</v>
      </c>
      <c r="IA261" s="11">
        <v>32</v>
      </c>
      <c r="IB261" s="33">
        <v>42</v>
      </c>
      <c r="IC261" s="32">
        <v>59</v>
      </c>
      <c r="ID261" s="11">
        <v>30</v>
      </c>
      <c r="IE261" s="33">
        <v>29</v>
      </c>
      <c r="IF261" s="141">
        <f t="shared" si="416"/>
        <v>349</v>
      </c>
      <c r="IG261" s="141">
        <f t="shared" si="391"/>
        <v>165</v>
      </c>
      <c r="IH261" s="141">
        <f t="shared" si="392"/>
        <v>184</v>
      </c>
      <c r="II261" s="32">
        <v>76</v>
      </c>
      <c r="IJ261" s="11">
        <v>40</v>
      </c>
      <c r="IK261" s="33">
        <v>36</v>
      </c>
      <c r="IL261" s="32">
        <v>83</v>
      </c>
      <c r="IM261" s="11">
        <v>41</v>
      </c>
      <c r="IN261" s="33">
        <v>42</v>
      </c>
      <c r="IO261" s="32">
        <v>72</v>
      </c>
      <c r="IP261" s="11">
        <v>35</v>
      </c>
      <c r="IQ261" s="33">
        <v>37</v>
      </c>
      <c r="IR261" s="32">
        <v>60</v>
      </c>
      <c r="IS261" s="11">
        <v>27</v>
      </c>
      <c r="IT261" s="33">
        <v>33</v>
      </c>
      <c r="IU261" s="32">
        <v>58</v>
      </c>
      <c r="IV261" s="11">
        <v>22</v>
      </c>
      <c r="IW261" s="33">
        <v>36</v>
      </c>
      <c r="IX261" s="141">
        <f t="shared" si="417"/>
        <v>366</v>
      </c>
      <c r="IY261" s="141">
        <f t="shared" si="393"/>
        <v>149</v>
      </c>
      <c r="IZ261" s="141">
        <f t="shared" si="394"/>
        <v>217</v>
      </c>
      <c r="JA261" s="32">
        <v>65</v>
      </c>
      <c r="JB261" s="11">
        <v>29</v>
      </c>
      <c r="JC261" s="33">
        <v>36</v>
      </c>
      <c r="JD261" s="32">
        <v>68</v>
      </c>
      <c r="JE261" s="11">
        <v>29</v>
      </c>
      <c r="JF261" s="33">
        <v>39</v>
      </c>
      <c r="JG261" s="32">
        <v>95</v>
      </c>
      <c r="JH261" s="11">
        <v>31</v>
      </c>
      <c r="JI261" s="33">
        <v>64</v>
      </c>
      <c r="JJ261" s="32">
        <v>73</v>
      </c>
      <c r="JK261" s="11">
        <v>32</v>
      </c>
      <c r="JL261" s="33">
        <v>41</v>
      </c>
      <c r="JM261" s="32">
        <v>65</v>
      </c>
      <c r="JN261" s="11">
        <v>28</v>
      </c>
      <c r="JO261" s="33">
        <v>37</v>
      </c>
      <c r="JP261" s="141">
        <f t="shared" si="418"/>
        <v>311</v>
      </c>
      <c r="JQ261" s="141">
        <f t="shared" si="395"/>
        <v>107</v>
      </c>
      <c r="JR261" s="141">
        <f t="shared" si="396"/>
        <v>204</v>
      </c>
      <c r="JS261" s="32">
        <v>69</v>
      </c>
      <c r="JT261" s="11">
        <v>23</v>
      </c>
      <c r="JU261" s="33">
        <v>46</v>
      </c>
      <c r="JV261" s="32">
        <v>65</v>
      </c>
      <c r="JW261" s="11">
        <v>34</v>
      </c>
      <c r="JX261" s="33">
        <v>31</v>
      </c>
      <c r="JY261" s="32">
        <v>52</v>
      </c>
      <c r="JZ261" s="11">
        <v>19</v>
      </c>
      <c r="KA261" s="33">
        <v>33</v>
      </c>
      <c r="KB261" s="32">
        <v>67</v>
      </c>
      <c r="KC261" s="11">
        <v>17</v>
      </c>
      <c r="KD261" s="33">
        <v>50</v>
      </c>
      <c r="KE261" s="32">
        <v>58</v>
      </c>
      <c r="KF261" s="11">
        <v>14</v>
      </c>
      <c r="KG261" s="33">
        <v>44</v>
      </c>
      <c r="KH261" s="141">
        <f t="shared" si="419"/>
        <v>151</v>
      </c>
      <c r="KI261" s="141">
        <f t="shared" si="397"/>
        <v>55</v>
      </c>
      <c r="KJ261" s="141">
        <f t="shared" si="398"/>
        <v>96</v>
      </c>
      <c r="KK261" s="32">
        <v>52</v>
      </c>
      <c r="KL261" s="11">
        <v>16</v>
      </c>
      <c r="KM261" s="33">
        <v>36</v>
      </c>
      <c r="KN261" s="32">
        <v>34</v>
      </c>
      <c r="KO261" s="11">
        <v>16</v>
      </c>
      <c r="KP261" s="33">
        <v>18</v>
      </c>
      <c r="KQ261" s="32">
        <v>25</v>
      </c>
      <c r="KR261" s="11">
        <v>8</v>
      </c>
      <c r="KS261" s="33">
        <v>17</v>
      </c>
      <c r="KT261" s="32">
        <v>23</v>
      </c>
      <c r="KU261" s="11">
        <v>12</v>
      </c>
      <c r="KV261" s="33">
        <v>11</v>
      </c>
      <c r="KW261" s="32">
        <v>17</v>
      </c>
      <c r="KX261" s="11">
        <v>3</v>
      </c>
      <c r="KY261" s="33">
        <v>14</v>
      </c>
      <c r="KZ261" s="141">
        <f t="shared" si="420"/>
        <v>91</v>
      </c>
      <c r="LA261" s="141">
        <f t="shared" si="399"/>
        <v>22</v>
      </c>
      <c r="LB261" s="141">
        <f t="shared" si="400"/>
        <v>69</v>
      </c>
      <c r="LC261" s="32">
        <v>17</v>
      </c>
      <c r="LD261" s="11">
        <v>2</v>
      </c>
      <c r="LE261" s="33">
        <v>15</v>
      </c>
      <c r="LF261" s="32">
        <v>21</v>
      </c>
      <c r="LG261" s="11">
        <v>7</v>
      </c>
      <c r="LH261" s="33">
        <v>14</v>
      </c>
      <c r="LI261" s="32">
        <v>29</v>
      </c>
      <c r="LJ261" s="11">
        <v>6</v>
      </c>
      <c r="LK261" s="33">
        <v>23</v>
      </c>
      <c r="LL261" s="32">
        <v>11</v>
      </c>
      <c r="LM261" s="11">
        <v>3</v>
      </c>
      <c r="LN261" s="33">
        <v>8</v>
      </c>
      <c r="LO261" s="32">
        <v>13</v>
      </c>
      <c r="LP261" s="11">
        <v>4</v>
      </c>
      <c r="LQ261" s="33">
        <v>9</v>
      </c>
      <c r="LR261" s="141">
        <f t="shared" si="421"/>
        <v>28</v>
      </c>
      <c r="LS261" s="141">
        <f t="shared" si="401"/>
        <v>5</v>
      </c>
      <c r="LT261" s="141">
        <f t="shared" si="402"/>
        <v>23</v>
      </c>
      <c r="LU261" s="32">
        <v>9</v>
      </c>
      <c r="LV261" s="11">
        <v>0</v>
      </c>
      <c r="LW261" s="33">
        <v>9</v>
      </c>
      <c r="LX261" s="32">
        <v>10</v>
      </c>
      <c r="LY261" s="11">
        <v>1</v>
      </c>
      <c r="LZ261" s="33">
        <v>9</v>
      </c>
      <c r="MA261" s="32">
        <v>6</v>
      </c>
      <c r="MB261" s="11">
        <v>3</v>
      </c>
      <c r="MC261" s="33">
        <v>3</v>
      </c>
      <c r="MD261" s="32">
        <v>3</v>
      </c>
      <c r="ME261" s="11">
        <v>1</v>
      </c>
      <c r="MF261" s="33">
        <v>2</v>
      </c>
      <c r="MG261" s="32">
        <v>0</v>
      </c>
      <c r="MH261" s="11">
        <v>0</v>
      </c>
      <c r="MI261" s="33">
        <v>0</v>
      </c>
      <c r="MJ261" s="141">
        <f t="shared" si="424"/>
        <v>10</v>
      </c>
      <c r="MK261" s="141">
        <f t="shared" si="425"/>
        <v>3</v>
      </c>
      <c r="ML261" s="141">
        <f t="shared" si="426"/>
        <v>7</v>
      </c>
      <c r="MM261" s="32">
        <v>4</v>
      </c>
      <c r="MN261" s="11">
        <v>1</v>
      </c>
      <c r="MO261" s="33">
        <v>3</v>
      </c>
      <c r="MP261" s="32">
        <v>2</v>
      </c>
      <c r="MQ261" s="11">
        <v>1</v>
      </c>
      <c r="MR261" s="33">
        <v>1</v>
      </c>
      <c r="MS261" s="32">
        <v>1</v>
      </c>
      <c r="MT261" s="11">
        <v>0</v>
      </c>
      <c r="MU261" s="33">
        <v>1</v>
      </c>
      <c r="MV261" s="32">
        <v>2</v>
      </c>
      <c r="MW261" s="11">
        <v>0</v>
      </c>
      <c r="MX261" s="33">
        <v>2</v>
      </c>
      <c r="MY261" s="32">
        <v>1</v>
      </c>
      <c r="MZ261" s="11">
        <v>1</v>
      </c>
      <c r="NA261" s="33">
        <v>0</v>
      </c>
      <c r="NB261" s="146">
        <f t="shared" si="427"/>
        <v>3</v>
      </c>
      <c r="NC261" s="141">
        <f t="shared" si="428"/>
        <v>0</v>
      </c>
      <c r="ND261" s="147">
        <f t="shared" si="429"/>
        <v>3</v>
      </c>
      <c r="NE261" s="32">
        <v>2</v>
      </c>
      <c r="NF261" s="11">
        <v>0</v>
      </c>
      <c r="NG261" s="33">
        <v>2</v>
      </c>
      <c r="NH261" s="32">
        <v>0</v>
      </c>
      <c r="NI261" s="11">
        <v>0</v>
      </c>
      <c r="NJ261" s="33">
        <v>0</v>
      </c>
      <c r="NK261" s="32">
        <v>0</v>
      </c>
      <c r="NL261" s="11">
        <v>0</v>
      </c>
      <c r="NM261" s="33">
        <v>0</v>
      </c>
      <c r="NN261" s="32">
        <v>0</v>
      </c>
      <c r="NO261" s="11">
        <v>0</v>
      </c>
      <c r="NP261" s="33">
        <v>0</v>
      </c>
      <c r="NQ261" s="32">
        <v>1</v>
      </c>
      <c r="NR261" s="11">
        <v>0</v>
      </c>
      <c r="NS261" s="33">
        <v>1</v>
      </c>
      <c r="NT261" s="146">
        <f t="shared" si="430"/>
        <v>2</v>
      </c>
      <c r="NU261" s="141">
        <f t="shared" si="431"/>
        <v>1</v>
      </c>
      <c r="NV261" s="147">
        <f t="shared" si="432"/>
        <v>1</v>
      </c>
      <c r="NW261" s="32">
        <v>1</v>
      </c>
      <c r="NX261" s="11">
        <v>1</v>
      </c>
      <c r="NY261" s="33">
        <v>0</v>
      </c>
      <c r="NZ261" s="32">
        <v>0</v>
      </c>
      <c r="OA261" s="11">
        <v>0</v>
      </c>
      <c r="OB261" s="33">
        <v>0</v>
      </c>
      <c r="OC261" s="32">
        <v>1</v>
      </c>
      <c r="OD261" s="11">
        <v>0</v>
      </c>
      <c r="OE261" s="33">
        <v>1</v>
      </c>
      <c r="OF261" s="32">
        <v>0</v>
      </c>
      <c r="OG261" s="11">
        <v>0</v>
      </c>
      <c r="OH261" s="33">
        <v>0</v>
      </c>
      <c r="OI261" s="32">
        <v>0</v>
      </c>
      <c r="OJ261" s="11">
        <v>0</v>
      </c>
      <c r="OK261" s="33">
        <v>0</v>
      </c>
      <c r="OL261" s="146">
        <v>1</v>
      </c>
      <c r="OM261" s="141">
        <v>0</v>
      </c>
      <c r="ON261" s="147">
        <v>1</v>
      </c>
    </row>
    <row r="262" spans="1:404" ht="12" customHeight="1">
      <c r="B262" s="31" t="s">
        <v>431</v>
      </c>
      <c r="C262" s="32">
        <v>2014</v>
      </c>
      <c r="D262" s="11">
        <v>994</v>
      </c>
      <c r="E262" s="33">
        <v>1020</v>
      </c>
      <c r="F262" s="141">
        <f t="shared" si="403"/>
        <v>37</v>
      </c>
      <c r="G262" s="141">
        <f t="shared" si="422"/>
        <v>19</v>
      </c>
      <c r="H262" s="141">
        <f t="shared" si="423"/>
        <v>18</v>
      </c>
      <c r="I262" s="32">
        <v>10</v>
      </c>
      <c r="J262" s="11">
        <v>4</v>
      </c>
      <c r="K262" s="33">
        <v>6</v>
      </c>
      <c r="L262" s="32">
        <v>7</v>
      </c>
      <c r="M262" s="11">
        <v>3</v>
      </c>
      <c r="N262" s="33">
        <v>4</v>
      </c>
      <c r="O262" s="32">
        <v>7</v>
      </c>
      <c r="P262" s="11">
        <v>5</v>
      </c>
      <c r="Q262" s="33">
        <v>2</v>
      </c>
      <c r="R262" s="32">
        <v>9</v>
      </c>
      <c r="S262" s="11">
        <v>6</v>
      </c>
      <c r="T262" s="33">
        <v>3</v>
      </c>
      <c r="U262" s="32">
        <v>4</v>
      </c>
      <c r="V262" s="11">
        <v>1</v>
      </c>
      <c r="W262" s="33">
        <v>3</v>
      </c>
      <c r="X262" s="141">
        <f t="shared" si="404"/>
        <v>34</v>
      </c>
      <c r="Y262" s="141">
        <f t="shared" si="367"/>
        <v>22</v>
      </c>
      <c r="Z262" s="141">
        <f t="shared" si="368"/>
        <v>12</v>
      </c>
      <c r="AA262" s="32">
        <v>9</v>
      </c>
      <c r="AB262" s="11">
        <v>6</v>
      </c>
      <c r="AC262" s="33">
        <v>3</v>
      </c>
      <c r="AD262" s="32">
        <v>6</v>
      </c>
      <c r="AE262" s="11">
        <v>5</v>
      </c>
      <c r="AF262" s="33">
        <v>1</v>
      </c>
      <c r="AG262" s="32">
        <v>5</v>
      </c>
      <c r="AH262" s="11">
        <v>2</v>
      </c>
      <c r="AI262" s="33">
        <v>3</v>
      </c>
      <c r="AJ262" s="32">
        <v>8</v>
      </c>
      <c r="AK262" s="11">
        <v>4</v>
      </c>
      <c r="AL262" s="33">
        <v>4</v>
      </c>
      <c r="AM262" s="32">
        <v>6</v>
      </c>
      <c r="AN262" s="11">
        <v>5</v>
      </c>
      <c r="AO262" s="33">
        <v>1</v>
      </c>
      <c r="AP262" s="141">
        <f t="shared" si="405"/>
        <v>41</v>
      </c>
      <c r="AQ262" s="141">
        <f t="shared" si="369"/>
        <v>23</v>
      </c>
      <c r="AR262" s="141">
        <f t="shared" si="370"/>
        <v>18</v>
      </c>
      <c r="AS262" s="32">
        <v>6</v>
      </c>
      <c r="AT262" s="11">
        <v>3</v>
      </c>
      <c r="AU262" s="33">
        <v>3</v>
      </c>
      <c r="AV262" s="32">
        <v>9</v>
      </c>
      <c r="AW262" s="11">
        <v>5</v>
      </c>
      <c r="AX262" s="33">
        <v>4</v>
      </c>
      <c r="AY262" s="32">
        <v>9</v>
      </c>
      <c r="AZ262" s="11">
        <v>7</v>
      </c>
      <c r="BA262" s="33">
        <v>2</v>
      </c>
      <c r="BB262" s="32">
        <v>9</v>
      </c>
      <c r="BC262" s="11">
        <v>6</v>
      </c>
      <c r="BD262" s="33">
        <v>3</v>
      </c>
      <c r="BE262" s="32">
        <v>8</v>
      </c>
      <c r="BF262" s="11">
        <v>2</v>
      </c>
      <c r="BG262" s="33">
        <v>6</v>
      </c>
      <c r="BH262" s="141">
        <f t="shared" si="406"/>
        <v>72</v>
      </c>
      <c r="BI262" s="141">
        <f t="shared" si="371"/>
        <v>39</v>
      </c>
      <c r="BJ262" s="141">
        <f t="shared" si="372"/>
        <v>33</v>
      </c>
      <c r="BK262" s="32">
        <v>6</v>
      </c>
      <c r="BL262" s="11">
        <v>3</v>
      </c>
      <c r="BM262" s="33">
        <v>3</v>
      </c>
      <c r="BN262" s="32">
        <v>13</v>
      </c>
      <c r="BO262" s="11">
        <v>6</v>
      </c>
      <c r="BP262" s="33">
        <v>7</v>
      </c>
      <c r="BQ262" s="32">
        <v>14</v>
      </c>
      <c r="BR262" s="11">
        <v>6</v>
      </c>
      <c r="BS262" s="33">
        <v>8</v>
      </c>
      <c r="BT262" s="32">
        <v>17</v>
      </c>
      <c r="BU262" s="11">
        <v>9</v>
      </c>
      <c r="BV262" s="33">
        <v>8</v>
      </c>
      <c r="BW262" s="32">
        <v>22</v>
      </c>
      <c r="BX262" s="11">
        <v>15</v>
      </c>
      <c r="BY262" s="33">
        <v>7</v>
      </c>
      <c r="BZ262" s="141">
        <f t="shared" si="407"/>
        <v>68</v>
      </c>
      <c r="CA262" s="141">
        <f t="shared" si="373"/>
        <v>37</v>
      </c>
      <c r="CB262" s="141">
        <f t="shared" si="374"/>
        <v>31</v>
      </c>
      <c r="CC262" s="32">
        <v>15</v>
      </c>
      <c r="CD262" s="11">
        <v>10</v>
      </c>
      <c r="CE262" s="33">
        <v>5</v>
      </c>
      <c r="CF262" s="32">
        <v>11</v>
      </c>
      <c r="CG262" s="11">
        <v>6</v>
      </c>
      <c r="CH262" s="33">
        <v>5</v>
      </c>
      <c r="CI262" s="32">
        <v>17</v>
      </c>
      <c r="CJ262" s="11">
        <v>9</v>
      </c>
      <c r="CK262" s="33">
        <v>8</v>
      </c>
      <c r="CL262" s="32">
        <v>12</v>
      </c>
      <c r="CM262" s="11">
        <v>7</v>
      </c>
      <c r="CN262" s="33">
        <v>5</v>
      </c>
      <c r="CO262" s="32">
        <v>13</v>
      </c>
      <c r="CP262" s="11">
        <v>5</v>
      </c>
      <c r="CQ262" s="33">
        <v>8</v>
      </c>
      <c r="CR262" s="141">
        <f t="shared" si="408"/>
        <v>71</v>
      </c>
      <c r="CS262" s="141">
        <f t="shared" si="375"/>
        <v>47</v>
      </c>
      <c r="CT262" s="141">
        <f t="shared" si="376"/>
        <v>24</v>
      </c>
      <c r="CU262" s="32">
        <v>17</v>
      </c>
      <c r="CV262" s="11">
        <v>15</v>
      </c>
      <c r="CW262" s="33">
        <v>2</v>
      </c>
      <c r="CX262" s="32">
        <v>15</v>
      </c>
      <c r="CY262" s="11">
        <v>8</v>
      </c>
      <c r="CZ262" s="33">
        <v>7</v>
      </c>
      <c r="DA262" s="32">
        <v>11</v>
      </c>
      <c r="DB262" s="11">
        <v>6</v>
      </c>
      <c r="DC262" s="33">
        <v>5</v>
      </c>
      <c r="DD262" s="32">
        <v>13</v>
      </c>
      <c r="DE262" s="11">
        <v>7</v>
      </c>
      <c r="DF262" s="33">
        <v>6</v>
      </c>
      <c r="DG262" s="32">
        <v>15</v>
      </c>
      <c r="DH262" s="11">
        <v>11</v>
      </c>
      <c r="DI262" s="33">
        <v>4</v>
      </c>
      <c r="DJ262" s="141">
        <f t="shared" si="409"/>
        <v>69</v>
      </c>
      <c r="DK262" s="141">
        <f t="shared" si="377"/>
        <v>44</v>
      </c>
      <c r="DL262" s="141">
        <f t="shared" si="378"/>
        <v>25</v>
      </c>
      <c r="DM262" s="32">
        <v>13</v>
      </c>
      <c r="DN262" s="11">
        <v>9</v>
      </c>
      <c r="DO262" s="33">
        <v>4</v>
      </c>
      <c r="DP262" s="32">
        <v>17</v>
      </c>
      <c r="DQ262" s="11">
        <v>10</v>
      </c>
      <c r="DR262" s="33">
        <v>7</v>
      </c>
      <c r="DS262" s="32">
        <v>20</v>
      </c>
      <c r="DT262" s="11">
        <v>14</v>
      </c>
      <c r="DU262" s="33">
        <v>6</v>
      </c>
      <c r="DV262" s="32">
        <v>9</v>
      </c>
      <c r="DW262" s="11">
        <v>6</v>
      </c>
      <c r="DX262" s="33">
        <v>3</v>
      </c>
      <c r="DY262" s="32">
        <v>10</v>
      </c>
      <c r="DZ262" s="11">
        <v>5</v>
      </c>
      <c r="EA262" s="33">
        <v>5</v>
      </c>
      <c r="EB262" s="141">
        <f t="shared" si="410"/>
        <v>67</v>
      </c>
      <c r="EC262" s="141">
        <f t="shared" si="379"/>
        <v>43</v>
      </c>
      <c r="ED262" s="141">
        <f t="shared" si="380"/>
        <v>24</v>
      </c>
      <c r="EE262" s="32">
        <v>10</v>
      </c>
      <c r="EF262" s="11">
        <v>7</v>
      </c>
      <c r="EG262" s="33">
        <v>3</v>
      </c>
      <c r="EH262" s="32">
        <v>13</v>
      </c>
      <c r="EI262" s="11">
        <v>7</v>
      </c>
      <c r="EJ262" s="33">
        <v>6</v>
      </c>
      <c r="EK262" s="32">
        <v>14</v>
      </c>
      <c r="EL262" s="11">
        <v>8</v>
      </c>
      <c r="EM262" s="33">
        <v>6</v>
      </c>
      <c r="EN262" s="32">
        <v>13</v>
      </c>
      <c r="EO262" s="11">
        <v>10</v>
      </c>
      <c r="EP262" s="33">
        <v>3</v>
      </c>
      <c r="EQ262" s="32">
        <v>17</v>
      </c>
      <c r="ER262" s="11">
        <v>11</v>
      </c>
      <c r="ES262" s="33">
        <v>6</v>
      </c>
      <c r="ET262" s="141">
        <f t="shared" si="411"/>
        <v>91</v>
      </c>
      <c r="EU262" s="141">
        <f t="shared" si="381"/>
        <v>57</v>
      </c>
      <c r="EV262" s="141">
        <f t="shared" si="382"/>
        <v>34</v>
      </c>
      <c r="EW262" s="32">
        <v>17</v>
      </c>
      <c r="EX262" s="11">
        <v>12</v>
      </c>
      <c r="EY262" s="33">
        <v>5</v>
      </c>
      <c r="EZ262" s="32">
        <v>16</v>
      </c>
      <c r="FA262" s="11">
        <v>9</v>
      </c>
      <c r="FB262" s="33">
        <v>7</v>
      </c>
      <c r="FC262" s="32">
        <v>11</v>
      </c>
      <c r="FD262" s="11">
        <v>8</v>
      </c>
      <c r="FE262" s="33">
        <v>3</v>
      </c>
      <c r="FF262" s="32">
        <v>23</v>
      </c>
      <c r="FG262" s="11">
        <v>15</v>
      </c>
      <c r="FH262" s="33">
        <v>8</v>
      </c>
      <c r="FI262" s="32">
        <v>24</v>
      </c>
      <c r="FJ262" s="11">
        <v>13</v>
      </c>
      <c r="FK262" s="33">
        <v>11</v>
      </c>
      <c r="FL262" s="141">
        <f t="shared" si="412"/>
        <v>127</v>
      </c>
      <c r="FM262" s="141">
        <f t="shared" si="383"/>
        <v>71</v>
      </c>
      <c r="FN262" s="141">
        <f t="shared" si="384"/>
        <v>56</v>
      </c>
      <c r="FO262" s="32">
        <v>17</v>
      </c>
      <c r="FP262" s="11">
        <v>9</v>
      </c>
      <c r="FQ262" s="33">
        <v>8</v>
      </c>
      <c r="FR262" s="32">
        <v>26</v>
      </c>
      <c r="FS262" s="11">
        <v>17</v>
      </c>
      <c r="FT262" s="33">
        <v>9</v>
      </c>
      <c r="FU262" s="32">
        <v>23</v>
      </c>
      <c r="FV262" s="11">
        <v>10</v>
      </c>
      <c r="FW262" s="33">
        <v>13</v>
      </c>
      <c r="FX262" s="32">
        <v>29</v>
      </c>
      <c r="FY262" s="11">
        <v>17</v>
      </c>
      <c r="FZ262" s="33">
        <v>12</v>
      </c>
      <c r="GA262" s="32">
        <v>32</v>
      </c>
      <c r="GB262" s="11">
        <v>18</v>
      </c>
      <c r="GC262" s="33">
        <v>14</v>
      </c>
      <c r="GD262" s="141">
        <f t="shared" si="413"/>
        <v>212</v>
      </c>
      <c r="GE262" s="141">
        <f t="shared" si="385"/>
        <v>105</v>
      </c>
      <c r="GF262" s="141">
        <f t="shared" si="386"/>
        <v>107</v>
      </c>
      <c r="GG262" s="32">
        <v>36</v>
      </c>
      <c r="GH262" s="11">
        <v>15</v>
      </c>
      <c r="GI262" s="33">
        <v>21</v>
      </c>
      <c r="GJ262" s="32">
        <v>41</v>
      </c>
      <c r="GK262" s="11">
        <v>18</v>
      </c>
      <c r="GL262" s="33">
        <v>23</v>
      </c>
      <c r="GM262" s="32">
        <v>40</v>
      </c>
      <c r="GN262" s="11">
        <v>19</v>
      </c>
      <c r="GO262" s="33">
        <v>21</v>
      </c>
      <c r="GP262" s="32">
        <v>48</v>
      </c>
      <c r="GQ262" s="11">
        <v>24</v>
      </c>
      <c r="GR262" s="33">
        <v>24</v>
      </c>
      <c r="GS262" s="32">
        <v>47</v>
      </c>
      <c r="GT262" s="11">
        <v>29</v>
      </c>
      <c r="GU262" s="33">
        <v>18</v>
      </c>
      <c r="GV262" s="141">
        <f t="shared" si="414"/>
        <v>247</v>
      </c>
      <c r="GW262" s="141">
        <f t="shared" si="387"/>
        <v>126</v>
      </c>
      <c r="GX262" s="141">
        <f t="shared" si="388"/>
        <v>121</v>
      </c>
      <c r="GY262" s="32">
        <v>62</v>
      </c>
      <c r="GZ262" s="11">
        <v>29</v>
      </c>
      <c r="HA262" s="33">
        <v>33</v>
      </c>
      <c r="HB262" s="32">
        <v>57</v>
      </c>
      <c r="HC262" s="11">
        <v>34</v>
      </c>
      <c r="HD262" s="33">
        <v>23</v>
      </c>
      <c r="HE262" s="32">
        <v>47</v>
      </c>
      <c r="HF262" s="11">
        <v>25</v>
      </c>
      <c r="HG262" s="33">
        <v>22</v>
      </c>
      <c r="HH262" s="32">
        <v>38</v>
      </c>
      <c r="HI262" s="11">
        <v>17</v>
      </c>
      <c r="HJ262" s="33">
        <v>21</v>
      </c>
      <c r="HK262" s="32">
        <v>43</v>
      </c>
      <c r="HL262" s="11">
        <v>21</v>
      </c>
      <c r="HM262" s="33">
        <v>22</v>
      </c>
      <c r="HN262" s="141">
        <f t="shared" si="415"/>
        <v>171</v>
      </c>
      <c r="HO262" s="141">
        <f t="shared" si="389"/>
        <v>75</v>
      </c>
      <c r="HP262" s="141">
        <f t="shared" si="390"/>
        <v>96</v>
      </c>
      <c r="HQ262" s="32">
        <v>46</v>
      </c>
      <c r="HR262" s="11">
        <v>16</v>
      </c>
      <c r="HS262" s="33">
        <v>30</v>
      </c>
      <c r="HT262" s="32">
        <v>35</v>
      </c>
      <c r="HU262" s="11">
        <v>22</v>
      </c>
      <c r="HV262" s="33">
        <v>13</v>
      </c>
      <c r="HW262" s="32">
        <v>32</v>
      </c>
      <c r="HX262" s="11">
        <v>14</v>
      </c>
      <c r="HY262" s="33">
        <v>18</v>
      </c>
      <c r="HZ262" s="32">
        <v>29</v>
      </c>
      <c r="IA262" s="11">
        <v>9</v>
      </c>
      <c r="IB262" s="33">
        <v>20</v>
      </c>
      <c r="IC262" s="32">
        <v>29</v>
      </c>
      <c r="ID262" s="11">
        <v>14</v>
      </c>
      <c r="IE262" s="33">
        <v>15</v>
      </c>
      <c r="IF262" s="141">
        <f t="shared" si="416"/>
        <v>172</v>
      </c>
      <c r="IG262" s="141">
        <f t="shared" si="391"/>
        <v>77</v>
      </c>
      <c r="IH262" s="141">
        <f t="shared" si="392"/>
        <v>95</v>
      </c>
      <c r="II262" s="32">
        <v>36</v>
      </c>
      <c r="IJ262" s="11">
        <v>15</v>
      </c>
      <c r="IK262" s="33">
        <v>21</v>
      </c>
      <c r="IL262" s="32">
        <v>30</v>
      </c>
      <c r="IM262" s="11">
        <v>11</v>
      </c>
      <c r="IN262" s="33">
        <v>19</v>
      </c>
      <c r="IO262" s="32">
        <v>44</v>
      </c>
      <c r="IP262" s="11">
        <v>20</v>
      </c>
      <c r="IQ262" s="33">
        <v>24</v>
      </c>
      <c r="IR262" s="32">
        <v>32</v>
      </c>
      <c r="IS262" s="11">
        <v>15</v>
      </c>
      <c r="IT262" s="33">
        <v>17</v>
      </c>
      <c r="IU262" s="32">
        <v>30</v>
      </c>
      <c r="IV262" s="11">
        <v>16</v>
      </c>
      <c r="IW262" s="33">
        <v>14</v>
      </c>
      <c r="IX262" s="141">
        <f t="shared" si="417"/>
        <v>226</v>
      </c>
      <c r="IY262" s="141">
        <f t="shared" si="393"/>
        <v>93</v>
      </c>
      <c r="IZ262" s="141">
        <f t="shared" si="394"/>
        <v>133</v>
      </c>
      <c r="JA262" s="32">
        <v>36</v>
      </c>
      <c r="JB262" s="11">
        <v>20</v>
      </c>
      <c r="JC262" s="33">
        <v>16</v>
      </c>
      <c r="JD262" s="32">
        <v>46</v>
      </c>
      <c r="JE262" s="11">
        <v>18</v>
      </c>
      <c r="JF262" s="33">
        <v>28</v>
      </c>
      <c r="JG262" s="32">
        <v>57</v>
      </c>
      <c r="JH262" s="11">
        <v>22</v>
      </c>
      <c r="JI262" s="33">
        <v>35</v>
      </c>
      <c r="JJ262" s="32">
        <v>40</v>
      </c>
      <c r="JK262" s="11">
        <v>20</v>
      </c>
      <c r="JL262" s="33">
        <v>20</v>
      </c>
      <c r="JM262" s="32">
        <v>47</v>
      </c>
      <c r="JN262" s="11">
        <v>13</v>
      </c>
      <c r="JO262" s="33">
        <v>34</v>
      </c>
      <c r="JP262" s="141">
        <f t="shared" si="418"/>
        <v>156</v>
      </c>
      <c r="JQ262" s="141">
        <f t="shared" si="395"/>
        <v>63</v>
      </c>
      <c r="JR262" s="141">
        <f t="shared" si="396"/>
        <v>93</v>
      </c>
      <c r="JS262" s="32">
        <v>38</v>
      </c>
      <c r="JT262" s="11">
        <v>15</v>
      </c>
      <c r="JU262" s="33">
        <v>23</v>
      </c>
      <c r="JV262" s="32">
        <v>27</v>
      </c>
      <c r="JW262" s="11">
        <v>11</v>
      </c>
      <c r="JX262" s="33">
        <v>16</v>
      </c>
      <c r="JY262" s="32">
        <v>34</v>
      </c>
      <c r="JZ262" s="11">
        <v>10</v>
      </c>
      <c r="KA262" s="33">
        <v>24</v>
      </c>
      <c r="KB262" s="32">
        <v>30</v>
      </c>
      <c r="KC262" s="11">
        <v>15</v>
      </c>
      <c r="KD262" s="33">
        <v>15</v>
      </c>
      <c r="KE262" s="32">
        <v>27</v>
      </c>
      <c r="KF262" s="11">
        <v>12</v>
      </c>
      <c r="KG262" s="33">
        <v>15</v>
      </c>
      <c r="KH262" s="141">
        <f t="shared" si="419"/>
        <v>101</v>
      </c>
      <c r="KI262" s="141">
        <f t="shared" si="397"/>
        <v>39</v>
      </c>
      <c r="KJ262" s="141">
        <f t="shared" si="398"/>
        <v>62</v>
      </c>
      <c r="KK262" s="32">
        <v>22</v>
      </c>
      <c r="KL262" s="11">
        <v>9</v>
      </c>
      <c r="KM262" s="33">
        <v>13</v>
      </c>
      <c r="KN262" s="32">
        <v>15</v>
      </c>
      <c r="KO262" s="11">
        <v>7</v>
      </c>
      <c r="KP262" s="33">
        <v>8</v>
      </c>
      <c r="KQ262" s="32">
        <v>26</v>
      </c>
      <c r="KR262" s="11">
        <v>9</v>
      </c>
      <c r="KS262" s="33">
        <v>17</v>
      </c>
      <c r="KT262" s="32">
        <v>22</v>
      </c>
      <c r="KU262" s="11">
        <v>9</v>
      </c>
      <c r="KV262" s="33">
        <v>13</v>
      </c>
      <c r="KW262" s="32">
        <v>16</v>
      </c>
      <c r="KX262" s="11">
        <v>5</v>
      </c>
      <c r="KY262" s="33">
        <v>11</v>
      </c>
      <c r="KZ262" s="141">
        <f t="shared" si="420"/>
        <v>41</v>
      </c>
      <c r="LA262" s="141">
        <f t="shared" si="399"/>
        <v>13</v>
      </c>
      <c r="LB262" s="141">
        <f t="shared" si="400"/>
        <v>28</v>
      </c>
      <c r="LC262" s="32">
        <v>9</v>
      </c>
      <c r="LD262" s="11">
        <v>4</v>
      </c>
      <c r="LE262" s="33">
        <v>5</v>
      </c>
      <c r="LF262" s="32">
        <v>5</v>
      </c>
      <c r="LG262" s="11">
        <v>0</v>
      </c>
      <c r="LH262" s="33">
        <v>5</v>
      </c>
      <c r="LI262" s="32">
        <v>12</v>
      </c>
      <c r="LJ262" s="11">
        <v>6</v>
      </c>
      <c r="LK262" s="33">
        <v>6</v>
      </c>
      <c r="LL262" s="32">
        <v>8</v>
      </c>
      <c r="LM262" s="11">
        <v>2</v>
      </c>
      <c r="LN262" s="33">
        <v>6</v>
      </c>
      <c r="LO262" s="32">
        <v>7</v>
      </c>
      <c r="LP262" s="11">
        <v>1</v>
      </c>
      <c r="LQ262" s="33">
        <v>6</v>
      </c>
      <c r="LR262" s="141">
        <f t="shared" si="421"/>
        <v>10</v>
      </c>
      <c r="LS262" s="141">
        <f t="shared" si="401"/>
        <v>1</v>
      </c>
      <c r="LT262" s="141">
        <f t="shared" si="402"/>
        <v>9</v>
      </c>
      <c r="LU262" s="32">
        <v>5</v>
      </c>
      <c r="LV262" s="11">
        <v>1</v>
      </c>
      <c r="LW262" s="33">
        <v>4</v>
      </c>
      <c r="LX262" s="32">
        <v>4</v>
      </c>
      <c r="LY262" s="11">
        <v>0</v>
      </c>
      <c r="LZ262" s="33">
        <v>4</v>
      </c>
      <c r="MA262" s="32">
        <v>1</v>
      </c>
      <c r="MB262" s="11">
        <v>0</v>
      </c>
      <c r="MC262" s="33">
        <v>1</v>
      </c>
      <c r="MD262" s="32">
        <v>0</v>
      </c>
      <c r="ME262" s="11">
        <v>0</v>
      </c>
      <c r="MF262" s="33">
        <v>0</v>
      </c>
      <c r="MG262" s="32">
        <v>0</v>
      </c>
      <c r="MH262" s="11">
        <v>0</v>
      </c>
      <c r="MI262" s="33">
        <v>0</v>
      </c>
      <c r="MJ262" s="141">
        <f t="shared" si="424"/>
        <v>1</v>
      </c>
      <c r="MK262" s="141">
        <f t="shared" si="425"/>
        <v>0</v>
      </c>
      <c r="ML262" s="141">
        <f t="shared" si="426"/>
        <v>1</v>
      </c>
      <c r="MM262" s="32">
        <v>1</v>
      </c>
      <c r="MN262" s="11">
        <v>0</v>
      </c>
      <c r="MO262" s="33">
        <v>1</v>
      </c>
      <c r="MP262" s="32">
        <v>0</v>
      </c>
      <c r="MQ262" s="11">
        <v>0</v>
      </c>
      <c r="MR262" s="33">
        <v>0</v>
      </c>
      <c r="MS262" s="32">
        <v>0</v>
      </c>
      <c r="MT262" s="11">
        <v>0</v>
      </c>
      <c r="MU262" s="33">
        <v>0</v>
      </c>
      <c r="MV262" s="32">
        <v>0</v>
      </c>
      <c r="MW262" s="11">
        <v>0</v>
      </c>
      <c r="MX262" s="33">
        <v>0</v>
      </c>
      <c r="MY262" s="32">
        <v>0</v>
      </c>
      <c r="MZ262" s="11">
        <v>0</v>
      </c>
      <c r="NA262" s="33">
        <v>0</v>
      </c>
      <c r="NB262" s="146">
        <f t="shared" si="427"/>
        <v>0</v>
      </c>
      <c r="NC262" s="141">
        <f t="shared" si="428"/>
        <v>0</v>
      </c>
      <c r="ND262" s="147">
        <f t="shared" si="429"/>
        <v>0</v>
      </c>
      <c r="NE262" s="32">
        <v>0</v>
      </c>
      <c r="NF262" s="11">
        <v>0</v>
      </c>
      <c r="NG262" s="33">
        <v>0</v>
      </c>
      <c r="NH262" s="32">
        <v>0</v>
      </c>
      <c r="NI262" s="11">
        <v>0</v>
      </c>
      <c r="NJ262" s="33">
        <v>0</v>
      </c>
      <c r="NK262" s="32">
        <v>0</v>
      </c>
      <c r="NL262" s="11">
        <v>0</v>
      </c>
      <c r="NM262" s="33">
        <v>0</v>
      </c>
      <c r="NN262" s="32">
        <v>0</v>
      </c>
      <c r="NO262" s="11">
        <v>0</v>
      </c>
      <c r="NP262" s="33">
        <v>0</v>
      </c>
      <c r="NQ262" s="32">
        <v>0</v>
      </c>
      <c r="NR262" s="11">
        <v>0</v>
      </c>
      <c r="NS262" s="33">
        <v>0</v>
      </c>
      <c r="NT262" s="146">
        <f t="shared" si="430"/>
        <v>0</v>
      </c>
      <c r="NU262" s="141">
        <f t="shared" si="431"/>
        <v>0</v>
      </c>
      <c r="NV262" s="147">
        <f t="shared" si="432"/>
        <v>0</v>
      </c>
      <c r="NW262" s="32">
        <v>0</v>
      </c>
      <c r="NX262" s="11">
        <v>0</v>
      </c>
      <c r="NY262" s="33">
        <v>0</v>
      </c>
      <c r="NZ262" s="32">
        <v>0</v>
      </c>
      <c r="OA262" s="11">
        <v>0</v>
      </c>
      <c r="OB262" s="33">
        <v>0</v>
      </c>
      <c r="OC262" s="32">
        <v>0</v>
      </c>
      <c r="OD262" s="11">
        <v>0</v>
      </c>
      <c r="OE262" s="33">
        <v>0</v>
      </c>
      <c r="OF262" s="32">
        <v>0</v>
      </c>
      <c r="OG262" s="11">
        <v>0</v>
      </c>
      <c r="OH262" s="33">
        <v>0</v>
      </c>
      <c r="OI262" s="32">
        <v>0</v>
      </c>
      <c r="OJ262" s="11">
        <v>0</v>
      </c>
      <c r="OK262" s="33">
        <v>0</v>
      </c>
      <c r="OL262" s="146">
        <v>0</v>
      </c>
      <c r="OM262" s="141">
        <v>0</v>
      </c>
      <c r="ON262" s="147">
        <v>0</v>
      </c>
    </row>
    <row r="263" spans="1:404" ht="12" customHeight="1">
      <c r="B263" s="31" t="s">
        <v>432</v>
      </c>
      <c r="C263" s="32">
        <v>2605</v>
      </c>
      <c r="D263" s="11">
        <v>1285</v>
      </c>
      <c r="E263" s="33">
        <v>1320</v>
      </c>
      <c r="F263" s="141">
        <f t="shared" si="403"/>
        <v>46</v>
      </c>
      <c r="G263" s="141">
        <f t="shared" si="422"/>
        <v>25</v>
      </c>
      <c r="H263" s="141">
        <f t="shared" si="423"/>
        <v>21</v>
      </c>
      <c r="I263" s="32">
        <v>9</v>
      </c>
      <c r="J263" s="11">
        <v>5</v>
      </c>
      <c r="K263" s="33">
        <v>4</v>
      </c>
      <c r="L263" s="32">
        <v>13</v>
      </c>
      <c r="M263" s="11">
        <v>6</v>
      </c>
      <c r="N263" s="33">
        <v>7</v>
      </c>
      <c r="O263" s="32">
        <v>11</v>
      </c>
      <c r="P263" s="11">
        <v>7</v>
      </c>
      <c r="Q263" s="33">
        <v>4</v>
      </c>
      <c r="R263" s="32">
        <v>6</v>
      </c>
      <c r="S263" s="11">
        <v>4</v>
      </c>
      <c r="T263" s="33">
        <v>2</v>
      </c>
      <c r="U263" s="32">
        <v>7</v>
      </c>
      <c r="V263" s="11">
        <v>3</v>
      </c>
      <c r="W263" s="33">
        <v>4</v>
      </c>
      <c r="X263" s="141">
        <f t="shared" si="404"/>
        <v>44</v>
      </c>
      <c r="Y263" s="141">
        <f t="shared" ref="Y263:Y326" si="433">AB263+AE263+AH263+AK263+AN263</f>
        <v>27</v>
      </c>
      <c r="Z263" s="141">
        <f t="shared" ref="Z263:Z326" si="434">AC263+AF263+AI263+AL263+AO263</f>
        <v>17</v>
      </c>
      <c r="AA263" s="32">
        <v>14</v>
      </c>
      <c r="AB263" s="11">
        <v>8</v>
      </c>
      <c r="AC263" s="33">
        <v>6</v>
      </c>
      <c r="AD263" s="32">
        <v>10</v>
      </c>
      <c r="AE263" s="11">
        <v>7</v>
      </c>
      <c r="AF263" s="33">
        <v>3</v>
      </c>
      <c r="AG263" s="32">
        <v>6</v>
      </c>
      <c r="AH263" s="11">
        <v>5</v>
      </c>
      <c r="AI263" s="33">
        <v>1</v>
      </c>
      <c r="AJ263" s="32">
        <v>12</v>
      </c>
      <c r="AK263" s="11">
        <v>6</v>
      </c>
      <c r="AL263" s="33">
        <v>6</v>
      </c>
      <c r="AM263" s="32">
        <v>2</v>
      </c>
      <c r="AN263" s="11">
        <v>1</v>
      </c>
      <c r="AO263" s="33">
        <v>1</v>
      </c>
      <c r="AP263" s="141">
        <f t="shared" si="405"/>
        <v>48</v>
      </c>
      <c r="AQ263" s="141">
        <f t="shared" ref="AQ263:AQ326" si="435">AT263+AW263+AZ263+BC263+BF263</f>
        <v>25</v>
      </c>
      <c r="AR263" s="141">
        <f t="shared" ref="AR263:AR326" si="436">AU263+AX263+BA263+BD263+BG263</f>
        <v>23</v>
      </c>
      <c r="AS263" s="32">
        <v>10</v>
      </c>
      <c r="AT263" s="11">
        <v>8</v>
      </c>
      <c r="AU263" s="33">
        <v>2</v>
      </c>
      <c r="AV263" s="32">
        <v>4</v>
      </c>
      <c r="AW263" s="11">
        <v>1</v>
      </c>
      <c r="AX263" s="33">
        <v>3</v>
      </c>
      <c r="AY263" s="32">
        <v>9</v>
      </c>
      <c r="AZ263" s="11">
        <v>3</v>
      </c>
      <c r="BA263" s="33">
        <v>6</v>
      </c>
      <c r="BB263" s="32">
        <v>12</v>
      </c>
      <c r="BC263" s="11">
        <v>7</v>
      </c>
      <c r="BD263" s="33">
        <v>5</v>
      </c>
      <c r="BE263" s="32">
        <v>13</v>
      </c>
      <c r="BF263" s="11">
        <v>6</v>
      </c>
      <c r="BG263" s="33">
        <v>7</v>
      </c>
      <c r="BH263" s="141">
        <f t="shared" si="406"/>
        <v>91</v>
      </c>
      <c r="BI263" s="141">
        <f t="shared" ref="BI263:BI326" si="437">BL263+BO263+BR263+BU263+BX263</f>
        <v>50</v>
      </c>
      <c r="BJ263" s="141">
        <f t="shared" ref="BJ263:BJ326" si="438">BM263+BP263+BS263+BV263+BY263</f>
        <v>41</v>
      </c>
      <c r="BK263" s="32">
        <v>14</v>
      </c>
      <c r="BL263" s="11">
        <v>8</v>
      </c>
      <c r="BM263" s="33">
        <v>6</v>
      </c>
      <c r="BN263" s="32">
        <v>17</v>
      </c>
      <c r="BO263" s="11">
        <v>10</v>
      </c>
      <c r="BP263" s="33">
        <v>7</v>
      </c>
      <c r="BQ263" s="32">
        <v>18</v>
      </c>
      <c r="BR263" s="11">
        <v>8</v>
      </c>
      <c r="BS263" s="33">
        <v>10</v>
      </c>
      <c r="BT263" s="32">
        <v>20</v>
      </c>
      <c r="BU263" s="11">
        <v>14</v>
      </c>
      <c r="BV263" s="33">
        <v>6</v>
      </c>
      <c r="BW263" s="32">
        <v>22</v>
      </c>
      <c r="BX263" s="11">
        <v>10</v>
      </c>
      <c r="BY263" s="33">
        <v>12</v>
      </c>
      <c r="BZ263" s="141">
        <f t="shared" si="407"/>
        <v>97</v>
      </c>
      <c r="CA263" s="141">
        <f t="shared" ref="CA263:CA326" si="439">CD263+CG263+CJ263+CM263+CP263</f>
        <v>52</v>
      </c>
      <c r="CB263" s="141">
        <f t="shared" ref="CB263:CB326" si="440">CE263+CH263+CK263+CN263+CQ263</f>
        <v>45</v>
      </c>
      <c r="CC263" s="32">
        <v>20</v>
      </c>
      <c r="CD263" s="11">
        <v>11</v>
      </c>
      <c r="CE263" s="33">
        <v>9</v>
      </c>
      <c r="CF263" s="32">
        <v>26</v>
      </c>
      <c r="CG263" s="11">
        <v>15</v>
      </c>
      <c r="CH263" s="33">
        <v>11</v>
      </c>
      <c r="CI263" s="32">
        <v>22</v>
      </c>
      <c r="CJ263" s="11">
        <v>15</v>
      </c>
      <c r="CK263" s="33">
        <v>7</v>
      </c>
      <c r="CL263" s="32">
        <v>10</v>
      </c>
      <c r="CM263" s="11">
        <v>2</v>
      </c>
      <c r="CN263" s="33">
        <v>8</v>
      </c>
      <c r="CO263" s="32">
        <v>19</v>
      </c>
      <c r="CP263" s="11">
        <v>9</v>
      </c>
      <c r="CQ263" s="33">
        <v>10</v>
      </c>
      <c r="CR263" s="141">
        <f t="shared" si="408"/>
        <v>81</v>
      </c>
      <c r="CS263" s="141">
        <f t="shared" ref="CS263:CS326" si="441">CV263+CY263+DB263+DE263+DH263</f>
        <v>45</v>
      </c>
      <c r="CT263" s="141">
        <f t="shared" ref="CT263:CT326" si="442">CW263+CZ263+DC263+DF263+DI263</f>
        <v>36</v>
      </c>
      <c r="CU263" s="32">
        <v>11</v>
      </c>
      <c r="CV263" s="11">
        <v>6</v>
      </c>
      <c r="CW263" s="33">
        <v>5</v>
      </c>
      <c r="CX263" s="32">
        <v>18</v>
      </c>
      <c r="CY263" s="11">
        <v>10</v>
      </c>
      <c r="CZ263" s="33">
        <v>8</v>
      </c>
      <c r="DA263" s="32">
        <v>12</v>
      </c>
      <c r="DB263" s="11">
        <v>10</v>
      </c>
      <c r="DC263" s="33">
        <v>2</v>
      </c>
      <c r="DD263" s="32">
        <v>27</v>
      </c>
      <c r="DE263" s="11">
        <v>12</v>
      </c>
      <c r="DF263" s="33">
        <v>15</v>
      </c>
      <c r="DG263" s="32">
        <v>13</v>
      </c>
      <c r="DH263" s="11">
        <v>7</v>
      </c>
      <c r="DI263" s="33">
        <v>6</v>
      </c>
      <c r="DJ263" s="141">
        <f t="shared" si="409"/>
        <v>75</v>
      </c>
      <c r="DK263" s="141">
        <f t="shared" ref="DK263:DK326" si="443">DN263+DQ263+DT263+DW263+DZ263</f>
        <v>46</v>
      </c>
      <c r="DL263" s="141">
        <f t="shared" ref="DL263:DL326" si="444">DO263+DR263+DU263+DX263+EA263</f>
        <v>29</v>
      </c>
      <c r="DM263" s="32">
        <v>15</v>
      </c>
      <c r="DN263" s="11">
        <v>11</v>
      </c>
      <c r="DO263" s="33">
        <v>4</v>
      </c>
      <c r="DP263" s="32">
        <v>14</v>
      </c>
      <c r="DQ263" s="11">
        <v>6</v>
      </c>
      <c r="DR263" s="33">
        <v>8</v>
      </c>
      <c r="DS263" s="32">
        <v>16</v>
      </c>
      <c r="DT263" s="11">
        <v>9</v>
      </c>
      <c r="DU263" s="33">
        <v>7</v>
      </c>
      <c r="DV263" s="32">
        <v>13</v>
      </c>
      <c r="DW263" s="11">
        <v>8</v>
      </c>
      <c r="DX263" s="33">
        <v>5</v>
      </c>
      <c r="DY263" s="32">
        <v>17</v>
      </c>
      <c r="DZ263" s="11">
        <v>12</v>
      </c>
      <c r="EA263" s="33">
        <v>5</v>
      </c>
      <c r="EB263" s="141">
        <f t="shared" si="410"/>
        <v>65</v>
      </c>
      <c r="EC263" s="141">
        <f t="shared" ref="EC263:EC326" si="445">EF263+EI263+EL263+EO263+ER263</f>
        <v>40</v>
      </c>
      <c r="ED263" s="141">
        <f t="shared" ref="ED263:ED326" si="446">EG263+EJ263+EM263+EP263+ES263</f>
        <v>25</v>
      </c>
      <c r="EE263" s="32">
        <v>17</v>
      </c>
      <c r="EF263" s="11">
        <v>9</v>
      </c>
      <c r="EG263" s="33">
        <v>8</v>
      </c>
      <c r="EH263" s="32">
        <v>10</v>
      </c>
      <c r="EI263" s="11">
        <v>6</v>
      </c>
      <c r="EJ263" s="33">
        <v>4</v>
      </c>
      <c r="EK263" s="32">
        <v>9</v>
      </c>
      <c r="EL263" s="11">
        <v>6</v>
      </c>
      <c r="EM263" s="33">
        <v>3</v>
      </c>
      <c r="EN263" s="32">
        <v>13</v>
      </c>
      <c r="EO263" s="11">
        <v>10</v>
      </c>
      <c r="EP263" s="33">
        <v>3</v>
      </c>
      <c r="EQ263" s="32">
        <v>16</v>
      </c>
      <c r="ER263" s="11">
        <v>9</v>
      </c>
      <c r="ES263" s="33">
        <v>7</v>
      </c>
      <c r="ET263" s="141">
        <f t="shared" si="411"/>
        <v>102</v>
      </c>
      <c r="EU263" s="141">
        <f t="shared" ref="EU263:EU326" si="447">EX263+FA263+FD263+FG263+FJ263</f>
        <v>56</v>
      </c>
      <c r="EV263" s="141">
        <f t="shared" ref="EV263:EV326" si="448">EY263+FB263+FE263+FH263+FK263</f>
        <v>46</v>
      </c>
      <c r="EW263" s="32">
        <v>16</v>
      </c>
      <c r="EX263" s="11">
        <v>11</v>
      </c>
      <c r="EY263" s="33">
        <v>5</v>
      </c>
      <c r="EZ263" s="32">
        <v>14</v>
      </c>
      <c r="FA263" s="11">
        <v>8</v>
      </c>
      <c r="FB263" s="33">
        <v>6</v>
      </c>
      <c r="FC263" s="32">
        <v>28</v>
      </c>
      <c r="FD263" s="11">
        <v>12</v>
      </c>
      <c r="FE263" s="33">
        <v>16</v>
      </c>
      <c r="FF263" s="32">
        <v>17</v>
      </c>
      <c r="FG263" s="11">
        <v>9</v>
      </c>
      <c r="FH263" s="33">
        <v>8</v>
      </c>
      <c r="FI263" s="32">
        <v>27</v>
      </c>
      <c r="FJ263" s="11">
        <v>16</v>
      </c>
      <c r="FK263" s="33">
        <v>11</v>
      </c>
      <c r="FL263" s="141">
        <f t="shared" si="412"/>
        <v>187</v>
      </c>
      <c r="FM263" s="141">
        <f t="shared" ref="FM263:FM326" si="449">FP263+FS263+FV263+FY263+GB263</f>
        <v>100</v>
      </c>
      <c r="FN263" s="141">
        <f t="shared" ref="FN263:FN326" si="450">FQ263+FT263+FW263+FZ263+GC263</f>
        <v>87</v>
      </c>
      <c r="FO263" s="32">
        <v>34</v>
      </c>
      <c r="FP263" s="11">
        <v>15</v>
      </c>
      <c r="FQ263" s="33">
        <v>19</v>
      </c>
      <c r="FR263" s="32">
        <v>37</v>
      </c>
      <c r="FS263" s="11">
        <v>22</v>
      </c>
      <c r="FT263" s="33">
        <v>15</v>
      </c>
      <c r="FU263" s="32">
        <v>36</v>
      </c>
      <c r="FV263" s="11">
        <v>19</v>
      </c>
      <c r="FW263" s="33">
        <v>17</v>
      </c>
      <c r="FX263" s="32">
        <v>35</v>
      </c>
      <c r="FY263" s="11">
        <v>18</v>
      </c>
      <c r="FZ263" s="33">
        <v>17</v>
      </c>
      <c r="GA263" s="32">
        <v>45</v>
      </c>
      <c r="GB263" s="11">
        <v>26</v>
      </c>
      <c r="GC263" s="33">
        <v>19</v>
      </c>
      <c r="GD263" s="141">
        <f t="shared" si="413"/>
        <v>246</v>
      </c>
      <c r="GE263" s="141">
        <f t="shared" ref="GE263:GE326" si="451">GH263+GK263+GN263+GQ263+GT263</f>
        <v>129</v>
      </c>
      <c r="GF263" s="141">
        <f t="shared" ref="GF263:GF326" si="452">GI263+GL263+GO263+GR263+GU263</f>
        <v>117</v>
      </c>
      <c r="GG263" s="32">
        <v>36</v>
      </c>
      <c r="GH263" s="11">
        <v>23</v>
      </c>
      <c r="GI263" s="33">
        <v>13</v>
      </c>
      <c r="GJ263" s="32">
        <v>47</v>
      </c>
      <c r="GK263" s="11">
        <v>25</v>
      </c>
      <c r="GL263" s="33">
        <v>22</v>
      </c>
      <c r="GM263" s="32">
        <v>57</v>
      </c>
      <c r="GN263" s="11">
        <v>32</v>
      </c>
      <c r="GO263" s="33">
        <v>25</v>
      </c>
      <c r="GP263" s="32">
        <v>56</v>
      </c>
      <c r="GQ263" s="11">
        <v>28</v>
      </c>
      <c r="GR263" s="33">
        <v>28</v>
      </c>
      <c r="GS263" s="32">
        <v>50</v>
      </c>
      <c r="GT263" s="11">
        <v>21</v>
      </c>
      <c r="GU263" s="33">
        <v>29</v>
      </c>
      <c r="GV263" s="141">
        <f t="shared" si="414"/>
        <v>289</v>
      </c>
      <c r="GW263" s="141">
        <f t="shared" ref="GW263:GW326" si="453">GZ263+HC263+HF263+HI263+HL263</f>
        <v>125</v>
      </c>
      <c r="GX263" s="141">
        <f t="shared" ref="GX263:GX326" si="454">HA263+HD263+HG263+HJ263+HM263</f>
        <v>164</v>
      </c>
      <c r="GY263" s="32">
        <v>44</v>
      </c>
      <c r="GZ263" s="11">
        <v>19</v>
      </c>
      <c r="HA263" s="33">
        <v>25</v>
      </c>
      <c r="HB263" s="32">
        <v>64</v>
      </c>
      <c r="HC263" s="11">
        <v>32</v>
      </c>
      <c r="HD263" s="33">
        <v>32</v>
      </c>
      <c r="HE263" s="32">
        <v>60</v>
      </c>
      <c r="HF263" s="11">
        <v>20</v>
      </c>
      <c r="HG263" s="33">
        <v>40</v>
      </c>
      <c r="HH263" s="32">
        <v>46</v>
      </c>
      <c r="HI263" s="11">
        <v>17</v>
      </c>
      <c r="HJ263" s="33">
        <v>29</v>
      </c>
      <c r="HK263" s="32">
        <v>75</v>
      </c>
      <c r="HL263" s="11">
        <v>37</v>
      </c>
      <c r="HM263" s="33">
        <v>38</v>
      </c>
      <c r="HN263" s="141">
        <f t="shared" si="415"/>
        <v>289</v>
      </c>
      <c r="HO263" s="141">
        <f t="shared" ref="HO263:HO326" si="455">HR263+HU263+HX263+IA263+ID263</f>
        <v>160</v>
      </c>
      <c r="HP263" s="141">
        <f t="shared" ref="HP263:HP326" si="456">HS263+HV263+HY263+IB263+IE263</f>
        <v>129</v>
      </c>
      <c r="HQ263" s="32">
        <v>70</v>
      </c>
      <c r="HR263" s="11">
        <v>40</v>
      </c>
      <c r="HS263" s="33">
        <v>30</v>
      </c>
      <c r="HT263" s="32">
        <v>60</v>
      </c>
      <c r="HU263" s="11">
        <v>34</v>
      </c>
      <c r="HV263" s="33">
        <v>26</v>
      </c>
      <c r="HW263" s="32">
        <v>47</v>
      </c>
      <c r="HX263" s="11">
        <v>22</v>
      </c>
      <c r="HY263" s="33">
        <v>25</v>
      </c>
      <c r="HZ263" s="32">
        <v>52</v>
      </c>
      <c r="IA263" s="11">
        <v>28</v>
      </c>
      <c r="IB263" s="33">
        <v>24</v>
      </c>
      <c r="IC263" s="32">
        <v>60</v>
      </c>
      <c r="ID263" s="11">
        <v>36</v>
      </c>
      <c r="IE263" s="33">
        <v>24</v>
      </c>
      <c r="IF263" s="141">
        <f t="shared" si="416"/>
        <v>212</v>
      </c>
      <c r="IG263" s="141">
        <f t="shared" ref="IG263:IG326" si="457">IJ263+IM263+IP263+IS263+IV263</f>
        <v>110</v>
      </c>
      <c r="IH263" s="141">
        <f t="shared" ref="IH263:IH326" si="458">IK263+IN263+IQ263+IT263+IW263</f>
        <v>102</v>
      </c>
      <c r="II263" s="32">
        <v>37</v>
      </c>
      <c r="IJ263" s="11">
        <v>23</v>
      </c>
      <c r="IK263" s="33">
        <v>14</v>
      </c>
      <c r="IL263" s="32">
        <v>41</v>
      </c>
      <c r="IM263" s="11">
        <v>16</v>
      </c>
      <c r="IN263" s="33">
        <v>25</v>
      </c>
      <c r="IO263" s="32">
        <v>57</v>
      </c>
      <c r="IP263" s="11">
        <v>30</v>
      </c>
      <c r="IQ263" s="33">
        <v>27</v>
      </c>
      <c r="IR263" s="32">
        <v>36</v>
      </c>
      <c r="IS263" s="11">
        <v>16</v>
      </c>
      <c r="IT263" s="33">
        <v>20</v>
      </c>
      <c r="IU263" s="32">
        <v>41</v>
      </c>
      <c r="IV263" s="11">
        <v>25</v>
      </c>
      <c r="IW263" s="33">
        <v>16</v>
      </c>
      <c r="IX263" s="141">
        <f t="shared" si="417"/>
        <v>281</v>
      </c>
      <c r="IY263" s="141">
        <f t="shared" ref="IY263:IY326" si="459">JB263+JE263+JH263+JK263+JN263</f>
        <v>117</v>
      </c>
      <c r="IZ263" s="141">
        <f t="shared" ref="IZ263:IZ326" si="460">JC263+JF263+JI263+JL263+JO263</f>
        <v>164</v>
      </c>
      <c r="JA263" s="32">
        <v>48</v>
      </c>
      <c r="JB263" s="11">
        <v>15</v>
      </c>
      <c r="JC263" s="33">
        <v>33</v>
      </c>
      <c r="JD263" s="32">
        <v>61</v>
      </c>
      <c r="JE263" s="11">
        <v>21</v>
      </c>
      <c r="JF263" s="33">
        <v>40</v>
      </c>
      <c r="JG263" s="32">
        <v>74</v>
      </c>
      <c r="JH263" s="11">
        <v>32</v>
      </c>
      <c r="JI263" s="33">
        <v>42</v>
      </c>
      <c r="JJ263" s="32">
        <v>50</v>
      </c>
      <c r="JK263" s="11">
        <v>21</v>
      </c>
      <c r="JL263" s="33">
        <v>29</v>
      </c>
      <c r="JM263" s="32">
        <v>48</v>
      </c>
      <c r="JN263" s="11">
        <v>28</v>
      </c>
      <c r="JO263" s="33">
        <v>20</v>
      </c>
      <c r="JP263" s="141">
        <f t="shared" si="418"/>
        <v>229</v>
      </c>
      <c r="JQ263" s="141">
        <f t="shared" ref="JQ263:JQ326" si="461">JT263+JW263+JZ263+KC263+KF263</f>
        <v>98</v>
      </c>
      <c r="JR263" s="141">
        <f t="shared" ref="JR263:JR326" si="462">JU263+JX263+KA263+KD263+KG263</f>
        <v>131</v>
      </c>
      <c r="JS263" s="32">
        <v>68</v>
      </c>
      <c r="JT263" s="11">
        <v>32</v>
      </c>
      <c r="JU263" s="33">
        <v>36</v>
      </c>
      <c r="JV263" s="32">
        <v>38</v>
      </c>
      <c r="JW263" s="11">
        <v>15</v>
      </c>
      <c r="JX263" s="33">
        <v>23</v>
      </c>
      <c r="JY263" s="32">
        <v>46</v>
      </c>
      <c r="JZ263" s="11">
        <v>14</v>
      </c>
      <c r="KA263" s="33">
        <v>32</v>
      </c>
      <c r="KB263" s="32">
        <v>40</v>
      </c>
      <c r="KC263" s="11">
        <v>20</v>
      </c>
      <c r="KD263" s="33">
        <v>20</v>
      </c>
      <c r="KE263" s="32">
        <v>37</v>
      </c>
      <c r="KF263" s="11">
        <v>17</v>
      </c>
      <c r="KG263" s="33">
        <v>20</v>
      </c>
      <c r="KH263" s="141">
        <f t="shared" si="419"/>
        <v>141</v>
      </c>
      <c r="KI263" s="141">
        <f t="shared" ref="KI263:KI326" si="463">KL263+KO263+KR263+KU263+KX263</f>
        <v>52</v>
      </c>
      <c r="KJ263" s="141">
        <f t="shared" ref="KJ263:KJ326" si="464">KM263+KP263+KS263+KV263+KY263</f>
        <v>89</v>
      </c>
      <c r="KK263" s="32">
        <v>37</v>
      </c>
      <c r="KL263" s="11">
        <v>13</v>
      </c>
      <c r="KM263" s="33">
        <v>24</v>
      </c>
      <c r="KN263" s="32">
        <v>33</v>
      </c>
      <c r="KO263" s="11">
        <v>12</v>
      </c>
      <c r="KP263" s="33">
        <v>21</v>
      </c>
      <c r="KQ263" s="32">
        <v>27</v>
      </c>
      <c r="KR263" s="11">
        <v>10</v>
      </c>
      <c r="KS263" s="33">
        <v>17</v>
      </c>
      <c r="KT263" s="32">
        <v>24</v>
      </c>
      <c r="KU263" s="11">
        <v>9</v>
      </c>
      <c r="KV263" s="33">
        <v>15</v>
      </c>
      <c r="KW263" s="32">
        <v>20</v>
      </c>
      <c r="KX263" s="11">
        <v>8</v>
      </c>
      <c r="KY263" s="33">
        <v>12</v>
      </c>
      <c r="KZ263" s="141">
        <f t="shared" si="420"/>
        <v>67</v>
      </c>
      <c r="LA263" s="141">
        <f t="shared" ref="LA263:LA326" si="465">LD263+LG263+LJ263+LM263+LP263</f>
        <v>25</v>
      </c>
      <c r="LB263" s="141">
        <f t="shared" ref="LB263:LB326" si="466">LE263+LH263+LK263+LN263+LQ263</f>
        <v>42</v>
      </c>
      <c r="LC263" s="32">
        <v>21</v>
      </c>
      <c r="LD263" s="11">
        <v>8</v>
      </c>
      <c r="LE263" s="33">
        <v>13</v>
      </c>
      <c r="LF263" s="32">
        <v>15</v>
      </c>
      <c r="LG263" s="11">
        <v>5</v>
      </c>
      <c r="LH263" s="33">
        <v>10</v>
      </c>
      <c r="LI263" s="32">
        <v>10</v>
      </c>
      <c r="LJ263" s="11">
        <v>4</v>
      </c>
      <c r="LK263" s="33">
        <v>6</v>
      </c>
      <c r="LL263" s="32">
        <v>14</v>
      </c>
      <c r="LM263" s="11">
        <v>5</v>
      </c>
      <c r="LN263" s="33">
        <v>9</v>
      </c>
      <c r="LO263" s="32">
        <v>7</v>
      </c>
      <c r="LP263" s="11">
        <v>3</v>
      </c>
      <c r="LQ263" s="33">
        <v>4</v>
      </c>
      <c r="LR263" s="141">
        <f t="shared" si="421"/>
        <v>11</v>
      </c>
      <c r="LS263" s="141">
        <f t="shared" ref="LS263:LS326" si="467">LV263+LY263+MB263+ME263+MH263</f>
        <v>2</v>
      </c>
      <c r="LT263" s="141">
        <f t="shared" ref="LT263:LT326" si="468">LW263+LZ263+MC263+MF263+MI263</f>
        <v>9</v>
      </c>
      <c r="LU263" s="32">
        <v>3</v>
      </c>
      <c r="LV263" s="11">
        <v>0</v>
      </c>
      <c r="LW263" s="33">
        <v>3</v>
      </c>
      <c r="LX263" s="32">
        <v>1</v>
      </c>
      <c r="LY263" s="11">
        <v>1</v>
      </c>
      <c r="LZ263" s="33">
        <v>0</v>
      </c>
      <c r="MA263" s="32">
        <v>5</v>
      </c>
      <c r="MB263" s="11">
        <v>1</v>
      </c>
      <c r="MC263" s="33">
        <v>4</v>
      </c>
      <c r="MD263" s="32">
        <v>2</v>
      </c>
      <c r="ME263" s="11">
        <v>0</v>
      </c>
      <c r="MF263" s="33">
        <v>2</v>
      </c>
      <c r="MG263" s="32">
        <v>0</v>
      </c>
      <c r="MH263" s="11">
        <v>0</v>
      </c>
      <c r="MI263" s="33">
        <v>0</v>
      </c>
      <c r="MJ263" s="141">
        <f t="shared" si="424"/>
        <v>4</v>
      </c>
      <c r="MK263" s="141">
        <f t="shared" si="425"/>
        <v>1</v>
      </c>
      <c r="ML263" s="141">
        <f t="shared" si="426"/>
        <v>3</v>
      </c>
      <c r="MM263" s="32">
        <v>2</v>
      </c>
      <c r="MN263" s="11">
        <v>0</v>
      </c>
      <c r="MO263" s="33">
        <v>2</v>
      </c>
      <c r="MP263" s="32">
        <v>2</v>
      </c>
      <c r="MQ263" s="11">
        <v>1</v>
      </c>
      <c r="MR263" s="33">
        <v>1</v>
      </c>
      <c r="MS263" s="32">
        <v>0</v>
      </c>
      <c r="MT263" s="11">
        <v>0</v>
      </c>
      <c r="MU263" s="33">
        <v>0</v>
      </c>
      <c r="MV263" s="32">
        <v>0</v>
      </c>
      <c r="MW263" s="11">
        <v>0</v>
      </c>
      <c r="MX263" s="33">
        <v>0</v>
      </c>
      <c r="MY263" s="32">
        <v>0</v>
      </c>
      <c r="MZ263" s="11">
        <v>0</v>
      </c>
      <c r="NA263" s="33">
        <v>0</v>
      </c>
      <c r="NB263" s="146">
        <f t="shared" si="427"/>
        <v>0</v>
      </c>
      <c r="NC263" s="141">
        <f t="shared" si="428"/>
        <v>0</v>
      </c>
      <c r="ND263" s="147">
        <f t="shared" si="429"/>
        <v>0</v>
      </c>
      <c r="NE263" s="32">
        <v>0</v>
      </c>
      <c r="NF263" s="11">
        <v>0</v>
      </c>
      <c r="NG263" s="33">
        <v>0</v>
      </c>
      <c r="NH263" s="32">
        <v>0</v>
      </c>
      <c r="NI263" s="11">
        <v>0</v>
      </c>
      <c r="NJ263" s="33">
        <v>0</v>
      </c>
      <c r="NK263" s="32">
        <v>0</v>
      </c>
      <c r="NL263" s="11">
        <v>0</v>
      </c>
      <c r="NM263" s="33">
        <v>0</v>
      </c>
      <c r="NN263" s="32">
        <v>0</v>
      </c>
      <c r="NO263" s="11">
        <v>0</v>
      </c>
      <c r="NP263" s="33">
        <v>0</v>
      </c>
      <c r="NQ263" s="32">
        <v>0</v>
      </c>
      <c r="NR263" s="11">
        <v>0</v>
      </c>
      <c r="NS263" s="33">
        <v>0</v>
      </c>
      <c r="NT263" s="146">
        <f t="shared" si="430"/>
        <v>0</v>
      </c>
      <c r="NU263" s="141">
        <f t="shared" si="431"/>
        <v>0</v>
      </c>
      <c r="NV263" s="147">
        <f t="shared" si="432"/>
        <v>0</v>
      </c>
      <c r="NW263" s="32">
        <v>0</v>
      </c>
      <c r="NX263" s="11">
        <v>0</v>
      </c>
      <c r="NY263" s="33">
        <v>0</v>
      </c>
      <c r="NZ263" s="32">
        <v>0</v>
      </c>
      <c r="OA263" s="11">
        <v>0</v>
      </c>
      <c r="OB263" s="33">
        <v>0</v>
      </c>
      <c r="OC263" s="32">
        <v>0</v>
      </c>
      <c r="OD263" s="11">
        <v>0</v>
      </c>
      <c r="OE263" s="33">
        <v>0</v>
      </c>
      <c r="OF263" s="32">
        <v>0</v>
      </c>
      <c r="OG263" s="11">
        <v>0</v>
      </c>
      <c r="OH263" s="33">
        <v>0</v>
      </c>
      <c r="OI263" s="32">
        <v>0</v>
      </c>
      <c r="OJ263" s="11">
        <v>0</v>
      </c>
      <c r="OK263" s="33">
        <v>0</v>
      </c>
      <c r="OL263" s="146">
        <v>0</v>
      </c>
      <c r="OM263" s="141">
        <v>0</v>
      </c>
      <c r="ON263" s="147">
        <v>0</v>
      </c>
    </row>
    <row r="264" spans="1:404" ht="12" customHeight="1">
      <c r="B264" s="31" t="s">
        <v>433</v>
      </c>
      <c r="C264" s="32">
        <v>2203</v>
      </c>
      <c r="D264" s="11">
        <v>1071</v>
      </c>
      <c r="E264" s="33">
        <v>1132</v>
      </c>
      <c r="F264" s="141">
        <f t="shared" ref="F264:F327" si="469">I264+L264+O264+R264+U264</f>
        <v>47</v>
      </c>
      <c r="G264" s="141">
        <f t="shared" si="422"/>
        <v>18</v>
      </c>
      <c r="H264" s="141">
        <f t="shared" si="423"/>
        <v>29</v>
      </c>
      <c r="I264" s="32">
        <v>14</v>
      </c>
      <c r="J264" s="11">
        <v>3</v>
      </c>
      <c r="K264" s="33">
        <v>11</v>
      </c>
      <c r="L264" s="32">
        <v>9</v>
      </c>
      <c r="M264" s="11">
        <v>4</v>
      </c>
      <c r="N264" s="33">
        <v>5</v>
      </c>
      <c r="O264" s="32">
        <v>10</v>
      </c>
      <c r="P264" s="11">
        <v>5</v>
      </c>
      <c r="Q264" s="33">
        <v>5</v>
      </c>
      <c r="R264" s="32">
        <v>10</v>
      </c>
      <c r="S264" s="11">
        <v>3</v>
      </c>
      <c r="T264" s="33">
        <v>7</v>
      </c>
      <c r="U264" s="32">
        <v>4</v>
      </c>
      <c r="V264" s="11">
        <v>3</v>
      </c>
      <c r="W264" s="33">
        <v>1</v>
      </c>
      <c r="X264" s="141">
        <f t="shared" ref="X264:X327" si="470">AA264+AD264+AG264+AJ264+AM264</f>
        <v>48</v>
      </c>
      <c r="Y264" s="141">
        <f t="shared" si="433"/>
        <v>22</v>
      </c>
      <c r="Z264" s="141">
        <f t="shared" si="434"/>
        <v>26</v>
      </c>
      <c r="AA264" s="32">
        <v>9</v>
      </c>
      <c r="AB264" s="11">
        <v>2</v>
      </c>
      <c r="AC264" s="33">
        <v>7</v>
      </c>
      <c r="AD264" s="32">
        <v>8</v>
      </c>
      <c r="AE264" s="11">
        <v>5</v>
      </c>
      <c r="AF264" s="33">
        <v>3</v>
      </c>
      <c r="AG264" s="32">
        <v>10</v>
      </c>
      <c r="AH264" s="11">
        <v>4</v>
      </c>
      <c r="AI264" s="33">
        <v>6</v>
      </c>
      <c r="AJ264" s="32">
        <v>11</v>
      </c>
      <c r="AK264" s="11">
        <v>4</v>
      </c>
      <c r="AL264" s="33">
        <v>7</v>
      </c>
      <c r="AM264" s="32">
        <v>10</v>
      </c>
      <c r="AN264" s="11">
        <v>7</v>
      </c>
      <c r="AO264" s="33">
        <v>3</v>
      </c>
      <c r="AP264" s="141">
        <f t="shared" ref="AP264:AP327" si="471">AS264+AV264+AY264+BB264+BE264</f>
        <v>60</v>
      </c>
      <c r="AQ264" s="141">
        <f t="shared" si="435"/>
        <v>31</v>
      </c>
      <c r="AR264" s="141">
        <f t="shared" si="436"/>
        <v>29</v>
      </c>
      <c r="AS264" s="32">
        <v>12</v>
      </c>
      <c r="AT264" s="11">
        <v>7</v>
      </c>
      <c r="AU264" s="33">
        <v>5</v>
      </c>
      <c r="AV264" s="32">
        <v>13</v>
      </c>
      <c r="AW264" s="11">
        <v>7</v>
      </c>
      <c r="AX264" s="33">
        <v>6</v>
      </c>
      <c r="AY264" s="32">
        <v>14</v>
      </c>
      <c r="AZ264" s="11">
        <v>7</v>
      </c>
      <c r="BA264" s="33">
        <v>7</v>
      </c>
      <c r="BB264" s="32">
        <v>7</v>
      </c>
      <c r="BC264" s="11">
        <v>4</v>
      </c>
      <c r="BD264" s="33">
        <v>3</v>
      </c>
      <c r="BE264" s="32">
        <v>14</v>
      </c>
      <c r="BF264" s="11">
        <v>6</v>
      </c>
      <c r="BG264" s="33">
        <v>8</v>
      </c>
      <c r="BH264" s="141">
        <f t="shared" ref="BH264:BH327" si="472">BK264+BN264+BQ264+BT264+BW264</f>
        <v>88</v>
      </c>
      <c r="BI264" s="141">
        <f t="shared" si="437"/>
        <v>46</v>
      </c>
      <c r="BJ264" s="141">
        <f t="shared" si="438"/>
        <v>42</v>
      </c>
      <c r="BK264" s="32">
        <v>10</v>
      </c>
      <c r="BL264" s="11">
        <v>4</v>
      </c>
      <c r="BM264" s="33">
        <v>6</v>
      </c>
      <c r="BN264" s="32">
        <v>18</v>
      </c>
      <c r="BO264" s="11">
        <v>10</v>
      </c>
      <c r="BP264" s="33">
        <v>8</v>
      </c>
      <c r="BQ264" s="32">
        <v>12</v>
      </c>
      <c r="BR264" s="11">
        <v>6</v>
      </c>
      <c r="BS264" s="33">
        <v>6</v>
      </c>
      <c r="BT264" s="32">
        <v>27</v>
      </c>
      <c r="BU264" s="11">
        <v>16</v>
      </c>
      <c r="BV264" s="33">
        <v>11</v>
      </c>
      <c r="BW264" s="32">
        <v>21</v>
      </c>
      <c r="BX264" s="11">
        <v>10</v>
      </c>
      <c r="BY264" s="33">
        <v>11</v>
      </c>
      <c r="BZ264" s="141">
        <f t="shared" ref="BZ264:BZ327" si="473">CC264+CF264+CI264+CL264+CO264</f>
        <v>92</v>
      </c>
      <c r="CA264" s="141">
        <f t="shared" si="439"/>
        <v>51</v>
      </c>
      <c r="CB264" s="141">
        <f t="shared" si="440"/>
        <v>41</v>
      </c>
      <c r="CC264" s="32">
        <v>20</v>
      </c>
      <c r="CD264" s="11">
        <v>13</v>
      </c>
      <c r="CE264" s="33">
        <v>7</v>
      </c>
      <c r="CF264" s="32">
        <v>19</v>
      </c>
      <c r="CG264" s="11">
        <v>12</v>
      </c>
      <c r="CH264" s="33">
        <v>7</v>
      </c>
      <c r="CI264" s="32">
        <v>20</v>
      </c>
      <c r="CJ264" s="11">
        <v>12</v>
      </c>
      <c r="CK264" s="33">
        <v>8</v>
      </c>
      <c r="CL264" s="32">
        <v>19</v>
      </c>
      <c r="CM264" s="11">
        <v>8</v>
      </c>
      <c r="CN264" s="33">
        <v>11</v>
      </c>
      <c r="CO264" s="32">
        <v>14</v>
      </c>
      <c r="CP264" s="11">
        <v>6</v>
      </c>
      <c r="CQ264" s="33">
        <v>8</v>
      </c>
      <c r="CR264" s="141">
        <f t="shared" ref="CR264:CR327" si="474">CU264+CX264+DA264+DD264+DG264</f>
        <v>65</v>
      </c>
      <c r="CS264" s="141">
        <f t="shared" si="441"/>
        <v>39</v>
      </c>
      <c r="CT264" s="141">
        <f t="shared" si="442"/>
        <v>26</v>
      </c>
      <c r="CU264" s="32">
        <v>21</v>
      </c>
      <c r="CV264" s="11">
        <v>14</v>
      </c>
      <c r="CW264" s="33">
        <v>7</v>
      </c>
      <c r="CX264" s="32">
        <v>6</v>
      </c>
      <c r="CY264" s="11">
        <v>5</v>
      </c>
      <c r="CZ264" s="33">
        <v>1</v>
      </c>
      <c r="DA264" s="32">
        <v>9</v>
      </c>
      <c r="DB264" s="11">
        <v>5</v>
      </c>
      <c r="DC264" s="33">
        <v>4</v>
      </c>
      <c r="DD264" s="32">
        <v>17</v>
      </c>
      <c r="DE264" s="11">
        <v>10</v>
      </c>
      <c r="DF264" s="33">
        <v>7</v>
      </c>
      <c r="DG264" s="32">
        <v>12</v>
      </c>
      <c r="DH264" s="11">
        <v>5</v>
      </c>
      <c r="DI264" s="33">
        <v>7</v>
      </c>
      <c r="DJ264" s="141">
        <f t="shared" ref="DJ264:DJ327" si="475">DM264+DP264+DS264+DV264+DY264</f>
        <v>82</v>
      </c>
      <c r="DK264" s="141">
        <f t="shared" si="443"/>
        <v>50</v>
      </c>
      <c r="DL264" s="141">
        <f t="shared" si="444"/>
        <v>32</v>
      </c>
      <c r="DM264" s="32">
        <v>16</v>
      </c>
      <c r="DN264" s="11">
        <v>9</v>
      </c>
      <c r="DO264" s="33">
        <v>7</v>
      </c>
      <c r="DP264" s="32">
        <v>11</v>
      </c>
      <c r="DQ264" s="11">
        <v>5</v>
      </c>
      <c r="DR264" s="33">
        <v>6</v>
      </c>
      <c r="DS264" s="32">
        <v>19</v>
      </c>
      <c r="DT264" s="11">
        <v>11</v>
      </c>
      <c r="DU264" s="33">
        <v>8</v>
      </c>
      <c r="DV264" s="32">
        <v>14</v>
      </c>
      <c r="DW264" s="11">
        <v>9</v>
      </c>
      <c r="DX264" s="33">
        <v>5</v>
      </c>
      <c r="DY264" s="32">
        <v>22</v>
      </c>
      <c r="DZ264" s="11">
        <v>16</v>
      </c>
      <c r="EA264" s="33">
        <v>6</v>
      </c>
      <c r="EB264" s="141">
        <f t="shared" ref="EB264:EB327" si="476">EE264+EH264+EK264+EN264+EQ264</f>
        <v>75</v>
      </c>
      <c r="EC264" s="141">
        <f t="shared" si="445"/>
        <v>45</v>
      </c>
      <c r="ED264" s="141">
        <f t="shared" si="446"/>
        <v>30</v>
      </c>
      <c r="EE264" s="32">
        <v>16</v>
      </c>
      <c r="EF264" s="11">
        <v>6</v>
      </c>
      <c r="EG264" s="33">
        <v>10</v>
      </c>
      <c r="EH264" s="32">
        <v>10</v>
      </c>
      <c r="EI264" s="11">
        <v>6</v>
      </c>
      <c r="EJ264" s="33">
        <v>4</v>
      </c>
      <c r="EK264" s="32">
        <v>17</v>
      </c>
      <c r="EL264" s="11">
        <v>10</v>
      </c>
      <c r="EM264" s="33">
        <v>7</v>
      </c>
      <c r="EN264" s="32">
        <v>14</v>
      </c>
      <c r="EO264" s="11">
        <v>10</v>
      </c>
      <c r="EP264" s="33">
        <v>4</v>
      </c>
      <c r="EQ264" s="32">
        <v>18</v>
      </c>
      <c r="ER264" s="11">
        <v>13</v>
      </c>
      <c r="ES264" s="33">
        <v>5</v>
      </c>
      <c r="ET264" s="141">
        <f t="shared" ref="ET264:ET327" si="477">EW264+EZ264+FC264+FF264+FI264</f>
        <v>119</v>
      </c>
      <c r="EU264" s="141">
        <f t="shared" si="447"/>
        <v>75</v>
      </c>
      <c r="EV264" s="141">
        <f t="shared" si="448"/>
        <v>44</v>
      </c>
      <c r="EW264" s="32">
        <v>20</v>
      </c>
      <c r="EX264" s="11">
        <v>8</v>
      </c>
      <c r="EY264" s="33">
        <v>12</v>
      </c>
      <c r="EZ264" s="32">
        <v>15</v>
      </c>
      <c r="FA264" s="11">
        <v>11</v>
      </c>
      <c r="FB264" s="33">
        <v>4</v>
      </c>
      <c r="FC264" s="32">
        <v>20</v>
      </c>
      <c r="FD264" s="11">
        <v>14</v>
      </c>
      <c r="FE264" s="33">
        <v>6</v>
      </c>
      <c r="FF264" s="32">
        <v>32</v>
      </c>
      <c r="FG264" s="11">
        <v>18</v>
      </c>
      <c r="FH264" s="33">
        <v>14</v>
      </c>
      <c r="FI264" s="32">
        <v>32</v>
      </c>
      <c r="FJ264" s="11">
        <v>24</v>
      </c>
      <c r="FK264" s="33">
        <v>8</v>
      </c>
      <c r="FL264" s="141">
        <f t="shared" ref="FL264:FL327" si="478">FO264+FR264+FU264+FX264+GA264</f>
        <v>158</v>
      </c>
      <c r="FM264" s="141">
        <f t="shared" si="449"/>
        <v>76</v>
      </c>
      <c r="FN264" s="141">
        <f t="shared" si="450"/>
        <v>82</v>
      </c>
      <c r="FO264" s="32">
        <v>27</v>
      </c>
      <c r="FP264" s="11">
        <v>16</v>
      </c>
      <c r="FQ264" s="33">
        <v>11</v>
      </c>
      <c r="FR264" s="32">
        <v>36</v>
      </c>
      <c r="FS264" s="11">
        <v>15</v>
      </c>
      <c r="FT264" s="33">
        <v>21</v>
      </c>
      <c r="FU264" s="32">
        <v>33</v>
      </c>
      <c r="FV264" s="11">
        <v>13</v>
      </c>
      <c r="FW264" s="33">
        <v>20</v>
      </c>
      <c r="FX264" s="32">
        <v>30</v>
      </c>
      <c r="FY264" s="11">
        <v>18</v>
      </c>
      <c r="FZ264" s="33">
        <v>12</v>
      </c>
      <c r="GA264" s="32">
        <v>32</v>
      </c>
      <c r="GB264" s="11">
        <v>14</v>
      </c>
      <c r="GC264" s="33">
        <v>18</v>
      </c>
      <c r="GD264" s="141">
        <f t="shared" ref="GD264:GD327" si="479">GG264+GJ264+GM264+GP264+GS264</f>
        <v>181</v>
      </c>
      <c r="GE264" s="141">
        <f t="shared" si="451"/>
        <v>101</v>
      </c>
      <c r="GF264" s="141">
        <f t="shared" si="452"/>
        <v>80</v>
      </c>
      <c r="GG264" s="32">
        <v>47</v>
      </c>
      <c r="GH264" s="11">
        <v>35</v>
      </c>
      <c r="GI264" s="33">
        <v>12</v>
      </c>
      <c r="GJ264" s="32">
        <v>31</v>
      </c>
      <c r="GK264" s="11">
        <v>16</v>
      </c>
      <c r="GL264" s="33">
        <v>15</v>
      </c>
      <c r="GM264" s="32">
        <v>39</v>
      </c>
      <c r="GN264" s="11">
        <v>21</v>
      </c>
      <c r="GO264" s="33">
        <v>18</v>
      </c>
      <c r="GP264" s="32">
        <v>28</v>
      </c>
      <c r="GQ264" s="11">
        <v>17</v>
      </c>
      <c r="GR264" s="33">
        <v>11</v>
      </c>
      <c r="GS264" s="32">
        <v>36</v>
      </c>
      <c r="GT264" s="11">
        <v>12</v>
      </c>
      <c r="GU264" s="33">
        <v>24</v>
      </c>
      <c r="GV264" s="141">
        <f t="shared" ref="GV264:GV327" si="480">GY264+HB264+HE264+HH264+HK264</f>
        <v>181</v>
      </c>
      <c r="GW264" s="141">
        <f t="shared" si="453"/>
        <v>82</v>
      </c>
      <c r="GX264" s="141">
        <f t="shared" si="454"/>
        <v>99</v>
      </c>
      <c r="GY264" s="32">
        <v>37</v>
      </c>
      <c r="GZ264" s="11">
        <v>22</v>
      </c>
      <c r="HA264" s="33">
        <v>15</v>
      </c>
      <c r="HB264" s="32">
        <v>35</v>
      </c>
      <c r="HC264" s="11">
        <v>14</v>
      </c>
      <c r="HD264" s="33">
        <v>21</v>
      </c>
      <c r="HE264" s="32">
        <v>37</v>
      </c>
      <c r="HF264" s="11">
        <v>17</v>
      </c>
      <c r="HG264" s="33">
        <v>20</v>
      </c>
      <c r="HH264" s="32">
        <v>35</v>
      </c>
      <c r="HI264" s="11">
        <v>15</v>
      </c>
      <c r="HJ264" s="33">
        <v>20</v>
      </c>
      <c r="HK264" s="32">
        <v>37</v>
      </c>
      <c r="HL264" s="11">
        <v>14</v>
      </c>
      <c r="HM264" s="33">
        <v>23</v>
      </c>
      <c r="HN264" s="141">
        <f t="shared" ref="HN264:HN327" si="481">HQ264+HT264+HW264+HZ264+IC264</f>
        <v>223</v>
      </c>
      <c r="HO264" s="141">
        <f t="shared" si="455"/>
        <v>114</v>
      </c>
      <c r="HP264" s="141">
        <f t="shared" si="456"/>
        <v>109</v>
      </c>
      <c r="HQ264" s="32">
        <v>39</v>
      </c>
      <c r="HR264" s="11">
        <v>17</v>
      </c>
      <c r="HS264" s="33">
        <v>22</v>
      </c>
      <c r="HT264" s="32">
        <v>40</v>
      </c>
      <c r="HU264" s="11">
        <v>17</v>
      </c>
      <c r="HV264" s="33">
        <v>23</v>
      </c>
      <c r="HW264" s="32">
        <v>53</v>
      </c>
      <c r="HX264" s="11">
        <v>23</v>
      </c>
      <c r="HY264" s="33">
        <v>30</v>
      </c>
      <c r="HZ264" s="32">
        <v>42</v>
      </c>
      <c r="IA264" s="11">
        <v>24</v>
      </c>
      <c r="IB264" s="33">
        <v>18</v>
      </c>
      <c r="IC264" s="32">
        <v>49</v>
      </c>
      <c r="ID264" s="11">
        <v>33</v>
      </c>
      <c r="IE264" s="33">
        <v>16</v>
      </c>
      <c r="IF264" s="141">
        <f t="shared" ref="IF264:IF327" si="482">II264+IL264+IO264+IR264+IU264</f>
        <v>186</v>
      </c>
      <c r="IG264" s="141">
        <f t="shared" si="457"/>
        <v>86</v>
      </c>
      <c r="IH264" s="141">
        <f t="shared" si="458"/>
        <v>100</v>
      </c>
      <c r="II264" s="32">
        <v>39</v>
      </c>
      <c r="IJ264" s="11">
        <v>24</v>
      </c>
      <c r="IK264" s="33">
        <v>15</v>
      </c>
      <c r="IL264" s="32">
        <v>37</v>
      </c>
      <c r="IM264" s="11">
        <v>14</v>
      </c>
      <c r="IN264" s="33">
        <v>23</v>
      </c>
      <c r="IO264" s="32">
        <v>51</v>
      </c>
      <c r="IP264" s="11">
        <v>23</v>
      </c>
      <c r="IQ264" s="33">
        <v>28</v>
      </c>
      <c r="IR264" s="32">
        <v>27</v>
      </c>
      <c r="IS264" s="11">
        <v>10</v>
      </c>
      <c r="IT264" s="33">
        <v>17</v>
      </c>
      <c r="IU264" s="32">
        <v>32</v>
      </c>
      <c r="IV264" s="11">
        <v>15</v>
      </c>
      <c r="IW264" s="33">
        <v>17</v>
      </c>
      <c r="IX264" s="141">
        <f t="shared" ref="IX264:IX327" si="483">JA264+JD264+JG264+JJ264+JM264</f>
        <v>210</v>
      </c>
      <c r="IY264" s="141">
        <f t="shared" si="459"/>
        <v>84</v>
      </c>
      <c r="IZ264" s="141">
        <f t="shared" si="460"/>
        <v>126</v>
      </c>
      <c r="JA264" s="32">
        <v>25</v>
      </c>
      <c r="JB264" s="11">
        <v>9</v>
      </c>
      <c r="JC264" s="33">
        <v>16</v>
      </c>
      <c r="JD264" s="32">
        <v>44</v>
      </c>
      <c r="JE264" s="11">
        <v>16</v>
      </c>
      <c r="JF264" s="33">
        <v>28</v>
      </c>
      <c r="JG264" s="32">
        <v>61</v>
      </c>
      <c r="JH264" s="11">
        <v>27</v>
      </c>
      <c r="JI264" s="33">
        <v>34</v>
      </c>
      <c r="JJ264" s="32">
        <v>46</v>
      </c>
      <c r="JK264" s="11">
        <v>21</v>
      </c>
      <c r="JL264" s="33">
        <v>25</v>
      </c>
      <c r="JM264" s="32">
        <v>34</v>
      </c>
      <c r="JN264" s="11">
        <v>11</v>
      </c>
      <c r="JO264" s="33">
        <v>23</v>
      </c>
      <c r="JP264" s="141">
        <f t="shared" ref="JP264:JP327" si="484">JS264+JV264+JY264+KB264+KE264</f>
        <v>196</v>
      </c>
      <c r="JQ264" s="141">
        <f t="shared" si="461"/>
        <v>86</v>
      </c>
      <c r="JR264" s="141">
        <f t="shared" si="462"/>
        <v>110</v>
      </c>
      <c r="JS264" s="32">
        <v>47</v>
      </c>
      <c r="JT264" s="11">
        <v>25</v>
      </c>
      <c r="JU264" s="33">
        <v>22</v>
      </c>
      <c r="JV264" s="32">
        <v>47</v>
      </c>
      <c r="JW264" s="11">
        <v>24</v>
      </c>
      <c r="JX264" s="33">
        <v>23</v>
      </c>
      <c r="JY264" s="32">
        <v>35</v>
      </c>
      <c r="JZ264" s="11">
        <v>11</v>
      </c>
      <c r="KA264" s="33">
        <v>24</v>
      </c>
      <c r="KB264" s="32">
        <v>27</v>
      </c>
      <c r="KC264" s="11">
        <v>7</v>
      </c>
      <c r="KD264" s="33">
        <v>20</v>
      </c>
      <c r="KE264" s="32">
        <v>40</v>
      </c>
      <c r="KF264" s="11">
        <v>19</v>
      </c>
      <c r="KG264" s="33">
        <v>21</v>
      </c>
      <c r="KH264" s="141">
        <f t="shared" ref="KH264:KH327" si="485">KK264+KN264+KQ264+KT264+KW264</f>
        <v>121</v>
      </c>
      <c r="KI264" s="141">
        <f t="shared" si="463"/>
        <v>46</v>
      </c>
      <c r="KJ264" s="141">
        <f t="shared" si="464"/>
        <v>75</v>
      </c>
      <c r="KK264" s="32">
        <v>34</v>
      </c>
      <c r="KL264" s="11">
        <v>16</v>
      </c>
      <c r="KM264" s="33">
        <v>18</v>
      </c>
      <c r="KN264" s="32">
        <v>28</v>
      </c>
      <c r="KO264" s="11">
        <v>9</v>
      </c>
      <c r="KP264" s="33">
        <v>19</v>
      </c>
      <c r="KQ264" s="32">
        <v>22</v>
      </c>
      <c r="KR264" s="11">
        <v>8</v>
      </c>
      <c r="KS264" s="33">
        <v>14</v>
      </c>
      <c r="KT264" s="32">
        <v>19</v>
      </c>
      <c r="KU264" s="11">
        <v>7</v>
      </c>
      <c r="KV264" s="33">
        <v>12</v>
      </c>
      <c r="KW264" s="32">
        <v>18</v>
      </c>
      <c r="KX264" s="11">
        <v>6</v>
      </c>
      <c r="KY264" s="33">
        <v>12</v>
      </c>
      <c r="KZ264" s="141">
        <f t="shared" ref="KZ264:KZ327" si="486">LC264+LF264+LI264+LL264+LO264</f>
        <v>48</v>
      </c>
      <c r="LA264" s="141">
        <f t="shared" si="465"/>
        <v>16</v>
      </c>
      <c r="LB264" s="141">
        <f t="shared" si="466"/>
        <v>32</v>
      </c>
      <c r="LC264" s="32">
        <v>15</v>
      </c>
      <c r="LD264" s="11">
        <v>4</v>
      </c>
      <c r="LE264" s="33">
        <v>11</v>
      </c>
      <c r="LF264" s="32">
        <v>14</v>
      </c>
      <c r="LG264" s="11">
        <v>6</v>
      </c>
      <c r="LH264" s="33">
        <v>8</v>
      </c>
      <c r="LI264" s="32">
        <v>7</v>
      </c>
      <c r="LJ264" s="11">
        <v>3</v>
      </c>
      <c r="LK264" s="33">
        <v>4</v>
      </c>
      <c r="LL264" s="32">
        <v>3</v>
      </c>
      <c r="LM264" s="11">
        <v>0</v>
      </c>
      <c r="LN264" s="33">
        <v>3</v>
      </c>
      <c r="LO264" s="32">
        <v>9</v>
      </c>
      <c r="LP264" s="11">
        <v>3</v>
      </c>
      <c r="LQ264" s="33">
        <v>6</v>
      </c>
      <c r="LR264" s="141">
        <f t="shared" ref="LR264:LR327" si="487">LU264+LX264+MA264+MD264+MG264</f>
        <v>20</v>
      </c>
      <c r="LS264" s="141">
        <f t="shared" si="467"/>
        <v>3</v>
      </c>
      <c r="LT264" s="141">
        <f t="shared" si="468"/>
        <v>17</v>
      </c>
      <c r="LU264" s="32">
        <v>5</v>
      </c>
      <c r="LV264" s="11">
        <v>2</v>
      </c>
      <c r="LW264" s="33">
        <v>3</v>
      </c>
      <c r="LX264" s="32">
        <v>2</v>
      </c>
      <c r="LY264" s="11">
        <v>0</v>
      </c>
      <c r="LZ264" s="33">
        <v>2</v>
      </c>
      <c r="MA264" s="32">
        <v>8</v>
      </c>
      <c r="MB264" s="11">
        <v>0</v>
      </c>
      <c r="MC264" s="33">
        <v>8</v>
      </c>
      <c r="MD264" s="32">
        <v>2</v>
      </c>
      <c r="ME264" s="11">
        <v>1</v>
      </c>
      <c r="MF264" s="33">
        <v>1</v>
      </c>
      <c r="MG264" s="32">
        <v>3</v>
      </c>
      <c r="MH264" s="11">
        <v>0</v>
      </c>
      <c r="MI264" s="33">
        <v>3</v>
      </c>
      <c r="MJ264" s="141">
        <f t="shared" si="424"/>
        <v>3</v>
      </c>
      <c r="MK264" s="141">
        <f t="shared" si="425"/>
        <v>0</v>
      </c>
      <c r="ML264" s="141">
        <f t="shared" si="426"/>
        <v>3</v>
      </c>
      <c r="MM264" s="32">
        <v>2</v>
      </c>
      <c r="MN264" s="11">
        <v>0</v>
      </c>
      <c r="MO264" s="33">
        <v>2</v>
      </c>
      <c r="MP264" s="32">
        <v>0</v>
      </c>
      <c r="MQ264" s="11">
        <v>0</v>
      </c>
      <c r="MR264" s="33">
        <v>0</v>
      </c>
      <c r="MS264" s="32">
        <v>1</v>
      </c>
      <c r="MT264" s="11">
        <v>0</v>
      </c>
      <c r="MU264" s="33">
        <v>1</v>
      </c>
      <c r="MV264" s="32">
        <v>0</v>
      </c>
      <c r="MW264" s="11">
        <v>0</v>
      </c>
      <c r="MX264" s="33">
        <v>0</v>
      </c>
      <c r="MY264" s="32">
        <v>0</v>
      </c>
      <c r="MZ264" s="11">
        <v>0</v>
      </c>
      <c r="NA264" s="33">
        <v>0</v>
      </c>
      <c r="NB264" s="146">
        <f t="shared" si="427"/>
        <v>0</v>
      </c>
      <c r="NC264" s="141">
        <f t="shared" si="428"/>
        <v>0</v>
      </c>
      <c r="ND264" s="147">
        <f t="shared" si="429"/>
        <v>0</v>
      </c>
      <c r="NE264" s="32">
        <v>0</v>
      </c>
      <c r="NF264" s="11">
        <v>0</v>
      </c>
      <c r="NG264" s="33">
        <v>0</v>
      </c>
      <c r="NH264" s="32">
        <v>0</v>
      </c>
      <c r="NI264" s="11">
        <v>0</v>
      </c>
      <c r="NJ264" s="33">
        <v>0</v>
      </c>
      <c r="NK264" s="32">
        <v>0</v>
      </c>
      <c r="NL264" s="11">
        <v>0</v>
      </c>
      <c r="NM264" s="33">
        <v>0</v>
      </c>
      <c r="NN264" s="32">
        <v>0</v>
      </c>
      <c r="NO264" s="11">
        <v>0</v>
      </c>
      <c r="NP264" s="33">
        <v>0</v>
      </c>
      <c r="NQ264" s="32">
        <v>0</v>
      </c>
      <c r="NR264" s="11">
        <v>0</v>
      </c>
      <c r="NS264" s="33">
        <v>0</v>
      </c>
      <c r="NT264" s="146">
        <f t="shared" si="430"/>
        <v>0</v>
      </c>
      <c r="NU264" s="141">
        <f t="shared" si="431"/>
        <v>0</v>
      </c>
      <c r="NV264" s="147">
        <f t="shared" si="432"/>
        <v>0</v>
      </c>
      <c r="NW264" s="32">
        <v>0</v>
      </c>
      <c r="NX264" s="11">
        <v>0</v>
      </c>
      <c r="NY264" s="33">
        <v>0</v>
      </c>
      <c r="NZ264" s="32">
        <v>0</v>
      </c>
      <c r="OA264" s="11">
        <v>0</v>
      </c>
      <c r="OB264" s="33">
        <v>0</v>
      </c>
      <c r="OC264" s="32">
        <v>0</v>
      </c>
      <c r="OD264" s="11">
        <v>0</v>
      </c>
      <c r="OE264" s="33">
        <v>0</v>
      </c>
      <c r="OF264" s="32">
        <v>0</v>
      </c>
      <c r="OG264" s="11">
        <v>0</v>
      </c>
      <c r="OH264" s="33">
        <v>0</v>
      </c>
      <c r="OI264" s="32">
        <v>0</v>
      </c>
      <c r="OJ264" s="11">
        <v>0</v>
      </c>
      <c r="OK264" s="33">
        <v>0</v>
      </c>
      <c r="OL264" s="146">
        <v>0</v>
      </c>
      <c r="OM264" s="141">
        <v>0</v>
      </c>
      <c r="ON264" s="147">
        <v>0</v>
      </c>
    </row>
    <row r="265" spans="1:404" ht="12" customHeight="1">
      <c r="B265" s="31" t="s">
        <v>434</v>
      </c>
      <c r="C265" s="32">
        <v>2575</v>
      </c>
      <c r="D265" s="11">
        <v>1274</v>
      </c>
      <c r="E265" s="33">
        <v>1301</v>
      </c>
      <c r="F265" s="141">
        <f t="shared" si="469"/>
        <v>52</v>
      </c>
      <c r="G265" s="141">
        <f t="shared" si="422"/>
        <v>28</v>
      </c>
      <c r="H265" s="141">
        <f t="shared" si="423"/>
        <v>24</v>
      </c>
      <c r="I265" s="32">
        <v>9</v>
      </c>
      <c r="J265" s="11">
        <v>5</v>
      </c>
      <c r="K265" s="33">
        <v>4</v>
      </c>
      <c r="L265" s="32">
        <v>10</v>
      </c>
      <c r="M265" s="11">
        <v>4</v>
      </c>
      <c r="N265" s="33">
        <v>6</v>
      </c>
      <c r="O265" s="32">
        <v>11</v>
      </c>
      <c r="P265" s="11">
        <v>3</v>
      </c>
      <c r="Q265" s="33">
        <v>8</v>
      </c>
      <c r="R265" s="32">
        <v>11</v>
      </c>
      <c r="S265" s="11">
        <v>8</v>
      </c>
      <c r="T265" s="33">
        <v>3</v>
      </c>
      <c r="U265" s="32">
        <v>11</v>
      </c>
      <c r="V265" s="11">
        <v>8</v>
      </c>
      <c r="W265" s="33">
        <v>3</v>
      </c>
      <c r="X265" s="141">
        <f t="shared" si="470"/>
        <v>51</v>
      </c>
      <c r="Y265" s="141">
        <f t="shared" si="433"/>
        <v>26</v>
      </c>
      <c r="Z265" s="141">
        <f t="shared" si="434"/>
        <v>25</v>
      </c>
      <c r="AA265" s="32">
        <v>10</v>
      </c>
      <c r="AB265" s="11">
        <v>5</v>
      </c>
      <c r="AC265" s="33">
        <v>5</v>
      </c>
      <c r="AD265" s="32">
        <v>14</v>
      </c>
      <c r="AE265" s="11">
        <v>8</v>
      </c>
      <c r="AF265" s="33">
        <v>6</v>
      </c>
      <c r="AG265" s="32">
        <v>8</v>
      </c>
      <c r="AH265" s="11">
        <v>3</v>
      </c>
      <c r="AI265" s="33">
        <v>5</v>
      </c>
      <c r="AJ265" s="32">
        <v>5</v>
      </c>
      <c r="AK265" s="11">
        <v>3</v>
      </c>
      <c r="AL265" s="33">
        <v>2</v>
      </c>
      <c r="AM265" s="32">
        <v>14</v>
      </c>
      <c r="AN265" s="11">
        <v>7</v>
      </c>
      <c r="AO265" s="33">
        <v>7</v>
      </c>
      <c r="AP265" s="141">
        <f t="shared" si="471"/>
        <v>45</v>
      </c>
      <c r="AQ265" s="141">
        <f t="shared" si="435"/>
        <v>22</v>
      </c>
      <c r="AR265" s="141">
        <f t="shared" si="436"/>
        <v>23</v>
      </c>
      <c r="AS265" s="32">
        <v>8</v>
      </c>
      <c r="AT265" s="11">
        <v>2</v>
      </c>
      <c r="AU265" s="33">
        <v>6</v>
      </c>
      <c r="AV265" s="32">
        <v>11</v>
      </c>
      <c r="AW265" s="11">
        <v>5</v>
      </c>
      <c r="AX265" s="33">
        <v>6</v>
      </c>
      <c r="AY265" s="32">
        <v>5</v>
      </c>
      <c r="AZ265" s="11">
        <v>4</v>
      </c>
      <c r="BA265" s="33">
        <v>1</v>
      </c>
      <c r="BB265" s="32">
        <v>14</v>
      </c>
      <c r="BC265" s="11">
        <v>10</v>
      </c>
      <c r="BD265" s="33">
        <v>4</v>
      </c>
      <c r="BE265" s="32">
        <v>7</v>
      </c>
      <c r="BF265" s="11">
        <v>1</v>
      </c>
      <c r="BG265" s="33">
        <v>6</v>
      </c>
      <c r="BH265" s="141">
        <f t="shared" si="472"/>
        <v>65</v>
      </c>
      <c r="BI265" s="141">
        <f t="shared" si="437"/>
        <v>33</v>
      </c>
      <c r="BJ265" s="141">
        <f t="shared" si="438"/>
        <v>32</v>
      </c>
      <c r="BK265" s="32">
        <v>14</v>
      </c>
      <c r="BL265" s="11">
        <v>6</v>
      </c>
      <c r="BM265" s="33">
        <v>8</v>
      </c>
      <c r="BN265" s="32">
        <v>8</v>
      </c>
      <c r="BO265" s="11">
        <v>4</v>
      </c>
      <c r="BP265" s="33">
        <v>4</v>
      </c>
      <c r="BQ265" s="32">
        <v>15</v>
      </c>
      <c r="BR265" s="11">
        <v>7</v>
      </c>
      <c r="BS265" s="33">
        <v>8</v>
      </c>
      <c r="BT265" s="32">
        <v>11</v>
      </c>
      <c r="BU265" s="11">
        <v>6</v>
      </c>
      <c r="BV265" s="33">
        <v>5</v>
      </c>
      <c r="BW265" s="32">
        <v>17</v>
      </c>
      <c r="BX265" s="11">
        <v>10</v>
      </c>
      <c r="BY265" s="33">
        <v>7</v>
      </c>
      <c r="BZ265" s="141">
        <f t="shared" si="473"/>
        <v>81</v>
      </c>
      <c r="CA265" s="141">
        <f t="shared" si="439"/>
        <v>42</v>
      </c>
      <c r="CB265" s="141">
        <f t="shared" si="440"/>
        <v>39</v>
      </c>
      <c r="CC265" s="32">
        <v>16</v>
      </c>
      <c r="CD265" s="11">
        <v>8</v>
      </c>
      <c r="CE265" s="33">
        <v>8</v>
      </c>
      <c r="CF265" s="32">
        <v>14</v>
      </c>
      <c r="CG265" s="11">
        <v>5</v>
      </c>
      <c r="CH265" s="33">
        <v>9</v>
      </c>
      <c r="CI265" s="32">
        <v>18</v>
      </c>
      <c r="CJ265" s="11">
        <v>8</v>
      </c>
      <c r="CK265" s="33">
        <v>10</v>
      </c>
      <c r="CL265" s="32">
        <v>10</v>
      </c>
      <c r="CM265" s="11">
        <v>5</v>
      </c>
      <c r="CN265" s="33">
        <v>5</v>
      </c>
      <c r="CO265" s="32">
        <v>23</v>
      </c>
      <c r="CP265" s="11">
        <v>16</v>
      </c>
      <c r="CQ265" s="33">
        <v>7</v>
      </c>
      <c r="CR265" s="141">
        <f t="shared" si="474"/>
        <v>98</v>
      </c>
      <c r="CS265" s="141">
        <f t="shared" si="441"/>
        <v>71</v>
      </c>
      <c r="CT265" s="141">
        <f t="shared" si="442"/>
        <v>27</v>
      </c>
      <c r="CU265" s="32">
        <v>22</v>
      </c>
      <c r="CV265" s="11">
        <v>21</v>
      </c>
      <c r="CW265" s="33">
        <v>1</v>
      </c>
      <c r="CX265" s="32">
        <v>21</v>
      </c>
      <c r="CY265" s="11">
        <v>16</v>
      </c>
      <c r="CZ265" s="33">
        <v>5</v>
      </c>
      <c r="DA265" s="32">
        <v>23</v>
      </c>
      <c r="DB265" s="11">
        <v>16</v>
      </c>
      <c r="DC265" s="33">
        <v>7</v>
      </c>
      <c r="DD265" s="32">
        <v>17</v>
      </c>
      <c r="DE265" s="11">
        <v>9</v>
      </c>
      <c r="DF265" s="33">
        <v>8</v>
      </c>
      <c r="DG265" s="32">
        <v>15</v>
      </c>
      <c r="DH265" s="11">
        <v>9</v>
      </c>
      <c r="DI265" s="33">
        <v>6</v>
      </c>
      <c r="DJ265" s="141">
        <f t="shared" si="475"/>
        <v>74</v>
      </c>
      <c r="DK265" s="141">
        <f t="shared" si="443"/>
        <v>36</v>
      </c>
      <c r="DL265" s="141">
        <f t="shared" si="444"/>
        <v>38</v>
      </c>
      <c r="DM265" s="32">
        <v>16</v>
      </c>
      <c r="DN265" s="11">
        <v>6</v>
      </c>
      <c r="DO265" s="33">
        <v>10</v>
      </c>
      <c r="DP265" s="32">
        <v>16</v>
      </c>
      <c r="DQ265" s="11">
        <v>10</v>
      </c>
      <c r="DR265" s="33">
        <v>6</v>
      </c>
      <c r="DS265" s="32">
        <v>13</v>
      </c>
      <c r="DT265" s="11">
        <v>6</v>
      </c>
      <c r="DU265" s="33">
        <v>7</v>
      </c>
      <c r="DV265" s="32">
        <v>15</v>
      </c>
      <c r="DW265" s="11">
        <v>7</v>
      </c>
      <c r="DX265" s="33">
        <v>8</v>
      </c>
      <c r="DY265" s="32">
        <v>14</v>
      </c>
      <c r="DZ265" s="11">
        <v>7</v>
      </c>
      <c r="EA265" s="33">
        <v>7</v>
      </c>
      <c r="EB265" s="141">
        <f t="shared" si="476"/>
        <v>85</v>
      </c>
      <c r="EC265" s="141">
        <f t="shared" si="445"/>
        <v>48</v>
      </c>
      <c r="ED265" s="141">
        <f t="shared" si="446"/>
        <v>37</v>
      </c>
      <c r="EE265" s="32">
        <v>16</v>
      </c>
      <c r="EF265" s="11">
        <v>7</v>
      </c>
      <c r="EG265" s="33">
        <v>9</v>
      </c>
      <c r="EH265" s="32">
        <v>16</v>
      </c>
      <c r="EI265" s="11">
        <v>12</v>
      </c>
      <c r="EJ265" s="33">
        <v>4</v>
      </c>
      <c r="EK265" s="32">
        <v>9</v>
      </c>
      <c r="EL265" s="11">
        <v>5</v>
      </c>
      <c r="EM265" s="33">
        <v>4</v>
      </c>
      <c r="EN265" s="32">
        <v>23</v>
      </c>
      <c r="EO265" s="11">
        <v>12</v>
      </c>
      <c r="EP265" s="33">
        <v>11</v>
      </c>
      <c r="EQ265" s="32">
        <v>21</v>
      </c>
      <c r="ER265" s="11">
        <v>12</v>
      </c>
      <c r="ES265" s="33">
        <v>9</v>
      </c>
      <c r="ET265" s="141">
        <f t="shared" si="477"/>
        <v>101</v>
      </c>
      <c r="EU265" s="141">
        <f t="shared" si="447"/>
        <v>62</v>
      </c>
      <c r="EV265" s="141">
        <f t="shared" si="448"/>
        <v>39</v>
      </c>
      <c r="EW265" s="32">
        <v>20</v>
      </c>
      <c r="EX265" s="11">
        <v>13</v>
      </c>
      <c r="EY265" s="33">
        <v>7</v>
      </c>
      <c r="EZ265" s="32">
        <v>18</v>
      </c>
      <c r="FA265" s="11">
        <v>13</v>
      </c>
      <c r="FB265" s="33">
        <v>5</v>
      </c>
      <c r="FC265" s="32">
        <v>21</v>
      </c>
      <c r="FD265" s="11">
        <v>10</v>
      </c>
      <c r="FE265" s="33">
        <v>11</v>
      </c>
      <c r="FF265" s="32">
        <v>23</v>
      </c>
      <c r="FG265" s="11">
        <v>17</v>
      </c>
      <c r="FH265" s="33">
        <v>6</v>
      </c>
      <c r="FI265" s="32">
        <v>19</v>
      </c>
      <c r="FJ265" s="11">
        <v>9</v>
      </c>
      <c r="FK265" s="33">
        <v>10</v>
      </c>
      <c r="FL265" s="141">
        <f t="shared" si="478"/>
        <v>166</v>
      </c>
      <c r="FM265" s="141">
        <f t="shared" si="449"/>
        <v>100</v>
      </c>
      <c r="FN265" s="141">
        <f t="shared" si="450"/>
        <v>66</v>
      </c>
      <c r="FO265" s="32">
        <v>25</v>
      </c>
      <c r="FP265" s="11">
        <v>17</v>
      </c>
      <c r="FQ265" s="33">
        <v>8</v>
      </c>
      <c r="FR265" s="32">
        <v>28</v>
      </c>
      <c r="FS265" s="11">
        <v>21</v>
      </c>
      <c r="FT265" s="33">
        <v>7</v>
      </c>
      <c r="FU265" s="32">
        <v>38</v>
      </c>
      <c r="FV265" s="11">
        <v>21</v>
      </c>
      <c r="FW265" s="33">
        <v>17</v>
      </c>
      <c r="FX265" s="32">
        <v>38</v>
      </c>
      <c r="FY265" s="11">
        <v>22</v>
      </c>
      <c r="FZ265" s="33">
        <v>16</v>
      </c>
      <c r="GA265" s="32">
        <v>37</v>
      </c>
      <c r="GB265" s="11">
        <v>19</v>
      </c>
      <c r="GC265" s="33">
        <v>18</v>
      </c>
      <c r="GD265" s="141">
        <f t="shared" si="479"/>
        <v>250</v>
      </c>
      <c r="GE265" s="141">
        <f t="shared" si="451"/>
        <v>111</v>
      </c>
      <c r="GF265" s="141">
        <f t="shared" si="452"/>
        <v>139</v>
      </c>
      <c r="GG265" s="32">
        <v>26</v>
      </c>
      <c r="GH265" s="11">
        <v>9</v>
      </c>
      <c r="GI265" s="33">
        <v>17</v>
      </c>
      <c r="GJ265" s="32">
        <v>40</v>
      </c>
      <c r="GK265" s="11">
        <v>20</v>
      </c>
      <c r="GL265" s="33">
        <v>20</v>
      </c>
      <c r="GM265" s="32">
        <v>60</v>
      </c>
      <c r="GN265" s="11">
        <v>28</v>
      </c>
      <c r="GO265" s="33">
        <v>32</v>
      </c>
      <c r="GP265" s="32">
        <v>58</v>
      </c>
      <c r="GQ265" s="11">
        <v>30</v>
      </c>
      <c r="GR265" s="33">
        <v>28</v>
      </c>
      <c r="GS265" s="32">
        <v>66</v>
      </c>
      <c r="GT265" s="11">
        <v>24</v>
      </c>
      <c r="GU265" s="33">
        <v>42</v>
      </c>
      <c r="GV265" s="141">
        <f t="shared" si="480"/>
        <v>330</v>
      </c>
      <c r="GW265" s="141">
        <f t="shared" si="453"/>
        <v>173</v>
      </c>
      <c r="GX265" s="141">
        <f t="shared" si="454"/>
        <v>157</v>
      </c>
      <c r="GY265" s="32">
        <v>68</v>
      </c>
      <c r="GZ265" s="11">
        <v>27</v>
      </c>
      <c r="HA265" s="33">
        <v>41</v>
      </c>
      <c r="HB265" s="32">
        <v>66</v>
      </c>
      <c r="HC265" s="11">
        <v>35</v>
      </c>
      <c r="HD265" s="33">
        <v>31</v>
      </c>
      <c r="HE265" s="32">
        <v>68</v>
      </c>
      <c r="HF265" s="11">
        <v>34</v>
      </c>
      <c r="HG265" s="33">
        <v>34</v>
      </c>
      <c r="HH265" s="32">
        <v>63</v>
      </c>
      <c r="HI265" s="11">
        <v>41</v>
      </c>
      <c r="HJ265" s="33">
        <v>22</v>
      </c>
      <c r="HK265" s="32">
        <v>65</v>
      </c>
      <c r="HL265" s="11">
        <v>36</v>
      </c>
      <c r="HM265" s="33">
        <v>29</v>
      </c>
      <c r="HN265" s="141">
        <f t="shared" si="481"/>
        <v>271</v>
      </c>
      <c r="HO265" s="141">
        <f t="shared" si="455"/>
        <v>131</v>
      </c>
      <c r="HP265" s="141">
        <f t="shared" si="456"/>
        <v>140</v>
      </c>
      <c r="HQ265" s="32">
        <v>61</v>
      </c>
      <c r="HR265" s="11">
        <v>33</v>
      </c>
      <c r="HS265" s="33">
        <v>28</v>
      </c>
      <c r="HT265" s="32">
        <v>50</v>
      </c>
      <c r="HU265" s="11">
        <v>24</v>
      </c>
      <c r="HV265" s="33">
        <v>26</v>
      </c>
      <c r="HW265" s="32">
        <v>60</v>
      </c>
      <c r="HX265" s="11">
        <v>25</v>
      </c>
      <c r="HY265" s="33">
        <v>35</v>
      </c>
      <c r="HZ265" s="32">
        <v>42</v>
      </c>
      <c r="IA265" s="11">
        <v>20</v>
      </c>
      <c r="IB265" s="33">
        <v>22</v>
      </c>
      <c r="IC265" s="32">
        <v>58</v>
      </c>
      <c r="ID265" s="11">
        <v>29</v>
      </c>
      <c r="IE265" s="33">
        <v>29</v>
      </c>
      <c r="IF265" s="141">
        <f t="shared" si="482"/>
        <v>247</v>
      </c>
      <c r="IG265" s="141">
        <f t="shared" si="457"/>
        <v>120</v>
      </c>
      <c r="IH265" s="141">
        <f t="shared" si="458"/>
        <v>127</v>
      </c>
      <c r="II265" s="32">
        <v>60</v>
      </c>
      <c r="IJ265" s="11">
        <v>30</v>
      </c>
      <c r="IK265" s="33">
        <v>30</v>
      </c>
      <c r="IL265" s="32">
        <v>57</v>
      </c>
      <c r="IM265" s="11">
        <v>25</v>
      </c>
      <c r="IN265" s="33">
        <v>32</v>
      </c>
      <c r="IO265" s="32">
        <v>54</v>
      </c>
      <c r="IP265" s="11">
        <v>28</v>
      </c>
      <c r="IQ265" s="33">
        <v>26</v>
      </c>
      <c r="IR265" s="32">
        <v>43</v>
      </c>
      <c r="IS265" s="11">
        <v>18</v>
      </c>
      <c r="IT265" s="33">
        <v>25</v>
      </c>
      <c r="IU265" s="32">
        <v>33</v>
      </c>
      <c r="IV265" s="11">
        <v>19</v>
      </c>
      <c r="IW265" s="33">
        <v>14</v>
      </c>
      <c r="IX265" s="141">
        <f t="shared" si="483"/>
        <v>242</v>
      </c>
      <c r="IY265" s="141">
        <f t="shared" si="459"/>
        <v>107</v>
      </c>
      <c r="IZ265" s="141">
        <f t="shared" si="460"/>
        <v>135</v>
      </c>
      <c r="JA265" s="32">
        <v>47</v>
      </c>
      <c r="JB265" s="11">
        <v>20</v>
      </c>
      <c r="JC265" s="33">
        <v>27</v>
      </c>
      <c r="JD265" s="32">
        <v>41</v>
      </c>
      <c r="JE265" s="11">
        <v>21</v>
      </c>
      <c r="JF265" s="33">
        <v>20</v>
      </c>
      <c r="JG265" s="32">
        <v>58</v>
      </c>
      <c r="JH265" s="11">
        <v>26</v>
      </c>
      <c r="JI265" s="33">
        <v>32</v>
      </c>
      <c r="JJ265" s="32">
        <v>49</v>
      </c>
      <c r="JK265" s="11">
        <v>23</v>
      </c>
      <c r="JL265" s="33">
        <v>26</v>
      </c>
      <c r="JM265" s="32">
        <v>47</v>
      </c>
      <c r="JN265" s="11">
        <v>17</v>
      </c>
      <c r="JO265" s="33">
        <v>30</v>
      </c>
      <c r="JP265" s="141">
        <f t="shared" si="484"/>
        <v>217</v>
      </c>
      <c r="JQ265" s="141">
        <f t="shared" si="461"/>
        <v>92</v>
      </c>
      <c r="JR265" s="141">
        <f t="shared" si="462"/>
        <v>125</v>
      </c>
      <c r="JS265" s="32">
        <v>44</v>
      </c>
      <c r="JT265" s="11">
        <v>21</v>
      </c>
      <c r="JU265" s="33">
        <v>23</v>
      </c>
      <c r="JV265" s="32">
        <v>38</v>
      </c>
      <c r="JW265" s="11">
        <v>12</v>
      </c>
      <c r="JX265" s="33">
        <v>26</v>
      </c>
      <c r="JY265" s="32">
        <v>35</v>
      </c>
      <c r="JZ265" s="11">
        <v>12</v>
      </c>
      <c r="KA265" s="33">
        <v>23</v>
      </c>
      <c r="KB265" s="32">
        <v>49</v>
      </c>
      <c r="KC265" s="11">
        <v>21</v>
      </c>
      <c r="KD265" s="33">
        <v>28</v>
      </c>
      <c r="KE265" s="32">
        <v>51</v>
      </c>
      <c r="KF265" s="11">
        <v>26</v>
      </c>
      <c r="KG265" s="33">
        <v>25</v>
      </c>
      <c r="KH265" s="141">
        <f t="shared" si="485"/>
        <v>123</v>
      </c>
      <c r="KI265" s="141">
        <f t="shared" si="463"/>
        <v>57</v>
      </c>
      <c r="KJ265" s="141">
        <f t="shared" si="464"/>
        <v>66</v>
      </c>
      <c r="KK265" s="32">
        <v>28</v>
      </c>
      <c r="KL265" s="11">
        <v>15</v>
      </c>
      <c r="KM265" s="33">
        <v>13</v>
      </c>
      <c r="KN265" s="32">
        <v>31</v>
      </c>
      <c r="KO265" s="11">
        <v>17</v>
      </c>
      <c r="KP265" s="33">
        <v>14</v>
      </c>
      <c r="KQ265" s="32">
        <v>26</v>
      </c>
      <c r="KR265" s="11">
        <v>9</v>
      </c>
      <c r="KS265" s="33">
        <v>17</v>
      </c>
      <c r="KT265" s="32">
        <v>23</v>
      </c>
      <c r="KU265" s="11">
        <v>11</v>
      </c>
      <c r="KV265" s="33">
        <v>12</v>
      </c>
      <c r="KW265" s="32">
        <v>15</v>
      </c>
      <c r="KX265" s="11">
        <v>5</v>
      </c>
      <c r="KY265" s="33">
        <v>10</v>
      </c>
      <c r="KZ265" s="141">
        <f t="shared" si="486"/>
        <v>54</v>
      </c>
      <c r="LA265" s="141">
        <f t="shared" si="465"/>
        <v>13</v>
      </c>
      <c r="LB265" s="141">
        <f t="shared" si="466"/>
        <v>41</v>
      </c>
      <c r="LC265" s="32">
        <v>14</v>
      </c>
      <c r="LD265" s="11">
        <v>2</v>
      </c>
      <c r="LE265" s="33">
        <v>12</v>
      </c>
      <c r="LF265" s="32">
        <v>14</v>
      </c>
      <c r="LG265" s="11">
        <v>1</v>
      </c>
      <c r="LH265" s="33">
        <v>13</v>
      </c>
      <c r="LI265" s="32">
        <v>13</v>
      </c>
      <c r="LJ265" s="11">
        <v>5</v>
      </c>
      <c r="LK265" s="33">
        <v>8</v>
      </c>
      <c r="LL265" s="32">
        <v>10</v>
      </c>
      <c r="LM265" s="11">
        <v>4</v>
      </c>
      <c r="LN265" s="33">
        <v>6</v>
      </c>
      <c r="LO265" s="32">
        <v>3</v>
      </c>
      <c r="LP265" s="11">
        <v>1</v>
      </c>
      <c r="LQ265" s="33">
        <v>2</v>
      </c>
      <c r="LR265" s="141">
        <f t="shared" si="487"/>
        <v>16</v>
      </c>
      <c r="LS265" s="141">
        <f t="shared" si="467"/>
        <v>2</v>
      </c>
      <c r="LT265" s="141">
        <f t="shared" si="468"/>
        <v>14</v>
      </c>
      <c r="LU265" s="32">
        <v>5</v>
      </c>
      <c r="LV265" s="11">
        <v>0</v>
      </c>
      <c r="LW265" s="33">
        <v>5</v>
      </c>
      <c r="LX265" s="32">
        <v>1</v>
      </c>
      <c r="LY265" s="11">
        <v>1</v>
      </c>
      <c r="LZ265" s="33">
        <v>0</v>
      </c>
      <c r="MA265" s="32">
        <v>2</v>
      </c>
      <c r="MB265" s="11">
        <v>0</v>
      </c>
      <c r="MC265" s="33">
        <v>2</v>
      </c>
      <c r="MD265" s="32">
        <v>5</v>
      </c>
      <c r="ME265" s="11">
        <v>1</v>
      </c>
      <c r="MF265" s="33">
        <v>4</v>
      </c>
      <c r="MG265" s="32">
        <v>3</v>
      </c>
      <c r="MH265" s="11">
        <v>0</v>
      </c>
      <c r="MI265" s="33">
        <v>3</v>
      </c>
      <c r="MJ265" s="141">
        <f t="shared" si="424"/>
        <v>7</v>
      </c>
      <c r="MK265" s="141">
        <f t="shared" si="425"/>
        <v>0</v>
      </c>
      <c r="ML265" s="141">
        <f t="shared" si="426"/>
        <v>7</v>
      </c>
      <c r="MM265" s="32">
        <v>2</v>
      </c>
      <c r="MN265" s="11">
        <v>0</v>
      </c>
      <c r="MO265" s="33">
        <v>2</v>
      </c>
      <c r="MP265" s="32">
        <v>3</v>
      </c>
      <c r="MQ265" s="11">
        <v>0</v>
      </c>
      <c r="MR265" s="33">
        <v>3</v>
      </c>
      <c r="MS265" s="32">
        <v>1</v>
      </c>
      <c r="MT265" s="11">
        <v>0</v>
      </c>
      <c r="MU265" s="33">
        <v>1</v>
      </c>
      <c r="MV265" s="32">
        <v>0</v>
      </c>
      <c r="MW265" s="11">
        <v>0</v>
      </c>
      <c r="MX265" s="33">
        <v>0</v>
      </c>
      <c r="MY265" s="32">
        <v>1</v>
      </c>
      <c r="MZ265" s="11">
        <v>0</v>
      </c>
      <c r="NA265" s="33">
        <v>1</v>
      </c>
      <c r="NB265" s="146">
        <f t="shared" si="427"/>
        <v>0</v>
      </c>
      <c r="NC265" s="141">
        <f t="shared" si="428"/>
        <v>0</v>
      </c>
      <c r="ND265" s="147">
        <f t="shared" si="429"/>
        <v>0</v>
      </c>
      <c r="NE265" s="32">
        <v>0</v>
      </c>
      <c r="NF265" s="11">
        <v>0</v>
      </c>
      <c r="NG265" s="33">
        <v>0</v>
      </c>
      <c r="NH265" s="32">
        <v>0</v>
      </c>
      <c r="NI265" s="11">
        <v>0</v>
      </c>
      <c r="NJ265" s="33">
        <v>0</v>
      </c>
      <c r="NK265" s="32">
        <v>0</v>
      </c>
      <c r="NL265" s="11">
        <v>0</v>
      </c>
      <c r="NM265" s="33">
        <v>0</v>
      </c>
      <c r="NN265" s="32">
        <v>0</v>
      </c>
      <c r="NO265" s="11">
        <v>0</v>
      </c>
      <c r="NP265" s="33">
        <v>0</v>
      </c>
      <c r="NQ265" s="32">
        <v>0</v>
      </c>
      <c r="NR265" s="11">
        <v>0</v>
      </c>
      <c r="NS265" s="33">
        <v>0</v>
      </c>
      <c r="NT265" s="146">
        <f t="shared" si="430"/>
        <v>0</v>
      </c>
      <c r="NU265" s="141">
        <f t="shared" si="431"/>
        <v>0</v>
      </c>
      <c r="NV265" s="147">
        <f t="shared" si="432"/>
        <v>0</v>
      </c>
      <c r="NW265" s="32">
        <v>0</v>
      </c>
      <c r="NX265" s="11">
        <v>0</v>
      </c>
      <c r="NY265" s="33">
        <v>0</v>
      </c>
      <c r="NZ265" s="32">
        <v>0</v>
      </c>
      <c r="OA265" s="11">
        <v>0</v>
      </c>
      <c r="OB265" s="33">
        <v>0</v>
      </c>
      <c r="OC265" s="32">
        <v>0</v>
      </c>
      <c r="OD265" s="11">
        <v>0</v>
      </c>
      <c r="OE265" s="33">
        <v>0</v>
      </c>
      <c r="OF265" s="32">
        <v>0</v>
      </c>
      <c r="OG265" s="11">
        <v>0</v>
      </c>
      <c r="OH265" s="33">
        <v>0</v>
      </c>
      <c r="OI265" s="32">
        <v>0</v>
      </c>
      <c r="OJ265" s="11">
        <v>0</v>
      </c>
      <c r="OK265" s="33">
        <v>0</v>
      </c>
      <c r="OL265" s="146">
        <v>0</v>
      </c>
      <c r="OM265" s="141">
        <v>0</v>
      </c>
      <c r="ON265" s="147">
        <v>0</v>
      </c>
    </row>
    <row r="266" spans="1:404" ht="12" customHeight="1">
      <c r="B266" s="31" t="s">
        <v>435</v>
      </c>
      <c r="C266" s="32">
        <v>2790</v>
      </c>
      <c r="D266" s="11">
        <v>1345</v>
      </c>
      <c r="E266" s="33">
        <v>1445</v>
      </c>
      <c r="F266" s="141">
        <f t="shared" si="469"/>
        <v>51</v>
      </c>
      <c r="G266" s="141">
        <f t="shared" si="422"/>
        <v>26</v>
      </c>
      <c r="H266" s="141">
        <f t="shared" si="423"/>
        <v>25</v>
      </c>
      <c r="I266" s="32">
        <v>7</v>
      </c>
      <c r="J266" s="11">
        <v>2</v>
      </c>
      <c r="K266" s="33">
        <v>5</v>
      </c>
      <c r="L266" s="32">
        <v>5</v>
      </c>
      <c r="M266" s="11">
        <v>2</v>
      </c>
      <c r="N266" s="33">
        <v>3</v>
      </c>
      <c r="O266" s="32">
        <v>14</v>
      </c>
      <c r="P266" s="11">
        <v>7</v>
      </c>
      <c r="Q266" s="33">
        <v>7</v>
      </c>
      <c r="R266" s="32">
        <v>16</v>
      </c>
      <c r="S266" s="11">
        <v>10</v>
      </c>
      <c r="T266" s="33">
        <v>6</v>
      </c>
      <c r="U266" s="32">
        <v>9</v>
      </c>
      <c r="V266" s="11">
        <v>5</v>
      </c>
      <c r="W266" s="33">
        <v>4</v>
      </c>
      <c r="X266" s="141">
        <f t="shared" si="470"/>
        <v>56</v>
      </c>
      <c r="Y266" s="141">
        <f t="shared" si="433"/>
        <v>29</v>
      </c>
      <c r="Z266" s="141">
        <f t="shared" si="434"/>
        <v>27</v>
      </c>
      <c r="AA266" s="32">
        <v>13</v>
      </c>
      <c r="AB266" s="11">
        <v>8</v>
      </c>
      <c r="AC266" s="33">
        <v>5</v>
      </c>
      <c r="AD266" s="32">
        <v>7</v>
      </c>
      <c r="AE266" s="11">
        <v>5</v>
      </c>
      <c r="AF266" s="33">
        <v>2</v>
      </c>
      <c r="AG266" s="32">
        <v>17</v>
      </c>
      <c r="AH266" s="11">
        <v>9</v>
      </c>
      <c r="AI266" s="33">
        <v>8</v>
      </c>
      <c r="AJ266" s="32">
        <v>8</v>
      </c>
      <c r="AK266" s="11">
        <v>2</v>
      </c>
      <c r="AL266" s="33">
        <v>6</v>
      </c>
      <c r="AM266" s="32">
        <v>11</v>
      </c>
      <c r="AN266" s="11">
        <v>5</v>
      </c>
      <c r="AO266" s="33">
        <v>6</v>
      </c>
      <c r="AP266" s="141">
        <f t="shared" si="471"/>
        <v>51</v>
      </c>
      <c r="AQ266" s="141">
        <f t="shared" si="435"/>
        <v>29</v>
      </c>
      <c r="AR266" s="141">
        <f t="shared" si="436"/>
        <v>22</v>
      </c>
      <c r="AS266" s="32">
        <v>13</v>
      </c>
      <c r="AT266" s="11">
        <v>9</v>
      </c>
      <c r="AU266" s="33">
        <v>4</v>
      </c>
      <c r="AV266" s="32">
        <v>9</v>
      </c>
      <c r="AW266" s="11">
        <v>4</v>
      </c>
      <c r="AX266" s="33">
        <v>5</v>
      </c>
      <c r="AY266" s="32">
        <v>10</v>
      </c>
      <c r="AZ266" s="11">
        <v>3</v>
      </c>
      <c r="BA266" s="33">
        <v>7</v>
      </c>
      <c r="BB266" s="32">
        <v>11</v>
      </c>
      <c r="BC266" s="11">
        <v>7</v>
      </c>
      <c r="BD266" s="33">
        <v>4</v>
      </c>
      <c r="BE266" s="32">
        <v>8</v>
      </c>
      <c r="BF266" s="11">
        <v>6</v>
      </c>
      <c r="BG266" s="33">
        <v>2</v>
      </c>
      <c r="BH266" s="141">
        <f t="shared" si="472"/>
        <v>75</v>
      </c>
      <c r="BI266" s="141">
        <f t="shared" si="437"/>
        <v>44</v>
      </c>
      <c r="BJ266" s="141">
        <f t="shared" si="438"/>
        <v>31</v>
      </c>
      <c r="BK266" s="32">
        <v>8</v>
      </c>
      <c r="BL266" s="11">
        <v>4</v>
      </c>
      <c r="BM266" s="33">
        <v>4</v>
      </c>
      <c r="BN266" s="32">
        <v>15</v>
      </c>
      <c r="BO266" s="11">
        <v>8</v>
      </c>
      <c r="BP266" s="33">
        <v>7</v>
      </c>
      <c r="BQ266" s="32">
        <v>23</v>
      </c>
      <c r="BR266" s="11">
        <v>15</v>
      </c>
      <c r="BS266" s="33">
        <v>8</v>
      </c>
      <c r="BT266" s="32">
        <v>8</v>
      </c>
      <c r="BU266" s="11">
        <v>5</v>
      </c>
      <c r="BV266" s="33">
        <v>3</v>
      </c>
      <c r="BW266" s="32">
        <v>21</v>
      </c>
      <c r="BX266" s="11">
        <v>12</v>
      </c>
      <c r="BY266" s="33">
        <v>9</v>
      </c>
      <c r="BZ266" s="141">
        <f t="shared" si="473"/>
        <v>99</v>
      </c>
      <c r="CA266" s="141">
        <f t="shared" si="439"/>
        <v>58</v>
      </c>
      <c r="CB266" s="141">
        <f t="shared" si="440"/>
        <v>41</v>
      </c>
      <c r="CC266" s="32">
        <v>23</v>
      </c>
      <c r="CD266" s="11">
        <v>14</v>
      </c>
      <c r="CE266" s="33">
        <v>9</v>
      </c>
      <c r="CF266" s="32">
        <v>20</v>
      </c>
      <c r="CG266" s="11">
        <v>13</v>
      </c>
      <c r="CH266" s="33">
        <v>7</v>
      </c>
      <c r="CI266" s="32">
        <v>15</v>
      </c>
      <c r="CJ266" s="11">
        <v>9</v>
      </c>
      <c r="CK266" s="33">
        <v>6</v>
      </c>
      <c r="CL266" s="32">
        <v>21</v>
      </c>
      <c r="CM266" s="11">
        <v>14</v>
      </c>
      <c r="CN266" s="33">
        <v>7</v>
      </c>
      <c r="CO266" s="32">
        <v>20</v>
      </c>
      <c r="CP266" s="11">
        <v>8</v>
      </c>
      <c r="CQ266" s="33">
        <v>12</v>
      </c>
      <c r="CR266" s="141">
        <f t="shared" si="474"/>
        <v>79</v>
      </c>
      <c r="CS266" s="141">
        <f t="shared" si="441"/>
        <v>48</v>
      </c>
      <c r="CT266" s="141">
        <f t="shared" si="442"/>
        <v>31</v>
      </c>
      <c r="CU266" s="32">
        <v>13</v>
      </c>
      <c r="CV266" s="11">
        <v>7</v>
      </c>
      <c r="CW266" s="33">
        <v>6</v>
      </c>
      <c r="CX266" s="32">
        <v>24</v>
      </c>
      <c r="CY266" s="11">
        <v>18</v>
      </c>
      <c r="CZ266" s="33">
        <v>6</v>
      </c>
      <c r="DA266" s="32">
        <v>14</v>
      </c>
      <c r="DB266" s="11">
        <v>7</v>
      </c>
      <c r="DC266" s="33">
        <v>7</v>
      </c>
      <c r="DD266" s="32">
        <v>20</v>
      </c>
      <c r="DE266" s="11">
        <v>13</v>
      </c>
      <c r="DF266" s="33">
        <v>7</v>
      </c>
      <c r="DG266" s="32">
        <v>8</v>
      </c>
      <c r="DH266" s="11">
        <v>3</v>
      </c>
      <c r="DI266" s="33">
        <v>5</v>
      </c>
      <c r="DJ266" s="141">
        <f t="shared" si="475"/>
        <v>77</v>
      </c>
      <c r="DK266" s="141">
        <f t="shared" si="443"/>
        <v>48</v>
      </c>
      <c r="DL266" s="141">
        <f t="shared" si="444"/>
        <v>29</v>
      </c>
      <c r="DM266" s="32">
        <v>16</v>
      </c>
      <c r="DN266" s="11">
        <v>11</v>
      </c>
      <c r="DO266" s="33">
        <v>5</v>
      </c>
      <c r="DP266" s="32">
        <v>15</v>
      </c>
      <c r="DQ266" s="11">
        <v>7</v>
      </c>
      <c r="DR266" s="33">
        <v>8</v>
      </c>
      <c r="DS266" s="32">
        <v>15</v>
      </c>
      <c r="DT266" s="11">
        <v>9</v>
      </c>
      <c r="DU266" s="33">
        <v>6</v>
      </c>
      <c r="DV266" s="32">
        <v>19</v>
      </c>
      <c r="DW266" s="11">
        <v>12</v>
      </c>
      <c r="DX266" s="33">
        <v>7</v>
      </c>
      <c r="DY266" s="32">
        <v>12</v>
      </c>
      <c r="DZ266" s="11">
        <v>9</v>
      </c>
      <c r="EA266" s="33">
        <v>3</v>
      </c>
      <c r="EB266" s="141">
        <f t="shared" si="476"/>
        <v>90</v>
      </c>
      <c r="EC266" s="141">
        <f t="shared" si="445"/>
        <v>45</v>
      </c>
      <c r="ED266" s="141">
        <f t="shared" si="446"/>
        <v>45</v>
      </c>
      <c r="EE266" s="32">
        <v>18</v>
      </c>
      <c r="EF266" s="11">
        <v>8</v>
      </c>
      <c r="EG266" s="33">
        <v>10</v>
      </c>
      <c r="EH266" s="32">
        <v>14</v>
      </c>
      <c r="EI266" s="11">
        <v>8</v>
      </c>
      <c r="EJ266" s="33">
        <v>6</v>
      </c>
      <c r="EK266" s="32">
        <v>16</v>
      </c>
      <c r="EL266" s="11">
        <v>6</v>
      </c>
      <c r="EM266" s="33">
        <v>10</v>
      </c>
      <c r="EN266" s="32">
        <v>22</v>
      </c>
      <c r="EO266" s="11">
        <v>9</v>
      </c>
      <c r="EP266" s="33">
        <v>13</v>
      </c>
      <c r="EQ266" s="32">
        <v>20</v>
      </c>
      <c r="ER266" s="11">
        <v>14</v>
      </c>
      <c r="ES266" s="33">
        <v>6</v>
      </c>
      <c r="ET266" s="141">
        <f t="shared" si="477"/>
        <v>130</v>
      </c>
      <c r="EU266" s="141">
        <f t="shared" si="447"/>
        <v>81</v>
      </c>
      <c r="EV266" s="141">
        <f t="shared" si="448"/>
        <v>49</v>
      </c>
      <c r="EW266" s="32">
        <v>18</v>
      </c>
      <c r="EX266" s="11">
        <v>10</v>
      </c>
      <c r="EY266" s="33">
        <v>8</v>
      </c>
      <c r="EZ266" s="32">
        <v>24</v>
      </c>
      <c r="FA266" s="11">
        <v>16</v>
      </c>
      <c r="FB266" s="33">
        <v>8</v>
      </c>
      <c r="FC266" s="32">
        <v>32</v>
      </c>
      <c r="FD266" s="11">
        <v>20</v>
      </c>
      <c r="FE266" s="33">
        <v>12</v>
      </c>
      <c r="FF266" s="32">
        <v>29</v>
      </c>
      <c r="FG266" s="11">
        <v>17</v>
      </c>
      <c r="FH266" s="33">
        <v>12</v>
      </c>
      <c r="FI266" s="32">
        <v>27</v>
      </c>
      <c r="FJ266" s="11">
        <v>18</v>
      </c>
      <c r="FK266" s="33">
        <v>9</v>
      </c>
      <c r="FL266" s="141">
        <f t="shared" si="478"/>
        <v>210</v>
      </c>
      <c r="FM266" s="141">
        <f t="shared" si="449"/>
        <v>108</v>
      </c>
      <c r="FN266" s="141">
        <f t="shared" si="450"/>
        <v>102</v>
      </c>
      <c r="FO266" s="32">
        <v>44</v>
      </c>
      <c r="FP266" s="11">
        <v>22</v>
      </c>
      <c r="FQ266" s="33">
        <v>22</v>
      </c>
      <c r="FR266" s="32">
        <v>36</v>
      </c>
      <c r="FS266" s="11">
        <v>14</v>
      </c>
      <c r="FT266" s="33">
        <v>22</v>
      </c>
      <c r="FU266" s="32">
        <v>39</v>
      </c>
      <c r="FV266" s="11">
        <v>26</v>
      </c>
      <c r="FW266" s="33">
        <v>13</v>
      </c>
      <c r="FX266" s="32">
        <v>41</v>
      </c>
      <c r="FY266" s="11">
        <v>22</v>
      </c>
      <c r="FZ266" s="33">
        <v>19</v>
      </c>
      <c r="GA266" s="32">
        <v>50</v>
      </c>
      <c r="GB266" s="11">
        <v>24</v>
      </c>
      <c r="GC266" s="33">
        <v>26</v>
      </c>
      <c r="GD266" s="141">
        <f t="shared" si="479"/>
        <v>265</v>
      </c>
      <c r="GE266" s="141">
        <f t="shared" si="451"/>
        <v>126</v>
      </c>
      <c r="GF266" s="141">
        <f t="shared" si="452"/>
        <v>139</v>
      </c>
      <c r="GG266" s="32">
        <v>34</v>
      </c>
      <c r="GH266" s="11">
        <v>17</v>
      </c>
      <c r="GI266" s="33">
        <v>17</v>
      </c>
      <c r="GJ266" s="32">
        <v>56</v>
      </c>
      <c r="GK266" s="11">
        <v>26</v>
      </c>
      <c r="GL266" s="33">
        <v>30</v>
      </c>
      <c r="GM266" s="32">
        <v>52</v>
      </c>
      <c r="GN266" s="11">
        <v>25</v>
      </c>
      <c r="GO266" s="33">
        <v>27</v>
      </c>
      <c r="GP266" s="32">
        <v>68</v>
      </c>
      <c r="GQ266" s="11">
        <v>31</v>
      </c>
      <c r="GR266" s="33">
        <v>37</v>
      </c>
      <c r="GS266" s="32">
        <v>55</v>
      </c>
      <c r="GT266" s="11">
        <v>27</v>
      </c>
      <c r="GU266" s="33">
        <v>28</v>
      </c>
      <c r="GV266" s="141">
        <f t="shared" si="480"/>
        <v>289</v>
      </c>
      <c r="GW266" s="141">
        <f t="shared" si="453"/>
        <v>146</v>
      </c>
      <c r="GX266" s="141">
        <f t="shared" si="454"/>
        <v>143</v>
      </c>
      <c r="GY266" s="32">
        <v>64</v>
      </c>
      <c r="GZ266" s="11">
        <v>31</v>
      </c>
      <c r="HA266" s="33">
        <v>33</v>
      </c>
      <c r="HB266" s="32">
        <v>55</v>
      </c>
      <c r="HC266" s="11">
        <v>30</v>
      </c>
      <c r="HD266" s="33">
        <v>25</v>
      </c>
      <c r="HE266" s="32">
        <v>64</v>
      </c>
      <c r="HF266" s="11">
        <v>28</v>
      </c>
      <c r="HG266" s="33">
        <v>36</v>
      </c>
      <c r="HH266" s="32">
        <v>57</v>
      </c>
      <c r="HI266" s="11">
        <v>26</v>
      </c>
      <c r="HJ266" s="33">
        <v>31</v>
      </c>
      <c r="HK266" s="32">
        <v>49</v>
      </c>
      <c r="HL266" s="11">
        <v>31</v>
      </c>
      <c r="HM266" s="33">
        <v>18</v>
      </c>
      <c r="HN266" s="141">
        <f t="shared" si="481"/>
        <v>252</v>
      </c>
      <c r="HO266" s="141">
        <f t="shared" si="455"/>
        <v>116</v>
      </c>
      <c r="HP266" s="141">
        <f t="shared" si="456"/>
        <v>136</v>
      </c>
      <c r="HQ266" s="32">
        <v>52</v>
      </c>
      <c r="HR266" s="11">
        <v>24</v>
      </c>
      <c r="HS266" s="33">
        <v>28</v>
      </c>
      <c r="HT266" s="32">
        <v>47</v>
      </c>
      <c r="HU266" s="11">
        <v>21</v>
      </c>
      <c r="HV266" s="33">
        <v>26</v>
      </c>
      <c r="HW266" s="32">
        <v>52</v>
      </c>
      <c r="HX266" s="11">
        <v>25</v>
      </c>
      <c r="HY266" s="33">
        <v>27</v>
      </c>
      <c r="HZ266" s="32">
        <v>46</v>
      </c>
      <c r="IA266" s="11">
        <v>21</v>
      </c>
      <c r="IB266" s="33">
        <v>25</v>
      </c>
      <c r="IC266" s="32">
        <v>55</v>
      </c>
      <c r="ID266" s="11">
        <v>25</v>
      </c>
      <c r="IE266" s="33">
        <v>30</v>
      </c>
      <c r="IF266" s="141">
        <f t="shared" si="482"/>
        <v>251</v>
      </c>
      <c r="IG266" s="141">
        <f t="shared" si="457"/>
        <v>120</v>
      </c>
      <c r="IH266" s="141">
        <f t="shared" si="458"/>
        <v>131</v>
      </c>
      <c r="II266" s="32">
        <v>52</v>
      </c>
      <c r="IJ266" s="11">
        <v>28</v>
      </c>
      <c r="IK266" s="33">
        <v>24</v>
      </c>
      <c r="IL266" s="32">
        <v>56</v>
      </c>
      <c r="IM266" s="11">
        <v>25</v>
      </c>
      <c r="IN266" s="33">
        <v>31</v>
      </c>
      <c r="IO266" s="32">
        <v>58</v>
      </c>
      <c r="IP266" s="11">
        <v>28</v>
      </c>
      <c r="IQ266" s="33">
        <v>30</v>
      </c>
      <c r="IR266" s="32">
        <v>44</v>
      </c>
      <c r="IS266" s="11">
        <v>22</v>
      </c>
      <c r="IT266" s="33">
        <v>22</v>
      </c>
      <c r="IU266" s="32">
        <v>41</v>
      </c>
      <c r="IV266" s="11">
        <v>17</v>
      </c>
      <c r="IW266" s="33">
        <v>24</v>
      </c>
      <c r="IX266" s="141">
        <f t="shared" si="483"/>
        <v>292</v>
      </c>
      <c r="IY266" s="141">
        <f t="shared" si="459"/>
        <v>130</v>
      </c>
      <c r="IZ266" s="141">
        <f t="shared" si="460"/>
        <v>162</v>
      </c>
      <c r="JA266" s="32">
        <v>50</v>
      </c>
      <c r="JB266" s="11">
        <v>22</v>
      </c>
      <c r="JC266" s="33">
        <v>28</v>
      </c>
      <c r="JD266" s="32">
        <v>63</v>
      </c>
      <c r="JE266" s="11">
        <v>28</v>
      </c>
      <c r="JF266" s="33">
        <v>35</v>
      </c>
      <c r="JG266" s="32">
        <v>67</v>
      </c>
      <c r="JH266" s="11">
        <v>27</v>
      </c>
      <c r="JI266" s="33">
        <v>40</v>
      </c>
      <c r="JJ266" s="32">
        <v>57</v>
      </c>
      <c r="JK266" s="11">
        <v>22</v>
      </c>
      <c r="JL266" s="33">
        <v>35</v>
      </c>
      <c r="JM266" s="32">
        <v>55</v>
      </c>
      <c r="JN266" s="11">
        <v>31</v>
      </c>
      <c r="JO266" s="33">
        <v>24</v>
      </c>
      <c r="JP266" s="141">
        <f t="shared" si="484"/>
        <v>250</v>
      </c>
      <c r="JQ266" s="141">
        <f t="shared" si="461"/>
        <v>99</v>
      </c>
      <c r="JR266" s="141">
        <f t="shared" si="462"/>
        <v>151</v>
      </c>
      <c r="JS266" s="32">
        <v>64</v>
      </c>
      <c r="JT266" s="11">
        <v>22</v>
      </c>
      <c r="JU266" s="33">
        <v>42</v>
      </c>
      <c r="JV266" s="32">
        <v>57</v>
      </c>
      <c r="JW266" s="11">
        <v>25</v>
      </c>
      <c r="JX266" s="33">
        <v>32</v>
      </c>
      <c r="JY266" s="32">
        <v>40</v>
      </c>
      <c r="JZ266" s="11">
        <v>17</v>
      </c>
      <c r="KA266" s="33">
        <v>23</v>
      </c>
      <c r="KB266" s="32">
        <v>48</v>
      </c>
      <c r="KC266" s="11">
        <v>18</v>
      </c>
      <c r="KD266" s="33">
        <v>30</v>
      </c>
      <c r="KE266" s="32">
        <v>41</v>
      </c>
      <c r="KF266" s="11">
        <v>17</v>
      </c>
      <c r="KG266" s="33">
        <v>24</v>
      </c>
      <c r="KH266" s="141">
        <f t="shared" si="485"/>
        <v>152</v>
      </c>
      <c r="KI266" s="141">
        <f t="shared" si="463"/>
        <v>58</v>
      </c>
      <c r="KJ266" s="141">
        <f t="shared" si="464"/>
        <v>94</v>
      </c>
      <c r="KK266" s="32">
        <v>41</v>
      </c>
      <c r="KL266" s="11">
        <v>13</v>
      </c>
      <c r="KM266" s="33">
        <v>28</v>
      </c>
      <c r="KN266" s="32">
        <v>28</v>
      </c>
      <c r="KO266" s="11">
        <v>7</v>
      </c>
      <c r="KP266" s="33">
        <v>21</v>
      </c>
      <c r="KQ266" s="32">
        <v>33</v>
      </c>
      <c r="KR266" s="11">
        <v>16</v>
      </c>
      <c r="KS266" s="33">
        <v>17</v>
      </c>
      <c r="KT266" s="32">
        <v>28</v>
      </c>
      <c r="KU266" s="11">
        <v>12</v>
      </c>
      <c r="KV266" s="33">
        <v>16</v>
      </c>
      <c r="KW266" s="32">
        <v>22</v>
      </c>
      <c r="KX266" s="11">
        <v>10</v>
      </c>
      <c r="KY266" s="33">
        <v>12</v>
      </c>
      <c r="KZ266" s="141">
        <f t="shared" si="486"/>
        <v>85</v>
      </c>
      <c r="LA266" s="141">
        <f t="shared" si="465"/>
        <v>26</v>
      </c>
      <c r="LB266" s="141">
        <f t="shared" si="466"/>
        <v>59</v>
      </c>
      <c r="LC266" s="32">
        <v>24</v>
      </c>
      <c r="LD266" s="11">
        <v>9</v>
      </c>
      <c r="LE266" s="33">
        <v>15</v>
      </c>
      <c r="LF266" s="32">
        <v>18</v>
      </c>
      <c r="LG266" s="11">
        <v>6</v>
      </c>
      <c r="LH266" s="33">
        <v>12</v>
      </c>
      <c r="LI266" s="32">
        <v>15</v>
      </c>
      <c r="LJ266" s="11">
        <v>5</v>
      </c>
      <c r="LK266" s="33">
        <v>10</v>
      </c>
      <c r="LL266" s="32">
        <v>14</v>
      </c>
      <c r="LM266" s="11">
        <v>3</v>
      </c>
      <c r="LN266" s="33">
        <v>11</v>
      </c>
      <c r="LO266" s="32">
        <v>14</v>
      </c>
      <c r="LP266" s="11">
        <v>3</v>
      </c>
      <c r="LQ266" s="33">
        <v>11</v>
      </c>
      <c r="LR266" s="141">
        <f t="shared" si="487"/>
        <v>29</v>
      </c>
      <c r="LS266" s="141">
        <f t="shared" si="467"/>
        <v>7</v>
      </c>
      <c r="LT266" s="141">
        <f t="shared" si="468"/>
        <v>22</v>
      </c>
      <c r="LU266" s="32">
        <v>10</v>
      </c>
      <c r="LV266" s="11">
        <v>0</v>
      </c>
      <c r="LW266" s="33">
        <v>10</v>
      </c>
      <c r="LX266" s="32">
        <v>4</v>
      </c>
      <c r="LY266" s="11">
        <v>1</v>
      </c>
      <c r="LZ266" s="33">
        <v>3</v>
      </c>
      <c r="MA266" s="32">
        <v>4</v>
      </c>
      <c r="MB266" s="11">
        <v>2</v>
      </c>
      <c r="MC266" s="33">
        <v>2</v>
      </c>
      <c r="MD266" s="32">
        <v>6</v>
      </c>
      <c r="ME266" s="11">
        <v>1</v>
      </c>
      <c r="MF266" s="33">
        <v>5</v>
      </c>
      <c r="MG266" s="32">
        <v>5</v>
      </c>
      <c r="MH266" s="11">
        <v>3</v>
      </c>
      <c r="MI266" s="33">
        <v>2</v>
      </c>
      <c r="MJ266" s="141">
        <f t="shared" si="424"/>
        <v>6</v>
      </c>
      <c r="MK266" s="141">
        <f t="shared" si="425"/>
        <v>0</v>
      </c>
      <c r="ML266" s="141">
        <f t="shared" si="426"/>
        <v>6</v>
      </c>
      <c r="MM266" s="32">
        <v>3</v>
      </c>
      <c r="MN266" s="11">
        <v>0</v>
      </c>
      <c r="MO266" s="33">
        <v>3</v>
      </c>
      <c r="MP266" s="32">
        <v>1</v>
      </c>
      <c r="MQ266" s="11">
        <v>0</v>
      </c>
      <c r="MR266" s="33">
        <v>1</v>
      </c>
      <c r="MS266" s="32">
        <v>2</v>
      </c>
      <c r="MT266" s="11">
        <v>0</v>
      </c>
      <c r="MU266" s="33">
        <v>2</v>
      </c>
      <c r="MV266" s="32">
        <v>0</v>
      </c>
      <c r="MW266" s="11">
        <v>0</v>
      </c>
      <c r="MX266" s="33">
        <v>0</v>
      </c>
      <c r="MY266" s="32">
        <v>0</v>
      </c>
      <c r="MZ266" s="11">
        <v>0</v>
      </c>
      <c r="NA266" s="33">
        <v>0</v>
      </c>
      <c r="NB266" s="146">
        <f t="shared" si="427"/>
        <v>1</v>
      </c>
      <c r="NC266" s="141">
        <f t="shared" si="428"/>
        <v>1</v>
      </c>
      <c r="ND266" s="147">
        <f t="shared" si="429"/>
        <v>0</v>
      </c>
      <c r="NE266" s="32">
        <v>0</v>
      </c>
      <c r="NF266" s="11">
        <v>0</v>
      </c>
      <c r="NG266" s="33">
        <v>0</v>
      </c>
      <c r="NH266" s="32">
        <v>0</v>
      </c>
      <c r="NI266" s="11">
        <v>0</v>
      </c>
      <c r="NJ266" s="33">
        <v>0</v>
      </c>
      <c r="NK266" s="32">
        <v>0</v>
      </c>
      <c r="NL266" s="11">
        <v>0</v>
      </c>
      <c r="NM266" s="33">
        <v>0</v>
      </c>
      <c r="NN266" s="32">
        <v>0</v>
      </c>
      <c r="NO266" s="11">
        <v>0</v>
      </c>
      <c r="NP266" s="33">
        <v>0</v>
      </c>
      <c r="NQ266" s="32">
        <v>1</v>
      </c>
      <c r="NR266" s="11">
        <v>1</v>
      </c>
      <c r="NS266" s="33">
        <v>0</v>
      </c>
      <c r="NT266" s="146">
        <f t="shared" si="430"/>
        <v>0</v>
      </c>
      <c r="NU266" s="141">
        <f t="shared" si="431"/>
        <v>0</v>
      </c>
      <c r="NV266" s="147">
        <f t="shared" si="432"/>
        <v>0</v>
      </c>
      <c r="NW266" s="32">
        <v>0</v>
      </c>
      <c r="NX266" s="11">
        <v>0</v>
      </c>
      <c r="NY266" s="33">
        <v>0</v>
      </c>
      <c r="NZ266" s="32">
        <v>0</v>
      </c>
      <c r="OA266" s="11">
        <v>0</v>
      </c>
      <c r="OB266" s="33">
        <v>0</v>
      </c>
      <c r="OC266" s="32">
        <v>0</v>
      </c>
      <c r="OD266" s="11">
        <v>0</v>
      </c>
      <c r="OE266" s="33">
        <v>0</v>
      </c>
      <c r="OF266" s="32">
        <v>0</v>
      </c>
      <c r="OG266" s="11">
        <v>0</v>
      </c>
      <c r="OH266" s="33">
        <v>0</v>
      </c>
      <c r="OI266" s="32">
        <v>0</v>
      </c>
      <c r="OJ266" s="11">
        <v>0</v>
      </c>
      <c r="OK266" s="33">
        <v>0</v>
      </c>
      <c r="OL266" s="146">
        <v>0</v>
      </c>
      <c r="OM266" s="141">
        <v>0</v>
      </c>
      <c r="ON266" s="147">
        <v>0</v>
      </c>
    </row>
    <row r="267" spans="1:404" ht="12" customHeight="1">
      <c r="B267" s="31" t="s">
        <v>436</v>
      </c>
      <c r="C267" s="32">
        <v>1941</v>
      </c>
      <c r="D267" s="11">
        <v>979</v>
      </c>
      <c r="E267" s="33">
        <v>962</v>
      </c>
      <c r="F267" s="141">
        <f t="shared" si="469"/>
        <v>36</v>
      </c>
      <c r="G267" s="141">
        <f t="shared" si="422"/>
        <v>16</v>
      </c>
      <c r="H267" s="141">
        <f t="shared" si="423"/>
        <v>20</v>
      </c>
      <c r="I267" s="32">
        <v>9</v>
      </c>
      <c r="J267" s="11">
        <v>5</v>
      </c>
      <c r="K267" s="33">
        <v>4</v>
      </c>
      <c r="L267" s="32">
        <v>10</v>
      </c>
      <c r="M267" s="11">
        <v>6</v>
      </c>
      <c r="N267" s="33">
        <v>4</v>
      </c>
      <c r="O267" s="32">
        <v>8</v>
      </c>
      <c r="P267" s="11">
        <v>1</v>
      </c>
      <c r="Q267" s="33">
        <v>7</v>
      </c>
      <c r="R267" s="32">
        <v>3</v>
      </c>
      <c r="S267" s="11">
        <v>0</v>
      </c>
      <c r="T267" s="33">
        <v>3</v>
      </c>
      <c r="U267" s="32">
        <v>6</v>
      </c>
      <c r="V267" s="11">
        <v>4</v>
      </c>
      <c r="W267" s="33">
        <v>2</v>
      </c>
      <c r="X267" s="141">
        <f t="shared" si="470"/>
        <v>35</v>
      </c>
      <c r="Y267" s="141">
        <f t="shared" si="433"/>
        <v>14</v>
      </c>
      <c r="Z267" s="141">
        <f t="shared" si="434"/>
        <v>21</v>
      </c>
      <c r="AA267" s="32">
        <v>4</v>
      </c>
      <c r="AB267" s="11">
        <v>2</v>
      </c>
      <c r="AC267" s="33">
        <v>2</v>
      </c>
      <c r="AD267" s="32">
        <v>13</v>
      </c>
      <c r="AE267" s="11">
        <v>6</v>
      </c>
      <c r="AF267" s="33">
        <v>7</v>
      </c>
      <c r="AG267" s="32">
        <v>4</v>
      </c>
      <c r="AH267" s="11">
        <v>2</v>
      </c>
      <c r="AI267" s="33">
        <v>2</v>
      </c>
      <c r="AJ267" s="32">
        <v>9</v>
      </c>
      <c r="AK267" s="11">
        <v>3</v>
      </c>
      <c r="AL267" s="33">
        <v>6</v>
      </c>
      <c r="AM267" s="32">
        <v>5</v>
      </c>
      <c r="AN267" s="11">
        <v>1</v>
      </c>
      <c r="AO267" s="33">
        <v>4</v>
      </c>
      <c r="AP267" s="141">
        <f t="shared" si="471"/>
        <v>26</v>
      </c>
      <c r="AQ267" s="141">
        <f t="shared" si="435"/>
        <v>11</v>
      </c>
      <c r="AR267" s="141">
        <f t="shared" si="436"/>
        <v>15</v>
      </c>
      <c r="AS267" s="32">
        <v>5</v>
      </c>
      <c r="AT267" s="11">
        <v>1</v>
      </c>
      <c r="AU267" s="33">
        <v>4</v>
      </c>
      <c r="AV267" s="32">
        <v>5</v>
      </c>
      <c r="AW267" s="11">
        <v>3</v>
      </c>
      <c r="AX267" s="33">
        <v>2</v>
      </c>
      <c r="AY267" s="32">
        <v>6</v>
      </c>
      <c r="AZ267" s="11">
        <v>1</v>
      </c>
      <c r="BA267" s="33">
        <v>5</v>
      </c>
      <c r="BB267" s="32">
        <v>3</v>
      </c>
      <c r="BC267" s="11">
        <v>3</v>
      </c>
      <c r="BD267" s="33">
        <v>0</v>
      </c>
      <c r="BE267" s="32">
        <v>7</v>
      </c>
      <c r="BF267" s="11">
        <v>3</v>
      </c>
      <c r="BG267" s="33">
        <v>4</v>
      </c>
      <c r="BH267" s="141">
        <f t="shared" si="472"/>
        <v>52</v>
      </c>
      <c r="BI267" s="141">
        <f t="shared" si="437"/>
        <v>31</v>
      </c>
      <c r="BJ267" s="141">
        <f t="shared" si="438"/>
        <v>21</v>
      </c>
      <c r="BK267" s="32">
        <v>10</v>
      </c>
      <c r="BL267" s="11">
        <v>6</v>
      </c>
      <c r="BM267" s="33">
        <v>4</v>
      </c>
      <c r="BN267" s="32">
        <v>8</v>
      </c>
      <c r="BO267" s="11">
        <v>4</v>
      </c>
      <c r="BP267" s="33">
        <v>4</v>
      </c>
      <c r="BQ267" s="32">
        <v>10</v>
      </c>
      <c r="BR267" s="11">
        <v>8</v>
      </c>
      <c r="BS267" s="33">
        <v>2</v>
      </c>
      <c r="BT267" s="32">
        <v>10</v>
      </c>
      <c r="BU267" s="11">
        <v>7</v>
      </c>
      <c r="BV267" s="33">
        <v>3</v>
      </c>
      <c r="BW267" s="32">
        <v>14</v>
      </c>
      <c r="BX267" s="11">
        <v>6</v>
      </c>
      <c r="BY267" s="33">
        <v>8</v>
      </c>
      <c r="BZ267" s="141">
        <f t="shared" si="473"/>
        <v>71</v>
      </c>
      <c r="CA267" s="141">
        <f t="shared" si="439"/>
        <v>48</v>
      </c>
      <c r="CB267" s="141">
        <f t="shared" si="440"/>
        <v>23</v>
      </c>
      <c r="CC267" s="32">
        <v>11</v>
      </c>
      <c r="CD267" s="11">
        <v>6</v>
      </c>
      <c r="CE267" s="33">
        <v>5</v>
      </c>
      <c r="CF267" s="32">
        <v>14</v>
      </c>
      <c r="CG267" s="11">
        <v>9</v>
      </c>
      <c r="CH267" s="33">
        <v>5</v>
      </c>
      <c r="CI267" s="32">
        <v>17</v>
      </c>
      <c r="CJ267" s="11">
        <v>14</v>
      </c>
      <c r="CK267" s="33">
        <v>3</v>
      </c>
      <c r="CL267" s="32">
        <v>16</v>
      </c>
      <c r="CM267" s="11">
        <v>11</v>
      </c>
      <c r="CN267" s="33">
        <v>5</v>
      </c>
      <c r="CO267" s="32">
        <v>13</v>
      </c>
      <c r="CP267" s="11">
        <v>8</v>
      </c>
      <c r="CQ267" s="33">
        <v>5</v>
      </c>
      <c r="CR267" s="141">
        <f t="shared" si="474"/>
        <v>75</v>
      </c>
      <c r="CS267" s="141">
        <f t="shared" si="441"/>
        <v>46</v>
      </c>
      <c r="CT267" s="141">
        <f t="shared" si="442"/>
        <v>29</v>
      </c>
      <c r="CU267" s="32">
        <v>16</v>
      </c>
      <c r="CV267" s="11">
        <v>9</v>
      </c>
      <c r="CW267" s="33">
        <v>7</v>
      </c>
      <c r="CX267" s="32">
        <v>12</v>
      </c>
      <c r="CY267" s="11">
        <v>5</v>
      </c>
      <c r="CZ267" s="33">
        <v>7</v>
      </c>
      <c r="DA267" s="32">
        <v>15</v>
      </c>
      <c r="DB267" s="11">
        <v>9</v>
      </c>
      <c r="DC267" s="33">
        <v>6</v>
      </c>
      <c r="DD267" s="32">
        <v>15</v>
      </c>
      <c r="DE267" s="11">
        <v>12</v>
      </c>
      <c r="DF267" s="33">
        <v>3</v>
      </c>
      <c r="DG267" s="32">
        <v>17</v>
      </c>
      <c r="DH267" s="11">
        <v>11</v>
      </c>
      <c r="DI267" s="33">
        <v>6</v>
      </c>
      <c r="DJ267" s="141">
        <f t="shared" si="475"/>
        <v>65</v>
      </c>
      <c r="DK267" s="141">
        <f t="shared" si="443"/>
        <v>47</v>
      </c>
      <c r="DL267" s="141">
        <f t="shared" si="444"/>
        <v>18</v>
      </c>
      <c r="DM267" s="32">
        <v>12</v>
      </c>
      <c r="DN267" s="11">
        <v>9</v>
      </c>
      <c r="DO267" s="33">
        <v>3</v>
      </c>
      <c r="DP267" s="32">
        <v>10</v>
      </c>
      <c r="DQ267" s="11">
        <v>7</v>
      </c>
      <c r="DR267" s="33">
        <v>3</v>
      </c>
      <c r="DS267" s="32">
        <v>8</v>
      </c>
      <c r="DT267" s="11">
        <v>6</v>
      </c>
      <c r="DU267" s="33">
        <v>2</v>
      </c>
      <c r="DV267" s="32">
        <v>16</v>
      </c>
      <c r="DW267" s="11">
        <v>11</v>
      </c>
      <c r="DX267" s="33">
        <v>5</v>
      </c>
      <c r="DY267" s="32">
        <v>19</v>
      </c>
      <c r="DZ267" s="11">
        <v>14</v>
      </c>
      <c r="EA267" s="33">
        <v>5</v>
      </c>
      <c r="EB267" s="141">
        <f t="shared" si="476"/>
        <v>74</v>
      </c>
      <c r="EC267" s="141">
        <f t="shared" si="445"/>
        <v>43</v>
      </c>
      <c r="ED267" s="141">
        <f t="shared" si="446"/>
        <v>31</v>
      </c>
      <c r="EE267" s="32">
        <v>14</v>
      </c>
      <c r="EF267" s="11">
        <v>7</v>
      </c>
      <c r="EG267" s="33">
        <v>7</v>
      </c>
      <c r="EH267" s="32">
        <v>17</v>
      </c>
      <c r="EI267" s="11">
        <v>10</v>
      </c>
      <c r="EJ267" s="33">
        <v>7</v>
      </c>
      <c r="EK267" s="32">
        <v>16</v>
      </c>
      <c r="EL267" s="11">
        <v>10</v>
      </c>
      <c r="EM267" s="33">
        <v>6</v>
      </c>
      <c r="EN267" s="32">
        <v>19</v>
      </c>
      <c r="EO267" s="11">
        <v>10</v>
      </c>
      <c r="EP267" s="33">
        <v>9</v>
      </c>
      <c r="EQ267" s="32">
        <v>8</v>
      </c>
      <c r="ER267" s="11">
        <v>6</v>
      </c>
      <c r="ES267" s="33">
        <v>2</v>
      </c>
      <c r="ET267" s="141">
        <f t="shared" si="477"/>
        <v>90</v>
      </c>
      <c r="EU267" s="141">
        <f t="shared" si="447"/>
        <v>64</v>
      </c>
      <c r="EV267" s="141">
        <f t="shared" si="448"/>
        <v>26</v>
      </c>
      <c r="EW267" s="32">
        <v>19</v>
      </c>
      <c r="EX267" s="11">
        <v>13</v>
      </c>
      <c r="EY267" s="33">
        <v>6</v>
      </c>
      <c r="EZ267" s="32">
        <v>20</v>
      </c>
      <c r="FA267" s="11">
        <v>14</v>
      </c>
      <c r="FB267" s="33">
        <v>6</v>
      </c>
      <c r="FC267" s="32">
        <v>12</v>
      </c>
      <c r="FD267" s="11">
        <v>9</v>
      </c>
      <c r="FE267" s="33">
        <v>3</v>
      </c>
      <c r="FF267" s="32">
        <v>20</v>
      </c>
      <c r="FG267" s="11">
        <v>15</v>
      </c>
      <c r="FH267" s="33">
        <v>5</v>
      </c>
      <c r="FI267" s="32">
        <v>19</v>
      </c>
      <c r="FJ267" s="11">
        <v>13</v>
      </c>
      <c r="FK267" s="33">
        <v>6</v>
      </c>
      <c r="FL267" s="141">
        <f t="shared" si="478"/>
        <v>112</v>
      </c>
      <c r="FM267" s="141">
        <f t="shared" si="449"/>
        <v>71</v>
      </c>
      <c r="FN267" s="141">
        <f t="shared" si="450"/>
        <v>41</v>
      </c>
      <c r="FO267" s="32">
        <v>23</v>
      </c>
      <c r="FP267" s="11">
        <v>15</v>
      </c>
      <c r="FQ267" s="33">
        <v>8</v>
      </c>
      <c r="FR267" s="32">
        <v>17</v>
      </c>
      <c r="FS267" s="11">
        <v>9</v>
      </c>
      <c r="FT267" s="33">
        <v>8</v>
      </c>
      <c r="FU267" s="32">
        <v>20</v>
      </c>
      <c r="FV267" s="11">
        <v>12</v>
      </c>
      <c r="FW267" s="33">
        <v>8</v>
      </c>
      <c r="FX267" s="32">
        <v>23</v>
      </c>
      <c r="FY267" s="11">
        <v>17</v>
      </c>
      <c r="FZ267" s="33">
        <v>6</v>
      </c>
      <c r="GA267" s="32">
        <v>29</v>
      </c>
      <c r="GB267" s="11">
        <v>18</v>
      </c>
      <c r="GC267" s="33">
        <v>11</v>
      </c>
      <c r="GD267" s="141">
        <f t="shared" si="479"/>
        <v>170</v>
      </c>
      <c r="GE267" s="141">
        <f t="shared" si="451"/>
        <v>93</v>
      </c>
      <c r="GF267" s="141">
        <f t="shared" si="452"/>
        <v>77</v>
      </c>
      <c r="GG267" s="32">
        <v>21</v>
      </c>
      <c r="GH267" s="11">
        <v>12</v>
      </c>
      <c r="GI267" s="33">
        <v>9</v>
      </c>
      <c r="GJ267" s="32">
        <v>30</v>
      </c>
      <c r="GK267" s="11">
        <v>18</v>
      </c>
      <c r="GL267" s="33">
        <v>12</v>
      </c>
      <c r="GM267" s="32">
        <v>37</v>
      </c>
      <c r="GN267" s="11">
        <v>19</v>
      </c>
      <c r="GO267" s="33">
        <v>18</v>
      </c>
      <c r="GP267" s="32">
        <v>32</v>
      </c>
      <c r="GQ267" s="11">
        <v>14</v>
      </c>
      <c r="GR267" s="33">
        <v>18</v>
      </c>
      <c r="GS267" s="32">
        <v>50</v>
      </c>
      <c r="GT267" s="11">
        <v>30</v>
      </c>
      <c r="GU267" s="33">
        <v>20</v>
      </c>
      <c r="GV267" s="141">
        <f t="shared" si="480"/>
        <v>191</v>
      </c>
      <c r="GW267" s="141">
        <f t="shared" si="453"/>
        <v>98</v>
      </c>
      <c r="GX267" s="141">
        <f t="shared" si="454"/>
        <v>93</v>
      </c>
      <c r="GY267" s="32">
        <v>41</v>
      </c>
      <c r="GZ267" s="11">
        <v>24</v>
      </c>
      <c r="HA267" s="33">
        <v>17</v>
      </c>
      <c r="HB267" s="32">
        <v>34</v>
      </c>
      <c r="HC267" s="11">
        <v>19</v>
      </c>
      <c r="HD267" s="33">
        <v>15</v>
      </c>
      <c r="HE267" s="32">
        <v>37</v>
      </c>
      <c r="HF267" s="11">
        <v>21</v>
      </c>
      <c r="HG267" s="33">
        <v>16</v>
      </c>
      <c r="HH267" s="32">
        <v>43</v>
      </c>
      <c r="HI267" s="11">
        <v>18</v>
      </c>
      <c r="HJ267" s="33">
        <v>25</v>
      </c>
      <c r="HK267" s="32">
        <v>36</v>
      </c>
      <c r="HL267" s="11">
        <v>16</v>
      </c>
      <c r="HM267" s="33">
        <v>20</v>
      </c>
      <c r="HN267" s="141">
        <f t="shared" si="481"/>
        <v>186</v>
      </c>
      <c r="HO267" s="141">
        <f t="shared" si="455"/>
        <v>96</v>
      </c>
      <c r="HP267" s="141">
        <f t="shared" si="456"/>
        <v>90</v>
      </c>
      <c r="HQ267" s="32">
        <v>28</v>
      </c>
      <c r="HR267" s="11">
        <v>13</v>
      </c>
      <c r="HS267" s="33">
        <v>15</v>
      </c>
      <c r="HT267" s="32">
        <v>49</v>
      </c>
      <c r="HU267" s="11">
        <v>25</v>
      </c>
      <c r="HV267" s="33">
        <v>24</v>
      </c>
      <c r="HW267" s="32">
        <v>41</v>
      </c>
      <c r="HX267" s="11">
        <v>23</v>
      </c>
      <c r="HY267" s="33">
        <v>18</v>
      </c>
      <c r="HZ267" s="32">
        <v>38</v>
      </c>
      <c r="IA267" s="11">
        <v>17</v>
      </c>
      <c r="IB267" s="33">
        <v>21</v>
      </c>
      <c r="IC267" s="32">
        <v>30</v>
      </c>
      <c r="ID267" s="11">
        <v>18</v>
      </c>
      <c r="IE267" s="33">
        <v>12</v>
      </c>
      <c r="IF267" s="141">
        <f t="shared" si="482"/>
        <v>156</v>
      </c>
      <c r="IG267" s="141">
        <f t="shared" si="457"/>
        <v>76</v>
      </c>
      <c r="IH267" s="141">
        <f t="shared" si="458"/>
        <v>80</v>
      </c>
      <c r="II267" s="32">
        <v>32</v>
      </c>
      <c r="IJ267" s="11">
        <v>14</v>
      </c>
      <c r="IK267" s="33">
        <v>18</v>
      </c>
      <c r="IL267" s="32">
        <v>31</v>
      </c>
      <c r="IM267" s="11">
        <v>19</v>
      </c>
      <c r="IN267" s="33">
        <v>12</v>
      </c>
      <c r="IO267" s="32">
        <v>44</v>
      </c>
      <c r="IP267" s="11">
        <v>22</v>
      </c>
      <c r="IQ267" s="33">
        <v>22</v>
      </c>
      <c r="IR267" s="32">
        <v>18</v>
      </c>
      <c r="IS267" s="11">
        <v>11</v>
      </c>
      <c r="IT267" s="33">
        <v>7</v>
      </c>
      <c r="IU267" s="32">
        <v>31</v>
      </c>
      <c r="IV267" s="11">
        <v>10</v>
      </c>
      <c r="IW267" s="33">
        <v>21</v>
      </c>
      <c r="IX267" s="141">
        <f t="shared" si="483"/>
        <v>211</v>
      </c>
      <c r="IY267" s="141">
        <f t="shared" si="459"/>
        <v>94</v>
      </c>
      <c r="IZ267" s="141">
        <f t="shared" si="460"/>
        <v>117</v>
      </c>
      <c r="JA267" s="32">
        <v>35</v>
      </c>
      <c r="JB267" s="11">
        <v>13</v>
      </c>
      <c r="JC267" s="33">
        <v>22</v>
      </c>
      <c r="JD267" s="32">
        <v>37</v>
      </c>
      <c r="JE267" s="11">
        <v>18</v>
      </c>
      <c r="JF267" s="33">
        <v>19</v>
      </c>
      <c r="JG267" s="32">
        <v>53</v>
      </c>
      <c r="JH267" s="11">
        <v>24</v>
      </c>
      <c r="JI267" s="33">
        <v>29</v>
      </c>
      <c r="JJ267" s="32">
        <v>39</v>
      </c>
      <c r="JK267" s="11">
        <v>17</v>
      </c>
      <c r="JL267" s="33">
        <v>22</v>
      </c>
      <c r="JM267" s="32">
        <v>47</v>
      </c>
      <c r="JN267" s="11">
        <v>22</v>
      </c>
      <c r="JO267" s="33">
        <v>25</v>
      </c>
      <c r="JP267" s="141">
        <f t="shared" si="484"/>
        <v>196</v>
      </c>
      <c r="JQ267" s="141">
        <f t="shared" si="461"/>
        <v>71</v>
      </c>
      <c r="JR267" s="141">
        <f t="shared" si="462"/>
        <v>125</v>
      </c>
      <c r="JS267" s="32">
        <v>59</v>
      </c>
      <c r="JT267" s="11">
        <v>24</v>
      </c>
      <c r="JU267" s="33">
        <v>35</v>
      </c>
      <c r="JV267" s="32">
        <v>41</v>
      </c>
      <c r="JW267" s="11">
        <v>11</v>
      </c>
      <c r="JX267" s="33">
        <v>30</v>
      </c>
      <c r="JY267" s="32">
        <v>25</v>
      </c>
      <c r="JZ267" s="11">
        <v>11</v>
      </c>
      <c r="KA267" s="33">
        <v>14</v>
      </c>
      <c r="KB267" s="32">
        <v>33</v>
      </c>
      <c r="KC267" s="11">
        <v>12</v>
      </c>
      <c r="KD267" s="33">
        <v>21</v>
      </c>
      <c r="KE267" s="32">
        <v>38</v>
      </c>
      <c r="KF267" s="11">
        <v>13</v>
      </c>
      <c r="KG267" s="33">
        <v>25</v>
      </c>
      <c r="KH267" s="141">
        <f t="shared" si="485"/>
        <v>111</v>
      </c>
      <c r="KI267" s="141">
        <f t="shared" si="463"/>
        <v>41</v>
      </c>
      <c r="KJ267" s="141">
        <f t="shared" si="464"/>
        <v>70</v>
      </c>
      <c r="KK267" s="32">
        <v>30</v>
      </c>
      <c r="KL267" s="11">
        <v>14</v>
      </c>
      <c r="KM267" s="33">
        <v>16</v>
      </c>
      <c r="KN267" s="32">
        <v>24</v>
      </c>
      <c r="KO267" s="11">
        <v>9</v>
      </c>
      <c r="KP267" s="33">
        <v>15</v>
      </c>
      <c r="KQ267" s="32">
        <v>26</v>
      </c>
      <c r="KR267" s="11">
        <v>8</v>
      </c>
      <c r="KS267" s="33">
        <v>18</v>
      </c>
      <c r="KT267" s="32">
        <v>16</v>
      </c>
      <c r="KU267" s="11">
        <v>7</v>
      </c>
      <c r="KV267" s="33">
        <v>9</v>
      </c>
      <c r="KW267" s="32">
        <v>15</v>
      </c>
      <c r="KX267" s="11">
        <v>3</v>
      </c>
      <c r="KY267" s="33">
        <v>12</v>
      </c>
      <c r="KZ267" s="141">
        <f t="shared" si="486"/>
        <v>60</v>
      </c>
      <c r="LA267" s="141">
        <f t="shared" si="465"/>
        <v>16</v>
      </c>
      <c r="LB267" s="141">
        <f t="shared" si="466"/>
        <v>44</v>
      </c>
      <c r="LC267" s="32">
        <v>20</v>
      </c>
      <c r="LD267" s="11">
        <v>5</v>
      </c>
      <c r="LE267" s="33">
        <v>15</v>
      </c>
      <c r="LF267" s="32">
        <v>14</v>
      </c>
      <c r="LG267" s="11">
        <v>4</v>
      </c>
      <c r="LH267" s="33">
        <v>10</v>
      </c>
      <c r="LI267" s="32">
        <v>7</v>
      </c>
      <c r="LJ267" s="11">
        <v>3</v>
      </c>
      <c r="LK267" s="33">
        <v>4</v>
      </c>
      <c r="LL267" s="32">
        <v>11</v>
      </c>
      <c r="LM267" s="11">
        <v>2</v>
      </c>
      <c r="LN267" s="33">
        <v>9</v>
      </c>
      <c r="LO267" s="32">
        <v>8</v>
      </c>
      <c r="LP267" s="11">
        <v>2</v>
      </c>
      <c r="LQ267" s="33">
        <v>6</v>
      </c>
      <c r="LR267" s="141">
        <f t="shared" si="487"/>
        <v>17</v>
      </c>
      <c r="LS267" s="141">
        <f t="shared" si="467"/>
        <v>2</v>
      </c>
      <c r="LT267" s="141">
        <f t="shared" si="468"/>
        <v>15</v>
      </c>
      <c r="LU267" s="32">
        <v>8</v>
      </c>
      <c r="LV267" s="11">
        <v>2</v>
      </c>
      <c r="LW267" s="33">
        <v>6</v>
      </c>
      <c r="LX267" s="32">
        <v>3</v>
      </c>
      <c r="LY267" s="11">
        <v>0</v>
      </c>
      <c r="LZ267" s="33">
        <v>3</v>
      </c>
      <c r="MA267" s="32">
        <v>2</v>
      </c>
      <c r="MB267" s="11">
        <v>0</v>
      </c>
      <c r="MC267" s="33">
        <v>2</v>
      </c>
      <c r="MD267" s="32">
        <v>2</v>
      </c>
      <c r="ME267" s="11">
        <v>0</v>
      </c>
      <c r="MF267" s="33">
        <v>2</v>
      </c>
      <c r="MG267" s="32">
        <v>2</v>
      </c>
      <c r="MH267" s="11">
        <v>0</v>
      </c>
      <c r="MI267" s="33">
        <v>2</v>
      </c>
      <c r="MJ267" s="141">
        <f t="shared" si="424"/>
        <v>7</v>
      </c>
      <c r="MK267" s="141">
        <f t="shared" si="425"/>
        <v>1</v>
      </c>
      <c r="ML267" s="141">
        <f t="shared" si="426"/>
        <v>6</v>
      </c>
      <c r="MM267" s="32">
        <v>4</v>
      </c>
      <c r="MN267" s="11">
        <v>1</v>
      </c>
      <c r="MO267" s="33">
        <v>3</v>
      </c>
      <c r="MP267" s="32">
        <v>1</v>
      </c>
      <c r="MQ267" s="11">
        <v>0</v>
      </c>
      <c r="MR267" s="33">
        <v>1</v>
      </c>
      <c r="MS267" s="32">
        <v>1</v>
      </c>
      <c r="MT267" s="11">
        <v>0</v>
      </c>
      <c r="MU267" s="33">
        <v>1</v>
      </c>
      <c r="MV267" s="32">
        <v>0</v>
      </c>
      <c r="MW267" s="11">
        <v>0</v>
      </c>
      <c r="MX267" s="33">
        <v>0</v>
      </c>
      <c r="MY267" s="32">
        <v>1</v>
      </c>
      <c r="MZ267" s="11">
        <v>0</v>
      </c>
      <c r="NA267" s="33">
        <v>1</v>
      </c>
      <c r="NB267" s="146">
        <f t="shared" si="427"/>
        <v>0</v>
      </c>
      <c r="NC267" s="141">
        <f t="shared" si="428"/>
        <v>0</v>
      </c>
      <c r="ND267" s="147">
        <f t="shared" si="429"/>
        <v>0</v>
      </c>
      <c r="NE267" s="32">
        <v>0</v>
      </c>
      <c r="NF267" s="11">
        <v>0</v>
      </c>
      <c r="NG267" s="33">
        <v>0</v>
      </c>
      <c r="NH267" s="32">
        <v>0</v>
      </c>
      <c r="NI267" s="11">
        <v>0</v>
      </c>
      <c r="NJ267" s="33">
        <v>0</v>
      </c>
      <c r="NK267" s="32">
        <v>0</v>
      </c>
      <c r="NL267" s="11">
        <v>0</v>
      </c>
      <c r="NM267" s="33">
        <v>0</v>
      </c>
      <c r="NN267" s="32">
        <v>0</v>
      </c>
      <c r="NO267" s="11">
        <v>0</v>
      </c>
      <c r="NP267" s="33">
        <v>0</v>
      </c>
      <c r="NQ267" s="32">
        <v>0</v>
      </c>
      <c r="NR267" s="11">
        <v>0</v>
      </c>
      <c r="NS267" s="33">
        <v>0</v>
      </c>
      <c r="NT267" s="146">
        <f t="shared" si="430"/>
        <v>0</v>
      </c>
      <c r="NU267" s="141">
        <f t="shared" si="431"/>
        <v>0</v>
      </c>
      <c r="NV267" s="147">
        <f t="shared" si="432"/>
        <v>0</v>
      </c>
      <c r="NW267" s="32">
        <v>0</v>
      </c>
      <c r="NX267" s="11">
        <v>0</v>
      </c>
      <c r="NY267" s="33">
        <v>0</v>
      </c>
      <c r="NZ267" s="32">
        <v>0</v>
      </c>
      <c r="OA267" s="11">
        <v>0</v>
      </c>
      <c r="OB267" s="33">
        <v>0</v>
      </c>
      <c r="OC267" s="32">
        <v>0</v>
      </c>
      <c r="OD267" s="11">
        <v>0</v>
      </c>
      <c r="OE267" s="33">
        <v>0</v>
      </c>
      <c r="OF267" s="32">
        <v>0</v>
      </c>
      <c r="OG267" s="11">
        <v>0</v>
      </c>
      <c r="OH267" s="33">
        <v>0</v>
      </c>
      <c r="OI267" s="32">
        <v>0</v>
      </c>
      <c r="OJ267" s="11">
        <v>0</v>
      </c>
      <c r="OK267" s="33">
        <v>0</v>
      </c>
      <c r="OL267" s="146">
        <v>0</v>
      </c>
      <c r="OM267" s="141">
        <v>0</v>
      </c>
      <c r="ON267" s="147">
        <v>0</v>
      </c>
    </row>
    <row r="268" spans="1:404" ht="12" customHeight="1">
      <c r="B268" s="31" t="s">
        <v>437</v>
      </c>
      <c r="C268" s="32">
        <v>6830</v>
      </c>
      <c r="D268" s="11">
        <v>3445</v>
      </c>
      <c r="E268" s="33">
        <v>3385</v>
      </c>
      <c r="F268" s="141">
        <f t="shared" si="469"/>
        <v>197</v>
      </c>
      <c r="G268" s="141">
        <f t="shared" si="422"/>
        <v>90</v>
      </c>
      <c r="H268" s="141">
        <f t="shared" si="423"/>
        <v>107</v>
      </c>
      <c r="I268" s="32">
        <v>42</v>
      </c>
      <c r="J268" s="11">
        <v>26</v>
      </c>
      <c r="K268" s="33">
        <v>16</v>
      </c>
      <c r="L268" s="32">
        <v>47</v>
      </c>
      <c r="M268" s="11">
        <v>14</v>
      </c>
      <c r="N268" s="33">
        <v>33</v>
      </c>
      <c r="O268" s="32">
        <v>47</v>
      </c>
      <c r="P268" s="11">
        <v>27</v>
      </c>
      <c r="Q268" s="33">
        <v>20</v>
      </c>
      <c r="R268" s="32">
        <v>38</v>
      </c>
      <c r="S268" s="11">
        <v>13</v>
      </c>
      <c r="T268" s="33">
        <v>25</v>
      </c>
      <c r="U268" s="32">
        <v>23</v>
      </c>
      <c r="V268" s="11">
        <v>10</v>
      </c>
      <c r="W268" s="33">
        <v>13</v>
      </c>
      <c r="X268" s="141">
        <f t="shared" si="470"/>
        <v>187</v>
      </c>
      <c r="Y268" s="141">
        <f t="shared" si="433"/>
        <v>86</v>
      </c>
      <c r="Z268" s="141">
        <f t="shared" si="434"/>
        <v>101</v>
      </c>
      <c r="AA268" s="32">
        <v>27</v>
      </c>
      <c r="AB268" s="11">
        <v>10</v>
      </c>
      <c r="AC268" s="33">
        <v>17</v>
      </c>
      <c r="AD268" s="32">
        <v>40</v>
      </c>
      <c r="AE268" s="11">
        <v>20</v>
      </c>
      <c r="AF268" s="33">
        <v>20</v>
      </c>
      <c r="AG268" s="32">
        <v>38</v>
      </c>
      <c r="AH268" s="11">
        <v>17</v>
      </c>
      <c r="AI268" s="33">
        <v>21</v>
      </c>
      <c r="AJ268" s="32">
        <v>33</v>
      </c>
      <c r="AK268" s="11">
        <v>15</v>
      </c>
      <c r="AL268" s="33">
        <v>18</v>
      </c>
      <c r="AM268" s="32">
        <v>49</v>
      </c>
      <c r="AN268" s="11">
        <v>24</v>
      </c>
      <c r="AO268" s="33">
        <v>25</v>
      </c>
      <c r="AP268" s="141">
        <f t="shared" si="471"/>
        <v>276</v>
      </c>
      <c r="AQ268" s="141">
        <f t="shared" si="435"/>
        <v>169</v>
      </c>
      <c r="AR268" s="141">
        <f t="shared" si="436"/>
        <v>107</v>
      </c>
      <c r="AS268" s="32">
        <v>42</v>
      </c>
      <c r="AT268" s="11">
        <v>24</v>
      </c>
      <c r="AU268" s="33">
        <v>18</v>
      </c>
      <c r="AV268" s="32">
        <v>54</v>
      </c>
      <c r="AW268" s="11">
        <v>29</v>
      </c>
      <c r="AX268" s="33">
        <v>25</v>
      </c>
      <c r="AY268" s="32">
        <v>52</v>
      </c>
      <c r="AZ268" s="11">
        <v>32</v>
      </c>
      <c r="BA268" s="33">
        <v>20</v>
      </c>
      <c r="BB268" s="32">
        <v>52</v>
      </c>
      <c r="BC268" s="11">
        <v>32</v>
      </c>
      <c r="BD268" s="33">
        <v>20</v>
      </c>
      <c r="BE268" s="32">
        <v>76</v>
      </c>
      <c r="BF268" s="11">
        <v>52</v>
      </c>
      <c r="BG268" s="33">
        <v>24</v>
      </c>
      <c r="BH268" s="141">
        <f t="shared" si="472"/>
        <v>321</v>
      </c>
      <c r="BI268" s="141">
        <f t="shared" si="437"/>
        <v>170</v>
      </c>
      <c r="BJ268" s="141">
        <f t="shared" si="438"/>
        <v>151</v>
      </c>
      <c r="BK268" s="32">
        <v>62</v>
      </c>
      <c r="BL268" s="11">
        <v>32</v>
      </c>
      <c r="BM268" s="33">
        <v>30</v>
      </c>
      <c r="BN268" s="32">
        <v>62</v>
      </c>
      <c r="BO268" s="11">
        <v>33</v>
      </c>
      <c r="BP268" s="33">
        <v>29</v>
      </c>
      <c r="BQ268" s="32">
        <v>55</v>
      </c>
      <c r="BR268" s="11">
        <v>31</v>
      </c>
      <c r="BS268" s="33">
        <v>24</v>
      </c>
      <c r="BT268" s="32">
        <v>70</v>
      </c>
      <c r="BU268" s="11">
        <v>27</v>
      </c>
      <c r="BV268" s="33">
        <v>43</v>
      </c>
      <c r="BW268" s="32">
        <v>72</v>
      </c>
      <c r="BX268" s="11">
        <v>47</v>
      </c>
      <c r="BY268" s="33">
        <v>25</v>
      </c>
      <c r="BZ268" s="141">
        <f t="shared" si="473"/>
        <v>329</v>
      </c>
      <c r="CA268" s="141">
        <f t="shared" si="439"/>
        <v>198</v>
      </c>
      <c r="CB268" s="141">
        <f t="shared" si="440"/>
        <v>131</v>
      </c>
      <c r="CC268" s="32">
        <v>79</v>
      </c>
      <c r="CD268" s="11">
        <v>49</v>
      </c>
      <c r="CE268" s="33">
        <v>30</v>
      </c>
      <c r="CF268" s="32">
        <v>71</v>
      </c>
      <c r="CG268" s="11">
        <v>38</v>
      </c>
      <c r="CH268" s="33">
        <v>33</v>
      </c>
      <c r="CI268" s="32">
        <v>66</v>
      </c>
      <c r="CJ268" s="11">
        <v>41</v>
      </c>
      <c r="CK268" s="33">
        <v>25</v>
      </c>
      <c r="CL268" s="32">
        <v>56</v>
      </c>
      <c r="CM268" s="11">
        <v>38</v>
      </c>
      <c r="CN268" s="33">
        <v>18</v>
      </c>
      <c r="CO268" s="32">
        <v>57</v>
      </c>
      <c r="CP268" s="11">
        <v>32</v>
      </c>
      <c r="CQ268" s="33">
        <v>25</v>
      </c>
      <c r="CR268" s="141">
        <f t="shared" si="474"/>
        <v>254</v>
      </c>
      <c r="CS268" s="141">
        <f t="shared" si="441"/>
        <v>145</v>
      </c>
      <c r="CT268" s="141">
        <f t="shared" si="442"/>
        <v>109</v>
      </c>
      <c r="CU268" s="32">
        <v>43</v>
      </c>
      <c r="CV268" s="11">
        <v>28</v>
      </c>
      <c r="CW268" s="33">
        <v>15</v>
      </c>
      <c r="CX268" s="32">
        <v>51</v>
      </c>
      <c r="CY268" s="11">
        <v>26</v>
      </c>
      <c r="CZ268" s="33">
        <v>25</v>
      </c>
      <c r="DA268" s="32">
        <v>47</v>
      </c>
      <c r="DB268" s="11">
        <v>22</v>
      </c>
      <c r="DC268" s="33">
        <v>25</v>
      </c>
      <c r="DD268" s="32">
        <v>57</v>
      </c>
      <c r="DE268" s="11">
        <v>35</v>
      </c>
      <c r="DF268" s="33">
        <v>22</v>
      </c>
      <c r="DG268" s="32">
        <v>56</v>
      </c>
      <c r="DH268" s="11">
        <v>34</v>
      </c>
      <c r="DI268" s="33">
        <v>22</v>
      </c>
      <c r="DJ268" s="141">
        <f t="shared" si="475"/>
        <v>297</v>
      </c>
      <c r="DK268" s="141">
        <f t="shared" si="443"/>
        <v>169</v>
      </c>
      <c r="DL268" s="141">
        <f t="shared" si="444"/>
        <v>128</v>
      </c>
      <c r="DM268" s="32">
        <v>43</v>
      </c>
      <c r="DN268" s="11">
        <v>29</v>
      </c>
      <c r="DO268" s="33">
        <v>14</v>
      </c>
      <c r="DP268" s="32">
        <v>60</v>
      </c>
      <c r="DQ268" s="11">
        <v>33</v>
      </c>
      <c r="DR268" s="33">
        <v>27</v>
      </c>
      <c r="DS268" s="32">
        <v>54</v>
      </c>
      <c r="DT268" s="11">
        <v>28</v>
      </c>
      <c r="DU268" s="33">
        <v>26</v>
      </c>
      <c r="DV268" s="32">
        <v>62</v>
      </c>
      <c r="DW268" s="11">
        <v>34</v>
      </c>
      <c r="DX268" s="33">
        <v>28</v>
      </c>
      <c r="DY268" s="32">
        <v>78</v>
      </c>
      <c r="DZ268" s="11">
        <v>45</v>
      </c>
      <c r="EA268" s="33">
        <v>33</v>
      </c>
      <c r="EB268" s="141">
        <f t="shared" si="476"/>
        <v>358</v>
      </c>
      <c r="EC268" s="141">
        <f t="shared" si="445"/>
        <v>195</v>
      </c>
      <c r="ED268" s="141">
        <f t="shared" si="446"/>
        <v>163</v>
      </c>
      <c r="EE268" s="32">
        <v>75</v>
      </c>
      <c r="EF268" s="11">
        <v>44</v>
      </c>
      <c r="EG268" s="33">
        <v>31</v>
      </c>
      <c r="EH268" s="32">
        <v>57</v>
      </c>
      <c r="EI268" s="11">
        <v>36</v>
      </c>
      <c r="EJ268" s="33">
        <v>21</v>
      </c>
      <c r="EK268" s="32">
        <v>82</v>
      </c>
      <c r="EL268" s="11">
        <v>44</v>
      </c>
      <c r="EM268" s="33">
        <v>38</v>
      </c>
      <c r="EN268" s="32">
        <v>75</v>
      </c>
      <c r="EO268" s="11">
        <v>38</v>
      </c>
      <c r="EP268" s="33">
        <v>37</v>
      </c>
      <c r="EQ268" s="32">
        <v>69</v>
      </c>
      <c r="ER268" s="11">
        <v>33</v>
      </c>
      <c r="ES268" s="33">
        <v>36</v>
      </c>
      <c r="ET268" s="141">
        <f t="shared" si="477"/>
        <v>446</v>
      </c>
      <c r="EU268" s="141">
        <f t="shared" si="447"/>
        <v>252</v>
      </c>
      <c r="EV268" s="141">
        <f t="shared" si="448"/>
        <v>194</v>
      </c>
      <c r="EW268" s="32">
        <v>97</v>
      </c>
      <c r="EX268" s="11">
        <v>52</v>
      </c>
      <c r="EY268" s="33">
        <v>45</v>
      </c>
      <c r="EZ268" s="32">
        <v>72</v>
      </c>
      <c r="FA268" s="11">
        <v>43</v>
      </c>
      <c r="FB268" s="33">
        <v>29</v>
      </c>
      <c r="FC268" s="32">
        <v>91</v>
      </c>
      <c r="FD268" s="11">
        <v>54</v>
      </c>
      <c r="FE268" s="33">
        <v>37</v>
      </c>
      <c r="FF268" s="32">
        <v>84</v>
      </c>
      <c r="FG268" s="11">
        <v>46</v>
      </c>
      <c r="FH268" s="33">
        <v>38</v>
      </c>
      <c r="FI268" s="32">
        <v>102</v>
      </c>
      <c r="FJ268" s="11">
        <v>57</v>
      </c>
      <c r="FK268" s="33">
        <v>45</v>
      </c>
      <c r="FL268" s="141">
        <f t="shared" si="478"/>
        <v>520</v>
      </c>
      <c r="FM268" s="141">
        <f t="shared" si="449"/>
        <v>293</v>
      </c>
      <c r="FN268" s="141">
        <f t="shared" si="450"/>
        <v>227</v>
      </c>
      <c r="FO268" s="32">
        <v>103</v>
      </c>
      <c r="FP268" s="11">
        <v>67</v>
      </c>
      <c r="FQ268" s="33">
        <v>36</v>
      </c>
      <c r="FR268" s="32">
        <v>125</v>
      </c>
      <c r="FS268" s="11">
        <v>67</v>
      </c>
      <c r="FT268" s="33">
        <v>58</v>
      </c>
      <c r="FU268" s="32">
        <v>92</v>
      </c>
      <c r="FV268" s="11">
        <v>44</v>
      </c>
      <c r="FW268" s="33">
        <v>48</v>
      </c>
      <c r="FX268" s="32">
        <v>108</v>
      </c>
      <c r="FY268" s="11">
        <v>64</v>
      </c>
      <c r="FZ268" s="33">
        <v>44</v>
      </c>
      <c r="GA268" s="32">
        <v>92</v>
      </c>
      <c r="GB268" s="11">
        <v>51</v>
      </c>
      <c r="GC268" s="33">
        <v>41</v>
      </c>
      <c r="GD268" s="141">
        <f t="shared" si="479"/>
        <v>598</v>
      </c>
      <c r="GE268" s="141">
        <f t="shared" si="451"/>
        <v>323</v>
      </c>
      <c r="GF268" s="141">
        <f t="shared" si="452"/>
        <v>275</v>
      </c>
      <c r="GG268" s="32">
        <v>115</v>
      </c>
      <c r="GH268" s="11">
        <v>58</v>
      </c>
      <c r="GI268" s="33">
        <v>57</v>
      </c>
      <c r="GJ268" s="32">
        <v>104</v>
      </c>
      <c r="GK268" s="11">
        <v>55</v>
      </c>
      <c r="GL268" s="33">
        <v>49</v>
      </c>
      <c r="GM268" s="32">
        <v>100</v>
      </c>
      <c r="GN268" s="11">
        <v>55</v>
      </c>
      <c r="GO268" s="33">
        <v>45</v>
      </c>
      <c r="GP268" s="32">
        <v>156</v>
      </c>
      <c r="GQ268" s="11">
        <v>91</v>
      </c>
      <c r="GR268" s="33">
        <v>65</v>
      </c>
      <c r="GS268" s="32">
        <v>123</v>
      </c>
      <c r="GT268" s="11">
        <v>64</v>
      </c>
      <c r="GU268" s="33">
        <v>59</v>
      </c>
      <c r="GV268" s="141">
        <f t="shared" si="480"/>
        <v>609</v>
      </c>
      <c r="GW268" s="141">
        <f t="shared" si="453"/>
        <v>284</v>
      </c>
      <c r="GX268" s="141">
        <f t="shared" si="454"/>
        <v>325</v>
      </c>
      <c r="GY268" s="32">
        <v>136</v>
      </c>
      <c r="GZ268" s="11">
        <v>58</v>
      </c>
      <c r="HA268" s="33">
        <v>78</v>
      </c>
      <c r="HB268" s="32">
        <v>110</v>
      </c>
      <c r="HC268" s="11">
        <v>56</v>
      </c>
      <c r="HD268" s="33">
        <v>54</v>
      </c>
      <c r="HE268" s="32">
        <v>128</v>
      </c>
      <c r="HF268" s="11">
        <v>63</v>
      </c>
      <c r="HG268" s="33">
        <v>65</v>
      </c>
      <c r="HH268" s="32">
        <v>113</v>
      </c>
      <c r="HI268" s="11">
        <v>59</v>
      </c>
      <c r="HJ268" s="33">
        <v>54</v>
      </c>
      <c r="HK268" s="32">
        <v>122</v>
      </c>
      <c r="HL268" s="11">
        <v>48</v>
      </c>
      <c r="HM268" s="33">
        <v>74</v>
      </c>
      <c r="HN268" s="141">
        <f t="shared" si="481"/>
        <v>591</v>
      </c>
      <c r="HO268" s="141">
        <f t="shared" si="455"/>
        <v>295</v>
      </c>
      <c r="HP268" s="141">
        <f t="shared" si="456"/>
        <v>296</v>
      </c>
      <c r="HQ268" s="32">
        <v>109</v>
      </c>
      <c r="HR268" s="11">
        <v>54</v>
      </c>
      <c r="HS268" s="33">
        <v>55</v>
      </c>
      <c r="HT268" s="32">
        <v>119</v>
      </c>
      <c r="HU268" s="11">
        <v>58</v>
      </c>
      <c r="HV268" s="33">
        <v>61</v>
      </c>
      <c r="HW268" s="32">
        <v>146</v>
      </c>
      <c r="HX268" s="11">
        <v>63</v>
      </c>
      <c r="HY268" s="33">
        <v>83</v>
      </c>
      <c r="HZ268" s="32">
        <v>135</v>
      </c>
      <c r="IA268" s="11">
        <v>79</v>
      </c>
      <c r="IB268" s="33">
        <v>56</v>
      </c>
      <c r="IC268" s="32">
        <v>82</v>
      </c>
      <c r="ID268" s="11">
        <v>41</v>
      </c>
      <c r="IE268" s="33">
        <v>41</v>
      </c>
      <c r="IF268" s="141">
        <f t="shared" si="482"/>
        <v>463</v>
      </c>
      <c r="IG268" s="141">
        <f t="shared" si="457"/>
        <v>230</v>
      </c>
      <c r="IH268" s="141">
        <f t="shared" si="458"/>
        <v>233</v>
      </c>
      <c r="II268" s="32">
        <v>109</v>
      </c>
      <c r="IJ268" s="11">
        <v>53</v>
      </c>
      <c r="IK268" s="33">
        <v>56</v>
      </c>
      <c r="IL268" s="32">
        <v>108</v>
      </c>
      <c r="IM268" s="11">
        <v>57</v>
      </c>
      <c r="IN268" s="33">
        <v>51</v>
      </c>
      <c r="IO268" s="32">
        <v>98</v>
      </c>
      <c r="IP268" s="11">
        <v>51</v>
      </c>
      <c r="IQ268" s="33">
        <v>47</v>
      </c>
      <c r="IR268" s="32">
        <v>68</v>
      </c>
      <c r="IS268" s="11">
        <v>30</v>
      </c>
      <c r="IT268" s="33">
        <v>38</v>
      </c>
      <c r="IU268" s="32">
        <v>80</v>
      </c>
      <c r="IV268" s="11">
        <v>39</v>
      </c>
      <c r="IW268" s="33">
        <v>41</v>
      </c>
      <c r="IX268" s="141">
        <f t="shared" si="483"/>
        <v>567</v>
      </c>
      <c r="IY268" s="141">
        <f t="shared" si="459"/>
        <v>239</v>
      </c>
      <c r="IZ268" s="141">
        <f t="shared" si="460"/>
        <v>328</v>
      </c>
      <c r="JA268" s="32">
        <v>127</v>
      </c>
      <c r="JB268" s="11">
        <v>55</v>
      </c>
      <c r="JC268" s="33">
        <v>72</v>
      </c>
      <c r="JD268" s="32">
        <v>100</v>
      </c>
      <c r="JE268" s="11">
        <v>52</v>
      </c>
      <c r="JF268" s="33">
        <v>48</v>
      </c>
      <c r="JG268" s="32">
        <v>118</v>
      </c>
      <c r="JH268" s="11">
        <v>49</v>
      </c>
      <c r="JI268" s="33">
        <v>69</v>
      </c>
      <c r="JJ268" s="32">
        <v>120</v>
      </c>
      <c r="JK268" s="11">
        <v>43</v>
      </c>
      <c r="JL268" s="33">
        <v>77</v>
      </c>
      <c r="JM268" s="32">
        <v>102</v>
      </c>
      <c r="JN268" s="11">
        <v>40</v>
      </c>
      <c r="JO268" s="33">
        <v>62</v>
      </c>
      <c r="JP268" s="141">
        <f t="shared" si="484"/>
        <v>442</v>
      </c>
      <c r="JQ268" s="141">
        <f t="shared" si="461"/>
        <v>177</v>
      </c>
      <c r="JR268" s="141">
        <f t="shared" si="462"/>
        <v>265</v>
      </c>
      <c r="JS268" s="32">
        <v>113</v>
      </c>
      <c r="JT268" s="11">
        <v>48</v>
      </c>
      <c r="JU268" s="33">
        <v>65</v>
      </c>
      <c r="JV268" s="32">
        <v>95</v>
      </c>
      <c r="JW268" s="11">
        <v>37</v>
      </c>
      <c r="JX268" s="33">
        <v>58</v>
      </c>
      <c r="JY268" s="32">
        <v>85</v>
      </c>
      <c r="JZ268" s="11">
        <v>30</v>
      </c>
      <c r="KA268" s="33">
        <v>55</v>
      </c>
      <c r="KB268" s="32">
        <v>72</v>
      </c>
      <c r="KC268" s="11">
        <v>28</v>
      </c>
      <c r="KD268" s="33">
        <v>44</v>
      </c>
      <c r="KE268" s="32">
        <v>77</v>
      </c>
      <c r="KF268" s="11">
        <v>34</v>
      </c>
      <c r="KG268" s="33">
        <v>43</v>
      </c>
      <c r="KH268" s="141">
        <f t="shared" si="485"/>
        <v>244</v>
      </c>
      <c r="KI268" s="141">
        <f t="shared" si="463"/>
        <v>84</v>
      </c>
      <c r="KJ268" s="141">
        <f t="shared" si="464"/>
        <v>160</v>
      </c>
      <c r="KK268" s="32">
        <v>60</v>
      </c>
      <c r="KL268" s="11">
        <v>25</v>
      </c>
      <c r="KM268" s="33">
        <v>35</v>
      </c>
      <c r="KN268" s="32">
        <v>55</v>
      </c>
      <c r="KO268" s="11">
        <v>15</v>
      </c>
      <c r="KP268" s="33">
        <v>40</v>
      </c>
      <c r="KQ268" s="32">
        <v>62</v>
      </c>
      <c r="KR268" s="11">
        <v>19</v>
      </c>
      <c r="KS268" s="33">
        <v>43</v>
      </c>
      <c r="KT268" s="32">
        <v>32</v>
      </c>
      <c r="KU268" s="11">
        <v>13</v>
      </c>
      <c r="KV268" s="33">
        <v>19</v>
      </c>
      <c r="KW268" s="32">
        <v>35</v>
      </c>
      <c r="KX268" s="11">
        <v>12</v>
      </c>
      <c r="KY268" s="33">
        <v>23</v>
      </c>
      <c r="KZ268" s="141">
        <f t="shared" si="486"/>
        <v>100</v>
      </c>
      <c r="LA268" s="141">
        <f t="shared" si="465"/>
        <v>35</v>
      </c>
      <c r="LB268" s="141">
        <f t="shared" si="466"/>
        <v>65</v>
      </c>
      <c r="LC268" s="32">
        <v>21</v>
      </c>
      <c r="LD268" s="11">
        <v>8</v>
      </c>
      <c r="LE268" s="33">
        <v>13</v>
      </c>
      <c r="LF268" s="32">
        <v>27</v>
      </c>
      <c r="LG268" s="11">
        <v>10</v>
      </c>
      <c r="LH268" s="33">
        <v>17</v>
      </c>
      <c r="LI268" s="32">
        <v>23</v>
      </c>
      <c r="LJ268" s="11">
        <v>10</v>
      </c>
      <c r="LK268" s="33">
        <v>13</v>
      </c>
      <c r="LL268" s="32">
        <v>19</v>
      </c>
      <c r="LM268" s="11">
        <v>6</v>
      </c>
      <c r="LN268" s="33">
        <v>13</v>
      </c>
      <c r="LO268" s="32">
        <v>10</v>
      </c>
      <c r="LP268" s="11">
        <v>1</v>
      </c>
      <c r="LQ268" s="33">
        <v>9</v>
      </c>
      <c r="LR268" s="141">
        <f t="shared" si="487"/>
        <v>22</v>
      </c>
      <c r="LS268" s="141">
        <f t="shared" si="467"/>
        <v>9</v>
      </c>
      <c r="LT268" s="141">
        <f t="shared" si="468"/>
        <v>13</v>
      </c>
      <c r="LU268" s="32">
        <v>5</v>
      </c>
      <c r="LV268" s="11">
        <v>3</v>
      </c>
      <c r="LW268" s="33">
        <v>2</v>
      </c>
      <c r="LX268" s="32">
        <v>7</v>
      </c>
      <c r="LY268" s="11">
        <v>1</v>
      </c>
      <c r="LZ268" s="33">
        <v>6</v>
      </c>
      <c r="MA268" s="32">
        <v>2</v>
      </c>
      <c r="MB268" s="11">
        <v>2</v>
      </c>
      <c r="MC268" s="33">
        <v>0</v>
      </c>
      <c r="MD268" s="32">
        <v>5</v>
      </c>
      <c r="ME268" s="11">
        <v>1</v>
      </c>
      <c r="MF268" s="33">
        <v>4</v>
      </c>
      <c r="MG268" s="32">
        <v>3</v>
      </c>
      <c r="MH268" s="11">
        <v>2</v>
      </c>
      <c r="MI268" s="33">
        <v>1</v>
      </c>
      <c r="MJ268" s="141">
        <f t="shared" si="424"/>
        <v>8</v>
      </c>
      <c r="MK268" s="141">
        <f t="shared" si="425"/>
        <v>2</v>
      </c>
      <c r="ML268" s="141">
        <f t="shared" si="426"/>
        <v>6</v>
      </c>
      <c r="MM268" s="32">
        <v>5</v>
      </c>
      <c r="MN268" s="11">
        <v>0</v>
      </c>
      <c r="MO268" s="33">
        <v>5</v>
      </c>
      <c r="MP268" s="32">
        <v>1</v>
      </c>
      <c r="MQ268" s="11">
        <v>1</v>
      </c>
      <c r="MR268" s="33">
        <v>0</v>
      </c>
      <c r="MS268" s="32">
        <v>0</v>
      </c>
      <c r="MT268" s="11">
        <v>0</v>
      </c>
      <c r="MU268" s="33">
        <v>0</v>
      </c>
      <c r="MV268" s="32">
        <v>1</v>
      </c>
      <c r="MW268" s="11">
        <v>0</v>
      </c>
      <c r="MX268" s="33">
        <v>1</v>
      </c>
      <c r="MY268" s="32">
        <v>1</v>
      </c>
      <c r="MZ268" s="11">
        <v>1</v>
      </c>
      <c r="NA268" s="33">
        <v>0</v>
      </c>
      <c r="NB268" s="146">
        <f t="shared" si="427"/>
        <v>1</v>
      </c>
      <c r="NC268" s="141">
        <f t="shared" si="428"/>
        <v>0</v>
      </c>
      <c r="ND268" s="147">
        <f t="shared" si="429"/>
        <v>1</v>
      </c>
      <c r="NE268" s="32">
        <v>1</v>
      </c>
      <c r="NF268" s="11">
        <v>0</v>
      </c>
      <c r="NG268" s="33">
        <v>1</v>
      </c>
      <c r="NH268" s="32">
        <v>0</v>
      </c>
      <c r="NI268" s="11">
        <v>0</v>
      </c>
      <c r="NJ268" s="33">
        <v>0</v>
      </c>
      <c r="NK268" s="32">
        <v>0</v>
      </c>
      <c r="NL268" s="11">
        <v>0</v>
      </c>
      <c r="NM268" s="33">
        <v>0</v>
      </c>
      <c r="NN268" s="32">
        <v>0</v>
      </c>
      <c r="NO268" s="11">
        <v>0</v>
      </c>
      <c r="NP268" s="33">
        <v>0</v>
      </c>
      <c r="NQ268" s="32">
        <v>0</v>
      </c>
      <c r="NR268" s="11">
        <v>0</v>
      </c>
      <c r="NS268" s="33">
        <v>0</v>
      </c>
      <c r="NT268" s="146">
        <f t="shared" si="430"/>
        <v>0</v>
      </c>
      <c r="NU268" s="141">
        <f t="shared" si="431"/>
        <v>0</v>
      </c>
      <c r="NV268" s="147">
        <f t="shared" si="432"/>
        <v>0</v>
      </c>
      <c r="NW268" s="32">
        <v>0</v>
      </c>
      <c r="NX268" s="11">
        <v>0</v>
      </c>
      <c r="NY268" s="33">
        <v>0</v>
      </c>
      <c r="NZ268" s="32">
        <v>0</v>
      </c>
      <c r="OA268" s="11">
        <v>0</v>
      </c>
      <c r="OB268" s="33">
        <v>0</v>
      </c>
      <c r="OC268" s="32">
        <v>0</v>
      </c>
      <c r="OD268" s="11">
        <v>0</v>
      </c>
      <c r="OE268" s="33">
        <v>0</v>
      </c>
      <c r="OF268" s="32">
        <v>0</v>
      </c>
      <c r="OG268" s="11">
        <v>0</v>
      </c>
      <c r="OH268" s="33">
        <v>0</v>
      </c>
      <c r="OI268" s="32">
        <v>0</v>
      </c>
      <c r="OJ268" s="11">
        <v>0</v>
      </c>
      <c r="OK268" s="33">
        <v>0</v>
      </c>
      <c r="OL268" s="146">
        <v>0</v>
      </c>
      <c r="OM268" s="141">
        <v>0</v>
      </c>
      <c r="ON268" s="147">
        <v>0</v>
      </c>
    </row>
    <row r="269" spans="1:404" s="26" customFormat="1" ht="12" customHeight="1">
      <c r="A269" s="25"/>
      <c r="B269" s="27" t="s">
        <v>606</v>
      </c>
      <c r="C269" s="28">
        <v>18197</v>
      </c>
      <c r="D269" s="29">
        <v>8944</v>
      </c>
      <c r="E269" s="30">
        <v>9253</v>
      </c>
      <c r="F269" s="140">
        <f t="shared" si="469"/>
        <v>498</v>
      </c>
      <c r="G269" s="140">
        <f t="shared" si="422"/>
        <v>271</v>
      </c>
      <c r="H269" s="140">
        <f t="shared" si="423"/>
        <v>227</v>
      </c>
      <c r="I269" s="28">
        <v>102</v>
      </c>
      <c r="J269" s="29">
        <v>46</v>
      </c>
      <c r="K269" s="30">
        <v>56</v>
      </c>
      <c r="L269" s="28">
        <v>115</v>
      </c>
      <c r="M269" s="29">
        <v>65</v>
      </c>
      <c r="N269" s="30">
        <v>50</v>
      </c>
      <c r="O269" s="28">
        <v>93</v>
      </c>
      <c r="P269" s="29">
        <v>51</v>
      </c>
      <c r="Q269" s="30">
        <v>42</v>
      </c>
      <c r="R269" s="28">
        <v>93</v>
      </c>
      <c r="S269" s="29">
        <v>59</v>
      </c>
      <c r="T269" s="30">
        <v>34</v>
      </c>
      <c r="U269" s="28">
        <v>95</v>
      </c>
      <c r="V269" s="29">
        <v>50</v>
      </c>
      <c r="W269" s="30">
        <v>45</v>
      </c>
      <c r="X269" s="140">
        <f t="shared" si="470"/>
        <v>490</v>
      </c>
      <c r="Y269" s="140">
        <f t="shared" si="433"/>
        <v>254</v>
      </c>
      <c r="Z269" s="140">
        <f t="shared" si="434"/>
        <v>236</v>
      </c>
      <c r="AA269" s="28">
        <v>84</v>
      </c>
      <c r="AB269" s="29">
        <v>48</v>
      </c>
      <c r="AC269" s="30">
        <v>36</v>
      </c>
      <c r="AD269" s="28">
        <v>102</v>
      </c>
      <c r="AE269" s="29">
        <v>54</v>
      </c>
      <c r="AF269" s="30">
        <v>48</v>
      </c>
      <c r="AG269" s="28">
        <v>113</v>
      </c>
      <c r="AH269" s="29">
        <v>53</v>
      </c>
      <c r="AI269" s="30">
        <v>60</v>
      </c>
      <c r="AJ269" s="28">
        <v>87</v>
      </c>
      <c r="AK269" s="29">
        <v>47</v>
      </c>
      <c r="AL269" s="30">
        <v>40</v>
      </c>
      <c r="AM269" s="28">
        <v>104</v>
      </c>
      <c r="AN269" s="29">
        <v>52</v>
      </c>
      <c r="AO269" s="30">
        <v>52</v>
      </c>
      <c r="AP269" s="140">
        <f t="shared" si="471"/>
        <v>579</v>
      </c>
      <c r="AQ269" s="140">
        <f t="shared" si="435"/>
        <v>289</v>
      </c>
      <c r="AR269" s="140">
        <f t="shared" si="436"/>
        <v>290</v>
      </c>
      <c r="AS269" s="28">
        <v>84</v>
      </c>
      <c r="AT269" s="29">
        <v>40</v>
      </c>
      <c r="AU269" s="30">
        <v>44</v>
      </c>
      <c r="AV269" s="28">
        <v>110</v>
      </c>
      <c r="AW269" s="29">
        <v>53</v>
      </c>
      <c r="AX269" s="30">
        <v>57</v>
      </c>
      <c r="AY269" s="28">
        <v>116</v>
      </c>
      <c r="AZ269" s="29">
        <v>60</v>
      </c>
      <c r="BA269" s="30">
        <v>56</v>
      </c>
      <c r="BB269" s="28">
        <v>116</v>
      </c>
      <c r="BC269" s="29">
        <v>51</v>
      </c>
      <c r="BD269" s="30">
        <v>65</v>
      </c>
      <c r="BE269" s="28">
        <v>153</v>
      </c>
      <c r="BF269" s="29">
        <v>85</v>
      </c>
      <c r="BG269" s="30">
        <v>68</v>
      </c>
      <c r="BH269" s="140">
        <f t="shared" si="472"/>
        <v>737</v>
      </c>
      <c r="BI269" s="140">
        <f t="shared" si="437"/>
        <v>416</v>
      </c>
      <c r="BJ269" s="140">
        <f t="shared" si="438"/>
        <v>321</v>
      </c>
      <c r="BK269" s="28">
        <v>128</v>
      </c>
      <c r="BL269" s="29">
        <v>68</v>
      </c>
      <c r="BM269" s="30">
        <v>60</v>
      </c>
      <c r="BN269" s="28">
        <v>150</v>
      </c>
      <c r="BO269" s="29">
        <v>86</v>
      </c>
      <c r="BP269" s="30">
        <v>64</v>
      </c>
      <c r="BQ269" s="28">
        <v>154</v>
      </c>
      <c r="BR269" s="29">
        <v>90</v>
      </c>
      <c r="BS269" s="30">
        <v>64</v>
      </c>
      <c r="BT269" s="28">
        <v>156</v>
      </c>
      <c r="BU269" s="29">
        <v>78</v>
      </c>
      <c r="BV269" s="30">
        <v>78</v>
      </c>
      <c r="BW269" s="28">
        <v>149</v>
      </c>
      <c r="BX269" s="29">
        <v>94</v>
      </c>
      <c r="BY269" s="30">
        <v>55</v>
      </c>
      <c r="BZ269" s="140">
        <f t="shared" si="473"/>
        <v>803</v>
      </c>
      <c r="CA269" s="140">
        <f t="shared" si="439"/>
        <v>447</v>
      </c>
      <c r="CB269" s="140">
        <f t="shared" si="440"/>
        <v>356</v>
      </c>
      <c r="CC269" s="28">
        <v>176</v>
      </c>
      <c r="CD269" s="29">
        <v>111</v>
      </c>
      <c r="CE269" s="30">
        <v>65</v>
      </c>
      <c r="CF269" s="28">
        <v>164</v>
      </c>
      <c r="CG269" s="29">
        <v>89</v>
      </c>
      <c r="CH269" s="30">
        <v>75</v>
      </c>
      <c r="CI269" s="28">
        <v>180</v>
      </c>
      <c r="CJ269" s="29">
        <v>88</v>
      </c>
      <c r="CK269" s="30">
        <v>92</v>
      </c>
      <c r="CL269" s="28">
        <v>154</v>
      </c>
      <c r="CM269" s="29">
        <v>90</v>
      </c>
      <c r="CN269" s="30">
        <v>64</v>
      </c>
      <c r="CO269" s="28">
        <v>129</v>
      </c>
      <c r="CP269" s="29">
        <v>69</v>
      </c>
      <c r="CQ269" s="30">
        <v>60</v>
      </c>
      <c r="CR269" s="140">
        <f t="shared" si="474"/>
        <v>649</v>
      </c>
      <c r="CS269" s="140">
        <f t="shared" si="441"/>
        <v>378</v>
      </c>
      <c r="CT269" s="140">
        <f t="shared" si="442"/>
        <v>271</v>
      </c>
      <c r="CU269" s="28">
        <v>135</v>
      </c>
      <c r="CV269" s="29">
        <v>83</v>
      </c>
      <c r="CW269" s="30">
        <v>52</v>
      </c>
      <c r="CX269" s="28">
        <v>125</v>
      </c>
      <c r="CY269" s="29">
        <v>71</v>
      </c>
      <c r="CZ269" s="30">
        <v>54</v>
      </c>
      <c r="DA269" s="28">
        <v>142</v>
      </c>
      <c r="DB269" s="29">
        <v>82</v>
      </c>
      <c r="DC269" s="30">
        <v>60</v>
      </c>
      <c r="DD269" s="28">
        <v>137</v>
      </c>
      <c r="DE269" s="29">
        <v>73</v>
      </c>
      <c r="DF269" s="30">
        <v>64</v>
      </c>
      <c r="DG269" s="28">
        <v>110</v>
      </c>
      <c r="DH269" s="29">
        <v>69</v>
      </c>
      <c r="DI269" s="30">
        <v>41</v>
      </c>
      <c r="DJ269" s="140">
        <f t="shared" si="475"/>
        <v>699</v>
      </c>
      <c r="DK269" s="140">
        <f t="shared" si="443"/>
        <v>368</v>
      </c>
      <c r="DL269" s="140">
        <f t="shared" si="444"/>
        <v>331</v>
      </c>
      <c r="DM269" s="28">
        <v>124</v>
      </c>
      <c r="DN269" s="29">
        <v>69</v>
      </c>
      <c r="DO269" s="30">
        <v>55</v>
      </c>
      <c r="DP269" s="28">
        <v>127</v>
      </c>
      <c r="DQ269" s="29">
        <v>65</v>
      </c>
      <c r="DR269" s="30">
        <v>62</v>
      </c>
      <c r="DS269" s="28">
        <v>148</v>
      </c>
      <c r="DT269" s="29">
        <v>70</v>
      </c>
      <c r="DU269" s="30">
        <v>78</v>
      </c>
      <c r="DV269" s="28">
        <v>148</v>
      </c>
      <c r="DW269" s="29">
        <v>82</v>
      </c>
      <c r="DX269" s="30">
        <v>66</v>
      </c>
      <c r="DY269" s="28">
        <v>152</v>
      </c>
      <c r="DZ269" s="29">
        <v>82</v>
      </c>
      <c r="EA269" s="30">
        <v>70</v>
      </c>
      <c r="EB269" s="140">
        <f t="shared" si="476"/>
        <v>765</v>
      </c>
      <c r="EC269" s="140">
        <f t="shared" si="445"/>
        <v>440</v>
      </c>
      <c r="ED269" s="140">
        <f t="shared" si="446"/>
        <v>325</v>
      </c>
      <c r="EE269" s="28">
        <v>146</v>
      </c>
      <c r="EF269" s="29">
        <v>73</v>
      </c>
      <c r="EG269" s="30">
        <v>73</v>
      </c>
      <c r="EH269" s="28">
        <v>137</v>
      </c>
      <c r="EI269" s="29">
        <v>84</v>
      </c>
      <c r="EJ269" s="30">
        <v>53</v>
      </c>
      <c r="EK269" s="28">
        <v>144</v>
      </c>
      <c r="EL269" s="29">
        <v>85</v>
      </c>
      <c r="EM269" s="30">
        <v>59</v>
      </c>
      <c r="EN269" s="28">
        <v>163</v>
      </c>
      <c r="EO269" s="29">
        <v>100</v>
      </c>
      <c r="EP269" s="30">
        <v>63</v>
      </c>
      <c r="EQ269" s="28">
        <v>175</v>
      </c>
      <c r="ER269" s="29">
        <v>98</v>
      </c>
      <c r="ES269" s="30">
        <v>77</v>
      </c>
      <c r="ET269" s="140">
        <f t="shared" si="477"/>
        <v>1105</v>
      </c>
      <c r="EU269" s="140">
        <f t="shared" si="447"/>
        <v>660</v>
      </c>
      <c r="EV269" s="140">
        <f t="shared" si="448"/>
        <v>445</v>
      </c>
      <c r="EW269" s="28">
        <v>185</v>
      </c>
      <c r="EX269" s="29">
        <v>113</v>
      </c>
      <c r="EY269" s="30">
        <v>72</v>
      </c>
      <c r="EZ269" s="28">
        <v>222</v>
      </c>
      <c r="FA269" s="29">
        <v>139</v>
      </c>
      <c r="FB269" s="30">
        <v>83</v>
      </c>
      <c r="FC269" s="28">
        <v>204</v>
      </c>
      <c r="FD269" s="29">
        <v>115</v>
      </c>
      <c r="FE269" s="30">
        <v>89</v>
      </c>
      <c r="FF269" s="28">
        <v>255</v>
      </c>
      <c r="FG269" s="29">
        <v>159</v>
      </c>
      <c r="FH269" s="30">
        <v>96</v>
      </c>
      <c r="FI269" s="28">
        <v>239</v>
      </c>
      <c r="FJ269" s="29">
        <v>134</v>
      </c>
      <c r="FK269" s="30">
        <v>105</v>
      </c>
      <c r="FL269" s="140">
        <f t="shared" si="478"/>
        <v>1298</v>
      </c>
      <c r="FM269" s="140">
        <f t="shared" si="449"/>
        <v>733</v>
      </c>
      <c r="FN269" s="140">
        <f t="shared" si="450"/>
        <v>565</v>
      </c>
      <c r="FO269" s="28">
        <v>250</v>
      </c>
      <c r="FP269" s="29">
        <v>156</v>
      </c>
      <c r="FQ269" s="30">
        <v>94</v>
      </c>
      <c r="FR269" s="28">
        <v>277</v>
      </c>
      <c r="FS269" s="29">
        <v>151</v>
      </c>
      <c r="FT269" s="30">
        <v>126</v>
      </c>
      <c r="FU269" s="28">
        <v>223</v>
      </c>
      <c r="FV269" s="29">
        <v>138</v>
      </c>
      <c r="FW269" s="30">
        <v>85</v>
      </c>
      <c r="FX269" s="28">
        <v>260</v>
      </c>
      <c r="FY269" s="29">
        <v>142</v>
      </c>
      <c r="FZ269" s="30">
        <v>118</v>
      </c>
      <c r="GA269" s="28">
        <v>288</v>
      </c>
      <c r="GB269" s="29">
        <v>146</v>
      </c>
      <c r="GC269" s="30">
        <v>142</v>
      </c>
      <c r="GD269" s="140">
        <f t="shared" si="479"/>
        <v>1587</v>
      </c>
      <c r="GE269" s="140">
        <f t="shared" si="451"/>
        <v>812</v>
      </c>
      <c r="GF269" s="140">
        <f t="shared" si="452"/>
        <v>775</v>
      </c>
      <c r="GG269" s="28">
        <v>259</v>
      </c>
      <c r="GH269" s="29">
        <v>138</v>
      </c>
      <c r="GI269" s="30">
        <v>121</v>
      </c>
      <c r="GJ269" s="28">
        <v>268</v>
      </c>
      <c r="GK269" s="29">
        <v>136</v>
      </c>
      <c r="GL269" s="30">
        <v>132</v>
      </c>
      <c r="GM269" s="28">
        <v>329</v>
      </c>
      <c r="GN269" s="29">
        <v>171</v>
      </c>
      <c r="GO269" s="30">
        <v>158</v>
      </c>
      <c r="GP269" s="28">
        <v>391</v>
      </c>
      <c r="GQ269" s="29">
        <v>198</v>
      </c>
      <c r="GR269" s="30">
        <v>193</v>
      </c>
      <c r="GS269" s="28">
        <v>340</v>
      </c>
      <c r="GT269" s="29">
        <v>169</v>
      </c>
      <c r="GU269" s="30">
        <v>171</v>
      </c>
      <c r="GV269" s="140">
        <f t="shared" si="480"/>
        <v>1712</v>
      </c>
      <c r="GW269" s="140">
        <f t="shared" si="453"/>
        <v>831</v>
      </c>
      <c r="GX269" s="140">
        <f t="shared" si="454"/>
        <v>881</v>
      </c>
      <c r="GY269" s="28">
        <v>349</v>
      </c>
      <c r="GZ269" s="29">
        <v>173</v>
      </c>
      <c r="HA269" s="30">
        <v>176</v>
      </c>
      <c r="HB269" s="28">
        <v>325</v>
      </c>
      <c r="HC269" s="29">
        <v>168</v>
      </c>
      <c r="HD269" s="30">
        <v>157</v>
      </c>
      <c r="HE269" s="28">
        <v>336</v>
      </c>
      <c r="HF269" s="29">
        <v>145</v>
      </c>
      <c r="HG269" s="30">
        <v>191</v>
      </c>
      <c r="HH269" s="28">
        <v>326</v>
      </c>
      <c r="HI269" s="29">
        <v>155</v>
      </c>
      <c r="HJ269" s="30">
        <v>171</v>
      </c>
      <c r="HK269" s="28">
        <v>376</v>
      </c>
      <c r="HL269" s="29">
        <v>190</v>
      </c>
      <c r="HM269" s="30">
        <v>186</v>
      </c>
      <c r="HN269" s="140">
        <f t="shared" si="481"/>
        <v>1440</v>
      </c>
      <c r="HO269" s="140">
        <f t="shared" si="455"/>
        <v>711</v>
      </c>
      <c r="HP269" s="140">
        <f t="shared" si="456"/>
        <v>729</v>
      </c>
      <c r="HQ269" s="28">
        <v>290</v>
      </c>
      <c r="HR269" s="29">
        <v>139</v>
      </c>
      <c r="HS269" s="30">
        <v>151</v>
      </c>
      <c r="HT269" s="28">
        <v>319</v>
      </c>
      <c r="HU269" s="29">
        <v>168</v>
      </c>
      <c r="HV269" s="30">
        <v>151</v>
      </c>
      <c r="HW269" s="28">
        <v>309</v>
      </c>
      <c r="HX269" s="29">
        <v>152</v>
      </c>
      <c r="HY269" s="30">
        <v>157</v>
      </c>
      <c r="HZ269" s="28">
        <v>255</v>
      </c>
      <c r="IA269" s="29">
        <v>123</v>
      </c>
      <c r="IB269" s="30">
        <v>132</v>
      </c>
      <c r="IC269" s="28">
        <v>267</v>
      </c>
      <c r="ID269" s="29">
        <v>129</v>
      </c>
      <c r="IE269" s="30">
        <v>138</v>
      </c>
      <c r="IF269" s="140">
        <f t="shared" si="482"/>
        <v>1334</v>
      </c>
      <c r="IG269" s="140">
        <f t="shared" si="457"/>
        <v>629</v>
      </c>
      <c r="IH269" s="140">
        <f t="shared" si="458"/>
        <v>705</v>
      </c>
      <c r="II269" s="28">
        <v>305</v>
      </c>
      <c r="IJ269" s="29">
        <v>154</v>
      </c>
      <c r="IK269" s="30">
        <v>151</v>
      </c>
      <c r="IL269" s="28">
        <v>316</v>
      </c>
      <c r="IM269" s="29">
        <v>156</v>
      </c>
      <c r="IN269" s="30">
        <v>160</v>
      </c>
      <c r="IO269" s="28">
        <v>253</v>
      </c>
      <c r="IP269" s="29">
        <v>112</v>
      </c>
      <c r="IQ269" s="30">
        <v>141</v>
      </c>
      <c r="IR269" s="28">
        <v>220</v>
      </c>
      <c r="IS269" s="29">
        <v>99</v>
      </c>
      <c r="IT269" s="30">
        <v>121</v>
      </c>
      <c r="IU269" s="28">
        <v>240</v>
      </c>
      <c r="IV269" s="29">
        <v>108</v>
      </c>
      <c r="IW269" s="30">
        <v>132</v>
      </c>
      <c r="IX269" s="140">
        <f t="shared" si="483"/>
        <v>1713</v>
      </c>
      <c r="IY269" s="140">
        <f t="shared" si="459"/>
        <v>739</v>
      </c>
      <c r="IZ269" s="140">
        <f t="shared" si="460"/>
        <v>974</v>
      </c>
      <c r="JA269" s="28">
        <v>271</v>
      </c>
      <c r="JB269" s="29">
        <v>109</v>
      </c>
      <c r="JC269" s="30">
        <v>162</v>
      </c>
      <c r="JD269" s="28">
        <v>319</v>
      </c>
      <c r="JE269" s="29">
        <v>143</v>
      </c>
      <c r="JF269" s="30">
        <v>176</v>
      </c>
      <c r="JG269" s="28">
        <v>437</v>
      </c>
      <c r="JH269" s="29">
        <v>193</v>
      </c>
      <c r="JI269" s="30">
        <v>244</v>
      </c>
      <c r="JJ269" s="28">
        <v>364</v>
      </c>
      <c r="JK269" s="29">
        <v>148</v>
      </c>
      <c r="JL269" s="30">
        <v>216</v>
      </c>
      <c r="JM269" s="28">
        <v>322</v>
      </c>
      <c r="JN269" s="29">
        <v>146</v>
      </c>
      <c r="JO269" s="30">
        <v>176</v>
      </c>
      <c r="JP269" s="140">
        <f t="shared" si="484"/>
        <v>1422</v>
      </c>
      <c r="JQ269" s="140">
        <f t="shared" si="461"/>
        <v>554</v>
      </c>
      <c r="JR269" s="140">
        <f t="shared" si="462"/>
        <v>868</v>
      </c>
      <c r="JS269" s="28">
        <v>348</v>
      </c>
      <c r="JT269" s="29">
        <v>154</v>
      </c>
      <c r="JU269" s="30">
        <v>194</v>
      </c>
      <c r="JV269" s="28">
        <v>303</v>
      </c>
      <c r="JW269" s="29">
        <v>118</v>
      </c>
      <c r="JX269" s="30">
        <v>185</v>
      </c>
      <c r="JY269" s="28">
        <v>280</v>
      </c>
      <c r="JZ269" s="29">
        <v>102</v>
      </c>
      <c r="KA269" s="30">
        <v>178</v>
      </c>
      <c r="KB269" s="28">
        <v>255</v>
      </c>
      <c r="KC269" s="29">
        <v>95</v>
      </c>
      <c r="KD269" s="30">
        <v>160</v>
      </c>
      <c r="KE269" s="28">
        <v>236</v>
      </c>
      <c r="KF269" s="29">
        <v>85</v>
      </c>
      <c r="KG269" s="30">
        <v>151</v>
      </c>
      <c r="KH269" s="140">
        <f t="shared" si="485"/>
        <v>813</v>
      </c>
      <c r="KI269" s="140">
        <f t="shared" si="463"/>
        <v>249</v>
      </c>
      <c r="KJ269" s="140">
        <f t="shared" si="464"/>
        <v>564</v>
      </c>
      <c r="KK269" s="28">
        <v>229</v>
      </c>
      <c r="KL269" s="29">
        <v>74</v>
      </c>
      <c r="KM269" s="30">
        <v>155</v>
      </c>
      <c r="KN269" s="28">
        <v>161</v>
      </c>
      <c r="KO269" s="29">
        <v>52</v>
      </c>
      <c r="KP269" s="30">
        <v>109</v>
      </c>
      <c r="KQ269" s="28">
        <v>161</v>
      </c>
      <c r="KR269" s="29">
        <v>51</v>
      </c>
      <c r="KS269" s="30">
        <v>110</v>
      </c>
      <c r="KT269" s="28">
        <v>147</v>
      </c>
      <c r="KU269" s="29">
        <v>39</v>
      </c>
      <c r="KV269" s="30">
        <v>108</v>
      </c>
      <c r="KW269" s="28">
        <v>115</v>
      </c>
      <c r="KX269" s="29">
        <v>33</v>
      </c>
      <c r="KY269" s="30">
        <v>82</v>
      </c>
      <c r="KZ269" s="140">
        <f t="shared" si="486"/>
        <v>380</v>
      </c>
      <c r="LA269" s="140">
        <f t="shared" si="465"/>
        <v>114</v>
      </c>
      <c r="LB269" s="140">
        <f t="shared" si="466"/>
        <v>266</v>
      </c>
      <c r="LC269" s="28">
        <v>103</v>
      </c>
      <c r="LD269" s="29">
        <v>34</v>
      </c>
      <c r="LE269" s="30">
        <v>69</v>
      </c>
      <c r="LF269" s="28">
        <v>107</v>
      </c>
      <c r="LG269" s="29">
        <v>33</v>
      </c>
      <c r="LH269" s="30">
        <v>74</v>
      </c>
      <c r="LI269" s="28">
        <v>63</v>
      </c>
      <c r="LJ269" s="29">
        <v>16</v>
      </c>
      <c r="LK269" s="30">
        <v>47</v>
      </c>
      <c r="LL269" s="28">
        <v>65</v>
      </c>
      <c r="LM269" s="29">
        <v>20</v>
      </c>
      <c r="LN269" s="30">
        <v>45</v>
      </c>
      <c r="LO269" s="28">
        <v>42</v>
      </c>
      <c r="LP269" s="29">
        <v>11</v>
      </c>
      <c r="LQ269" s="30">
        <v>31</v>
      </c>
      <c r="LR269" s="140">
        <f t="shared" si="487"/>
        <v>120</v>
      </c>
      <c r="LS269" s="140">
        <f t="shared" si="467"/>
        <v>37</v>
      </c>
      <c r="LT269" s="140">
        <f t="shared" si="468"/>
        <v>83</v>
      </c>
      <c r="LU269" s="28">
        <v>38</v>
      </c>
      <c r="LV269" s="29">
        <v>15</v>
      </c>
      <c r="LW269" s="30">
        <v>23</v>
      </c>
      <c r="LX269" s="28">
        <v>31</v>
      </c>
      <c r="LY269" s="29">
        <v>9</v>
      </c>
      <c r="LZ269" s="30">
        <v>22</v>
      </c>
      <c r="MA269" s="28">
        <v>26</v>
      </c>
      <c r="MB269" s="29">
        <v>8</v>
      </c>
      <c r="MC269" s="30">
        <v>18</v>
      </c>
      <c r="MD269" s="28">
        <v>17</v>
      </c>
      <c r="ME269" s="29">
        <v>4</v>
      </c>
      <c r="MF269" s="30">
        <v>13</v>
      </c>
      <c r="MG269" s="28">
        <v>8</v>
      </c>
      <c r="MH269" s="29">
        <v>1</v>
      </c>
      <c r="MI269" s="30">
        <v>7</v>
      </c>
      <c r="MJ269" s="140">
        <f t="shared" si="424"/>
        <v>32</v>
      </c>
      <c r="MK269" s="140">
        <f t="shared" si="425"/>
        <v>7</v>
      </c>
      <c r="ML269" s="140">
        <f t="shared" si="426"/>
        <v>25</v>
      </c>
      <c r="MM269" s="28">
        <v>8</v>
      </c>
      <c r="MN269" s="29">
        <v>4</v>
      </c>
      <c r="MO269" s="30">
        <v>4</v>
      </c>
      <c r="MP269" s="28">
        <v>7</v>
      </c>
      <c r="MQ269" s="29">
        <v>3</v>
      </c>
      <c r="MR269" s="30">
        <v>4</v>
      </c>
      <c r="MS269" s="28">
        <v>12</v>
      </c>
      <c r="MT269" s="29">
        <v>0</v>
      </c>
      <c r="MU269" s="30">
        <v>12</v>
      </c>
      <c r="MV269" s="28">
        <v>4</v>
      </c>
      <c r="MW269" s="29">
        <v>0</v>
      </c>
      <c r="MX269" s="30">
        <v>4</v>
      </c>
      <c r="MY269" s="28">
        <v>1</v>
      </c>
      <c r="MZ269" s="29">
        <v>0</v>
      </c>
      <c r="NA269" s="30">
        <v>1</v>
      </c>
      <c r="NB269" s="144">
        <f t="shared" si="427"/>
        <v>12</v>
      </c>
      <c r="NC269" s="140">
        <f t="shared" si="428"/>
        <v>3</v>
      </c>
      <c r="ND269" s="145">
        <f t="shared" si="429"/>
        <v>9</v>
      </c>
      <c r="NE269" s="28">
        <v>3</v>
      </c>
      <c r="NF269" s="29">
        <v>1</v>
      </c>
      <c r="NG269" s="30">
        <v>2</v>
      </c>
      <c r="NH269" s="28">
        <v>1</v>
      </c>
      <c r="NI269" s="29">
        <v>0</v>
      </c>
      <c r="NJ269" s="30">
        <v>1</v>
      </c>
      <c r="NK269" s="28">
        <v>4</v>
      </c>
      <c r="NL269" s="29">
        <v>1</v>
      </c>
      <c r="NM269" s="30">
        <v>3</v>
      </c>
      <c r="NN269" s="28">
        <v>2</v>
      </c>
      <c r="NO269" s="29">
        <v>0</v>
      </c>
      <c r="NP269" s="30">
        <v>2</v>
      </c>
      <c r="NQ269" s="28">
        <v>2</v>
      </c>
      <c r="NR269" s="29">
        <v>1</v>
      </c>
      <c r="NS269" s="30">
        <v>1</v>
      </c>
      <c r="NT269" s="144">
        <f t="shared" si="430"/>
        <v>6</v>
      </c>
      <c r="NU269" s="140">
        <f t="shared" si="431"/>
        <v>1</v>
      </c>
      <c r="NV269" s="145">
        <f t="shared" si="432"/>
        <v>5</v>
      </c>
      <c r="NW269" s="28">
        <v>0</v>
      </c>
      <c r="NX269" s="29">
        <v>0</v>
      </c>
      <c r="NY269" s="30">
        <v>0</v>
      </c>
      <c r="NZ269" s="28">
        <v>3</v>
      </c>
      <c r="OA269" s="29">
        <v>1</v>
      </c>
      <c r="OB269" s="30">
        <v>2</v>
      </c>
      <c r="OC269" s="28">
        <v>0</v>
      </c>
      <c r="OD269" s="29">
        <v>0</v>
      </c>
      <c r="OE269" s="30">
        <v>0</v>
      </c>
      <c r="OF269" s="28">
        <v>1</v>
      </c>
      <c r="OG269" s="29">
        <v>0</v>
      </c>
      <c r="OH269" s="30">
        <v>1</v>
      </c>
      <c r="OI269" s="28">
        <v>2</v>
      </c>
      <c r="OJ269" s="29">
        <v>0</v>
      </c>
      <c r="OK269" s="30">
        <v>2</v>
      </c>
      <c r="OL269" s="144">
        <v>3</v>
      </c>
      <c r="OM269" s="140">
        <v>1</v>
      </c>
      <c r="ON269" s="145">
        <v>2</v>
      </c>
    </row>
    <row r="270" spans="1:404" ht="12" customHeight="1">
      <c r="B270" s="31" t="s">
        <v>438</v>
      </c>
      <c r="C270" s="32">
        <v>7907</v>
      </c>
      <c r="D270" s="11">
        <v>3875</v>
      </c>
      <c r="E270" s="33">
        <v>4032</v>
      </c>
      <c r="F270" s="141">
        <f t="shared" si="469"/>
        <v>282</v>
      </c>
      <c r="G270" s="141">
        <f t="shared" si="422"/>
        <v>153</v>
      </c>
      <c r="H270" s="141">
        <f t="shared" si="423"/>
        <v>129</v>
      </c>
      <c r="I270" s="32">
        <v>61</v>
      </c>
      <c r="J270" s="11">
        <v>26</v>
      </c>
      <c r="K270" s="33">
        <v>35</v>
      </c>
      <c r="L270" s="32">
        <v>58</v>
      </c>
      <c r="M270" s="11">
        <v>33</v>
      </c>
      <c r="N270" s="33">
        <v>25</v>
      </c>
      <c r="O270" s="32">
        <v>60</v>
      </c>
      <c r="P270" s="11">
        <v>32</v>
      </c>
      <c r="Q270" s="33">
        <v>28</v>
      </c>
      <c r="R270" s="32">
        <v>57</v>
      </c>
      <c r="S270" s="11">
        <v>36</v>
      </c>
      <c r="T270" s="33">
        <v>21</v>
      </c>
      <c r="U270" s="32">
        <v>46</v>
      </c>
      <c r="V270" s="11">
        <v>26</v>
      </c>
      <c r="W270" s="33">
        <v>20</v>
      </c>
      <c r="X270" s="141">
        <f t="shared" si="470"/>
        <v>310</v>
      </c>
      <c r="Y270" s="141">
        <f t="shared" si="433"/>
        <v>163</v>
      </c>
      <c r="Z270" s="141">
        <f t="shared" si="434"/>
        <v>147</v>
      </c>
      <c r="AA270" s="32">
        <v>48</v>
      </c>
      <c r="AB270" s="11">
        <v>27</v>
      </c>
      <c r="AC270" s="33">
        <v>21</v>
      </c>
      <c r="AD270" s="32">
        <v>66</v>
      </c>
      <c r="AE270" s="11">
        <v>38</v>
      </c>
      <c r="AF270" s="33">
        <v>28</v>
      </c>
      <c r="AG270" s="32">
        <v>75</v>
      </c>
      <c r="AH270" s="11">
        <v>38</v>
      </c>
      <c r="AI270" s="33">
        <v>37</v>
      </c>
      <c r="AJ270" s="32">
        <v>49</v>
      </c>
      <c r="AK270" s="11">
        <v>25</v>
      </c>
      <c r="AL270" s="33">
        <v>24</v>
      </c>
      <c r="AM270" s="32">
        <v>72</v>
      </c>
      <c r="AN270" s="11">
        <v>35</v>
      </c>
      <c r="AO270" s="33">
        <v>37</v>
      </c>
      <c r="AP270" s="141">
        <f t="shared" si="471"/>
        <v>341</v>
      </c>
      <c r="AQ270" s="141">
        <f t="shared" si="435"/>
        <v>167</v>
      </c>
      <c r="AR270" s="141">
        <f t="shared" si="436"/>
        <v>174</v>
      </c>
      <c r="AS270" s="32">
        <v>47</v>
      </c>
      <c r="AT270" s="11">
        <v>24</v>
      </c>
      <c r="AU270" s="33">
        <v>23</v>
      </c>
      <c r="AV270" s="32">
        <v>66</v>
      </c>
      <c r="AW270" s="11">
        <v>26</v>
      </c>
      <c r="AX270" s="33">
        <v>40</v>
      </c>
      <c r="AY270" s="32">
        <v>79</v>
      </c>
      <c r="AZ270" s="11">
        <v>35</v>
      </c>
      <c r="BA270" s="33">
        <v>44</v>
      </c>
      <c r="BB270" s="32">
        <v>63</v>
      </c>
      <c r="BC270" s="11">
        <v>29</v>
      </c>
      <c r="BD270" s="33">
        <v>34</v>
      </c>
      <c r="BE270" s="32">
        <v>86</v>
      </c>
      <c r="BF270" s="11">
        <v>53</v>
      </c>
      <c r="BG270" s="33">
        <v>33</v>
      </c>
      <c r="BH270" s="141">
        <f t="shared" si="472"/>
        <v>445</v>
      </c>
      <c r="BI270" s="141">
        <f t="shared" si="437"/>
        <v>249</v>
      </c>
      <c r="BJ270" s="141">
        <f t="shared" si="438"/>
        <v>196</v>
      </c>
      <c r="BK270" s="32">
        <v>84</v>
      </c>
      <c r="BL270" s="11">
        <v>44</v>
      </c>
      <c r="BM270" s="33">
        <v>40</v>
      </c>
      <c r="BN270" s="32">
        <v>86</v>
      </c>
      <c r="BO270" s="11">
        <v>47</v>
      </c>
      <c r="BP270" s="33">
        <v>39</v>
      </c>
      <c r="BQ270" s="32">
        <v>91</v>
      </c>
      <c r="BR270" s="11">
        <v>52</v>
      </c>
      <c r="BS270" s="33">
        <v>39</v>
      </c>
      <c r="BT270" s="32">
        <v>99</v>
      </c>
      <c r="BU270" s="11">
        <v>53</v>
      </c>
      <c r="BV270" s="33">
        <v>46</v>
      </c>
      <c r="BW270" s="32">
        <v>85</v>
      </c>
      <c r="BX270" s="11">
        <v>53</v>
      </c>
      <c r="BY270" s="33">
        <v>32</v>
      </c>
      <c r="BZ270" s="141">
        <f t="shared" si="473"/>
        <v>435</v>
      </c>
      <c r="CA270" s="141">
        <f t="shared" si="439"/>
        <v>240</v>
      </c>
      <c r="CB270" s="141">
        <f t="shared" si="440"/>
        <v>195</v>
      </c>
      <c r="CC270" s="32">
        <v>97</v>
      </c>
      <c r="CD270" s="11">
        <v>61</v>
      </c>
      <c r="CE270" s="33">
        <v>36</v>
      </c>
      <c r="CF270" s="32">
        <v>99</v>
      </c>
      <c r="CG270" s="11">
        <v>55</v>
      </c>
      <c r="CH270" s="33">
        <v>44</v>
      </c>
      <c r="CI270" s="32">
        <v>101</v>
      </c>
      <c r="CJ270" s="11">
        <v>49</v>
      </c>
      <c r="CK270" s="33">
        <v>52</v>
      </c>
      <c r="CL270" s="32">
        <v>72</v>
      </c>
      <c r="CM270" s="11">
        <v>43</v>
      </c>
      <c r="CN270" s="33">
        <v>29</v>
      </c>
      <c r="CO270" s="32">
        <v>66</v>
      </c>
      <c r="CP270" s="11">
        <v>32</v>
      </c>
      <c r="CQ270" s="33">
        <v>34</v>
      </c>
      <c r="CR270" s="141">
        <f t="shared" si="474"/>
        <v>322</v>
      </c>
      <c r="CS270" s="141">
        <f t="shared" si="441"/>
        <v>177</v>
      </c>
      <c r="CT270" s="141">
        <f t="shared" si="442"/>
        <v>145</v>
      </c>
      <c r="CU270" s="32">
        <v>73</v>
      </c>
      <c r="CV270" s="11">
        <v>46</v>
      </c>
      <c r="CW270" s="33">
        <v>27</v>
      </c>
      <c r="CX270" s="32">
        <v>62</v>
      </c>
      <c r="CY270" s="11">
        <v>28</v>
      </c>
      <c r="CZ270" s="33">
        <v>34</v>
      </c>
      <c r="DA270" s="32">
        <v>74</v>
      </c>
      <c r="DB270" s="11">
        <v>43</v>
      </c>
      <c r="DC270" s="33">
        <v>31</v>
      </c>
      <c r="DD270" s="32">
        <v>55</v>
      </c>
      <c r="DE270" s="11">
        <v>25</v>
      </c>
      <c r="DF270" s="33">
        <v>30</v>
      </c>
      <c r="DG270" s="32">
        <v>58</v>
      </c>
      <c r="DH270" s="11">
        <v>35</v>
      </c>
      <c r="DI270" s="33">
        <v>23</v>
      </c>
      <c r="DJ270" s="141">
        <f t="shared" si="475"/>
        <v>391</v>
      </c>
      <c r="DK270" s="141">
        <f t="shared" si="443"/>
        <v>187</v>
      </c>
      <c r="DL270" s="141">
        <f t="shared" si="444"/>
        <v>204</v>
      </c>
      <c r="DM270" s="32">
        <v>57</v>
      </c>
      <c r="DN270" s="11">
        <v>26</v>
      </c>
      <c r="DO270" s="33">
        <v>31</v>
      </c>
      <c r="DP270" s="32">
        <v>77</v>
      </c>
      <c r="DQ270" s="11">
        <v>37</v>
      </c>
      <c r="DR270" s="33">
        <v>40</v>
      </c>
      <c r="DS270" s="32">
        <v>83</v>
      </c>
      <c r="DT270" s="11">
        <v>35</v>
      </c>
      <c r="DU270" s="33">
        <v>48</v>
      </c>
      <c r="DV270" s="32">
        <v>86</v>
      </c>
      <c r="DW270" s="11">
        <v>45</v>
      </c>
      <c r="DX270" s="33">
        <v>41</v>
      </c>
      <c r="DY270" s="32">
        <v>88</v>
      </c>
      <c r="DZ270" s="11">
        <v>44</v>
      </c>
      <c r="EA270" s="33">
        <v>44</v>
      </c>
      <c r="EB270" s="141">
        <f t="shared" si="476"/>
        <v>408</v>
      </c>
      <c r="EC270" s="141">
        <f t="shared" si="445"/>
        <v>219</v>
      </c>
      <c r="ED270" s="141">
        <f t="shared" si="446"/>
        <v>189</v>
      </c>
      <c r="EE270" s="32">
        <v>79</v>
      </c>
      <c r="EF270" s="11">
        <v>39</v>
      </c>
      <c r="EG270" s="33">
        <v>40</v>
      </c>
      <c r="EH270" s="32">
        <v>71</v>
      </c>
      <c r="EI270" s="11">
        <v>40</v>
      </c>
      <c r="EJ270" s="33">
        <v>31</v>
      </c>
      <c r="EK270" s="32">
        <v>83</v>
      </c>
      <c r="EL270" s="11">
        <v>50</v>
      </c>
      <c r="EM270" s="33">
        <v>33</v>
      </c>
      <c r="EN270" s="32">
        <v>84</v>
      </c>
      <c r="EO270" s="11">
        <v>48</v>
      </c>
      <c r="EP270" s="33">
        <v>36</v>
      </c>
      <c r="EQ270" s="32">
        <v>91</v>
      </c>
      <c r="ER270" s="11">
        <v>42</v>
      </c>
      <c r="ES270" s="33">
        <v>49</v>
      </c>
      <c r="ET270" s="141">
        <f t="shared" si="477"/>
        <v>577</v>
      </c>
      <c r="EU270" s="141">
        <f t="shared" si="447"/>
        <v>319</v>
      </c>
      <c r="EV270" s="141">
        <f t="shared" si="448"/>
        <v>258</v>
      </c>
      <c r="EW270" s="32">
        <v>104</v>
      </c>
      <c r="EX270" s="11">
        <v>61</v>
      </c>
      <c r="EY270" s="33">
        <v>43</v>
      </c>
      <c r="EZ270" s="32">
        <v>120</v>
      </c>
      <c r="FA270" s="11">
        <v>69</v>
      </c>
      <c r="FB270" s="33">
        <v>51</v>
      </c>
      <c r="FC270" s="32">
        <v>106</v>
      </c>
      <c r="FD270" s="11">
        <v>58</v>
      </c>
      <c r="FE270" s="33">
        <v>48</v>
      </c>
      <c r="FF270" s="32">
        <v>127</v>
      </c>
      <c r="FG270" s="11">
        <v>66</v>
      </c>
      <c r="FH270" s="33">
        <v>61</v>
      </c>
      <c r="FI270" s="32">
        <v>120</v>
      </c>
      <c r="FJ270" s="11">
        <v>65</v>
      </c>
      <c r="FK270" s="33">
        <v>55</v>
      </c>
      <c r="FL270" s="141">
        <f t="shared" si="478"/>
        <v>620</v>
      </c>
      <c r="FM270" s="141">
        <f t="shared" si="449"/>
        <v>337</v>
      </c>
      <c r="FN270" s="141">
        <f t="shared" si="450"/>
        <v>283</v>
      </c>
      <c r="FO270" s="32">
        <v>126</v>
      </c>
      <c r="FP270" s="11">
        <v>77</v>
      </c>
      <c r="FQ270" s="33">
        <v>49</v>
      </c>
      <c r="FR270" s="32">
        <v>155</v>
      </c>
      <c r="FS270" s="11">
        <v>81</v>
      </c>
      <c r="FT270" s="33">
        <v>74</v>
      </c>
      <c r="FU270" s="32">
        <v>101</v>
      </c>
      <c r="FV270" s="11">
        <v>64</v>
      </c>
      <c r="FW270" s="33">
        <v>37</v>
      </c>
      <c r="FX270" s="32">
        <v>112</v>
      </c>
      <c r="FY270" s="11">
        <v>52</v>
      </c>
      <c r="FZ270" s="33">
        <v>60</v>
      </c>
      <c r="GA270" s="32">
        <v>126</v>
      </c>
      <c r="GB270" s="11">
        <v>63</v>
      </c>
      <c r="GC270" s="33">
        <v>63</v>
      </c>
      <c r="GD270" s="141">
        <f t="shared" si="479"/>
        <v>664</v>
      </c>
      <c r="GE270" s="141">
        <f t="shared" si="451"/>
        <v>335</v>
      </c>
      <c r="GF270" s="141">
        <f t="shared" si="452"/>
        <v>329</v>
      </c>
      <c r="GG270" s="32">
        <v>130</v>
      </c>
      <c r="GH270" s="11">
        <v>64</v>
      </c>
      <c r="GI270" s="33">
        <v>66</v>
      </c>
      <c r="GJ270" s="32">
        <v>111</v>
      </c>
      <c r="GK270" s="11">
        <v>56</v>
      </c>
      <c r="GL270" s="33">
        <v>55</v>
      </c>
      <c r="GM270" s="32">
        <v>135</v>
      </c>
      <c r="GN270" s="11">
        <v>70</v>
      </c>
      <c r="GO270" s="33">
        <v>65</v>
      </c>
      <c r="GP270" s="32">
        <v>158</v>
      </c>
      <c r="GQ270" s="11">
        <v>78</v>
      </c>
      <c r="GR270" s="33">
        <v>80</v>
      </c>
      <c r="GS270" s="32">
        <v>130</v>
      </c>
      <c r="GT270" s="11">
        <v>67</v>
      </c>
      <c r="GU270" s="33">
        <v>63</v>
      </c>
      <c r="GV270" s="141">
        <f t="shared" si="480"/>
        <v>695</v>
      </c>
      <c r="GW270" s="141">
        <f t="shared" si="453"/>
        <v>347</v>
      </c>
      <c r="GX270" s="141">
        <f t="shared" si="454"/>
        <v>348</v>
      </c>
      <c r="GY270" s="32">
        <v>147</v>
      </c>
      <c r="GZ270" s="11">
        <v>71</v>
      </c>
      <c r="HA270" s="33">
        <v>76</v>
      </c>
      <c r="HB270" s="32">
        <v>135</v>
      </c>
      <c r="HC270" s="11">
        <v>63</v>
      </c>
      <c r="HD270" s="33">
        <v>72</v>
      </c>
      <c r="HE270" s="32">
        <v>139</v>
      </c>
      <c r="HF270" s="11">
        <v>64</v>
      </c>
      <c r="HG270" s="33">
        <v>75</v>
      </c>
      <c r="HH270" s="32">
        <v>129</v>
      </c>
      <c r="HI270" s="11">
        <v>67</v>
      </c>
      <c r="HJ270" s="33">
        <v>62</v>
      </c>
      <c r="HK270" s="32">
        <v>145</v>
      </c>
      <c r="HL270" s="11">
        <v>82</v>
      </c>
      <c r="HM270" s="33">
        <v>63</v>
      </c>
      <c r="HN270" s="141">
        <f t="shared" si="481"/>
        <v>515</v>
      </c>
      <c r="HO270" s="141">
        <f t="shared" si="455"/>
        <v>242</v>
      </c>
      <c r="HP270" s="141">
        <f t="shared" si="456"/>
        <v>273</v>
      </c>
      <c r="HQ270" s="32">
        <v>112</v>
      </c>
      <c r="HR270" s="11">
        <v>51</v>
      </c>
      <c r="HS270" s="33">
        <v>61</v>
      </c>
      <c r="HT270" s="32">
        <v>107</v>
      </c>
      <c r="HU270" s="11">
        <v>61</v>
      </c>
      <c r="HV270" s="33">
        <v>46</v>
      </c>
      <c r="HW270" s="32">
        <v>109</v>
      </c>
      <c r="HX270" s="11">
        <v>48</v>
      </c>
      <c r="HY270" s="33">
        <v>61</v>
      </c>
      <c r="HZ270" s="32">
        <v>103</v>
      </c>
      <c r="IA270" s="11">
        <v>50</v>
      </c>
      <c r="IB270" s="33">
        <v>53</v>
      </c>
      <c r="IC270" s="32">
        <v>84</v>
      </c>
      <c r="ID270" s="11">
        <v>32</v>
      </c>
      <c r="IE270" s="33">
        <v>52</v>
      </c>
      <c r="IF270" s="141">
        <f t="shared" si="482"/>
        <v>460</v>
      </c>
      <c r="IG270" s="141">
        <f t="shared" si="457"/>
        <v>206</v>
      </c>
      <c r="IH270" s="141">
        <f t="shared" si="458"/>
        <v>254</v>
      </c>
      <c r="II270" s="32">
        <v>109</v>
      </c>
      <c r="IJ270" s="11">
        <v>56</v>
      </c>
      <c r="IK270" s="33">
        <v>53</v>
      </c>
      <c r="IL270" s="32">
        <v>114</v>
      </c>
      <c r="IM270" s="11">
        <v>50</v>
      </c>
      <c r="IN270" s="33">
        <v>64</v>
      </c>
      <c r="IO270" s="32">
        <v>79</v>
      </c>
      <c r="IP270" s="11">
        <v>36</v>
      </c>
      <c r="IQ270" s="33">
        <v>43</v>
      </c>
      <c r="IR270" s="32">
        <v>83</v>
      </c>
      <c r="IS270" s="11">
        <v>34</v>
      </c>
      <c r="IT270" s="33">
        <v>49</v>
      </c>
      <c r="IU270" s="32">
        <v>75</v>
      </c>
      <c r="IV270" s="11">
        <v>30</v>
      </c>
      <c r="IW270" s="33">
        <v>45</v>
      </c>
      <c r="IX270" s="141">
        <f t="shared" si="483"/>
        <v>547</v>
      </c>
      <c r="IY270" s="141">
        <f t="shared" si="459"/>
        <v>242</v>
      </c>
      <c r="IZ270" s="141">
        <f t="shared" si="460"/>
        <v>305</v>
      </c>
      <c r="JA270" s="32">
        <v>80</v>
      </c>
      <c r="JB270" s="11">
        <v>37</v>
      </c>
      <c r="JC270" s="33">
        <v>43</v>
      </c>
      <c r="JD270" s="32">
        <v>118</v>
      </c>
      <c r="JE270" s="11">
        <v>60</v>
      </c>
      <c r="JF270" s="33">
        <v>58</v>
      </c>
      <c r="JG270" s="32">
        <v>134</v>
      </c>
      <c r="JH270" s="11">
        <v>58</v>
      </c>
      <c r="JI270" s="33">
        <v>76</v>
      </c>
      <c r="JJ270" s="32">
        <v>120</v>
      </c>
      <c r="JK270" s="11">
        <v>46</v>
      </c>
      <c r="JL270" s="33">
        <v>74</v>
      </c>
      <c r="JM270" s="32">
        <v>95</v>
      </c>
      <c r="JN270" s="11">
        <v>41</v>
      </c>
      <c r="JO270" s="33">
        <v>54</v>
      </c>
      <c r="JP270" s="141">
        <f t="shared" si="484"/>
        <v>432</v>
      </c>
      <c r="JQ270" s="141">
        <f t="shared" si="461"/>
        <v>163</v>
      </c>
      <c r="JR270" s="141">
        <f t="shared" si="462"/>
        <v>269</v>
      </c>
      <c r="JS270" s="32">
        <v>103</v>
      </c>
      <c r="JT270" s="11">
        <v>43</v>
      </c>
      <c r="JU270" s="33">
        <v>60</v>
      </c>
      <c r="JV270" s="32">
        <v>93</v>
      </c>
      <c r="JW270" s="11">
        <v>38</v>
      </c>
      <c r="JX270" s="33">
        <v>55</v>
      </c>
      <c r="JY270" s="32">
        <v>86</v>
      </c>
      <c r="JZ270" s="11">
        <v>30</v>
      </c>
      <c r="KA270" s="33">
        <v>56</v>
      </c>
      <c r="KB270" s="32">
        <v>70</v>
      </c>
      <c r="KC270" s="11">
        <v>27</v>
      </c>
      <c r="KD270" s="33">
        <v>43</v>
      </c>
      <c r="KE270" s="32">
        <v>80</v>
      </c>
      <c r="KF270" s="11">
        <v>25</v>
      </c>
      <c r="KG270" s="33">
        <v>55</v>
      </c>
      <c r="KH270" s="141">
        <f t="shared" si="485"/>
        <v>264</v>
      </c>
      <c r="KI270" s="141">
        <f t="shared" si="463"/>
        <v>82</v>
      </c>
      <c r="KJ270" s="141">
        <f t="shared" si="464"/>
        <v>182</v>
      </c>
      <c r="KK270" s="32">
        <v>68</v>
      </c>
      <c r="KL270" s="11">
        <v>24</v>
      </c>
      <c r="KM270" s="33">
        <v>44</v>
      </c>
      <c r="KN270" s="32">
        <v>50</v>
      </c>
      <c r="KO270" s="11">
        <v>16</v>
      </c>
      <c r="KP270" s="33">
        <v>34</v>
      </c>
      <c r="KQ270" s="32">
        <v>49</v>
      </c>
      <c r="KR270" s="11">
        <v>16</v>
      </c>
      <c r="KS270" s="33">
        <v>33</v>
      </c>
      <c r="KT270" s="32">
        <v>59</v>
      </c>
      <c r="KU270" s="11">
        <v>15</v>
      </c>
      <c r="KV270" s="33">
        <v>44</v>
      </c>
      <c r="KW270" s="32">
        <v>38</v>
      </c>
      <c r="KX270" s="11">
        <v>11</v>
      </c>
      <c r="KY270" s="33">
        <v>27</v>
      </c>
      <c r="KZ270" s="141">
        <f t="shared" si="486"/>
        <v>143</v>
      </c>
      <c r="LA270" s="141">
        <f t="shared" si="465"/>
        <v>34</v>
      </c>
      <c r="LB270" s="141">
        <f t="shared" si="466"/>
        <v>109</v>
      </c>
      <c r="LC270" s="32">
        <v>39</v>
      </c>
      <c r="LD270" s="11">
        <v>8</v>
      </c>
      <c r="LE270" s="33">
        <v>31</v>
      </c>
      <c r="LF270" s="32">
        <v>43</v>
      </c>
      <c r="LG270" s="11">
        <v>11</v>
      </c>
      <c r="LH270" s="33">
        <v>32</v>
      </c>
      <c r="LI270" s="32">
        <v>23</v>
      </c>
      <c r="LJ270" s="11">
        <v>5</v>
      </c>
      <c r="LK270" s="33">
        <v>18</v>
      </c>
      <c r="LL270" s="32">
        <v>25</v>
      </c>
      <c r="LM270" s="11">
        <v>7</v>
      </c>
      <c r="LN270" s="33">
        <v>18</v>
      </c>
      <c r="LO270" s="32">
        <v>13</v>
      </c>
      <c r="LP270" s="11">
        <v>3</v>
      </c>
      <c r="LQ270" s="33">
        <v>10</v>
      </c>
      <c r="LR270" s="141">
        <f t="shared" si="487"/>
        <v>37</v>
      </c>
      <c r="LS270" s="141">
        <f t="shared" si="467"/>
        <v>10</v>
      </c>
      <c r="LT270" s="141">
        <f t="shared" si="468"/>
        <v>27</v>
      </c>
      <c r="LU270" s="32">
        <v>14</v>
      </c>
      <c r="LV270" s="11">
        <v>5</v>
      </c>
      <c r="LW270" s="33">
        <v>9</v>
      </c>
      <c r="LX270" s="32">
        <v>9</v>
      </c>
      <c r="LY270" s="11">
        <v>2</v>
      </c>
      <c r="LZ270" s="33">
        <v>7</v>
      </c>
      <c r="MA270" s="32">
        <v>7</v>
      </c>
      <c r="MB270" s="11">
        <v>1</v>
      </c>
      <c r="MC270" s="33">
        <v>6</v>
      </c>
      <c r="MD270" s="32">
        <v>6</v>
      </c>
      <c r="ME270" s="11">
        <v>2</v>
      </c>
      <c r="MF270" s="33">
        <v>4</v>
      </c>
      <c r="MG270" s="32">
        <v>1</v>
      </c>
      <c r="MH270" s="11">
        <v>0</v>
      </c>
      <c r="MI270" s="33">
        <v>1</v>
      </c>
      <c r="MJ270" s="141">
        <f t="shared" si="424"/>
        <v>13</v>
      </c>
      <c r="MK270" s="141">
        <f t="shared" si="425"/>
        <v>1</v>
      </c>
      <c r="ML270" s="141">
        <f t="shared" si="426"/>
        <v>12</v>
      </c>
      <c r="MM270" s="32">
        <v>4</v>
      </c>
      <c r="MN270" s="11">
        <v>1</v>
      </c>
      <c r="MO270" s="33">
        <v>3</v>
      </c>
      <c r="MP270" s="32">
        <v>2</v>
      </c>
      <c r="MQ270" s="11">
        <v>0</v>
      </c>
      <c r="MR270" s="33">
        <v>2</v>
      </c>
      <c r="MS270" s="32">
        <v>6</v>
      </c>
      <c r="MT270" s="11">
        <v>0</v>
      </c>
      <c r="MU270" s="33">
        <v>6</v>
      </c>
      <c r="MV270" s="32">
        <v>1</v>
      </c>
      <c r="MW270" s="11">
        <v>0</v>
      </c>
      <c r="MX270" s="33">
        <v>1</v>
      </c>
      <c r="MY270" s="32">
        <v>0</v>
      </c>
      <c r="MZ270" s="11">
        <v>0</v>
      </c>
      <c r="NA270" s="33">
        <v>0</v>
      </c>
      <c r="NB270" s="146">
        <f t="shared" si="427"/>
        <v>3</v>
      </c>
      <c r="NC270" s="141">
        <f t="shared" si="428"/>
        <v>1</v>
      </c>
      <c r="ND270" s="147">
        <f t="shared" si="429"/>
        <v>2</v>
      </c>
      <c r="NE270" s="32">
        <v>0</v>
      </c>
      <c r="NF270" s="11">
        <v>0</v>
      </c>
      <c r="NG270" s="33">
        <v>0</v>
      </c>
      <c r="NH270" s="32">
        <v>1</v>
      </c>
      <c r="NI270" s="11">
        <v>0</v>
      </c>
      <c r="NJ270" s="33">
        <v>1</v>
      </c>
      <c r="NK270" s="32">
        <v>0</v>
      </c>
      <c r="NL270" s="11">
        <v>0</v>
      </c>
      <c r="NM270" s="33">
        <v>0</v>
      </c>
      <c r="NN270" s="32">
        <v>1</v>
      </c>
      <c r="NO270" s="11">
        <v>0</v>
      </c>
      <c r="NP270" s="33">
        <v>1</v>
      </c>
      <c r="NQ270" s="32">
        <v>1</v>
      </c>
      <c r="NR270" s="11">
        <v>1</v>
      </c>
      <c r="NS270" s="33">
        <v>0</v>
      </c>
      <c r="NT270" s="146">
        <f t="shared" si="430"/>
        <v>2</v>
      </c>
      <c r="NU270" s="141">
        <f t="shared" si="431"/>
        <v>1</v>
      </c>
      <c r="NV270" s="147">
        <f t="shared" si="432"/>
        <v>1</v>
      </c>
      <c r="NW270" s="32">
        <v>0</v>
      </c>
      <c r="NX270" s="11">
        <v>0</v>
      </c>
      <c r="NY270" s="33">
        <v>0</v>
      </c>
      <c r="NZ270" s="32">
        <v>1</v>
      </c>
      <c r="OA270" s="11">
        <v>1</v>
      </c>
      <c r="OB270" s="33">
        <v>0</v>
      </c>
      <c r="OC270" s="32">
        <v>0</v>
      </c>
      <c r="OD270" s="11">
        <v>0</v>
      </c>
      <c r="OE270" s="33">
        <v>0</v>
      </c>
      <c r="OF270" s="32">
        <v>1</v>
      </c>
      <c r="OG270" s="11">
        <v>0</v>
      </c>
      <c r="OH270" s="33">
        <v>1</v>
      </c>
      <c r="OI270" s="32">
        <v>0</v>
      </c>
      <c r="OJ270" s="11">
        <v>0</v>
      </c>
      <c r="OK270" s="33">
        <v>0</v>
      </c>
      <c r="OL270" s="146">
        <v>1</v>
      </c>
      <c r="OM270" s="141">
        <v>0</v>
      </c>
      <c r="ON270" s="147">
        <v>1</v>
      </c>
    </row>
    <row r="271" spans="1:404" ht="12" customHeight="1">
      <c r="B271" s="31" t="s">
        <v>439</v>
      </c>
      <c r="C271" s="32">
        <v>2317</v>
      </c>
      <c r="D271" s="11">
        <v>1130</v>
      </c>
      <c r="E271" s="33">
        <v>1187</v>
      </c>
      <c r="F271" s="141">
        <f t="shared" si="469"/>
        <v>55</v>
      </c>
      <c r="G271" s="141">
        <f t="shared" si="422"/>
        <v>29</v>
      </c>
      <c r="H271" s="141">
        <f t="shared" si="423"/>
        <v>26</v>
      </c>
      <c r="I271" s="32">
        <v>8</v>
      </c>
      <c r="J271" s="11">
        <v>5</v>
      </c>
      <c r="K271" s="33">
        <v>3</v>
      </c>
      <c r="L271" s="32">
        <v>13</v>
      </c>
      <c r="M271" s="11">
        <v>8</v>
      </c>
      <c r="N271" s="33">
        <v>5</v>
      </c>
      <c r="O271" s="32">
        <v>12</v>
      </c>
      <c r="P271" s="11">
        <v>7</v>
      </c>
      <c r="Q271" s="33">
        <v>5</v>
      </c>
      <c r="R271" s="32">
        <v>14</v>
      </c>
      <c r="S271" s="11">
        <v>5</v>
      </c>
      <c r="T271" s="33">
        <v>9</v>
      </c>
      <c r="U271" s="32">
        <v>8</v>
      </c>
      <c r="V271" s="11">
        <v>4</v>
      </c>
      <c r="W271" s="33">
        <v>4</v>
      </c>
      <c r="X271" s="141">
        <f t="shared" si="470"/>
        <v>35</v>
      </c>
      <c r="Y271" s="141">
        <f t="shared" si="433"/>
        <v>20</v>
      </c>
      <c r="Z271" s="141">
        <f t="shared" si="434"/>
        <v>15</v>
      </c>
      <c r="AA271" s="32">
        <v>7</v>
      </c>
      <c r="AB271" s="11">
        <v>4</v>
      </c>
      <c r="AC271" s="33">
        <v>3</v>
      </c>
      <c r="AD271" s="32">
        <v>9</v>
      </c>
      <c r="AE271" s="11">
        <v>7</v>
      </c>
      <c r="AF271" s="33">
        <v>2</v>
      </c>
      <c r="AG271" s="32">
        <v>10</v>
      </c>
      <c r="AH271" s="11">
        <v>4</v>
      </c>
      <c r="AI271" s="33">
        <v>6</v>
      </c>
      <c r="AJ271" s="32">
        <v>6</v>
      </c>
      <c r="AK271" s="11">
        <v>4</v>
      </c>
      <c r="AL271" s="33">
        <v>2</v>
      </c>
      <c r="AM271" s="32">
        <v>3</v>
      </c>
      <c r="AN271" s="11">
        <v>1</v>
      </c>
      <c r="AO271" s="33">
        <v>2</v>
      </c>
      <c r="AP271" s="141">
        <f t="shared" si="471"/>
        <v>50</v>
      </c>
      <c r="AQ271" s="141">
        <f t="shared" si="435"/>
        <v>29</v>
      </c>
      <c r="AR271" s="141">
        <f t="shared" si="436"/>
        <v>21</v>
      </c>
      <c r="AS271" s="32">
        <v>4</v>
      </c>
      <c r="AT271" s="11">
        <v>3</v>
      </c>
      <c r="AU271" s="33">
        <v>1</v>
      </c>
      <c r="AV271" s="32">
        <v>12</v>
      </c>
      <c r="AW271" s="11">
        <v>9</v>
      </c>
      <c r="AX271" s="33">
        <v>3</v>
      </c>
      <c r="AY271" s="32">
        <v>5</v>
      </c>
      <c r="AZ271" s="11">
        <v>2</v>
      </c>
      <c r="BA271" s="33">
        <v>3</v>
      </c>
      <c r="BB271" s="32">
        <v>14</v>
      </c>
      <c r="BC271" s="11">
        <v>7</v>
      </c>
      <c r="BD271" s="33">
        <v>7</v>
      </c>
      <c r="BE271" s="32">
        <v>15</v>
      </c>
      <c r="BF271" s="11">
        <v>8</v>
      </c>
      <c r="BG271" s="33">
        <v>7</v>
      </c>
      <c r="BH271" s="141">
        <f t="shared" si="472"/>
        <v>60</v>
      </c>
      <c r="BI271" s="141">
        <f t="shared" si="437"/>
        <v>33</v>
      </c>
      <c r="BJ271" s="141">
        <f t="shared" si="438"/>
        <v>27</v>
      </c>
      <c r="BK271" s="32">
        <v>12</v>
      </c>
      <c r="BL271" s="11">
        <v>10</v>
      </c>
      <c r="BM271" s="33">
        <v>2</v>
      </c>
      <c r="BN271" s="32">
        <v>11</v>
      </c>
      <c r="BO271" s="11">
        <v>4</v>
      </c>
      <c r="BP271" s="33">
        <v>7</v>
      </c>
      <c r="BQ271" s="32">
        <v>9</v>
      </c>
      <c r="BR271" s="11">
        <v>5</v>
      </c>
      <c r="BS271" s="33">
        <v>4</v>
      </c>
      <c r="BT271" s="32">
        <v>14</v>
      </c>
      <c r="BU271" s="11">
        <v>5</v>
      </c>
      <c r="BV271" s="33">
        <v>9</v>
      </c>
      <c r="BW271" s="32">
        <v>14</v>
      </c>
      <c r="BX271" s="11">
        <v>9</v>
      </c>
      <c r="BY271" s="33">
        <v>5</v>
      </c>
      <c r="BZ271" s="141">
        <f t="shared" si="473"/>
        <v>77</v>
      </c>
      <c r="CA271" s="141">
        <f t="shared" si="439"/>
        <v>41</v>
      </c>
      <c r="CB271" s="141">
        <f t="shared" si="440"/>
        <v>36</v>
      </c>
      <c r="CC271" s="32">
        <v>16</v>
      </c>
      <c r="CD271" s="11">
        <v>10</v>
      </c>
      <c r="CE271" s="33">
        <v>6</v>
      </c>
      <c r="CF271" s="32">
        <v>10</v>
      </c>
      <c r="CG271" s="11">
        <v>4</v>
      </c>
      <c r="CH271" s="33">
        <v>6</v>
      </c>
      <c r="CI271" s="32">
        <v>18</v>
      </c>
      <c r="CJ271" s="11">
        <v>7</v>
      </c>
      <c r="CK271" s="33">
        <v>11</v>
      </c>
      <c r="CL271" s="32">
        <v>17</v>
      </c>
      <c r="CM271" s="11">
        <v>12</v>
      </c>
      <c r="CN271" s="33">
        <v>5</v>
      </c>
      <c r="CO271" s="32">
        <v>16</v>
      </c>
      <c r="CP271" s="11">
        <v>8</v>
      </c>
      <c r="CQ271" s="33">
        <v>8</v>
      </c>
      <c r="CR271" s="141">
        <f t="shared" si="474"/>
        <v>78</v>
      </c>
      <c r="CS271" s="141">
        <f t="shared" si="441"/>
        <v>46</v>
      </c>
      <c r="CT271" s="141">
        <f t="shared" si="442"/>
        <v>32</v>
      </c>
      <c r="CU271" s="32">
        <v>16</v>
      </c>
      <c r="CV271" s="11">
        <v>9</v>
      </c>
      <c r="CW271" s="33">
        <v>7</v>
      </c>
      <c r="CX271" s="32">
        <v>16</v>
      </c>
      <c r="CY271" s="11">
        <v>12</v>
      </c>
      <c r="CZ271" s="33">
        <v>4</v>
      </c>
      <c r="DA271" s="32">
        <v>17</v>
      </c>
      <c r="DB271" s="11">
        <v>9</v>
      </c>
      <c r="DC271" s="33">
        <v>8</v>
      </c>
      <c r="DD271" s="32">
        <v>17</v>
      </c>
      <c r="DE271" s="11">
        <v>8</v>
      </c>
      <c r="DF271" s="33">
        <v>9</v>
      </c>
      <c r="DG271" s="32">
        <v>12</v>
      </c>
      <c r="DH271" s="11">
        <v>8</v>
      </c>
      <c r="DI271" s="33">
        <v>4</v>
      </c>
      <c r="DJ271" s="141">
        <f t="shared" si="475"/>
        <v>70</v>
      </c>
      <c r="DK271" s="141">
        <f t="shared" si="443"/>
        <v>40</v>
      </c>
      <c r="DL271" s="141">
        <f t="shared" si="444"/>
        <v>30</v>
      </c>
      <c r="DM271" s="32">
        <v>15</v>
      </c>
      <c r="DN271" s="11">
        <v>8</v>
      </c>
      <c r="DO271" s="33">
        <v>7</v>
      </c>
      <c r="DP271" s="32">
        <v>10</v>
      </c>
      <c r="DQ271" s="11">
        <v>6</v>
      </c>
      <c r="DR271" s="33">
        <v>4</v>
      </c>
      <c r="DS271" s="32">
        <v>17</v>
      </c>
      <c r="DT271" s="11">
        <v>10</v>
      </c>
      <c r="DU271" s="33">
        <v>7</v>
      </c>
      <c r="DV271" s="32">
        <v>12</v>
      </c>
      <c r="DW271" s="11">
        <v>7</v>
      </c>
      <c r="DX271" s="33">
        <v>5</v>
      </c>
      <c r="DY271" s="32">
        <v>16</v>
      </c>
      <c r="DZ271" s="11">
        <v>9</v>
      </c>
      <c r="EA271" s="33">
        <v>7</v>
      </c>
      <c r="EB271" s="141">
        <f t="shared" si="476"/>
        <v>94</v>
      </c>
      <c r="EC271" s="141">
        <f t="shared" si="445"/>
        <v>67</v>
      </c>
      <c r="ED271" s="141">
        <f t="shared" si="446"/>
        <v>27</v>
      </c>
      <c r="EE271" s="32">
        <v>19</v>
      </c>
      <c r="EF271" s="11">
        <v>11</v>
      </c>
      <c r="EG271" s="33">
        <v>8</v>
      </c>
      <c r="EH271" s="32">
        <v>20</v>
      </c>
      <c r="EI271" s="11">
        <v>14</v>
      </c>
      <c r="EJ271" s="33">
        <v>6</v>
      </c>
      <c r="EK271" s="32">
        <v>19</v>
      </c>
      <c r="EL271" s="11">
        <v>13</v>
      </c>
      <c r="EM271" s="33">
        <v>6</v>
      </c>
      <c r="EN271" s="32">
        <v>14</v>
      </c>
      <c r="EO271" s="11">
        <v>10</v>
      </c>
      <c r="EP271" s="33">
        <v>4</v>
      </c>
      <c r="EQ271" s="32">
        <v>22</v>
      </c>
      <c r="ER271" s="11">
        <v>19</v>
      </c>
      <c r="ES271" s="33">
        <v>3</v>
      </c>
      <c r="ET271" s="141">
        <f t="shared" si="477"/>
        <v>117</v>
      </c>
      <c r="EU271" s="141">
        <f t="shared" si="447"/>
        <v>75</v>
      </c>
      <c r="EV271" s="141">
        <f t="shared" si="448"/>
        <v>42</v>
      </c>
      <c r="EW271" s="32">
        <v>19</v>
      </c>
      <c r="EX271" s="11">
        <v>14</v>
      </c>
      <c r="EY271" s="33">
        <v>5</v>
      </c>
      <c r="EZ271" s="32">
        <v>26</v>
      </c>
      <c r="FA271" s="11">
        <v>16</v>
      </c>
      <c r="FB271" s="33">
        <v>10</v>
      </c>
      <c r="FC271" s="32">
        <v>19</v>
      </c>
      <c r="FD271" s="11">
        <v>8</v>
      </c>
      <c r="FE271" s="33">
        <v>11</v>
      </c>
      <c r="FF271" s="32">
        <v>23</v>
      </c>
      <c r="FG271" s="11">
        <v>20</v>
      </c>
      <c r="FH271" s="33">
        <v>3</v>
      </c>
      <c r="FI271" s="32">
        <v>30</v>
      </c>
      <c r="FJ271" s="11">
        <v>17</v>
      </c>
      <c r="FK271" s="33">
        <v>13</v>
      </c>
      <c r="FL271" s="141">
        <f t="shared" si="478"/>
        <v>132</v>
      </c>
      <c r="FM271" s="141">
        <f t="shared" si="449"/>
        <v>80</v>
      </c>
      <c r="FN271" s="141">
        <f t="shared" si="450"/>
        <v>52</v>
      </c>
      <c r="FO271" s="32">
        <v>30</v>
      </c>
      <c r="FP271" s="11">
        <v>22</v>
      </c>
      <c r="FQ271" s="33">
        <v>8</v>
      </c>
      <c r="FR271" s="32">
        <v>24</v>
      </c>
      <c r="FS271" s="11">
        <v>14</v>
      </c>
      <c r="FT271" s="33">
        <v>10</v>
      </c>
      <c r="FU271" s="32">
        <v>24</v>
      </c>
      <c r="FV271" s="11">
        <v>17</v>
      </c>
      <c r="FW271" s="33">
        <v>7</v>
      </c>
      <c r="FX271" s="32">
        <v>23</v>
      </c>
      <c r="FY271" s="11">
        <v>13</v>
      </c>
      <c r="FZ271" s="33">
        <v>10</v>
      </c>
      <c r="GA271" s="32">
        <v>31</v>
      </c>
      <c r="GB271" s="11">
        <v>14</v>
      </c>
      <c r="GC271" s="33">
        <v>17</v>
      </c>
      <c r="GD271" s="141">
        <f t="shared" si="479"/>
        <v>227</v>
      </c>
      <c r="GE271" s="141">
        <f t="shared" si="451"/>
        <v>112</v>
      </c>
      <c r="GF271" s="141">
        <f t="shared" si="452"/>
        <v>115</v>
      </c>
      <c r="GG271" s="32">
        <v>32</v>
      </c>
      <c r="GH271" s="11">
        <v>15</v>
      </c>
      <c r="GI271" s="33">
        <v>17</v>
      </c>
      <c r="GJ271" s="32">
        <v>30</v>
      </c>
      <c r="GK271" s="11">
        <v>11</v>
      </c>
      <c r="GL271" s="33">
        <v>19</v>
      </c>
      <c r="GM271" s="32">
        <v>48</v>
      </c>
      <c r="GN271" s="11">
        <v>26</v>
      </c>
      <c r="GO271" s="33">
        <v>22</v>
      </c>
      <c r="GP271" s="32">
        <v>62</v>
      </c>
      <c r="GQ271" s="11">
        <v>36</v>
      </c>
      <c r="GR271" s="33">
        <v>26</v>
      </c>
      <c r="GS271" s="32">
        <v>55</v>
      </c>
      <c r="GT271" s="11">
        <v>24</v>
      </c>
      <c r="GU271" s="33">
        <v>31</v>
      </c>
      <c r="GV271" s="141">
        <f t="shared" si="480"/>
        <v>222</v>
      </c>
      <c r="GW271" s="141">
        <f t="shared" si="453"/>
        <v>107</v>
      </c>
      <c r="GX271" s="141">
        <f t="shared" si="454"/>
        <v>115</v>
      </c>
      <c r="GY271" s="32">
        <v>47</v>
      </c>
      <c r="GZ271" s="11">
        <v>25</v>
      </c>
      <c r="HA271" s="33">
        <v>22</v>
      </c>
      <c r="HB271" s="32">
        <v>49</v>
      </c>
      <c r="HC271" s="11">
        <v>24</v>
      </c>
      <c r="HD271" s="33">
        <v>25</v>
      </c>
      <c r="HE271" s="32">
        <v>39</v>
      </c>
      <c r="HF271" s="11">
        <v>18</v>
      </c>
      <c r="HG271" s="33">
        <v>21</v>
      </c>
      <c r="HH271" s="32">
        <v>42</v>
      </c>
      <c r="HI271" s="11">
        <v>20</v>
      </c>
      <c r="HJ271" s="33">
        <v>22</v>
      </c>
      <c r="HK271" s="32">
        <v>45</v>
      </c>
      <c r="HL271" s="11">
        <v>20</v>
      </c>
      <c r="HM271" s="33">
        <v>25</v>
      </c>
      <c r="HN271" s="141">
        <f t="shared" si="481"/>
        <v>227</v>
      </c>
      <c r="HO271" s="141">
        <f t="shared" si="455"/>
        <v>114</v>
      </c>
      <c r="HP271" s="141">
        <f t="shared" si="456"/>
        <v>113</v>
      </c>
      <c r="HQ271" s="32">
        <v>40</v>
      </c>
      <c r="HR271" s="11">
        <v>17</v>
      </c>
      <c r="HS271" s="33">
        <v>23</v>
      </c>
      <c r="HT271" s="32">
        <v>56</v>
      </c>
      <c r="HU271" s="11">
        <v>32</v>
      </c>
      <c r="HV271" s="33">
        <v>24</v>
      </c>
      <c r="HW271" s="32">
        <v>45</v>
      </c>
      <c r="HX271" s="11">
        <v>22</v>
      </c>
      <c r="HY271" s="33">
        <v>23</v>
      </c>
      <c r="HZ271" s="32">
        <v>38</v>
      </c>
      <c r="IA271" s="11">
        <v>17</v>
      </c>
      <c r="IB271" s="33">
        <v>21</v>
      </c>
      <c r="IC271" s="32">
        <v>48</v>
      </c>
      <c r="ID271" s="11">
        <v>26</v>
      </c>
      <c r="IE271" s="33">
        <v>22</v>
      </c>
      <c r="IF271" s="141">
        <f t="shared" si="482"/>
        <v>200</v>
      </c>
      <c r="IG271" s="141">
        <f t="shared" si="457"/>
        <v>96</v>
      </c>
      <c r="IH271" s="141">
        <f t="shared" si="458"/>
        <v>104</v>
      </c>
      <c r="II271" s="32">
        <v>41</v>
      </c>
      <c r="IJ271" s="11">
        <v>18</v>
      </c>
      <c r="IK271" s="33">
        <v>23</v>
      </c>
      <c r="IL271" s="32">
        <v>50</v>
      </c>
      <c r="IM271" s="11">
        <v>22</v>
      </c>
      <c r="IN271" s="33">
        <v>28</v>
      </c>
      <c r="IO271" s="32">
        <v>46</v>
      </c>
      <c r="IP271" s="11">
        <v>23</v>
      </c>
      <c r="IQ271" s="33">
        <v>23</v>
      </c>
      <c r="IR271" s="32">
        <v>27</v>
      </c>
      <c r="IS271" s="11">
        <v>14</v>
      </c>
      <c r="IT271" s="33">
        <v>13</v>
      </c>
      <c r="IU271" s="32">
        <v>36</v>
      </c>
      <c r="IV271" s="11">
        <v>19</v>
      </c>
      <c r="IW271" s="33">
        <v>17</v>
      </c>
      <c r="IX271" s="141">
        <f t="shared" si="483"/>
        <v>255</v>
      </c>
      <c r="IY271" s="141">
        <f t="shared" si="459"/>
        <v>105</v>
      </c>
      <c r="IZ271" s="141">
        <f t="shared" si="460"/>
        <v>150</v>
      </c>
      <c r="JA271" s="32">
        <v>46</v>
      </c>
      <c r="JB271" s="11">
        <v>16</v>
      </c>
      <c r="JC271" s="33">
        <v>30</v>
      </c>
      <c r="JD271" s="32">
        <v>44</v>
      </c>
      <c r="JE271" s="11">
        <v>22</v>
      </c>
      <c r="JF271" s="33">
        <v>22</v>
      </c>
      <c r="JG271" s="32">
        <v>56</v>
      </c>
      <c r="JH271" s="11">
        <v>22</v>
      </c>
      <c r="JI271" s="33">
        <v>34</v>
      </c>
      <c r="JJ271" s="32">
        <v>59</v>
      </c>
      <c r="JK271" s="11">
        <v>22</v>
      </c>
      <c r="JL271" s="33">
        <v>37</v>
      </c>
      <c r="JM271" s="32">
        <v>50</v>
      </c>
      <c r="JN271" s="11">
        <v>23</v>
      </c>
      <c r="JO271" s="33">
        <v>27</v>
      </c>
      <c r="JP271" s="141">
        <f t="shared" si="484"/>
        <v>214</v>
      </c>
      <c r="JQ271" s="141">
        <f t="shared" si="461"/>
        <v>79</v>
      </c>
      <c r="JR271" s="141">
        <f t="shared" si="462"/>
        <v>135</v>
      </c>
      <c r="JS271" s="32">
        <v>58</v>
      </c>
      <c r="JT271" s="11">
        <v>19</v>
      </c>
      <c r="JU271" s="33">
        <v>39</v>
      </c>
      <c r="JV271" s="32">
        <v>46</v>
      </c>
      <c r="JW271" s="11">
        <v>14</v>
      </c>
      <c r="JX271" s="33">
        <v>32</v>
      </c>
      <c r="JY271" s="32">
        <v>49</v>
      </c>
      <c r="JZ271" s="11">
        <v>17</v>
      </c>
      <c r="KA271" s="33">
        <v>32</v>
      </c>
      <c r="KB271" s="32">
        <v>31</v>
      </c>
      <c r="KC271" s="11">
        <v>15</v>
      </c>
      <c r="KD271" s="33">
        <v>16</v>
      </c>
      <c r="KE271" s="32">
        <v>30</v>
      </c>
      <c r="KF271" s="11">
        <v>14</v>
      </c>
      <c r="KG271" s="33">
        <v>16</v>
      </c>
      <c r="KH271" s="141">
        <f t="shared" si="485"/>
        <v>138</v>
      </c>
      <c r="KI271" s="141">
        <f t="shared" si="463"/>
        <v>40</v>
      </c>
      <c r="KJ271" s="141">
        <f t="shared" si="464"/>
        <v>98</v>
      </c>
      <c r="KK271" s="32">
        <v>44</v>
      </c>
      <c r="KL271" s="11">
        <v>14</v>
      </c>
      <c r="KM271" s="33">
        <v>30</v>
      </c>
      <c r="KN271" s="32">
        <v>31</v>
      </c>
      <c r="KO271" s="11">
        <v>11</v>
      </c>
      <c r="KP271" s="33">
        <v>20</v>
      </c>
      <c r="KQ271" s="32">
        <v>30</v>
      </c>
      <c r="KR271" s="11">
        <v>8</v>
      </c>
      <c r="KS271" s="33">
        <v>22</v>
      </c>
      <c r="KT271" s="32">
        <v>16</v>
      </c>
      <c r="KU271" s="11">
        <v>3</v>
      </c>
      <c r="KV271" s="33">
        <v>13</v>
      </c>
      <c r="KW271" s="32">
        <v>17</v>
      </c>
      <c r="KX271" s="11">
        <v>4</v>
      </c>
      <c r="KY271" s="33">
        <v>13</v>
      </c>
      <c r="KZ271" s="141">
        <f t="shared" si="486"/>
        <v>46</v>
      </c>
      <c r="LA271" s="141">
        <f t="shared" si="465"/>
        <v>13</v>
      </c>
      <c r="LB271" s="141">
        <f t="shared" si="466"/>
        <v>33</v>
      </c>
      <c r="LC271" s="32">
        <v>13</v>
      </c>
      <c r="LD271" s="11">
        <v>5</v>
      </c>
      <c r="LE271" s="33">
        <v>8</v>
      </c>
      <c r="LF271" s="32">
        <v>11</v>
      </c>
      <c r="LG271" s="11">
        <v>4</v>
      </c>
      <c r="LH271" s="33">
        <v>7</v>
      </c>
      <c r="LI271" s="32">
        <v>7</v>
      </c>
      <c r="LJ271" s="11">
        <v>1</v>
      </c>
      <c r="LK271" s="33">
        <v>6</v>
      </c>
      <c r="LL271" s="32">
        <v>8</v>
      </c>
      <c r="LM271" s="11">
        <v>2</v>
      </c>
      <c r="LN271" s="33">
        <v>6</v>
      </c>
      <c r="LO271" s="32">
        <v>7</v>
      </c>
      <c r="LP271" s="11">
        <v>1</v>
      </c>
      <c r="LQ271" s="33">
        <v>6</v>
      </c>
      <c r="LR271" s="141">
        <f t="shared" si="487"/>
        <v>16</v>
      </c>
      <c r="LS271" s="141">
        <f t="shared" si="467"/>
        <v>2</v>
      </c>
      <c r="LT271" s="141">
        <f t="shared" si="468"/>
        <v>14</v>
      </c>
      <c r="LU271" s="32">
        <v>4</v>
      </c>
      <c r="LV271" s="11">
        <v>0</v>
      </c>
      <c r="LW271" s="33">
        <v>4</v>
      </c>
      <c r="LX271" s="32">
        <v>6</v>
      </c>
      <c r="LY271" s="11">
        <v>0</v>
      </c>
      <c r="LZ271" s="33">
        <v>6</v>
      </c>
      <c r="MA271" s="32">
        <v>3</v>
      </c>
      <c r="MB271" s="11">
        <v>1</v>
      </c>
      <c r="MC271" s="33">
        <v>2</v>
      </c>
      <c r="MD271" s="32">
        <v>0</v>
      </c>
      <c r="ME271" s="11">
        <v>0</v>
      </c>
      <c r="MF271" s="33">
        <v>0</v>
      </c>
      <c r="MG271" s="32">
        <v>3</v>
      </c>
      <c r="MH271" s="11">
        <v>1</v>
      </c>
      <c r="MI271" s="33">
        <v>2</v>
      </c>
      <c r="MJ271" s="141">
        <f t="shared" si="424"/>
        <v>1</v>
      </c>
      <c r="MK271" s="141">
        <f t="shared" si="425"/>
        <v>0</v>
      </c>
      <c r="ML271" s="141">
        <f t="shared" si="426"/>
        <v>1</v>
      </c>
      <c r="MM271" s="32">
        <v>0</v>
      </c>
      <c r="MN271" s="11">
        <v>0</v>
      </c>
      <c r="MO271" s="33">
        <v>0</v>
      </c>
      <c r="MP271" s="32">
        <v>0</v>
      </c>
      <c r="MQ271" s="11">
        <v>0</v>
      </c>
      <c r="MR271" s="33">
        <v>0</v>
      </c>
      <c r="MS271" s="32">
        <v>1</v>
      </c>
      <c r="MT271" s="11">
        <v>0</v>
      </c>
      <c r="MU271" s="33">
        <v>1</v>
      </c>
      <c r="MV271" s="32">
        <v>0</v>
      </c>
      <c r="MW271" s="11">
        <v>0</v>
      </c>
      <c r="MX271" s="33">
        <v>0</v>
      </c>
      <c r="MY271" s="32">
        <v>0</v>
      </c>
      <c r="MZ271" s="11">
        <v>0</v>
      </c>
      <c r="NA271" s="33">
        <v>0</v>
      </c>
      <c r="NB271" s="146">
        <f t="shared" si="427"/>
        <v>3</v>
      </c>
      <c r="NC271" s="141">
        <f t="shared" si="428"/>
        <v>2</v>
      </c>
      <c r="ND271" s="147">
        <f t="shared" si="429"/>
        <v>1</v>
      </c>
      <c r="NE271" s="32">
        <v>1</v>
      </c>
      <c r="NF271" s="11">
        <v>1</v>
      </c>
      <c r="NG271" s="33">
        <v>0</v>
      </c>
      <c r="NH271" s="32">
        <v>0</v>
      </c>
      <c r="NI271" s="11">
        <v>0</v>
      </c>
      <c r="NJ271" s="33">
        <v>0</v>
      </c>
      <c r="NK271" s="32">
        <v>2</v>
      </c>
      <c r="NL271" s="11">
        <v>1</v>
      </c>
      <c r="NM271" s="33">
        <v>1</v>
      </c>
      <c r="NN271" s="32">
        <v>0</v>
      </c>
      <c r="NO271" s="11">
        <v>0</v>
      </c>
      <c r="NP271" s="33">
        <v>0</v>
      </c>
      <c r="NQ271" s="32">
        <v>0</v>
      </c>
      <c r="NR271" s="11">
        <v>0</v>
      </c>
      <c r="NS271" s="33">
        <v>0</v>
      </c>
      <c r="NT271" s="146">
        <f t="shared" si="430"/>
        <v>0</v>
      </c>
      <c r="NU271" s="141">
        <f t="shared" si="431"/>
        <v>0</v>
      </c>
      <c r="NV271" s="147">
        <f t="shared" si="432"/>
        <v>0</v>
      </c>
      <c r="NW271" s="32">
        <v>0</v>
      </c>
      <c r="NX271" s="11">
        <v>0</v>
      </c>
      <c r="NY271" s="33">
        <v>0</v>
      </c>
      <c r="NZ271" s="32">
        <v>0</v>
      </c>
      <c r="OA271" s="11">
        <v>0</v>
      </c>
      <c r="OB271" s="33">
        <v>0</v>
      </c>
      <c r="OC271" s="32">
        <v>0</v>
      </c>
      <c r="OD271" s="11">
        <v>0</v>
      </c>
      <c r="OE271" s="33">
        <v>0</v>
      </c>
      <c r="OF271" s="32">
        <v>0</v>
      </c>
      <c r="OG271" s="11">
        <v>0</v>
      </c>
      <c r="OH271" s="33">
        <v>0</v>
      </c>
      <c r="OI271" s="32">
        <v>0</v>
      </c>
      <c r="OJ271" s="11">
        <v>0</v>
      </c>
      <c r="OK271" s="33">
        <v>0</v>
      </c>
      <c r="OL271" s="146">
        <v>0</v>
      </c>
      <c r="OM271" s="141">
        <v>0</v>
      </c>
      <c r="ON271" s="147">
        <v>0</v>
      </c>
    </row>
    <row r="272" spans="1:404" ht="12" customHeight="1">
      <c r="B272" s="31" t="s">
        <v>440</v>
      </c>
      <c r="C272" s="32">
        <v>1899</v>
      </c>
      <c r="D272" s="11">
        <v>934</v>
      </c>
      <c r="E272" s="33">
        <v>965</v>
      </c>
      <c r="F272" s="141">
        <f t="shared" si="469"/>
        <v>43</v>
      </c>
      <c r="G272" s="141">
        <f t="shared" si="422"/>
        <v>24</v>
      </c>
      <c r="H272" s="141">
        <f t="shared" si="423"/>
        <v>19</v>
      </c>
      <c r="I272" s="32">
        <v>9</v>
      </c>
      <c r="J272" s="11">
        <v>5</v>
      </c>
      <c r="K272" s="33">
        <v>4</v>
      </c>
      <c r="L272" s="32">
        <v>13</v>
      </c>
      <c r="M272" s="11">
        <v>6</v>
      </c>
      <c r="N272" s="33">
        <v>7</v>
      </c>
      <c r="O272" s="32">
        <v>5</v>
      </c>
      <c r="P272" s="11">
        <v>4</v>
      </c>
      <c r="Q272" s="33">
        <v>1</v>
      </c>
      <c r="R272" s="32">
        <v>8</v>
      </c>
      <c r="S272" s="11">
        <v>6</v>
      </c>
      <c r="T272" s="33">
        <v>2</v>
      </c>
      <c r="U272" s="32">
        <v>8</v>
      </c>
      <c r="V272" s="11">
        <v>3</v>
      </c>
      <c r="W272" s="33">
        <v>5</v>
      </c>
      <c r="X272" s="141">
        <f t="shared" si="470"/>
        <v>21</v>
      </c>
      <c r="Y272" s="141">
        <f t="shared" si="433"/>
        <v>8</v>
      </c>
      <c r="Z272" s="141">
        <f t="shared" si="434"/>
        <v>13</v>
      </c>
      <c r="AA272" s="32">
        <v>5</v>
      </c>
      <c r="AB272" s="11">
        <v>3</v>
      </c>
      <c r="AC272" s="33">
        <v>2</v>
      </c>
      <c r="AD272" s="32">
        <v>6</v>
      </c>
      <c r="AE272" s="11">
        <v>0</v>
      </c>
      <c r="AF272" s="33">
        <v>6</v>
      </c>
      <c r="AG272" s="32">
        <v>3</v>
      </c>
      <c r="AH272" s="11">
        <v>1</v>
      </c>
      <c r="AI272" s="33">
        <v>2</v>
      </c>
      <c r="AJ272" s="32">
        <v>4</v>
      </c>
      <c r="AK272" s="11">
        <v>2</v>
      </c>
      <c r="AL272" s="33">
        <v>2</v>
      </c>
      <c r="AM272" s="32">
        <v>3</v>
      </c>
      <c r="AN272" s="11">
        <v>2</v>
      </c>
      <c r="AO272" s="33">
        <v>1</v>
      </c>
      <c r="AP272" s="141">
        <f t="shared" si="471"/>
        <v>34</v>
      </c>
      <c r="AQ272" s="141">
        <f t="shared" si="435"/>
        <v>17</v>
      </c>
      <c r="AR272" s="141">
        <f t="shared" si="436"/>
        <v>17</v>
      </c>
      <c r="AS272" s="32">
        <v>4</v>
      </c>
      <c r="AT272" s="11">
        <v>2</v>
      </c>
      <c r="AU272" s="33">
        <v>2</v>
      </c>
      <c r="AV272" s="32">
        <v>4</v>
      </c>
      <c r="AW272" s="11">
        <v>2</v>
      </c>
      <c r="AX272" s="33">
        <v>2</v>
      </c>
      <c r="AY272" s="32">
        <v>5</v>
      </c>
      <c r="AZ272" s="11">
        <v>4</v>
      </c>
      <c r="BA272" s="33">
        <v>1</v>
      </c>
      <c r="BB272" s="32">
        <v>12</v>
      </c>
      <c r="BC272" s="11">
        <v>6</v>
      </c>
      <c r="BD272" s="33">
        <v>6</v>
      </c>
      <c r="BE272" s="32">
        <v>9</v>
      </c>
      <c r="BF272" s="11">
        <v>3</v>
      </c>
      <c r="BG272" s="33">
        <v>6</v>
      </c>
      <c r="BH272" s="141">
        <f t="shared" si="472"/>
        <v>56</v>
      </c>
      <c r="BI272" s="141">
        <f t="shared" si="437"/>
        <v>24</v>
      </c>
      <c r="BJ272" s="141">
        <f t="shared" si="438"/>
        <v>32</v>
      </c>
      <c r="BK272" s="32">
        <v>9</v>
      </c>
      <c r="BL272" s="11">
        <v>4</v>
      </c>
      <c r="BM272" s="33">
        <v>5</v>
      </c>
      <c r="BN272" s="32">
        <v>13</v>
      </c>
      <c r="BO272" s="11">
        <v>6</v>
      </c>
      <c r="BP272" s="33">
        <v>7</v>
      </c>
      <c r="BQ272" s="32">
        <v>12</v>
      </c>
      <c r="BR272" s="11">
        <v>6</v>
      </c>
      <c r="BS272" s="33">
        <v>6</v>
      </c>
      <c r="BT272" s="32">
        <v>11</v>
      </c>
      <c r="BU272" s="11">
        <v>3</v>
      </c>
      <c r="BV272" s="33">
        <v>8</v>
      </c>
      <c r="BW272" s="32">
        <v>11</v>
      </c>
      <c r="BX272" s="11">
        <v>5</v>
      </c>
      <c r="BY272" s="33">
        <v>6</v>
      </c>
      <c r="BZ272" s="141">
        <f t="shared" si="473"/>
        <v>46</v>
      </c>
      <c r="CA272" s="141">
        <f t="shared" si="439"/>
        <v>27</v>
      </c>
      <c r="CB272" s="141">
        <f t="shared" si="440"/>
        <v>19</v>
      </c>
      <c r="CC272" s="32">
        <v>10</v>
      </c>
      <c r="CD272" s="11">
        <v>6</v>
      </c>
      <c r="CE272" s="33">
        <v>4</v>
      </c>
      <c r="CF272" s="32">
        <v>3</v>
      </c>
      <c r="CG272" s="11">
        <v>1</v>
      </c>
      <c r="CH272" s="33">
        <v>2</v>
      </c>
      <c r="CI272" s="32">
        <v>10</v>
      </c>
      <c r="CJ272" s="11">
        <v>9</v>
      </c>
      <c r="CK272" s="33">
        <v>1</v>
      </c>
      <c r="CL272" s="32">
        <v>16</v>
      </c>
      <c r="CM272" s="11">
        <v>6</v>
      </c>
      <c r="CN272" s="33">
        <v>10</v>
      </c>
      <c r="CO272" s="32">
        <v>7</v>
      </c>
      <c r="CP272" s="11">
        <v>5</v>
      </c>
      <c r="CQ272" s="33">
        <v>2</v>
      </c>
      <c r="CR272" s="141">
        <f t="shared" si="474"/>
        <v>56</v>
      </c>
      <c r="CS272" s="141">
        <f t="shared" si="441"/>
        <v>38</v>
      </c>
      <c r="CT272" s="141">
        <f t="shared" si="442"/>
        <v>18</v>
      </c>
      <c r="CU272" s="32">
        <v>12</v>
      </c>
      <c r="CV272" s="11">
        <v>8</v>
      </c>
      <c r="CW272" s="33">
        <v>4</v>
      </c>
      <c r="CX272" s="32">
        <v>12</v>
      </c>
      <c r="CY272" s="11">
        <v>8</v>
      </c>
      <c r="CZ272" s="33">
        <v>4</v>
      </c>
      <c r="DA272" s="32">
        <v>9</v>
      </c>
      <c r="DB272" s="11">
        <v>6</v>
      </c>
      <c r="DC272" s="33">
        <v>3</v>
      </c>
      <c r="DD272" s="32">
        <v>18</v>
      </c>
      <c r="DE272" s="11">
        <v>12</v>
      </c>
      <c r="DF272" s="33">
        <v>6</v>
      </c>
      <c r="DG272" s="32">
        <v>5</v>
      </c>
      <c r="DH272" s="11">
        <v>4</v>
      </c>
      <c r="DI272" s="33">
        <v>1</v>
      </c>
      <c r="DJ272" s="141">
        <f t="shared" si="475"/>
        <v>54</v>
      </c>
      <c r="DK272" s="141">
        <f t="shared" si="443"/>
        <v>34</v>
      </c>
      <c r="DL272" s="141">
        <f t="shared" si="444"/>
        <v>20</v>
      </c>
      <c r="DM272" s="32">
        <v>11</v>
      </c>
      <c r="DN272" s="11">
        <v>7</v>
      </c>
      <c r="DO272" s="33">
        <v>4</v>
      </c>
      <c r="DP272" s="32">
        <v>7</v>
      </c>
      <c r="DQ272" s="11">
        <v>4</v>
      </c>
      <c r="DR272" s="33">
        <v>3</v>
      </c>
      <c r="DS272" s="32">
        <v>15</v>
      </c>
      <c r="DT272" s="11">
        <v>9</v>
      </c>
      <c r="DU272" s="33">
        <v>6</v>
      </c>
      <c r="DV272" s="32">
        <v>14</v>
      </c>
      <c r="DW272" s="11">
        <v>10</v>
      </c>
      <c r="DX272" s="33">
        <v>4</v>
      </c>
      <c r="DY272" s="32">
        <v>7</v>
      </c>
      <c r="DZ272" s="11">
        <v>4</v>
      </c>
      <c r="EA272" s="33">
        <v>3</v>
      </c>
      <c r="EB272" s="141">
        <f t="shared" si="476"/>
        <v>73</v>
      </c>
      <c r="EC272" s="141">
        <f t="shared" si="445"/>
        <v>44</v>
      </c>
      <c r="ED272" s="141">
        <f t="shared" si="446"/>
        <v>29</v>
      </c>
      <c r="EE272" s="32">
        <v>12</v>
      </c>
      <c r="EF272" s="11">
        <v>9</v>
      </c>
      <c r="EG272" s="33">
        <v>3</v>
      </c>
      <c r="EH272" s="32">
        <v>14</v>
      </c>
      <c r="EI272" s="11">
        <v>8</v>
      </c>
      <c r="EJ272" s="33">
        <v>6</v>
      </c>
      <c r="EK272" s="32">
        <v>4</v>
      </c>
      <c r="EL272" s="11">
        <v>2</v>
      </c>
      <c r="EM272" s="33">
        <v>2</v>
      </c>
      <c r="EN272" s="32">
        <v>28</v>
      </c>
      <c r="EO272" s="11">
        <v>16</v>
      </c>
      <c r="EP272" s="33">
        <v>12</v>
      </c>
      <c r="EQ272" s="32">
        <v>15</v>
      </c>
      <c r="ER272" s="11">
        <v>9</v>
      </c>
      <c r="ES272" s="33">
        <v>6</v>
      </c>
      <c r="ET272" s="141">
        <f t="shared" si="477"/>
        <v>77</v>
      </c>
      <c r="EU272" s="141">
        <f t="shared" si="447"/>
        <v>53</v>
      </c>
      <c r="EV272" s="141">
        <f t="shared" si="448"/>
        <v>24</v>
      </c>
      <c r="EW272" s="32">
        <v>12</v>
      </c>
      <c r="EX272" s="11">
        <v>8</v>
      </c>
      <c r="EY272" s="33">
        <v>4</v>
      </c>
      <c r="EZ272" s="32">
        <v>21</v>
      </c>
      <c r="FA272" s="11">
        <v>17</v>
      </c>
      <c r="FB272" s="33">
        <v>4</v>
      </c>
      <c r="FC272" s="32">
        <v>10</v>
      </c>
      <c r="FD272" s="11">
        <v>6</v>
      </c>
      <c r="FE272" s="33">
        <v>4</v>
      </c>
      <c r="FF272" s="32">
        <v>14</v>
      </c>
      <c r="FG272" s="11">
        <v>10</v>
      </c>
      <c r="FH272" s="33">
        <v>4</v>
      </c>
      <c r="FI272" s="32">
        <v>20</v>
      </c>
      <c r="FJ272" s="11">
        <v>12</v>
      </c>
      <c r="FK272" s="33">
        <v>8</v>
      </c>
      <c r="FL272" s="141">
        <f t="shared" si="478"/>
        <v>99</v>
      </c>
      <c r="FM272" s="141">
        <f t="shared" si="449"/>
        <v>66</v>
      </c>
      <c r="FN272" s="141">
        <f t="shared" si="450"/>
        <v>33</v>
      </c>
      <c r="FO272" s="32">
        <v>21</v>
      </c>
      <c r="FP272" s="11">
        <v>14</v>
      </c>
      <c r="FQ272" s="33">
        <v>7</v>
      </c>
      <c r="FR272" s="32">
        <v>16</v>
      </c>
      <c r="FS272" s="11">
        <v>10</v>
      </c>
      <c r="FT272" s="33">
        <v>6</v>
      </c>
      <c r="FU272" s="32">
        <v>17</v>
      </c>
      <c r="FV272" s="11">
        <v>13</v>
      </c>
      <c r="FW272" s="33">
        <v>4</v>
      </c>
      <c r="FX272" s="32">
        <v>20</v>
      </c>
      <c r="FY272" s="11">
        <v>18</v>
      </c>
      <c r="FZ272" s="33">
        <v>2</v>
      </c>
      <c r="GA272" s="32">
        <v>25</v>
      </c>
      <c r="GB272" s="11">
        <v>11</v>
      </c>
      <c r="GC272" s="33">
        <v>14</v>
      </c>
      <c r="GD272" s="141">
        <f t="shared" si="479"/>
        <v>140</v>
      </c>
      <c r="GE272" s="141">
        <f t="shared" si="451"/>
        <v>73</v>
      </c>
      <c r="GF272" s="141">
        <f t="shared" si="452"/>
        <v>67</v>
      </c>
      <c r="GG272" s="32">
        <v>15</v>
      </c>
      <c r="GH272" s="11">
        <v>10</v>
      </c>
      <c r="GI272" s="33">
        <v>5</v>
      </c>
      <c r="GJ272" s="32">
        <v>29</v>
      </c>
      <c r="GK272" s="11">
        <v>15</v>
      </c>
      <c r="GL272" s="33">
        <v>14</v>
      </c>
      <c r="GM272" s="32">
        <v>31</v>
      </c>
      <c r="GN272" s="11">
        <v>17</v>
      </c>
      <c r="GO272" s="33">
        <v>14</v>
      </c>
      <c r="GP272" s="32">
        <v>35</v>
      </c>
      <c r="GQ272" s="11">
        <v>18</v>
      </c>
      <c r="GR272" s="33">
        <v>17</v>
      </c>
      <c r="GS272" s="32">
        <v>30</v>
      </c>
      <c r="GT272" s="11">
        <v>13</v>
      </c>
      <c r="GU272" s="33">
        <v>17</v>
      </c>
      <c r="GV272" s="141">
        <f t="shared" si="480"/>
        <v>203</v>
      </c>
      <c r="GW272" s="141">
        <f t="shared" si="453"/>
        <v>82</v>
      </c>
      <c r="GX272" s="141">
        <f t="shared" si="454"/>
        <v>121</v>
      </c>
      <c r="GY272" s="32">
        <v>33</v>
      </c>
      <c r="GZ272" s="11">
        <v>15</v>
      </c>
      <c r="HA272" s="33">
        <v>18</v>
      </c>
      <c r="HB272" s="32">
        <v>36</v>
      </c>
      <c r="HC272" s="11">
        <v>15</v>
      </c>
      <c r="HD272" s="33">
        <v>21</v>
      </c>
      <c r="HE272" s="32">
        <v>42</v>
      </c>
      <c r="HF272" s="11">
        <v>17</v>
      </c>
      <c r="HG272" s="33">
        <v>25</v>
      </c>
      <c r="HH272" s="32">
        <v>41</v>
      </c>
      <c r="HI272" s="11">
        <v>17</v>
      </c>
      <c r="HJ272" s="33">
        <v>24</v>
      </c>
      <c r="HK272" s="32">
        <v>51</v>
      </c>
      <c r="HL272" s="11">
        <v>18</v>
      </c>
      <c r="HM272" s="33">
        <v>33</v>
      </c>
      <c r="HN272" s="141">
        <f t="shared" si="481"/>
        <v>186</v>
      </c>
      <c r="HO272" s="141">
        <f t="shared" si="455"/>
        <v>97</v>
      </c>
      <c r="HP272" s="141">
        <f t="shared" si="456"/>
        <v>89</v>
      </c>
      <c r="HQ272" s="32">
        <v>31</v>
      </c>
      <c r="HR272" s="11">
        <v>14</v>
      </c>
      <c r="HS272" s="33">
        <v>17</v>
      </c>
      <c r="HT272" s="32">
        <v>51</v>
      </c>
      <c r="HU272" s="11">
        <v>27</v>
      </c>
      <c r="HV272" s="33">
        <v>24</v>
      </c>
      <c r="HW272" s="32">
        <v>42</v>
      </c>
      <c r="HX272" s="11">
        <v>24</v>
      </c>
      <c r="HY272" s="33">
        <v>18</v>
      </c>
      <c r="HZ272" s="32">
        <v>29</v>
      </c>
      <c r="IA272" s="11">
        <v>13</v>
      </c>
      <c r="IB272" s="33">
        <v>16</v>
      </c>
      <c r="IC272" s="32">
        <v>33</v>
      </c>
      <c r="ID272" s="11">
        <v>19</v>
      </c>
      <c r="IE272" s="33">
        <v>14</v>
      </c>
      <c r="IF272" s="141">
        <f t="shared" si="482"/>
        <v>189</v>
      </c>
      <c r="IG272" s="141">
        <f t="shared" si="457"/>
        <v>97</v>
      </c>
      <c r="IH272" s="141">
        <f t="shared" si="458"/>
        <v>92</v>
      </c>
      <c r="II272" s="32">
        <v>40</v>
      </c>
      <c r="IJ272" s="11">
        <v>26</v>
      </c>
      <c r="IK272" s="33">
        <v>14</v>
      </c>
      <c r="IL272" s="32">
        <v>48</v>
      </c>
      <c r="IM272" s="11">
        <v>26</v>
      </c>
      <c r="IN272" s="33">
        <v>22</v>
      </c>
      <c r="IO272" s="32">
        <v>32</v>
      </c>
      <c r="IP272" s="11">
        <v>14</v>
      </c>
      <c r="IQ272" s="33">
        <v>18</v>
      </c>
      <c r="IR272" s="32">
        <v>33</v>
      </c>
      <c r="IS272" s="11">
        <v>15</v>
      </c>
      <c r="IT272" s="33">
        <v>18</v>
      </c>
      <c r="IU272" s="32">
        <v>36</v>
      </c>
      <c r="IV272" s="11">
        <v>16</v>
      </c>
      <c r="IW272" s="33">
        <v>20</v>
      </c>
      <c r="IX272" s="141">
        <f t="shared" si="483"/>
        <v>245</v>
      </c>
      <c r="IY272" s="141">
        <f t="shared" si="459"/>
        <v>120</v>
      </c>
      <c r="IZ272" s="141">
        <f t="shared" si="460"/>
        <v>125</v>
      </c>
      <c r="JA272" s="32">
        <v>35</v>
      </c>
      <c r="JB272" s="11">
        <v>12</v>
      </c>
      <c r="JC272" s="33">
        <v>23</v>
      </c>
      <c r="JD272" s="32">
        <v>44</v>
      </c>
      <c r="JE272" s="11">
        <v>20</v>
      </c>
      <c r="JF272" s="33">
        <v>24</v>
      </c>
      <c r="JG272" s="32">
        <v>75</v>
      </c>
      <c r="JH272" s="11">
        <v>43</v>
      </c>
      <c r="JI272" s="33">
        <v>32</v>
      </c>
      <c r="JJ272" s="32">
        <v>43</v>
      </c>
      <c r="JK272" s="11">
        <v>23</v>
      </c>
      <c r="JL272" s="33">
        <v>20</v>
      </c>
      <c r="JM272" s="32">
        <v>48</v>
      </c>
      <c r="JN272" s="11">
        <v>22</v>
      </c>
      <c r="JO272" s="33">
        <v>26</v>
      </c>
      <c r="JP272" s="141">
        <f t="shared" si="484"/>
        <v>195</v>
      </c>
      <c r="JQ272" s="141">
        <f t="shared" si="461"/>
        <v>74</v>
      </c>
      <c r="JR272" s="141">
        <f t="shared" si="462"/>
        <v>121</v>
      </c>
      <c r="JS272" s="32">
        <v>39</v>
      </c>
      <c r="JT272" s="11">
        <v>22</v>
      </c>
      <c r="JU272" s="33">
        <v>17</v>
      </c>
      <c r="JV272" s="32">
        <v>36</v>
      </c>
      <c r="JW272" s="11">
        <v>13</v>
      </c>
      <c r="JX272" s="33">
        <v>23</v>
      </c>
      <c r="JY272" s="32">
        <v>44</v>
      </c>
      <c r="JZ272" s="11">
        <v>17</v>
      </c>
      <c r="KA272" s="33">
        <v>27</v>
      </c>
      <c r="KB272" s="32">
        <v>38</v>
      </c>
      <c r="KC272" s="11">
        <v>7</v>
      </c>
      <c r="KD272" s="33">
        <v>31</v>
      </c>
      <c r="KE272" s="32">
        <v>38</v>
      </c>
      <c r="KF272" s="11">
        <v>15</v>
      </c>
      <c r="KG272" s="33">
        <v>23</v>
      </c>
      <c r="KH272" s="141">
        <f t="shared" si="485"/>
        <v>104</v>
      </c>
      <c r="KI272" s="141">
        <f t="shared" si="463"/>
        <v>28</v>
      </c>
      <c r="KJ272" s="141">
        <f t="shared" si="464"/>
        <v>76</v>
      </c>
      <c r="KK272" s="32">
        <v>31</v>
      </c>
      <c r="KL272" s="11">
        <v>5</v>
      </c>
      <c r="KM272" s="33">
        <v>26</v>
      </c>
      <c r="KN272" s="32">
        <v>25</v>
      </c>
      <c r="KO272" s="11">
        <v>8</v>
      </c>
      <c r="KP272" s="33">
        <v>17</v>
      </c>
      <c r="KQ272" s="32">
        <v>19</v>
      </c>
      <c r="KR272" s="11">
        <v>7</v>
      </c>
      <c r="KS272" s="33">
        <v>12</v>
      </c>
      <c r="KT272" s="32">
        <v>15</v>
      </c>
      <c r="KU272" s="11">
        <v>5</v>
      </c>
      <c r="KV272" s="33">
        <v>10</v>
      </c>
      <c r="KW272" s="32">
        <v>14</v>
      </c>
      <c r="KX272" s="11">
        <v>3</v>
      </c>
      <c r="KY272" s="33">
        <v>11</v>
      </c>
      <c r="KZ272" s="141">
        <f t="shared" si="486"/>
        <v>52</v>
      </c>
      <c r="LA272" s="141">
        <f t="shared" si="465"/>
        <v>18</v>
      </c>
      <c r="LB272" s="141">
        <f t="shared" si="466"/>
        <v>34</v>
      </c>
      <c r="LC272" s="32">
        <v>12</v>
      </c>
      <c r="LD272" s="11">
        <v>5</v>
      </c>
      <c r="LE272" s="33">
        <v>7</v>
      </c>
      <c r="LF272" s="32">
        <v>11</v>
      </c>
      <c r="LG272" s="11">
        <v>2</v>
      </c>
      <c r="LH272" s="33">
        <v>9</v>
      </c>
      <c r="LI272" s="32">
        <v>9</v>
      </c>
      <c r="LJ272" s="11">
        <v>3</v>
      </c>
      <c r="LK272" s="33">
        <v>6</v>
      </c>
      <c r="LL272" s="32">
        <v>11</v>
      </c>
      <c r="LM272" s="11">
        <v>6</v>
      </c>
      <c r="LN272" s="33">
        <v>5</v>
      </c>
      <c r="LO272" s="32">
        <v>9</v>
      </c>
      <c r="LP272" s="11">
        <v>2</v>
      </c>
      <c r="LQ272" s="33">
        <v>7</v>
      </c>
      <c r="LR272" s="141">
        <f t="shared" si="487"/>
        <v>17</v>
      </c>
      <c r="LS272" s="141">
        <f t="shared" si="467"/>
        <v>7</v>
      </c>
      <c r="LT272" s="141">
        <f t="shared" si="468"/>
        <v>10</v>
      </c>
      <c r="LU272" s="32">
        <v>6</v>
      </c>
      <c r="LV272" s="11">
        <v>3</v>
      </c>
      <c r="LW272" s="33">
        <v>3</v>
      </c>
      <c r="LX272" s="32">
        <v>4</v>
      </c>
      <c r="LY272" s="11">
        <v>2</v>
      </c>
      <c r="LZ272" s="33">
        <v>2</v>
      </c>
      <c r="MA272" s="32">
        <v>4</v>
      </c>
      <c r="MB272" s="11">
        <v>2</v>
      </c>
      <c r="MC272" s="33">
        <v>2</v>
      </c>
      <c r="MD272" s="32">
        <v>2</v>
      </c>
      <c r="ME272" s="11">
        <v>0</v>
      </c>
      <c r="MF272" s="33">
        <v>2</v>
      </c>
      <c r="MG272" s="32">
        <v>1</v>
      </c>
      <c r="MH272" s="11">
        <v>0</v>
      </c>
      <c r="MI272" s="33">
        <v>1</v>
      </c>
      <c r="MJ272" s="141">
        <f t="shared" si="424"/>
        <v>8</v>
      </c>
      <c r="MK272" s="141">
        <f t="shared" si="425"/>
        <v>3</v>
      </c>
      <c r="ML272" s="141">
        <f t="shared" si="426"/>
        <v>5</v>
      </c>
      <c r="MM272" s="32">
        <v>1</v>
      </c>
      <c r="MN272" s="11">
        <v>1</v>
      </c>
      <c r="MO272" s="33">
        <v>0</v>
      </c>
      <c r="MP272" s="32">
        <v>3</v>
      </c>
      <c r="MQ272" s="11">
        <v>2</v>
      </c>
      <c r="MR272" s="33">
        <v>1</v>
      </c>
      <c r="MS272" s="32">
        <v>2</v>
      </c>
      <c r="MT272" s="11">
        <v>0</v>
      </c>
      <c r="MU272" s="33">
        <v>2</v>
      </c>
      <c r="MV272" s="32">
        <v>2</v>
      </c>
      <c r="MW272" s="11">
        <v>0</v>
      </c>
      <c r="MX272" s="33">
        <v>2</v>
      </c>
      <c r="MY272" s="32">
        <v>0</v>
      </c>
      <c r="MZ272" s="11">
        <v>0</v>
      </c>
      <c r="NA272" s="33">
        <v>0</v>
      </c>
      <c r="NB272" s="146">
        <f t="shared" si="427"/>
        <v>1</v>
      </c>
      <c r="NC272" s="141">
        <f t="shared" si="428"/>
        <v>0</v>
      </c>
      <c r="ND272" s="147">
        <f t="shared" si="429"/>
        <v>1</v>
      </c>
      <c r="NE272" s="32">
        <v>1</v>
      </c>
      <c r="NF272" s="11">
        <v>0</v>
      </c>
      <c r="NG272" s="33">
        <v>1</v>
      </c>
      <c r="NH272" s="32">
        <v>0</v>
      </c>
      <c r="NI272" s="11">
        <v>0</v>
      </c>
      <c r="NJ272" s="33">
        <v>0</v>
      </c>
      <c r="NK272" s="32">
        <v>0</v>
      </c>
      <c r="NL272" s="11">
        <v>0</v>
      </c>
      <c r="NM272" s="33">
        <v>0</v>
      </c>
      <c r="NN272" s="32">
        <v>0</v>
      </c>
      <c r="NO272" s="11">
        <v>0</v>
      </c>
      <c r="NP272" s="33">
        <v>0</v>
      </c>
      <c r="NQ272" s="32">
        <v>0</v>
      </c>
      <c r="NR272" s="11">
        <v>0</v>
      </c>
      <c r="NS272" s="33">
        <v>0</v>
      </c>
      <c r="NT272" s="146">
        <f t="shared" si="430"/>
        <v>0</v>
      </c>
      <c r="NU272" s="141">
        <f t="shared" si="431"/>
        <v>0</v>
      </c>
      <c r="NV272" s="147">
        <f t="shared" si="432"/>
        <v>0</v>
      </c>
      <c r="NW272" s="32">
        <v>0</v>
      </c>
      <c r="NX272" s="11">
        <v>0</v>
      </c>
      <c r="NY272" s="33">
        <v>0</v>
      </c>
      <c r="NZ272" s="32">
        <v>0</v>
      </c>
      <c r="OA272" s="11">
        <v>0</v>
      </c>
      <c r="OB272" s="33">
        <v>0</v>
      </c>
      <c r="OC272" s="32">
        <v>0</v>
      </c>
      <c r="OD272" s="11">
        <v>0</v>
      </c>
      <c r="OE272" s="33">
        <v>0</v>
      </c>
      <c r="OF272" s="32">
        <v>0</v>
      </c>
      <c r="OG272" s="11">
        <v>0</v>
      </c>
      <c r="OH272" s="33">
        <v>0</v>
      </c>
      <c r="OI272" s="32">
        <v>0</v>
      </c>
      <c r="OJ272" s="11">
        <v>0</v>
      </c>
      <c r="OK272" s="33">
        <v>0</v>
      </c>
      <c r="OL272" s="146">
        <v>0</v>
      </c>
      <c r="OM272" s="141">
        <v>0</v>
      </c>
      <c r="ON272" s="147">
        <v>0</v>
      </c>
    </row>
    <row r="273" spans="1:404" ht="12" customHeight="1">
      <c r="B273" s="31" t="s">
        <v>441</v>
      </c>
      <c r="C273" s="32">
        <v>1922</v>
      </c>
      <c r="D273" s="11">
        <v>927</v>
      </c>
      <c r="E273" s="33">
        <v>995</v>
      </c>
      <c r="F273" s="141">
        <f t="shared" si="469"/>
        <v>36</v>
      </c>
      <c r="G273" s="141">
        <f t="shared" si="422"/>
        <v>19</v>
      </c>
      <c r="H273" s="141">
        <f t="shared" si="423"/>
        <v>17</v>
      </c>
      <c r="I273" s="32">
        <v>5</v>
      </c>
      <c r="J273" s="11">
        <v>1</v>
      </c>
      <c r="K273" s="33">
        <v>4</v>
      </c>
      <c r="L273" s="32">
        <v>12</v>
      </c>
      <c r="M273" s="11">
        <v>5</v>
      </c>
      <c r="N273" s="33">
        <v>7</v>
      </c>
      <c r="O273" s="32">
        <v>3</v>
      </c>
      <c r="P273" s="11">
        <v>2</v>
      </c>
      <c r="Q273" s="33">
        <v>1</v>
      </c>
      <c r="R273" s="32">
        <v>4</v>
      </c>
      <c r="S273" s="11">
        <v>4</v>
      </c>
      <c r="T273" s="33">
        <v>0</v>
      </c>
      <c r="U273" s="32">
        <v>12</v>
      </c>
      <c r="V273" s="11">
        <v>7</v>
      </c>
      <c r="W273" s="33">
        <v>5</v>
      </c>
      <c r="X273" s="141">
        <f t="shared" si="470"/>
        <v>39</v>
      </c>
      <c r="Y273" s="141">
        <f t="shared" si="433"/>
        <v>16</v>
      </c>
      <c r="Z273" s="141">
        <f t="shared" si="434"/>
        <v>23</v>
      </c>
      <c r="AA273" s="32">
        <v>4</v>
      </c>
      <c r="AB273" s="11">
        <v>2</v>
      </c>
      <c r="AC273" s="33">
        <v>2</v>
      </c>
      <c r="AD273" s="32">
        <v>9</v>
      </c>
      <c r="AE273" s="11">
        <v>4</v>
      </c>
      <c r="AF273" s="33">
        <v>5</v>
      </c>
      <c r="AG273" s="32">
        <v>9</v>
      </c>
      <c r="AH273" s="11">
        <v>2</v>
      </c>
      <c r="AI273" s="33">
        <v>7</v>
      </c>
      <c r="AJ273" s="32">
        <v>7</v>
      </c>
      <c r="AK273" s="11">
        <v>3</v>
      </c>
      <c r="AL273" s="33">
        <v>4</v>
      </c>
      <c r="AM273" s="32">
        <v>10</v>
      </c>
      <c r="AN273" s="11">
        <v>5</v>
      </c>
      <c r="AO273" s="33">
        <v>5</v>
      </c>
      <c r="AP273" s="141">
        <f t="shared" si="471"/>
        <v>52</v>
      </c>
      <c r="AQ273" s="141">
        <f t="shared" si="435"/>
        <v>26</v>
      </c>
      <c r="AR273" s="141">
        <f t="shared" si="436"/>
        <v>26</v>
      </c>
      <c r="AS273" s="32">
        <v>8</v>
      </c>
      <c r="AT273" s="11">
        <v>3</v>
      </c>
      <c r="AU273" s="33">
        <v>5</v>
      </c>
      <c r="AV273" s="32">
        <v>6</v>
      </c>
      <c r="AW273" s="11">
        <v>4</v>
      </c>
      <c r="AX273" s="33">
        <v>2</v>
      </c>
      <c r="AY273" s="32">
        <v>13</v>
      </c>
      <c r="AZ273" s="11">
        <v>9</v>
      </c>
      <c r="BA273" s="33">
        <v>4</v>
      </c>
      <c r="BB273" s="32">
        <v>12</v>
      </c>
      <c r="BC273" s="11">
        <v>4</v>
      </c>
      <c r="BD273" s="33">
        <v>8</v>
      </c>
      <c r="BE273" s="32">
        <v>13</v>
      </c>
      <c r="BF273" s="11">
        <v>6</v>
      </c>
      <c r="BG273" s="33">
        <v>7</v>
      </c>
      <c r="BH273" s="141">
        <f t="shared" si="472"/>
        <v>57</v>
      </c>
      <c r="BI273" s="141">
        <f t="shared" si="437"/>
        <v>31</v>
      </c>
      <c r="BJ273" s="141">
        <f t="shared" si="438"/>
        <v>26</v>
      </c>
      <c r="BK273" s="32">
        <v>8</v>
      </c>
      <c r="BL273" s="11">
        <v>3</v>
      </c>
      <c r="BM273" s="33">
        <v>5</v>
      </c>
      <c r="BN273" s="32">
        <v>16</v>
      </c>
      <c r="BO273" s="11">
        <v>12</v>
      </c>
      <c r="BP273" s="33">
        <v>4</v>
      </c>
      <c r="BQ273" s="32">
        <v>10</v>
      </c>
      <c r="BR273" s="11">
        <v>3</v>
      </c>
      <c r="BS273" s="33">
        <v>7</v>
      </c>
      <c r="BT273" s="32">
        <v>15</v>
      </c>
      <c r="BU273" s="11">
        <v>9</v>
      </c>
      <c r="BV273" s="33">
        <v>6</v>
      </c>
      <c r="BW273" s="32">
        <v>8</v>
      </c>
      <c r="BX273" s="11">
        <v>4</v>
      </c>
      <c r="BY273" s="33">
        <v>4</v>
      </c>
      <c r="BZ273" s="141">
        <f t="shared" si="473"/>
        <v>82</v>
      </c>
      <c r="CA273" s="141">
        <f t="shared" si="439"/>
        <v>44</v>
      </c>
      <c r="CB273" s="141">
        <f t="shared" si="440"/>
        <v>38</v>
      </c>
      <c r="CC273" s="32">
        <v>16</v>
      </c>
      <c r="CD273" s="11">
        <v>10</v>
      </c>
      <c r="CE273" s="33">
        <v>6</v>
      </c>
      <c r="CF273" s="32">
        <v>21</v>
      </c>
      <c r="CG273" s="11">
        <v>11</v>
      </c>
      <c r="CH273" s="33">
        <v>10</v>
      </c>
      <c r="CI273" s="32">
        <v>17</v>
      </c>
      <c r="CJ273" s="11">
        <v>7</v>
      </c>
      <c r="CK273" s="33">
        <v>10</v>
      </c>
      <c r="CL273" s="32">
        <v>14</v>
      </c>
      <c r="CM273" s="11">
        <v>8</v>
      </c>
      <c r="CN273" s="33">
        <v>6</v>
      </c>
      <c r="CO273" s="32">
        <v>14</v>
      </c>
      <c r="CP273" s="11">
        <v>8</v>
      </c>
      <c r="CQ273" s="33">
        <v>6</v>
      </c>
      <c r="CR273" s="141">
        <f t="shared" si="474"/>
        <v>61</v>
      </c>
      <c r="CS273" s="141">
        <f t="shared" si="441"/>
        <v>33</v>
      </c>
      <c r="CT273" s="141">
        <f t="shared" si="442"/>
        <v>28</v>
      </c>
      <c r="CU273" s="32">
        <v>8</v>
      </c>
      <c r="CV273" s="11">
        <v>4</v>
      </c>
      <c r="CW273" s="33">
        <v>4</v>
      </c>
      <c r="CX273" s="32">
        <v>10</v>
      </c>
      <c r="CY273" s="11">
        <v>6</v>
      </c>
      <c r="CZ273" s="33">
        <v>4</v>
      </c>
      <c r="DA273" s="32">
        <v>16</v>
      </c>
      <c r="DB273" s="11">
        <v>9</v>
      </c>
      <c r="DC273" s="33">
        <v>7</v>
      </c>
      <c r="DD273" s="32">
        <v>8</v>
      </c>
      <c r="DE273" s="11">
        <v>4</v>
      </c>
      <c r="DF273" s="33">
        <v>4</v>
      </c>
      <c r="DG273" s="32">
        <v>19</v>
      </c>
      <c r="DH273" s="11">
        <v>10</v>
      </c>
      <c r="DI273" s="33">
        <v>9</v>
      </c>
      <c r="DJ273" s="141">
        <f t="shared" si="475"/>
        <v>52</v>
      </c>
      <c r="DK273" s="141">
        <f t="shared" si="443"/>
        <v>31</v>
      </c>
      <c r="DL273" s="141">
        <f t="shared" si="444"/>
        <v>21</v>
      </c>
      <c r="DM273" s="32">
        <v>14</v>
      </c>
      <c r="DN273" s="11">
        <v>11</v>
      </c>
      <c r="DO273" s="33">
        <v>3</v>
      </c>
      <c r="DP273" s="32">
        <v>7</v>
      </c>
      <c r="DQ273" s="11">
        <v>5</v>
      </c>
      <c r="DR273" s="33">
        <v>2</v>
      </c>
      <c r="DS273" s="32">
        <v>7</v>
      </c>
      <c r="DT273" s="11">
        <v>0</v>
      </c>
      <c r="DU273" s="33">
        <v>7</v>
      </c>
      <c r="DV273" s="32">
        <v>12</v>
      </c>
      <c r="DW273" s="11">
        <v>8</v>
      </c>
      <c r="DX273" s="33">
        <v>4</v>
      </c>
      <c r="DY273" s="32">
        <v>12</v>
      </c>
      <c r="DZ273" s="11">
        <v>7</v>
      </c>
      <c r="EA273" s="33">
        <v>5</v>
      </c>
      <c r="EB273" s="141">
        <f t="shared" si="476"/>
        <v>48</v>
      </c>
      <c r="EC273" s="141">
        <f t="shared" si="445"/>
        <v>27</v>
      </c>
      <c r="ED273" s="141">
        <f t="shared" si="446"/>
        <v>21</v>
      </c>
      <c r="EE273" s="32">
        <v>8</v>
      </c>
      <c r="EF273" s="11">
        <v>3</v>
      </c>
      <c r="EG273" s="33">
        <v>5</v>
      </c>
      <c r="EH273" s="32">
        <v>8</v>
      </c>
      <c r="EI273" s="11">
        <v>6</v>
      </c>
      <c r="EJ273" s="33">
        <v>2</v>
      </c>
      <c r="EK273" s="32">
        <v>12</v>
      </c>
      <c r="EL273" s="11">
        <v>4</v>
      </c>
      <c r="EM273" s="33">
        <v>8</v>
      </c>
      <c r="EN273" s="32">
        <v>9</v>
      </c>
      <c r="EO273" s="11">
        <v>7</v>
      </c>
      <c r="EP273" s="33">
        <v>2</v>
      </c>
      <c r="EQ273" s="32">
        <v>11</v>
      </c>
      <c r="ER273" s="11">
        <v>7</v>
      </c>
      <c r="ES273" s="33">
        <v>4</v>
      </c>
      <c r="ET273" s="141">
        <f t="shared" si="477"/>
        <v>101</v>
      </c>
      <c r="EU273" s="141">
        <f t="shared" si="447"/>
        <v>67</v>
      </c>
      <c r="EV273" s="141">
        <f t="shared" si="448"/>
        <v>34</v>
      </c>
      <c r="EW273" s="32">
        <v>16</v>
      </c>
      <c r="EX273" s="11">
        <v>10</v>
      </c>
      <c r="EY273" s="33">
        <v>6</v>
      </c>
      <c r="EZ273" s="32">
        <v>12</v>
      </c>
      <c r="FA273" s="11">
        <v>7</v>
      </c>
      <c r="FB273" s="33">
        <v>5</v>
      </c>
      <c r="FC273" s="32">
        <v>16</v>
      </c>
      <c r="FD273" s="11">
        <v>12</v>
      </c>
      <c r="FE273" s="33">
        <v>4</v>
      </c>
      <c r="FF273" s="32">
        <v>30</v>
      </c>
      <c r="FG273" s="11">
        <v>21</v>
      </c>
      <c r="FH273" s="33">
        <v>9</v>
      </c>
      <c r="FI273" s="32">
        <v>27</v>
      </c>
      <c r="FJ273" s="11">
        <v>17</v>
      </c>
      <c r="FK273" s="33">
        <v>10</v>
      </c>
      <c r="FL273" s="141">
        <f t="shared" si="478"/>
        <v>120</v>
      </c>
      <c r="FM273" s="141">
        <f t="shared" si="449"/>
        <v>64</v>
      </c>
      <c r="FN273" s="141">
        <f t="shared" si="450"/>
        <v>56</v>
      </c>
      <c r="FO273" s="32">
        <v>24</v>
      </c>
      <c r="FP273" s="11">
        <v>12</v>
      </c>
      <c r="FQ273" s="33">
        <v>12</v>
      </c>
      <c r="FR273" s="32">
        <v>16</v>
      </c>
      <c r="FS273" s="11">
        <v>6</v>
      </c>
      <c r="FT273" s="33">
        <v>10</v>
      </c>
      <c r="FU273" s="32">
        <v>22</v>
      </c>
      <c r="FV273" s="11">
        <v>12</v>
      </c>
      <c r="FW273" s="33">
        <v>10</v>
      </c>
      <c r="FX273" s="32">
        <v>27</v>
      </c>
      <c r="FY273" s="11">
        <v>16</v>
      </c>
      <c r="FZ273" s="33">
        <v>11</v>
      </c>
      <c r="GA273" s="32">
        <v>31</v>
      </c>
      <c r="GB273" s="11">
        <v>18</v>
      </c>
      <c r="GC273" s="33">
        <v>13</v>
      </c>
      <c r="GD273" s="141">
        <f t="shared" si="479"/>
        <v>178</v>
      </c>
      <c r="GE273" s="141">
        <f t="shared" si="451"/>
        <v>94</v>
      </c>
      <c r="GF273" s="141">
        <f t="shared" si="452"/>
        <v>84</v>
      </c>
      <c r="GG273" s="32">
        <v>34</v>
      </c>
      <c r="GH273" s="11">
        <v>19</v>
      </c>
      <c r="GI273" s="33">
        <v>15</v>
      </c>
      <c r="GJ273" s="32">
        <v>32</v>
      </c>
      <c r="GK273" s="11">
        <v>15</v>
      </c>
      <c r="GL273" s="33">
        <v>17</v>
      </c>
      <c r="GM273" s="32">
        <v>39</v>
      </c>
      <c r="GN273" s="11">
        <v>21</v>
      </c>
      <c r="GO273" s="33">
        <v>18</v>
      </c>
      <c r="GP273" s="32">
        <v>41</v>
      </c>
      <c r="GQ273" s="11">
        <v>23</v>
      </c>
      <c r="GR273" s="33">
        <v>18</v>
      </c>
      <c r="GS273" s="32">
        <v>32</v>
      </c>
      <c r="GT273" s="11">
        <v>16</v>
      </c>
      <c r="GU273" s="33">
        <v>16</v>
      </c>
      <c r="GV273" s="141">
        <f t="shared" si="480"/>
        <v>175</v>
      </c>
      <c r="GW273" s="141">
        <f t="shared" si="453"/>
        <v>86</v>
      </c>
      <c r="GX273" s="141">
        <f t="shared" si="454"/>
        <v>89</v>
      </c>
      <c r="GY273" s="32">
        <v>31</v>
      </c>
      <c r="GZ273" s="11">
        <v>17</v>
      </c>
      <c r="HA273" s="33">
        <v>14</v>
      </c>
      <c r="HB273" s="32">
        <v>30</v>
      </c>
      <c r="HC273" s="11">
        <v>19</v>
      </c>
      <c r="HD273" s="33">
        <v>11</v>
      </c>
      <c r="HE273" s="32">
        <v>38</v>
      </c>
      <c r="HF273" s="11">
        <v>11</v>
      </c>
      <c r="HG273" s="33">
        <v>27</v>
      </c>
      <c r="HH273" s="32">
        <v>38</v>
      </c>
      <c r="HI273" s="11">
        <v>15</v>
      </c>
      <c r="HJ273" s="33">
        <v>23</v>
      </c>
      <c r="HK273" s="32">
        <v>38</v>
      </c>
      <c r="HL273" s="11">
        <v>24</v>
      </c>
      <c r="HM273" s="33">
        <v>14</v>
      </c>
      <c r="HN273" s="141">
        <f t="shared" si="481"/>
        <v>158</v>
      </c>
      <c r="HO273" s="141">
        <f t="shared" si="455"/>
        <v>78</v>
      </c>
      <c r="HP273" s="141">
        <f t="shared" si="456"/>
        <v>80</v>
      </c>
      <c r="HQ273" s="32">
        <v>32</v>
      </c>
      <c r="HR273" s="11">
        <v>19</v>
      </c>
      <c r="HS273" s="33">
        <v>13</v>
      </c>
      <c r="HT273" s="32">
        <v>31</v>
      </c>
      <c r="HU273" s="11">
        <v>13</v>
      </c>
      <c r="HV273" s="33">
        <v>18</v>
      </c>
      <c r="HW273" s="32">
        <v>44</v>
      </c>
      <c r="HX273" s="11">
        <v>21</v>
      </c>
      <c r="HY273" s="33">
        <v>23</v>
      </c>
      <c r="HZ273" s="32">
        <v>23</v>
      </c>
      <c r="IA273" s="11">
        <v>10</v>
      </c>
      <c r="IB273" s="33">
        <v>13</v>
      </c>
      <c r="IC273" s="32">
        <v>28</v>
      </c>
      <c r="ID273" s="11">
        <v>15</v>
      </c>
      <c r="IE273" s="33">
        <v>13</v>
      </c>
      <c r="IF273" s="141">
        <f t="shared" si="482"/>
        <v>147</v>
      </c>
      <c r="IG273" s="141">
        <f t="shared" si="457"/>
        <v>71</v>
      </c>
      <c r="IH273" s="141">
        <f t="shared" si="458"/>
        <v>76</v>
      </c>
      <c r="II273" s="32">
        <v>28</v>
      </c>
      <c r="IJ273" s="11">
        <v>14</v>
      </c>
      <c r="IK273" s="33">
        <v>14</v>
      </c>
      <c r="IL273" s="32">
        <v>31</v>
      </c>
      <c r="IM273" s="11">
        <v>17</v>
      </c>
      <c r="IN273" s="33">
        <v>14</v>
      </c>
      <c r="IO273" s="32">
        <v>29</v>
      </c>
      <c r="IP273" s="11">
        <v>9</v>
      </c>
      <c r="IQ273" s="33">
        <v>20</v>
      </c>
      <c r="IR273" s="32">
        <v>29</v>
      </c>
      <c r="IS273" s="11">
        <v>16</v>
      </c>
      <c r="IT273" s="33">
        <v>13</v>
      </c>
      <c r="IU273" s="32">
        <v>30</v>
      </c>
      <c r="IV273" s="11">
        <v>15</v>
      </c>
      <c r="IW273" s="33">
        <v>15</v>
      </c>
      <c r="IX273" s="141">
        <f t="shared" si="483"/>
        <v>221</v>
      </c>
      <c r="IY273" s="141">
        <f t="shared" si="459"/>
        <v>100</v>
      </c>
      <c r="IZ273" s="141">
        <f t="shared" si="460"/>
        <v>121</v>
      </c>
      <c r="JA273" s="32">
        <v>34</v>
      </c>
      <c r="JB273" s="11">
        <v>13</v>
      </c>
      <c r="JC273" s="33">
        <v>21</v>
      </c>
      <c r="JD273" s="32">
        <v>42</v>
      </c>
      <c r="JE273" s="11">
        <v>20</v>
      </c>
      <c r="JF273" s="33">
        <v>22</v>
      </c>
      <c r="JG273" s="32">
        <v>53</v>
      </c>
      <c r="JH273" s="11">
        <v>25</v>
      </c>
      <c r="JI273" s="33">
        <v>28</v>
      </c>
      <c r="JJ273" s="32">
        <v>45</v>
      </c>
      <c r="JK273" s="11">
        <v>19</v>
      </c>
      <c r="JL273" s="33">
        <v>26</v>
      </c>
      <c r="JM273" s="32">
        <v>47</v>
      </c>
      <c r="JN273" s="11">
        <v>23</v>
      </c>
      <c r="JO273" s="33">
        <v>24</v>
      </c>
      <c r="JP273" s="141">
        <f t="shared" si="484"/>
        <v>200</v>
      </c>
      <c r="JQ273" s="141">
        <f t="shared" si="461"/>
        <v>79</v>
      </c>
      <c r="JR273" s="141">
        <f t="shared" si="462"/>
        <v>121</v>
      </c>
      <c r="JS273" s="32">
        <v>56</v>
      </c>
      <c r="JT273" s="11">
        <v>21</v>
      </c>
      <c r="JU273" s="33">
        <v>35</v>
      </c>
      <c r="JV273" s="32">
        <v>45</v>
      </c>
      <c r="JW273" s="11">
        <v>18</v>
      </c>
      <c r="JX273" s="33">
        <v>27</v>
      </c>
      <c r="JY273" s="32">
        <v>34</v>
      </c>
      <c r="JZ273" s="11">
        <v>12</v>
      </c>
      <c r="KA273" s="33">
        <v>22</v>
      </c>
      <c r="KB273" s="32">
        <v>35</v>
      </c>
      <c r="KC273" s="11">
        <v>16</v>
      </c>
      <c r="KD273" s="33">
        <v>19</v>
      </c>
      <c r="KE273" s="32">
        <v>30</v>
      </c>
      <c r="KF273" s="11">
        <v>12</v>
      </c>
      <c r="KG273" s="33">
        <v>18</v>
      </c>
      <c r="KH273" s="141">
        <f t="shared" si="485"/>
        <v>118</v>
      </c>
      <c r="KI273" s="141">
        <f t="shared" si="463"/>
        <v>37</v>
      </c>
      <c r="KJ273" s="141">
        <f t="shared" si="464"/>
        <v>81</v>
      </c>
      <c r="KK273" s="32">
        <v>29</v>
      </c>
      <c r="KL273" s="11">
        <v>10</v>
      </c>
      <c r="KM273" s="33">
        <v>19</v>
      </c>
      <c r="KN273" s="32">
        <v>22</v>
      </c>
      <c r="KO273" s="11">
        <v>7</v>
      </c>
      <c r="KP273" s="33">
        <v>15</v>
      </c>
      <c r="KQ273" s="32">
        <v>25</v>
      </c>
      <c r="KR273" s="11">
        <v>8</v>
      </c>
      <c r="KS273" s="33">
        <v>17</v>
      </c>
      <c r="KT273" s="32">
        <v>25</v>
      </c>
      <c r="KU273" s="11">
        <v>7</v>
      </c>
      <c r="KV273" s="33">
        <v>18</v>
      </c>
      <c r="KW273" s="32">
        <v>17</v>
      </c>
      <c r="KX273" s="11">
        <v>5</v>
      </c>
      <c r="KY273" s="33">
        <v>12</v>
      </c>
      <c r="KZ273" s="141">
        <f t="shared" si="486"/>
        <v>51</v>
      </c>
      <c r="LA273" s="141">
        <f t="shared" si="465"/>
        <v>15</v>
      </c>
      <c r="LB273" s="141">
        <f t="shared" si="466"/>
        <v>36</v>
      </c>
      <c r="LC273" s="32">
        <v>14</v>
      </c>
      <c r="LD273" s="11">
        <v>4</v>
      </c>
      <c r="LE273" s="33">
        <v>10</v>
      </c>
      <c r="LF273" s="32">
        <v>16</v>
      </c>
      <c r="LG273" s="11">
        <v>5</v>
      </c>
      <c r="LH273" s="33">
        <v>11</v>
      </c>
      <c r="LI273" s="32">
        <v>9</v>
      </c>
      <c r="LJ273" s="11">
        <v>3</v>
      </c>
      <c r="LK273" s="33">
        <v>6</v>
      </c>
      <c r="LL273" s="32">
        <v>10</v>
      </c>
      <c r="LM273" s="11">
        <v>2</v>
      </c>
      <c r="LN273" s="33">
        <v>8</v>
      </c>
      <c r="LO273" s="32">
        <v>2</v>
      </c>
      <c r="LP273" s="11">
        <v>1</v>
      </c>
      <c r="LQ273" s="33">
        <v>1</v>
      </c>
      <c r="LR273" s="141">
        <f t="shared" si="487"/>
        <v>19</v>
      </c>
      <c r="LS273" s="141">
        <f t="shared" si="467"/>
        <v>7</v>
      </c>
      <c r="LT273" s="141">
        <f t="shared" si="468"/>
        <v>12</v>
      </c>
      <c r="LU273" s="32">
        <v>7</v>
      </c>
      <c r="LV273" s="11">
        <v>3</v>
      </c>
      <c r="LW273" s="33">
        <v>4</v>
      </c>
      <c r="LX273" s="32">
        <v>2</v>
      </c>
      <c r="LY273" s="11">
        <v>1</v>
      </c>
      <c r="LZ273" s="33">
        <v>1</v>
      </c>
      <c r="MA273" s="32">
        <v>5</v>
      </c>
      <c r="MB273" s="11">
        <v>2</v>
      </c>
      <c r="MC273" s="33">
        <v>3</v>
      </c>
      <c r="MD273" s="32">
        <v>4</v>
      </c>
      <c r="ME273" s="11">
        <v>1</v>
      </c>
      <c r="MF273" s="33">
        <v>3</v>
      </c>
      <c r="MG273" s="32">
        <v>1</v>
      </c>
      <c r="MH273" s="11">
        <v>0</v>
      </c>
      <c r="MI273" s="33">
        <v>1</v>
      </c>
      <c r="MJ273" s="141">
        <f t="shared" si="424"/>
        <v>5</v>
      </c>
      <c r="MK273" s="141">
        <f t="shared" si="425"/>
        <v>2</v>
      </c>
      <c r="ML273" s="141">
        <f t="shared" si="426"/>
        <v>3</v>
      </c>
      <c r="MM273" s="32">
        <v>1</v>
      </c>
      <c r="MN273" s="11">
        <v>1</v>
      </c>
      <c r="MO273" s="33">
        <v>0</v>
      </c>
      <c r="MP273" s="32">
        <v>1</v>
      </c>
      <c r="MQ273" s="11">
        <v>1</v>
      </c>
      <c r="MR273" s="33">
        <v>0</v>
      </c>
      <c r="MS273" s="32">
        <v>1</v>
      </c>
      <c r="MT273" s="11">
        <v>0</v>
      </c>
      <c r="MU273" s="33">
        <v>1</v>
      </c>
      <c r="MV273" s="32">
        <v>1</v>
      </c>
      <c r="MW273" s="11">
        <v>0</v>
      </c>
      <c r="MX273" s="33">
        <v>1</v>
      </c>
      <c r="MY273" s="32">
        <v>1</v>
      </c>
      <c r="MZ273" s="11">
        <v>0</v>
      </c>
      <c r="NA273" s="33">
        <v>1</v>
      </c>
      <c r="NB273" s="146">
        <f t="shared" si="427"/>
        <v>1</v>
      </c>
      <c r="NC273" s="141">
        <f t="shared" si="428"/>
        <v>0</v>
      </c>
      <c r="ND273" s="147">
        <f t="shared" si="429"/>
        <v>1</v>
      </c>
      <c r="NE273" s="32">
        <v>0</v>
      </c>
      <c r="NF273" s="11">
        <v>0</v>
      </c>
      <c r="NG273" s="33">
        <v>0</v>
      </c>
      <c r="NH273" s="32">
        <v>0</v>
      </c>
      <c r="NI273" s="11">
        <v>0</v>
      </c>
      <c r="NJ273" s="33">
        <v>0</v>
      </c>
      <c r="NK273" s="32">
        <v>1</v>
      </c>
      <c r="NL273" s="11">
        <v>0</v>
      </c>
      <c r="NM273" s="33">
        <v>1</v>
      </c>
      <c r="NN273" s="32">
        <v>0</v>
      </c>
      <c r="NO273" s="11">
        <v>0</v>
      </c>
      <c r="NP273" s="33">
        <v>0</v>
      </c>
      <c r="NQ273" s="32">
        <v>0</v>
      </c>
      <c r="NR273" s="11">
        <v>0</v>
      </c>
      <c r="NS273" s="33">
        <v>0</v>
      </c>
      <c r="NT273" s="146">
        <f t="shared" si="430"/>
        <v>1</v>
      </c>
      <c r="NU273" s="141">
        <f t="shared" si="431"/>
        <v>0</v>
      </c>
      <c r="NV273" s="147">
        <f t="shared" si="432"/>
        <v>1</v>
      </c>
      <c r="NW273" s="32">
        <v>0</v>
      </c>
      <c r="NX273" s="11">
        <v>0</v>
      </c>
      <c r="NY273" s="33">
        <v>0</v>
      </c>
      <c r="NZ273" s="32">
        <v>0</v>
      </c>
      <c r="OA273" s="11">
        <v>0</v>
      </c>
      <c r="OB273" s="33">
        <v>0</v>
      </c>
      <c r="OC273" s="32">
        <v>0</v>
      </c>
      <c r="OD273" s="11">
        <v>0</v>
      </c>
      <c r="OE273" s="33">
        <v>0</v>
      </c>
      <c r="OF273" s="32">
        <v>0</v>
      </c>
      <c r="OG273" s="11">
        <v>0</v>
      </c>
      <c r="OH273" s="33">
        <v>0</v>
      </c>
      <c r="OI273" s="32">
        <v>1</v>
      </c>
      <c r="OJ273" s="11">
        <v>0</v>
      </c>
      <c r="OK273" s="33">
        <v>1</v>
      </c>
      <c r="OL273" s="146">
        <v>0</v>
      </c>
      <c r="OM273" s="141">
        <v>0</v>
      </c>
      <c r="ON273" s="147">
        <v>0</v>
      </c>
    </row>
    <row r="274" spans="1:404" ht="12" customHeight="1">
      <c r="B274" s="31" t="s">
        <v>442</v>
      </c>
      <c r="C274" s="32">
        <v>1889</v>
      </c>
      <c r="D274" s="11">
        <v>943</v>
      </c>
      <c r="E274" s="33">
        <v>946</v>
      </c>
      <c r="F274" s="141">
        <f t="shared" si="469"/>
        <v>42</v>
      </c>
      <c r="G274" s="141">
        <f t="shared" si="422"/>
        <v>24</v>
      </c>
      <c r="H274" s="141">
        <f t="shared" si="423"/>
        <v>18</v>
      </c>
      <c r="I274" s="32">
        <v>4</v>
      </c>
      <c r="J274" s="11">
        <v>3</v>
      </c>
      <c r="K274" s="33">
        <v>1</v>
      </c>
      <c r="L274" s="32">
        <v>14</v>
      </c>
      <c r="M274" s="11">
        <v>10</v>
      </c>
      <c r="N274" s="33">
        <v>4</v>
      </c>
      <c r="O274" s="32">
        <v>7</v>
      </c>
      <c r="P274" s="11">
        <v>4</v>
      </c>
      <c r="Q274" s="33">
        <v>3</v>
      </c>
      <c r="R274" s="32">
        <v>3</v>
      </c>
      <c r="S274" s="11">
        <v>2</v>
      </c>
      <c r="T274" s="33">
        <v>1</v>
      </c>
      <c r="U274" s="32">
        <v>14</v>
      </c>
      <c r="V274" s="11">
        <v>5</v>
      </c>
      <c r="W274" s="33">
        <v>9</v>
      </c>
      <c r="X274" s="141">
        <f t="shared" si="470"/>
        <v>60</v>
      </c>
      <c r="Y274" s="141">
        <f t="shared" si="433"/>
        <v>29</v>
      </c>
      <c r="Z274" s="141">
        <f t="shared" si="434"/>
        <v>31</v>
      </c>
      <c r="AA274" s="32">
        <v>12</v>
      </c>
      <c r="AB274" s="11">
        <v>6</v>
      </c>
      <c r="AC274" s="33">
        <v>6</v>
      </c>
      <c r="AD274" s="32">
        <v>11</v>
      </c>
      <c r="AE274" s="11">
        <v>4</v>
      </c>
      <c r="AF274" s="33">
        <v>7</v>
      </c>
      <c r="AG274" s="32">
        <v>10</v>
      </c>
      <c r="AH274" s="11">
        <v>4</v>
      </c>
      <c r="AI274" s="33">
        <v>6</v>
      </c>
      <c r="AJ274" s="32">
        <v>14</v>
      </c>
      <c r="AK274" s="11">
        <v>7</v>
      </c>
      <c r="AL274" s="33">
        <v>7</v>
      </c>
      <c r="AM274" s="32">
        <v>13</v>
      </c>
      <c r="AN274" s="11">
        <v>8</v>
      </c>
      <c r="AO274" s="33">
        <v>5</v>
      </c>
      <c r="AP274" s="141">
        <f t="shared" si="471"/>
        <v>59</v>
      </c>
      <c r="AQ274" s="141">
        <f t="shared" si="435"/>
        <v>32</v>
      </c>
      <c r="AR274" s="141">
        <f t="shared" si="436"/>
        <v>27</v>
      </c>
      <c r="AS274" s="32">
        <v>13</v>
      </c>
      <c r="AT274" s="11">
        <v>5</v>
      </c>
      <c r="AU274" s="33">
        <v>8</v>
      </c>
      <c r="AV274" s="32">
        <v>13</v>
      </c>
      <c r="AW274" s="11">
        <v>7</v>
      </c>
      <c r="AX274" s="33">
        <v>6</v>
      </c>
      <c r="AY274" s="32">
        <v>9</v>
      </c>
      <c r="AZ274" s="11">
        <v>8</v>
      </c>
      <c r="BA274" s="33">
        <v>1</v>
      </c>
      <c r="BB274" s="32">
        <v>7</v>
      </c>
      <c r="BC274" s="11">
        <v>2</v>
      </c>
      <c r="BD274" s="33">
        <v>5</v>
      </c>
      <c r="BE274" s="32">
        <v>17</v>
      </c>
      <c r="BF274" s="11">
        <v>10</v>
      </c>
      <c r="BG274" s="33">
        <v>7</v>
      </c>
      <c r="BH274" s="141">
        <f t="shared" si="472"/>
        <v>59</v>
      </c>
      <c r="BI274" s="141">
        <f t="shared" si="437"/>
        <v>39</v>
      </c>
      <c r="BJ274" s="141">
        <f t="shared" si="438"/>
        <v>20</v>
      </c>
      <c r="BK274" s="32">
        <v>5</v>
      </c>
      <c r="BL274" s="11">
        <v>3</v>
      </c>
      <c r="BM274" s="33">
        <v>2</v>
      </c>
      <c r="BN274" s="32">
        <v>14</v>
      </c>
      <c r="BO274" s="11">
        <v>11</v>
      </c>
      <c r="BP274" s="33">
        <v>3</v>
      </c>
      <c r="BQ274" s="32">
        <v>17</v>
      </c>
      <c r="BR274" s="11">
        <v>14</v>
      </c>
      <c r="BS274" s="33">
        <v>3</v>
      </c>
      <c r="BT274" s="32">
        <v>10</v>
      </c>
      <c r="BU274" s="11">
        <v>4</v>
      </c>
      <c r="BV274" s="33">
        <v>6</v>
      </c>
      <c r="BW274" s="32">
        <v>13</v>
      </c>
      <c r="BX274" s="11">
        <v>7</v>
      </c>
      <c r="BY274" s="33">
        <v>6</v>
      </c>
      <c r="BZ274" s="141">
        <f t="shared" si="473"/>
        <v>64</v>
      </c>
      <c r="CA274" s="141">
        <f t="shared" si="439"/>
        <v>38</v>
      </c>
      <c r="CB274" s="141">
        <f t="shared" si="440"/>
        <v>26</v>
      </c>
      <c r="CC274" s="32">
        <v>15</v>
      </c>
      <c r="CD274" s="11">
        <v>11</v>
      </c>
      <c r="CE274" s="33">
        <v>4</v>
      </c>
      <c r="CF274" s="32">
        <v>14</v>
      </c>
      <c r="CG274" s="11">
        <v>8</v>
      </c>
      <c r="CH274" s="33">
        <v>6</v>
      </c>
      <c r="CI274" s="32">
        <v>14</v>
      </c>
      <c r="CJ274" s="11">
        <v>7</v>
      </c>
      <c r="CK274" s="33">
        <v>7</v>
      </c>
      <c r="CL274" s="32">
        <v>14</v>
      </c>
      <c r="CM274" s="11">
        <v>6</v>
      </c>
      <c r="CN274" s="33">
        <v>8</v>
      </c>
      <c r="CO274" s="32">
        <v>7</v>
      </c>
      <c r="CP274" s="11">
        <v>6</v>
      </c>
      <c r="CQ274" s="33">
        <v>1</v>
      </c>
      <c r="CR274" s="141">
        <f t="shared" si="474"/>
        <v>62</v>
      </c>
      <c r="CS274" s="141">
        <f t="shared" si="441"/>
        <v>40</v>
      </c>
      <c r="CT274" s="141">
        <f t="shared" si="442"/>
        <v>22</v>
      </c>
      <c r="CU274" s="32">
        <v>12</v>
      </c>
      <c r="CV274" s="11">
        <v>6</v>
      </c>
      <c r="CW274" s="33">
        <v>6</v>
      </c>
      <c r="CX274" s="32">
        <v>12</v>
      </c>
      <c r="CY274" s="11">
        <v>9</v>
      </c>
      <c r="CZ274" s="33">
        <v>3</v>
      </c>
      <c r="DA274" s="32">
        <v>15</v>
      </c>
      <c r="DB274" s="11">
        <v>8</v>
      </c>
      <c r="DC274" s="33">
        <v>7</v>
      </c>
      <c r="DD274" s="32">
        <v>16</v>
      </c>
      <c r="DE274" s="11">
        <v>11</v>
      </c>
      <c r="DF274" s="33">
        <v>5</v>
      </c>
      <c r="DG274" s="32">
        <v>7</v>
      </c>
      <c r="DH274" s="11">
        <v>6</v>
      </c>
      <c r="DI274" s="33">
        <v>1</v>
      </c>
      <c r="DJ274" s="141">
        <f t="shared" si="475"/>
        <v>63</v>
      </c>
      <c r="DK274" s="141">
        <f t="shared" si="443"/>
        <v>37</v>
      </c>
      <c r="DL274" s="141">
        <f t="shared" si="444"/>
        <v>26</v>
      </c>
      <c r="DM274" s="32">
        <v>14</v>
      </c>
      <c r="DN274" s="11">
        <v>9</v>
      </c>
      <c r="DO274" s="33">
        <v>5</v>
      </c>
      <c r="DP274" s="32">
        <v>12</v>
      </c>
      <c r="DQ274" s="11">
        <v>6</v>
      </c>
      <c r="DR274" s="33">
        <v>6</v>
      </c>
      <c r="DS274" s="32">
        <v>11</v>
      </c>
      <c r="DT274" s="11">
        <v>5</v>
      </c>
      <c r="DU274" s="33">
        <v>6</v>
      </c>
      <c r="DV274" s="32">
        <v>8</v>
      </c>
      <c r="DW274" s="11">
        <v>3</v>
      </c>
      <c r="DX274" s="33">
        <v>5</v>
      </c>
      <c r="DY274" s="32">
        <v>18</v>
      </c>
      <c r="DZ274" s="11">
        <v>14</v>
      </c>
      <c r="EA274" s="33">
        <v>4</v>
      </c>
      <c r="EB274" s="141">
        <f t="shared" si="476"/>
        <v>71</v>
      </c>
      <c r="EC274" s="141">
        <f t="shared" si="445"/>
        <v>38</v>
      </c>
      <c r="ED274" s="141">
        <f t="shared" si="446"/>
        <v>33</v>
      </c>
      <c r="EE274" s="32">
        <v>13</v>
      </c>
      <c r="EF274" s="11">
        <v>4</v>
      </c>
      <c r="EG274" s="33">
        <v>9</v>
      </c>
      <c r="EH274" s="32">
        <v>13</v>
      </c>
      <c r="EI274" s="11">
        <v>10</v>
      </c>
      <c r="EJ274" s="33">
        <v>3</v>
      </c>
      <c r="EK274" s="32">
        <v>13</v>
      </c>
      <c r="EL274" s="11">
        <v>8</v>
      </c>
      <c r="EM274" s="33">
        <v>5</v>
      </c>
      <c r="EN274" s="32">
        <v>16</v>
      </c>
      <c r="EO274" s="11">
        <v>8</v>
      </c>
      <c r="EP274" s="33">
        <v>8</v>
      </c>
      <c r="EQ274" s="32">
        <v>16</v>
      </c>
      <c r="ER274" s="11">
        <v>8</v>
      </c>
      <c r="ES274" s="33">
        <v>8</v>
      </c>
      <c r="ET274" s="141">
        <f t="shared" si="477"/>
        <v>120</v>
      </c>
      <c r="EU274" s="141">
        <f t="shared" si="447"/>
        <v>75</v>
      </c>
      <c r="EV274" s="141">
        <f t="shared" si="448"/>
        <v>45</v>
      </c>
      <c r="EW274" s="32">
        <v>19</v>
      </c>
      <c r="EX274" s="11">
        <v>11</v>
      </c>
      <c r="EY274" s="33">
        <v>8</v>
      </c>
      <c r="EZ274" s="32">
        <v>21</v>
      </c>
      <c r="FA274" s="11">
        <v>15</v>
      </c>
      <c r="FB274" s="33">
        <v>6</v>
      </c>
      <c r="FC274" s="32">
        <v>30</v>
      </c>
      <c r="FD274" s="11">
        <v>19</v>
      </c>
      <c r="FE274" s="33">
        <v>11</v>
      </c>
      <c r="FF274" s="32">
        <v>31</v>
      </c>
      <c r="FG274" s="11">
        <v>21</v>
      </c>
      <c r="FH274" s="33">
        <v>10</v>
      </c>
      <c r="FI274" s="32">
        <v>19</v>
      </c>
      <c r="FJ274" s="11">
        <v>9</v>
      </c>
      <c r="FK274" s="33">
        <v>10</v>
      </c>
      <c r="FL274" s="141">
        <f t="shared" si="478"/>
        <v>146</v>
      </c>
      <c r="FM274" s="141">
        <f t="shared" si="449"/>
        <v>77</v>
      </c>
      <c r="FN274" s="141">
        <f t="shared" si="450"/>
        <v>69</v>
      </c>
      <c r="FO274" s="32">
        <v>20</v>
      </c>
      <c r="FP274" s="11">
        <v>9</v>
      </c>
      <c r="FQ274" s="33">
        <v>11</v>
      </c>
      <c r="FR274" s="32">
        <v>35</v>
      </c>
      <c r="FS274" s="11">
        <v>24</v>
      </c>
      <c r="FT274" s="33">
        <v>11</v>
      </c>
      <c r="FU274" s="32">
        <v>26</v>
      </c>
      <c r="FV274" s="11">
        <v>11</v>
      </c>
      <c r="FW274" s="33">
        <v>15</v>
      </c>
      <c r="FX274" s="32">
        <v>36</v>
      </c>
      <c r="FY274" s="11">
        <v>18</v>
      </c>
      <c r="FZ274" s="33">
        <v>18</v>
      </c>
      <c r="GA274" s="32">
        <v>29</v>
      </c>
      <c r="GB274" s="11">
        <v>15</v>
      </c>
      <c r="GC274" s="33">
        <v>14</v>
      </c>
      <c r="GD274" s="141">
        <f t="shared" si="479"/>
        <v>171</v>
      </c>
      <c r="GE274" s="141">
        <f t="shared" si="451"/>
        <v>94</v>
      </c>
      <c r="GF274" s="141">
        <f t="shared" si="452"/>
        <v>77</v>
      </c>
      <c r="GG274" s="32">
        <v>24</v>
      </c>
      <c r="GH274" s="11">
        <v>18</v>
      </c>
      <c r="GI274" s="33">
        <v>6</v>
      </c>
      <c r="GJ274" s="32">
        <v>33</v>
      </c>
      <c r="GK274" s="11">
        <v>20</v>
      </c>
      <c r="GL274" s="33">
        <v>13</v>
      </c>
      <c r="GM274" s="32">
        <v>32</v>
      </c>
      <c r="GN274" s="11">
        <v>16</v>
      </c>
      <c r="GO274" s="33">
        <v>16</v>
      </c>
      <c r="GP274" s="32">
        <v>41</v>
      </c>
      <c r="GQ274" s="11">
        <v>18</v>
      </c>
      <c r="GR274" s="33">
        <v>23</v>
      </c>
      <c r="GS274" s="32">
        <v>41</v>
      </c>
      <c r="GT274" s="11">
        <v>22</v>
      </c>
      <c r="GU274" s="33">
        <v>19</v>
      </c>
      <c r="GV274" s="141">
        <f t="shared" si="480"/>
        <v>180</v>
      </c>
      <c r="GW274" s="141">
        <f t="shared" si="453"/>
        <v>86</v>
      </c>
      <c r="GX274" s="141">
        <f t="shared" si="454"/>
        <v>94</v>
      </c>
      <c r="GY274" s="32">
        <v>43</v>
      </c>
      <c r="GZ274" s="11">
        <v>21</v>
      </c>
      <c r="HA274" s="33">
        <v>22</v>
      </c>
      <c r="HB274" s="32">
        <v>34</v>
      </c>
      <c r="HC274" s="11">
        <v>20</v>
      </c>
      <c r="HD274" s="33">
        <v>14</v>
      </c>
      <c r="HE274" s="32">
        <v>32</v>
      </c>
      <c r="HF274" s="11">
        <v>13</v>
      </c>
      <c r="HG274" s="33">
        <v>19</v>
      </c>
      <c r="HH274" s="32">
        <v>21</v>
      </c>
      <c r="HI274" s="11">
        <v>8</v>
      </c>
      <c r="HJ274" s="33">
        <v>13</v>
      </c>
      <c r="HK274" s="32">
        <v>50</v>
      </c>
      <c r="HL274" s="11">
        <v>24</v>
      </c>
      <c r="HM274" s="33">
        <v>26</v>
      </c>
      <c r="HN274" s="141">
        <f t="shared" si="481"/>
        <v>149</v>
      </c>
      <c r="HO274" s="141">
        <f t="shared" si="455"/>
        <v>75</v>
      </c>
      <c r="HP274" s="141">
        <f t="shared" si="456"/>
        <v>74</v>
      </c>
      <c r="HQ274" s="32">
        <v>36</v>
      </c>
      <c r="HR274" s="11">
        <v>17</v>
      </c>
      <c r="HS274" s="33">
        <v>19</v>
      </c>
      <c r="HT274" s="32">
        <v>28</v>
      </c>
      <c r="HU274" s="11">
        <v>14</v>
      </c>
      <c r="HV274" s="33">
        <v>14</v>
      </c>
      <c r="HW274" s="32">
        <v>24</v>
      </c>
      <c r="HX274" s="11">
        <v>13</v>
      </c>
      <c r="HY274" s="33">
        <v>11</v>
      </c>
      <c r="HZ274" s="32">
        <v>31</v>
      </c>
      <c r="IA274" s="11">
        <v>16</v>
      </c>
      <c r="IB274" s="33">
        <v>15</v>
      </c>
      <c r="IC274" s="32">
        <v>30</v>
      </c>
      <c r="ID274" s="11">
        <v>15</v>
      </c>
      <c r="IE274" s="33">
        <v>15</v>
      </c>
      <c r="IF274" s="141">
        <f t="shared" si="482"/>
        <v>159</v>
      </c>
      <c r="IG274" s="141">
        <f t="shared" si="457"/>
        <v>79</v>
      </c>
      <c r="IH274" s="141">
        <f t="shared" si="458"/>
        <v>80</v>
      </c>
      <c r="II274" s="32">
        <v>33</v>
      </c>
      <c r="IJ274" s="11">
        <v>16</v>
      </c>
      <c r="IK274" s="33">
        <v>17</v>
      </c>
      <c r="IL274" s="32">
        <v>41</v>
      </c>
      <c r="IM274" s="11">
        <v>25</v>
      </c>
      <c r="IN274" s="33">
        <v>16</v>
      </c>
      <c r="IO274" s="32">
        <v>35</v>
      </c>
      <c r="IP274" s="11">
        <v>15</v>
      </c>
      <c r="IQ274" s="33">
        <v>20</v>
      </c>
      <c r="IR274" s="32">
        <v>22</v>
      </c>
      <c r="IS274" s="11">
        <v>8</v>
      </c>
      <c r="IT274" s="33">
        <v>14</v>
      </c>
      <c r="IU274" s="32">
        <v>28</v>
      </c>
      <c r="IV274" s="11">
        <v>15</v>
      </c>
      <c r="IW274" s="33">
        <v>13</v>
      </c>
      <c r="IX274" s="141">
        <f t="shared" si="483"/>
        <v>169</v>
      </c>
      <c r="IY274" s="141">
        <f t="shared" si="459"/>
        <v>56</v>
      </c>
      <c r="IZ274" s="141">
        <f t="shared" si="460"/>
        <v>113</v>
      </c>
      <c r="JA274" s="32">
        <v>23</v>
      </c>
      <c r="JB274" s="11">
        <v>6</v>
      </c>
      <c r="JC274" s="33">
        <v>17</v>
      </c>
      <c r="JD274" s="32">
        <v>26</v>
      </c>
      <c r="JE274" s="11">
        <v>7</v>
      </c>
      <c r="JF274" s="33">
        <v>19</v>
      </c>
      <c r="JG274" s="32">
        <v>44</v>
      </c>
      <c r="JH274" s="11">
        <v>13</v>
      </c>
      <c r="JI274" s="33">
        <v>31</v>
      </c>
      <c r="JJ274" s="32">
        <v>42</v>
      </c>
      <c r="JK274" s="11">
        <v>18</v>
      </c>
      <c r="JL274" s="33">
        <v>24</v>
      </c>
      <c r="JM274" s="32">
        <v>34</v>
      </c>
      <c r="JN274" s="11">
        <v>12</v>
      </c>
      <c r="JO274" s="33">
        <v>22</v>
      </c>
      <c r="JP274" s="141">
        <f t="shared" si="484"/>
        <v>164</v>
      </c>
      <c r="JQ274" s="141">
        <f t="shared" si="461"/>
        <v>72</v>
      </c>
      <c r="JR274" s="141">
        <f t="shared" si="462"/>
        <v>92</v>
      </c>
      <c r="JS274" s="32">
        <v>45</v>
      </c>
      <c r="JT274" s="11">
        <v>26</v>
      </c>
      <c r="JU274" s="33">
        <v>19</v>
      </c>
      <c r="JV274" s="32">
        <v>35</v>
      </c>
      <c r="JW274" s="11">
        <v>15</v>
      </c>
      <c r="JX274" s="33">
        <v>20</v>
      </c>
      <c r="JY274" s="32">
        <v>26</v>
      </c>
      <c r="JZ274" s="11">
        <v>8</v>
      </c>
      <c r="KA274" s="33">
        <v>18</v>
      </c>
      <c r="KB274" s="32">
        <v>39</v>
      </c>
      <c r="KC274" s="11">
        <v>16</v>
      </c>
      <c r="KD274" s="33">
        <v>23</v>
      </c>
      <c r="KE274" s="32">
        <v>19</v>
      </c>
      <c r="KF274" s="11">
        <v>7</v>
      </c>
      <c r="KG274" s="33">
        <v>12</v>
      </c>
      <c r="KH274" s="141">
        <f t="shared" si="485"/>
        <v>87</v>
      </c>
      <c r="KI274" s="141">
        <f t="shared" si="463"/>
        <v>29</v>
      </c>
      <c r="KJ274" s="141">
        <f t="shared" si="464"/>
        <v>58</v>
      </c>
      <c r="KK274" s="32">
        <v>25</v>
      </c>
      <c r="KL274" s="11">
        <v>8</v>
      </c>
      <c r="KM274" s="33">
        <v>17</v>
      </c>
      <c r="KN274" s="32">
        <v>19</v>
      </c>
      <c r="KO274" s="11">
        <v>6</v>
      </c>
      <c r="KP274" s="33">
        <v>13</v>
      </c>
      <c r="KQ274" s="32">
        <v>20</v>
      </c>
      <c r="KR274" s="11">
        <v>7</v>
      </c>
      <c r="KS274" s="33">
        <v>13</v>
      </c>
      <c r="KT274" s="32">
        <v>11</v>
      </c>
      <c r="KU274" s="11">
        <v>4</v>
      </c>
      <c r="KV274" s="33">
        <v>7</v>
      </c>
      <c r="KW274" s="32">
        <v>12</v>
      </c>
      <c r="KX274" s="11">
        <v>4</v>
      </c>
      <c r="KY274" s="33">
        <v>8</v>
      </c>
      <c r="KZ274" s="141">
        <f t="shared" si="486"/>
        <v>41</v>
      </c>
      <c r="LA274" s="141">
        <f t="shared" si="465"/>
        <v>17</v>
      </c>
      <c r="LB274" s="141">
        <f t="shared" si="466"/>
        <v>24</v>
      </c>
      <c r="LC274" s="32">
        <v>12</v>
      </c>
      <c r="LD274" s="11">
        <v>6</v>
      </c>
      <c r="LE274" s="33">
        <v>6</v>
      </c>
      <c r="LF274" s="32">
        <v>13</v>
      </c>
      <c r="LG274" s="11">
        <v>6</v>
      </c>
      <c r="LH274" s="33">
        <v>7</v>
      </c>
      <c r="LI274" s="32">
        <v>7</v>
      </c>
      <c r="LJ274" s="11">
        <v>2</v>
      </c>
      <c r="LK274" s="33">
        <v>5</v>
      </c>
      <c r="LL274" s="32">
        <v>5</v>
      </c>
      <c r="LM274" s="11">
        <v>3</v>
      </c>
      <c r="LN274" s="33">
        <v>2</v>
      </c>
      <c r="LO274" s="32">
        <v>4</v>
      </c>
      <c r="LP274" s="11">
        <v>0</v>
      </c>
      <c r="LQ274" s="33">
        <v>4</v>
      </c>
      <c r="LR274" s="141">
        <f t="shared" si="487"/>
        <v>17</v>
      </c>
      <c r="LS274" s="141">
        <f t="shared" si="467"/>
        <v>5</v>
      </c>
      <c r="LT274" s="141">
        <f t="shared" si="468"/>
        <v>12</v>
      </c>
      <c r="LU274" s="32">
        <v>5</v>
      </c>
      <c r="LV274" s="11">
        <v>2</v>
      </c>
      <c r="LW274" s="33">
        <v>3</v>
      </c>
      <c r="LX274" s="32">
        <v>5</v>
      </c>
      <c r="LY274" s="11">
        <v>2</v>
      </c>
      <c r="LZ274" s="33">
        <v>3</v>
      </c>
      <c r="MA274" s="32">
        <v>3</v>
      </c>
      <c r="MB274" s="11">
        <v>1</v>
      </c>
      <c r="MC274" s="33">
        <v>2</v>
      </c>
      <c r="MD274" s="32">
        <v>2</v>
      </c>
      <c r="ME274" s="11">
        <v>0</v>
      </c>
      <c r="MF274" s="33">
        <v>2</v>
      </c>
      <c r="MG274" s="32">
        <v>2</v>
      </c>
      <c r="MH274" s="11">
        <v>0</v>
      </c>
      <c r="MI274" s="33">
        <v>2</v>
      </c>
      <c r="MJ274" s="141">
        <f t="shared" si="424"/>
        <v>2</v>
      </c>
      <c r="MK274" s="141">
        <f t="shared" si="425"/>
        <v>1</v>
      </c>
      <c r="ML274" s="141">
        <f t="shared" si="426"/>
        <v>1</v>
      </c>
      <c r="MM274" s="32">
        <v>2</v>
      </c>
      <c r="MN274" s="11">
        <v>1</v>
      </c>
      <c r="MO274" s="33">
        <v>1</v>
      </c>
      <c r="MP274" s="32">
        <v>0</v>
      </c>
      <c r="MQ274" s="11">
        <v>0</v>
      </c>
      <c r="MR274" s="33">
        <v>0</v>
      </c>
      <c r="MS274" s="32">
        <v>0</v>
      </c>
      <c r="MT274" s="11">
        <v>0</v>
      </c>
      <c r="MU274" s="33">
        <v>0</v>
      </c>
      <c r="MV274" s="32">
        <v>0</v>
      </c>
      <c r="MW274" s="11">
        <v>0</v>
      </c>
      <c r="MX274" s="33">
        <v>0</v>
      </c>
      <c r="MY274" s="32">
        <v>0</v>
      </c>
      <c r="MZ274" s="11">
        <v>0</v>
      </c>
      <c r="NA274" s="33">
        <v>0</v>
      </c>
      <c r="NB274" s="146">
        <f t="shared" si="427"/>
        <v>1</v>
      </c>
      <c r="NC274" s="141">
        <f t="shared" si="428"/>
        <v>0</v>
      </c>
      <c r="ND274" s="147">
        <f t="shared" si="429"/>
        <v>1</v>
      </c>
      <c r="NE274" s="32">
        <v>1</v>
      </c>
      <c r="NF274" s="11">
        <v>0</v>
      </c>
      <c r="NG274" s="33">
        <v>1</v>
      </c>
      <c r="NH274" s="32">
        <v>0</v>
      </c>
      <c r="NI274" s="11">
        <v>0</v>
      </c>
      <c r="NJ274" s="33">
        <v>0</v>
      </c>
      <c r="NK274" s="32">
        <v>0</v>
      </c>
      <c r="NL274" s="11">
        <v>0</v>
      </c>
      <c r="NM274" s="33">
        <v>0</v>
      </c>
      <c r="NN274" s="32">
        <v>0</v>
      </c>
      <c r="NO274" s="11">
        <v>0</v>
      </c>
      <c r="NP274" s="33">
        <v>0</v>
      </c>
      <c r="NQ274" s="32">
        <v>0</v>
      </c>
      <c r="NR274" s="11">
        <v>0</v>
      </c>
      <c r="NS274" s="33">
        <v>0</v>
      </c>
      <c r="NT274" s="146">
        <f t="shared" si="430"/>
        <v>2</v>
      </c>
      <c r="NU274" s="141">
        <f t="shared" si="431"/>
        <v>0</v>
      </c>
      <c r="NV274" s="147">
        <f t="shared" si="432"/>
        <v>2</v>
      </c>
      <c r="NW274" s="32">
        <v>0</v>
      </c>
      <c r="NX274" s="11">
        <v>0</v>
      </c>
      <c r="NY274" s="33">
        <v>0</v>
      </c>
      <c r="NZ274" s="32">
        <v>1</v>
      </c>
      <c r="OA274" s="11">
        <v>0</v>
      </c>
      <c r="OB274" s="33">
        <v>1</v>
      </c>
      <c r="OC274" s="32">
        <v>0</v>
      </c>
      <c r="OD274" s="11">
        <v>0</v>
      </c>
      <c r="OE274" s="33">
        <v>0</v>
      </c>
      <c r="OF274" s="32">
        <v>0</v>
      </c>
      <c r="OG274" s="11">
        <v>0</v>
      </c>
      <c r="OH274" s="33">
        <v>0</v>
      </c>
      <c r="OI274" s="32">
        <v>1</v>
      </c>
      <c r="OJ274" s="11">
        <v>0</v>
      </c>
      <c r="OK274" s="33">
        <v>1</v>
      </c>
      <c r="OL274" s="146">
        <v>1</v>
      </c>
      <c r="OM274" s="141">
        <v>0</v>
      </c>
      <c r="ON274" s="147">
        <v>1</v>
      </c>
    </row>
    <row r="275" spans="1:404" ht="12" customHeight="1">
      <c r="B275" s="31" t="s">
        <v>443</v>
      </c>
      <c r="C275" s="32">
        <v>2263</v>
      </c>
      <c r="D275" s="11">
        <v>1135</v>
      </c>
      <c r="E275" s="33">
        <v>1128</v>
      </c>
      <c r="F275" s="141">
        <f t="shared" si="469"/>
        <v>40</v>
      </c>
      <c r="G275" s="141">
        <f t="shared" si="422"/>
        <v>22</v>
      </c>
      <c r="H275" s="141">
        <f t="shared" si="423"/>
        <v>18</v>
      </c>
      <c r="I275" s="32">
        <v>15</v>
      </c>
      <c r="J275" s="11">
        <v>6</v>
      </c>
      <c r="K275" s="33">
        <v>9</v>
      </c>
      <c r="L275" s="32">
        <v>5</v>
      </c>
      <c r="M275" s="11">
        <v>3</v>
      </c>
      <c r="N275" s="33">
        <v>2</v>
      </c>
      <c r="O275" s="32">
        <v>6</v>
      </c>
      <c r="P275" s="11">
        <v>2</v>
      </c>
      <c r="Q275" s="33">
        <v>4</v>
      </c>
      <c r="R275" s="32">
        <v>7</v>
      </c>
      <c r="S275" s="11">
        <v>6</v>
      </c>
      <c r="T275" s="33">
        <v>1</v>
      </c>
      <c r="U275" s="32">
        <v>7</v>
      </c>
      <c r="V275" s="11">
        <v>5</v>
      </c>
      <c r="W275" s="33">
        <v>2</v>
      </c>
      <c r="X275" s="141">
        <f t="shared" si="470"/>
        <v>25</v>
      </c>
      <c r="Y275" s="141">
        <f t="shared" si="433"/>
        <v>18</v>
      </c>
      <c r="Z275" s="141">
        <f t="shared" si="434"/>
        <v>7</v>
      </c>
      <c r="AA275" s="32">
        <v>8</v>
      </c>
      <c r="AB275" s="11">
        <v>6</v>
      </c>
      <c r="AC275" s="33">
        <v>2</v>
      </c>
      <c r="AD275" s="32">
        <v>1</v>
      </c>
      <c r="AE275" s="11">
        <v>1</v>
      </c>
      <c r="AF275" s="33">
        <v>0</v>
      </c>
      <c r="AG275" s="32">
        <v>6</v>
      </c>
      <c r="AH275" s="11">
        <v>4</v>
      </c>
      <c r="AI275" s="33">
        <v>2</v>
      </c>
      <c r="AJ275" s="32">
        <v>7</v>
      </c>
      <c r="AK275" s="11">
        <v>6</v>
      </c>
      <c r="AL275" s="33">
        <v>1</v>
      </c>
      <c r="AM275" s="32">
        <v>3</v>
      </c>
      <c r="AN275" s="11">
        <v>1</v>
      </c>
      <c r="AO275" s="33">
        <v>2</v>
      </c>
      <c r="AP275" s="141">
        <f t="shared" si="471"/>
        <v>43</v>
      </c>
      <c r="AQ275" s="141">
        <f t="shared" si="435"/>
        <v>18</v>
      </c>
      <c r="AR275" s="141">
        <f t="shared" si="436"/>
        <v>25</v>
      </c>
      <c r="AS275" s="32">
        <v>8</v>
      </c>
      <c r="AT275" s="11">
        <v>3</v>
      </c>
      <c r="AU275" s="33">
        <v>5</v>
      </c>
      <c r="AV275" s="32">
        <v>9</v>
      </c>
      <c r="AW275" s="11">
        <v>5</v>
      </c>
      <c r="AX275" s="33">
        <v>4</v>
      </c>
      <c r="AY275" s="32">
        <v>5</v>
      </c>
      <c r="AZ275" s="11">
        <v>2</v>
      </c>
      <c r="BA275" s="33">
        <v>3</v>
      </c>
      <c r="BB275" s="32">
        <v>8</v>
      </c>
      <c r="BC275" s="11">
        <v>3</v>
      </c>
      <c r="BD275" s="33">
        <v>5</v>
      </c>
      <c r="BE275" s="32">
        <v>13</v>
      </c>
      <c r="BF275" s="11">
        <v>5</v>
      </c>
      <c r="BG275" s="33">
        <v>8</v>
      </c>
      <c r="BH275" s="141">
        <f t="shared" si="472"/>
        <v>60</v>
      </c>
      <c r="BI275" s="141">
        <f t="shared" si="437"/>
        <v>40</v>
      </c>
      <c r="BJ275" s="141">
        <f t="shared" si="438"/>
        <v>20</v>
      </c>
      <c r="BK275" s="32">
        <v>10</v>
      </c>
      <c r="BL275" s="11">
        <v>4</v>
      </c>
      <c r="BM275" s="33">
        <v>6</v>
      </c>
      <c r="BN275" s="32">
        <v>10</v>
      </c>
      <c r="BO275" s="11">
        <v>6</v>
      </c>
      <c r="BP275" s="33">
        <v>4</v>
      </c>
      <c r="BQ275" s="32">
        <v>15</v>
      </c>
      <c r="BR275" s="11">
        <v>10</v>
      </c>
      <c r="BS275" s="33">
        <v>5</v>
      </c>
      <c r="BT275" s="32">
        <v>7</v>
      </c>
      <c r="BU275" s="11">
        <v>4</v>
      </c>
      <c r="BV275" s="33">
        <v>3</v>
      </c>
      <c r="BW275" s="32">
        <v>18</v>
      </c>
      <c r="BX275" s="11">
        <v>16</v>
      </c>
      <c r="BY275" s="33">
        <v>2</v>
      </c>
      <c r="BZ275" s="141">
        <f t="shared" si="473"/>
        <v>99</v>
      </c>
      <c r="CA275" s="141">
        <f t="shared" si="439"/>
        <v>57</v>
      </c>
      <c r="CB275" s="141">
        <f t="shared" si="440"/>
        <v>42</v>
      </c>
      <c r="CC275" s="32">
        <v>22</v>
      </c>
      <c r="CD275" s="11">
        <v>13</v>
      </c>
      <c r="CE275" s="33">
        <v>9</v>
      </c>
      <c r="CF275" s="32">
        <v>17</v>
      </c>
      <c r="CG275" s="11">
        <v>10</v>
      </c>
      <c r="CH275" s="33">
        <v>7</v>
      </c>
      <c r="CI275" s="32">
        <v>20</v>
      </c>
      <c r="CJ275" s="11">
        <v>9</v>
      </c>
      <c r="CK275" s="33">
        <v>11</v>
      </c>
      <c r="CL275" s="32">
        <v>21</v>
      </c>
      <c r="CM275" s="11">
        <v>15</v>
      </c>
      <c r="CN275" s="33">
        <v>6</v>
      </c>
      <c r="CO275" s="32">
        <v>19</v>
      </c>
      <c r="CP275" s="11">
        <v>10</v>
      </c>
      <c r="CQ275" s="33">
        <v>9</v>
      </c>
      <c r="CR275" s="141">
        <f t="shared" si="474"/>
        <v>70</v>
      </c>
      <c r="CS275" s="141">
        <f t="shared" si="441"/>
        <v>44</v>
      </c>
      <c r="CT275" s="141">
        <f t="shared" si="442"/>
        <v>26</v>
      </c>
      <c r="CU275" s="32">
        <v>14</v>
      </c>
      <c r="CV275" s="11">
        <v>10</v>
      </c>
      <c r="CW275" s="33">
        <v>4</v>
      </c>
      <c r="CX275" s="32">
        <v>13</v>
      </c>
      <c r="CY275" s="11">
        <v>8</v>
      </c>
      <c r="CZ275" s="33">
        <v>5</v>
      </c>
      <c r="DA275" s="32">
        <v>11</v>
      </c>
      <c r="DB275" s="11">
        <v>7</v>
      </c>
      <c r="DC275" s="33">
        <v>4</v>
      </c>
      <c r="DD275" s="32">
        <v>23</v>
      </c>
      <c r="DE275" s="11">
        <v>13</v>
      </c>
      <c r="DF275" s="33">
        <v>10</v>
      </c>
      <c r="DG275" s="32">
        <v>9</v>
      </c>
      <c r="DH275" s="11">
        <v>6</v>
      </c>
      <c r="DI275" s="33">
        <v>3</v>
      </c>
      <c r="DJ275" s="141">
        <f t="shared" si="475"/>
        <v>69</v>
      </c>
      <c r="DK275" s="141">
        <f t="shared" si="443"/>
        <v>39</v>
      </c>
      <c r="DL275" s="141">
        <f t="shared" si="444"/>
        <v>30</v>
      </c>
      <c r="DM275" s="32">
        <v>13</v>
      </c>
      <c r="DN275" s="11">
        <v>8</v>
      </c>
      <c r="DO275" s="33">
        <v>5</v>
      </c>
      <c r="DP275" s="32">
        <v>14</v>
      </c>
      <c r="DQ275" s="11">
        <v>7</v>
      </c>
      <c r="DR275" s="33">
        <v>7</v>
      </c>
      <c r="DS275" s="32">
        <v>15</v>
      </c>
      <c r="DT275" s="11">
        <v>11</v>
      </c>
      <c r="DU275" s="33">
        <v>4</v>
      </c>
      <c r="DV275" s="32">
        <v>16</v>
      </c>
      <c r="DW275" s="11">
        <v>9</v>
      </c>
      <c r="DX275" s="33">
        <v>7</v>
      </c>
      <c r="DY275" s="32">
        <v>11</v>
      </c>
      <c r="DZ275" s="11">
        <v>4</v>
      </c>
      <c r="EA275" s="33">
        <v>7</v>
      </c>
      <c r="EB275" s="141">
        <f t="shared" si="476"/>
        <v>71</v>
      </c>
      <c r="EC275" s="141">
        <f t="shared" si="445"/>
        <v>45</v>
      </c>
      <c r="ED275" s="141">
        <f t="shared" si="446"/>
        <v>26</v>
      </c>
      <c r="EE275" s="32">
        <v>15</v>
      </c>
      <c r="EF275" s="11">
        <v>7</v>
      </c>
      <c r="EG275" s="33">
        <v>8</v>
      </c>
      <c r="EH275" s="32">
        <v>11</v>
      </c>
      <c r="EI275" s="11">
        <v>6</v>
      </c>
      <c r="EJ275" s="33">
        <v>5</v>
      </c>
      <c r="EK275" s="32">
        <v>13</v>
      </c>
      <c r="EL275" s="11">
        <v>8</v>
      </c>
      <c r="EM275" s="33">
        <v>5</v>
      </c>
      <c r="EN275" s="32">
        <v>12</v>
      </c>
      <c r="EO275" s="11">
        <v>11</v>
      </c>
      <c r="EP275" s="33">
        <v>1</v>
      </c>
      <c r="EQ275" s="32">
        <v>20</v>
      </c>
      <c r="ER275" s="11">
        <v>13</v>
      </c>
      <c r="ES275" s="33">
        <v>7</v>
      </c>
      <c r="ET275" s="141">
        <f t="shared" si="477"/>
        <v>113</v>
      </c>
      <c r="EU275" s="141">
        <f t="shared" si="447"/>
        <v>71</v>
      </c>
      <c r="EV275" s="141">
        <f t="shared" si="448"/>
        <v>42</v>
      </c>
      <c r="EW275" s="32">
        <v>15</v>
      </c>
      <c r="EX275" s="11">
        <v>9</v>
      </c>
      <c r="EY275" s="33">
        <v>6</v>
      </c>
      <c r="EZ275" s="32">
        <v>22</v>
      </c>
      <c r="FA275" s="11">
        <v>15</v>
      </c>
      <c r="FB275" s="33">
        <v>7</v>
      </c>
      <c r="FC275" s="32">
        <v>23</v>
      </c>
      <c r="FD275" s="11">
        <v>12</v>
      </c>
      <c r="FE275" s="33">
        <v>11</v>
      </c>
      <c r="FF275" s="32">
        <v>30</v>
      </c>
      <c r="FG275" s="11">
        <v>21</v>
      </c>
      <c r="FH275" s="33">
        <v>9</v>
      </c>
      <c r="FI275" s="32">
        <v>23</v>
      </c>
      <c r="FJ275" s="11">
        <v>14</v>
      </c>
      <c r="FK275" s="33">
        <v>9</v>
      </c>
      <c r="FL275" s="141">
        <f t="shared" si="478"/>
        <v>181</v>
      </c>
      <c r="FM275" s="141">
        <f t="shared" si="449"/>
        <v>109</v>
      </c>
      <c r="FN275" s="141">
        <f t="shared" si="450"/>
        <v>72</v>
      </c>
      <c r="FO275" s="32">
        <v>29</v>
      </c>
      <c r="FP275" s="11">
        <v>22</v>
      </c>
      <c r="FQ275" s="33">
        <v>7</v>
      </c>
      <c r="FR275" s="32">
        <v>31</v>
      </c>
      <c r="FS275" s="11">
        <v>16</v>
      </c>
      <c r="FT275" s="33">
        <v>15</v>
      </c>
      <c r="FU275" s="32">
        <v>33</v>
      </c>
      <c r="FV275" s="11">
        <v>21</v>
      </c>
      <c r="FW275" s="33">
        <v>12</v>
      </c>
      <c r="FX275" s="32">
        <v>42</v>
      </c>
      <c r="FY275" s="11">
        <v>25</v>
      </c>
      <c r="FZ275" s="33">
        <v>17</v>
      </c>
      <c r="GA275" s="32">
        <v>46</v>
      </c>
      <c r="GB275" s="11">
        <v>25</v>
      </c>
      <c r="GC275" s="33">
        <v>21</v>
      </c>
      <c r="GD275" s="141">
        <f t="shared" si="479"/>
        <v>207</v>
      </c>
      <c r="GE275" s="141">
        <f t="shared" si="451"/>
        <v>104</v>
      </c>
      <c r="GF275" s="141">
        <f t="shared" si="452"/>
        <v>103</v>
      </c>
      <c r="GG275" s="32">
        <v>24</v>
      </c>
      <c r="GH275" s="11">
        <v>12</v>
      </c>
      <c r="GI275" s="33">
        <v>12</v>
      </c>
      <c r="GJ275" s="32">
        <v>33</v>
      </c>
      <c r="GK275" s="11">
        <v>19</v>
      </c>
      <c r="GL275" s="33">
        <v>14</v>
      </c>
      <c r="GM275" s="32">
        <v>44</v>
      </c>
      <c r="GN275" s="11">
        <v>21</v>
      </c>
      <c r="GO275" s="33">
        <v>23</v>
      </c>
      <c r="GP275" s="32">
        <v>54</v>
      </c>
      <c r="GQ275" s="11">
        <v>25</v>
      </c>
      <c r="GR275" s="33">
        <v>29</v>
      </c>
      <c r="GS275" s="32">
        <v>52</v>
      </c>
      <c r="GT275" s="11">
        <v>27</v>
      </c>
      <c r="GU275" s="33">
        <v>25</v>
      </c>
      <c r="GV275" s="141">
        <f t="shared" si="480"/>
        <v>237</v>
      </c>
      <c r="GW275" s="141">
        <f t="shared" si="453"/>
        <v>123</v>
      </c>
      <c r="GX275" s="141">
        <f t="shared" si="454"/>
        <v>114</v>
      </c>
      <c r="GY275" s="32">
        <v>48</v>
      </c>
      <c r="GZ275" s="11">
        <v>24</v>
      </c>
      <c r="HA275" s="33">
        <v>24</v>
      </c>
      <c r="HB275" s="32">
        <v>41</v>
      </c>
      <c r="HC275" s="11">
        <v>27</v>
      </c>
      <c r="HD275" s="33">
        <v>14</v>
      </c>
      <c r="HE275" s="32">
        <v>46</v>
      </c>
      <c r="HF275" s="11">
        <v>22</v>
      </c>
      <c r="HG275" s="33">
        <v>24</v>
      </c>
      <c r="HH275" s="32">
        <v>55</v>
      </c>
      <c r="HI275" s="11">
        <v>28</v>
      </c>
      <c r="HJ275" s="33">
        <v>27</v>
      </c>
      <c r="HK275" s="32">
        <v>47</v>
      </c>
      <c r="HL275" s="11">
        <v>22</v>
      </c>
      <c r="HM275" s="33">
        <v>25</v>
      </c>
      <c r="HN275" s="141">
        <f t="shared" si="481"/>
        <v>205</v>
      </c>
      <c r="HO275" s="141">
        <f t="shared" si="455"/>
        <v>105</v>
      </c>
      <c r="HP275" s="141">
        <f t="shared" si="456"/>
        <v>100</v>
      </c>
      <c r="HQ275" s="32">
        <v>39</v>
      </c>
      <c r="HR275" s="11">
        <v>21</v>
      </c>
      <c r="HS275" s="33">
        <v>18</v>
      </c>
      <c r="HT275" s="32">
        <v>46</v>
      </c>
      <c r="HU275" s="11">
        <v>21</v>
      </c>
      <c r="HV275" s="33">
        <v>25</v>
      </c>
      <c r="HW275" s="32">
        <v>45</v>
      </c>
      <c r="HX275" s="11">
        <v>24</v>
      </c>
      <c r="HY275" s="33">
        <v>21</v>
      </c>
      <c r="HZ275" s="32">
        <v>31</v>
      </c>
      <c r="IA275" s="11">
        <v>17</v>
      </c>
      <c r="IB275" s="33">
        <v>14</v>
      </c>
      <c r="IC275" s="32">
        <v>44</v>
      </c>
      <c r="ID275" s="11">
        <v>22</v>
      </c>
      <c r="IE275" s="33">
        <v>22</v>
      </c>
      <c r="IF275" s="141">
        <f t="shared" si="482"/>
        <v>179</v>
      </c>
      <c r="IG275" s="141">
        <f t="shared" si="457"/>
        <v>80</v>
      </c>
      <c r="IH275" s="141">
        <f t="shared" si="458"/>
        <v>99</v>
      </c>
      <c r="II275" s="32">
        <v>54</v>
      </c>
      <c r="IJ275" s="11">
        <v>24</v>
      </c>
      <c r="IK275" s="33">
        <v>30</v>
      </c>
      <c r="IL275" s="32">
        <v>32</v>
      </c>
      <c r="IM275" s="11">
        <v>16</v>
      </c>
      <c r="IN275" s="33">
        <v>16</v>
      </c>
      <c r="IO275" s="32">
        <v>32</v>
      </c>
      <c r="IP275" s="11">
        <v>15</v>
      </c>
      <c r="IQ275" s="33">
        <v>17</v>
      </c>
      <c r="IR275" s="32">
        <v>26</v>
      </c>
      <c r="IS275" s="11">
        <v>12</v>
      </c>
      <c r="IT275" s="33">
        <v>14</v>
      </c>
      <c r="IU275" s="32">
        <v>35</v>
      </c>
      <c r="IV275" s="11">
        <v>13</v>
      </c>
      <c r="IW275" s="33">
        <v>22</v>
      </c>
      <c r="IX275" s="141">
        <f t="shared" si="483"/>
        <v>276</v>
      </c>
      <c r="IY275" s="141">
        <f t="shared" si="459"/>
        <v>116</v>
      </c>
      <c r="IZ275" s="141">
        <f t="shared" si="460"/>
        <v>160</v>
      </c>
      <c r="JA275" s="32">
        <v>53</v>
      </c>
      <c r="JB275" s="11">
        <v>25</v>
      </c>
      <c r="JC275" s="33">
        <v>28</v>
      </c>
      <c r="JD275" s="32">
        <v>45</v>
      </c>
      <c r="JE275" s="11">
        <v>14</v>
      </c>
      <c r="JF275" s="33">
        <v>31</v>
      </c>
      <c r="JG275" s="32">
        <v>75</v>
      </c>
      <c r="JH275" s="11">
        <v>32</v>
      </c>
      <c r="JI275" s="33">
        <v>43</v>
      </c>
      <c r="JJ275" s="32">
        <v>55</v>
      </c>
      <c r="JK275" s="11">
        <v>20</v>
      </c>
      <c r="JL275" s="33">
        <v>35</v>
      </c>
      <c r="JM275" s="32">
        <v>48</v>
      </c>
      <c r="JN275" s="11">
        <v>25</v>
      </c>
      <c r="JO275" s="33">
        <v>23</v>
      </c>
      <c r="JP275" s="141">
        <f t="shared" si="484"/>
        <v>217</v>
      </c>
      <c r="JQ275" s="141">
        <f t="shared" si="461"/>
        <v>87</v>
      </c>
      <c r="JR275" s="141">
        <f t="shared" si="462"/>
        <v>130</v>
      </c>
      <c r="JS275" s="32">
        <v>47</v>
      </c>
      <c r="JT275" s="11">
        <v>23</v>
      </c>
      <c r="JU275" s="33">
        <v>24</v>
      </c>
      <c r="JV275" s="32">
        <v>48</v>
      </c>
      <c r="JW275" s="11">
        <v>20</v>
      </c>
      <c r="JX275" s="33">
        <v>28</v>
      </c>
      <c r="JY275" s="32">
        <v>41</v>
      </c>
      <c r="JZ275" s="11">
        <v>18</v>
      </c>
      <c r="KA275" s="33">
        <v>23</v>
      </c>
      <c r="KB275" s="32">
        <v>42</v>
      </c>
      <c r="KC275" s="11">
        <v>14</v>
      </c>
      <c r="KD275" s="33">
        <v>28</v>
      </c>
      <c r="KE275" s="32">
        <v>39</v>
      </c>
      <c r="KF275" s="11">
        <v>12</v>
      </c>
      <c r="KG275" s="33">
        <v>27</v>
      </c>
      <c r="KH275" s="141">
        <f t="shared" si="485"/>
        <v>102</v>
      </c>
      <c r="KI275" s="141">
        <f t="shared" si="463"/>
        <v>33</v>
      </c>
      <c r="KJ275" s="141">
        <f t="shared" si="464"/>
        <v>69</v>
      </c>
      <c r="KK275" s="32">
        <v>32</v>
      </c>
      <c r="KL275" s="11">
        <v>13</v>
      </c>
      <c r="KM275" s="33">
        <v>19</v>
      </c>
      <c r="KN275" s="32">
        <v>14</v>
      </c>
      <c r="KO275" s="11">
        <v>4</v>
      </c>
      <c r="KP275" s="33">
        <v>10</v>
      </c>
      <c r="KQ275" s="32">
        <v>18</v>
      </c>
      <c r="KR275" s="11">
        <v>5</v>
      </c>
      <c r="KS275" s="33">
        <v>13</v>
      </c>
      <c r="KT275" s="32">
        <v>21</v>
      </c>
      <c r="KU275" s="11">
        <v>5</v>
      </c>
      <c r="KV275" s="33">
        <v>16</v>
      </c>
      <c r="KW275" s="32">
        <v>17</v>
      </c>
      <c r="KX275" s="11">
        <v>6</v>
      </c>
      <c r="KY275" s="33">
        <v>11</v>
      </c>
      <c r="KZ275" s="141">
        <f t="shared" si="486"/>
        <v>47</v>
      </c>
      <c r="LA275" s="141">
        <f t="shared" si="465"/>
        <v>17</v>
      </c>
      <c r="LB275" s="141">
        <f t="shared" si="466"/>
        <v>30</v>
      </c>
      <c r="LC275" s="32">
        <v>13</v>
      </c>
      <c r="LD275" s="11">
        <v>6</v>
      </c>
      <c r="LE275" s="33">
        <v>7</v>
      </c>
      <c r="LF275" s="32">
        <v>13</v>
      </c>
      <c r="LG275" s="11">
        <v>5</v>
      </c>
      <c r="LH275" s="33">
        <v>8</v>
      </c>
      <c r="LI275" s="32">
        <v>8</v>
      </c>
      <c r="LJ275" s="11">
        <v>2</v>
      </c>
      <c r="LK275" s="33">
        <v>6</v>
      </c>
      <c r="LL275" s="32">
        <v>6</v>
      </c>
      <c r="LM275" s="11">
        <v>0</v>
      </c>
      <c r="LN275" s="33">
        <v>6</v>
      </c>
      <c r="LO275" s="32">
        <v>7</v>
      </c>
      <c r="LP275" s="11">
        <v>4</v>
      </c>
      <c r="LQ275" s="33">
        <v>3</v>
      </c>
      <c r="LR275" s="141">
        <f t="shared" si="487"/>
        <v>14</v>
      </c>
      <c r="LS275" s="141">
        <f t="shared" si="467"/>
        <v>6</v>
      </c>
      <c r="LT275" s="141">
        <f t="shared" si="468"/>
        <v>8</v>
      </c>
      <c r="LU275" s="32">
        <v>2</v>
      </c>
      <c r="LV275" s="11">
        <v>2</v>
      </c>
      <c r="LW275" s="33">
        <v>0</v>
      </c>
      <c r="LX275" s="32">
        <v>5</v>
      </c>
      <c r="LY275" s="11">
        <v>2</v>
      </c>
      <c r="LZ275" s="33">
        <v>3</v>
      </c>
      <c r="MA275" s="32">
        <v>4</v>
      </c>
      <c r="MB275" s="11">
        <v>1</v>
      </c>
      <c r="MC275" s="33">
        <v>3</v>
      </c>
      <c r="MD275" s="32">
        <v>3</v>
      </c>
      <c r="ME275" s="11">
        <v>1</v>
      </c>
      <c r="MF275" s="33">
        <v>2</v>
      </c>
      <c r="MG275" s="32">
        <v>0</v>
      </c>
      <c r="MH275" s="11">
        <v>0</v>
      </c>
      <c r="MI275" s="33">
        <v>0</v>
      </c>
      <c r="MJ275" s="141">
        <f t="shared" si="424"/>
        <v>3</v>
      </c>
      <c r="MK275" s="141">
        <f t="shared" si="425"/>
        <v>0</v>
      </c>
      <c r="ML275" s="141">
        <f t="shared" si="426"/>
        <v>3</v>
      </c>
      <c r="MM275" s="32">
        <v>0</v>
      </c>
      <c r="MN275" s="11">
        <v>0</v>
      </c>
      <c r="MO275" s="33">
        <v>0</v>
      </c>
      <c r="MP275" s="32">
        <v>1</v>
      </c>
      <c r="MQ275" s="11">
        <v>0</v>
      </c>
      <c r="MR275" s="33">
        <v>1</v>
      </c>
      <c r="MS275" s="32">
        <v>2</v>
      </c>
      <c r="MT275" s="11">
        <v>0</v>
      </c>
      <c r="MU275" s="33">
        <v>2</v>
      </c>
      <c r="MV275" s="32">
        <v>0</v>
      </c>
      <c r="MW275" s="11">
        <v>0</v>
      </c>
      <c r="MX275" s="33">
        <v>0</v>
      </c>
      <c r="MY275" s="32">
        <v>0</v>
      </c>
      <c r="MZ275" s="11">
        <v>0</v>
      </c>
      <c r="NA275" s="33">
        <v>0</v>
      </c>
      <c r="NB275" s="146">
        <f t="shared" si="427"/>
        <v>3</v>
      </c>
      <c r="NC275" s="141">
        <f t="shared" si="428"/>
        <v>0</v>
      </c>
      <c r="ND275" s="147">
        <f t="shared" si="429"/>
        <v>3</v>
      </c>
      <c r="NE275" s="32">
        <v>0</v>
      </c>
      <c r="NF275" s="11">
        <v>0</v>
      </c>
      <c r="NG275" s="33">
        <v>0</v>
      </c>
      <c r="NH275" s="32">
        <v>0</v>
      </c>
      <c r="NI275" s="11">
        <v>0</v>
      </c>
      <c r="NJ275" s="33">
        <v>0</v>
      </c>
      <c r="NK275" s="32">
        <v>1</v>
      </c>
      <c r="NL275" s="11">
        <v>0</v>
      </c>
      <c r="NM275" s="33">
        <v>1</v>
      </c>
      <c r="NN275" s="32">
        <v>1</v>
      </c>
      <c r="NO275" s="11">
        <v>0</v>
      </c>
      <c r="NP275" s="33">
        <v>1</v>
      </c>
      <c r="NQ275" s="32">
        <v>1</v>
      </c>
      <c r="NR275" s="11">
        <v>0</v>
      </c>
      <c r="NS275" s="33">
        <v>1</v>
      </c>
      <c r="NT275" s="146">
        <f t="shared" si="430"/>
        <v>1</v>
      </c>
      <c r="NU275" s="141">
        <f t="shared" si="431"/>
        <v>0</v>
      </c>
      <c r="NV275" s="147">
        <f t="shared" si="432"/>
        <v>1</v>
      </c>
      <c r="NW275" s="32">
        <v>0</v>
      </c>
      <c r="NX275" s="11">
        <v>0</v>
      </c>
      <c r="NY275" s="33">
        <v>0</v>
      </c>
      <c r="NZ275" s="32">
        <v>1</v>
      </c>
      <c r="OA275" s="11">
        <v>0</v>
      </c>
      <c r="OB275" s="33">
        <v>1</v>
      </c>
      <c r="OC275" s="32">
        <v>0</v>
      </c>
      <c r="OD275" s="11">
        <v>0</v>
      </c>
      <c r="OE275" s="33">
        <v>0</v>
      </c>
      <c r="OF275" s="32">
        <v>0</v>
      </c>
      <c r="OG275" s="11">
        <v>0</v>
      </c>
      <c r="OH275" s="33">
        <v>0</v>
      </c>
      <c r="OI275" s="32">
        <v>0</v>
      </c>
      <c r="OJ275" s="11">
        <v>0</v>
      </c>
      <c r="OK275" s="33">
        <v>0</v>
      </c>
      <c r="OL275" s="146">
        <v>1</v>
      </c>
      <c r="OM275" s="141">
        <v>1</v>
      </c>
      <c r="ON275" s="147">
        <v>0</v>
      </c>
    </row>
    <row r="276" spans="1:404" s="26" customFormat="1" ht="12" customHeight="1">
      <c r="A276" s="25"/>
      <c r="B276" s="27" t="s">
        <v>607</v>
      </c>
      <c r="C276" s="28">
        <v>39586</v>
      </c>
      <c r="D276" s="29">
        <v>18846</v>
      </c>
      <c r="E276" s="30">
        <v>20740</v>
      </c>
      <c r="F276" s="140">
        <f t="shared" si="469"/>
        <v>1037</v>
      </c>
      <c r="G276" s="140">
        <f t="shared" si="422"/>
        <v>525</v>
      </c>
      <c r="H276" s="140">
        <f t="shared" si="423"/>
        <v>512</v>
      </c>
      <c r="I276" s="28">
        <v>206</v>
      </c>
      <c r="J276" s="29">
        <v>109</v>
      </c>
      <c r="K276" s="30">
        <v>97</v>
      </c>
      <c r="L276" s="28">
        <v>207</v>
      </c>
      <c r="M276" s="29">
        <v>106</v>
      </c>
      <c r="N276" s="30">
        <v>101</v>
      </c>
      <c r="O276" s="28">
        <v>206</v>
      </c>
      <c r="P276" s="29">
        <v>104</v>
      </c>
      <c r="Q276" s="30">
        <v>102</v>
      </c>
      <c r="R276" s="28">
        <v>220</v>
      </c>
      <c r="S276" s="29">
        <v>107</v>
      </c>
      <c r="T276" s="30">
        <v>113</v>
      </c>
      <c r="U276" s="28">
        <v>198</v>
      </c>
      <c r="V276" s="29">
        <v>99</v>
      </c>
      <c r="W276" s="30">
        <v>99</v>
      </c>
      <c r="X276" s="140">
        <f t="shared" si="470"/>
        <v>1026</v>
      </c>
      <c r="Y276" s="140">
        <f t="shared" si="433"/>
        <v>535</v>
      </c>
      <c r="Z276" s="140">
        <f t="shared" si="434"/>
        <v>491</v>
      </c>
      <c r="AA276" s="28">
        <v>207</v>
      </c>
      <c r="AB276" s="29">
        <v>109</v>
      </c>
      <c r="AC276" s="30">
        <v>98</v>
      </c>
      <c r="AD276" s="28">
        <v>165</v>
      </c>
      <c r="AE276" s="29">
        <v>86</v>
      </c>
      <c r="AF276" s="30">
        <v>79</v>
      </c>
      <c r="AG276" s="28">
        <v>229</v>
      </c>
      <c r="AH276" s="29">
        <v>125</v>
      </c>
      <c r="AI276" s="30">
        <v>104</v>
      </c>
      <c r="AJ276" s="28">
        <v>215</v>
      </c>
      <c r="AK276" s="29">
        <v>110</v>
      </c>
      <c r="AL276" s="30">
        <v>105</v>
      </c>
      <c r="AM276" s="28">
        <v>210</v>
      </c>
      <c r="AN276" s="29">
        <v>105</v>
      </c>
      <c r="AO276" s="30">
        <v>105</v>
      </c>
      <c r="AP276" s="140">
        <f t="shared" si="471"/>
        <v>1285</v>
      </c>
      <c r="AQ276" s="140">
        <f t="shared" si="435"/>
        <v>680</v>
      </c>
      <c r="AR276" s="140">
        <f t="shared" si="436"/>
        <v>605</v>
      </c>
      <c r="AS276" s="28">
        <v>217</v>
      </c>
      <c r="AT276" s="29">
        <v>114</v>
      </c>
      <c r="AU276" s="30">
        <v>103</v>
      </c>
      <c r="AV276" s="28">
        <v>244</v>
      </c>
      <c r="AW276" s="29">
        <v>128</v>
      </c>
      <c r="AX276" s="30">
        <v>116</v>
      </c>
      <c r="AY276" s="28">
        <v>250</v>
      </c>
      <c r="AZ276" s="29">
        <v>136</v>
      </c>
      <c r="BA276" s="30">
        <v>114</v>
      </c>
      <c r="BB276" s="28">
        <v>257</v>
      </c>
      <c r="BC276" s="29">
        <v>137</v>
      </c>
      <c r="BD276" s="30">
        <v>120</v>
      </c>
      <c r="BE276" s="28">
        <v>317</v>
      </c>
      <c r="BF276" s="29">
        <v>165</v>
      </c>
      <c r="BG276" s="30">
        <v>152</v>
      </c>
      <c r="BH276" s="140">
        <f t="shared" si="472"/>
        <v>1697</v>
      </c>
      <c r="BI276" s="140">
        <f t="shared" si="437"/>
        <v>885</v>
      </c>
      <c r="BJ276" s="140">
        <f t="shared" si="438"/>
        <v>812</v>
      </c>
      <c r="BK276" s="28">
        <v>317</v>
      </c>
      <c r="BL276" s="29">
        <v>157</v>
      </c>
      <c r="BM276" s="30">
        <v>160</v>
      </c>
      <c r="BN276" s="28">
        <v>312</v>
      </c>
      <c r="BO276" s="29">
        <v>157</v>
      </c>
      <c r="BP276" s="30">
        <v>155</v>
      </c>
      <c r="BQ276" s="28">
        <v>336</v>
      </c>
      <c r="BR276" s="29">
        <v>178</v>
      </c>
      <c r="BS276" s="30">
        <v>158</v>
      </c>
      <c r="BT276" s="28">
        <v>375</v>
      </c>
      <c r="BU276" s="29">
        <v>189</v>
      </c>
      <c r="BV276" s="30">
        <v>186</v>
      </c>
      <c r="BW276" s="28">
        <v>357</v>
      </c>
      <c r="BX276" s="29">
        <v>204</v>
      </c>
      <c r="BY276" s="30">
        <v>153</v>
      </c>
      <c r="BZ276" s="140">
        <f t="shared" si="473"/>
        <v>1745</v>
      </c>
      <c r="CA276" s="140">
        <f t="shared" si="439"/>
        <v>1038</v>
      </c>
      <c r="CB276" s="140">
        <f t="shared" si="440"/>
        <v>707</v>
      </c>
      <c r="CC276" s="28">
        <v>365</v>
      </c>
      <c r="CD276" s="29">
        <v>211</v>
      </c>
      <c r="CE276" s="30">
        <v>154</v>
      </c>
      <c r="CF276" s="28">
        <v>361</v>
      </c>
      <c r="CG276" s="29">
        <v>220</v>
      </c>
      <c r="CH276" s="30">
        <v>141</v>
      </c>
      <c r="CI276" s="28">
        <v>378</v>
      </c>
      <c r="CJ276" s="29">
        <v>215</v>
      </c>
      <c r="CK276" s="30">
        <v>163</v>
      </c>
      <c r="CL276" s="28">
        <v>356</v>
      </c>
      <c r="CM276" s="29">
        <v>217</v>
      </c>
      <c r="CN276" s="30">
        <v>139</v>
      </c>
      <c r="CO276" s="28">
        <v>285</v>
      </c>
      <c r="CP276" s="29">
        <v>175</v>
      </c>
      <c r="CQ276" s="30">
        <v>110</v>
      </c>
      <c r="CR276" s="140">
        <f t="shared" si="474"/>
        <v>1304</v>
      </c>
      <c r="CS276" s="140">
        <f t="shared" si="441"/>
        <v>702</v>
      </c>
      <c r="CT276" s="140">
        <f t="shared" si="442"/>
        <v>602</v>
      </c>
      <c r="CU276" s="28">
        <v>285</v>
      </c>
      <c r="CV276" s="29">
        <v>153</v>
      </c>
      <c r="CW276" s="30">
        <v>132</v>
      </c>
      <c r="CX276" s="28">
        <v>245</v>
      </c>
      <c r="CY276" s="29">
        <v>138</v>
      </c>
      <c r="CZ276" s="30">
        <v>107</v>
      </c>
      <c r="DA276" s="28">
        <v>256</v>
      </c>
      <c r="DB276" s="29">
        <v>137</v>
      </c>
      <c r="DC276" s="30">
        <v>119</v>
      </c>
      <c r="DD276" s="28">
        <v>266</v>
      </c>
      <c r="DE276" s="29">
        <v>140</v>
      </c>
      <c r="DF276" s="30">
        <v>126</v>
      </c>
      <c r="DG276" s="28">
        <v>252</v>
      </c>
      <c r="DH276" s="29">
        <v>134</v>
      </c>
      <c r="DI276" s="30">
        <v>118</v>
      </c>
      <c r="DJ276" s="140">
        <f t="shared" si="475"/>
        <v>1657</v>
      </c>
      <c r="DK276" s="140">
        <f t="shared" si="443"/>
        <v>895</v>
      </c>
      <c r="DL276" s="140">
        <f t="shared" si="444"/>
        <v>762</v>
      </c>
      <c r="DM276" s="28">
        <v>302</v>
      </c>
      <c r="DN276" s="29">
        <v>155</v>
      </c>
      <c r="DO276" s="30">
        <v>147</v>
      </c>
      <c r="DP276" s="28">
        <v>311</v>
      </c>
      <c r="DQ276" s="29">
        <v>183</v>
      </c>
      <c r="DR276" s="30">
        <v>128</v>
      </c>
      <c r="DS276" s="28">
        <v>349</v>
      </c>
      <c r="DT276" s="29">
        <v>185</v>
      </c>
      <c r="DU276" s="30">
        <v>164</v>
      </c>
      <c r="DV276" s="28">
        <v>360</v>
      </c>
      <c r="DW276" s="29">
        <v>191</v>
      </c>
      <c r="DX276" s="30">
        <v>169</v>
      </c>
      <c r="DY276" s="28">
        <v>335</v>
      </c>
      <c r="DZ276" s="29">
        <v>181</v>
      </c>
      <c r="EA276" s="30">
        <v>154</v>
      </c>
      <c r="EB276" s="140">
        <f t="shared" si="476"/>
        <v>1755</v>
      </c>
      <c r="EC276" s="140">
        <f t="shared" si="445"/>
        <v>949</v>
      </c>
      <c r="ED276" s="140">
        <f t="shared" si="446"/>
        <v>806</v>
      </c>
      <c r="EE276" s="28">
        <v>352</v>
      </c>
      <c r="EF276" s="29">
        <v>190</v>
      </c>
      <c r="EG276" s="30">
        <v>162</v>
      </c>
      <c r="EH276" s="28">
        <v>318</v>
      </c>
      <c r="EI276" s="29">
        <v>173</v>
      </c>
      <c r="EJ276" s="30">
        <v>145</v>
      </c>
      <c r="EK276" s="28">
        <v>390</v>
      </c>
      <c r="EL276" s="29">
        <v>204</v>
      </c>
      <c r="EM276" s="30">
        <v>186</v>
      </c>
      <c r="EN276" s="28">
        <v>347</v>
      </c>
      <c r="EO276" s="29">
        <v>197</v>
      </c>
      <c r="EP276" s="30">
        <v>150</v>
      </c>
      <c r="EQ276" s="28">
        <v>348</v>
      </c>
      <c r="ER276" s="29">
        <v>185</v>
      </c>
      <c r="ES276" s="30">
        <v>163</v>
      </c>
      <c r="ET276" s="140">
        <f t="shared" si="477"/>
        <v>2322</v>
      </c>
      <c r="EU276" s="140">
        <f t="shared" si="447"/>
        <v>1343</v>
      </c>
      <c r="EV276" s="140">
        <f t="shared" si="448"/>
        <v>979</v>
      </c>
      <c r="EW276" s="28">
        <v>411</v>
      </c>
      <c r="EX276" s="29">
        <v>216</v>
      </c>
      <c r="EY276" s="30">
        <v>195</v>
      </c>
      <c r="EZ276" s="28">
        <v>453</v>
      </c>
      <c r="FA276" s="29">
        <v>281</v>
      </c>
      <c r="FB276" s="30">
        <v>172</v>
      </c>
      <c r="FC276" s="28">
        <v>457</v>
      </c>
      <c r="FD276" s="29">
        <v>269</v>
      </c>
      <c r="FE276" s="30">
        <v>188</v>
      </c>
      <c r="FF276" s="28">
        <v>506</v>
      </c>
      <c r="FG276" s="29">
        <v>293</v>
      </c>
      <c r="FH276" s="30">
        <v>213</v>
      </c>
      <c r="FI276" s="28">
        <v>495</v>
      </c>
      <c r="FJ276" s="29">
        <v>284</v>
      </c>
      <c r="FK276" s="30">
        <v>211</v>
      </c>
      <c r="FL276" s="140">
        <f t="shared" si="478"/>
        <v>2807</v>
      </c>
      <c r="FM276" s="140">
        <f t="shared" si="449"/>
        <v>1550</v>
      </c>
      <c r="FN276" s="140">
        <f t="shared" si="450"/>
        <v>1257</v>
      </c>
      <c r="FO276" s="28">
        <v>543</v>
      </c>
      <c r="FP276" s="29">
        <v>313</v>
      </c>
      <c r="FQ276" s="30">
        <v>230</v>
      </c>
      <c r="FR276" s="28">
        <v>591</v>
      </c>
      <c r="FS276" s="29">
        <v>315</v>
      </c>
      <c r="FT276" s="30">
        <v>276</v>
      </c>
      <c r="FU276" s="28">
        <v>548</v>
      </c>
      <c r="FV276" s="29">
        <v>313</v>
      </c>
      <c r="FW276" s="30">
        <v>235</v>
      </c>
      <c r="FX276" s="28">
        <v>563</v>
      </c>
      <c r="FY276" s="29">
        <v>310</v>
      </c>
      <c r="FZ276" s="30">
        <v>253</v>
      </c>
      <c r="GA276" s="28">
        <v>562</v>
      </c>
      <c r="GB276" s="29">
        <v>299</v>
      </c>
      <c r="GC276" s="30">
        <v>263</v>
      </c>
      <c r="GD276" s="140">
        <f t="shared" si="479"/>
        <v>3337</v>
      </c>
      <c r="GE276" s="140">
        <f t="shared" si="451"/>
        <v>1700</v>
      </c>
      <c r="GF276" s="140">
        <f t="shared" si="452"/>
        <v>1637</v>
      </c>
      <c r="GG276" s="28">
        <v>575</v>
      </c>
      <c r="GH276" s="29">
        <v>287</v>
      </c>
      <c r="GI276" s="30">
        <v>288</v>
      </c>
      <c r="GJ276" s="28">
        <v>622</v>
      </c>
      <c r="GK276" s="29">
        <v>334</v>
      </c>
      <c r="GL276" s="30">
        <v>288</v>
      </c>
      <c r="GM276" s="28">
        <v>648</v>
      </c>
      <c r="GN276" s="29">
        <v>336</v>
      </c>
      <c r="GO276" s="30">
        <v>312</v>
      </c>
      <c r="GP276" s="28">
        <v>729</v>
      </c>
      <c r="GQ276" s="29">
        <v>371</v>
      </c>
      <c r="GR276" s="30">
        <v>358</v>
      </c>
      <c r="GS276" s="28">
        <v>763</v>
      </c>
      <c r="GT276" s="29">
        <v>372</v>
      </c>
      <c r="GU276" s="30">
        <v>391</v>
      </c>
      <c r="GV276" s="140">
        <f t="shared" si="480"/>
        <v>3695</v>
      </c>
      <c r="GW276" s="140">
        <f t="shared" si="453"/>
        <v>1787</v>
      </c>
      <c r="GX276" s="140">
        <f t="shared" si="454"/>
        <v>1908</v>
      </c>
      <c r="GY276" s="28">
        <v>784</v>
      </c>
      <c r="GZ276" s="29">
        <v>366</v>
      </c>
      <c r="HA276" s="30">
        <v>418</v>
      </c>
      <c r="HB276" s="28">
        <v>697</v>
      </c>
      <c r="HC276" s="29">
        <v>348</v>
      </c>
      <c r="HD276" s="30">
        <v>349</v>
      </c>
      <c r="HE276" s="28">
        <v>767</v>
      </c>
      <c r="HF276" s="29">
        <v>371</v>
      </c>
      <c r="HG276" s="30">
        <v>396</v>
      </c>
      <c r="HH276" s="28">
        <v>694</v>
      </c>
      <c r="HI276" s="29">
        <v>347</v>
      </c>
      <c r="HJ276" s="30">
        <v>347</v>
      </c>
      <c r="HK276" s="28">
        <v>753</v>
      </c>
      <c r="HL276" s="29">
        <v>355</v>
      </c>
      <c r="HM276" s="30">
        <v>398</v>
      </c>
      <c r="HN276" s="140">
        <f t="shared" si="481"/>
        <v>3280</v>
      </c>
      <c r="HO276" s="140">
        <f t="shared" si="455"/>
        <v>1527</v>
      </c>
      <c r="HP276" s="140">
        <f t="shared" si="456"/>
        <v>1753</v>
      </c>
      <c r="HQ276" s="28">
        <v>677</v>
      </c>
      <c r="HR276" s="29">
        <v>300</v>
      </c>
      <c r="HS276" s="30">
        <v>377</v>
      </c>
      <c r="HT276" s="28">
        <v>673</v>
      </c>
      <c r="HU276" s="29">
        <v>319</v>
      </c>
      <c r="HV276" s="30">
        <v>354</v>
      </c>
      <c r="HW276" s="28">
        <v>730</v>
      </c>
      <c r="HX276" s="29">
        <v>340</v>
      </c>
      <c r="HY276" s="30">
        <v>390</v>
      </c>
      <c r="HZ276" s="28">
        <v>611</v>
      </c>
      <c r="IA276" s="29">
        <v>293</v>
      </c>
      <c r="IB276" s="30">
        <v>318</v>
      </c>
      <c r="IC276" s="28">
        <v>589</v>
      </c>
      <c r="ID276" s="29">
        <v>275</v>
      </c>
      <c r="IE276" s="30">
        <v>314</v>
      </c>
      <c r="IF276" s="140">
        <f t="shared" si="482"/>
        <v>2921</v>
      </c>
      <c r="IG276" s="140">
        <f t="shared" si="457"/>
        <v>1315</v>
      </c>
      <c r="IH276" s="140">
        <f t="shared" si="458"/>
        <v>1606</v>
      </c>
      <c r="II276" s="28">
        <v>681</v>
      </c>
      <c r="IJ276" s="29">
        <v>328</v>
      </c>
      <c r="IK276" s="30">
        <v>353</v>
      </c>
      <c r="IL276" s="28">
        <v>677</v>
      </c>
      <c r="IM276" s="29">
        <v>300</v>
      </c>
      <c r="IN276" s="30">
        <v>377</v>
      </c>
      <c r="IO276" s="28">
        <v>646</v>
      </c>
      <c r="IP276" s="29">
        <v>298</v>
      </c>
      <c r="IQ276" s="30">
        <v>348</v>
      </c>
      <c r="IR276" s="28">
        <v>462</v>
      </c>
      <c r="IS276" s="29">
        <v>213</v>
      </c>
      <c r="IT276" s="30">
        <v>249</v>
      </c>
      <c r="IU276" s="28">
        <v>455</v>
      </c>
      <c r="IV276" s="29">
        <v>176</v>
      </c>
      <c r="IW276" s="30">
        <v>279</v>
      </c>
      <c r="IX276" s="140">
        <f t="shared" si="483"/>
        <v>3720</v>
      </c>
      <c r="IY276" s="140">
        <f t="shared" si="459"/>
        <v>1454</v>
      </c>
      <c r="IZ276" s="140">
        <f t="shared" si="460"/>
        <v>2266</v>
      </c>
      <c r="JA276" s="28">
        <v>632</v>
      </c>
      <c r="JB276" s="29">
        <v>225</v>
      </c>
      <c r="JC276" s="30">
        <v>407</v>
      </c>
      <c r="JD276" s="28">
        <v>784</v>
      </c>
      <c r="JE276" s="29">
        <v>315</v>
      </c>
      <c r="JF276" s="30">
        <v>469</v>
      </c>
      <c r="JG276" s="28">
        <v>893</v>
      </c>
      <c r="JH276" s="29">
        <v>366</v>
      </c>
      <c r="JI276" s="30">
        <v>527</v>
      </c>
      <c r="JJ276" s="28">
        <v>708</v>
      </c>
      <c r="JK276" s="29">
        <v>277</v>
      </c>
      <c r="JL276" s="30">
        <v>431</v>
      </c>
      <c r="JM276" s="28">
        <v>703</v>
      </c>
      <c r="JN276" s="29">
        <v>271</v>
      </c>
      <c r="JO276" s="30">
        <v>432</v>
      </c>
      <c r="JP276" s="140">
        <f t="shared" si="484"/>
        <v>3010</v>
      </c>
      <c r="JQ276" s="140">
        <f t="shared" si="461"/>
        <v>1108</v>
      </c>
      <c r="JR276" s="140">
        <f t="shared" si="462"/>
        <v>1902</v>
      </c>
      <c r="JS276" s="28">
        <v>723</v>
      </c>
      <c r="JT276" s="29">
        <v>272</v>
      </c>
      <c r="JU276" s="30">
        <v>451</v>
      </c>
      <c r="JV276" s="28">
        <v>649</v>
      </c>
      <c r="JW276" s="29">
        <v>246</v>
      </c>
      <c r="JX276" s="30">
        <v>403</v>
      </c>
      <c r="JY276" s="28">
        <v>568</v>
      </c>
      <c r="JZ276" s="29">
        <v>212</v>
      </c>
      <c r="KA276" s="30">
        <v>356</v>
      </c>
      <c r="KB276" s="28">
        <v>584</v>
      </c>
      <c r="KC276" s="29">
        <v>219</v>
      </c>
      <c r="KD276" s="30">
        <v>365</v>
      </c>
      <c r="KE276" s="28">
        <v>486</v>
      </c>
      <c r="KF276" s="29">
        <v>159</v>
      </c>
      <c r="KG276" s="30">
        <v>327</v>
      </c>
      <c r="KH276" s="140">
        <f t="shared" si="485"/>
        <v>1775</v>
      </c>
      <c r="KI276" s="140">
        <f t="shared" si="463"/>
        <v>564</v>
      </c>
      <c r="KJ276" s="140">
        <f t="shared" si="464"/>
        <v>1211</v>
      </c>
      <c r="KK276" s="28">
        <v>473</v>
      </c>
      <c r="KL276" s="29">
        <v>158</v>
      </c>
      <c r="KM276" s="30">
        <v>315</v>
      </c>
      <c r="KN276" s="28">
        <v>371</v>
      </c>
      <c r="KO276" s="29">
        <v>122</v>
      </c>
      <c r="KP276" s="30">
        <v>249</v>
      </c>
      <c r="KQ276" s="28">
        <v>364</v>
      </c>
      <c r="KR276" s="29">
        <v>124</v>
      </c>
      <c r="KS276" s="30">
        <v>240</v>
      </c>
      <c r="KT276" s="28">
        <v>312</v>
      </c>
      <c r="KU276" s="29">
        <v>94</v>
      </c>
      <c r="KV276" s="30">
        <v>218</v>
      </c>
      <c r="KW276" s="28">
        <v>255</v>
      </c>
      <c r="KX276" s="29">
        <v>66</v>
      </c>
      <c r="KY276" s="30">
        <v>189</v>
      </c>
      <c r="KZ276" s="140">
        <f t="shared" si="486"/>
        <v>856</v>
      </c>
      <c r="LA276" s="140">
        <f t="shared" si="465"/>
        <v>202</v>
      </c>
      <c r="LB276" s="140">
        <f t="shared" si="466"/>
        <v>654</v>
      </c>
      <c r="LC276" s="28">
        <v>246</v>
      </c>
      <c r="LD276" s="29">
        <v>70</v>
      </c>
      <c r="LE276" s="30">
        <v>176</v>
      </c>
      <c r="LF276" s="28">
        <v>193</v>
      </c>
      <c r="LG276" s="29">
        <v>44</v>
      </c>
      <c r="LH276" s="30">
        <v>149</v>
      </c>
      <c r="LI276" s="28">
        <v>179</v>
      </c>
      <c r="LJ276" s="29">
        <v>39</v>
      </c>
      <c r="LK276" s="30">
        <v>140</v>
      </c>
      <c r="LL276" s="28">
        <v>109</v>
      </c>
      <c r="LM276" s="29">
        <v>22</v>
      </c>
      <c r="LN276" s="30">
        <v>87</v>
      </c>
      <c r="LO276" s="28">
        <v>129</v>
      </c>
      <c r="LP276" s="29">
        <v>27</v>
      </c>
      <c r="LQ276" s="30">
        <v>102</v>
      </c>
      <c r="LR276" s="140">
        <f t="shared" si="487"/>
        <v>280</v>
      </c>
      <c r="LS276" s="140">
        <f t="shared" si="467"/>
        <v>71</v>
      </c>
      <c r="LT276" s="140">
        <f t="shared" si="468"/>
        <v>209</v>
      </c>
      <c r="LU276" s="28">
        <v>87</v>
      </c>
      <c r="LV276" s="29">
        <v>22</v>
      </c>
      <c r="LW276" s="30">
        <v>65</v>
      </c>
      <c r="LX276" s="28">
        <v>71</v>
      </c>
      <c r="LY276" s="29">
        <v>19</v>
      </c>
      <c r="LZ276" s="30">
        <v>52</v>
      </c>
      <c r="MA276" s="28">
        <v>60</v>
      </c>
      <c r="MB276" s="29">
        <v>18</v>
      </c>
      <c r="MC276" s="30">
        <v>42</v>
      </c>
      <c r="MD276" s="28">
        <v>44</v>
      </c>
      <c r="ME276" s="29">
        <v>7</v>
      </c>
      <c r="MF276" s="30">
        <v>37</v>
      </c>
      <c r="MG276" s="28">
        <v>18</v>
      </c>
      <c r="MH276" s="29">
        <v>5</v>
      </c>
      <c r="MI276" s="30">
        <v>13</v>
      </c>
      <c r="MJ276" s="140">
        <f t="shared" si="424"/>
        <v>57</v>
      </c>
      <c r="MK276" s="140">
        <f t="shared" si="425"/>
        <v>10</v>
      </c>
      <c r="ML276" s="140">
        <f t="shared" si="426"/>
        <v>47</v>
      </c>
      <c r="MM276" s="28">
        <v>18</v>
      </c>
      <c r="MN276" s="29">
        <v>3</v>
      </c>
      <c r="MO276" s="30">
        <v>15</v>
      </c>
      <c r="MP276" s="28">
        <v>16</v>
      </c>
      <c r="MQ276" s="29">
        <v>2</v>
      </c>
      <c r="MR276" s="30">
        <v>14</v>
      </c>
      <c r="MS276" s="28">
        <v>15</v>
      </c>
      <c r="MT276" s="29">
        <v>5</v>
      </c>
      <c r="MU276" s="30">
        <v>10</v>
      </c>
      <c r="MV276" s="28">
        <v>3</v>
      </c>
      <c r="MW276" s="29">
        <v>0</v>
      </c>
      <c r="MX276" s="30">
        <v>3</v>
      </c>
      <c r="MY276" s="28">
        <v>5</v>
      </c>
      <c r="MZ276" s="29">
        <v>0</v>
      </c>
      <c r="NA276" s="30">
        <v>5</v>
      </c>
      <c r="NB276" s="144">
        <f t="shared" si="427"/>
        <v>14</v>
      </c>
      <c r="NC276" s="140">
        <f t="shared" si="428"/>
        <v>6</v>
      </c>
      <c r="ND276" s="145">
        <f t="shared" si="429"/>
        <v>8</v>
      </c>
      <c r="NE276" s="28">
        <v>2</v>
      </c>
      <c r="NF276" s="29">
        <v>2</v>
      </c>
      <c r="NG276" s="30">
        <v>0</v>
      </c>
      <c r="NH276" s="28">
        <v>3</v>
      </c>
      <c r="NI276" s="29">
        <v>1</v>
      </c>
      <c r="NJ276" s="30">
        <v>2</v>
      </c>
      <c r="NK276" s="28">
        <v>4</v>
      </c>
      <c r="NL276" s="29">
        <v>1</v>
      </c>
      <c r="NM276" s="30">
        <v>3</v>
      </c>
      <c r="NN276" s="28">
        <v>3</v>
      </c>
      <c r="NO276" s="29">
        <v>2</v>
      </c>
      <c r="NP276" s="30">
        <v>1</v>
      </c>
      <c r="NQ276" s="28">
        <v>2</v>
      </c>
      <c r="NR276" s="29">
        <v>0</v>
      </c>
      <c r="NS276" s="30">
        <v>2</v>
      </c>
      <c r="NT276" s="144">
        <f t="shared" si="430"/>
        <v>4</v>
      </c>
      <c r="NU276" s="140">
        <f t="shared" si="431"/>
        <v>0</v>
      </c>
      <c r="NV276" s="145">
        <f t="shared" si="432"/>
        <v>4</v>
      </c>
      <c r="NW276" s="28">
        <v>2</v>
      </c>
      <c r="NX276" s="29">
        <v>0</v>
      </c>
      <c r="NY276" s="30">
        <v>2</v>
      </c>
      <c r="NZ276" s="28">
        <v>1</v>
      </c>
      <c r="OA276" s="29">
        <v>0</v>
      </c>
      <c r="OB276" s="30">
        <v>1</v>
      </c>
      <c r="OC276" s="28">
        <v>1</v>
      </c>
      <c r="OD276" s="29">
        <v>0</v>
      </c>
      <c r="OE276" s="30">
        <v>1</v>
      </c>
      <c r="OF276" s="28">
        <v>0</v>
      </c>
      <c r="OG276" s="29">
        <v>0</v>
      </c>
      <c r="OH276" s="30">
        <v>0</v>
      </c>
      <c r="OI276" s="28">
        <v>0</v>
      </c>
      <c r="OJ276" s="29">
        <v>0</v>
      </c>
      <c r="OK276" s="30">
        <v>0</v>
      </c>
      <c r="OL276" s="144">
        <v>2</v>
      </c>
      <c r="OM276" s="140">
        <v>0</v>
      </c>
      <c r="ON276" s="145">
        <v>2</v>
      </c>
    </row>
    <row r="277" spans="1:404" ht="12" customHeight="1">
      <c r="B277" s="31" t="s">
        <v>444</v>
      </c>
      <c r="C277" s="32">
        <v>11312</v>
      </c>
      <c r="D277" s="11">
        <v>5413</v>
      </c>
      <c r="E277" s="33">
        <v>5899</v>
      </c>
      <c r="F277" s="141">
        <f t="shared" si="469"/>
        <v>431</v>
      </c>
      <c r="G277" s="141">
        <f t="shared" si="422"/>
        <v>204</v>
      </c>
      <c r="H277" s="141">
        <f t="shared" si="423"/>
        <v>227</v>
      </c>
      <c r="I277" s="32">
        <v>79</v>
      </c>
      <c r="J277" s="11">
        <v>42</v>
      </c>
      <c r="K277" s="33">
        <v>37</v>
      </c>
      <c r="L277" s="32">
        <v>89</v>
      </c>
      <c r="M277" s="11">
        <v>42</v>
      </c>
      <c r="N277" s="33">
        <v>47</v>
      </c>
      <c r="O277" s="32">
        <v>91</v>
      </c>
      <c r="P277" s="11">
        <v>33</v>
      </c>
      <c r="Q277" s="33">
        <v>58</v>
      </c>
      <c r="R277" s="32">
        <v>92</v>
      </c>
      <c r="S277" s="11">
        <v>43</v>
      </c>
      <c r="T277" s="33">
        <v>49</v>
      </c>
      <c r="U277" s="32">
        <v>80</v>
      </c>
      <c r="V277" s="11">
        <v>44</v>
      </c>
      <c r="W277" s="33">
        <v>36</v>
      </c>
      <c r="X277" s="141">
        <f t="shared" si="470"/>
        <v>440</v>
      </c>
      <c r="Y277" s="141">
        <f t="shared" si="433"/>
        <v>221</v>
      </c>
      <c r="Z277" s="141">
        <f t="shared" si="434"/>
        <v>219</v>
      </c>
      <c r="AA277" s="32">
        <v>99</v>
      </c>
      <c r="AB277" s="11">
        <v>50</v>
      </c>
      <c r="AC277" s="33">
        <v>49</v>
      </c>
      <c r="AD277" s="32">
        <v>69</v>
      </c>
      <c r="AE277" s="11">
        <v>27</v>
      </c>
      <c r="AF277" s="33">
        <v>42</v>
      </c>
      <c r="AG277" s="32">
        <v>87</v>
      </c>
      <c r="AH277" s="11">
        <v>46</v>
      </c>
      <c r="AI277" s="33">
        <v>41</v>
      </c>
      <c r="AJ277" s="32">
        <v>109</v>
      </c>
      <c r="AK277" s="11">
        <v>59</v>
      </c>
      <c r="AL277" s="33">
        <v>50</v>
      </c>
      <c r="AM277" s="32">
        <v>76</v>
      </c>
      <c r="AN277" s="11">
        <v>39</v>
      </c>
      <c r="AO277" s="33">
        <v>37</v>
      </c>
      <c r="AP277" s="141">
        <f t="shared" si="471"/>
        <v>489</v>
      </c>
      <c r="AQ277" s="141">
        <f t="shared" si="435"/>
        <v>245</v>
      </c>
      <c r="AR277" s="141">
        <f t="shared" si="436"/>
        <v>244</v>
      </c>
      <c r="AS277" s="32">
        <v>84</v>
      </c>
      <c r="AT277" s="11">
        <v>41</v>
      </c>
      <c r="AU277" s="33">
        <v>43</v>
      </c>
      <c r="AV277" s="32">
        <v>99</v>
      </c>
      <c r="AW277" s="11">
        <v>50</v>
      </c>
      <c r="AX277" s="33">
        <v>49</v>
      </c>
      <c r="AY277" s="32">
        <v>105</v>
      </c>
      <c r="AZ277" s="11">
        <v>49</v>
      </c>
      <c r="BA277" s="33">
        <v>56</v>
      </c>
      <c r="BB277" s="32">
        <v>98</v>
      </c>
      <c r="BC277" s="11">
        <v>53</v>
      </c>
      <c r="BD277" s="33">
        <v>45</v>
      </c>
      <c r="BE277" s="32">
        <v>103</v>
      </c>
      <c r="BF277" s="11">
        <v>52</v>
      </c>
      <c r="BG277" s="33">
        <v>51</v>
      </c>
      <c r="BH277" s="141">
        <f t="shared" si="472"/>
        <v>607</v>
      </c>
      <c r="BI277" s="141">
        <f t="shared" si="437"/>
        <v>308</v>
      </c>
      <c r="BJ277" s="141">
        <f t="shared" si="438"/>
        <v>299</v>
      </c>
      <c r="BK277" s="32">
        <v>126</v>
      </c>
      <c r="BL277" s="11">
        <v>59</v>
      </c>
      <c r="BM277" s="33">
        <v>67</v>
      </c>
      <c r="BN277" s="32">
        <v>107</v>
      </c>
      <c r="BO277" s="11">
        <v>57</v>
      </c>
      <c r="BP277" s="33">
        <v>50</v>
      </c>
      <c r="BQ277" s="32">
        <v>121</v>
      </c>
      <c r="BR277" s="11">
        <v>66</v>
      </c>
      <c r="BS277" s="33">
        <v>55</v>
      </c>
      <c r="BT277" s="32">
        <v>125</v>
      </c>
      <c r="BU277" s="11">
        <v>59</v>
      </c>
      <c r="BV277" s="33">
        <v>66</v>
      </c>
      <c r="BW277" s="32">
        <v>128</v>
      </c>
      <c r="BX277" s="11">
        <v>67</v>
      </c>
      <c r="BY277" s="33">
        <v>61</v>
      </c>
      <c r="BZ277" s="141">
        <f t="shared" si="473"/>
        <v>575</v>
      </c>
      <c r="CA277" s="141">
        <f t="shared" si="439"/>
        <v>340</v>
      </c>
      <c r="CB277" s="141">
        <f t="shared" si="440"/>
        <v>235</v>
      </c>
      <c r="CC277" s="32">
        <v>119</v>
      </c>
      <c r="CD277" s="11">
        <v>70</v>
      </c>
      <c r="CE277" s="33">
        <v>49</v>
      </c>
      <c r="CF277" s="32">
        <v>121</v>
      </c>
      <c r="CG277" s="11">
        <v>67</v>
      </c>
      <c r="CH277" s="33">
        <v>54</v>
      </c>
      <c r="CI277" s="32">
        <v>124</v>
      </c>
      <c r="CJ277" s="11">
        <v>75</v>
      </c>
      <c r="CK277" s="33">
        <v>49</v>
      </c>
      <c r="CL277" s="32">
        <v>112</v>
      </c>
      <c r="CM277" s="11">
        <v>66</v>
      </c>
      <c r="CN277" s="33">
        <v>46</v>
      </c>
      <c r="CO277" s="32">
        <v>99</v>
      </c>
      <c r="CP277" s="11">
        <v>62</v>
      </c>
      <c r="CQ277" s="33">
        <v>37</v>
      </c>
      <c r="CR277" s="141">
        <f t="shared" si="474"/>
        <v>435</v>
      </c>
      <c r="CS277" s="141">
        <f t="shared" si="441"/>
        <v>223</v>
      </c>
      <c r="CT277" s="141">
        <f t="shared" si="442"/>
        <v>212</v>
      </c>
      <c r="CU277" s="32">
        <v>91</v>
      </c>
      <c r="CV277" s="11">
        <v>58</v>
      </c>
      <c r="CW277" s="33">
        <v>33</v>
      </c>
      <c r="CX277" s="32">
        <v>82</v>
      </c>
      <c r="CY277" s="11">
        <v>44</v>
      </c>
      <c r="CZ277" s="33">
        <v>38</v>
      </c>
      <c r="DA277" s="32">
        <v>91</v>
      </c>
      <c r="DB277" s="11">
        <v>43</v>
      </c>
      <c r="DC277" s="33">
        <v>48</v>
      </c>
      <c r="DD277" s="32">
        <v>95</v>
      </c>
      <c r="DE277" s="11">
        <v>42</v>
      </c>
      <c r="DF277" s="33">
        <v>53</v>
      </c>
      <c r="DG277" s="32">
        <v>76</v>
      </c>
      <c r="DH277" s="11">
        <v>36</v>
      </c>
      <c r="DI277" s="33">
        <v>40</v>
      </c>
      <c r="DJ277" s="141">
        <f t="shared" si="475"/>
        <v>633</v>
      </c>
      <c r="DK277" s="141">
        <f t="shared" si="443"/>
        <v>316</v>
      </c>
      <c r="DL277" s="141">
        <f t="shared" si="444"/>
        <v>317</v>
      </c>
      <c r="DM277" s="32">
        <v>116</v>
      </c>
      <c r="DN277" s="11">
        <v>53</v>
      </c>
      <c r="DO277" s="33">
        <v>63</v>
      </c>
      <c r="DP277" s="32">
        <v>105</v>
      </c>
      <c r="DQ277" s="11">
        <v>65</v>
      </c>
      <c r="DR277" s="33">
        <v>40</v>
      </c>
      <c r="DS277" s="32">
        <v>133</v>
      </c>
      <c r="DT277" s="11">
        <v>66</v>
      </c>
      <c r="DU277" s="33">
        <v>67</v>
      </c>
      <c r="DV277" s="32">
        <v>132</v>
      </c>
      <c r="DW277" s="11">
        <v>65</v>
      </c>
      <c r="DX277" s="33">
        <v>67</v>
      </c>
      <c r="DY277" s="32">
        <v>147</v>
      </c>
      <c r="DZ277" s="11">
        <v>67</v>
      </c>
      <c r="EA277" s="33">
        <v>80</v>
      </c>
      <c r="EB277" s="141">
        <f t="shared" si="476"/>
        <v>677</v>
      </c>
      <c r="EC277" s="141">
        <f t="shared" si="445"/>
        <v>337</v>
      </c>
      <c r="ED277" s="141">
        <f t="shared" si="446"/>
        <v>340</v>
      </c>
      <c r="EE277" s="32">
        <v>132</v>
      </c>
      <c r="EF277" s="11">
        <v>69</v>
      </c>
      <c r="EG277" s="33">
        <v>63</v>
      </c>
      <c r="EH277" s="32">
        <v>123</v>
      </c>
      <c r="EI277" s="11">
        <v>63</v>
      </c>
      <c r="EJ277" s="33">
        <v>60</v>
      </c>
      <c r="EK277" s="32">
        <v>152</v>
      </c>
      <c r="EL277" s="11">
        <v>74</v>
      </c>
      <c r="EM277" s="33">
        <v>78</v>
      </c>
      <c r="EN277" s="32">
        <v>147</v>
      </c>
      <c r="EO277" s="11">
        <v>74</v>
      </c>
      <c r="EP277" s="33">
        <v>73</v>
      </c>
      <c r="EQ277" s="32">
        <v>123</v>
      </c>
      <c r="ER277" s="11">
        <v>57</v>
      </c>
      <c r="ES277" s="33">
        <v>66</v>
      </c>
      <c r="ET277" s="141">
        <f t="shared" si="477"/>
        <v>832</v>
      </c>
      <c r="EU277" s="141">
        <f t="shared" si="447"/>
        <v>459</v>
      </c>
      <c r="EV277" s="141">
        <f t="shared" si="448"/>
        <v>373</v>
      </c>
      <c r="EW277" s="32">
        <v>162</v>
      </c>
      <c r="EX277" s="11">
        <v>83</v>
      </c>
      <c r="EY277" s="33">
        <v>79</v>
      </c>
      <c r="EZ277" s="32">
        <v>153</v>
      </c>
      <c r="FA277" s="11">
        <v>88</v>
      </c>
      <c r="FB277" s="33">
        <v>65</v>
      </c>
      <c r="FC277" s="32">
        <v>177</v>
      </c>
      <c r="FD277" s="11">
        <v>102</v>
      </c>
      <c r="FE277" s="33">
        <v>75</v>
      </c>
      <c r="FF277" s="32">
        <v>162</v>
      </c>
      <c r="FG277" s="11">
        <v>88</v>
      </c>
      <c r="FH277" s="33">
        <v>74</v>
      </c>
      <c r="FI277" s="32">
        <v>178</v>
      </c>
      <c r="FJ277" s="11">
        <v>98</v>
      </c>
      <c r="FK277" s="33">
        <v>80</v>
      </c>
      <c r="FL277" s="141">
        <f t="shared" si="478"/>
        <v>899</v>
      </c>
      <c r="FM277" s="141">
        <f t="shared" si="449"/>
        <v>483</v>
      </c>
      <c r="FN277" s="141">
        <f t="shared" si="450"/>
        <v>416</v>
      </c>
      <c r="FO277" s="32">
        <v>182</v>
      </c>
      <c r="FP277" s="11">
        <v>103</v>
      </c>
      <c r="FQ277" s="33">
        <v>79</v>
      </c>
      <c r="FR277" s="32">
        <v>195</v>
      </c>
      <c r="FS277" s="11">
        <v>99</v>
      </c>
      <c r="FT277" s="33">
        <v>96</v>
      </c>
      <c r="FU277" s="32">
        <v>177</v>
      </c>
      <c r="FV277" s="11">
        <v>97</v>
      </c>
      <c r="FW277" s="33">
        <v>80</v>
      </c>
      <c r="FX277" s="32">
        <v>176</v>
      </c>
      <c r="FY277" s="11">
        <v>97</v>
      </c>
      <c r="FZ277" s="33">
        <v>79</v>
      </c>
      <c r="GA277" s="32">
        <v>169</v>
      </c>
      <c r="GB277" s="11">
        <v>87</v>
      </c>
      <c r="GC277" s="33">
        <v>82</v>
      </c>
      <c r="GD277" s="141">
        <f t="shared" si="479"/>
        <v>949</v>
      </c>
      <c r="GE277" s="141">
        <f t="shared" si="451"/>
        <v>474</v>
      </c>
      <c r="GF277" s="141">
        <f t="shared" si="452"/>
        <v>475</v>
      </c>
      <c r="GG277" s="32">
        <v>184</v>
      </c>
      <c r="GH277" s="11">
        <v>96</v>
      </c>
      <c r="GI277" s="33">
        <v>88</v>
      </c>
      <c r="GJ277" s="32">
        <v>193</v>
      </c>
      <c r="GK277" s="11">
        <v>105</v>
      </c>
      <c r="GL277" s="33">
        <v>88</v>
      </c>
      <c r="GM277" s="32">
        <v>167</v>
      </c>
      <c r="GN277" s="11">
        <v>89</v>
      </c>
      <c r="GO277" s="33">
        <v>78</v>
      </c>
      <c r="GP277" s="32">
        <v>191</v>
      </c>
      <c r="GQ277" s="11">
        <v>92</v>
      </c>
      <c r="GR277" s="33">
        <v>99</v>
      </c>
      <c r="GS277" s="32">
        <v>214</v>
      </c>
      <c r="GT277" s="11">
        <v>92</v>
      </c>
      <c r="GU277" s="33">
        <v>122</v>
      </c>
      <c r="GV277" s="141">
        <f t="shared" si="480"/>
        <v>989</v>
      </c>
      <c r="GW277" s="141">
        <f t="shared" si="453"/>
        <v>479</v>
      </c>
      <c r="GX277" s="141">
        <f t="shared" si="454"/>
        <v>510</v>
      </c>
      <c r="GY277" s="32">
        <v>203</v>
      </c>
      <c r="GZ277" s="11">
        <v>102</v>
      </c>
      <c r="HA277" s="33">
        <v>101</v>
      </c>
      <c r="HB277" s="32">
        <v>194</v>
      </c>
      <c r="HC277" s="11">
        <v>92</v>
      </c>
      <c r="HD277" s="33">
        <v>102</v>
      </c>
      <c r="HE277" s="32">
        <v>216</v>
      </c>
      <c r="HF277" s="11">
        <v>99</v>
      </c>
      <c r="HG277" s="33">
        <v>117</v>
      </c>
      <c r="HH277" s="32">
        <v>172</v>
      </c>
      <c r="HI277" s="11">
        <v>92</v>
      </c>
      <c r="HJ277" s="33">
        <v>80</v>
      </c>
      <c r="HK277" s="32">
        <v>204</v>
      </c>
      <c r="HL277" s="11">
        <v>94</v>
      </c>
      <c r="HM277" s="33">
        <v>110</v>
      </c>
      <c r="HN277" s="141">
        <f t="shared" si="481"/>
        <v>757</v>
      </c>
      <c r="HO277" s="141">
        <f t="shared" si="455"/>
        <v>358</v>
      </c>
      <c r="HP277" s="141">
        <f t="shared" si="456"/>
        <v>399</v>
      </c>
      <c r="HQ277" s="32">
        <v>162</v>
      </c>
      <c r="HR277" s="11">
        <v>73</v>
      </c>
      <c r="HS277" s="33">
        <v>89</v>
      </c>
      <c r="HT277" s="32">
        <v>147</v>
      </c>
      <c r="HU277" s="11">
        <v>72</v>
      </c>
      <c r="HV277" s="33">
        <v>75</v>
      </c>
      <c r="HW277" s="32">
        <v>177</v>
      </c>
      <c r="HX277" s="11">
        <v>86</v>
      </c>
      <c r="HY277" s="33">
        <v>91</v>
      </c>
      <c r="HZ277" s="32">
        <v>147</v>
      </c>
      <c r="IA277" s="11">
        <v>75</v>
      </c>
      <c r="IB277" s="33">
        <v>72</v>
      </c>
      <c r="IC277" s="32">
        <v>124</v>
      </c>
      <c r="ID277" s="11">
        <v>52</v>
      </c>
      <c r="IE277" s="33">
        <v>72</v>
      </c>
      <c r="IF277" s="141">
        <f t="shared" si="482"/>
        <v>656</v>
      </c>
      <c r="IG277" s="141">
        <f t="shared" si="457"/>
        <v>287</v>
      </c>
      <c r="IH277" s="141">
        <f t="shared" si="458"/>
        <v>369</v>
      </c>
      <c r="II277" s="32">
        <v>164</v>
      </c>
      <c r="IJ277" s="11">
        <v>77</v>
      </c>
      <c r="IK277" s="33">
        <v>87</v>
      </c>
      <c r="IL277" s="32">
        <v>149</v>
      </c>
      <c r="IM277" s="11">
        <v>67</v>
      </c>
      <c r="IN277" s="33">
        <v>82</v>
      </c>
      <c r="IO277" s="32">
        <v>154</v>
      </c>
      <c r="IP277" s="11">
        <v>66</v>
      </c>
      <c r="IQ277" s="33">
        <v>88</v>
      </c>
      <c r="IR277" s="32">
        <v>108</v>
      </c>
      <c r="IS277" s="11">
        <v>48</v>
      </c>
      <c r="IT277" s="33">
        <v>60</v>
      </c>
      <c r="IU277" s="32">
        <v>81</v>
      </c>
      <c r="IV277" s="11">
        <v>29</v>
      </c>
      <c r="IW277" s="33">
        <v>52</v>
      </c>
      <c r="IX277" s="141">
        <f t="shared" si="483"/>
        <v>769</v>
      </c>
      <c r="IY277" s="141">
        <f t="shared" si="459"/>
        <v>302</v>
      </c>
      <c r="IZ277" s="141">
        <f t="shared" si="460"/>
        <v>467</v>
      </c>
      <c r="JA277" s="32">
        <v>119</v>
      </c>
      <c r="JB277" s="11">
        <v>47</v>
      </c>
      <c r="JC277" s="33">
        <v>72</v>
      </c>
      <c r="JD277" s="32">
        <v>159</v>
      </c>
      <c r="JE277" s="11">
        <v>61</v>
      </c>
      <c r="JF277" s="33">
        <v>98</v>
      </c>
      <c r="JG277" s="32">
        <v>187</v>
      </c>
      <c r="JH277" s="11">
        <v>75</v>
      </c>
      <c r="JI277" s="33">
        <v>112</v>
      </c>
      <c r="JJ277" s="32">
        <v>140</v>
      </c>
      <c r="JK277" s="11">
        <v>58</v>
      </c>
      <c r="JL277" s="33">
        <v>82</v>
      </c>
      <c r="JM277" s="32">
        <v>164</v>
      </c>
      <c r="JN277" s="11">
        <v>61</v>
      </c>
      <c r="JO277" s="33">
        <v>103</v>
      </c>
      <c r="JP277" s="141">
        <f t="shared" si="484"/>
        <v>573</v>
      </c>
      <c r="JQ277" s="141">
        <f t="shared" si="461"/>
        <v>213</v>
      </c>
      <c r="JR277" s="141">
        <f t="shared" si="462"/>
        <v>360</v>
      </c>
      <c r="JS277" s="32">
        <v>153</v>
      </c>
      <c r="JT277" s="11">
        <v>57</v>
      </c>
      <c r="JU277" s="33">
        <v>96</v>
      </c>
      <c r="JV277" s="32">
        <v>117</v>
      </c>
      <c r="JW277" s="11">
        <v>39</v>
      </c>
      <c r="JX277" s="33">
        <v>78</v>
      </c>
      <c r="JY277" s="32">
        <v>99</v>
      </c>
      <c r="JZ277" s="11">
        <v>41</v>
      </c>
      <c r="KA277" s="33">
        <v>58</v>
      </c>
      <c r="KB277" s="32">
        <v>116</v>
      </c>
      <c r="KC277" s="11">
        <v>45</v>
      </c>
      <c r="KD277" s="33">
        <v>71</v>
      </c>
      <c r="KE277" s="32">
        <v>88</v>
      </c>
      <c r="KF277" s="11">
        <v>31</v>
      </c>
      <c r="KG277" s="33">
        <v>57</v>
      </c>
      <c r="KH277" s="141">
        <f t="shared" si="485"/>
        <v>349</v>
      </c>
      <c r="KI277" s="141">
        <f t="shared" si="463"/>
        <v>104</v>
      </c>
      <c r="KJ277" s="141">
        <f t="shared" si="464"/>
        <v>245</v>
      </c>
      <c r="KK277" s="32">
        <v>109</v>
      </c>
      <c r="KL277" s="11">
        <v>40</v>
      </c>
      <c r="KM277" s="33">
        <v>69</v>
      </c>
      <c r="KN277" s="32">
        <v>70</v>
      </c>
      <c r="KO277" s="11">
        <v>16</v>
      </c>
      <c r="KP277" s="33">
        <v>54</v>
      </c>
      <c r="KQ277" s="32">
        <v>64</v>
      </c>
      <c r="KR277" s="11">
        <v>18</v>
      </c>
      <c r="KS277" s="33">
        <v>46</v>
      </c>
      <c r="KT277" s="32">
        <v>54</v>
      </c>
      <c r="KU277" s="11">
        <v>17</v>
      </c>
      <c r="KV277" s="33">
        <v>37</v>
      </c>
      <c r="KW277" s="32">
        <v>52</v>
      </c>
      <c r="KX277" s="11">
        <v>13</v>
      </c>
      <c r="KY277" s="33">
        <v>39</v>
      </c>
      <c r="KZ277" s="141">
        <f t="shared" si="486"/>
        <v>175</v>
      </c>
      <c r="LA277" s="141">
        <f t="shared" si="465"/>
        <v>45</v>
      </c>
      <c r="LB277" s="141">
        <f t="shared" si="466"/>
        <v>130</v>
      </c>
      <c r="LC277" s="32">
        <v>44</v>
      </c>
      <c r="LD277" s="11">
        <v>14</v>
      </c>
      <c r="LE277" s="33">
        <v>30</v>
      </c>
      <c r="LF277" s="32">
        <v>38</v>
      </c>
      <c r="LG277" s="11">
        <v>11</v>
      </c>
      <c r="LH277" s="33">
        <v>27</v>
      </c>
      <c r="LI277" s="32">
        <v>44</v>
      </c>
      <c r="LJ277" s="11">
        <v>11</v>
      </c>
      <c r="LK277" s="33">
        <v>33</v>
      </c>
      <c r="LL277" s="32">
        <v>28</v>
      </c>
      <c r="LM277" s="11">
        <v>4</v>
      </c>
      <c r="LN277" s="33">
        <v>24</v>
      </c>
      <c r="LO277" s="32">
        <v>21</v>
      </c>
      <c r="LP277" s="11">
        <v>5</v>
      </c>
      <c r="LQ277" s="33">
        <v>16</v>
      </c>
      <c r="LR277" s="141">
        <f t="shared" si="487"/>
        <v>59</v>
      </c>
      <c r="LS277" s="141">
        <f t="shared" si="467"/>
        <v>11</v>
      </c>
      <c r="LT277" s="141">
        <f t="shared" si="468"/>
        <v>48</v>
      </c>
      <c r="LU277" s="32">
        <v>17</v>
      </c>
      <c r="LV277" s="11">
        <v>3</v>
      </c>
      <c r="LW277" s="33">
        <v>14</v>
      </c>
      <c r="LX277" s="32">
        <v>14</v>
      </c>
      <c r="LY277" s="11">
        <v>3</v>
      </c>
      <c r="LZ277" s="33">
        <v>11</v>
      </c>
      <c r="MA277" s="32">
        <v>14</v>
      </c>
      <c r="MB277" s="11">
        <v>3</v>
      </c>
      <c r="MC277" s="33">
        <v>11</v>
      </c>
      <c r="MD277" s="32">
        <v>11</v>
      </c>
      <c r="ME277" s="11">
        <v>1</v>
      </c>
      <c r="MF277" s="33">
        <v>10</v>
      </c>
      <c r="MG277" s="32">
        <v>3</v>
      </c>
      <c r="MH277" s="11">
        <v>1</v>
      </c>
      <c r="MI277" s="33">
        <v>2</v>
      </c>
      <c r="MJ277" s="141">
        <f t="shared" si="424"/>
        <v>13</v>
      </c>
      <c r="MK277" s="141">
        <f t="shared" si="425"/>
        <v>2</v>
      </c>
      <c r="ML277" s="141">
        <f t="shared" si="426"/>
        <v>11</v>
      </c>
      <c r="MM277" s="32">
        <v>5</v>
      </c>
      <c r="MN277" s="11">
        <v>1</v>
      </c>
      <c r="MO277" s="33">
        <v>4</v>
      </c>
      <c r="MP277" s="32">
        <v>3</v>
      </c>
      <c r="MQ277" s="11">
        <v>1</v>
      </c>
      <c r="MR277" s="33">
        <v>2</v>
      </c>
      <c r="MS277" s="32">
        <v>3</v>
      </c>
      <c r="MT277" s="11">
        <v>0</v>
      </c>
      <c r="MU277" s="33">
        <v>3</v>
      </c>
      <c r="MV277" s="32">
        <v>1</v>
      </c>
      <c r="MW277" s="11">
        <v>0</v>
      </c>
      <c r="MX277" s="33">
        <v>1</v>
      </c>
      <c r="MY277" s="32">
        <v>1</v>
      </c>
      <c r="MZ277" s="11">
        <v>0</v>
      </c>
      <c r="NA277" s="33">
        <v>1</v>
      </c>
      <c r="NB277" s="146">
        <f t="shared" si="427"/>
        <v>3</v>
      </c>
      <c r="NC277" s="141">
        <f t="shared" si="428"/>
        <v>2</v>
      </c>
      <c r="ND277" s="147">
        <f t="shared" si="429"/>
        <v>1</v>
      </c>
      <c r="NE277" s="32">
        <v>1</v>
      </c>
      <c r="NF277" s="11">
        <v>1</v>
      </c>
      <c r="NG277" s="33">
        <v>0</v>
      </c>
      <c r="NH277" s="32">
        <v>1</v>
      </c>
      <c r="NI277" s="11">
        <v>1</v>
      </c>
      <c r="NJ277" s="33">
        <v>0</v>
      </c>
      <c r="NK277" s="32">
        <v>0</v>
      </c>
      <c r="NL277" s="11">
        <v>0</v>
      </c>
      <c r="NM277" s="33">
        <v>0</v>
      </c>
      <c r="NN277" s="32">
        <v>1</v>
      </c>
      <c r="NO277" s="11">
        <v>0</v>
      </c>
      <c r="NP277" s="33">
        <v>1</v>
      </c>
      <c r="NQ277" s="32">
        <v>0</v>
      </c>
      <c r="NR277" s="11">
        <v>0</v>
      </c>
      <c r="NS277" s="33">
        <v>0</v>
      </c>
      <c r="NT277" s="146">
        <f t="shared" si="430"/>
        <v>2</v>
      </c>
      <c r="NU277" s="141">
        <f t="shared" si="431"/>
        <v>0</v>
      </c>
      <c r="NV277" s="147">
        <f t="shared" si="432"/>
        <v>2</v>
      </c>
      <c r="NW277" s="32">
        <v>0</v>
      </c>
      <c r="NX277" s="11">
        <v>0</v>
      </c>
      <c r="NY277" s="33">
        <v>0</v>
      </c>
      <c r="NZ277" s="32">
        <v>1</v>
      </c>
      <c r="OA277" s="11">
        <v>0</v>
      </c>
      <c r="OB277" s="33">
        <v>1</v>
      </c>
      <c r="OC277" s="32">
        <v>1</v>
      </c>
      <c r="OD277" s="11">
        <v>0</v>
      </c>
      <c r="OE277" s="33">
        <v>1</v>
      </c>
      <c r="OF277" s="32">
        <v>0</v>
      </c>
      <c r="OG277" s="11">
        <v>0</v>
      </c>
      <c r="OH277" s="33">
        <v>0</v>
      </c>
      <c r="OI277" s="32">
        <v>0</v>
      </c>
      <c r="OJ277" s="11">
        <v>0</v>
      </c>
      <c r="OK277" s="33">
        <v>0</v>
      </c>
      <c r="OL277" s="146">
        <v>0</v>
      </c>
      <c r="OM277" s="141">
        <v>0</v>
      </c>
      <c r="ON277" s="147">
        <v>0</v>
      </c>
    </row>
    <row r="278" spans="1:404" ht="12" customHeight="1">
      <c r="B278" s="31" t="s">
        <v>445</v>
      </c>
      <c r="C278" s="32">
        <v>6978</v>
      </c>
      <c r="D278" s="11">
        <v>3344</v>
      </c>
      <c r="E278" s="33">
        <v>3634</v>
      </c>
      <c r="F278" s="141">
        <f t="shared" si="469"/>
        <v>191</v>
      </c>
      <c r="G278" s="141">
        <f t="shared" si="422"/>
        <v>98</v>
      </c>
      <c r="H278" s="141">
        <f t="shared" si="423"/>
        <v>93</v>
      </c>
      <c r="I278" s="32">
        <v>38</v>
      </c>
      <c r="J278" s="11">
        <v>19</v>
      </c>
      <c r="K278" s="33">
        <v>19</v>
      </c>
      <c r="L278" s="32">
        <v>38</v>
      </c>
      <c r="M278" s="11">
        <v>21</v>
      </c>
      <c r="N278" s="33">
        <v>17</v>
      </c>
      <c r="O278" s="32">
        <v>41</v>
      </c>
      <c r="P278" s="11">
        <v>25</v>
      </c>
      <c r="Q278" s="33">
        <v>16</v>
      </c>
      <c r="R278" s="32">
        <v>38</v>
      </c>
      <c r="S278" s="11">
        <v>18</v>
      </c>
      <c r="T278" s="33">
        <v>20</v>
      </c>
      <c r="U278" s="32">
        <v>36</v>
      </c>
      <c r="V278" s="11">
        <v>15</v>
      </c>
      <c r="W278" s="33">
        <v>21</v>
      </c>
      <c r="X278" s="141">
        <f t="shared" si="470"/>
        <v>163</v>
      </c>
      <c r="Y278" s="141">
        <f t="shared" si="433"/>
        <v>88</v>
      </c>
      <c r="Z278" s="141">
        <f t="shared" si="434"/>
        <v>75</v>
      </c>
      <c r="AA278" s="32">
        <v>33</v>
      </c>
      <c r="AB278" s="11">
        <v>17</v>
      </c>
      <c r="AC278" s="33">
        <v>16</v>
      </c>
      <c r="AD278" s="32">
        <v>26</v>
      </c>
      <c r="AE278" s="11">
        <v>18</v>
      </c>
      <c r="AF278" s="33">
        <v>8</v>
      </c>
      <c r="AG278" s="32">
        <v>29</v>
      </c>
      <c r="AH278" s="11">
        <v>13</v>
      </c>
      <c r="AI278" s="33">
        <v>16</v>
      </c>
      <c r="AJ278" s="32">
        <v>30</v>
      </c>
      <c r="AK278" s="11">
        <v>18</v>
      </c>
      <c r="AL278" s="33">
        <v>12</v>
      </c>
      <c r="AM278" s="32">
        <v>45</v>
      </c>
      <c r="AN278" s="11">
        <v>22</v>
      </c>
      <c r="AO278" s="33">
        <v>23</v>
      </c>
      <c r="AP278" s="141">
        <f t="shared" si="471"/>
        <v>212</v>
      </c>
      <c r="AQ278" s="141">
        <f t="shared" si="435"/>
        <v>119</v>
      </c>
      <c r="AR278" s="141">
        <f t="shared" si="436"/>
        <v>93</v>
      </c>
      <c r="AS278" s="32">
        <v>34</v>
      </c>
      <c r="AT278" s="11">
        <v>21</v>
      </c>
      <c r="AU278" s="33">
        <v>13</v>
      </c>
      <c r="AV278" s="32">
        <v>37</v>
      </c>
      <c r="AW278" s="11">
        <v>19</v>
      </c>
      <c r="AX278" s="33">
        <v>18</v>
      </c>
      <c r="AY278" s="32">
        <v>38</v>
      </c>
      <c r="AZ278" s="11">
        <v>23</v>
      </c>
      <c r="BA278" s="33">
        <v>15</v>
      </c>
      <c r="BB278" s="32">
        <v>38</v>
      </c>
      <c r="BC278" s="11">
        <v>22</v>
      </c>
      <c r="BD278" s="33">
        <v>16</v>
      </c>
      <c r="BE278" s="32">
        <v>65</v>
      </c>
      <c r="BF278" s="11">
        <v>34</v>
      </c>
      <c r="BG278" s="33">
        <v>31</v>
      </c>
      <c r="BH278" s="141">
        <f t="shared" si="472"/>
        <v>297</v>
      </c>
      <c r="BI278" s="141">
        <f t="shared" si="437"/>
        <v>154</v>
      </c>
      <c r="BJ278" s="141">
        <f t="shared" si="438"/>
        <v>143</v>
      </c>
      <c r="BK278" s="32">
        <v>51</v>
      </c>
      <c r="BL278" s="11">
        <v>20</v>
      </c>
      <c r="BM278" s="33">
        <v>31</v>
      </c>
      <c r="BN278" s="32">
        <v>50</v>
      </c>
      <c r="BO278" s="11">
        <v>23</v>
      </c>
      <c r="BP278" s="33">
        <v>27</v>
      </c>
      <c r="BQ278" s="32">
        <v>50</v>
      </c>
      <c r="BR278" s="11">
        <v>27</v>
      </c>
      <c r="BS278" s="33">
        <v>23</v>
      </c>
      <c r="BT278" s="32">
        <v>78</v>
      </c>
      <c r="BU278" s="11">
        <v>44</v>
      </c>
      <c r="BV278" s="33">
        <v>34</v>
      </c>
      <c r="BW278" s="32">
        <v>68</v>
      </c>
      <c r="BX278" s="11">
        <v>40</v>
      </c>
      <c r="BY278" s="33">
        <v>28</v>
      </c>
      <c r="BZ278" s="141">
        <f t="shared" si="473"/>
        <v>294</v>
      </c>
      <c r="CA278" s="141">
        <f t="shared" si="439"/>
        <v>175</v>
      </c>
      <c r="CB278" s="141">
        <f t="shared" si="440"/>
        <v>119</v>
      </c>
      <c r="CC278" s="32">
        <v>61</v>
      </c>
      <c r="CD278" s="11">
        <v>34</v>
      </c>
      <c r="CE278" s="33">
        <v>27</v>
      </c>
      <c r="CF278" s="32">
        <v>60</v>
      </c>
      <c r="CG278" s="11">
        <v>33</v>
      </c>
      <c r="CH278" s="33">
        <v>27</v>
      </c>
      <c r="CI278" s="32">
        <v>67</v>
      </c>
      <c r="CJ278" s="11">
        <v>41</v>
      </c>
      <c r="CK278" s="33">
        <v>26</v>
      </c>
      <c r="CL278" s="32">
        <v>59</v>
      </c>
      <c r="CM278" s="11">
        <v>39</v>
      </c>
      <c r="CN278" s="33">
        <v>20</v>
      </c>
      <c r="CO278" s="32">
        <v>47</v>
      </c>
      <c r="CP278" s="11">
        <v>28</v>
      </c>
      <c r="CQ278" s="33">
        <v>19</v>
      </c>
      <c r="CR278" s="141">
        <f t="shared" si="474"/>
        <v>233</v>
      </c>
      <c r="CS278" s="141">
        <f t="shared" si="441"/>
        <v>124</v>
      </c>
      <c r="CT278" s="141">
        <f t="shared" si="442"/>
        <v>109</v>
      </c>
      <c r="CU278" s="32">
        <v>57</v>
      </c>
      <c r="CV278" s="11">
        <v>27</v>
      </c>
      <c r="CW278" s="33">
        <v>30</v>
      </c>
      <c r="CX278" s="32">
        <v>43</v>
      </c>
      <c r="CY278" s="11">
        <v>23</v>
      </c>
      <c r="CZ278" s="33">
        <v>20</v>
      </c>
      <c r="DA278" s="32">
        <v>38</v>
      </c>
      <c r="DB278" s="11">
        <v>13</v>
      </c>
      <c r="DC278" s="33">
        <v>25</v>
      </c>
      <c r="DD278" s="32">
        <v>48</v>
      </c>
      <c r="DE278" s="11">
        <v>31</v>
      </c>
      <c r="DF278" s="33">
        <v>17</v>
      </c>
      <c r="DG278" s="32">
        <v>47</v>
      </c>
      <c r="DH278" s="11">
        <v>30</v>
      </c>
      <c r="DI278" s="33">
        <v>17</v>
      </c>
      <c r="DJ278" s="141">
        <f t="shared" si="475"/>
        <v>289</v>
      </c>
      <c r="DK278" s="141">
        <f t="shared" si="443"/>
        <v>167</v>
      </c>
      <c r="DL278" s="141">
        <f t="shared" si="444"/>
        <v>122</v>
      </c>
      <c r="DM278" s="32">
        <v>50</v>
      </c>
      <c r="DN278" s="11">
        <v>28</v>
      </c>
      <c r="DO278" s="33">
        <v>22</v>
      </c>
      <c r="DP278" s="32">
        <v>64</v>
      </c>
      <c r="DQ278" s="11">
        <v>38</v>
      </c>
      <c r="DR278" s="33">
        <v>26</v>
      </c>
      <c r="DS278" s="32">
        <v>62</v>
      </c>
      <c r="DT278" s="11">
        <v>31</v>
      </c>
      <c r="DU278" s="33">
        <v>31</v>
      </c>
      <c r="DV278" s="32">
        <v>66</v>
      </c>
      <c r="DW278" s="11">
        <v>39</v>
      </c>
      <c r="DX278" s="33">
        <v>27</v>
      </c>
      <c r="DY278" s="32">
        <v>47</v>
      </c>
      <c r="DZ278" s="11">
        <v>31</v>
      </c>
      <c r="EA278" s="33">
        <v>16</v>
      </c>
      <c r="EB278" s="141">
        <f t="shared" si="476"/>
        <v>328</v>
      </c>
      <c r="EC278" s="141">
        <f t="shared" si="445"/>
        <v>182</v>
      </c>
      <c r="ED278" s="141">
        <f t="shared" si="446"/>
        <v>146</v>
      </c>
      <c r="EE278" s="32">
        <v>74</v>
      </c>
      <c r="EF278" s="11">
        <v>43</v>
      </c>
      <c r="EG278" s="33">
        <v>31</v>
      </c>
      <c r="EH278" s="32">
        <v>66</v>
      </c>
      <c r="EI278" s="11">
        <v>38</v>
      </c>
      <c r="EJ278" s="33">
        <v>28</v>
      </c>
      <c r="EK278" s="32">
        <v>68</v>
      </c>
      <c r="EL278" s="11">
        <v>36</v>
      </c>
      <c r="EM278" s="33">
        <v>32</v>
      </c>
      <c r="EN278" s="32">
        <v>53</v>
      </c>
      <c r="EO278" s="11">
        <v>31</v>
      </c>
      <c r="EP278" s="33">
        <v>22</v>
      </c>
      <c r="EQ278" s="32">
        <v>67</v>
      </c>
      <c r="ER278" s="11">
        <v>34</v>
      </c>
      <c r="ES278" s="33">
        <v>33</v>
      </c>
      <c r="ET278" s="141">
        <f t="shared" si="477"/>
        <v>435</v>
      </c>
      <c r="EU278" s="141">
        <f t="shared" si="447"/>
        <v>240</v>
      </c>
      <c r="EV278" s="141">
        <f t="shared" si="448"/>
        <v>195</v>
      </c>
      <c r="EW278" s="32">
        <v>73</v>
      </c>
      <c r="EX278" s="11">
        <v>43</v>
      </c>
      <c r="EY278" s="33">
        <v>30</v>
      </c>
      <c r="EZ278" s="32">
        <v>88</v>
      </c>
      <c r="FA278" s="11">
        <v>52</v>
      </c>
      <c r="FB278" s="33">
        <v>36</v>
      </c>
      <c r="FC278" s="32">
        <v>73</v>
      </c>
      <c r="FD278" s="11">
        <v>41</v>
      </c>
      <c r="FE278" s="33">
        <v>32</v>
      </c>
      <c r="FF278" s="32">
        <v>109</v>
      </c>
      <c r="FG278" s="11">
        <v>55</v>
      </c>
      <c r="FH278" s="33">
        <v>54</v>
      </c>
      <c r="FI278" s="32">
        <v>92</v>
      </c>
      <c r="FJ278" s="11">
        <v>49</v>
      </c>
      <c r="FK278" s="33">
        <v>43</v>
      </c>
      <c r="FL278" s="141">
        <f t="shared" si="478"/>
        <v>540</v>
      </c>
      <c r="FM278" s="141">
        <f t="shared" si="449"/>
        <v>300</v>
      </c>
      <c r="FN278" s="141">
        <f t="shared" si="450"/>
        <v>240</v>
      </c>
      <c r="FO278" s="32">
        <v>113</v>
      </c>
      <c r="FP278" s="11">
        <v>63</v>
      </c>
      <c r="FQ278" s="33">
        <v>50</v>
      </c>
      <c r="FR278" s="32">
        <v>125</v>
      </c>
      <c r="FS278" s="11">
        <v>68</v>
      </c>
      <c r="FT278" s="33">
        <v>57</v>
      </c>
      <c r="FU278" s="32">
        <v>115</v>
      </c>
      <c r="FV278" s="11">
        <v>68</v>
      </c>
      <c r="FW278" s="33">
        <v>47</v>
      </c>
      <c r="FX278" s="32">
        <v>85</v>
      </c>
      <c r="FY278" s="11">
        <v>44</v>
      </c>
      <c r="FZ278" s="33">
        <v>41</v>
      </c>
      <c r="GA278" s="32">
        <v>102</v>
      </c>
      <c r="GB278" s="11">
        <v>57</v>
      </c>
      <c r="GC278" s="33">
        <v>45</v>
      </c>
      <c r="GD278" s="141">
        <f t="shared" si="479"/>
        <v>632</v>
      </c>
      <c r="GE278" s="141">
        <f t="shared" si="451"/>
        <v>322</v>
      </c>
      <c r="GF278" s="141">
        <f t="shared" si="452"/>
        <v>310</v>
      </c>
      <c r="GG278" s="32">
        <v>105</v>
      </c>
      <c r="GH278" s="11">
        <v>55</v>
      </c>
      <c r="GI278" s="33">
        <v>50</v>
      </c>
      <c r="GJ278" s="32">
        <v>113</v>
      </c>
      <c r="GK278" s="11">
        <v>58</v>
      </c>
      <c r="GL278" s="33">
        <v>55</v>
      </c>
      <c r="GM278" s="32">
        <v>134</v>
      </c>
      <c r="GN278" s="11">
        <v>67</v>
      </c>
      <c r="GO278" s="33">
        <v>67</v>
      </c>
      <c r="GP278" s="32">
        <v>138</v>
      </c>
      <c r="GQ278" s="11">
        <v>76</v>
      </c>
      <c r="GR278" s="33">
        <v>62</v>
      </c>
      <c r="GS278" s="32">
        <v>142</v>
      </c>
      <c r="GT278" s="11">
        <v>66</v>
      </c>
      <c r="GU278" s="33">
        <v>76</v>
      </c>
      <c r="GV278" s="141">
        <f t="shared" si="480"/>
        <v>720</v>
      </c>
      <c r="GW278" s="141">
        <f t="shared" si="453"/>
        <v>335</v>
      </c>
      <c r="GX278" s="141">
        <f t="shared" si="454"/>
        <v>385</v>
      </c>
      <c r="GY278" s="32">
        <v>152</v>
      </c>
      <c r="GZ278" s="11">
        <v>54</v>
      </c>
      <c r="HA278" s="33">
        <v>98</v>
      </c>
      <c r="HB278" s="32">
        <v>135</v>
      </c>
      <c r="HC278" s="11">
        <v>62</v>
      </c>
      <c r="HD278" s="33">
        <v>73</v>
      </c>
      <c r="HE278" s="32">
        <v>150</v>
      </c>
      <c r="HF278" s="11">
        <v>81</v>
      </c>
      <c r="HG278" s="33">
        <v>69</v>
      </c>
      <c r="HH278" s="32">
        <v>145</v>
      </c>
      <c r="HI278" s="11">
        <v>71</v>
      </c>
      <c r="HJ278" s="33">
        <v>74</v>
      </c>
      <c r="HK278" s="32">
        <v>138</v>
      </c>
      <c r="HL278" s="11">
        <v>67</v>
      </c>
      <c r="HM278" s="33">
        <v>71</v>
      </c>
      <c r="HN278" s="141">
        <f t="shared" si="481"/>
        <v>636</v>
      </c>
      <c r="HO278" s="141">
        <f t="shared" si="455"/>
        <v>295</v>
      </c>
      <c r="HP278" s="141">
        <f t="shared" si="456"/>
        <v>341</v>
      </c>
      <c r="HQ278" s="32">
        <v>137</v>
      </c>
      <c r="HR278" s="11">
        <v>63</v>
      </c>
      <c r="HS278" s="33">
        <v>74</v>
      </c>
      <c r="HT278" s="32">
        <v>123</v>
      </c>
      <c r="HU278" s="11">
        <v>58</v>
      </c>
      <c r="HV278" s="33">
        <v>65</v>
      </c>
      <c r="HW278" s="32">
        <v>126</v>
      </c>
      <c r="HX278" s="11">
        <v>60</v>
      </c>
      <c r="HY278" s="33">
        <v>66</v>
      </c>
      <c r="HZ278" s="32">
        <v>126</v>
      </c>
      <c r="IA278" s="11">
        <v>62</v>
      </c>
      <c r="IB278" s="33">
        <v>64</v>
      </c>
      <c r="IC278" s="32">
        <v>124</v>
      </c>
      <c r="ID278" s="11">
        <v>52</v>
      </c>
      <c r="IE278" s="33">
        <v>72</v>
      </c>
      <c r="IF278" s="141">
        <f t="shared" si="482"/>
        <v>509</v>
      </c>
      <c r="IG278" s="141">
        <f t="shared" si="457"/>
        <v>227</v>
      </c>
      <c r="IH278" s="141">
        <f t="shared" si="458"/>
        <v>282</v>
      </c>
      <c r="II278" s="32">
        <v>125</v>
      </c>
      <c r="IJ278" s="11">
        <v>55</v>
      </c>
      <c r="IK278" s="33">
        <v>70</v>
      </c>
      <c r="IL278" s="32">
        <v>111</v>
      </c>
      <c r="IM278" s="11">
        <v>48</v>
      </c>
      <c r="IN278" s="33">
        <v>63</v>
      </c>
      <c r="IO278" s="32">
        <v>108</v>
      </c>
      <c r="IP278" s="11">
        <v>53</v>
      </c>
      <c r="IQ278" s="33">
        <v>55</v>
      </c>
      <c r="IR278" s="32">
        <v>80</v>
      </c>
      <c r="IS278" s="11">
        <v>35</v>
      </c>
      <c r="IT278" s="33">
        <v>45</v>
      </c>
      <c r="IU278" s="32">
        <v>85</v>
      </c>
      <c r="IV278" s="11">
        <v>36</v>
      </c>
      <c r="IW278" s="33">
        <v>49</v>
      </c>
      <c r="IX278" s="141">
        <f t="shared" si="483"/>
        <v>649</v>
      </c>
      <c r="IY278" s="141">
        <f t="shared" si="459"/>
        <v>237</v>
      </c>
      <c r="IZ278" s="141">
        <f t="shared" si="460"/>
        <v>412</v>
      </c>
      <c r="JA278" s="32">
        <v>118</v>
      </c>
      <c r="JB278" s="11">
        <v>41</v>
      </c>
      <c r="JC278" s="33">
        <v>77</v>
      </c>
      <c r="JD278" s="32">
        <v>156</v>
      </c>
      <c r="JE278" s="11">
        <v>55</v>
      </c>
      <c r="JF278" s="33">
        <v>101</v>
      </c>
      <c r="JG278" s="32">
        <v>156</v>
      </c>
      <c r="JH278" s="11">
        <v>55</v>
      </c>
      <c r="JI278" s="33">
        <v>101</v>
      </c>
      <c r="JJ278" s="32">
        <v>125</v>
      </c>
      <c r="JK278" s="11">
        <v>49</v>
      </c>
      <c r="JL278" s="33">
        <v>76</v>
      </c>
      <c r="JM278" s="32">
        <v>94</v>
      </c>
      <c r="JN278" s="11">
        <v>37</v>
      </c>
      <c r="JO278" s="33">
        <v>57</v>
      </c>
      <c r="JP278" s="141">
        <f t="shared" si="484"/>
        <v>429</v>
      </c>
      <c r="JQ278" s="141">
        <f t="shared" si="461"/>
        <v>158</v>
      </c>
      <c r="JR278" s="141">
        <f t="shared" si="462"/>
        <v>271</v>
      </c>
      <c r="JS278" s="32">
        <v>103</v>
      </c>
      <c r="JT278" s="11">
        <v>40</v>
      </c>
      <c r="JU278" s="33">
        <v>63</v>
      </c>
      <c r="JV278" s="32">
        <v>88</v>
      </c>
      <c r="JW278" s="11">
        <v>31</v>
      </c>
      <c r="JX278" s="33">
        <v>57</v>
      </c>
      <c r="JY278" s="32">
        <v>82</v>
      </c>
      <c r="JZ278" s="11">
        <v>26</v>
      </c>
      <c r="KA278" s="33">
        <v>56</v>
      </c>
      <c r="KB278" s="32">
        <v>83</v>
      </c>
      <c r="KC278" s="11">
        <v>32</v>
      </c>
      <c r="KD278" s="33">
        <v>51</v>
      </c>
      <c r="KE278" s="32">
        <v>73</v>
      </c>
      <c r="KF278" s="11">
        <v>29</v>
      </c>
      <c r="KG278" s="33">
        <v>44</v>
      </c>
      <c r="KH278" s="141">
        <f t="shared" si="485"/>
        <v>254</v>
      </c>
      <c r="KI278" s="141">
        <f t="shared" si="463"/>
        <v>81</v>
      </c>
      <c r="KJ278" s="141">
        <f t="shared" si="464"/>
        <v>173</v>
      </c>
      <c r="KK278" s="32">
        <v>78</v>
      </c>
      <c r="KL278" s="11">
        <v>34</v>
      </c>
      <c r="KM278" s="33">
        <v>44</v>
      </c>
      <c r="KN278" s="32">
        <v>54</v>
      </c>
      <c r="KO278" s="11">
        <v>14</v>
      </c>
      <c r="KP278" s="33">
        <v>40</v>
      </c>
      <c r="KQ278" s="32">
        <v>46</v>
      </c>
      <c r="KR278" s="11">
        <v>12</v>
      </c>
      <c r="KS278" s="33">
        <v>34</v>
      </c>
      <c r="KT278" s="32">
        <v>42</v>
      </c>
      <c r="KU278" s="11">
        <v>10</v>
      </c>
      <c r="KV278" s="33">
        <v>32</v>
      </c>
      <c r="KW278" s="32">
        <v>34</v>
      </c>
      <c r="KX278" s="11">
        <v>11</v>
      </c>
      <c r="KY278" s="33">
        <v>23</v>
      </c>
      <c r="KZ278" s="141">
        <f t="shared" si="486"/>
        <v>119</v>
      </c>
      <c r="LA278" s="141">
        <f t="shared" si="465"/>
        <v>26</v>
      </c>
      <c r="LB278" s="141">
        <f t="shared" si="466"/>
        <v>93</v>
      </c>
      <c r="LC278" s="32">
        <v>25</v>
      </c>
      <c r="LD278" s="11">
        <v>6</v>
      </c>
      <c r="LE278" s="33">
        <v>19</v>
      </c>
      <c r="LF278" s="32">
        <v>27</v>
      </c>
      <c r="LG278" s="11">
        <v>9</v>
      </c>
      <c r="LH278" s="33">
        <v>18</v>
      </c>
      <c r="LI278" s="32">
        <v>28</v>
      </c>
      <c r="LJ278" s="11">
        <v>5</v>
      </c>
      <c r="LK278" s="33">
        <v>23</v>
      </c>
      <c r="LL278" s="32">
        <v>14</v>
      </c>
      <c r="LM278" s="11">
        <v>2</v>
      </c>
      <c r="LN278" s="33">
        <v>12</v>
      </c>
      <c r="LO278" s="32">
        <v>25</v>
      </c>
      <c r="LP278" s="11">
        <v>4</v>
      </c>
      <c r="LQ278" s="33">
        <v>21</v>
      </c>
      <c r="LR278" s="141">
        <f t="shared" si="487"/>
        <v>43</v>
      </c>
      <c r="LS278" s="141">
        <f t="shared" si="467"/>
        <v>15</v>
      </c>
      <c r="LT278" s="141">
        <f t="shared" si="468"/>
        <v>28</v>
      </c>
      <c r="LU278" s="32">
        <v>12</v>
      </c>
      <c r="LV278" s="11">
        <v>5</v>
      </c>
      <c r="LW278" s="33">
        <v>7</v>
      </c>
      <c r="LX278" s="32">
        <v>10</v>
      </c>
      <c r="LY278" s="11">
        <v>3</v>
      </c>
      <c r="LZ278" s="33">
        <v>7</v>
      </c>
      <c r="MA278" s="32">
        <v>15</v>
      </c>
      <c r="MB278" s="11">
        <v>5</v>
      </c>
      <c r="MC278" s="33">
        <v>10</v>
      </c>
      <c r="MD278" s="32">
        <v>5</v>
      </c>
      <c r="ME278" s="11">
        <v>2</v>
      </c>
      <c r="MF278" s="33">
        <v>3</v>
      </c>
      <c r="MG278" s="32">
        <v>1</v>
      </c>
      <c r="MH278" s="11">
        <v>0</v>
      </c>
      <c r="MI278" s="33">
        <v>1</v>
      </c>
      <c r="MJ278" s="141">
        <f t="shared" si="424"/>
        <v>4</v>
      </c>
      <c r="MK278" s="141">
        <f t="shared" si="425"/>
        <v>1</v>
      </c>
      <c r="ML278" s="141">
        <f t="shared" si="426"/>
        <v>3</v>
      </c>
      <c r="MM278" s="32">
        <v>0</v>
      </c>
      <c r="MN278" s="11">
        <v>0</v>
      </c>
      <c r="MO278" s="33">
        <v>0</v>
      </c>
      <c r="MP278" s="32">
        <v>2</v>
      </c>
      <c r="MQ278" s="11">
        <v>1</v>
      </c>
      <c r="MR278" s="33">
        <v>1</v>
      </c>
      <c r="MS278" s="32">
        <v>1</v>
      </c>
      <c r="MT278" s="11">
        <v>0</v>
      </c>
      <c r="MU278" s="33">
        <v>1</v>
      </c>
      <c r="MV278" s="32">
        <v>0</v>
      </c>
      <c r="MW278" s="11">
        <v>0</v>
      </c>
      <c r="MX278" s="33">
        <v>0</v>
      </c>
      <c r="MY278" s="32">
        <v>1</v>
      </c>
      <c r="MZ278" s="11">
        <v>0</v>
      </c>
      <c r="NA278" s="33">
        <v>1</v>
      </c>
      <c r="NB278" s="146">
        <f t="shared" si="427"/>
        <v>0</v>
      </c>
      <c r="NC278" s="141">
        <f t="shared" si="428"/>
        <v>0</v>
      </c>
      <c r="ND278" s="147">
        <f t="shared" si="429"/>
        <v>0</v>
      </c>
      <c r="NE278" s="32">
        <v>0</v>
      </c>
      <c r="NF278" s="11">
        <v>0</v>
      </c>
      <c r="NG278" s="33">
        <v>0</v>
      </c>
      <c r="NH278" s="32">
        <v>0</v>
      </c>
      <c r="NI278" s="11">
        <v>0</v>
      </c>
      <c r="NJ278" s="33">
        <v>0</v>
      </c>
      <c r="NK278" s="32">
        <v>0</v>
      </c>
      <c r="NL278" s="11">
        <v>0</v>
      </c>
      <c r="NM278" s="33">
        <v>0</v>
      </c>
      <c r="NN278" s="32">
        <v>0</v>
      </c>
      <c r="NO278" s="11">
        <v>0</v>
      </c>
      <c r="NP278" s="33">
        <v>0</v>
      </c>
      <c r="NQ278" s="32">
        <v>0</v>
      </c>
      <c r="NR278" s="11">
        <v>0</v>
      </c>
      <c r="NS278" s="33">
        <v>0</v>
      </c>
      <c r="NT278" s="146">
        <f t="shared" si="430"/>
        <v>1</v>
      </c>
      <c r="NU278" s="141">
        <f t="shared" si="431"/>
        <v>0</v>
      </c>
      <c r="NV278" s="147">
        <f t="shared" si="432"/>
        <v>1</v>
      </c>
      <c r="NW278" s="32">
        <v>1</v>
      </c>
      <c r="NX278" s="11">
        <v>0</v>
      </c>
      <c r="NY278" s="33">
        <v>1</v>
      </c>
      <c r="NZ278" s="32">
        <v>0</v>
      </c>
      <c r="OA278" s="11">
        <v>0</v>
      </c>
      <c r="OB278" s="33">
        <v>0</v>
      </c>
      <c r="OC278" s="32">
        <v>0</v>
      </c>
      <c r="OD278" s="11">
        <v>0</v>
      </c>
      <c r="OE278" s="33">
        <v>0</v>
      </c>
      <c r="OF278" s="32">
        <v>0</v>
      </c>
      <c r="OG278" s="11">
        <v>0</v>
      </c>
      <c r="OH278" s="33">
        <v>0</v>
      </c>
      <c r="OI278" s="32">
        <v>0</v>
      </c>
      <c r="OJ278" s="11">
        <v>0</v>
      </c>
      <c r="OK278" s="33">
        <v>0</v>
      </c>
      <c r="OL278" s="146">
        <v>0</v>
      </c>
      <c r="OM278" s="141">
        <v>0</v>
      </c>
      <c r="ON278" s="147">
        <v>0</v>
      </c>
    </row>
    <row r="279" spans="1:404" ht="12" customHeight="1">
      <c r="B279" s="31" t="s">
        <v>446</v>
      </c>
      <c r="C279" s="32">
        <v>2664</v>
      </c>
      <c r="D279" s="11">
        <v>1257</v>
      </c>
      <c r="E279" s="33">
        <v>1407</v>
      </c>
      <c r="F279" s="141">
        <f t="shared" si="469"/>
        <v>51</v>
      </c>
      <c r="G279" s="141">
        <f t="shared" ref="G279:G342" si="488">J279+M279+P279+S279+V279</f>
        <v>29</v>
      </c>
      <c r="H279" s="141">
        <f t="shared" ref="H279:H342" si="489">K279+N279+Q279+T279+W279</f>
        <v>22</v>
      </c>
      <c r="I279" s="32">
        <v>16</v>
      </c>
      <c r="J279" s="11">
        <v>9</v>
      </c>
      <c r="K279" s="33">
        <v>7</v>
      </c>
      <c r="L279" s="32">
        <v>5</v>
      </c>
      <c r="M279" s="11">
        <v>1</v>
      </c>
      <c r="N279" s="33">
        <v>4</v>
      </c>
      <c r="O279" s="32">
        <v>9</v>
      </c>
      <c r="P279" s="11">
        <v>4</v>
      </c>
      <c r="Q279" s="33">
        <v>5</v>
      </c>
      <c r="R279" s="32">
        <v>15</v>
      </c>
      <c r="S279" s="11">
        <v>10</v>
      </c>
      <c r="T279" s="33">
        <v>5</v>
      </c>
      <c r="U279" s="32">
        <v>6</v>
      </c>
      <c r="V279" s="11">
        <v>5</v>
      </c>
      <c r="W279" s="33">
        <v>1</v>
      </c>
      <c r="X279" s="141">
        <f t="shared" si="470"/>
        <v>30</v>
      </c>
      <c r="Y279" s="141">
        <f t="shared" si="433"/>
        <v>17</v>
      </c>
      <c r="Z279" s="141">
        <f t="shared" si="434"/>
        <v>13</v>
      </c>
      <c r="AA279" s="32">
        <v>7</v>
      </c>
      <c r="AB279" s="11">
        <v>5</v>
      </c>
      <c r="AC279" s="33">
        <v>2</v>
      </c>
      <c r="AD279" s="32">
        <v>4</v>
      </c>
      <c r="AE279" s="11">
        <v>3</v>
      </c>
      <c r="AF279" s="33">
        <v>1</v>
      </c>
      <c r="AG279" s="32">
        <v>9</v>
      </c>
      <c r="AH279" s="11">
        <v>4</v>
      </c>
      <c r="AI279" s="33">
        <v>5</v>
      </c>
      <c r="AJ279" s="32">
        <v>5</v>
      </c>
      <c r="AK279" s="11">
        <v>3</v>
      </c>
      <c r="AL279" s="33">
        <v>2</v>
      </c>
      <c r="AM279" s="32">
        <v>5</v>
      </c>
      <c r="AN279" s="11">
        <v>2</v>
      </c>
      <c r="AO279" s="33">
        <v>3</v>
      </c>
      <c r="AP279" s="141">
        <f t="shared" si="471"/>
        <v>38</v>
      </c>
      <c r="AQ279" s="141">
        <f t="shared" si="435"/>
        <v>21</v>
      </c>
      <c r="AR279" s="141">
        <f t="shared" si="436"/>
        <v>17</v>
      </c>
      <c r="AS279" s="32">
        <v>4</v>
      </c>
      <c r="AT279" s="11">
        <v>2</v>
      </c>
      <c r="AU279" s="33">
        <v>2</v>
      </c>
      <c r="AV279" s="32">
        <v>5</v>
      </c>
      <c r="AW279" s="11">
        <v>4</v>
      </c>
      <c r="AX279" s="33">
        <v>1</v>
      </c>
      <c r="AY279" s="32">
        <v>7</v>
      </c>
      <c r="AZ279" s="11">
        <v>5</v>
      </c>
      <c r="BA279" s="33">
        <v>2</v>
      </c>
      <c r="BB279" s="32">
        <v>10</v>
      </c>
      <c r="BC279" s="11">
        <v>4</v>
      </c>
      <c r="BD279" s="33">
        <v>6</v>
      </c>
      <c r="BE279" s="32">
        <v>12</v>
      </c>
      <c r="BF279" s="11">
        <v>6</v>
      </c>
      <c r="BG279" s="33">
        <v>6</v>
      </c>
      <c r="BH279" s="141">
        <f t="shared" si="472"/>
        <v>80</v>
      </c>
      <c r="BI279" s="141">
        <f t="shared" si="437"/>
        <v>47</v>
      </c>
      <c r="BJ279" s="141">
        <f t="shared" si="438"/>
        <v>33</v>
      </c>
      <c r="BK279" s="32">
        <v>10</v>
      </c>
      <c r="BL279" s="11">
        <v>5</v>
      </c>
      <c r="BM279" s="33">
        <v>5</v>
      </c>
      <c r="BN279" s="32">
        <v>20</v>
      </c>
      <c r="BO279" s="11">
        <v>11</v>
      </c>
      <c r="BP279" s="33">
        <v>9</v>
      </c>
      <c r="BQ279" s="32">
        <v>20</v>
      </c>
      <c r="BR279" s="11">
        <v>12</v>
      </c>
      <c r="BS279" s="33">
        <v>8</v>
      </c>
      <c r="BT279" s="32">
        <v>13</v>
      </c>
      <c r="BU279" s="11">
        <v>7</v>
      </c>
      <c r="BV279" s="33">
        <v>6</v>
      </c>
      <c r="BW279" s="32">
        <v>17</v>
      </c>
      <c r="BX279" s="11">
        <v>12</v>
      </c>
      <c r="BY279" s="33">
        <v>5</v>
      </c>
      <c r="BZ279" s="141">
        <f t="shared" si="473"/>
        <v>125</v>
      </c>
      <c r="CA279" s="141">
        <f t="shared" si="439"/>
        <v>71</v>
      </c>
      <c r="CB279" s="141">
        <f t="shared" si="440"/>
        <v>54</v>
      </c>
      <c r="CC279" s="32">
        <v>36</v>
      </c>
      <c r="CD279" s="11">
        <v>19</v>
      </c>
      <c r="CE279" s="33">
        <v>17</v>
      </c>
      <c r="CF279" s="32">
        <v>15</v>
      </c>
      <c r="CG279" s="11">
        <v>8</v>
      </c>
      <c r="CH279" s="33">
        <v>7</v>
      </c>
      <c r="CI279" s="32">
        <v>24</v>
      </c>
      <c r="CJ279" s="11">
        <v>10</v>
      </c>
      <c r="CK279" s="33">
        <v>14</v>
      </c>
      <c r="CL279" s="32">
        <v>30</v>
      </c>
      <c r="CM279" s="11">
        <v>20</v>
      </c>
      <c r="CN279" s="33">
        <v>10</v>
      </c>
      <c r="CO279" s="32">
        <v>20</v>
      </c>
      <c r="CP279" s="11">
        <v>14</v>
      </c>
      <c r="CQ279" s="33">
        <v>6</v>
      </c>
      <c r="CR279" s="141">
        <f t="shared" si="474"/>
        <v>81</v>
      </c>
      <c r="CS279" s="141">
        <f t="shared" si="441"/>
        <v>50</v>
      </c>
      <c r="CT279" s="141">
        <f t="shared" si="442"/>
        <v>31</v>
      </c>
      <c r="CU279" s="32">
        <v>16</v>
      </c>
      <c r="CV279" s="11">
        <v>7</v>
      </c>
      <c r="CW279" s="33">
        <v>9</v>
      </c>
      <c r="CX279" s="32">
        <v>17</v>
      </c>
      <c r="CY279" s="11">
        <v>7</v>
      </c>
      <c r="CZ279" s="33">
        <v>10</v>
      </c>
      <c r="DA279" s="32">
        <v>14</v>
      </c>
      <c r="DB279" s="11">
        <v>11</v>
      </c>
      <c r="DC279" s="33">
        <v>3</v>
      </c>
      <c r="DD279" s="32">
        <v>14</v>
      </c>
      <c r="DE279" s="11">
        <v>9</v>
      </c>
      <c r="DF279" s="33">
        <v>5</v>
      </c>
      <c r="DG279" s="32">
        <v>20</v>
      </c>
      <c r="DH279" s="11">
        <v>16</v>
      </c>
      <c r="DI279" s="33">
        <v>4</v>
      </c>
      <c r="DJ279" s="141">
        <f t="shared" si="475"/>
        <v>94</v>
      </c>
      <c r="DK279" s="141">
        <f t="shared" si="443"/>
        <v>58</v>
      </c>
      <c r="DL279" s="141">
        <f t="shared" si="444"/>
        <v>36</v>
      </c>
      <c r="DM279" s="32">
        <v>17</v>
      </c>
      <c r="DN279" s="11">
        <v>12</v>
      </c>
      <c r="DO279" s="33">
        <v>5</v>
      </c>
      <c r="DP279" s="32">
        <v>20</v>
      </c>
      <c r="DQ279" s="11">
        <v>11</v>
      </c>
      <c r="DR279" s="33">
        <v>9</v>
      </c>
      <c r="DS279" s="32">
        <v>22</v>
      </c>
      <c r="DT279" s="11">
        <v>14</v>
      </c>
      <c r="DU279" s="33">
        <v>8</v>
      </c>
      <c r="DV279" s="32">
        <v>17</v>
      </c>
      <c r="DW279" s="11">
        <v>8</v>
      </c>
      <c r="DX279" s="33">
        <v>9</v>
      </c>
      <c r="DY279" s="32">
        <v>18</v>
      </c>
      <c r="DZ279" s="11">
        <v>13</v>
      </c>
      <c r="EA279" s="33">
        <v>5</v>
      </c>
      <c r="EB279" s="141">
        <f t="shared" si="476"/>
        <v>86</v>
      </c>
      <c r="EC279" s="141">
        <f t="shared" si="445"/>
        <v>48</v>
      </c>
      <c r="ED279" s="141">
        <f t="shared" si="446"/>
        <v>38</v>
      </c>
      <c r="EE279" s="32">
        <v>21</v>
      </c>
      <c r="EF279" s="11">
        <v>10</v>
      </c>
      <c r="EG279" s="33">
        <v>11</v>
      </c>
      <c r="EH279" s="32">
        <v>20</v>
      </c>
      <c r="EI279" s="11">
        <v>13</v>
      </c>
      <c r="EJ279" s="33">
        <v>7</v>
      </c>
      <c r="EK279" s="32">
        <v>17</v>
      </c>
      <c r="EL279" s="11">
        <v>10</v>
      </c>
      <c r="EM279" s="33">
        <v>7</v>
      </c>
      <c r="EN279" s="32">
        <v>10</v>
      </c>
      <c r="EO279" s="11">
        <v>6</v>
      </c>
      <c r="EP279" s="33">
        <v>4</v>
      </c>
      <c r="EQ279" s="32">
        <v>18</v>
      </c>
      <c r="ER279" s="11">
        <v>9</v>
      </c>
      <c r="ES279" s="33">
        <v>9</v>
      </c>
      <c r="ET279" s="141">
        <f t="shared" si="477"/>
        <v>121</v>
      </c>
      <c r="EU279" s="141">
        <f t="shared" si="447"/>
        <v>81</v>
      </c>
      <c r="EV279" s="141">
        <f t="shared" si="448"/>
        <v>40</v>
      </c>
      <c r="EW279" s="32">
        <v>21</v>
      </c>
      <c r="EX279" s="11">
        <v>14</v>
      </c>
      <c r="EY279" s="33">
        <v>7</v>
      </c>
      <c r="EZ279" s="32">
        <v>27</v>
      </c>
      <c r="FA279" s="11">
        <v>17</v>
      </c>
      <c r="FB279" s="33">
        <v>10</v>
      </c>
      <c r="FC279" s="32">
        <v>20</v>
      </c>
      <c r="FD279" s="11">
        <v>12</v>
      </c>
      <c r="FE279" s="33">
        <v>8</v>
      </c>
      <c r="FF279" s="32">
        <v>23</v>
      </c>
      <c r="FG279" s="11">
        <v>14</v>
      </c>
      <c r="FH279" s="33">
        <v>9</v>
      </c>
      <c r="FI279" s="32">
        <v>30</v>
      </c>
      <c r="FJ279" s="11">
        <v>24</v>
      </c>
      <c r="FK279" s="33">
        <v>6</v>
      </c>
      <c r="FL279" s="141">
        <f t="shared" si="478"/>
        <v>163</v>
      </c>
      <c r="FM279" s="141">
        <f t="shared" si="449"/>
        <v>89</v>
      </c>
      <c r="FN279" s="141">
        <f t="shared" si="450"/>
        <v>74</v>
      </c>
      <c r="FO279" s="32">
        <v>28</v>
      </c>
      <c r="FP279" s="11">
        <v>20</v>
      </c>
      <c r="FQ279" s="33">
        <v>8</v>
      </c>
      <c r="FR279" s="32">
        <v>32</v>
      </c>
      <c r="FS279" s="11">
        <v>17</v>
      </c>
      <c r="FT279" s="33">
        <v>15</v>
      </c>
      <c r="FU279" s="32">
        <v>34</v>
      </c>
      <c r="FV279" s="11">
        <v>17</v>
      </c>
      <c r="FW279" s="33">
        <v>17</v>
      </c>
      <c r="FX279" s="32">
        <v>34</v>
      </c>
      <c r="FY279" s="11">
        <v>17</v>
      </c>
      <c r="FZ279" s="33">
        <v>17</v>
      </c>
      <c r="GA279" s="32">
        <v>35</v>
      </c>
      <c r="GB279" s="11">
        <v>18</v>
      </c>
      <c r="GC279" s="33">
        <v>17</v>
      </c>
      <c r="GD279" s="141">
        <f t="shared" si="479"/>
        <v>224</v>
      </c>
      <c r="GE279" s="141">
        <f t="shared" si="451"/>
        <v>122</v>
      </c>
      <c r="GF279" s="141">
        <f t="shared" si="452"/>
        <v>102</v>
      </c>
      <c r="GG279" s="32">
        <v>33</v>
      </c>
      <c r="GH279" s="11">
        <v>21</v>
      </c>
      <c r="GI279" s="33">
        <v>12</v>
      </c>
      <c r="GJ279" s="32">
        <v>40</v>
      </c>
      <c r="GK279" s="11">
        <v>21</v>
      </c>
      <c r="GL279" s="33">
        <v>19</v>
      </c>
      <c r="GM279" s="32">
        <v>58</v>
      </c>
      <c r="GN279" s="11">
        <v>29</v>
      </c>
      <c r="GO279" s="33">
        <v>29</v>
      </c>
      <c r="GP279" s="32">
        <v>45</v>
      </c>
      <c r="GQ279" s="11">
        <v>28</v>
      </c>
      <c r="GR279" s="33">
        <v>17</v>
      </c>
      <c r="GS279" s="32">
        <v>48</v>
      </c>
      <c r="GT279" s="11">
        <v>23</v>
      </c>
      <c r="GU279" s="33">
        <v>25</v>
      </c>
      <c r="GV279" s="141">
        <f t="shared" si="480"/>
        <v>264</v>
      </c>
      <c r="GW279" s="141">
        <f t="shared" si="453"/>
        <v>133</v>
      </c>
      <c r="GX279" s="141">
        <f t="shared" si="454"/>
        <v>131</v>
      </c>
      <c r="GY279" s="32">
        <v>49</v>
      </c>
      <c r="GZ279" s="11">
        <v>21</v>
      </c>
      <c r="HA279" s="33">
        <v>28</v>
      </c>
      <c r="HB279" s="32">
        <v>50</v>
      </c>
      <c r="HC279" s="11">
        <v>31</v>
      </c>
      <c r="HD279" s="33">
        <v>19</v>
      </c>
      <c r="HE279" s="32">
        <v>50</v>
      </c>
      <c r="HF279" s="11">
        <v>20</v>
      </c>
      <c r="HG279" s="33">
        <v>30</v>
      </c>
      <c r="HH279" s="32">
        <v>50</v>
      </c>
      <c r="HI279" s="11">
        <v>22</v>
      </c>
      <c r="HJ279" s="33">
        <v>28</v>
      </c>
      <c r="HK279" s="32">
        <v>65</v>
      </c>
      <c r="HL279" s="11">
        <v>39</v>
      </c>
      <c r="HM279" s="33">
        <v>26</v>
      </c>
      <c r="HN279" s="141">
        <f t="shared" si="481"/>
        <v>250</v>
      </c>
      <c r="HO279" s="141">
        <f t="shared" si="455"/>
        <v>124</v>
      </c>
      <c r="HP279" s="141">
        <f t="shared" si="456"/>
        <v>126</v>
      </c>
      <c r="HQ279" s="32">
        <v>53</v>
      </c>
      <c r="HR279" s="11">
        <v>25</v>
      </c>
      <c r="HS279" s="33">
        <v>28</v>
      </c>
      <c r="HT279" s="32">
        <v>47</v>
      </c>
      <c r="HU279" s="11">
        <v>31</v>
      </c>
      <c r="HV279" s="33">
        <v>16</v>
      </c>
      <c r="HW279" s="32">
        <v>52</v>
      </c>
      <c r="HX279" s="11">
        <v>22</v>
      </c>
      <c r="HY279" s="33">
        <v>30</v>
      </c>
      <c r="HZ279" s="32">
        <v>42</v>
      </c>
      <c r="IA279" s="11">
        <v>19</v>
      </c>
      <c r="IB279" s="33">
        <v>23</v>
      </c>
      <c r="IC279" s="32">
        <v>56</v>
      </c>
      <c r="ID279" s="11">
        <v>27</v>
      </c>
      <c r="IE279" s="33">
        <v>29</v>
      </c>
      <c r="IF279" s="141">
        <f t="shared" si="482"/>
        <v>234</v>
      </c>
      <c r="IG279" s="141">
        <f t="shared" si="457"/>
        <v>91</v>
      </c>
      <c r="IH279" s="141">
        <f t="shared" si="458"/>
        <v>143</v>
      </c>
      <c r="II279" s="32">
        <v>58</v>
      </c>
      <c r="IJ279" s="11">
        <v>25</v>
      </c>
      <c r="IK279" s="33">
        <v>33</v>
      </c>
      <c r="IL279" s="32">
        <v>57</v>
      </c>
      <c r="IM279" s="11">
        <v>19</v>
      </c>
      <c r="IN279" s="33">
        <v>38</v>
      </c>
      <c r="IO279" s="32">
        <v>47</v>
      </c>
      <c r="IP279" s="11">
        <v>24</v>
      </c>
      <c r="IQ279" s="33">
        <v>23</v>
      </c>
      <c r="IR279" s="32">
        <v>40</v>
      </c>
      <c r="IS279" s="11">
        <v>19</v>
      </c>
      <c r="IT279" s="33">
        <v>21</v>
      </c>
      <c r="IU279" s="32">
        <v>32</v>
      </c>
      <c r="IV279" s="11">
        <v>4</v>
      </c>
      <c r="IW279" s="33">
        <v>28</v>
      </c>
      <c r="IX279" s="141">
        <f t="shared" si="483"/>
        <v>282</v>
      </c>
      <c r="IY279" s="141">
        <f t="shared" si="459"/>
        <v>109</v>
      </c>
      <c r="IZ279" s="141">
        <f t="shared" si="460"/>
        <v>173</v>
      </c>
      <c r="JA279" s="32">
        <v>41</v>
      </c>
      <c r="JB279" s="11">
        <v>15</v>
      </c>
      <c r="JC279" s="33">
        <v>26</v>
      </c>
      <c r="JD279" s="32">
        <v>58</v>
      </c>
      <c r="JE279" s="11">
        <v>20</v>
      </c>
      <c r="JF279" s="33">
        <v>38</v>
      </c>
      <c r="JG279" s="32">
        <v>73</v>
      </c>
      <c r="JH279" s="11">
        <v>34</v>
      </c>
      <c r="JI279" s="33">
        <v>39</v>
      </c>
      <c r="JJ279" s="32">
        <v>50</v>
      </c>
      <c r="JK279" s="11">
        <v>15</v>
      </c>
      <c r="JL279" s="33">
        <v>35</v>
      </c>
      <c r="JM279" s="32">
        <v>60</v>
      </c>
      <c r="JN279" s="11">
        <v>25</v>
      </c>
      <c r="JO279" s="33">
        <v>35</v>
      </c>
      <c r="JP279" s="141">
        <f t="shared" si="484"/>
        <v>251</v>
      </c>
      <c r="JQ279" s="141">
        <f t="shared" si="461"/>
        <v>86</v>
      </c>
      <c r="JR279" s="141">
        <f t="shared" si="462"/>
        <v>165</v>
      </c>
      <c r="JS279" s="32">
        <v>53</v>
      </c>
      <c r="JT279" s="11">
        <v>23</v>
      </c>
      <c r="JU279" s="33">
        <v>30</v>
      </c>
      <c r="JV279" s="32">
        <v>49</v>
      </c>
      <c r="JW279" s="11">
        <v>18</v>
      </c>
      <c r="JX279" s="33">
        <v>31</v>
      </c>
      <c r="JY279" s="32">
        <v>59</v>
      </c>
      <c r="JZ279" s="11">
        <v>20</v>
      </c>
      <c r="KA279" s="33">
        <v>39</v>
      </c>
      <c r="KB279" s="32">
        <v>51</v>
      </c>
      <c r="KC279" s="11">
        <v>17</v>
      </c>
      <c r="KD279" s="33">
        <v>34</v>
      </c>
      <c r="KE279" s="32">
        <v>39</v>
      </c>
      <c r="KF279" s="11">
        <v>8</v>
      </c>
      <c r="KG279" s="33">
        <v>31</v>
      </c>
      <c r="KH279" s="141">
        <f t="shared" si="485"/>
        <v>168</v>
      </c>
      <c r="KI279" s="141">
        <f t="shared" si="463"/>
        <v>52</v>
      </c>
      <c r="KJ279" s="141">
        <f t="shared" si="464"/>
        <v>116</v>
      </c>
      <c r="KK279" s="32">
        <v>47</v>
      </c>
      <c r="KL279" s="11">
        <v>15</v>
      </c>
      <c r="KM279" s="33">
        <v>32</v>
      </c>
      <c r="KN279" s="32">
        <v>33</v>
      </c>
      <c r="KO279" s="11">
        <v>10</v>
      </c>
      <c r="KP279" s="33">
        <v>23</v>
      </c>
      <c r="KQ279" s="32">
        <v>37</v>
      </c>
      <c r="KR279" s="11">
        <v>13</v>
      </c>
      <c r="KS279" s="33">
        <v>24</v>
      </c>
      <c r="KT279" s="32">
        <v>31</v>
      </c>
      <c r="KU279" s="11">
        <v>9</v>
      </c>
      <c r="KV279" s="33">
        <v>22</v>
      </c>
      <c r="KW279" s="32">
        <v>20</v>
      </c>
      <c r="KX279" s="11">
        <v>5</v>
      </c>
      <c r="KY279" s="33">
        <v>15</v>
      </c>
      <c r="KZ279" s="141">
        <f t="shared" si="486"/>
        <v>75</v>
      </c>
      <c r="LA279" s="141">
        <f t="shared" si="465"/>
        <v>16</v>
      </c>
      <c r="LB279" s="141">
        <f t="shared" si="466"/>
        <v>59</v>
      </c>
      <c r="LC279" s="32">
        <v>27</v>
      </c>
      <c r="LD279" s="11">
        <v>4</v>
      </c>
      <c r="LE279" s="33">
        <v>23</v>
      </c>
      <c r="LF279" s="32">
        <v>14</v>
      </c>
      <c r="LG279" s="11">
        <v>4</v>
      </c>
      <c r="LH279" s="33">
        <v>10</v>
      </c>
      <c r="LI279" s="32">
        <v>17</v>
      </c>
      <c r="LJ279" s="11">
        <v>2</v>
      </c>
      <c r="LK279" s="33">
        <v>15</v>
      </c>
      <c r="LL279" s="32">
        <v>8</v>
      </c>
      <c r="LM279" s="11">
        <v>3</v>
      </c>
      <c r="LN279" s="33">
        <v>5</v>
      </c>
      <c r="LO279" s="32">
        <v>9</v>
      </c>
      <c r="LP279" s="11">
        <v>3</v>
      </c>
      <c r="LQ279" s="33">
        <v>6</v>
      </c>
      <c r="LR279" s="141">
        <f t="shared" si="487"/>
        <v>39</v>
      </c>
      <c r="LS279" s="141">
        <f t="shared" si="467"/>
        <v>10</v>
      </c>
      <c r="LT279" s="141">
        <f t="shared" si="468"/>
        <v>29</v>
      </c>
      <c r="LU279" s="32">
        <v>16</v>
      </c>
      <c r="LV279" s="11">
        <v>2</v>
      </c>
      <c r="LW279" s="33">
        <v>14</v>
      </c>
      <c r="LX279" s="32">
        <v>8</v>
      </c>
      <c r="LY279" s="11">
        <v>4</v>
      </c>
      <c r="LZ279" s="33">
        <v>4</v>
      </c>
      <c r="MA279" s="32">
        <v>6</v>
      </c>
      <c r="MB279" s="11">
        <v>2</v>
      </c>
      <c r="MC279" s="33">
        <v>4</v>
      </c>
      <c r="MD279" s="32">
        <v>6</v>
      </c>
      <c r="ME279" s="11">
        <v>1</v>
      </c>
      <c r="MF279" s="33">
        <v>5</v>
      </c>
      <c r="MG279" s="32">
        <v>3</v>
      </c>
      <c r="MH279" s="11">
        <v>1</v>
      </c>
      <c r="MI279" s="33">
        <v>2</v>
      </c>
      <c r="MJ279" s="141">
        <f t="shared" si="424"/>
        <v>6</v>
      </c>
      <c r="MK279" s="141">
        <f t="shared" si="425"/>
        <v>2</v>
      </c>
      <c r="ML279" s="141">
        <f t="shared" si="426"/>
        <v>4</v>
      </c>
      <c r="MM279" s="32">
        <v>1</v>
      </c>
      <c r="MN279" s="11">
        <v>0</v>
      </c>
      <c r="MO279" s="33">
        <v>1</v>
      </c>
      <c r="MP279" s="32">
        <v>1</v>
      </c>
      <c r="MQ279" s="11">
        <v>0</v>
      </c>
      <c r="MR279" s="33">
        <v>1</v>
      </c>
      <c r="MS279" s="32">
        <v>3</v>
      </c>
      <c r="MT279" s="11">
        <v>2</v>
      </c>
      <c r="MU279" s="33">
        <v>1</v>
      </c>
      <c r="MV279" s="32">
        <v>0</v>
      </c>
      <c r="MW279" s="11">
        <v>0</v>
      </c>
      <c r="MX279" s="33">
        <v>0</v>
      </c>
      <c r="MY279" s="32">
        <v>1</v>
      </c>
      <c r="MZ279" s="11">
        <v>0</v>
      </c>
      <c r="NA279" s="33">
        <v>1</v>
      </c>
      <c r="NB279" s="146">
        <f t="shared" si="427"/>
        <v>2</v>
      </c>
      <c r="NC279" s="141">
        <f t="shared" si="428"/>
        <v>1</v>
      </c>
      <c r="ND279" s="147">
        <f t="shared" si="429"/>
        <v>1</v>
      </c>
      <c r="NE279" s="32">
        <v>0</v>
      </c>
      <c r="NF279" s="11">
        <v>0</v>
      </c>
      <c r="NG279" s="33">
        <v>0</v>
      </c>
      <c r="NH279" s="32">
        <v>1</v>
      </c>
      <c r="NI279" s="11">
        <v>0</v>
      </c>
      <c r="NJ279" s="33">
        <v>1</v>
      </c>
      <c r="NK279" s="32">
        <v>1</v>
      </c>
      <c r="NL279" s="11">
        <v>1</v>
      </c>
      <c r="NM279" s="33">
        <v>0</v>
      </c>
      <c r="NN279" s="32">
        <v>0</v>
      </c>
      <c r="NO279" s="11">
        <v>0</v>
      </c>
      <c r="NP279" s="33">
        <v>0</v>
      </c>
      <c r="NQ279" s="32">
        <v>0</v>
      </c>
      <c r="NR279" s="11">
        <v>0</v>
      </c>
      <c r="NS279" s="33">
        <v>0</v>
      </c>
      <c r="NT279" s="146">
        <f t="shared" si="430"/>
        <v>0</v>
      </c>
      <c r="NU279" s="141">
        <f t="shared" si="431"/>
        <v>0</v>
      </c>
      <c r="NV279" s="147">
        <f t="shared" si="432"/>
        <v>0</v>
      </c>
      <c r="NW279" s="32">
        <v>0</v>
      </c>
      <c r="NX279" s="11">
        <v>0</v>
      </c>
      <c r="NY279" s="33">
        <v>0</v>
      </c>
      <c r="NZ279" s="32">
        <v>0</v>
      </c>
      <c r="OA279" s="11">
        <v>0</v>
      </c>
      <c r="OB279" s="33">
        <v>0</v>
      </c>
      <c r="OC279" s="32">
        <v>0</v>
      </c>
      <c r="OD279" s="11">
        <v>0</v>
      </c>
      <c r="OE279" s="33">
        <v>0</v>
      </c>
      <c r="OF279" s="32">
        <v>0</v>
      </c>
      <c r="OG279" s="11">
        <v>0</v>
      </c>
      <c r="OH279" s="33">
        <v>0</v>
      </c>
      <c r="OI279" s="32">
        <v>0</v>
      </c>
      <c r="OJ279" s="11">
        <v>0</v>
      </c>
      <c r="OK279" s="33">
        <v>0</v>
      </c>
      <c r="OL279" s="146">
        <v>0</v>
      </c>
      <c r="OM279" s="141">
        <v>0</v>
      </c>
      <c r="ON279" s="147">
        <v>0</v>
      </c>
    </row>
    <row r="280" spans="1:404" ht="12" customHeight="1">
      <c r="B280" s="31" t="s">
        <v>447</v>
      </c>
      <c r="C280" s="32">
        <v>1344</v>
      </c>
      <c r="D280" s="11">
        <v>604</v>
      </c>
      <c r="E280" s="33">
        <v>740</v>
      </c>
      <c r="F280" s="141">
        <f t="shared" si="469"/>
        <v>9</v>
      </c>
      <c r="G280" s="141">
        <f t="shared" si="488"/>
        <v>5</v>
      </c>
      <c r="H280" s="141">
        <f t="shared" si="489"/>
        <v>4</v>
      </c>
      <c r="I280" s="32">
        <v>1</v>
      </c>
      <c r="J280" s="11">
        <v>0</v>
      </c>
      <c r="K280" s="33">
        <v>1</v>
      </c>
      <c r="L280" s="32">
        <v>4</v>
      </c>
      <c r="M280" s="11">
        <v>3</v>
      </c>
      <c r="N280" s="33">
        <v>1</v>
      </c>
      <c r="O280" s="32">
        <v>1</v>
      </c>
      <c r="P280" s="11">
        <v>1</v>
      </c>
      <c r="Q280" s="33">
        <v>0</v>
      </c>
      <c r="R280" s="32">
        <v>2</v>
      </c>
      <c r="S280" s="11">
        <v>1</v>
      </c>
      <c r="T280" s="33">
        <v>1</v>
      </c>
      <c r="U280" s="32">
        <v>1</v>
      </c>
      <c r="V280" s="11">
        <v>0</v>
      </c>
      <c r="W280" s="33">
        <v>1</v>
      </c>
      <c r="X280" s="141">
        <f t="shared" si="470"/>
        <v>26</v>
      </c>
      <c r="Y280" s="141">
        <f t="shared" si="433"/>
        <v>13</v>
      </c>
      <c r="Z280" s="141">
        <f t="shared" si="434"/>
        <v>13</v>
      </c>
      <c r="AA280" s="32">
        <v>5</v>
      </c>
      <c r="AB280" s="11">
        <v>3</v>
      </c>
      <c r="AC280" s="33">
        <v>2</v>
      </c>
      <c r="AD280" s="32">
        <v>3</v>
      </c>
      <c r="AE280" s="11">
        <v>2</v>
      </c>
      <c r="AF280" s="33">
        <v>1</v>
      </c>
      <c r="AG280" s="32">
        <v>8</v>
      </c>
      <c r="AH280" s="11">
        <v>5</v>
      </c>
      <c r="AI280" s="33">
        <v>3</v>
      </c>
      <c r="AJ280" s="32">
        <v>4</v>
      </c>
      <c r="AK280" s="11">
        <v>2</v>
      </c>
      <c r="AL280" s="33">
        <v>2</v>
      </c>
      <c r="AM280" s="32">
        <v>6</v>
      </c>
      <c r="AN280" s="11">
        <v>1</v>
      </c>
      <c r="AO280" s="33">
        <v>5</v>
      </c>
      <c r="AP280" s="141">
        <f t="shared" si="471"/>
        <v>29</v>
      </c>
      <c r="AQ280" s="141">
        <f t="shared" si="435"/>
        <v>16</v>
      </c>
      <c r="AR280" s="141">
        <f t="shared" si="436"/>
        <v>13</v>
      </c>
      <c r="AS280" s="32">
        <v>4</v>
      </c>
      <c r="AT280" s="11">
        <v>2</v>
      </c>
      <c r="AU280" s="33">
        <v>2</v>
      </c>
      <c r="AV280" s="32">
        <v>6</v>
      </c>
      <c r="AW280" s="11">
        <v>4</v>
      </c>
      <c r="AX280" s="33">
        <v>2</v>
      </c>
      <c r="AY280" s="32">
        <v>8</v>
      </c>
      <c r="AZ280" s="11">
        <v>5</v>
      </c>
      <c r="BA280" s="33">
        <v>3</v>
      </c>
      <c r="BB280" s="32">
        <v>6</v>
      </c>
      <c r="BC280" s="11">
        <v>4</v>
      </c>
      <c r="BD280" s="33">
        <v>2</v>
      </c>
      <c r="BE280" s="32">
        <v>5</v>
      </c>
      <c r="BF280" s="11">
        <v>1</v>
      </c>
      <c r="BG280" s="33">
        <v>4</v>
      </c>
      <c r="BH280" s="141">
        <f t="shared" si="472"/>
        <v>30</v>
      </c>
      <c r="BI280" s="141">
        <f t="shared" si="437"/>
        <v>13</v>
      </c>
      <c r="BJ280" s="141">
        <f t="shared" si="438"/>
        <v>17</v>
      </c>
      <c r="BK280" s="32">
        <v>8</v>
      </c>
      <c r="BL280" s="11">
        <v>2</v>
      </c>
      <c r="BM280" s="33">
        <v>6</v>
      </c>
      <c r="BN280" s="32">
        <v>4</v>
      </c>
      <c r="BO280" s="11">
        <v>2</v>
      </c>
      <c r="BP280" s="33">
        <v>2</v>
      </c>
      <c r="BQ280" s="32">
        <v>7</v>
      </c>
      <c r="BR280" s="11">
        <v>3</v>
      </c>
      <c r="BS280" s="33">
        <v>4</v>
      </c>
      <c r="BT280" s="32">
        <v>3</v>
      </c>
      <c r="BU280" s="11">
        <v>1</v>
      </c>
      <c r="BV280" s="33">
        <v>2</v>
      </c>
      <c r="BW280" s="32">
        <v>8</v>
      </c>
      <c r="BX280" s="11">
        <v>5</v>
      </c>
      <c r="BY280" s="33">
        <v>3</v>
      </c>
      <c r="BZ280" s="141">
        <f t="shared" si="473"/>
        <v>49</v>
      </c>
      <c r="CA280" s="141">
        <f t="shared" si="439"/>
        <v>31</v>
      </c>
      <c r="CB280" s="141">
        <f t="shared" si="440"/>
        <v>18</v>
      </c>
      <c r="CC280" s="32">
        <v>9</v>
      </c>
      <c r="CD280" s="11">
        <v>5</v>
      </c>
      <c r="CE280" s="33">
        <v>4</v>
      </c>
      <c r="CF280" s="32">
        <v>12</v>
      </c>
      <c r="CG280" s="11">
        <v>9</v>
      </c>
      <c r="CH280" s="33">
        <v>3</v>
      </c>
      <c r="CI280" s="32">
        <v>9</v>
      </c>
      <c r="CJ280" s="11">
        <v>5</v>
      </c>
      <c r="CK280" s="33">
        <v>4</v>
      </c>
      <c r="CL280" s="32">
        <v>10</v>
      </c>
      <c r="CM280" s="11">
        <v>5</v>
      </c>
      <c r="CN280" s="33">
        <v>5</v>
      </c>
      <c r="CO280" s="32">
        <v>9</v>
      </c>
      <c r="CP280" s="11">
        <v>7</v>
      </c>
      <c r="CQ280" s="33">
        <v>2</v>
      </c>
      <c r="CR280" s="141">
        <f t="shared" si="474"/>
        <v>32</v>
      </c>
      <c r="CS280" s="141">
        <f t="shared" si="441"/>
        <v>17</v>
      </c>
      <c r="CT280" s="141">
        <f t="shared" si="442"/>
        <v>15</v>
      </c>
      <c r="CU280" s="32">
        <v>5</v>
      </c>
      <c r="CV280" s="11">
        <v>2</v>
      </c>
      <c r="CW280" s="33">
        <v>3</v>
      </c>
      <c r="CX280" s="32">
        <v>7</v>
      </c>
      <c r="CY280" s="11">
        <v>5</v>
      </c>
      <c r="CZ280" s="33">
        <v>2</v>
      </c>
      <c r="DA280" s="32">
        <v>8</v>
      </c>
      <c r="DB280" s="11">
        <v>4</v>
      </c>
      <c r="DC280" s="33">
        <v>4</v>
      </c>
      <c r="DD280" s="32">
        <v>8</v>
      </c>
      <c r="DE280" s="11">
        <v>6</v>
      </c>
      <c r="DF280" s="33">
        <v>2</v>
      </c>
      <c r="DG280" s="32">
        <v>4</v>
      </c>
      <c r="DH280" s="11">
        <v>0</v>
      </c>
      <c r="DI280" s="33">
        <v>4</v>
      </c>
      <c r="DJ280" s="141">
        <f t="shared" si="475"/>
        <v>35</v>
      </c>
      <c r="DK280" s="141">
        <f t="shared" si="443"/>
        <v>18</v>
      </c>
      <c r="DL280" s="141">
        <f t="shared" si="444"/>
        <v>17</v>
      </c>
      <c r="DM280" s="32">
        <v>6</v>
      </c>
      <c r="DN280" s="11">
        <v>2</v>
      </c>
      <c r="DO280" s="33">
        <v>4</v>
      </c>
      <c r="DP280" s="32">
        <v>12</v>
      </c>
      <c r="DQ280" s="11">
        <v>9</v>
      </c>
      <c r="DR280" s="33">
        <v>3</v>
      </c>
      <c r="DS280" s="32">
        <v>8</v>
      </c>
      <c r="DT280" s="11">
        <v>3</v>
      </c>
      <c r="DU280" s="33">
        <v>5</v>
      </c>
      <c r="DV280" s="32">
        <v>6</v>
      </c>
      <c r="DW280" s="11">
        <v>4</v>
      </c>
      <c r="DX280" s="33">
        <v>2</v>
      </c>
      <c r="DY280" s="32">
        <v>3</v>
      </c>
      <c r="DZ280" s="11">
        <v>0</v>
      </c>
      <c r="EA280" s="33">
        <v>3</v>
      </c>
      <c r="EB280" s="141">
        <f t="shared" si="476"/>
        <v>36</v>
      </c>
      <c r="EC280" s="141">
        <f t="shared" si="445"/>
        <v>22</v>
      </c>
      <c r="ED280" s="141">
        <f t="shared" si="446"/>
        <v>14</v>
      </c>
      <c r="EE280" s="32">
        <v>7</v>
      </c>
      <c r="EF280" s="11">
        <v>5</v>
      </c>
      <c r="EG280" s="33">
        <v>2</v>
      </c>
      <c r="EH280" s="32">
        <v>3</v>
      </c>
      <c r="EI280" s="11">
        <v>2</v>
      </c>
      <c r="EJ280" s="33">
        <v>1</v>
      </c>
      <c r="EK280" s="32">
        <v>7</v>
      </c>
      <c r="EL280" s="11">
        <v>2</v>
      </c>
      <c r="EM280" s="33">
        <v>5</v>
      </c>
      <c r="EN280" s="32">
        <v>7</v>
      </c>
      <c r="EO280" s="11">
        <v>4</v>
      </c>
      <c r="EP280" s="33">
        <v>3</v>
      </c>
      <c r="EQ280" s="32">
        <v>12</v>
      </c>
      <c r="ER280" s="11">
        <v>9</v>
      </c>
      <c r="ES280" s="33">
        <v>3</v>
      </c>
      <c r="ET280" s="141">
        <f t="shared" si="477"/>
        <v>56</v>
      </c>
      <c r="EU280" s="141">
        <f t="shared" si="447"/>
        <v>31</v>
      </c>
      <c r="EV280" s="141">
        <f t="shared" si="448"/>
        <v>25</v>
      </c>
      <c r="EW280" s="32">
        <v>8</v>
      </c>
      <c r="EX280" s="11">
        <v>3</v>
      </c>
      <c r="EY280" s="33">
        <v>5</v>
      </c>
      <c r="EZ280" s="32">
        <v>10</v>
      </c>
      <c r="FA280" s="11">
        <v>7</v>
      </c>
      <c r="FB280" s="33">
        <v>3</v>
      </c>
      <c r="FC280" s="32">
        <v>14</v>
      </c>
      <c r="FD280" s="11">
        <v>7</v>
      </c>
      <c r="FE280" s="33">
        <v>7</v>
      </c>
      <c r="FF280" s="32">
        <v>11</v>
      </c>
      <c r="FG280" s="11">
        <v>6</v>
      </c>
      <c r="FH280" s="33">
        <v>5</v>
      </c>
      <c r="FI280" s="32">
        <v>13</v>
      </c>
      <c r="FJ280" s="11">
        <v>8</v>
      </c>
      <c r="FK280" s="33">
        <v>5</v>
      </c>
      <c r="FL280" s="141">
        <f t="shared" si="478"/>
        <v>79</v>
      </c>
      <c r="FM280" s="141">
        <f t="shared" si="449"/>
        <v>46</v>
      </c>
      <c r="FN280" s="141">
        <f t="shared" si="450"/>
        <v>33</v>
      </c>
      <c r="FO280" s="32">
        <v>16</v>
      </c>
      <c r="FP280" s="11">
        <v>10</v>
      </c>
      <c r="FQ280" s="33">
        <v>6</v>
      </c>
      <c r="FR280" s="32">
        <v>8</v>
      </c>
      <c r="FS280" s="11">
        <v>5</v>
      </c>
      <c r="FT280" s="33">
        <v>3</v>
      </c>
      <c r="FU280" s="32">
        <v>20</v>
      </c>
      <c r="FV280" s="11">
        <v>13</v>
      </c>
      <c r="FW280" s="33">
        <v>7</v>
      </c>
      <c r="FX280" s="32">
        <v>18</v>
      </c>
      <c r="FY280" s="11">
        <v>9</v>
      </c>
      <c r="FZ280" s="33">
        <v>9</v>
      </c>
      <c r="GA280" s="32">
        <v>17</v>
      </c>
      <c r="GB280" s="11">
        <v>9</v>
      </c>
      <c r="GC280" s="33">
        <v>8</v>
      </c>
      <c r="GD280" s="141">
        <f t="shared" si="479"/>
        <v>102</v>
      </c>
      <c r="GE280" s="141">
        <f t="shared" si="451"/>
        <v>55</v>
      </c>
      <c r="GF280" s="141">
        <f t="shared" si="452"/>
        <v>47</v>
      </c>
      <c r="GG280" s="32">
        <v>13</v>
      </c>
      <c r="GH280" s="11">
        <v>8</v>
      </c>
      <c r="GI280" s="33">
        <v>5</v>
      </c>
      <c r="GJ280" s="32">
        <v>24</v>
      </c>
      <c r="GK280" s="11">
        <v>17</v>
      </c>
      <c r="GL280" s="33">
        <v>7</v>
      </c>
      <c r="GM280" s="32">
        <v>24</v>
      </c>
      <c r="GN280" s="11">
        <v>12</v>
      </c>
      <c r="GO280" s="33">
        <v>12</v>
      </c>
      <c r="GP280" s="32">
        <v>14</v>
      </c>
      <c r="GQ280" s="11">
        <v>7</v>
      </c>
      <c r="GR280" s="33">
        <v>7</v>
      </c>
      <c r="GS280" s="32">
        <v>27</v>
      </c>
      <c r="GT280" s="11">
        <v>11</v>
      </c>
      <c r="GU280" s="33">
        <v>16</v>
      </c>
      <c r="GV280" s="141">
        <f t="shared" si="480"/>
        <v>129</v>
      </c>
      <c r="GW280" s="141">
        <f t="shared" si="453"/>
        <v>68</v>
      </c>
      <c r="GX280" s="141">
        <f t="shared" si="454"/>
        <v>61</v>
      </c>
      <c r="GY280" s="32">
        <v>33</v>
      </c>
      <c r="GZ280" s="11">
        <v>21</v>
      </c>
      <c r="HA280" s="33">
        <v>12</v>
      </c>
      <c r="HB280" s="32">
        <v>18</v>
      </c>
      <c r="HC280" s="11">
        <v>7</v>
      </c>
      <c r="HD280" s="33">
        <v>11</v>
      </c>
      <c r="HE280" s="32">
        <v>27</v>
      </c>
      <c r="HF280" s="11">
        <v>18</v>
      </c>
      <c r="HG280" s="33">
        <v>9</v>
      </c>
      <c r="HH280" s="32">
        <v>29</v>
      </c>
      <c r="HI280" s="11">
        <v>16</v>
      </c>
      <c r="HJ280" s="33">
        <v>13</v>
      </c>
      <c r="HK280" s="32">
        <v>22</v>
      </c>
      <c r="HL280" s="11">
        <v>6</v>
      </c>
      <c r="HM280" s="33">
        <v>16</v>
      </c>
      <c r="HN280" s="141">
        <f t="shared" si="481"/>
        <v>126</v>
      </c>
      <c r="HO280" s="141">
        <f t="shared" si="455"/>
        <v>65</v>
      </c>
      <c r="HP280" s="141">
        <f t="shared" si="456"/>
        <v>61</v>
      </c>
      <c r="HQ280" s="32">
        <v>21</v>
      </c>
      <c r="HR280" s="11">
        <v>7</v>
      </c>
      <c r="HS280" s="33">
        <v>14</v>
      </c>
      <c r="HT280" s="32">
        <v>37</v>
      </c>
      <c r="HU280" s="11">
        <v>18</v>
      </c>
      <c r="HV280" s="33">
        <v>19</v>
      </c>
      <c r="HW280" s="32">
        <v>29</v>
      </c>
      <c r="HX280" s="11">
        <v>18</v>
      </c>
      <c r="HY280" s="33">
        <v>11</v>
      </c>
      <c r="HZ280" s="32">
        <v>19</v>
      </c>
      <c r="IA280" s="11">
        <v>11</v>
      </c>
      <c r="IB280" s="33">
        <v>8</v>
      </c>
      <c r="IC280" s="32">
        <v>20</v>
      </c>
      <c r="ID280" s="11">
        <v>11</v>
      </c>
      <c r="IE280" s="33">
        <v>9</v>
      </c>
      <c r="IF280" s="141">
        <f t="shared" si="482"/>
        <v>106</v>
      </c>
      <c r="IG280" s="141">
        <f t="shared" si="457"/>
        <v>43</v>
      </c>
      <c r="IH280" s="141">
        <f t="shared" si="458"/>
        <v>63</v>
      </c>
      <c r="II280" s="32">
        <v>27</v>
      </c>
      <c r="IJ280" s="11">
        <v>13</v>
      </c>
      <c r="IK280" s="33">
        <v>14</v>
      </c>
      <c r="IL280" s="32">
        <v>24</v>
      </c>
      <c r="IM280" s="11">
        <v>11</v>
      </c>
      <c r="IN280" s="33">
        <v>13</v>
      </c>
      <c r="IO280" s="32">
        <v>31</v>
      </c>
      <c r="IP280" s="11">
        <v>10</v>
      </c>
      <c r="IQ280" s="33">
        <v>21</v>
      </c>
      <c r="IR280" s="32">
        <v>13</v>
      </c>
      <c r="IS280" s="11">
        <v>3</v>
      </c>
      <c r="IT280" s="33">
        <v>10</v>
      </c>
      <c r="IU280" s="32">
        <v>11</v>
      </c>
      <c r="IV280" s="11">
        <v>6</v>
      </c>
      <c r="IW280" s="33">
        <v>5</v>
      </c>
      <c r="IX280" s="141">
        <f t="shared" si="483"/>
        <v>176</v>
      </c>
      <c r="IY280" s="141">
        <f t="shared" si="459"/>
        <v>62</v>
      </c>
      <c r="IZ280" s="141">
        <f t="shared" si="460"/>
        <v>114</v>
      </c>
      <c r="JA280" s="32">
        <v>35</v>
      </c>
      <c r="JB280" s="11">
        <v>8</v>
      </c>
      <c r="JC280" s="33">
        <v>27</v>
      </c>
      <c r="JD280" s="32">
        <v>35</v>
      </c>
      <c r="JE280" s="11">
        <v>9</v>
      </c>
      <c r="JF280" s="33">
        <v>26</v>
      </c>
      <c r="JG280" s="32">
        <v>47</v>
      </c>
      <c r="JH280" s="11">
        <v>22</v>
      </c>
      <c r="JI280" s="33">
        <v>25</v>
      </c>
      <c r="JJ280" s="32">
        <v>29</v>
      </c>
      <c r="JK280" s="11">
        <v>11</v>
      </c>
      <c r="JL280" s="33">
        <v>18</v>
      </c>
      <c r="JM280" s="32">
        <v>30</v>
      </c>
      <c r="JN280" s="11">
        <v>12</v>
      </c>
      <c r="JO280" s="33">
        <v>18</v>
      </c>
      <c r="JP280" s="141">
        <f t="shared" si="484"/>
        <v>152</v>
      </c>
      <c r="JQ280" s="141">
        <f t="shared" si="461"/>
        <v>55</v>
      </c>
      <c r="JR280" s="141">
        <f t="shared" si="462"/>
        <v>97</v>
      </c>
      <c r="JS280" s="32">
        <v>30</v>
      </c>
      <c r="JT280" s="11">
        <v>12</v>
      </c>
      <c r="JU280" s="33">
        <v>18</v>
      </c>
      <c r="JV280" s="32">
        <v>44</v>
      </c>
      <c r="JW280" s="11">
        <v>14</v>
      </c>
      <c r="JX280" s="33">
        <v>30</v>
      </c>
      <c r="JY280" s="32">
        <v>32</v>
      </c>
      <c r="JZ280" s="11">
        <v>10</v>
      </c>
      <c r="KA280" s="33">
        <v>22</v>
      </c>
      <c r="KB280" s="32">
        <v>30</v>
      </c>
      <c r="KC280" s="11">
        <v>15</v>
      </c>
      <c r="KD280" s="33">
        <v>15</v>
      </c>
      <c r="KE280" s="32">
        <v>16</v>
      </c>
      <c r="KF280" s="11">
        <v>4</v>
      </c>
      <c r="KG280" s="33">
        <v>12</v>
      </c>
      <c r="KH280" s="141">
        <f t="shared" si="485"/>
        <v>103</v>
      </c>
      <c r="KI280" s="141">
        <f t="shared" si="463"/>
        <v>32</v>
      </c>
      <c r="KJ280" s="141">
        <f t="shared" si="464"/>
        <v>71</v>
      </c>
      <c r="KK280" s="32">
        <v>21</v>
      </c>
      <c r="KL280" s="11">
        <v>6</v>
      </c>
      <c r="KM280" s="33">
        <v>15</v>
      </c>
      <c r="KN280" s="32">
        <v>22</v>
      </c>
      <c r="KO280" s="11">
        <v>11</v>
      </c>
      <c r="KP280" s="33">
        <v>11</v>
      </c>
      <c r="KQ280" s="32">
        <v>18</v>
      </c>
      <c r="KR280" s="11">
        <v>7</v>
      </c>
      <c r="KS280" s="33">
        <v>11</v>
      </c>
      <c r="KT280" s="32">
        <v>23</v>
      </c>
      <c r="KU280" s="11">
        <v>5</v>
      </c>
      <c r="KV280" s="33">
        <v>18</v>
      </c>
      <c r="KW280" s="32">
        <v>19</v>
      </c>
      <c r="KX280" s="11">
        <v>3</v>
      </c>
      <c r="KY280" s="33">
        <v>16</v>
      </c>
      <c r="KZ280" s="141">
        <f t="shared" si="486"/>
        <v>53</v>
      </c>
      <c r="LA280" s="141">
        <f t="shared" si="465"/>
        <v>10</v>
      </c>
      <c r="LB280" s="141">
        <f t="shared" si="466"/>
        <v>43</v>
      </c>
      <c r="LC280" s="32">
        <v>17</v>
      </c>
      <c r="LD280" s="11">
        <v>5</v>
      </c>
      <c r="LE280" s="33">
        <v>12</v>
      </c>
      <c r="LF280" s="32">
        <v>12</v>
      </c>
      <c r="LG280" s="11">
        <v>0</v>
      </c>
      <c r="LH280" s="33">
        <v>12</v>
      </c>
      <c r="LI280" s="32">
        <v>12</v>
      </c>
      <c r="LJ280" s="11">
        <v>2</v>
      </c>
      <c r="LK280" s="33">
        <v>10</v>
      </c>
      <c r="LL280" s="32">
        <v>7</v>
      </c>
      <c r="LM280" s="11">
        <v>3</v>
      </c>
      <c r="LN280" s="33">
        <v>4</v>
      </c>
      <c r="LO280" s="32">
        <v>5</v>
      </c>
      <c r="LP280" s="11">
        <v>0</v>
      </c>
      <c r="LQ280" s="33">
        <v>5</v>
      </c>
      <c r="LR280" s="141">
        <f t="shared" si="487"/>
        <v>8</v>
      </c>
      <c r="LS280" s="141">
        <f t="shared" si="467"/>
        <v>2</v>
      </c>
      <c r="LT280" s="141">
        <f t="shared" si="468"/>
        <v>6</v>
      </c>
      <c r="LU280" s="32">
        <v>3</v>
      </c>
      <c r="LV280" s="11">
        <v>1</v>
      </c>
      <c r="LW280" s="33">
        <v>2</v>
      </c>
      <c r="LX280" s="32">
        <v>3</v>
      </c>
      <c r="LY280" s="11">
        <v>1</v>
      </c>
      <c r="LZ280" s="33">
        <v>2</v>
      </c>
      <c r="MA280" s="32">
        <v>2</v>
      </c>
      <c r="MB280" s="11">
        <v>0</v>
      </c>
      <c r="MC280" s="33">
        <v>2</v>
      </c>
      <c r="MD280" s="32">
        <v>0</v>
      </c>
      <c r="ME280" s="11">
        <v>0</v>
      </c>
      <c r="MF280" s="33">
        <v>0</v>
      </c>
      <c r="MG280" s="32">
        <v>0</v>
      </c>
      <c r="MH280" s="11">
        <v>0</v>
      </c>
      <c r="MI280" s="33">
        <v>0</v>
      </c>
      <c r="MJ280" s="141">
        <f t="shared" si="424"/>
        <v>7</v>
      </c>
      <c r="MK280" s="141">
        <f t="shared" si="425"/>
        <v>0</v>
      </c>
      <c r="ML280" s="141">
        <f t="shared" si="426"/>
        <v>7</v>
      </c>
      <c r="MM280" s="32">
        <v>3</v>
      </c>
      <c r="MN280" s="11">
        <v>0</v>
      </c>
      <c r="MO280" s="33">
        <v>3</v>
      </c>
      <c r="MP280" s="32">
        <v>4</v>
      </c>
      <c r="MQ280" s="11">
        <v>0</v>
      </c>
      <c r="MR280" s="33">
        <v>4</v>
      </c>
      <c r="MS280" s="32">
        <v>0</v>
      </c>
      <c r="MT280" s="11">
        <v>0</v>
      </c>
      <c r="MU280" s="33">
        <v>0</v>
      </c>
      <c r="MV280" s="32">
        <v>0</v>
      </c>
      <c r="MW280" s="11">
        <v>0</v>
      </c>
      <c r="MX280" s="33">
        <v>0</v>
      </c>
      <c r="MY280" s="32">
        <v>0</v>
      </c>
      <c r="MZ280" s="11">
        <v>0</v>
      </c>
      <c r="NA280" s="33">
        <v>0</v>
      </c>
      <c r="NB280" s="146">
        <f t="shared" si="427"/>
        <v>1</v>
      </c>
      <c r="NC280" s="141">
        <f t="shared" si="428"/>
        <v>0</v>
      </c>
      <c r="ND280" s="147">
        <f t="shared" si="429"/>
        <v>1</v>
      </c>
      <c r="NE280" s="32">
        <v>0</v>
      </c>
      <c r="NF280" s="11">
        <v>0</v>
      </c>
      <c r="NG280" s="33">
        <v>0</v>
      </c>
      <c r="NH280" s="32">
        <v>0</v>
      </c>
      <c r="NI280" s="11">
        <v>0</v>
      </c>
      <c r="NJ280" s="33">
        <v>0</v>
      </c>
      <c r="NK280" s="32">
        <v>0</v>
      </c>
      <c r="NL280" s="11">
        <v>0</v>
      </c>
      <c r="NM280" s="33">
        <v>0</v>
      </c>
      <c r="NN280" s="32">
        <v>0</v>
      </c>
      <c r="NO280" s="11">
        <v>0</v>
      </c>
      <c r="NP280" s="33">
        <v>0</v>
      </c>
      <c r="NQ280" s="32">
        <v>1</v>
      </c>
      <c r="NR280" s="11">
        <v>0</v>
      </c>
      <c r="NS280" s="33">
        <v>1</v>
      </c>
      <c r="NT280" s="146">
        <f t="shared" si="430"/>
        <v>0</v>
      </c>
      <c r="NU280" s="141">
        <f t="shared" si="431"/>
        <v>0</v>
      </c>
      <c r="NV280" s="147">
        <f t="shared" si="432"/>
        <v>0</v>
      </c>
      <c r="NW280" s="32">
        <v>0</v>
      </c>
      <c r="NX280" s="11">
        <v>0</v>
      </c>
      <c r="NY280" s="33">
        <v>0</v>
      </c>
      <c r="NZ280" s="32">
        <v>0</v>
      </c>
      <c r="OA280" s="11">
        <v>0</v>
      </c>
      <c r="OB280" s="33">
        <v>0</v>
      </c>
      <c r="OC280" s="32">
        <v>0</v>
      </c>
      <c r="OD280" s="11">
        <v>0</v>
      </c>
      <c r="OE280" s="33">
        <v>0</v>
      </c>
      <c r="OF280" s="32">
        <v>0</v>
      </c>
      <c r="OG280" s="11">
        <v>0</v>
      </c>
      <c r="OH280" s="33">
        <v>0</v>
      </c>
      <c r="OI280" s="32">
        <v>0</v>
      </c>
      <c r="OJ280" s="11">
        <v>0</v>
      </c>
      <c r="OK280" s="33">
        <v>0</v>
      </c>
      <c r="OL280" s="146">
        <v>0</v>
      </c>
      <c r="OM280" s="141">
        <v>0</v>
      </c>
      <c r="ON280" s="147">
        <v>0</v>
      </c>
    </row>
    <row r="281" spans="1:404" ht="12" customHeight="1">
      <c r="B281" s="31" t="s">
        <v>448</v>
      </c>
      <c r="C281" s="32">
        <v>2298</v>
      </c>
      <c r="D281" s="11">
        <v>1135</v>
      </c>
      <c r="E281" s="33">
        <v>1163</v>
      </c>
      <c r="F281" s="141">
        <f t="shared" si="469"/>
        <v>35</v>
      </c>
      <c r="G281" s="141">
        <f t="shared" si="488"/>
        <v>22</v>
      </c>
      <c r="H281" s="141">
        <f t="shared" si="489"/>
        <v>13</v>
      </c>
      <c r="I281" s="32">
        <v>10</v>
      </c>
      <c r="J281" s="11">
        <v>8</v>
      </c>
      <c r="K281" s="33">
        <v>2</v>
      </c>
      <c r="L281" s="32">
        <v>8</v>
      </c>
      <c r="M281" s="11">
        <v>3</v>
      </c>
      <c r="N281" s="33">
        <v>5</v>
      </c>
      <c r="O281" s="32">
        <v>6</v>
      </c>
      <c r="P281" s="11">
        <v>3</v>
      </c>
      <c r="Q281" s="33">
        <v>3</v>
      </c>
      <c r="R281" s="32">
        <v>6</v>
      </c>
      <c r="S281" s="11">
        <v>4</v>
      </c>
      <c r="T281" s="33">
        <v>2</v>
      </c>
      <c r="U281" s="32">
        <v>5</v>
      </c>
      <c r="V281" s="11">
        <v>4</v>
      </c>
      <c r="W281" s="33">
        <v>1</v>
      </c>
      <c r="X281" s="141">
        <f t="shared" si="470"/>
        <v>39</v>
      </c>
      <c r="Y281" s="141">
        <f t="shared" si="433"/>
        <v>20</v>
      </c>
      <c r="Z281" s="141">
        <f t="shared" si="434"/>
        <v>19</v>
      </c>
      <c r="AA281" s="32">
        <v>4</v>
      </c>
      <c r="AB281" s="11">
        <v>3</v>
      </c>
      <c r="AC281" s="33">
        <v>1</v>
      </c>
      <c r="AD281" s="32">
        <v>6</v>
      </c>
      <c r="AE281" s="11">
        <v>1</v>
      </c>
      <c r="AF281" s="33">
        <v>5</v>
      </c>
      <c r="AG281" s="32">
        <v>11</v>
      </c>
      <c r="AH281" s="11">
        <v>5</v>
      </c>
      <c r="AI281" s="33">
        <v>6</v>
      </c>
      <c r="AJ281" s="32">
        <v>8</v>
      </c>
      <c r="AK281" s="11">
        <v>5</v>
      </c>
      <c r="AL281" s="33">
        <v>3</v>
      </c>
      <c r="AM281" s="32">
        <v>10</v>
      </c>
      <c r="AN281" s="11">
        <v>6</v>
      </c>
      <c r="AO281" s="33">
        <v>4</v>
      </c>
      <c r="AP281" s="141">
        <f t="shared" si="471"/>
        <v>42</v>
      </c>
      <c r="AQ281" s="141">
        <f t="shared" si="435"/>
        <v>24</v>
      </c>
      <c r="AR281" s="141">
        <f t="shared" si="436"/>
        <v>18</v>
      </c>
      <c r="AS281" s="32">
        <v>6</v>
      </c>
      <c r="AT281" s="11">
        <v>3</v>
      </c>
      <c r="AU281" s="33">
        <v>3</v>
      </c>
      <c r="AV281" s="32">
        <v>11</v>
      </c>
      <c r="AW281" s="11">
        <v>9</v>
      </c>
      <c r="AX281" s="33">
        <v>2</v>
      </c>
      <c r="AY281" s="32">
        <v>6</v>
      </c>
      <c r="AZ281" s="11">
        <v>4</v>
      </c>
      <c r="BA281" s="33">
        <v>2</v>
      </c>
      <c r="BB281" s="32">
        <v>10</v>
      </c>
      <c r="BC281" s="11">
        <v>4</v>
      </c>
      <c r="BD281" s="33">
        <v>6</v>
      </c>
      <c r="BE281" s="32">
        <v>9</v>
      </c>
      <c r="BF281" s="11">
        <v>4</v>
      </c>
      <c r="BG281" s="33">
        <v>5</v>
      </c>
      <c r="BH281" s="141">
        <f t="shared" si="472"/>
        <v>65</v>
      </c>
      <c r="BI281" s="141">
        <f t="shared" si="437"/>
        <v>39</v>
      </c>
      <c r="BJ281" s="141">
        <f t="shared" si="438"/>
        <v>26</v>
      </c>
      <c r="BK281" s="32">
        <v>12</v>
      </c>
      <c r="BL281" s="11">
        <v>8</v>
      </c>
      <c r="BM281" s="33">
        <v>4</v>
      </c>
      <c r="BN281" s="32">
        <v>13</v>
      </c>
      <c r="BO281" s="11">
        <v>7</v>
      </c>
      <c r="BP281" s="33">
        <v>6</v>
      </c>
      <c r="BQ281" s="32">
        <v>8</v>
      </c>
      <c r="BR281" s="11">
        <v>4</v>
      </c>
      <c r="BS281" s="33">
        <v>4</v>
      </c>
      <c r="BT281" s="32">
        <v>15</v>
      </c>
      <c r="BU281" s="11">
        <v>9</v>
      </c>
      <c r="BV281" s="33">
        <v>6</v>
      </c>
      <c r="BW281" s="32">
        <v>17</v>
      </c>
      <c r="BX281" s="11">
        <v>11</v>
      </c>
      <c r="BY281" s="33">
        <v>6</v>
      </c>
      <c r="BZ281" s="141">
        <f t="shared" si="473"/>
        <v>84</v>
      </c>
      <c r="CA281" s="141">
        <f t="shared" si="439"/>
        <v>55</v>
      </c>
      <c r="CB281" s="141">
        <f t="shared" si="440"/>
        <v>29</v>
      </c>
      <c r="CC281" s="32">
        <v>18</v>
      </c>
      <c r="CD281" s="11">
        <v>11</v>
      </c>
      <c r="CE281" s="33">
        <v>7</v>
      </c>
      <c r="CF281" s="32">
        <v>21</v>
      </c>
      <c r="CG281" s="11">
        <v>15</v>
      </c>
      <c r="CH281" s="33">
        <v>6</v>
      </c>
      <c r="CI281" s="32">
        <v>20</v>
      </c>
      <c r="CJ281" s="11">
        <v>12</v>
      </c>
      <c r="CK281" s="33">
        <v>8</v>
      </c>
      <c r="CL281" s="32">
        <v>16</v>
      </c>
      <c r="CM281" s="11">
        <v>12</v>
      </c>
      <c r="CN281" s="33">
        <v>4</v>
      </c>
      <c r="CO281" s="32">
        <v>9</v>
      </c>
      <c r="CP281" s="11">
        <v>5</v>
      </c>
      <c r="CQ281" s="33">
        <v>4</v>
      </c>
      <c r="CR281" s="141">
        <f t="shared" si="474"/>
        <v>36</v>
      </c>
      <c r="CS281" s="141">
        <f t="shared" si="441"/>
        <v>20</v>
      </c>
      <c r="CT281" s="141">
        <f t="shared" si="442"/>
        <v>16</v>
      </c>
      <c r="CU281" s="32">
        <v>13</v>
      </c>
      <c r="CV281" s="11">
        <v>7</v>
      </c>
      <c r="CW281" s="33">
        <v>6</v>
      </c>
      <c r="CX281" s="32">
        <v>4</v>
      </c>
      <c r="CY281" s="11">
        <v>3</v>
      </c>
      <c r="CZ281" s="33">
        <v>1</v>
      </c>
      <c r="DA281" s="32">
        <v>7</v>
      </c>
      <c r="DB281" s="11">
        <v>6</v>
      </c>
      <c r="DC281" s="33">
        <v>1</v>
      </c>
      <c r="DD281" s="32">
        <v>6</v>
      </c>
      <c r="DE281" s="11">
        <v>2</v>
      </c>
      <c r="DF281" s="33">
        <v>4</v>
      </c>
      <c r="DG281" s="32">
        <v>6</v>
      </c>
      <c r="DH281" s="11">
        <v>2</v>
      </c>
      <c r="DI281" s="33">
        <v>4</v>
      </c>
      <c r="DJ281" s="141">
        <f t="shared" si="475"/>
        <v>69</v>
      </c>
      <c r="DK281" s="141">
        <f t="shared" si="443"/>
        <v>45</v>
      </c>
      <c r="DL281" s="141">
        <f t="shared" si="444"/>
        <v>24</v>
      </c>
      <c r="DM281" s="32">
        <v>9</v>
      </c>
      <c r="DN281" s="11">
        <v>5</v>
      </c>
      <c r="DO281" s="33">
        <v>4</v>
      </c>
      <c r="DP281" s="32">
        <v>11</v>
      </c>
      <c r="DQ281" s="11">
        <v>7</v>
      </c>
      <c r="DR281" s="33">
        <v>4</v>
      </c>
      <c r="DS281" s="32">
        <v>18</v>
      </c>
      <c r="DT281" s="11">
        <v>11</v>
      </c>
      <c r="DU281" s="33">
        <v>7</v>
      </c>
      <c r="DV281" s="32">
        <v>19</v>
      </c>
      <c r="DW281" s="11">
        <v>14</v>
      </c>
      <c r="DX281" s="33">
        <v>5</v>
      </c>
      <c r="DY281" s="32">
        <v>12</v>
      </c>
      <c r="DZ281" s="11">
        <v>8</v>
      </c>
      <c r="EA281" s="33">
        <v>4</v>
      </c>
      <c r="EB281" s="141">
        <f t="shared" si="476"/>
        <v>68</v>
      </c>
      <c r="EC281" s="141">
        <f t="shared" si="445"/>
        <v>47</v>
      </c>
      <c r="ED281" s="141">
        <f t="shared" si="446"/>
        <v>21</v>
      </c>
      <c r="EE281" s="32">
        <v>13</v>
      </c>
      <c r="EF281" s="11">
        <v>10</v>
      </c>
      <c r="EG281" s="33">
        <v>3</v>
      </c>
      <c r="EH281" s="32">
        <v>8</v>
      </c>
      <c r="EI281" s="11">
        <v>4</v>
      </c>
      <c r="EJ281" s="33">
        <v>4</v>
      </c>
      <c r="EK281" s="32">
        <v>20</v>
      </c>
      <c r="EL281" s="11">
        <v>16</v>
      </c>
      <c r="EM281" s="33">
        <v>4</v>
      </c>
      <c r="EN281" s="32">
        <v>12</v>
      </c>
      <c r="EO281" s="11">
        <v>7</v>
      </c>
      <c r="EP281" s="33">
        <v>5</v>
      </c>
      <c r="EQ281" s="32">
        <v>15</v>
      </c>
      <c r="ER281" s="11">
        <v>10</v>
      </c>
      <c r="ES281" s="33">
        <v>5</v>
      </c>
      <c r="ET281" s="141">
        <f t="shared" si="477"/>
        <v>104</v>
      </c>
      <c r="EU281" s="141">
        <f t="shared" si="447"/>
        <v>73</v>
      </c>
      <c r="EV281" s="141">
        <f t="shared" si="448"/>
        <v>31</v>
      </c>
      <c r="EW281" s="32">
        <v>24</v>
      </c>
      <c r="EX281" s="11">
        <v>15</v>
      </c>
      <c r="EY281" s="33">
        <v>9</v>
      </c>
      <c r="EZ281" s="32">
        <v>18</v>
      </c>
      <c r="FA281" s="11">
        <v>15</v>
      </c>
      <c r="FB281" s="33">
        <v>3</v>
      </c>
      <c r="FC281" s="32">
        <v>21</v>
      </c>
      <c r="FD281" s="11">
        <v>13</v>
      </c>
      <c r="FE281" s="33">
        <v>8</v>
      </c>
      <c r="FF281" s="32">
        <v>22</v>
      </c>
      <c r="FG281" s="11">
        <v>17</v>
      </c>
      <c r="FH281" s="33">
        <v>5</v>
      </c>
      <c r="FI281" s="32">
        <v>19</v>
      </c>
      <c r="FJ281" s="11">
        <v>13</v>
      </c>
      <c r="FK281" s="33">
        <v>6</v>
      </c>
      <c r="FL281" s="141">
        <f t="shared" si="478"/>
        <v>153</v>
      </c>
      <c r="FM281" s="141">
        <f t="shared" si="449"/>
        <v>86</v>
      </c>
      <c r="FN281" s="141">
        <f t="shared" si="450"/>
        <v>67</v>
      </c>
      <c r="FO281" s="32">
        <v>35</v>
      </c>
      <c r="FP281" s="11">
        <v>19</v>
      </c>
      <c r="FQ281" s="33">
        <v>16</v>
      </c>
      <c r="FR281" s="32">
        <v>25</v>
      </c>
      <c r="FS281" s="11">
        <v>12</v>
      </c>
      <c r="FT281" s="33">
        <v>13</v>
      </c>
      <c r="FU281" s="32">
        <v>31</v>
      </c>
      <c r="FV281" s="11">
        <v>17</v>
      </c>
      <c r="FW281" s="33">
        <v>14</v>
      </c>
      <c r="FX281" s="32">
        <v>36</v>
      </c>
      <c r="FY281" s="11">
        <v>21</v>
      </c>
      <c r="FZ281" s="33">
        <v>15</v>
      </c>
      <c r="GA281" s="32">
        <v>26</v>
      </c>
      <c r="GB281" s="11">
        <v>17</v>
      </c>
      <c r="GC281" s="33">
        <v>9</v>
      </c>
      <c r="GD281" s="141">
        <f t="shared" si="479"/>
        <v>193</v>
      </c>
      <c r="GE281" s="141">
        <f t="shared" si="451"/>
        <v>109</v>
      </c>
      <c r="GF281" s="141">
        <f t="shared" si="452"/>
        <v>84</v>
      </c>
      <c r="GG281" s="32">
        <v>29</v>
      </c>
      <c r="GH281" s="11">
        <v>13</v>
      </c>
      <c r="GI281" s="33">
        <v>16</v>
      </c>
      <c r="GJ281" s="32">
        <v>44</v>
      </c>
      <c r="GK281" s="11">
        <v>24</v>
      </c>
      <c r="GL281" s="33">
        <v>20</v>
      </c>
      <c r="GM281" s="32">
        <v>23</v>
      </c>
      <c r="GN281" s="11">
        <v>15</v>
      </c>
      <c r="GO281" s="33">
        <v>8</v>
      </c>
      <c r="GP281" s="32">
        <v>46</v>
      </c>
      <c r="GQ281" s="11">
        <v>28</v>
      </c>
      <c r="GR281" s="33">
        <v>18</v>
      </c>
      <c r="GS281" s="32">
        <v>51</v>
      </c>
      <c r="GT281" s="11">
        <v>29</v>
      </c>
      <c r="GU281" s="33">
        <v>22</v>
      </c>
      <c r="GV281" s="141">
        <f t="shared" si="480"/>
        <v>220</v>
      </c>
      <c r="GW281" s="141">
        <f t="shared" si="453"/>
        <v>105</v>
      </c>
      <c r="GX281" s="141">
        <f t="shared" si="454"/>
        <v>115</v>
      </c>
      <c r="GY281" s="32">
        <v>48</v>
      </c>
      <c r="GZ281" s="11">
        <v>29</v>
      </c>
      <c r="HA281" s="33">
        <v>19</v>
      </c>
      <c r="HB281" s="32">
        <v>42</v>
      </c>
      <c r="HC281" s="11">
        <v>17</v>
      </c>
      <c r="HD281" s="33">
        <v>25</v>
      </c>
      <c r="HE281" s="32">
        <v>37</v>
      </c>
      <c r="HF281" s="11">
        <v>18</v>
      </c>
      <c r="HG281" s="33">
        <v>19</v>
      </c>
      <c r="HH281" s="32">
        <v>36</v>
      </c>
      <c r="HI281" s="11">
        <v>17</v>
      </c>
      <c r="HJ281" s="33">
        <v>19</v>
      </c>
      <c r="HK281" s="32">
        <v>57</v>
      </c>
      <c r="HL281" s="11">
        <v>24</v>
      </c>
      <c r="HM281" s="33">
        <v>33</v>
      </c>
      <c r="HN281" s="141">
        <f t="shared" si="481"/>
        <v>238</v>
      </c>
      <c r="HO281" s="141">
        <f t="shared" si="455"/>
        <v>112</v>
      </c>
      <c r="HP281" s="141">
        <f t="shared" si="456"/>
        <v>126</v>
      </c>
      <c r="HQ281" s="32">
        <v>40</v>
      </c>
      <c r="HR281" s="11">
        <v>15</v>
      </c>
      <c r="HS281" s="33">
        <v>25</v>
      </c>
      <c r="HT281" s="32">
        <v>52</v>
      </c>
      <c r="HU281" s="11">
        <v>22</v>
      </c>
      <c r="HV281" s="33">
        <v>30</v>
      </c>
      <c r="HW281" s="32">
        <v>47</v>
      </c>
      <c r="HX281" s="11">
        <v>26</v>
      </c>
      <c r="HY281" s="33">
        <v>21</v>
      </c>
      <c r="HZ281" s="32">
        <v>53</v>
      </c>
      <c r="IA281" s="11">
        <v>23</v>
      </c>
      <c r="IB281" s="33">
        <v>30</v>
      </c>
      <c r="IC281" s="32">
        <v>46</v>
      </c>
      <c r="ID281" s="11">
        <v>26</v>
      </c>
      <c r="IE281" s="33">
        <v>20</v>
      </c>
      <c r="IF281" s="141">
        <f t="shared" si="482"/>
        <v>200</v>
      </c>
      <c r="IG281" s="141">
        <f t="shared" si="457"/>
        <v>104</v>
      </c>
      <c r="IH281" s="141">
        <f t="shared" si="458"/>
        <v>96</v>
      </c>
      <c r="II281" s="32">
        <v>33</v>
      </c>
      <c r="IJ281" s="11">
        <v>20</v>
      </c>
      <c r="IK281" s="33">
        <v>13</v>
      </c>
      <c r="IL281" s="32">
        <v>44</v>
      </c>
      <c r="IM281" s="11">
        <v>27</v>
      </c>
      <c r="IN281" s="33">
        <v>17</v>
      </c>
      <c r="IO281" s="32">
        <v>44</v>
      </c>
      <c r="IP281" s="11">
        <v>20</v>
      </c>
      <c r="IQ281" s="33">
        <v>24</v>
      </c>
      <c r="IR281" s="32">
        <v>38</v>
      </c>
      <c r="IS281" s="11">
        <v>17</v>
      </c>
      <c r="IT281" s="33">
        <v>21</v>
      </c>
      <c r="IU281" s="32">
        <v>41</v>
      </c>
      <c r="IV281" s="11">
        <v>20</v>
      </c>
      <c r="IW281" s="33">
        <v>21</v>
      </c>
      <c r="IX281" s="141">
        <f t="shared" si="483"/>
        <v>287</v>
      </c>
      <c r="IY281" s="141">
        <f t="shared" si="459"/>
        <v>113</v>
      </c>
      <c r="IZ281" s="141">
        <f t="shared" si="460"/>
        <v>174</v>
      </c>
      <c r="JA281" s="32">
        <v>48</v>
      </c>
      <c r="JB281" s="11">
        <v>12</v>
      </c>
      <c r="JC281" s="33">
        <v>36</v>
      </c>
      <c r="JD281" s="32">
        <v>64</v>
      </c>
      <c r="JE281" s="11">
        <v>33</v>
      </c>
      <c r="JF281" s="33">
        <v>31</v>
      </c>
      <c r="JG281" s="32">
        <v>66</v>
      </c>
      <c r="JH281" s="11">
        <v>23</v>
      </c>
      <c r="JI281" s="33">
        <v>43</v>
      </c>
      <c r="JJ281" s="32">
        <v>66</v>
      </c>
      <c r="JK281" s="11">
        <v>31</v>
      </c>
      <c r="JL281" s="33">
        <v>35</v>
      </c>
      <c r="JM281" s="32">
        <v>43</v>
      </c>
      <c r="JN281" s="11">
        <v>14</v>
      </c>
      <c r="JO281" s="33">
        <v>29</v>
      </c>
      <c r="JP281" s="141">
        <f t="shared" si="484"/>
        <v>237</v>
      </c>
      <c r="JQ281" s="141">
        <f t="shared" si="461"/>
        <v>90</v>
      </c>
      <c r="JR281" s="141">
        <f t="shared" si="462"/>
        <v>147</v>
      </c>
      <c r="JS281" s="32">
        <v>59</v>
      </c>
      <c r="JT281" s="11">
        <v>22</v>
      </c>
      <c r="JU281" s="33">
        <v>37</v>
      </c>
      <c r="JV281" s="32">
        <v>55</v>
      </c>
      <c r="JW281" s="11">
        <v>22</v>
      </c>
      <c r="JX281" s="33">
        <v>33</v>
      </c>
      <c r="JY281" s="32">
        <v>47</v>
      </c>
      <c r="JZ281" s="11">
        <v>18</v>
      </c>
      <c r="KA281" s="33">
        <v>29</v>
      </c>
      <c r="KB281" s="32">
        <v>42</v>
      </c>
      <c r="KC281" s="11">
        <v>18</v>
      </c>
      <c r="KD281" s="33">
        <v>24</v>
      </c>
      <c r="KE281" s="32">
        <v>34</v>
      </c>
      <c r="KF281" s="11">
        <v>10</v>
      </c>
      <c r="KG281" s="33">
        <v>24</v>
      </c>
      <c r="KH281" s="141">
        <f t="shared" si="485"/>
        <v>122</v>
      </c>
      <c r="KI281" s="141">
        <f t="shared" si="463"/>
        <v>42</v>
      </c>
      <c r="KJ281" s="141">
        <f t="shared" si="464"/>
        <v>80</v>
      </c>
      <c r="KK281" s="32">
        <v>40</v>
      </c>
      <c r="KL281" s="11">
        <v>14</v>
      </c>
      <c r="KM281" s="33">
        <v>26</v>
      </c>
      <c r="KN281" s="32">
        <v>26</v>
      </c>
      <c r="KO281" s="11">
        <v>11</v>
      </c>
      <c r="KP281" s="33">
        <v>15</v>
      </c>
      <c r="KQ281" s="32">
        <v>24</v>
      </c>
      <c r="KR281" s="11">
        <v>8</v>
      </c>
      <c r="KS281" s="33">
        <v>16</v>
      </c>
      <c r="KT281" s="32">
        <v>20</v>
      </c>
      <c r="KU281" s="11">
        <v>7</v>
      </c>
      <c r="KV281" s="33">
        <v>13</v>
      </c>
      <c r="KW281" s="32">
        <v>12</v>
      </c>
      <c r="KX281" s="11">
        <v>2</v>
      </c>
      <c r="KY281" s="33">
        <v>10</v>
      </c>
      <c r="KZ281" s="141">
        <f t="shared" si="486"/>
        <v>71</v>
      </c>
      <c r="LA281" s="141">
        <f t="shared" si="465"/>
        <v>22</v>
      </c>
      <c r="LB281" s="141">
        <f t="shared" si="466"/>
        <v>49</v>
      </c>
      <c r="LC281" s="32">
        <v>15</v>
      </c>
      <c r="LD281" s="11">
        <v>7</v>
      </c>
      <c r="LE281" s="33">
        <v>8</v>
      </c>
      <c r="LF281" s="32">
        <v>19</v>
      </c>
      <c r="LG281" s="11">
        <v>4</v>
      </c>
      <c r="LH281" s="33">
        <v>15</v>
      </c>
      <c r="LI281" s="32">
        <v>11</v>
      </c>
      <c r="LJ281" s="11">
        <v>4</v>
      </c>
      <c r="LK281" s="33">
        <v>7</v>
      </c>
      <c r="LL281" s="32">
        <v>10</v>
      </c>
      <c r="LM281" s="11">
        <v>2</v>
      </c>
      <c r="LN281" s="33">
        <v>8</v>
      </c>
      <c r="LO281" s="32">
        <v>16</v>
      </c>
      <c r="LP281" s="11">
        <v>5</v>
      </c>
      <c r="LQ281" s="33">
        <v>11</v>
      </c>
      <c r="LR281" s="141">
        <f t="shared" si="487"/>
        <v>26</v>
      </c>
      <c r="LS281" s="141">
        <f t="shared" si="467"/>
        <v>7</v>
      </c>
      <c r="LT281" s="141">
        <f t="shared" si="468"/>
        <v>19</v>
      </c>
      <c r="LU281" s="32">
        <v>10</v>
      </c>
      <c r="LV281" s="11">
        <v>4</v>
      </c>
      <c r="LW281" s="33">
        <v>6</v>
      </c>
      <c r="LX281" s="32">
        <v>5</v>
      </c>
      <c r="LY281" s="11">
        <v>1</v>
      </c>
      <c r="LZ281" s="33">
        <v>4</v>
      </c>
      <c r="MA281" s="32">
        <v>7</v>
      </c>
      <c r="MB281" s="11">
        <v>2</v>
      </c>
      <c r="MC281" s="33">
        <v>5</v>
      </c>
      <c r="MD281" s="32">
        <v>3</v>
      </c>
      <c r="ME281" s="11">
        <v>0</v>
      </c>
      <c r="MF281" s="33">
        <v>3</v>
      </c>
      <c r="MG281" s="32">
        <v>1</v>
      </c>
      <c r="MH281" s="11">
        <v>0</v>
      </c>
      <c r="MI281" s="33">
        <v>1</v>
      </c>
      <c r="MJ281" s="141">
        <f t="shared" si="424"/>
        <v>6</v>
      </c>
      <c r="MK281" s="141">
        <f t="shared" si="425"/>
        <v>0</v>
      </c>
      <c r="ML281" s="141">
        <f t="shared" si="426"/>
        <v>6</v>
      </c>
      <c r="MM281" s="32">
        <v>2</v>
      </c>
      <c r="MN281" s="11">
        <v>0</v>
      </c>
      <c r="MO281" s="33">
        <v>2</v>
      </c>
      <c r="MP281" s="32">
        <v>1</v>
      </c>
      <c r="MQ281" s="11">
        <v>0</v>
      </c>
      <c r="MR281" s="33">
        <v>1</v>
      </c>
      <c r="MS281" s="32">
        <v>2</v>
      </c>
      <c r="MT281" s="11">
        <v>0</v>
      </c>
      <c r="MU281" s="33">
        <v>2</v>
      </c>
      <c r="MV281" s="32">
        <v>0</v>
      </c>
      <c r="MW281" s="11">
        <v>0</v>
      </c>
      <c r="MX281" s="33">
        <v>0</v>
      </c>
      <c r="MY281" s="32">
        <v>1</v>
      </c>
      <c r="MZ281" s="11">
        <v>0</v>
      </c>
      <c r="NA281" s="33">
        <v>1</v>
      </c>
      <c r="NB281" s="146">
        <f t="shared" si="427"/>
        <v>1</v>
      </c>
      <c r="NC281" s="141">
        <f t="shared" si="428"/>
        <v>0</v>
      </c>
      <c r="ND281" s="147">
        <f t="shared" si="429"/>
        <v>1</v>
      </c>
      <c r="NE281" s="32">
        <v>0</v>
      </c>
      <c r="NF281" s="11">
        <v>0</v>
      </c>
      <c r="NG281" s="33">
        <v>0</v>
      </c>
      <c r="NH281" s="32">
        <v>0</v>
      </c>
      <c r="NI281" s="11">
        <v>0</v>
      </c>
      <c r="NJ281" s="33">
        <v>0</v>
      </c>
      <c r="NK281" s="32">
        <v>0</v>
      </c>
      <c r="NL281" s="11">
        <v>0</v>
      </c>
      <c r="NM281" s="33">
        <v>0</v>
      </c>
      <c r="NN281" s="32">
        <v>0</v>
      </c>
      <c r="NO281" s="11">
        <v>0</v>
      </c>
      <c r="NP281" s="33">
        <v>0</v>
      </c>
      <c r="NQ281" s="32">
        <v>1</v>
      </c>
      <c r="NR281" s="11">
        <v>0</v>
      </c>
      <c r="NS281" s="33">
        <v>1</v>
      </c>
      <c r="NT281" s="146">
        <f t="shared" si="430"/>
        <v>1</v>
      </c>
      <c r="NU281" s="141">
        <f t="shared" si="431"/>
        <v>0</v>
      </c>
      <c r="NV281" s="147">
        <f t="shared" si="432"/>
        <v>1</v>
      </c>
      <c r="NW281" s="32">
        <v>1</v>
      </c>
      <c r="NX281" s="11">
        <v>0</v>
      </c>
      <c r="NY281" s="33">
        <v>1</v>
      </c>
      <c r="NZ281" s="32">
        <v>0</v>
      </c>
      <c r="OA281" s="11">
        <v>0</v>
      </c>
      <c r="OB281" s="33">
        <v>0</v>
      </c>
      <c r="OC281" s="32">
        <v>0</v>
      </c>
      <c r="OD281" s="11">
        <v>0</v>
      </c>
      <c r="OE281" s="33">
        <v>0</v>
      </c>
      <c r="OF281" s="32">
        <v>0</v>
      </c>
      <c r="OG281" s="11">
        <v>0</v>
      </c>
      <c r="OH281" s="33">
        <v>0</v>
      </c>
      <c r="OI281" s="32">
        <v>0</v>
      </c>
      <c r="OJ281" s="11">
        <v>0</v>
      </c>
      <c r="OK281" s="33">
        <v>0</v>
      </c>
      <c r="OL281" s="146">
        <v>1</v>
      </c>
      <c r="OM281" s="141">
        <v>0</v>
      </c>
      <c r="ON281" s="147">
        <v>1</v>
      </c>
    </row>
    <row r="282" spans="1:404" ht="12" customHeight="1">
      <c r="B282" s="31" t="s">
        <v>449</v>
      </c>
      <c r="C282" s="32">
        <v>3105</v>
      </c>
      <c r="D282" s="11">
        <v>1470</v>
      </c>
      <c r="E282" s="33">
        <v>1635</v>
      </c>
      <c r="F282" s="141">
        <f t="shared" si="469"/>
        <v>62</v>
      </c>
      <c r="G282" s="141">
        <f t="shared" si="488"/>
        <v>31</v>
      </c>
      <c r="H282" s="141">
        <f t="shared" si="489"/>
        <v>31</v>
      </c>
      <c r="I282" s="32">
        <v>9</v>
      </c>
      <c r="J282" s="11">
        <v>6</v>
      </c>
      <c r="K282" s="33">
        <v>3</v>
      </c>
      <c r="L282" s="32">
        <v>15</v>
      </c>
      <c r="M282" s="11">
        <v>9</v>
      </c>
      <c r="N282" s="33">
        <v>6</v>
      </c>
      <c r="O282" s="32">
        <v>12</v>
      </c>
      <c r="P282" s="11">
        <v>6</v>
      </c>
      <c r="Q282" s="33">
        <v>6</v>
      </c>
      <c r="R282" s="32">
        <v>12</v>
      </c>
      <c r="S282" s="11">
        <v>4</v>
      </c>
      <c r="T282" s="33">
        <v>8</v>
      </c>
      <c r="U282" s="32">
        <v>14</v>
      </c>
      <c r="V282" s="11">
        <v>6</v>
      </c>
      <c r="W282" s="33">
        <v>8</v>
      </c>
      <c r="X282" s="141">
        <f t="shared" si="470"/>
        <v>56</v>
      </c>
      <c r="Y282" s="141">
        <f t="shared" si="433"/>
        <v>28</v>
      </c>
      <c r="Z282" s="141">
        <f t="shared" si="434"/>
        <v>28</v>
      </c>
      <c r="AA282" s="32">
        <v>7</v>
      </c>
      <c r="AB282" s="11">
        <v>5</v>
      </c>
      <c r="AC282" s="33">
        <v>2</v>
      </c>
      <c r="AD282" s="32">
        <v>12</v>
      </c>
      <c r="AE282" s="11">
        <v>5</v>
      </c>
      <c r="AF282" s="33">
        <v>7</v>
      </c>
      <c r="AG282" s="32">
        <v>11</v>
      </c>
      <c r="AH282" s="11">
        <v>7</v>
      </c>
      <c r="AI282" s="33">
        <v>4</v>
      </c>
      <c r="AJ282" s="32">
        <v>9</v>
      </c>
      <c r="AK282" s="11">
        <v>2</v>
      </c>
      <c r="AL282" s="33">
        <v>7</v>
      </c>
      <c r="AM282" s="32">
        <v>17</v>
      </c>
      <c r="AN282" s="11">
        <v>9</v>
      </c>
      <c r="AO282" s="33">
        <v>8</v>
      </c>
      <c r="AP282" s="141">
        <f t="shared" si="471"/>
        <v>64</v>
      </c>
      <c r="AQ282" s="141">
        <f t="shared" si="435"/>
        <v>38</v>
      </c>
      <c r="AR282" s="141">
        <f t="shared" si="436"/>
        <v>26</v>
      </c>
      <c r="AS282" s="32">
        <v>10</v>
      </c>
      <c r="AT282" s="11">
        <v>6</v>
      </c>
      <c r="AU282" s="33">
        <v>4</v>
      </c>
      <c r="AV282" s="32">
        <v>10</v>
      </c>
      <c r="AW282" s="11">
        <v>3</v>
      </c>
      <c r="AX282" s="33">
        <v>7</v>
      </c>
      <c r="AY282" s="32">
        <v>10</v>
      </c>
      <c r="AZ282" s="11">
        <v>9</v>
      </c>
      <c r="BA282" s="33">
        <v>1</v>
      </c>
      <c r="BB282" s="32">
        <v>15</v>
      </c>
      <c r="BC282" s="11">
        <v>10</v>
      </c>
      <c r="BD282" s="33">
        <v>5</v>
      </c>
      <c r="BE282" s="32">
        <v>19</v>
      </c>
      <c r="BF282" s="11">
        <v>10</v>
      </c>
      <c r="BG282" s="33">
        <v>9</v>
      </c>
      <c r="BH282" s="141">
        <f t="shared" si="472"/>
        <v>112</v>
      </c>
      <c r="BI282" s="141">
        <f t="shared" si="437"/>
        <v>61</v>
      </c>
      <c r="BJ282" s="141">
        <f t="shared" si="438"/>
        <v>51</v>
      </c>
      <c r="BK282" s="32">
        <v>15</v>
      </c>
      <c r="BL282" s="11">
        <v>7</v>
      </c>
      <c r="BM282" s="33">
        <v>8</v>
      </c>
      <c r="BN282" s="32">
        <v>18</v>
      </c>
      <c r="BO282" s="11">
        <v>7</v>
      </c>
      <c r="BP282" s="33">
        <v>11</v>
      </c>
      <c r="BQ282" s="32">
        <v>20</v>
      </c>
      <c r="BR282" s="11">
        <v>11</v>
      </c>
      <c r="BS282" s="33">
        <v>9</v>
      </c>
      <c r="BT282" s="32">
        <v>26</v>
      </c>
      <c r="BU282" s="11">
        <v>16</v>
      </c>
      <c r="BV282" s="33">
        <v>10</v>
      </c>
      <c r="BW282" s="32">
        <v>33</v>
      </c>
      <c r="BX282" s="11">
        <v>20</v>
      </c>
      <c r="BY282" s="33">
        <v>13</v>
      </c>
      <c r="BZ282" s="141">
        <f t="shared" si="473"/>
        <v>133</v>
      </c>
      <c r="CA282" s="141">
        <f t="shared" si="439"/>
        <v>73</v>
      </c>
      <c r="CB282" s="141">
        <f t="shared" si="440"/>
        <v>60</v>
      </c>
      <c r="CC282" s="32">
        <v>29</v>
      </c>
      <c r="CD282" s="11">
        <v>20</v>
      </c>
      <c r="CE282" s="33">
        <v>9</v>
      </c>
      <c r="CF282" s="32">
        <v>23</v>
      </c>
      <c r="CG282" s="11">
        <v>15</v>
      </c>
      <c r="CH282" s="33">
        <v>8</v>
      </c>
      <c r="CI282" s="32">
        <v>32</v>
      </c>
      <c r="CJ282" s="11">
        <v>14</v>
      </c>
      <c r="CK282" s="33">
        <v>18</v>
      </c>
      <c r="CL282" s="32">
        <v>25</v>
      </c>
      <c r="CM282" s="11">
        <v>13</v>
      </c>
      <c r="CN282" s="33">
        <v>12</v>
      </c>
      <c r="CO282" s="32">
        <v>24</v>
      </c>
      <c r="CP282" s="11">
        <v>11</v>
      </c>
      <c r="CQ282" s="33">
        <v>13</v>
      </c>
      <c r="CR282" s="141">
        <f t="shared" si="474"/>
        <v>111</v>
      </c>
      <c r="CS282" s="141">
        <f t="shared" si="441"/>
        <v>69</v>
      </c>
      <c r="CT282" s="141">
        <f t="shared" si="442"/>
        <v>42</v>
      </c>
      <c r="CU282" s="32">
        <v>29</v>
      </c>
      <c r="CV282" s="11">
        <v>16</v>
      </c>
      <c r="CW282" s="33">
        <v>13</v>
      </c>
      <c r="CX282" s="32">
        <v>25</v>
      </c>
      <c r="CY282" s="11">
        <v>15</v>
      </c>
      <c r="CZ282" s="33">
        <v>10</v>
      </c>
      <c r="DA282" s="32">
        <v>24</v>
      </c>
      <c r="DB282" s="11">
        <v>18</v>
      </c>
      <c r="DC282" s="33">
        <v>6</v>
      </c>
      <c r="DD282" s="32">
        <v>16</v>
      </c>
      <c r="DE282" s="11">
        <v>11</v>
      </c>
      <c r="DF282" s="33">
        <v>5</v>
      </c>
      <c r="DG282" s="32">
        <v>17</v>
      </c>
      <c r="DH282" s="11">
        <v>9</v>
      </c>
      <c r="DI282" s="33">
        <v>8</v>
      </c>
      <c r="DJ282" s="141">
        <f t="shared" si="475"/>
        <v>88</v>
      </c>
      <c r="DK282" s="141">
        <f t="shared" si="443"/>
        <v>49</v>
      </c>
      <c r="DL282" s="141">
        <f t="shared" si="444"/>
        <v>39</v>
      </c>
      <c r="DM282" s="32">
        <v>19</v>
      </c>
      <c r="DN282" s="11">
        <v>13</v>
      </c>
      <c r="DO282" s="33">
        <v>6</v>
      </c>
      <c r="DP282" s="32">
        <v>22</v>
      </c>
      <c r="DQ282" s="11">
        <v>9</v>
      </c>
      <c r="DR282" s="33">
        <v>13</v>
      </c>
      <c r="DS282" s="32">
        <v>20</v>
      </c>
      <c r="DT282" s="11">
        <v>10</v>
      </c>
      <c r="DU282" s="33">
        <v>10</v>
      </c>
      <c r="DV282" s="32">
        <v>12</v>
      </c>
      <c r="DW282" s="11">
        <v>6</v>
      </c>
      <c r="DX282" s="33">
        <v>6</v>
      </c>
      <c r="DY282" s="32">
        <v>15</v>
      </c>
      <c r="DZ282" s="11">
        <v>11</v>
      </c>
      <c r="EA282" s="33">
        <v>4</v>
      </c>
      <c r="EB282" s="141">
        <f t="shared" si="476"/>
        <v>112</v>
      </c>
      <c r="EC282" s="141">
        <f t="shared" si="445"/>
        <v>64</v>
      </c>
      <c r="ED282" s="141">
        <f t="shared" si="446"/>
        <v>48</v>
      </c>
      <c r="EE282" s="32">
        <v>16</v>
      </c>
      <c r="EF282" s="11">
        <v>5</v>
      </c>
      <c r="EG282" s="33">
        <v>11</v>
      </c>
      <c r="EH282" s="32">
        <v>18</v>
      </c>
      <c r="EI282" s="11">
        <v>12</v>
      </c>
      <c r="EJ282" s="33">
        <v>6</v>
      </c>
      <c r="EK282" s="32">
        <v>29</v>
      </c>
      <c r="EL282" s="11">
        <v>13</v>
      </c>
      <c r="EM282" s="33">
        <v>16</v>
      </c>
      <c r="EN282" s="32">
        <v>21</v>
      </c>
      <c r="EO282" s="11">
        <v>16</v>
      </c>
      <c r="EP282" s="33">
        <v>5</v>
      </c>
      <c r="EQ282" s="32">
        <v>28</v>
      </c>
      <c r="ER282" s="11">
        <v>18</v>
      </c>
      <c r="ES282" s="33">
        <v>10</v>
      </c>
      <c r="ET282" s="141">
        <f t="shared" si="477"/>
        <v>161</v>
      </c>
      <c r="EU282" s="141">
        <f t="shared" si="447"/>
        <v>97</v>
      </c>
      <c r="EV282" s="141">
        <f t="shared" si="448"/>
        <v>64</v>
      </c>
      <c r="EW282" s="32">
        <v>36</v>
      </c>
      <c r="EX282" s="11">
        <v>17</v>
      </c>
      <c r="EY282" s="33">
        <v>19</v>
      </c>
      <c r="EZ282" s="32">
        <v>32</v>
      </c>
      <c r="FA282" s="11">
        <v>19</v>
      </c>
      <c r="FB282" s="33">
        <v>13</v>
      </c>
      <c r="FC282" s="32">
        <v>22</v>
      </c>
      <c r="FD282" s="11">
        <v>19</v>
      </c>
      <c r="FE282" s="33">
        <v>3</v>
      </c>
      <c r="FF282" s="32">
        <v>33</v>
      </c>
      <c r="FG282" s="11">
        <v>23</v>
      </c>
      <c r="FH282" s="33">
        <v>10</v>
      </c>
      <c r="FI282" s="32">
        <v>38</v>
      </c>
      <c r="FJ282" s="11">
        <v>19</v>
      </c>
      <c r="FK282" s="33">
        <v>19</v>
      </c>
      <c r="FL282" s="141">
        <f t="shared" si="478"/>
        <v>203</v>
      </c>
      <c r="FM282" s="141">
        <f t="shared" si="449"/>
        <v>120</v>
      </c>
      <c r="FN282" s="141">
        <f t="shared" si="450"/>
        <v>83</v>
      </c>
      <c r="FO282" s="32">
        <v>32</v>
      </c>
      <c r="FP282" s="11">
        <v>19</v>
      </c>
      <c r="FQ282" s="33">
        <v>13</v>
      </c>
      <c r="FR282" s="32">
        <v>42</v>
      </c>
      <c r="FS282" s="11">
        <v>25</v>
      </c>
      <c r="FT282" s="33">
        <v>17</v>
      </c>
      <c r="FU282" s="32">
        <v>31</v>
      </c>
      <c r="FV282" s="11">
        <v>20</v>
      </c>
      <c r="FW282" s="33">
        <v>11</v>
      </c>
      <c r="FX282" s="32">
        <v>43</v>
      </c>
      <c r="FY282" s="11">
        <v>24</v>
      </c>
      <c r="FZ282" s="33">
        <v>19</v>
      </c>
      <c r="GA282" s="32">
        <v>55</v>
      </c>
      <c r="GB282" s="11">
        <v>32</v>
      </c>
      <c r="GC282" s="33">
        <v>23</v>
      </c>
      <c r="GD282" s="141">
        <f t="shared" si="479"/>
        <v>264</v>
      </c>
      <c r="GE282" s="141">
        <f t="shared" si="451"/>
        <v>141</v>
      </c>
      <c r="GF282" s="141">
        <f t="shared" si="452"/>
        <v>123</v>
      </c>
      <c r="GG282" s="32">
        <v>59</v>
      </c>
      <c r="GH282" s="11">
        <v>29</v>
      </c>
      <c r="GI282" s="33">
        <v>30</v>
      </c>
      <c r="GJ282" s="32">
        <v>43</v>
      </c>
      <c r="GK282" s="11">
        <v>24</v>
      </c>
      <c r="GL282" s="33">
        <v>19</v>
      </c>
      <c r="GM282" s="32">
        <v>53</v>
      </c>
      <c r="GN282" s="11">
        <v>26</v>
      </c>
      <c r="GO282" s="33">
        <v>27</v>
      </c>
      <c r="GP282" s="32">
        <v>49</v>
      </c>
      <c r="GQ282" s="11">
        <v>26</v>
      </c>
      <c r="GR282" s="33">
        <v>23</v>
      </c>
      <c r="GS282" s="32">
        <v>60</v>
      </c>
      <c r="GT282" s="11">
        <v>36</v>
      </c>
      <c r="GU282" s="33">
        <v>24</v>
      </c>
      <c r="GV282" s="141">
        <f t="shared" si="480"/>
        <v>314</v>
      </c>
      <c r="GW282" s="141">
        <f t="shared" si="453"/>
        <v>145</v>
      </c>
      <c r="GX282" s="141">
        <f t="shared" si="454"/>
        <v>169</v>
      </c>
      <c r="GY282" s="32">
        <v>73</v>
      </c>
      <c r="GZ282" s="11">
        <v>32</v>
      </c>
      <c r="HA282" s="33">
        <v>41</v>
      </c>
      <c r="HB282" s="32">
        <v>60</v>
      </c>
      <c r="HC282" s="11">
        <v>31</v>
      </c>
      <c r="HD282" s="33">
        <v>29</v>
      </c>
      <c r="HE282" s="32">
        <v>69</v>
      </c>
      <c r="HF282" s="11">
        <v>28</v>
      </c>
      <c r="HG282" s="33">
        <v>41</v>
      </c>
      <c r="HH282" s="32">
        <v>52</v>
      </c>
      <c r="HI282" s="11">
        <v>23</v>
      </c>
      <c r="HJ282" s="33">
        <v>29</v>
      </c>
      <c r="HK282" s="32">
        <v>60</v>
      </c>
      <c r="HL282" s="11">
        <v>31</v>
      </c>
      <c r="HM282" s="33">
        <v>29</v>
      </c>
      <c r="HN282" s="141">
        <f t="shared" si="481"/>
        <v>299</v>
      </c>
      <c r="HO282" s="141">
        <f t="shared" si="455"/>
        <v>141</v>
      </c>
      <c r="HP282" s="141">
        <f t="shared" si="456"/>
        <v>158</v>
      </c>
      <c r="HQ282" s="32">
        <v>64</v>
      </c>
      <c r="HR282" s="11">
        <v>27</v>
      </c>
      <c r="HS282" s="33">
        <v>37</v>
      </c>
      <c r="HT282" s="32">
        <v>55</v>
      </c>
      <c r="HU282" s="11">
        <v>27</v>
      </c>
      <c r="HV282" s="33">
        <v>28</v>
      </c>
      <c r="HW282" s="32">
        <v>60</v>
      </c>
      <c r="HX282" s="11">
        <v>18</v>
      </c>
      <c r="HY282" s="33">
        <v>42</v>
      </c>
      <c r="HZ282" s="32">
        <v>47</v>
      </c>
      <c r="IA282" s="11">
        <v>26</v>
      </c>
      <c r="IB282" s="33">
        <v>21</v>
      </c>
      <c r="IC282" s="32">
        <v>73</v>
      </c>
      <c r="ID282" s="11">
        <v>43</v>
      </c>
      <c r="IE282" s="33">
        <v>30</v>
      </c>
      <c r="IF282" s="141">
        <f t="shared" si="482"/>
        <v>279</v>
      </c>
      <c r="IG282" s="141">
        <f t="shared" si="457"/>
        <v>106</v>
      </c>
      <c r="IH282" s="141">
        <f t="shared" si="458"/>
        <v>173</v>
      </c>
      <c r="II282" s="32">
        <v>58</v>
      </c>
      <c r="IJ282" s="11">
        <v>22</v>
      </c>
      <c r="IK282" s="33">
        <v>36</v>
      </c>
      <c r="IL282" s="32">
        <v>61</v>
      </c>
      <c r="IM282" s="11">
        <v>24</v>
      </c>
      <c r="IN282" s="33">
        <v>37</v>
      </c>
      <c r="IO282" s="32">
        <v>69</v>
      </c>
      <c r="IP282" s="11">
        <v>29</v>
      </c>
      <c r="IQ282" s="33">
        <v>40</v>
      </c>
      <c r="IR282" s="32">
        <v>39</v>
      </c>
      <c r="IS282" s="11">
        <v>15</v>
      </c>
      <c r="IT282" s="33">
        <v>24</v>
      </c>
      <c r="IU282" s="32">
        <v>52</v>
      </c>
      <c r="IV282" s="11">
        <v>16</v>
      </c>
      <c r="IW282" s="33">
        <v>36</v>
      </c>
      <c r="IX282" s="141">
        <f t="shared" si="483"/>
        <v>344</v>
      </c>
      <c r="IY282" s="141">
        <f t="shared" si="459"/>
        <v>150</v>
      </c>
      <c r="IZ282" s="141">
        <f t="shared" si="460"/>
        <v>194</v>
      </c>
      <c r="JA282" s="32">
        <v>56</v>
      </c>
      <c r="JB282" s="11">
        <v>22</v>
      </c>
      <c r="JC282" s="33">
        <v>34</v>
      </c>
      <c r="JD282" s="32">
        <v>65</v>
      </c>
      <c r="JE282" s="11">
        <v>35</v>
      </c>
      <c r="JF282" s="33">
        <v>30</v>
      </c>
      <c r="JG282" s="32">
        <v>87</v>
      </c>
      <c r="JH282" s="11">
        <v>41</v>
      </c>
      <c r="JI282" s="33">
        <v>46</v>
      </c>
      <c r="JJ282" s="32">
        <v>69</v>
      </c>
      <c r="JK282" s="11">
        <v>25</v>
      </c>
      <c r="JL282" s="33">
        <v>44</v>
      </c>
      <c r="JM282" s="32">
        <v>67</v>
      </c>
      <c r="JN282" s="11">
        <v>27</v>
      </c>
      <c r="JO282" s="33">
        <v>40</v>
      </c>
      <c r="JP282" s="141">
        <f t="shared" si="484"/>
        <v>284</v>
      </c>
      <c r="JQ282" s="141">
        <f t="shared" si="461"/>
        <v>96</v>
      </c>
      <c r="JR282" s="141">
        <f t="shared" si="462"/>
        <v>188</v>
      </c>
      <c r="JS282" s="32">
        <v>68</v>
      </c>
      <c r="JT282" s="11">
        <v>19</v>
      </c>
      <c r="JU282" s="33">
        <v>49</v>
      </c>
      <c r="JV282" s="32">
        <v>61</v>
      </c>
      <c r="JW282" s="11">
        <v>25</v>
      </c>
      <c r="JX282" s="33">
        <v>36</v>
      </c>
      <c r="JY282" s="32">
        <v>50</v>
      </c>
      <c r="JZ282" s="11">
        <v>17</v>
      </c>
      <c r="KA282" s="33">
        <v>33</v>
      </c>
      <c r="KB282" s="32">
        <v>55</v>
      </c>
      <c r="KC282" s="11">
        <v>18</v>
      </c>
      <c r="KD282" s="33">
        <v>37</v>
      </c>
      <c r="KE282" s="32">
        <v>50</v>
      </c>
      <c r="KF282" s="11">
        <v>17</v>
      </c>
      <c r="KG282" s="33">
        <v>33</v>
      </c>
      <c r="KH282" s="141">
        <f t="shared" si="485"/>
        <v>121</v>
      </c>
      <c r="KI282" s="141">
        <f t="shared" si="463"/>
        <v>40</v>
      </c>
      <c r="KJ282" s="141">
        <f t="shared" si="464"/>
        <v>81</v>
      </c>
      <c r="KK282" s="32">
        <v>28</v>
      </c>
      <c r="KL282" s="11">
        <v>9</v>
      </c>
      <c r="KM282" s="33">
        <v>19</v>
      </c>
      <c r="KN282" s="32">
        <v>27</v>
      </c>
      <c r="KO282" s="11">
        <v>10</v>
      </c>
      <c r="KP282" s="33">
        <v>17</v>
      </c>
      <c r="KQ282" s="32">
        <v>35</v>
      </c>
      <c r="KR282" s="11">
        <v>11</v>
      </c>
      <c r="KS282" s="33">
        <v>24</v>
      </c>
      <c r="KT282" s="32">
        <v>22</v>
      </c>
      <c r="KU282" s="11">
        <v>6</v>
      </c>
      <c r="KV282" s="33">
        <v>16</v>
      </c>
      <c r="KW282" s="32">
        <v>9</v>
      </c>
      <c r="KX282" s="11">
        <v>4</v>
      </c>
      <c r="KY282" s="33">
        <v>5</v>
      </c>
      <c r="KZ282" s="141">
        <f t="shared" si="486"/>
        <v>75</v>
      </c>
      <c r="LA282" s="141">
        <f t="shared" si="465"/>
        <v>18</v>
      </c>
      <c r="LB282" s="141">
        <f t="shared" si="466"/>
        <v>57</v>
      </c>
      <c r="LC282" s="32">
        <v>22</v>
      </c>
      <c r="LD282" s="11">
        <v>6</v>
      </c>
      <c r="LE282" s="33">
        <v>16</v>
      </c>
      <c r="LF282" s="32">
        <v>15</v>
      </c>
      <c r="LG282" s="11">
        <v>5</v>
      </c>
      <c r="LH282" s="33">
        <v>10</v>
      </c>
      <c r="LI282" s="32">
        <v>15</v>
      </c>
      <c r="LJ282" s="11">
        <v>2</v>
      </c>
      <c r="LK282" s="33">
        <v>13</v>
      </c>
      <c r="LL282" s="32">
        <v>8</v>
      </c>
      <c r="LM282" s="11">
        <v>2</v>
      </c>
      <c r="LN282" s="33">
        <v>6</v>
      </c>
      <c r="LO282" s="32">
        <v>15</v>
      </c>
      <c r="LP282" s="11">
        <v>3</v>
      </c>
      <c r="LQ282" s="33">
        <v>12</v>
      </c>
      <c r="LR282" s="141">
        <f t="shared" si="487"/>
        <v>16</v>
      </c>
      <c r="LS282" s="141">
        <f t="shared" si="467"/>
        <v>2</v>
      </c>
      <c r="LT282" s="141">
        <f t="shared" si="468"/>
        <v>14</v>
      </c>
      <c r="LU282" s="32">
        <v>5</v>
      </c>
      <c r="LV282" s="11">
        <v>1</v>
      </c>
      <c r="LW282" s="33">
        <v>4</v>
      </c>
      <c r="LX282" s="32">
        <v>2</v>
      </c>
      <c r="LY282" s="11">
        <v>0</v>
      </c>
      <c r="LZ282" s="33">
        <v>2</v>
      </c>
      <c r="MA282" s="32">
        <v>2</v>
      </c>
      <c r="MB282" s="11">
        <v>1</v>
      </c>
      <c r="MC282" s="33">
        <v>1</v>
      </c>
      <c r="MD282" s="32">
        <v>6</v>
      </c>
      <c r="ME282" s="11">
        <v>0</v>
      </c>
      <c r="MF282" s="33">
        <v>6</v>
      </c>
      <c r="MG282" s="32">
        <v>1</v>
      </c>
      <c r="MH282" s="11">
        <v>0</v>
      </c>
      <c r="MI282" s="33">
        <v>1</v>
      </c>
      <c r="MJ282" s="141">
        <f t="shared" si="424"/>
        <v>6</v>
      </c>
      <c r="MK282" s="141">
        <f t="shared" si="425"/>
        <v>0</v>
      </c>
      <c r="ML282" s="141">
        <f t="shared" si="426"/>
        <v>6</v>
      </c>
      <c r="MM282" s="32">
        <v>2</v>
      </c>
      <c r="MN282" s="11">
        <v>0</v>
      </c>
      <c r="MO282" s="33">
        <v>2</v>
      </c>
      <c r="MP282" s="32">
        <v>1</v>
      </c>
      <c r="MQ282" s="11">
        <v>0</v>
      </c>
      <c r="MR282" s="33">
        <v>1</v>
      </c>
      <c r="MS282" s="32">
        <v>1</v>
      </c>
      <c r="MT282" s="11">
        <v>0</v>
      </c>
      <c r="MU282" s="33">
        <v>1</v>
      </c>
      <c r="MV282" s="32">
        <v>2</v>
      </c>
      <c r="MW282" s="11">
        <v>0</v>
      </c>
      <c r="MX282" s="33">
        <v>2</v>
      </c>
      <c r="MY282" s="32">
        <v>0</v>
      </c>
      <c r="MZ282" s="11">
        <v>0</v>
      </c>
      <c r="NA282" s="33">
        <v>0</v>
      </c>
      <c r="NB282" s="146">
        <f t="shared" si="427"/>
        <v>1</v>
      </c>
      <c r="NC282" s="141">
        <f t="shared" si="428"/>
        <v>1</v>
      </c>
      <c r="ND282" s="147">
        <f t="shared" si="429"/>
        <v>0</v>
      </c>
      <c r="NE282" s="32">
        <v>0</v>
      </c>
      <c r="NF282" s="11">
        <v>0</v>
      </c>
      <c r="NG282" s="33">
        <v>0</v>
      </c>
      <c r="NH282" s="32">
        <v>0</v>
      </c>
      <c r="NI282" s="11">
        <v>0</v>
      </c>
      <c r="NJ282" s="33">
        <v>0</v>
      </c>
      <c r="NK282" s="32">
        <v>0</v>
      </c>
      <c r="NL282" s="11">
        <v>0</v>
      </c>
      <c r="NM282" s="33">
        <v>0</v>
      </c>
      <c r="NN282" s="32">
        <v>1</v>
      </c>
      <c r="NO282" s="11">
        <v>1</v>
      </c>
      <c r="NP282" s="33">
        <v>0</v>
      </c>
      <c r="NQ282" s="32">
        <v>0</v>
      </c>
      <c r="NR282" s="11">
        <v>0</v>
      </c>
      <c r="NS282" s="33">
        <v>0</v>
      </c>
      <c r="NT282" s="146">
        <f t="shared" si="430"/>
        <v>0</v>
      </c>
      <c r="NU282" s="141">
        <f t="shared" si="431"/>
        <v>0</v>
      </c>
      <c r="NV282" s="147">
        <f t="shared" si="432"/>
        <v>0</v>
      </c>
      <c r="NW282" s="32">
        <v>0</v>
      </c>
      <c r="NX282" s="11">
        <v>0</v>
      </c>
      <c r="NY282" s="33">
        <v>0</v>
      </c>
      <c r="NZ282" s="32">
        <v>0</v>
      </c>
      <c r="OA282" s="11">
        <v>0</v>
      </c>
      <c r="OB282" s="33">
        <v>0</v>
      </c>
      <c r="OC282" s="32">
        <v>0</v>
      </c>
      <c r="OD282" s="11">
        <v>0</v>
      </c>
      <c r="OE282" s="33">
        <v>0</v>
      </c>
      <c r="OF282" s="32">
        <v>0</v>
      </c>
      <c r="OG282" s="11">
        <v>0</v>
      </c>
      <c r="OH282" s="33">
        <v>0</v>
      </c>
      <c r="OI282" s="32">
        <v>0</v>
      </c>
      <c r="OJ282" s="11">
        <v>0</v>
      </c>
      <c r="OK282" s="33">
        <v>0</v>
      </c>
      <c r="OL282" s="146">
        <v>0</v>
      </c>
      <c r="OM282" s="141">
        <v>0</v>
      </c>
      <c r="ON282" s="147">
        <v>0</v>
      </c>
    </row>
    <row r="283" spans="1:404" ht="12" customHeight="1">
      <c r="B283" s="31" t="s">
        <v>450</v>
      </c>
      <c r="C283" s="32">
        <v>6898</v>
      </c>
      <c r="D283" s="11">
        <v>3253</v>
      </c>
      <c r="E283" s="33">
        <v>3645</v>
      </c>
      <c r="F283" s="141">
        <f t="shared" si="469"/>
        <v>169</v>
      </c>
      <c r="G283" s="141">
        <f t="shared" si="488"/>
        <v>92</v>
      </c>
      <c r="H283" s="141">
        <f t="shared" si="489"/>
        <v>77</v>
      </c>
      <c r="I283" s="32">
        <v>38</v>
      </c>
      <c r="J283" s="11">
        <v>20</v>
      </c>
      <c r="K283" s="33">
        <v>18</v>
      </c>
      <c r="L283" s="32">
        <v>30</v>
      </c>
      <c r="M283" s="11">
        <v>14</v>
      </c>
      <c r="N283" s="33">
        <v>16</v>
      </c>
      <c r="O283" s="32">
        <v>32</v>
      </c>
      <c r="P283" s="11">
        <v>23</v>
      </c>
      <c r="Q283" s="33">
        <v>9</v>
      </c>
      <c r="R283" s="32">
        <v>35</v>
      </c>
      <c r="S283" s="11">
        <v>19</v>
      </c>
      <c r="T283" s="33">
        <v>16</v>
      </c>
      <c r="U283" s="32">
        <v>34</v>
      </c>
      <c r="V283" s="11">
        <v>16</v>
      </c>
      <c r="W283" s="33">
        <v>18</v>
      </c>
      <c r="X283" s="141">
        <f t="shared" si="470"/>
        <v>188</v>
      </c>
      <c r="Y283" s="141">
        <f t="shared" si="433"/>
        <v>101</v>
      </c>
      <c r="Z283" s="141">
        <f t="shared" si="434"/>
        <v>87</v>
      </c>
      <c r="AA283" s="32">
        <v>39</v>
      </c>
      <c r="AB283" s="11">
        <v>19</v>
      </c>
      <c r="AC283" s="33">
        <v>20</v>
      </c>
      <c r="AD283" s="32">
        <v>29</v>
      </c>
      <c r="AE283" s="11">
        <v>19</v>
      </c>
      <c r="AF283" s="33">
        <v>10</v>
      </c>
      <c r="AG283" s="32">
        <v>53</v>
      </c>
      <c r="AH283" s="11">
        <v>33</v>
      </c>
      <c r="AI283" s="33">
        <v>20</v>
      </c>
      <c r="AJ283" s="32">
        <v>37</v>
      </c>
      <c r="AK283" s="11">
        <v>16</v>
      </c>
      <c r="AL283" s="33">
        <v>21</v>
      </c>
      <c r="AM283" s="32">
        <v>30</v>
      </c>
      <c r="AN283" s="11">
        <v>14</v>
      </c>
      <c r="AO283" s="33">
        <v>16</v>
      </c>
      <c r="AP283" s="141">
        <f t="shared" si="471"/>
        <v>294</v>
      </c>
      <c r="AQ283" s="141">
        <f t="shared" si="435"/>
        <v>157</v>
      </c>
      <c r="AR283" s="141">
        <f t="shared" si="436"/>
        <v>137</v>
      </c>
      <c r="AS283" s="32">
        <v>55</v>
      </c>
      <c r="AT283" s="11">
        <v>25</v>
      </c>
      <c r="AU283" s="33">
        <v>30</v>
      </c>
      <c r="AV283" s="32">
        <v>53</v>
      </c>
      <c r="AW283" s="11">
        <v>30</v>
      </c>
      <c r="AX283" s="33">
        <v>23</v>
      </c>
      <c r="AY283" s="32">
        <v>52</v>
      </c>
      <c r="AZ283" s="11">
        <v>29</v>
      </c>
      <c r="BA283" s="33">
        <v>23</v>
      </c>
      <c r="BB283" s="32">
        <v>59</v>
      </c>
      <c r="BC283" s="11">
        <v>30</v>
      </c>
      <c r="BD283" s="33">
        <v>29</v>
      </c>
      <c r="BE283" s="32">
        <v>75</v>
      </c>
      <c r="BF283" s="11">
        <v>43</v>
      </c>
      <c r="BG283" s="33">
        <v>32</v>
      </c>
      <c r="BH283" s="141">
        <f t="shared" si="472"/>
        <v>361</v>
      </c>
      <c r="BI283" s="141">
        <f t="shared" si="437"/>
        <v>188</v>
      </c>
      <c r="BJ283" s="141">
        <f t="shared" si="438"/>
        <v>173</v>
      </c>
      <c r="BK283" s="32">
        <v>70</v>
      </c>
      <c r="BL283" s="11">
        <v>41</v>
      </c>
      <c r="BM283" s="33">
        <v>29</v>
      </c>
      <c r="BN283" s="32">
        <v>69</v>
      </c>
      <c r="BO283" s="11">
        <v>32</v>
      </c>
      <c r="BP283" s="33">
        <v>37</v>
      </c>
      <c r="BQ283" s="32">
        <v>86</v>
      </c>
      <c r="BR283" s="11">
        <v>44</v>
      </c>
      <c r="BS283" s="33">
        <v>42</v>
      </c>
      <c r="BT283" s="32">
        <v>76</v>
      </c>
      <c r="BU283" s="11">
        <v>36</v>
      </c>
      <c r="BV283" s="33">
        <v>40</v>
      </c>
      <c r="BW283" s="32">
        <v>60</v>
      </c>
      <c r="BX283" s="11">
        <v>35</v>
      </c>
      <c r="BY283" s="33">
        <v>25</v>
      </c>
      <c r="BZ283" s="141">
        <f t="shared" si="473"/>
        <v>334</v>
      </c>
      <c r="CA283" s="141">
        <f t="shared" si="439"/>
        <v>197</v>
      </c>
      <c r="CB283" s="141">
        <f t="shared" si="440"/>
        <v>137</v>
      </c>
      <c r="CC283" s="32">
        <v>70</v>
      </c>
      <c r="CD283" s="11">
        <v>39</v>
      </c>
      <c r="CE283" s="33">
        <v>31</v>
      </c>
      <c r="CF283" s="32">
        <v>73</v>
      </c>
      <c r="CG283" s="11">
        <v>48</v>
      </c>
      <c r="CH283" s="33">
        <v>25</v>
      </c>
      <c r="CI283" s="32">
        <v>64</v>
      </c>
      <c r="CJ283" s="11">
        <v>38</v>
      </c>
      <c r="CK283" s="33">
        <v>26</v>
      </c>
      <c r="CL283" s="32">
        <v>72</v>
      </c>
      <c r="CM283" s="11">
        <v>37</v>
      </c>
      <c r="CN283" s="33">
        <v>35</v>
      </c>
      <c r="CO283" s="32">
        <v>55</v>
      </c>
      <c r="CP283" s="11">
        <v>35</v>
      </c>
      <c r="CQ283" s="33">
        <v>20</v>
      </c>
      <c r="CR283" s="141">
        <f t="shared" si="474"/>
        <v>256</v>
      </c>
      <c r="CS283" s="141">
        <f t="shared" si="441"/>
        <v>140</v>
      </c>
      <c r="CT283" s="141">
        <f t="shared" si="442"/>
        <v>116</v>
      </c>
      <c r="CU283" s="32">
        <v>51</v>
      </c>
      <c r="CV283" s="11">
        <v>25</v>
      </c>
      <c r="CW283" s="33">
        <v>26</v>
      </c>
      <c r="CX283" s="32">
        <v>45</v>
      </c>
      <c r="CY283" s="11">
        <v>29</v>
      </c>
      <c r="CZ283" s="33">
        <v>16</v>
      </c>
      <c r="DA283" s="32">
        <v>52</v>
      </c>
      <c r="DB283" s="11">
        <v>31</v>
      </c>
      <c r="DC283" s="33">
        <v>21</v>
      </c>
      <c r="DD283" s="32">
        <v>55</v>
      </c>
      <c r="DE283" s="11">
        <v>25</v>
      </c>
      <c r="DF283" s="33">
        <v>30</v>
      </c>
      <c r="DG283" s="32">
        <v>53</v>
      </c>
      <c r="DH283" s="11">
        <v>30</v>
      </c>
      <c r="DI283" s="33">
        <v>23</v>
      </c>
      <c r="DJ283" s="141">
        <f t="shared" si="475"/>
        <v>300</v>
      </c>
      <c r="DK283" s="141">
        <f t="shared" si="443"/>
        <v>152</v>
      </c>
      <c r="DL283" s="141">
        <f t="shared" si="444"/>
        <v>148</v>
      </c>
      <c r="DM283" s="32">
        <v>46</v>
      </c>
      <c r="DN283" s="11">
        <v>20</v>
      </c>
      <c r="DO283" s="33">
        <v>26</v>
      </c>
      <c r="DP283" s="32">
        <v>51</v>
      </c>
      <c r="DQ283" s="11">
        <v>30</v>
      </c>
      <c r="DR283" s="33">
        <v>21</v>
      </c>
      <c r="DS283" s="32">
        <v>60</v>
      </c>
      <c r="DT283" s="11">
        <v>29</v>
      </c>
      <c r="DU283" s="33">
        <v>31</v>
      </c>
      <c r="DV283" s="32">
        <v>82</v>
      </c>
      <c r="DW283" s="11">
        <v>41</v>
      </c>
      <c r="DX283" s="33">
        <v>41</v>
      </c>
      <c r="DY283" s="32">
        <v>61</v>
      </c>
      <c r="DZ283" s="11">
        <v>32</v>
      </c>
      <c r="EA283" s="33">
        <v>29</v>
      </c>
      <c r="EB283" s="141">
        <f t="shared" si="476"/>
        <v>310</v>
      </c>
      <c r="EC283" s="141">
        <f t="shared" si="445"/>
        <v>158</v>
      </c>
      <c r="ED283" s="141">
        <f t="shared" si="446"/>
        <v>152</v>
      </c>
      <c r="EE283" s="32">
        <v>64</v>
      </c>
      <c r="EF283" s="11">
        <v>32</v>
      </c>
      <c r="EG283" s="33">
        <v>32</v>
      </c>
      <c r="EH283" s="32">
        <v>52</v>
      </c>
      <c r="EI283" s="11">
        <v>25</v>
      </c>
      <c r="EJ283" s="33">
        <v>27</v>
      </c>
      <c r="EK283" s="32">
        <v>72</v>
      </c>
      <c r="EL283" s="11">
        <v>36</v>
      </c>
      <c r="EM283" s="33">
        <v>36</v>
      </c>
      <c r="EN283" s="32">
        <v>67</v>
      </c>
      <c r="EO283" s="11">
        <v>36</v>
      </c>
      <c r="EP283" s="33">
        <v>31</v>
      </c>
      <c r="EQ283" s="32">
        <v>55</v>
      </c>
      <c r="ER283" s="11">
        <v>29</v>
      </c>
      <c r="ES283" s="33">
        <v>26</v>
      </c>
      <c r="ET283" s="141">
        <f t="shared" si="477"/>
        <v>402</v>
      </c>
      <c r="EU283" s="141">
        <f t="shared" si="447"/>
        <v>223</v>
      </c>
      <c r="EV283" s="141">
        <f t="shared" si="448"/>
        <v>179</v>
      </c>
      <c r="EW283" s="32">
        <v>52</v>
      </c>
      <c r="EX283" s="11">
        <v>19</v>
      </c>
      <c r="EY283" s="33">
        <v>33</v>
      </c>
      <c r="EZ283" s="32">
        <v>81</v>
      </c>
      <c r="FA283" s="11">
        <v>54</v>
      </c>
      <c r="FB283" s="33">
        <v>27</v>
      </c>
      <c r="FC283" s="32">
        <v>86</v>
      </c>
      <c r="FD283" s="11">
        <v>46</v>
      </c>
      <c r="FE283" s="33">
        <v>40</v>
      </c>
      <c r="FF283" s="32">
        <v>91</v>
      </c>
      <c r="FG283" s="11">
        <v>53</v>
      </c>
      <c r="FH283" s="33">
        <v>38</v>
      </c>
      <c r="FI283" s="32">
        <v>92</v>
      </c>
      <c r="FJ283" s="11">
        <v>51</v>
      </c>
      <c r="FK283" s="33">
        <v>41</v>
      </c>
      <c r="FL283" s="141">
        <f t="shared" si="478"/>
        <v>493</v>
      </c>
      <c r="FM283" s="141">
        <f t="shared" si="449"/>
        <v>250</v>
      </c>
      <c r="FN283" s="141">
        <f t="shared" si="450"/>
        <v>243</v>
      </c>
      <c r="FO283" s="32">
        <v>79</v>
      </c>
      <c r="FP283" s="11">
        <v>39</v>
      </c>
      <c r="FQ283" s="33">
        <v>40</v>
      </c>
      <c r="FR283" s="32">
        <v>101</v>
      </c>
      <c r="FS283" s="11">
        <v>52</v>
      </c>
      <c r="FT283" s="33">
        <v>49</v>
      </c>
      <c r="FU283" s="32">
        <v>91</v>
      </c>
      <c r="FV283" s="11">
        <v>50</v>
      </c>
      <c r="FW283" s="33">
        <v>41</v>
      </c>
      <c r="FX283" s="32">
        <v>107</v>
      </c>
      <c r="FY283" s="11">
        <v>57</v>
      </c>
      <c r="FZ283" s="33">
        <v>50</v>
      </c>
      <c r="GA283" s="32">
        <v>115</v>
      </c>
      <c r="GB283" s="11">
        <v>52</v>
      </c>
      <c r="GC283" s="33">
        <v>63</v>
      </c>
      <c r="GD283" s="141">
        <f t="shared" si="479"/>
        <v>597</v>
      </c>
      <c r="GE283" s="141">
        <f t="shared" si="451"/>
        <v>295</v>
      </c>
      <c r="GF283" s="141">
        <f t="shared" si="452"/>
        <v>302</v>
      </c>
      <c r="GG283" s="32">
        <v>92</v>
      </c>
      <c r="GH283" s="11">
        <v>36</v>
      </c>
      <c r="GI283" s="33">
        <v>56</v>
      </c>
      <c r="GJ283" s="32">
        <v>108</v>
      </c>
      <c r="GK283" s="11">
        <v>58</v>
      </c>
      <c r="GL283" s="33">
        <v>50</v>
      </c>
      <c r="GM283" s="32">
        <v>110</v>
      </c>
      <c r="GN283" s="11">
        <v>59</v>
      </c>
      <c r="GO283" s="33">
        <v>51</v>
      </c>
      <c r="GP283" s="32">
        <v>156</v>
      </c>
      <c r="GQ283" s="11">
        <v>74</v>
      </c>
      <c r="GR283" s="33">
        <v>82</v>
      </c>
      <c r="GS283" s="32">
        <v>131</v>
      </c>
      <c r="GT283" s="11">
        <v>68</v>
      </c>
      <c r="GU283" s="33">
        <v>63</v>
      </c>
      <c r="GV283" s="141">
        <f t="shared" si="480"/>
        <v>601</v>
      </c>
      <c r="GW283" s="141">
        <f t="shared" si="453"/>
        <v>292</v>
      </c>
      <c r="GX283" s="141">
        <f t="shared" si="454"/>
        <v>309</v>
      </c>
      <c r="GY283" s="32">
        <v>131</v>
      </c>
      <c r="GZ283" s="11">
        <v>67</v>
      </c>
      <c r="HA283" s="33">
        <v>64</v>
      </c>
      <c r="HB283" s="32">
        <v>117</v>
      </c>
      <c r="HC283" s="11">
        <v>62</v>
      </c>
      <c r="HD283" s="33">
        <v>55</v>
      </c>
      <c r="HE283" s="32">
        <v>115</v>
      </c>
      <c r="HF283" s="11">
        <v>54</v>
      </c>
      <c r="HG283" s="33">
        <v>61</v>
      </c>
      <c r="HH283" s="32">
        <v>114</v>
      </c>
      <c r="HI283" s="11">
        <v>50</v>
      </c>
      <c r="HJ283" s="33">
        <v>64</v>
      </c>
      <c r="HK283" s="32">
        <v>124</v>
      </c>
      <c r="HL283" s="11">
        <v>59</v>
      </c>
      <c r="HM283" s="33">
        <v>65</v>
      </c>
      <c r="HN283" s="141">
        <f t="shared" si="481"/>
        <v>542</v>
      </c>
      <c r="HO283" s="141">
        <f t="shared" si="455"/>
        <v>237</v>
      </c>
      <c r="HP283" s="141">
        <f t="shared" si="456"/>
        <v>305</v>
      </c>
      <c r="HQ283" s="32">
        <v>122</v>
      </c>
      <c r="HR283" s="11">
        <v>54</v>
      </c>
      <c r="HS283" s="33">
        <v>68</v>
      </c>
      <c r="HT283" s="32">
        <v>109</v>
      </c>
      <c r="HU283" s="11">
        <v>43</v>
      </c>
      <c r="HV283" s="33">
        <v>66</v>
      </c>
      <c r="HW283" s="32">
        <v>127</v>
      </c>
      <c r="HX283" s="11">
        <v>59</v>
      </c>
      <c r="HY283" s="33">
        <v>68</v>
      </c>
      <c r="HZ283" s="32">
        <v>99</v>
      </c>
      <c r="IA283" s="11">
        <v>43</v>
      </c>
      <c r="IB283" s="33">
        <v>56</v>
      </c>
      <c r="IC283" s="32">
        <v>85</v>
      </c>
      <c r="ID283" s="11">
        <v>38</v>
      </c>
      <c r="IE283" s="33">
        <v>47</v>
      </c>
      <c r="IF283" s="141">
        <f t="shared" si="482"/>
        <v>484</v>
      </c>
      <c r="IG283" s="141">
        <f t="shared" si="457"/>
        <v>244</v>
      </c>
      <c r="IH283" s="141">
        <f t="shared" si="458"/>
        <v>240</v>
      </c>
      <c r="II283" s="32">
        <v>119</v>
      </c>
      <c r="IJ283" s="11">
        <v>70</v>
      </c>
      <c r="IK283" s="33">
        <v>49</v>
      </c>
      <c r="IL283" s="32">
        <v>134</v>
      </c>
      <c r="IM283" s="11">
        <v>61</v>
      </c>
      <c r="IN283" s="33">
        <v>73</v>
      </c>
      <c r="IO283" s="32">
        <v>100</v>
      </c>
      <c r="IP283" s="11">
        <v>49</v>
      </c>
      <c r="IQ283" s="33">
        <v>51</v>
      </c>
      <c r="IR283" s="32">
        <v>62</v>
      </c>
      <c r="IS283" s="11">
        <v>33</v>
      </c>
      <c r="IT283" s="33">
        <v>29</v>
      </c>
      <c r="IU283" s="32">
        <v>69</v>
      </c>
      <c r="IV283" s="11">
        <v>31</v>
      </c>
      <c r="IW283" s="33">
        <v>38</v>
      </c>
      <c r="IX283" s="141">
        <f t="shared" si="483"/>
        <v>569</v>
      </c>
      <c r="IY283" s="141">
        <f t="shared" si="459"/>
        <v>218</v>
      </c>
      <c r="IZ283" s="141">
        <f t="shared" si="460"/>
        <v>351</v>
      </c>
      <c r="JA283" s="32">
        <v>98</v>
      </c>
      <c r="JB283" s="11">
        <v>34</v>
      </c>
      <c r="JC283" s="33">
        <v>64</v>
      </c>
      <c r="JD283" s="32">
        <v>115</v>
      </c>
      <c r="JE283" s="11">
        <v>46</v>
      </c>
      <c r="JF283" s="33">
        <v>69</v>
      </c>
      <c r="JG283" s="32">
        <v>136</v>
      </c>
      <c r="JH283" s="11">
        <v>52</v>
      </c>
      <c r="JI283" s="33">
        <v>84</v>
      </c>
      <c r="JJ283" s="32">
        <v>113</v>
      </c>
      <c r="JK283" s="11">
        <v>39</v>
      </c>
      <c r="JL283" s="33">
        <v>74</v>
      </c>
      <c r="JM283" s="32">
        <v>107</v>
      </c>
      <c r="JN283" s="11">
        <v>47</v>
      </c>
      <c r="JO283" s="33">
        <v>60</v>
      </c>
      <c r="JP283" s="141">
        <f t="shared" si="484"/>
        <v>492</v>
      </c>
      <c r="JQ283" s="141">
        <f t="shared" si="461"/>
        <v>174</v>
      </c>
      <c r="JR283" s="141">
        <f t="shared" si="462"/>
        <v>318</v>
      </c>
      <c r="JS283" s="32">
        <v>105</v>
      </c>
      <c r="JT283" s="11">
        <v>38</v>
      </c>
      <c r="JU283" s="33">
        <v>67</v>
      </c>
      <c r="JV283" s="32">
        <v>108</v>
      </c>
      <c r="JW283" s="11">
        <v>40</v>
      </c>
      <c r="JX283" s="33">
        <v>68</v>
      </c>
      <c r="JY283" s="32">
        <v>103</v>
      </c>
      <c r="JZ283" s="11">
        <v>37</v>
      </c>
      <c r="KA283" s="33">
        <v>66</v>
      </c>
      <c r="KB283" s="32">
        <v>99</v>
      </c>
      <c r="KC283" s="11">
        <v>36</v>
      </c>
      <c r="KD283" s="33">
        <v>63</v>
      </c>
      <c r="KE283" s="32">
        <v>77</v>
      </c>
      <c r="KF283" s="11">
        <v>23</v>
      </c>
      <c r="KG283" s="33">
        <v>54</v>
      </c>
      <c r="KH283" s="141">
        <f t="shared" si="485"/>
        <v>294</v>
      </c>
      <c r="KI283" s="141">
        <f t="shared" si="463"/>
        <v>90</v>
      </c>
      <c r="KJ283" s="141">
        <f t="shared" si="464"/>
        <v>204</v>
      </c>
      <c r="KK283" s="32">
        <v>73</v>
      </c>
      <c r="KL283" s="11">
        <v>19</v>
      </c>
      <c r="KM283" s="33">
        <v>54</v>
      </c>
      <c r="KN283" s="32">
        <v>57</v>
      </c>
      <c r="KO283" s="11">
        <v>22</v>
      </c>
      <c r="KP283" s="33">
        <v>35</v>
      </c>
      <c r="KQ283" s="32">
        <v>68</v>
      </c>
      <c r="KR283" s="11">
        <v>24</v>
      </c>
      <c r="KS283" s="33">
        <v>44</v>
      </c>
      <c r="KT283" s="32">
        <v>52</v>
      </c>
      <c r="KU283" s="11">
        <v>17</v>
      </c>
      <c r="KV283" s="33">
        <v>35</v>
      </c>
      <c r="KW283" s="32">
        <v>44</v>
      </c>
      <c r="KX283" s="11">
        <v>8</v>
      </c>
      <c r="KY283" s="33">
        <v>36</v>
      </c>
      <c r="KZ283" s="141">
        <f t="shared" si="486"/>
        <v>146</v>
      </c>
      <c r="LA283" s="141">
        <f t="shared" si="465"/>
        <v>29</v>
      </c>
      <c r="LB283" s="141">
        <f t="shared" si="466"/>
        <v>117</v>
      </c>
      <c r="LC283" s="32">
        <v>38</v>
      </c>
      <c r="LD283" s="11">
        <v>9</v>
      </c>
      <c r="LE283" s="33">
        <v>29</v>
      </c>
      <c r="LF283" s="32">
        <v>36</v>
      </c>
      <c r="LG283" s="11">
        <v>7</v>
      </c>
      <c r="LH283" s="33">
        <v>29</v>
      </c>
      <c r="LI283" s="32">
        <v>34</v>
      </c>
      <c r="LJ283" s="11">
        <v>7</v>
      </c>
      <c r="LK283" s="33">
        <v>27</v>
      </c>
      <c r="LL283" s="32">
        <v>21</v>
      </c>
      <c r="LM283" s="11">
        <v>3</v>
      </c>
      <c r="LN283" s="33">
        <v>18</v>
      </c>
      <c r="LO283" s="32">
        <v>17</v>
      </c>
      <c r="LP283" s="11">
        <v>3</v>
      </c>
      <c r="LQ283" s="33">
        <v>14</v>
      </c>
      <c r="LR283" s="141">
        <f t="shared" si="487"/>
        <v>57</v>
      </c>
      <c r="LS283" s="141">
        <f t="shared" si="467"/>
        <v>12</v>
      </c>
      <c r="LT283" s="141">
        <f t="shared" si="468"/>
        <v>45</v>
      </c>
      <c r="LU283" s="32">
        <v>12</v>
      </c>
      <c r="LV283" s="11">
        <v>1</v>
      </c>
      <c r="LW283" s="33">
        <v>11</v>
      </c>
      <c r="LX283" s="32">
        <v>14</v>
      </c>
      <c r="LY283" s="11">
        <v>2</v>
      </c>
      <c r="LZ283" s="33">
        <v>12</v>
      </c>
      <c r="MA283" s="32">
        <v>11</v>
      </c>
      <c r="MB283" s="11">
        <v>4</v>
      </c>
      <c r="MC283" s="33">
        <v>7</v>
      </c>
      <c r="MD283" s="32">
        <v>12</v>
      </c>
      <c r="ME283" s="11">
        <v>3</v>
      </c>
      <c r="MF283" s="33">
        <v>9</v>
      </c>
      <c r="MG283" s="32">
        <v>8</v>
      </c>
      <c r="MH283" s="11">
        <v>2</v>
      </c>
      <c r="MI283" s="33">
        <v>6</v>
      </c>
      <c r="MJ283" s="141">
        <f t="shared" si="424"/>
        <v>8</v>
      </c>
      <c r="MK283" s="141">
        <f t="shared" si="425"/>
        <v>4</v>
      </c>
      <c r="ML283" s="141">
        <f t="shared" si="426"/>
        <v>4</v>
      </c>
      <c r="MM283" s="32">
        <v>3</v>
      </c>
      <c r="MN283" s="11">
        <v>1</v>
      </c>
      <c r="MO283" s="33">
        <v>2</v>
      </c>
      <c r="MP283" s="32">
        <v>2</v>
      </c>
      <c r="MQ283" s="11">
        <v>0</v>
      </c>
      <c r="MR283" s="33">
        <v>2</v>
      </c>
      <c r="MS283" s="32">
        <v>3</v>
      </c>
      <c r="MT283" s="11">
        <v>3</v>
      </c>
      <c r="MU283" s="33">
        <v>0</v>
      </c>
      <c r="MV283" s="32">
        <v>0</v>
      </c>
      <c r="MW283" s="11">
        <v>0</v>
      </c>
      <c r="MX283" s="33">
        <v>0</v>
      </c>
      <c r="MY283" s="32">
        <v>0</v>
      </c>
      <c r="MZ283" s="11">
        <v>0</v>
      </c>
      <c r="NA283" s="33">
        <v>0</v>
      </c>
      <c r="NB283" s="146">
        <f t="shared" si="427"/>
        <v>1</v>
      </c>
      <c r="NC283" s="141">
        <f t="shared" si="428"/>
        <v>0</v>
      </c>
      <c r="ND283" s="147">
        <f t="shared" si="429"/>
        <v>1</v>
      </c>
      <c r="NE283" s="32">
        <v>0</v>
      </c>
      <c r="NF283" s="11">
        <v>0</v>
      </c>
      <c r="NG283" s="33">
        <v>0</v>
      </c>
      <c r="NH283" s="32">
        <v>0</v>
      </c>
      <c r="NI283" s="11">
        <v>0</v>
      </c>
      <c r="NJ283" s="33">
        <v>0</v>
      </c>
      <c r="NK283" s="32">
        <v>1</v>
      </c>
      <c r="NL283" s="11">
        <v>0</v>
      </c>
      <c r="NM283" s="33">
        <v>1</v>
      </c>
      <c r="NN283" s="32">
        <v>0</v>
      </c>
      <c r="NO283" s="11">
        <v>0</v>
      </c>
      <c r="NP283" s="33">
        <v>0</v>
      </c>
      <c r="NQ283" s="32">
        <v>0</v>
      </c>
      <c r="NR283" s="11">
        <v>0</v>
      </c>
      <c r="NS283" s="33">
        <v>0</v>
      </c>
      <c r="NT283" s="146">
        <f t="shared" si="430"/>
        <v>0</v>
      </c>
      <c r="NU283" s="141">
        <f t="shared" si="431"/>
        <v>0</v>
      </c>
      <c r="NV283" s="147">
        <f t="shared" si="432"/>
        <v>0</v>
      </c>
      <c r="NW283" s="32">
        <v>0</v>
      </c>
      <c r="NX283" s="11">
        <v>0</v>
      </c>
      <c r="NY283" s="33">
        <v>0</v>
      </c>
      <c r="NZ283" s="32">
        <v>0</v>
      </c>
      <c r="OA283" s="11">
        <v>0</v>
      </c>
      <c r="OB283" s="33">
        <v>0</v>
      </c>
      <c r="OC283" s="32">
        <v>0</v>
      </c>
      <c r="OD283" s="11">
        <v>0</v>
      </c>
      <c r="OE283" s="33">
        <v>0</v>
      </c>
      <c r="OF283" s="32">
        <v>0</v>
      </c>
      <c r="OG283" s="11">
        <v>0</v>
      </c>
      <c r="OH283" s="33">
        <v>0</v>
      </c>
      <c r="OI283" s="32">
        <v>0</v>
      </c>
      <c r="OJ283" s="11">
        <v>0</v>
      </c>
      <c r="OK283" s="33">
        <v>0</v>
      </c>
      <c r="OL283" s="146">
        <v>0</v>
      </c>
      <c r="OM283" s="141">
        <v>0</v>
      </c>
      <c r="ON283" s="147">
        <v>0</v>
      </c>
    </row>
    <row r="284" spans="1:404" ht="12" customHeight="1">
      <c r="B284" s="31" t="s">
        <v>451</v>
      </c>
      <c r="C284" s="32">
        <v>3090</v>
      </c>
      <c r="D284" s="11">
        <v>1440</v>
      </c>
      <c r="E284" s="33">
        <v>1650</v>
      </c>
      <c r="F284" s="141">
        <f t="shared" si="469"/>
        <v>60</v>
      </c>
      <c r="G284" s="141">
        <f t="shared" si="488"/>
        <v>29</v>
      </c>
      <c r="H284" s="141">
        <f t="shared" si="489"/>
        <v>31</v>
      </c>
      <c r="I284" s="32">
        <v>7</v>
      </c>
      <c r="J284" s="11">
        <v>3</v>
      </c>
      <c r="K284" s="33">
        <v>4</v>
      </c>
      <c r="L284" s="32">
        <v>13</v>
      </c>
      <c r="M284" s="11">
        <v>9</v>
      </c>
      <c r="N284" s="33">
        <v>4</v>
      </c>
      <c r="O284" s="32">
        <v>10</v>
      </c>
      <c r="P284" s="11">
        <v>5</v>
      </c>
      <c r="Q284" s="33">
        <v>5</v>
      </c>
      <c r="R284" s="32">
        <v>13</v>
      </c>
      <c r="S284" s="11">
        <v>6</v>
      </c>
      <c r="T284" s="33">
        <v>7</v>
      </c>
      <c r="U284" s="32">
        <v>17</v>
      </c>
      <c r="V284" s="11">
        <v>6</v>
      </c>
      <c r="W284" s="33">
        <v>11</v>
      </c>
      <c r="X284" s="141">
        <f t="shared" si="470"/>
        <v>57</v>
      </c>
      <c r="Y284" s="141">
        <f t="shared" si="433"/>
        <v>33</v>
      </c>
      <c r="Z284" s="141">
        <f t="shared" si="434"/>
        <v>24</v>
      </c>
      <c r="AA284" s="32">
        <v>8</v>
      </c>
      <c r="AB284" s="11">
        <v>4</v>
      </c>
      <c r="AC284" s="33">
        <v>4</v>
      </c>
      <c r="AD284" s="32">
        <v>11</v>
      </c>
      <c r="AE284" s="11">
        <v>8</v>
      </c>
      <c r="AF284" s="33">
        <v>3</v>
      </c>
      <c r="AG284" s="32">
        <v>13</v>
      </c>
      <c r="AH284" s="11">
        <v>7</v>
      </c>
      <c r="AI284" s="33">
        <v>6</v>
      </c>
      <c r="AJ284" s="32">
        <v>9</v>
      </c>
      <c r="AK284" s="11">
        <v>5</v>
      </c>
      <c r="AL284" s="33">
        <v>4</v>
      </c>
      <c r="AM284" s="32">
        <v>16</v>
      </c>
      <c r="AN284" s="11">
        <v>9</v>
      </c>
      <c r="AO284" s="33">
        <v>7</v>
      </c>
      <c r="AP284" s="141">
        <f t="shared" si="471"/>
        <v>78</v>
      </c>
      <c r="AQ284" s="141">
        <f t="shared" si="435"/>
        <v>36</v>
      </c>
      <c r="AR284" s="141">
        <f t="shared" si="436"/>
        <v>42</v>
      </c>
      <c r="AS284" s="32">
        <v>15</v>
      </c>
      <c r="AT284" s="11">
        <v>9</v>
      </c>
      <c r="AU284" s="33">
        <v>6</v>
      </c>
      <c r="AV284" s="32">
        <v>19</v>
      </c>
      <c r="AW284" s="11">
        <v>8</v>
      </c>
      <c r="AX284" s="33">
        <v>11</v>
      </c>
      <c r="AY284" s="32">
        <v>15</v>
      </c>
      <c r="AZ284" s="11">
        <v>6</v>
      </c>
      <c r="BA284" s="33">
        <v>9</v>
      </c>
      <c r="BB284" s="32">
        <v>15</v>
      </c>
      <c r="BC284" s="11">
        <v>5</v>
      </c>
      <c r="BD284" s="33">
        <v>10</v>
      </c>
      <c r="BE284" s="32">
        <v>14</v>
      </c>
      <c r="BF284" s="11">
        <v>8</v>
      </c>
      <c r="BG284" s="33">
        <v>6</v>
      </c>
      <c r="BH284" s="141">
        <f t="shared" si="472"/>
        <v>110</v>
      </c>
      <c r="BI284" s="141">
        <f t="shared" si="437"/>
        <v>63</v>
      </c>
      <c r="BJ284" s="141">
        <f t="shared" si="438"/>
        <v>47</v>
      </c>
      <c r="BK284" s="32">
        <v>21</v>
      </c>
      <c r="BL284" s="11">
        <v>14</v>
      </c>
      <c r="BM284" s="33">
        <v>7</v>
      </c>
      <c r="BN284" s="32">
        <v>19</v>
      </c>
      <c r="BO284" s="11">
        <v>13</v>
      </c>
      <c r="BP284" s="33">
        <v>6</v>
      </c>
      <c r="BQ284" s="32">
        <v>19</v>
      </c>
      <c r="BR284" s="11">
        <v>10</v>
      </c>
      <c r="BS284" s="33">
        <v>9</v>
      </c>
      <c r="BT284" s="32">
        <v>30</v>
      </c>
      <c r="BU284" s="11">
        <v>16</v>
      </c>
      <c r="BV284" s="33">
        <v>14</v>
      </c>
      <c r="BW284" s="32">
        <v>21</v>
      </c>
      <c r="BX284" s="11">
        <v>10</v>
      </c>
      <c r="BY284" s="33">
        <v>11</v>
      </c>
      <c r="BZ284" s="141">
        <f t="shared" si="473"/>
        <v>89</v>
      </c>
      <c r="CA284" s="141">
        <f t="shared" si="439"/>
        <v>49</v>
      </c>
      <c r="CB284" s="141">
        <f t="shared" si="440"/>
        <v>40</v>
      </c>
      <c r="CC284" s="32">
        <v>12</v>
      </c>
      <c r="CD284" s="11">
        <v>6</v>
      </c>
      <c r="CE284" s="33">
        <v>6</v>
      </c>
      <c r="CF284" s="32">
        <v>19</v>
      </c>
      <c r="CG284" s="11">
        <v>10</v>
      </c>
      <c r="CH284" s="33">
        <v>9</v>
      </c>
      <c r="CI284" s="32">
        <v>26</v>
      </c>
      <c r="CJ284" s="11">
        <v>12</v>
      </c>
      <c r="CK284" s="33">
        <v>14</v>
      </c>
      <c r="CL284" s="32">
        <v>13</v>
      </c>
      <c r="CM284" s="11">
        <v>10</v>
      </c>
      <c r="CN284" s="33">
        <v>3</v>
      </c>
      <c r="CO284" s="32">
        <v>19</v>
      </c>
      <c r="CP284" s="11">
        <v>11</v>
      </c>
      <c r="CQ284" s="33">
        <v>8</v>
      </c>
      <c r="CR284" s="141">
        <f t="shared" si="474"/>
        <v>72</v>
      </c>
      <c r="CS284" s="141">
        <f t="shared" si="441"/>
        <v>42</v>
      </c>
      <c r="CT284" s="141">
        <f t="shared" si="442"/>
        <v>30</v>
      </c>
      <c r="CU284" s="32">
        <v>11</v>
      </c>
      <c r="CV284" s="11">
        <v>9</v>
      </c>
      <c r="CW284" s="33">
        <v>2</v>
      </c>
      <c r="CX284" s="32">
        <v>16</v>
      </c>
      <c r="CY284" s="11">
        <v>9</v>
      </c>
      <c r="CZ284" s="33">
        <v>7</v>
      </c>
      <c r="DA284" s="32">
        <v>15</v>
      </c>
      <c r="DB284" s="11">
        <v>7</v>
      </c>
      <c r="DC284" s="33">
        <v>8</v>
      </c>
      <c r="DD284" s="32">
        <v>13</v>
      </c>
      <c r="DE284" s="11">
        <v>9</v>
      </c>
      <c r="DF284" s="33">
        <v>4</v>
      </c>
      <c r="DG284" s="32">
        <v>17</v>
      </c>
      <c r="DH284" s="11">
        <v>8</v>
      </c>
      <c r="DI284" s="33">
        <v>9</v>
      </c>
      <c r="DJ284" s="141">
        <f t="shared" si="475"/>
        <v>93</v>
      </c>
      <c r="DK284" s="141">
        <f t="shared" si="443"/>
        <v>53</v>
      </c>
      <c r="DL284" s="141">
        <f t="shared" si="444"/>
        <v>40</v>
      </c>
      <c r="DM284" s="32">
        <v>25</v>
      </c>
      <c r="DN284" s="11">
        <v>10</v>
      </c>
      <c r="DO284" s="33">
        <v>15</v>
      </c>
      <c r="DP284" s="32">
        <v>15</v>
      </c>
      <c r="DQ284" s="11">
        <v>9</v>
      </c>
      <c r="DR284" s="33">
        <v>6</v>
      </c>
      <c r="DS284" s="32">
        <v>16</v>
      </c>
      <c r="DT284" s="11">
        <v>13</v>
      </c>
      <c r="DU284" s="33">
        <v>3</v>
      </c>
      <c r="DV284" s="32">
        <v>16</v>
      </c>
      <c r="DW284" s="11">
        <v>7</v>
      </c>
      <c r="DX284" s="33">
        <v>9</v>
      </c>
      <c r="DY284" s="32">
        <v>21</v>
      </c>
      <c r="DZ284" s="11">
        <v>14</v>
      </c>
      <c r="EA284" s="33">
        <v>7</v>
      </c>
      <c r="EB284" s="141">
        <f t="shared" si="476"/>
        <v>89</v>
      </c>
      <c r="EC284" s="141">
        <f t="shared" si="445"/>
        <v>60</v>
      </c>
      <c r="ED284" s="141">
        <f t="shared" si="446"/>
        <v>29</v>
      </c>
      <c r="EE284" s="32">
        <v>19</v>
      </c>
      <c r="EF284" s="11">
        <v>13</v>
      </c>
      <c r="EG284" s="33">
        <v>6</v>
      </c>
      <c r="EH284" s="32">
        <v>18</v>
      </c>
      <c r="EI284" s="11">
        <v>10</v>
      </c>
      <c r="EJ284" s="33">
        <v>8</v>
      </c>
      <c r="EK284" s="32">
        <v>13</v>
      </c>
      <c r="EL284" s="11">
        <v>9</v>
      </c>
      <c r="EM284" s="33">
        <v>4</v>
      </c>
      <c r="EN284" s="32">
        <v>20</v>
      </c>
      <c r="EO284" s="11">
        <v>15</v>
      </c>
      <c r="EP284" s="33">
        <v>5</v>
      </c>
      <c r="EQ284" s="32">
        <v>19</v>
      </c>
      <c r="ER284" s="11">
        <v>13</v>
      </c>
      <c r="ES284" s="33">
        <v>6</v>
      </c>
      <c r="ET284" s="141">
        <f t="shared" si="477"/>
        <v>140</v>
      </c>
      <c r="EU284" s="141">
        <f t="shared" si="447"/>
        <v>90</v>
      </c>
      <c r="EV284" s="141">
        <f t="shared" si="448"/>
        <v>50</v>
      </c>
      <c r="EW284" s="32">
        <v>27</v>
      </c>
      <c r="EX284" s="11">
        <v>16</v>
      </c>
      <c r="EY284" s="33">
        <v>11</v>
      </c>
      <c r="EZ284" s="32">
        <v>25</v>
      </c>
      <c r="FA284" s="11">
        <v>17</v>
      </c>
      <c r="FB284" s="33">
        <v>8</v>
      </c>
      <c r="FC284" s="32">
        <v>27</v>
      </c>
      <c r="FD284" s="11">
        <v>16</v>
      </c>
      <c r="FE284" s="33">
        <v>11</v>
      </c>
      <c r="FF284" s="32">
        <v>39</v>
      </c>
      <c r="FG284" s="11">
        <v>25</v>
      </c>
      <c r="FH284" s="33">
        <v>14</v>
      </c>
      <c r="FI284" s="32">
        <v>22</v>
      </c>
      <c r="FJ284" s="11">
        <v>16</v>
      </c>
      <c r="FK284" s="33">
        <v>6</v>
      </c>
      <c r="FL284" s="141">
        <f t="shared" si="478"/>
        <v>175</v>
      </c>
      <c r="FM284" s="141">
        <f t="shared" si="449"/>
        <v>108</v>
      </c>
      <c r="FN284" s="141">
        <f t="shared" si="450"/>
        <v>67</v>
      </c>
      <c r="FO284" s="32">
        <v>34</v>
      </c>
      <c r="FP284" s="11">
        <v>21</v>
      </c>
      <c r="FQ284" s="33">
        <v>13</v>
      </c>
      <c r="FR284" s="32">
        <v>37</v>
      </c>
      <c r="FS284" s="11">
        <v>20</v>
      </c>
      <c r="FT284" s="33">
        <v>17</v>
      </c>
      <c r="FU284" s="32">
        <v>33</v>
      </c>
      <c r="FV284" s="11">
        <v>21</v>
      </c>
      <c r="FW284" s="33">
        <v>12</v>
      </c>
      <c r="FX284" s="32">
        <v>40</v>
      </c>
      <c r="FY284" s="11">
        <v>25</v>
      </c>
      <c r="FZ284" s="33">
        <v>15</v>
      </c>
      <c r="GA284" s="32">
        <v>31</v>
      </c>
      <c r="GB284" s="11">
        <v>21</v>
      </c>
      <c r="GC284" s="33">
        <v>10</v>
      </c>
      <c r="GD284" s="141">
        <f t="shared" si="479"/>
        <v>234</v>
      </c>
      <c r="GE284" s="141">
        <f t="shared" si="451"/>
        <v>108</v>
      </c>
      <c r="GF284" s="141">
        <f t="shared" si="452"/>
        <v>126</v>
      </c>
      <c r="GG284" s="32">
        <v>36</v>
      </c>
      <c r="GH284" s="11">
        <v>18</v>
      </c>
      <c r="GI284" s="33">
        <v>18</v>
      </c>
      <c r="GJ284" s="32">
        <v>33</v>
      </c>
      <c r="GK284" s="11">
        <v>12</v>
      </c>
      <c r="GL284" s="33">
        <v>21</v>
      </c>
      <c r="GM284" s="32">
        <v>52</v>
      </c>
      <c r="GN284" s="11">
        <v>26</v>
      </c>
      <c r="GO284" s="33">
        <v>26</v>
      </c>
      <c r="GP284" s="32">
        <v>59</v>
      </c>
      <c r="GQ284" s="11">
        <v>25</v>
      </c>
      <c r="GR284" s="33">
        <v>34</v>
      </c>
      <c r="GS284" s="32">
        <v>54</v>
      </c>
      <c r="GT284" s="11">
        <v>27</v>
      </c>
      <c r="GU284" s="33">
        <v>27</v>
      </c>
      <c r="GV284" s="141">
        <f t="shared" si="480"/>
        <v>290</v>
      </c>
      <c r="GW284" s="141">
        <f t="shared" si="453"/>
        <v>143</v>
      </c>
      <c r="GX284" s="141">
        <f t="shared" si="454"/>
        <v>147</v>
      </c>
      <c r="GY284" s="32">
        <v>67</v>
      </c>
      <c r="GZ284" s="11">
        <v>25</v>
      </c>
      <c r="HA284" s="33">
        <v>42</v>
      </c>
      <c r="HB284" s="32">
        <v>54</v>
      </c>
      <c r="HC284" s="11">
        <v>33</v>
      </c>
      <c r="HD284" s="33">
        <v>21</v>
      </c>
      <c r="HE284" s="32">
        <v>58</v>
      </c>
      <c r="HF284" s="11">
        <v>32</v>
      </c>
      <c r="HG284" s="33">
        <v>26</v>
      </c>
      <c r="HH284" s="32">
        <v>56</v>
      </c>
      <c r="HI284" s="11">
        <v>30</v>
      </c>
      <c r="HJ284" s="33">
        <v>26</v>
      </c>
      <c r="HK284" s="32">
        <v>55</v>
      </c>
      <c r="HL284" s="11">
        <v>23</v>
      </c>
      <c r="HM284" s="33">
        <v>32</v>
      </c>
      <c r="HN284" s="141">
        <f t="shared" si="481"/>
        <v>270</v>
      </c>
      <c r="HO284" s="141">
        <f t="shared" si="455"/>
        <v>121</v>
      </c>
      <c r="HP284" s="141">
        <f t="shared" si="456"/>
        <v>149</v>
      </c>
      <c r="HQ284" s="32">
        <v>43</v>
      </c>
      <c r="HR284" s="11">
        <v>19</v>
      </c>
      <c r="HS284" s="33">
        <v>24</v>
      </c>
      <c r="HT284" s="32">
        <v>61</v>
      </c>
      <c r="HU284" s="11">
        <v>27</v>
      </c>
      <c r="HV284" s="33">
        <v>34</v>
      </c>
      <c r="HW284" s="32">
        <v>83</v>
      </c>
      <c r="HX284" s="11">
        <v>41</v>
      </c>
      <c r="HY284" s="33">
        <v>42</v>
      </c>
      <c r="HZ284" s="32">
        <v>45</v>
      </c>
      <c r="IA284" s="11">
        <v>20</v>
      </c>
      <c r="IB284" s="33">
        <v>25</v>
      </c>
      <c r="IC284" s="32">
        <v>38</v>
      </c>
      <c r="ID284" s="11">
        <v>14</v>
      </c>
      <c r="IE284" s="33">
        <v>24</v>
      </c>
      <c r="IF284" s="141">
        <f t="shared" si="482"/>
        <v>284</v>
      </c>
      <c r="IG284" s="141">
        <f t="shared" si="457"/>
        <v>126</v>
      </c>
      <c r="IH284" s="141">
        <f t="shared" si="458"/>
        <v>158</v>
      </c>
      <c r="II284" s="32">
        <v>71</v>
      </c>
      <c r="IJ284" s="11">
        <v>30</v>
      </c>
      <c r="IK284" s="33">
        <v>41</v>
      </c>
      <c r="IL284" s="32">
        <v>59</v>
      </c>
      <c r="IM284" s="11">
        <v>28</v>
      </c>
      <c r="IN284" s="33">
        <v>31</v>
      </c>
      <c r="IO284" s="32">
        <v>51</v>
      </c>
      <c r="IP284" s="11">
        <v>25</v>
      </c>
      <c r="IQ284" s="33">
        <v>26</v>
      </c>
      <c r="IR284" s="32">
        <v>52</v>
      </c>
      <c r="IS284" s="11">
        <v>26</v>
      </c>
      <c r="IT284" s="33">
        <v>26</v>
      </c>
      <c r="IU284" s="32">
        <v>51</v>
      </c>
      <c r="IV284" s="11">
        <v>17</v>
      </c>
      <c r="IW284" s="33">
        <v>34</v>
      </c>
      <c r="IX284" s="141">
        <f t="shared" si="483"/>
        <v>352</v>
      </c>
      <c r="IY284" s="141">
        <f t="shared" si="459"/>
        <v>140</v>
      </c>
      <c r="IZ284" s="141">
        <f t="shared" si="460"/>
        <v>212</v>
      </c>
      <c r="JA284" s="32">
        <v>62</v>
      </c>
      <c r="JB284" s="11">
        <v>25</v>
      </c>
      <c r="JC284" s="33">
        <v>37</v>
      </c>
      <c r="JD284" s="32">
        <v>70</v>
      </c>
      <c r="JE284" s="11">
        <v>26</v>
      </c>
      <c r="JF284" s="33">
        <v>44</v>
      </c>
      <c r="JG284" s="32">
        <v>77</v>
      </c>
      <c r="JH284" s="11">
        <v>38</v>
      </c>
      <c r="JI284" s="33">
        <v>39</v>
      </c>
      <c r="JJ284" s="32">
        <v>64</v>
      </c>
      <c r="JK284" s="11">
        <v>26</v>
      </c>
      <c r="JL284" s="33">
        <v>38</v>
      </c>
      <c r="JM284" s="32">
        <v>79</v>
      </c>
      <c r="JN284" s="11">
        <v>25</v>
      </c>
      <c r="JO284" s="33">
        <v>54</v>
      </c>
      <c r="JP284" s="141">
        <f t="shared" si="484"/>
        <v>366</v>
      </c>
      <c r="JQ284" s="141">
        <f t="shared" si="461"/>
        <v>145</v>
      </c>
      <c r="JR284" s="141">
        <f t="shared" si="462"/>
        <v>221</v>
      </c>
      <c r="JS284" s="32">
        <v>98</v>
      </c>
      <c r="JT284" s="11">
        <v>39</v>
      </c>
      <c r="JU284" s="33">
        <v>59</v>
      </c>
      <c r="JV284" s="32">
        <v>71</v>
      </c>
      <c r="JW284" s="11">
        <v>31</v>
      </c>
      <c r="JX284" s="33">
        <v>40</v>
      </c>
      <c r="JY284" s="32">
        <v>64</v>
      </c>
      <c r="JZ284" s="11">
        <v>28</v>
      </c>
      <c r="KA284" s="33">
        <v>36</v>
      </c>
      <c r="KB284" s="32">
        <v>68</v>
      </c>
      <c r="KC284" s="11">
        <v>28</v>
      </c>
      <c r="KD284" s="33">
        <v>40</v>
      </c>
      <c r="KE284" s="32">
        <v>65</v>
      </c>
      <c r="KF284" s="11">
        <v>19</v>
      </c>
      <c r="KG284" s="33">
        <v>46</v>
      </c>
      <c r="KH284" s="141">
        <f t="shared" si="485"/>
        <v>218</v>
      </c>
      <c r="KI284" s="141">
        <f t="shared" si="463"/>
        <v>66</v>
      </c>
      <c r="KJ284" s="141">
        <f t="shared" si="464"/>
        <v>152</v>
      </c>
      <c r="KK284" s="32">
        <v>45</v>
      </c>
      <c r="KL284" s="11">
        <v>8</v>
      </c>
      <c r="KM284" s="33">
        <v>37</v>
      </c>
      <c r="KN284" s="32">
        <v>45</v>
      </c>
      <c r="KO284" s="11">
        <v>17</v>
      </c>
      <c r="KP284" s="33">
        <v>28</v>
      </c>
      <c r="KQ284" s="32">
        <v>43</v>
      </c>
      <c r="KR284" s="11">
        <v>17</v>
      </c>
      <c r="KS284" s="33">
        <v>26</v>
      </c>
      <c r="KT284" s="32">
        <v>44</v>
      </c>
      <c r="KU284" s="11">
        <v>13</v>
      </c>
      <c r="KV284" s="33">
        <v>31</v>
      </c>
      <c r="KW284" s="32">
        <v>41</v>
      </c>
      <c r="KX284" s="11">
        <v>11</v>
      </c>
      <c r="KY284" s="33">
        <v>30</v>
      </c>
      <c r="KZ284" s="141">
        <f t="shared" si="486"/>
        <v>91</v>
      </c>
      <c r="LA284" s="141">
        <f t="shared" si="465"/>
        <v>20</v>
      </c>
      <c r="LB284" s="141">
        <f t="shared" si="466"/>
        <v>71</v>
      </c>
      <c r="LC284" s="32">
        <v>34</v>
      </c>
      <c r="LD284" s="11">
        <v>9</v>
      </c>
      <c r="LE284" s="33">
        <v>25</v>
      </c>
      <c r="LF284" s="32">
        <v>23</v>
      </c>
      <c r="LG284" s="11">
        <v>4</v>
      </c>
      <c r="LH284" s="33">
        <v>19</v>
      </c>
      <c r="LI284" s="32">
        <v>13</v>
      </c>
      <c r="LJ284" s="11">
        <v>5</v>
      </c>
      <c r="LK284" s="33">
        <v>8</v>
      </c>
      <c r="LL284" s="32">
        <v>10</v>
      </c>
      <c r="LM284" s="11">
        <v>2</v>
      </c>
      <c r="LN284" s="33">
        <v>8</v>
      </c>
      <c r="LO284" s="32">
        <v>11</v>
      </c>
      <c r="LP284" s="11">
        <v>0</v>
      </c>
      <c r="LQ284" s="33">
        <v>11</v>
      </c>
      <c r="LR284" s="141">
        <f t="shared" si="487"/>
        <v>20</v>
      </c>
      <c r="LS284" s="141">
        <f t="shared" si="467"/>
        <v>8</v>
      </c>
      <c r="LT284" s="141">
        <f t="shared" si="468"/>
        <v>12</v>
      </c>
      <c r="LU284" s="32">
        <v>10</v>
      </c>
      <c r="LV284" s="11">
        <v>4</v>
      </c>
      <c r="LW284" s="33">
        <v>6</v>
      </c>
      <c r="LX284" s="32">
        <v>6</v>
      </c>
      <c r="LY284" s="11">
        <v>2</v>
      </c>
      <c r="LZ284" s="33">
        <v>4</v>
      </c>
      <c r="MA284" s="32">
        <v>3</v>
      </c>
      <c r="MB284" s="11">
        <v>1</v>
      </c>
      <c r="MC284" s="33">
        <v>2</v>
      </c>
      <c r="MD284" s="32">
        <v>0</v>
      </c>
      <c r="ME284" s="11">
        <v>0</v>
      </c>
      <c r="MF284" s="33">
        <v>0</v>
      </c>
      <c r="MG284" s="32">
        <v>1</v>
      </c>
      <c r="MH284" s="11">
        <v>1</v>
      </c>
      <c r="MI284" s="33">
        <v>0</v>
      </c>
      <c r="MJ284" s="141">
        <f t="shared" si="424"/>
        <v>2</v>
      </c>
      <c r="MK284" s="141">
        <f t="shared" si="425"/>
        <v>0</v>
      </c>
      <c r="ML284" s="141">
        <f t="shared" si="426"/>
        <v>2</v>
      </c>
      <c r="MM284" s="32">
        <v>0</v>
      </c>
      <c r="MN284" s="11">
        <v>0</v>
      </c>
      <c r="MO284" s="33">
        <v>0</v>
      </c>
      <c r="MP284" s="32">
        <v>0</v>
      </c>
      <c r="MQ284" s="11">
        <v>0</v>
      </c>
      <c r="MR284" s="33">
        <v>0</v>
      </c>
      <c r="MS284" s="32">
        <v>1</v>
      </c>
      <c r="MT284" s="11">
        <v>0</v>
      </c>
      <c r="MU284" s="33">
        <v>1</v>
      </c>
      <c r="MV284" s="32">
        <v>0</v>
      </c>
      <c r="MW284" s="11">
        <v>0</v>
      </c>
      <c r="MX284" s="33">
        <v>0</v>
      </c>
      <c r="MY284" s="32">
        <v>1</v>
      </c>
      <c r="MZ284" s="11">
        <v>0</v>
      </c>
      <c r="NA284" s="33">
        <v>1</v>
      </c>
      <c r="NB284" s="146">
        <f t="shared" si="427"/>
        <v>0</v>
      </c>
      <c r="NC284" s="141">
        <f t="shared" si="428"/>
        <v>0</v>
      </c>
      <c r="ND284" s="147">
        <f t="shared" si="429"/>
        <v>0</v>
      </c>
      <c r="NE284" s="32">
        <v>0</v>
      </c>
      <c r="NF284" s="11">
        <v>0</v>
      </c>
      <c r="NG284" s="33">
        <v>0</v>
      </c>
      <c r="NH284" s="32">
        <v>0</v>
      </c>
      <c r="NI284" s="11">
        <v>0</v>
      </c>
      <c r="NJ284" s="33">
        <v>0</v>
      </c>
      <c r="NK284" s="32">
        <v>0</v>
      </c>
      <c r="NL284" s="11">
        <v>0</v>
      </c>
      <c r="NM284" s="33">
        <v>0</v>
      </c>
      <c r="NN284" s="32">
        <v>0</v>
      </c>
      <c r="NO284" s="11">
        <v>0</v>
      </c>
      <c r="NP284" s="33">
        <v>0</v>
      </c>
      <c r="NQ284" s="32">
        <v>0</v>
      </c>
      <c r="NR284" s="11">
        <v>0</v>
      </c>
      <c r="NS284" s="33">
        <v>0</v>
      </c>
      <c r="NT284" s="146">
        <f t="shared" si="430"/>
        <v>0</v>
      </c>
      <c r="NU284" s="141">
        <f t="shared" si="431"/>
        <v>0</v>
      </c>
      <c r="NV284" s="147">
        <f t="shared" si="432"/>
        <v>0</v>
      </c>
      <c r="NW284" s="32">
        <v>0</v>
      </c>
      <c r="NX284" s="11">
        <v>0</v>
      </c>
      <c r="NY284" s="33">
        <v>0</v>
      </c>
      <c r="NZ284" s="32">
        <v>0</v>
      </c>
      <c r="OA284" s="11">
        <v>0</v>
      </c>
      <c r="OB284" s="33">
        <v>0</v>
      </c>
      <c r="OC284" s="32">
        <v>0</v>
      </c>
      <c r="OD284" s="11">
        <v>0</v>
      </c>
      <c r="OE284" s="33">
        <v>0</v>
      </c>
      <c r="OF284" s="32">
        <v>0</v>
      </c>
      <c r="OG284" s="11">
        <v>0</v>
      </c>
      <c r="OH284" s="33">
        <v>0</v>
      </c>
      <c r="OI284" s="32">
        <v>0</v>
      </c>
      <c r="OJ284" s="11">
        <v>0</v>
      </c>
      <c r="OK284" s="33">
        <v>0</v>
      </c>
      <c r="OL284" s="146">
        <v>0</v>
      </c>
      <c r="OM284" s="141">
        <v>0</v>
      </c>
      <c r="ON284" s="147">
        <v>0</v>
      </c>
    </row>
    <row r="285" spans="1:404" ht="12" customHeight="1">
      <c r="B285" s="31" t="s">
        <v>452</v>
      </c>
      <c r="C285" s="32">
        <v>1897</v>
      </c>
      <c r="D285" s="11">
        <v>930</v>
      </c>
      <c r="E285" s="33">
        <v>967</v>
      </c>
      <c r="F285" s="141">
        <f t="shared" si="469"/>
        <v>29</v>
      </c>
      <c r="G285" s="141">
        <f t="shared" si="488"/>
        <v>15</v>
      </c>
      <c r="H285" s="141">
        <f t="shared" si="489"/>
        <v>14</v>
      </c>
      <c r="I285" s="32">
        <v>8</v>
      </c>
      <c r="J285" s="11">
        <v>2</v>
      </c>
      <c r="K285" s="33">
        <v>6</v>
      </c>
      <c r="L285" s="32">
        <v>5</v>
      </c>
      <c r="M285" s="11">
        <v>4</v>
      </c>
      <c r="N285" s="33">
        <v>1</v>
      </c>
      <c r="O285" s="32">
        <v>4</v>
      </c>
      <c r="P285" s="11">
        <v>4</v>
      </c>
      <c r="Q285" s="33">
        <v>0</v>
      </c>
      <c r="R285" s="32">
        <v>7</v>
      </c>
      <c r="S285" s="11">
        <v>2</v>
      </c>
      <c r="T285" s="33">
        <v>5</v>
      </c>
      <c r="U285" s="32">
        <v>5</v>
      </c>
      <c r="V285" s="11">
        <v>3</v>
      </c>
      <c r="W285" s="33">
        <v>2</v>
      </c>
      <c r="X285" s="141">
        <f t="shared" si="470"/>
        <v>27</v>
      </c>
      <c r="Y285" s="141">
        <f t="shared" si="433"/>
        <v>14</v>
      </c>
      <c r="Z285" s="141">
        <f t="shared" si="434"/>
        <v>13</v>
      </c>
      <c r="AA285" s="32">
        <v>5</v>
      </c>
      <c r="AB285" s="11">
        <v>3</v>
      </c>
      <c r="AC285" s="33">
        <v>2</v>
      </c>
      <c r="AD285" s="32">
        <v>5</v>
      </c>
      <c r="AE285" s="11">
        <v>3</v>
      </c>
      <c r="AF285" s="33">
        <v>2</v>
      </c>
      <c r="AG285" s="32">
        <v>8</v>
      </c>
      <c r="AH285" s="11">
        <v>5</v>
      </c>
      <c r="AI285" s="33">
        <v>3</v>
      </c>
      <c r="AJ285" s="32">
        <v>4</v>
      </c>
      <c r="AK285" s="11">
        <v>0</v>
      </c>
      <c r="AL285" s="33">
        <v>4</v>
      </c>
      <c r="AM285" s="32">
        <v>5</v>
      </c>
      <c r="AN285" s="11">
        <v>3</v>
      </c>
      <c r="AO285" s="33">
        <v>2</v>
      </c>
      <c r="AP285" s="141">
        <f t="shared" si="471"/>
        <v>39</v>
      </c>
      <c r="AQ285" s="141">
        <f t="shared" si="435"/>
        <v>24</v>
      </c>
      <c r="AR285" s="141">
        <f t="shared" si="436"/>
        <v>15</v>
      </c>
      <c r="AS285" s="32">
        <v>5</v>
      </c>
      <c r="AT285" s="11">
        <v>5</v>
      </c>
      <c r="AU285" s="33">
        <v>0</v>
      </c>
      <c r="AV285" s="32">
        <v>4</v>
      </c>
      <c r="AW285" s="11">
        <v>1</v>
      </c>
      <c r="AX285" s="33">
        <v>3</v>
      </c>
      <c r="AY285" s="32">
        <v>9</v>
      </c>
      <c r="AZ285" s="11">
        <v>6</v>
      </c>
      <c r="BA285" s="33">
        <v>3</v>
      </c>
      <c r="BB285" s="32">
        <v>6</v>
      </c>
      <c r="BC285" s="11">
        <v>5</v>
      </c>
      <c r="BD285" s="33">
        <v>1</v>
      </c>
      <c r="BE285" s="32">
        <v>15</v>
      </c>
      <c r="BF285" s="11">
        <v>7</v>
      </c>
      <c r="BG285" s="33">
        <v>8</v>
      </c>
      <c r="BH285" s="141">
        <f t="shared" si="472"/>
        <v>35</v>
      </c>
      <c r="BI285" s="141">
        <f t="shared" si="437"/>
        <v>12</v>
      </c>
      <c r="BJ285" s="141">
        <f t="shared" si="438"/>
        <v>23</v>
      </c>
      <c r="BK285" s="32">
        <v>4</v>
      </c>
      <c r="BL285" s="11">
        <v>1</v>
      </c>
      <c r="BM285" s="33">
        <v>3</v>
      </c>
      <c r="BN285" s="32">
        <v>12</v>
      </c>
      <c r="BO285" s="11">
        <v>5</v>
      </c>
      <c r="BP285" s="33">
        <v>7</v>
      </c>
      <c r="BQ285" s="32">
        <v>5</v>
      </c>
      <c r="BR285" s="11">
        <v>1</v>
      </c>
      <c r="BS285" s="33">
        <v>4</v>
      </c>
      <c r="BT285" s="32">
        <v>9</v>
      </c>
      <c r="BU285" s="11">
        <v>1</v>
      </c>
      <c r="BV285" s="33">
        <v>8</v>
      </c>
      <c r="BW285" s="32">
        <v>5</v>
      </c>
      <c r="BX285" s="11">
        <v>4</v>
      </c>
      <c r="BY285" s="33">
        <v>1</v>
      </c>
      <c r="BZ285" s="141">
        <f t="shared" si="473"/>
        <v>62</v>
      </c>
      <c r="CA285" s="141">
        <f t="shared" si="439"/>
        <v>47</v>
      </c>
      <c r="CB285" s="141">
        <f t="shared" si="440"/>
        <v>15</v>
      </c>
      <c r="CC285" s="32">
        <v>11</v>
      </c>
      <c r="CD285" s="11">
        <v>7</v>
      </c>
      <c r="CE285" s="33">
        <v>4</v>
      </c>
      <c r="CF285" s="32">
        <v>17</v>
      </c>
      <c r="CG285" s="11">
        <v>15</v>
      </c>
      <c r="CH285" s="33">
        <v>2</v>
      </c>
      <c r="CI285" s="32">
        <v>12</v>
      </c>
      <c r="CJ285" s="11">
        <v>8</v>
      </c>
      <c r="CK285" s="33">
        <v>4</v>
      </c>
      <c r="CL285" s="32">
        <v>19</v>
      </c>
      <c r="CM285" s="11">
        <v>15</v>
      </c>
      <c r="CN285" s="33">
        <v>4</v>
      </c>
      <c r="CO285" s="32">
        <v>3</v>
      </c>
      <c r="CP285" s="11">
        <v>2</v>
      </c>
      <c r="CQ285" s="33">
        <v>1</v>
      </c>
      <c r="CR285" s="141">
        <f t="shared" si="474"/>
        <v>48</v>
      </c>
      <c r="CS285" s="141">
        <f t="shared" si="441"/>
        <v>17</v>
      </c>
      <c r="CT285" s="141">
        <f t="shared" si="442"/>
        <v>31</v>
      </c>
      <c r="CU285" s="32">
        <v>12</v>
      </c>
      <c r="CV285" s="11">
        <v>2</v>
      </c>
      <c r="CW285" s="33">
        <v>10</v>
      </c>
      <c r="CX285" s="32">
        <v>6</v>
      </c>
      <c r="CY285" s="11">
        <v>3</v>
      </c>
      <c r="CZ285" s="33">
        <v>3</v>
      </c>
      <c r="DA285" s="32">
        <v>7</v>
      </c>
      <c r="DB285" s="11">
        <v>4</v>
      </c>
      <c r="DC285" s="33">
        <v>3</v>
      </c>
      <c r="DD285" s="32">
        <v>11</v>
      </c>
      <c r="DE285" s="11">
        <v>5</v>
      </c>
      <c r="DF285" s="33">
        <v>6</v>
      </c>
      <c r="DG285" s="32">
        <v>12</v>
      </c>
      <c r="DH285" s="11">
        <v>3</v>
      </c>
      <c r="DI285" s="33">
        <v>9</v>
      </c>
      <c r="DJ285" s="141">
        <f t="shared" si="475"/>
        <v>56</v>
      </c>
      <c r="DK285" s="141">
        <f t="shared" si="443"/>
        <v>37</v>
      </c>
      <c r="DL285" s="141">
        <f t="shared" si="444"/>
        <v>19</v>
      </c>
      <c r="DM285" s="32">
        <v>14</v>
      </c>
      <c r="DN285" s="11">
        <v>12</v>
      </c>
      <c r="DO285" s="33">
        <v>2</v>
      </c>
      <c r="DP285" s="32">
        <v>11</v>
      </c>
      <c r="DQ285" s="11">
        <v>5</v>
      </c>
      <c r="DR285" s="33">
        <v>6</v>
      </c>
      <c r="DS285" s="32">
        <v>10</v>
      </c>
      <c r="DT285" s="11">
        <v>8</v>
      </c>
      <c r="DU285" s="33">
        <v>2</v>
      </c>
      <c r="DV285" s="32">
        <v>10</v>
      </c>
      <c r="DW285" s="11">
        <v>7</v>
      </c>
      <c r="DX285" s="33">
        <v>3</v>
      </c>
      <c r="DY285" s="32">
        <v>11</v>
      </c>
      <c r="DZ285" s="11">
        <v>5</v>
      </c>
      <c r="EA285" s="33">
        <v>6</v>
      </c>
      <c r="EB285" s="141">
        <f t="shared" si="476"/>
        <v>49</v>
      </c>
      <c r="EC285" s="141">
        <f t="shared" si="445"/>
        <v>31</v>
      </c>
      <c r="ED285" s="141">
        <f t="shared" si="446"/>
        <v>18</v>
      </c>
      <c r="EE285" s="32">
        <v>6</v>
      </c>
      <c r="EF285" s="11">
        <v>3</v>
      </c>
      <c r="EG285" s="33">
        <v>3</v>
      </c>
      <c r="EH285" s="32">
        <v>10</v>
      </c>
      <c r="EI285" s="11">
        <v>6</v>
      </c>
      <c r="EJ285" s="33">
        <v>4</v>
      </c>
      <c r="EK285" s="32">
        <v>12</v>
      </c>
      <c r="EL285" s="11">
        <v>8</v>
      </c>
      <c r="EM285" s="33">
        <v>4</v>
      </c>
      <c r="EN285" s="32">
        <v>10</v>
      </c>
      <c r="EO285" s="11">
        <v>8</v>
      </c>
      <c r="EP285" s="33">
        <v>2</v>
      </c>
      <c r="EQ285" s="32">
        <v>11</v>
      </c>
      <c r="ER285" s="11">
        <v>6</v>
      </c>
      <c r="ES285" s="33">
        <v>5</v>
      </c>
      <c r="ET285" s="141">
        <f t="shared" si="477"/>
        <v>71</v>
      </c>
      <c r="EU285" s="141">
        <f t="shared" si="447"/>
        <v>49</v>
      </c>
      <c r="EV285" s="141">
        <f t="shared" si="448"/>
        <v>22</v>
      </c>
      <c r="EW285" s="32">
        <v>8</v>
      </c>
      <c r="EX285" s="11">
        <v>6</v>
      </c>
      <c r="EY285" s="33">
        <v>2</v>
      </c>
      <c r="EZ285" s="32">
        <v>19</v>
      </c>
      <c r="FA285" s="11">
        <v>12</v>
      </c>
      <c r="FB285" s="33">
        <v>7</v>
      </c>
      <c r="FC285" s="32">
        <v>17</v>
      </c>
      <c r="FD285" s="11">
        <v>13</v>
      </c>
      <c r="FE285" s="33">
        <v>4</v>
      </c>
      <c r="FF285" s="32">
        <v>16</v>
      </c>
      <c r="FG285" s="11">
        <v>12</v>
      </c>
      <c r="FH285" s="33">
        <v>4</v>
      </c>
      <c r="FI285" s="32">
        <v>11</v>
      </c>
      <c r="FJ285" s="11">
        <v>6</v>
      </c>
      <c r="FK285" s="33">
        <v>5</v>
      </c>
      <c r="FL285" s="141">
        <f t="shared" si="478"/>
        <v>102</v>
      </c>
      <c r="FM285" s="141">
        <f t="shared" si="449"/>
        <v>68</v>
      </c>
      <c r="FN285" s="141">
        <f t="shared" si="450"/>
        <v>34</v>
      </c>
      <c r="FO285" s="32">
        <v>24</v>
      </c>
      <c r="FP285" s="11">
        <v>19</v>
      </c>
      <c r="FQ285" s="33">
        <v>5</v>
      </c>
      <c r="FR285" s="32">
        <v>26</v>
      </c>
      <c r="FS285" s="11">
        <v>17</v>
      </c>
      <c r="FT285" s="33">
        <v>9</v>
      </c>
      <c r="FU285" s="32">
        <v>16</v>
      </c>
      <c r="FV285" s="11">
        <v>10</v>
      </c>
      <c r="FW285" s="33">
        <v>6</v>
      </c>
      <c r="FX285" s="32">
        <v>24</v>
      </c>
      <c r="FY285" s="11">
        <v>16</v>
      </c>
      <c r="FZ285" s="33">
        <v>8</v>
      </c>
      <c r="GA285" s="32">
        <v>12</v>
      </c>
      <c r="GB285" s="11">
        <v>6</v>
      </c>
      <c r="GC285" s="33">
        <v>6</v>
      </c>
      <c r="GD285" s="141">
        <f t="shared" si="479"/>
        <v>142</v>
      </c>
      <c r="GE285" s="141">
        <f t="shared" si="451"/>
        <v>74</v>
      </c>
      <c r="GF285" s="141">
        <f t="shared" si="452"/>
        <v>68</v>
      </c>
      <c r="GG285" s="32">
        <v>24</v>
      </c>
      <c r="GH285" s="11">
        <v>11</v>
      </c>
      <c r="GI285" s="33">
        <v>13</v>
      </c>
      <c r="GJ285" s="32">
        <v>24</v>
      </c>
      <c r="GK285" s="11">
        <v>15</v>
      </c>
      <c r="GL285" s="33">
        <v>9</v>
      </c>
      <c r="GM285" s="32">
        <v>27</v>
      </c>
      <c r="GN285" s="11">
        <v>13</v>
      </c>
      <c r="GO285" s="33">
        <v>14</v>
      </c>
      <c r="GP285" s="32">
        <v>31</v>
      </c>
      <c r="GQ285" s="11">
        <v>15</v>
      </c>
      <c r="GR285" s="33">
        <v>16</v>
      </c>
      <c r="GS285" s="32">
        <v>36</v>
      </c>
      <c r="GT285" s="11">
        <v>20</v>
      </c>
      <c r="GU285" s="33">
        <v>16</v>
      </c>
      <c r="GV285" s="141">
        <f t="shared" si="480"/>
        <v>168</v>
      </c>
      <c r="GW285" s="141">
        <f t="shared" si="453"/>
        <v>87</v>
      </c>
      <c r="GX285" s="141">
        <f t="shared" si="454"/>
        <v>81</v>
      </c>
      <c r="GY285" s="32">
        <v>28</v>
      </c>
      <c r="GZ285" s="11">
        <v>15</v>
      </c>
      <c r="HA285" s="33">
        <v>13</v>
      </c>
      <c r="HB285" s="32">
        <v>27</v>
      </c>
      <c r="HC285" s="11">
        <v>13</v>
      </c>
      <c r="HD285" s="33">
        <v>14</v>
      </c>
      <c r="HE285" s="32">
        <v>45</v>
      </c>
      <c r="HF285" s="11">
        <v>21</v>
      </c>
      <c r="HG285" s="33">
        <v>24</v>
      </c>
      <c r="HH285" s="32">
        <v>40</v>
      </c>
      <c r="HI285" s="11">
        <v>26</v>
      </c>
      <c r="HJ285" s="33">
        <v>14</v>
      </c>
      <c r="HK285" s="32">
        <v>28</v>
      </c>
      <c r="HL285" s="11">
        <v>12</v>
      </c>
      <c r="HM285" s="33">
        <v>16</v>
      </c>
      <c r="HN285" s="141">
        <f t="shared" si="481"/>
        <v>162</v>
      </c>
      <c r="HO285" s="141">
        <f t="shared" si="455"/>
        <v>74</v>
      </c>
      <c r="HP285" s="141">
        <f t="shared" si="456"/>
        <v>88</v>
      </c>
      <c r="HQ285" s="32">
        <v>35</v>
      </c>
      <c r="HR285" s="11">
        <v>17</v>
      </c>
      <c r="HS285" s="33">
        <v>18</v>
      </c>
      <c r="HT285" s="32">
        <v>42</v>
      </c>
      <c r="HU285" s="11">
        <v>21</v>
      </c>
      <c r="HV285" s="33">
        <v>21</v>
      </c>
      <c r="HW285" s="32">
        <v>29</v>
      </c>
      <c r="HX285" s="11">
        <v>10</v>
      </c>
      <c r="HY285" s="33">
        <v>19</v>
      </c>
      <c r="HZ285" s="32">
        <v>33</v>
      </c>
      <c r="IA285" s="11">
        <v>14</v>
      </c>
      <c r="IB285" s="33">
        <v>19</v>
      </c>
      <c r="IC285" s="32">
        <v>23</v>
      </c>
      <c r="ID285" s="11">
        <v>12</v>
      </c>
      <c r="IE285" s="33">
        <v>11</v>
      </c>
      <c r="IF285" s="141">
        <f t="shared" si="482"/>
        <v>169</v>
      </c>
      <c r="IG285" s="141">
        <f t="shared" si="457"/>
        <v>87</v>
      </c>
      <c r="IH285" s="141">
        <f t="shared" si="458"/>
        <v>82</v>
      </c>
      <c r="II285" s="32">
        <v>26</v>
      </c>
      <c r="IJ285" s="11">
        <v>16</v>
      </c>
      <c r="IK285" s="33">
        <v>10</v>
      </c>
      <c r="IL285" s="32">
        <v>38</v>
      </c>
      <c r="IM285" s="11">
        <v>15</v>
      </c>
      <c r="IN285" s="33">
        <v>23</v>
      </c>
      <c r="IO285" s="32">
        <v>42</v>
      </c>
      <c r="IP285" s="11">
        <v>22</v>
      </c>
      <c r="IQ285" s="33">
        <v>20</v>
      </c>
      <c r="IR285" s="32">
        <v>30</v>
      </c>
      <c r="IS285" s="11">
        <v>17</v>
      </c>
      <c r="IT285" s="33">
        <v>13</v>
      </c>
      <c r="IU285" s="32">
        <v>33</v>
      </c>
      <c r="IV285" s="11">
        <v>17</v>
      </c>
      <c r="IW285" s="33">
        <v>16</v>
      </c>
      <c r="IX285" s="141">
        <f t="shared" si="483"/>
        <v>292</v>
      </c>
      <c r="IY285" s="141">
        <f t="shared" si="459"/>
        <v>123</v>
      </c>
      <c r="IZ285" s="141">
        <f t="shared" si="460"/>
        <v>169</v>
      </c>
      <c r="JA285" s="32">
        <v>55</v>
      </c>
      <c r="JB285" s="11">
        <v>21</v>
      </c>
      <c r="JC285" s="33">
        <v>34</v>
      </c>
      <c r="JD285" s="32">
        <v>62</v>
      </c>
      <c r="JE285" s="11">
        <v>30</v>
      </c>
      <c r="JF285" s="33">
        <v>32</v>
      </c>
      <c r="JG285" s="32">
        <v>64</v>
      </c>
      <c r="JH285" s="11">
        <v>26</v>
      </c>
      <c r="JI285" s="33">
        <v>38</v>
      </c>
      <c r="JJ285" s="32">
        <v>52</v>
      </c>
      <c r="JK285" s="11">
        <v>23</v>
      </c>
      <c r="JL285" s="33">
        <v>29</v>
      </c>
      <c r="JM285" s="32">
        <v>59</v>
      </c>
      <c r="JN285" s="11">
        <v>23</v>
      </c>
      <c r="JO285" s="33">
        <v>36</v>
      </c>
      <c r="JP285" s="141">
        <f t="shared" si="484"/>
        <v>226</v>
      </c>
      <c r="JQ285" s="141">
        <f t="shared" si="461"/>
        <v>91</v>
      </c>
      <c r="JR285" s="141">
        <f t="shared" si="462"/>
        <v>135</v>
      </c>
      <c r="JS285" s="32">
        <v>54</v>
      </c>
      <c r="JT285" s="11">
        <v>22</v>
      </c>
      <c r="JU285" s="33">
        <v>32</v>
      </c>
      <c r="JV285" s="32">
        <v>56</v>
      </c>
      <c r="JW285" s="11">
        <v>26</v>
      </c>
      <c r="JX285" s="33">
        <v>30</v>
      </c>
      <c r="JY285" s="32">
        <v>32</v>
      </c>
      <c r="JZ285" s="11">
        <v>15</v>
      </c>
      <c r="KA285" s="33">
        <v>17</v>
      </c>
      <c r="KB285" s="32">
        <v>40</v>
      </c>
      <c r="KC285" s="11">
        <v>10</v>
      </c>
      <c r="KD285" s="33">
        <v>30</v>
      </c>
      <c r="KE285" s="32">
        <v>44</v>
      </c>
      <c r="KF285" s="11">
        <v>18</v>
      </c>
      <c r="KG285" s="33">
        <v>26</v>
      </c>
      <c r="KH285" s="141">
        <f t="shared" si="485"/>
        <v>146</v>
      </c>
      <c r="KI285" s="141">
        <f t="shared" si="463"/>
        <v>57</v>
      </c>
      <c r="KJ285" s="141">
        <f t="shared" si="464"/>
        <v>89</v>
      </c>
      <c r="KK285" s="32">
        <v>32</v>
      </c>
      <c r="KL285" s="11">
        <v>13</v>
      </c>
      <c r="KM285" s="33">
        <v>19</v>
      </c>
      <c r="KN285" s="32">
        <v>37</v>
      </c>
      <c r="KO285" s="11">
        <v>11</v>
      </c>
      <c r="KP285" s="33">
        <v>26</v>
      </c>
      <c r="KQ285" s="32">
        <v>29</v>
      </c>
      <c r="KR285" s="11">
        <v>14</v>
      </c>
      <c r="KS285" s="33">
        <v>15</v>
      </c>
      <c r="KT285" s="32">
        <v>24</v>
      </c>
      <c r="KU285" s="11">
        <v>10</v>
      </c>
      <c r="KV285" s="33">
        <v>14</v>
      </c>
      <c r="KW285" s="32">
        <v>24</v>
      </c>
      <c r="KX285" s="11">
        <v>9</v>
      </c>
      <c r="KY285" s="33">
        <v>15</v>
      </c>
      <c r="KZ285" s="141">
        <f t="shared" si="486"/>
        <v>51</v>
      </c>
      <c r="LA285" s="141">
        <f t="shared" si="465"/>
        <v>16</v>
      </c>
      <c r="LB285" s="141">
        <f t="shared" si="466"/>
        <v>35</v>
      </c>
      <c r="LC285" s="32">
        <v>24</v>
      </c>
      <c r="LD285" s="11">
        <v>10</v>
      </c>
      <c r="LE285" s="33">
        <v>14</v>
      </c>
      <c r="LF285" s="32">
        <v>9</v>
      </c>
      <c r="LG285" s="11">
        <v>0</v>
      </c>
      <c r="LH285" s="33">
        <v>9</v>
      </c>
      <c r="LI285" s="32">
        <v>5</v>
      </c>
      <c r="LJ285" s="11">
        <v>1</v>
      </c>
      <c r="LK285" s="33">
        <v>4</v>
      </c>
      <c r="LL285" s="32">
        <v>3</v>
      </c>
      <c r="LM285" s="11">
        <v>1</v>
      </c>
      <c r="LN285" s="33">
        <v>2</v>
      </c>
      <c r="LO285" s="32">
        <v>10</v>
      </c>
      <c r="LP285" s="11">
        <v>4</v>
      </c>
      <c r="LQ285" s="33">
        <v>6</v>
      </c>
      <c r="LR285" s="141">
        <f t="shared" si="487"/>
        <v>12</v>
      </c>
      <c r="LS285" s="141">
        <f t="shared" si="467"/>
        <v>4</v>
      </c>
      <c r="LT285" s="141">
        <f t="shared" si="468"/>
        <v>8</v>
      </c>
      <c r="LU285" s="32">
        <v>2</v>
      </c>
      <c r="LV285" s="11">
        <v>1</v>
      </c>
      <c r="LW285" s="33">
        <v>1</v>
      </c>
      <c r="LX285" s="32">
        <v>9</v>
      </c>
      <c r="LY285" s="11">
        <v>3</v>
      </c>
      <c r="LZ285" s="33">
        <v>6</v>
      </c>
      <c r="MA285" s="32">
        <v>0</v>
      </c>
      <c r="MB285" s="11">
        <v>0</v>
      </c>
      <c r="MC285" s="33">
        <v>0</v>
      </c>
      <c r="MD285" s="32">
        <v>1</v>
      </c>
      <c r="ME285" s="11">
        <v>0</v>
      </c>
      <c r="MF285" s="33">
        <v>1</v>
      </c>
      <c r="MG285" s="32">
        <v>0</v>
      </c>
      <c r="MH285" s="11">
        <v>0</v>
      </c>
      <c r="MI285" s="33">
        <v>0</v>
      </c>
      <c r="MJ285" s="141">
        <f t="shared" si="424"/>
        <v>5</v>
      </c>
      <c r="MK285" s="141">
        <f t="shared" si="425"/>
        <v>1</v>
      </c>
      <c r="ML285" s="141">
        <f t="shared" si="426"/>
        <v>4</v>
      </c>
      <c r="MM285" s="32">
        <v>2</v>
      </c>
      <c r="MN285" s="11">
        <v>1</v>
      </c>
      <c r="MO285" s="33">
        <v>1</v>
      </c>
      <c r="MP285" s="32">
        <v>2</v>
      </c>
      <c r="MQ285" s="11">
        <v>0</v>
      </c>
      <c r="MR285" s="33">
        <v>2</v>
      </c>
      <c r="MS285" s="32">
        <v>1</v>
      </c>
      <c r="MT285" s="11">
        <v>0</v>
      </c>
      <c r="MU285" s="33">
        <v>1</v>
      </c>
      <c r="MV285" s="32">
        <v>0</v>
      </c>
      <c r="MW285" s="11">
        <v>0</v>
      </c>
      <c r="MX285" s="33">
        <v>0</v>
      </c>
      <c r="MY285" s="32">
        <v>0</v>
      </c>
      <c r="MZ285" s="11">
        <v>0</v>
      </c>
      <c r="NA285" s="33">
        <v>0</v>
      </c>
      <c r="NB285" s="146">
        <f t="shared" si="427"/>
        <v>5</v>
      </c>
      <c r="NC285" s="141">
        <f t="shared" si="428"/>
        <v>2</v>
      </c>
      <c r="ND285" s="147">
        <f t="shared" si="429"/>
        <v>3</v>
      </c>
      <c r="NE285" s="32">
        <v>1</v>
      </c>
      <c r="NF285" s="11">
        <v>1</v>
      </c>
      <c r="NG285" s="33">
        <v>0</v>
      </c>
      <c r="NH285" s="32">
        <v>1</v>
      </c>
      <c r="NI285" s="11">
        <v>0</v>
      </c>
      <c r="NJ285" s="33">
        <v>1</v>
      </c>
      <c r="NK285" s="32">
        <v>2</v>
      </c>
      <c r="NL285" s="11">
        <v>0</v>
      </c>
      <c r="NM285" s="33">
        <v>2</v>
      </c>
      <c r="NN285" s="32">
        <v>1</v>
      </c>
      <c r="NO285" s="11">
        <v>1</v>
      </c>
      <c r="NP285" s="33">
        <v>0</v>
      </c>
      <c r="NQ285" s="32">
        <v>0</v>
      </c>
      <c r="NR285" s="11">
        <v>0</v>
      </c>
      <c r="NS285" s="33">
        <v>0</v>
      </c>
      <c r="NT285" s="146">
        <f t="shared" si="430"/>
        <v>0</v>
      </c>
      <c r="NU285" s="141">
        <f t="shared" si="431"/>
        <v>0</v>
      </c>
      <c r="NV285" s="147">
        <f t="shared" si="432"/>
        <v>0</v>
      </c>
      <c r="NW285" s="32">
        <v>0</v>
      </c>
      <c r="NX285" s="11">
        <v>0</v>
      </c>
      <c r="NY285" s="33">
        <v>0</v>
      </c>
      <c r="NZ285" s="32">
        <v>0</v>
      </c>
      <c r="OA285" s="11">
        <v>0</v>
      </c>
      <c r="OB285" s="33">
        <v>0</v>
      </c>
      <c r="OC285" s="32">
        <v>0</v>
      </c>
      <c r="OD285" s="11">
        <v>0</v>
      </c>
      <c r="OE285" s="33">
        <v>0</v>
      </c>
      <c r="OF285" s="32">
        <v>0</v>
      </c>
      <c r="OG285" s="11">
        <v>0</v>
      </c>
      <c r="OH285" s="33">
        <v>0</v>
      </c>
      <c r="OI285" s="32">
        <v>0</v>
      </c>
      <c r="OJ285" s="11">
        <v>0</v>
      </c>
      <c r="OK285" s="33">
        <v>0</v>
      </c>
      <c r="OL285" s="146">
        <v>1</v>
      </c>
      <c r="OM285" s="141">
        <v>0</v>
      </c>
      <c r="ON285" s="147">
        <v>1</v>
      </c>
    </row>
    <row r="286" spans="1:404" s="26" customFormat="1" ht="12" customHeight="1">
      <c r="A286" s="25"/>
      <c r="B286" s="27" t="s">
        <v>608</v>
      </c>
      <c r="C286" s="28">
        <v>43993</v>
      </c>
      <c r="D286" s="29">
        <v>21448</v>
      </c>
      <c r="E286" s="30">
        <v>22545</v>
      </c>
      <c r="F286" s="140">
        <f t="shared" si="469"/>
        <v>902</v>
      </c>
      <c r="G286" s="140">
        <f t="shared" si="488"/>
        <v>454</v>
      </c>
      <c r="H286" s="140">
        <f t="shared" si="489"/>
        <v>448</v>
      </c>
      <c r="I286" s="28">
        <v>145</v>
      </c>
      <c r="J286" s="29">
        <v>78</v>
      </c>
      <c r="K286" s="30">
        <v>67</v>
      </c>
      <c r="L286" s="28">
        <v>157</v>
      </c>
      <c r="M286" s="29">
        <v>75</v>
      </c>
      <c r="N286" s="30">
        <v>82</v>
      </c>
      <c r="O286" s="28">
        <v>190</v>
      </c>
      <c r="P286" s="29">
        <v>97</v>
      </c>
      <c r="Q286" s="30">
        <v>93</v>
      </c>
      <c r="R286" s="28">
        <v>215</v>
      </c>
      <c r="S286" s="29">
        <v>101</v>
      </c>
      <c r="T286" s="30">
        <v>114</v>
      </c>
      <c r="U286" s="28">
        <v>195</v>
      </c>
      <c r="V286" s="29">
        <v>103</v>
      </c>
      <c r="W286" s="30">
        <v>92</v>
      </c>
      <c r="X286" s="140">
        <f t="shared" si="470"/>
        <v>986</v>
      </c>
      <c r="Y286" s="140">
        <f t="shared" si="433"/>
        <v>487</v>
      </c>
      <c r="Z286" s="140">
        <f t="shared" si="434"/>
        <v>499</v>
      </c>
      <c r="AA286" s="28">
        <v>186</v>
      </c>
      <c r="AB286" s="29">
        <v>91</v>
      </c>
      <c r="AC286" s="30">
        <v>95</v>
      </c>
      <c r="AD286" s="28">
        <v>185</v>
      </c>
      <c r="AE286" s="29">
        <v>99</v>
      </c>
      <c r="AF286" s="30">
        <v>86</v>
      </c>
      <c r="AG286" s="28">
        <v>232</v>
      </c>
      <c r="AH286" s="29">
        <v>102</v>
      </c>
      <c r="AI286" s="30">
        <v>130</v>
      </c>
      <c r="AJ286" s="28">
        <v>199</v>
      </c>
      <c r="AK286" s="29">
        <v>109</v>
      </c>
      <c r="AL286" s="30">
        <v>90</v>
      </c>
      <c r="AM286" s="28">
        <v>184</v>
      </c>
      <c r="AN286" s="29">
        <v>86</v>
      </c>
      <c r="AO286" s="30">
        <v>98</v>
      </c>
      <c r="AP286" s="140">
        <f t="shared" si="471"/>
        <v>1287</v>
      </c>
      <c r="AQ286" s="140">
        <f t="shared" si="435"/>
        <v>673</v>
      </c>
      <c r="AR286" s="140">
        <f t="shared" si="436"/>
        <v>614</v>
      </c>
      <c r="AS286" s="28">
        <v>216</v>
      </c>
      <c r="AT286" s="29">
        <v>123</v>
      </c>
      <c r="AU286" s="30">
        <v>93</v>
      </c>
      <c r="AV286" s="28">
        <v>205</v>
      </c>
      <c r="AW286" s="29">
        <v>111</v>
      </c>
      <c r="AX286" s="30">
        <v>94</v>
      </c>
      <c r="AY286" s="28">
        <v>255</v>
      </c>
      <c r="AZ286" s="29">
        <v>136</v>
      </c>
      <c r="BA286" s="30">
        <v>119</v>
      </c>
      <c r="BB286" s="28">
        <v>271</v>
      </c>
      <c r="BC286" s="29">
        <v>137</v>
      </c>
      <c r="BD286" s="30">
        <v>134</v>
      </c>
      <c r="BE286" s="28">
        <v>340</v>
      </c>
      <c r="BF286" s="29">
        <v>166</v>
      </c>
      <c r="BG286" s="30">
        <v>174</v>
      </c>
      <c r="BH286" s="140">
        <f t="shared" si="472"/>
        <v>1903</v>
      </c>
      <c r="BI286" s="140">
        <f t="shared" si="437"/>
        <v>1010</v>
      </c>
      <c r="BJ286" s="140">
        <f t="shared" si="438"/>
        <v>893</v>
      </c>
      <c r="BK286" s="28">
        <v>344</v>
      </c>
      <c r="BL286" s="29">
        <v>199</v>
      </c>
      <c r="BM286" s="30">
        <v>145</v>
      </c>
      <c r="BN286" s="28">
        <v>375</v>
      </c>
      <c r="BO286" s="29">
        <v>201</v>
      </c>
      <c r="BP286" s="30">
        <v>174</v>
      </c>
      <c r="BQ286" s="28">
        <v>372</v>
      </c>
      <c r="BR286" s="29">
        <v>189</v>
      </c>
      <c r="BS286" s="30">
        <v>183</v>
      </c>
      <c r="BT286" s="28">
        <v>406</v>
      </c>
      <c r="BU286" s="29">
        <v>208</v>
      </c>
      <c r="BV286" s="30">
        <v>198</v>
      </c>
      <c r="BW286" s="28">
        <v>406</v>
      </c>
      <c r="BX286" s="29">
        <v>213</v>
      </c>
      <c r="BY286" s="30">
        <v>193</v>
      </c>
      <c r="BZ286" s="140">
        <f t="shared" si="473"/>
        <v>1933</v>
      </c>
      <c r="CA286" s="140">
        <f t="shared" si="439"/>
        <v>1136</v>
      </c>
      <c r="CB286" s="140">
        <f t="shared" si="440"/>
        <v>797</v>
      </c>
      <c r="CC286" s="28">
        <v>402</v>
      </c>
      <c r="CD286" s="29">
        <v>231</v>
      </c>
      <c r="CE286" s="30">
        <v>171</v>
      </c>
      <c r="CF286" s="28">
        <v>394</v>
      </c>
      <c r="CG286" s="29">
        <v>239</v>
      </c>
      <c r="CH286" s="30">
        <v>155</v>
      </c>
      <c r="CI286" s="28">
        <v>403</v>
      </c>
      <c r="CJ286" s="29">
        <v>242</v>
      </c>
      <c r="CK286" s="30">
        <v>161</v>
      </c>
      <c r="CL286" s="28">
        <v>369</v>
      </c>
      <c r="CM286" s="29">
        <v>218</v>
      </c>
      <c r="CN286" s="30">
        <v>151</v>
      </c>
      <c r="CO286" s="28">
        <v>365</v>
      </c>
      <c r="CP286" s="29">
        <v>206</v>
      </c>
      <c r="CQ286" s="30">
        <v>159</v>
      </c>
      <c r="CR286" s="140">
        <f t="shared" si="474"/>
        <v>1717</v>
      </c>
      <c r="CS286" s="140">
        <f t="shared" si="441"/>
        <v>995</v>
      </c>
      <c r="CT286" s="140">
        <f t="shared" si="442"/>
        <v>722</v>
      </c>
      <c r="CU286" s="28">
        <v>371</v>
      </c>
      <c r="CV286" s="29">
        <v>214</v>
      </c>
      <c r="CW286" s="30">
        <v>157</v>
      </c>
      <c r="CX286" s="28">
        <v>340</v>
      </c>
      <c r="CY286" s="29">
        <v>205</v>
      </c>
      <c r="CZ286" s="30">
        <v>135</v>
      </c>
      <c r="DA286" s="28">
        <v>340</v>
      </c>
      <c r="DB286" s="29">
        <v>206</v>
      </c>
      <c r="DC286" s="30">
        <v>134</v>
      </c>
      <c r="DD286" s="28">
        <v>336</v>
      </c>
      <c r="DE286" s="29">
        <v>189</v>
      </c>
      <c r="DF286" s="30">
        <v>147</v>
      </c>
      <c r="DG286" s="28">
        <v>330</v>
      </c>
      <c r="DH286" s="29">
        <v>181</v>
      </c>
      <c r="DI286" s="30">
        <v>149</v>
      </c>
      <c r="DJ286" s="140">
        <f t="shared" si="475"/>
        <v>1891</v>
      </c>
      <c r="DK286" s="140">
        <f t="shared" si="443"/>
        <v>998</v>
      </c>
      <c r="DL286" s="140">
        <f t="shared" si="444"/>
        <v>893</v>
      </c>
      <c r="DM286" s="28">
        <v>315</v>
      </c>
      <c r="DN286" s="29">
        <v>168</v>
      </c>
      <c r="DO286" s="30">
        <v>147</v>
      </c>
      <c r="DP286" s="28">
        <v>362</v>
      </c>
      <c r="DQ286" s="29">
        <v>192</v>
      </c>
      <c r="DR286" s="30">
        <v>170</v>
      </c>
      <c r="DS286" s="28">
        <v>413</v>
      </c>
      <c r="DT286" s="29">
        <v>207</v>
      </c>
      <c r="DU286" s="30">
        <v>206</v>
      </c>
      <c r="DV286" s="28">
        <v>421</v>
      </c>
      <c r="DW286" s="29">
        <v>211</v>
      </c>
      <c r="DX286" s="30">
        <v>210</v>
      </c>
      <c r="DY286" s="28">
        <v>380</v>
      </c>
      <c r="DZ286" s="29">
        <v>220</v>
      </c>
      <c r="EA286" s="30">
        <v>160</v>
      </c>
      <c r="EB286" s="140">
        <f t="shared" si="476"/>
        <v>1855</v>
      </c>
      <c r="EC286" s="140">
        <f t="shared" si="445"/>
        <v>1059</v>
      </c>
      <c r="ED286" s="140">
        <f t="shared" si="446"/>
        <v>796</v>
      </c>
      <c r="EE286" s="28">
        <v>383</v>
      </c>
      <c r="EF286" s="29">
        <v>204</v>
      </c>
      <c r="EG286" s="30">
        <v>179</v>
      </c>
      <c r="EH286" s="28">
        <v>340</v>
      </c>
      <c r="EI286" s="29">
        <v>190</v>
      </c>
      <c r="EJ286" s="30">
        <v>150</v>
      </c>
      <c r="EK286" s="28">
        <v>386</v>
      </c>
      <c r="EL286" s="29">
        <v>228</v>
      </c>
      <c r="EM286" s="30">
        <v>158</v>
      </c>
      <c r="EN286" s="28">
        <v>384</v>
      </c>
      <c r="EO286" s="29">
        <v>228</v>
      </c>
      <c r="EP286" s="30">
        <v>156</v>
      </c>
      <c r="EQ286" s="28">
        <v>362</v>
      </c>
      <c r="ER286" s="29">
        <v>209</v>
      </c>
      <c r="ES286" s="30">
        <v>153</v>
      </c>
      <c r="ET286" s="140">
        <f t="shared" si="477"/>
        <v>2509</v>
      </c>
      <c r="EU286" s="140">
        <f t="shared" si="447"/>
        <v>1418</v>
      </c>
      <c r="EV286" s="140">
        <f t="shared" si="448"/>
        <v>1091</v>
      </c>
      <c r="EW286" s="28">
        <v>420</v>
      </c>
      <c r="EX286" s="29">
        <v>255</v>
      </c>
      <c r="EY286" s="30">
        <v>165</v>
      </c>
      <c r="EZ286" s="28">
        <v>497</v>
      </c>
      <c r="FA286" s="29">
        <v>265</v>
      </c>
      <c r="FB286" s="30">
        <v>232</v>
      </c>
      <c r="FC286" s="28">
        <v>506</v>
      </c>
      <c r="FD286" s="29">
        <v>285</v>
      </c>
      <c r="FE286" s="30">
        <v>221</v>
      </c>
      <c r="FF286" s="28">
        <v>541</v>
      </c>
      <c r="FG286" s="29">
        <v>311</v>
      </c>
      <c r="FH286" s="30">
        <v>230</v>
      </c>
      <c r="FI286" s="28">
        <v>545</v>
      </c>
      <c r="FJ286" s="29">
        <v>302</v>
      </c>
      <c r="FK286" s="30">
        <v>243</v>
      </c>
      <c r="FL286" s="140">
        <f t="shared" si="478"/>
        <v>3055</v>
      </c>
      <c r="FM286" s="140">
        <f t="shared" si="449"/>
        <v>1685</v>
      </c>
      <c r="FN286" s="140">
        <f t="shared" si="450"/>
        <v>1370</v>
      </c>
      <c r="FO286" s="28">
        <v>572</v>
      </c>
      <c r="FP286" s="29">
        <v>318</v>
      </c>
      <c r="FQ286" s="30">
        <v>254</v>
      </c>
      <c r="FR286" s="28">
        <v>628</v>
      </c>
      <c r="FS286" s="29">
        <v>366</v>
      </c>
      <c r="FT286" s="30">
        <v>262</v>
      </c>
      <c r="FU286" s="28">
        <v>616</v>
      </c>
      <c r="FV286" s="29">
        <v>303</v>
      </c>
      <c r="FW286" s="30">
        <v>313</v>
      </c>
      <c r="FX286" s="28">
        <v>571</v>
      </c>
      <c r="FY286" s="29">
        <v>333</v>
      </c>
      <c r="FZ286" s="30">
        <v>238</v>
      </c>
      <c r="GA286" s="28">
        <v>668</v>
      </c>
      <c r="GB286" s="29">
        <v>365</v>
      </c>
      <c r="GC286" s="30">
        <v>303</v>
      </c>
      <c r="GD286" s="140">
        <f t="shared" si="479"/>
        <v>3923</v>
      </c>
      <c r="GE286" s="140">
        <f t="shared" si="451"/>
        <v>2051</v>
      </c>
      <c r="GF286" s="140">
        <f t="shared" si="452"/>
        <v>1872</v>
      </c>
      <c r="GG286" s="28">
        <v>702</v>
      </c>
      <c r="GH286" s="29">
        <v>384</v>
      </c>
      <c r="GI286" s="30">
        <v>318</v>
      </c>
      <c r="GJ286" s="28">
        <v>646</v>
      </c>
      <c r="GK286" s="29">
        <v>347</v>
      </c>
      <c r="GL286" s="30">
        <v>299</v>
      </c>
      <c r="GM286" s="28">
        <v>780</v>
      </c>
      <c r="GN286" s="29">
        <v>424</v>
      </c>
      <c r="GO286" s="30">
        <v>356</v>
      </c>
      <c r="GP286" s="28">
        <v>851</v>
      </c>
      <c r="GQ286" s="29">
        <v>448</v>
      </c>
      <c r="GR286" s="30">
        <v>403</v>
      </c>
      <c r="GS286" s="28">
        <v>944</v>
      </c>
      <c r="GT286" s="29">
        <v>448</v>
      </c>
      <c r="GU286" s="30">
        <v>496</v>
      </c>
      <c r="GV286" s="140">
        <f t="shared" si="480"/>
        <v>4355</v>
      </c>
      <c r="GW286" s="140">
        <f t="shared" si="453"/>
        <v>2195</v>
      </c>
      <c r="GX286" s="140">
        <f t="shared" si="454"/>
        <v>2160</v>
      </c>
      <c r="GY286" s="28">
        <v>949</v>
      </c>
      <c r="GZ286" s="29">
        <v>484</v>
      </c>
      <c r="HA286" s="30">
        <v>465</v>
      </c>
      <c r="HB286" s="28">
        <v>833</v>
      </c>
      <c r="HC286" s="29">
        <v>429</v>
      </c>
      <c r="HD286" s="30">
        <v>404</v>
      </c>
      <c r="HE286" s="28">
        <v>840</v>
      </c>
      <c r="HF286" s="29">
        <v>444</v>
      </c>
      <c r="HG286" s="30">
        <v>396</v>
      </c>
      <c r="HH286" s="28">
        <v>826</v>
      </c>
      <c r="HI286" s="29">
        <v>432</v>
      </c>
      <c r="HJ286" s="30">
        <v>394</v>
      </c>
      <c r="HK286" s="28">
        <v>907</v>
      </c>
      <c r="HL286" s="29">
        <v>406</v>
      </c>
      <c r="HM286" s="30">
        <v>501</v>
      </c>
      <c r="HN286" s="140">
        <f t="shared" si="481"/>
        <v>4062</v>
      </c>
      <c r="HO286" s="140">
        <f t="shared" si="455"/>
        <v>1938</v>
      </c>
      <c r="HP286" s="140">
        <f t="shared" si="456"/>
        <v>2124</v>
      </c>
      <c r="HQ286" s="28">
        <v>764</v>
      </c>
      <c r="HR286" s="29">
        <v>371</v>
      </c>
      <c r="HS286" s="30">
        <v>393</v>
      </c>
      <c r="HT286" s="28">
        <v>818</v>
      </c>
      <c r="HU286" s="29">
        <v>406</v>
      </c>
      <c r="HV286" s="30">
        <v>412</v>
      </c>
      <c r="HW286" s="28">
        <v>929</v>
      </c>
      <c r="HX286" s="29">
        <v>439</v>
      </c>
      <c r="HY286" s="30">
        <v>490</v>
      </c>
      <c r="HZ286" s="28">
        <v>785</v>
      </c>
      <c r="IA286" s="29">
        <v>362</v>
      </c>
      <c r="IB286" s="30">
        <v>423</v>
      </c>
      <c r="IC286" s="28">
        <v>766</v>
      </c>
      <c r="ID286" s="29">
        <v>360</v>
      </c>
      <c r="IE286" s="30">
        <v>406</v>
      </c>
      <c r="IF286" s="140">
        <f t="shared" si="482"/>
        <v>3316</v>
      </c>
      <c r="IG286" s="140">
        <f t="shared" si="457"/>
        <v>1663</v>
      </c>
      <c r="IH286" s="140">
        <f t="shared" si="458"/>
        <v>1653</v>
      </c>
      <c r="II286" s="28">
        <v>832</v>
      </c>
      <c r="IJ286" s="29">
        <v>414</v>
      </c>
      <c r="IK286" s="30">
        <v>418</v>
      </c>
      <c r="IL286" s="28">
        <v>740</v>
      </c>
      <c r="IM286" s="29">
        <v>394</v>
      </c>
      <c r="IN286" s="30">
        <v>346</v>
      </c>
      <c r="IO286" s="28">
        <v>778</v>
      </c>
      <c r="IP286" s="29">
        <v>378</v>
      </c>
      <c r="IQ286" s="30">
        <v>400</v>
      </c>
      <c r="IR286" s="28">
        <v>508</v>
      </c>
      <c r="IS286" s="29">
        <v>247</v>
      </c>
      <c r="IT286" s="30">
        <v>261</v>
      </c>
      <c r="IU286" s="28">
        <v>458</v>
      </c>
      <c r="IV286" s="29">
        <v>230</v>
      </c>
      <c r="IW286" s="30">
        <v>228</v>
      </c>
      <c r="IX286" s="140">
        <f t="shared" si="483"/>
        <v>3566</v>
      </c>
      <c r="IY286" s="140">
        <f t="shared" si="459"/>
        <v>1513</v>
      </c>
      <c r="IZ286" s="140">
        <f t="shared" si="460"/>
        <v>2053</v>
      </c>
      <c r="JA286" s="28">
        <v>580</v>
      </c>
      <c r="JB286" s="29">
        <v>251</v>
      </c>
      <c r="JC286" s="30">
        <v>329</v>
      </c>
      <c r="JD286" s="28">
        <v>682</v>
      </c>
      <c r="JE286" s="29">
        <v>290</v>
      </c>
      <c r="JF286" s="30">
        <v>392</v>
      </c>
      <c r="JG286" s="28">
        <v>885</v>
      </c>
      <c r="JH286" s="29">
        <v>386</v>
      </c>
      <c r="JI286" s="30">
        <v>499</v>
      </c>
      <c r="JJ286" s="28">
        <v>733</v>
      </c>
      <c r="JK286" s="29">
        <v>303</v>
      </c>
      <c r="JL286" s="30">
        <v>430</v>
      </c>
      <c r="JM286" s="28">
        <v>686</v>
      </c>
      <c r="JN286" s="29">
        <v>283</v>
      </c>
      <c r="JO286" s="30">
        <v>403</v>
      </c>
      <c r="JP286" s="140">
        <f t="shared" si="484"/>
        <v>3285</v>
      </c>
      <c r="JQ286" s="140">
        <f t="shared" si="461"/>
        <v>1208</v>
      </c>
      <c r="JR286" s="140">
        <f t="shared" si="462"/>
        <v>2077</v>
      </c>
      <c r="JS286" s="28">
        <v>681</v>
      </c>
      <c r="JT286" s="29">
        <v>268</v>
      </c>
      <c r="JU286" s="30">
        <v>413</v>
      </c>
      <c r="JV286" s="28">
        <v>673</v>
      </c>
      <c r="JW286" s="29">
        <v>257</v>
      </c>
      <c r="JX286" s="30">
        <v>416</v>
      </c>
      <c r="JY286" s="28">
        <v>699</v>
      </c>
      <c r="JZ286" s="29">
        <v>263</v>
      </c>
      <c r="KA286" s="30">
        <v>436</v>
      </c>
      <c r="KB286" s="28">
        <v>656</v>
      </c>
      <c r="KC286" s="29">
        <v>232</v>
      </c>
      <c r="KD286" s="30">
        <v>424</v>
      </c>
      <c r="KE286" s="28">
        <v>576</v>
      </c>
      <c r="KF286" s="29">
        <v>188</v>
      </c>
      <c r="KG286" s="30">
        <v>388</v>
      </c>
      <c r="KH286" s="140">
        <f t="shared" si="485"/>
        <v>2143</v>
      </c>
      <c r="KI286" s="140">
        <f t="shared" si="463"/>
        <v>639</v>
      </c>
      <c r="KJ286" s="140">
        <f t="shared" si="464"/>
        <v>1504</v>
      </c>
      <c r="KK286" s="28">
        <v>557</v>
      </c>
      <c r="KL286" s="29">
        <v>187</v>
      </c>
      <c r="KM286" s="30">
        <v>370</v>
      </c>
      <c r="KN286" s="28">
        <v>511</v>
      </c>
      <c r="KO286" s="29">
        <v>168</v>
      </c>
      <c r="KP286" s="30">
        <v>343</v>
      </c>
      <c r="KQ286" s="28">
        <v>460</v>
      </c>
      <c r="KR286" s="29">
        <v>116</v>
      </c>
      <c r="KS286" s="30">
        <v>344</v>
      </c>
      <c r="KT286" s="28">
        <v>340</v>
      </c>
      <c r="KU286" s="29">
        <v>92</v>
      </c>
      <c r="KV286" s="30">
        <v>248</v>
      </c>
      <c r="KW286" s="28">
        <v>275</v>
      </c>
      <c r="KX286" s="29">
        <v>76</v>
      </c>
      <c r="KY286" s="30">
        <v>199</v>
      </c>
      <c r="KZ286" s="140">
        <f t="shared" si="486"/>
        <v>918</v>
      </c>
      <c r="LA286" s="140">
        <f t="shared" si="465"/>
        <v>239</v>
      </c>
      <c r="LB286" s="140">
        <f t="shared" si="466"/>
        <v>679</v>
      </c>
      <c r="LC286" s="28">
        <v>248</v>
      </c>
      <c r="LD286" s="29">
        <v>68</v>
      </c>
      <c r="LE286" s="30">
        <v>180</v>
      </c>
      <c r="LF286" s="28">
        <v>205</v>
      </c>
      <c r="LG286" s="29">
        <v>52</v>
      </c>
      <c r="LH286" s="30">
        <v>153</v>
      </c>
      <c r="LI286" s="28">
        <v>213</v>
      </c>
      <c r="LJ286" s="29">
        <v>55</v>
      </c>
      <c r="LK286" s="30">
        <v>158</v>
      </c>
      <c r="LL286" s="28">
        <v>126</v>
      </c>
      <c r="LM286" s="29">
        <v>37</v>
      </c>
      <c r="LN286" s="30">
        <v>89</v>
      </c>
      <c r="LO286" s="28">
        <v>126</v>
      </c>
      <c r="LP286" s="29">
        <v>27</v>
      </c>
      <c r="LQ286" s="30">
        <v>99</v>
      </c>
      <c r="LR286" s="140">
        <f t="shared" si="487"/>
        <v>309</v>
      </c>
      <c r="LS286" s="140">
        <f t="shared" si="467"/>
        <v>76</v>
      </c>
      <c r="LT286" s="140">
        <f t="shared" si="468"/>
        <v>233</v>
      </c>
      <c r="LU286" s="28">
        <v>94</v>
      </c>
      <c r="LV286" s="29">
        <v>25</v>
      </c>
      <c r="LW286" s="30">
        <v>69</v>
      </c>
      <c r="LX286" s="28">
        <v>91</v>
      </c>
      <c r="LY286" s="29">
        <v>22</v>
      </c>
      <c r="LZ286" s="30">
        <v>69</v>
      </c>
      <c r="MA286" s="28">
        <v>48</v>
      </c>
      <c r="MB286" s="29">
        <v>10</v>
      </c>
      <c r="MC286" s="30">
        <v>38</v>
      </c>
      <c r="MD286" s="28">
        <v>46</v>
      </c>
      <c r="ME286" s="29">
        <v>9</v>
      </c>
      <c r="MF286" s="30">
        <v>37</v>
      </c>
      <c r="MG286" s="28">
        <v>30</v>
      </c>
      <c r="MH286" s="29">
        <v>10</v>
      </c>
      <c r="MI286" s="30">
        <v>20</v>
      </c>
      <c r="MJ286" s="140">
        <f t="shared" si="424"/>
        <v>59</v>
      </c>
      <c r="MK286" s="140">
        <f t="shared" si="425"/>
        <v>8</v>
      </c>
      <c r="ML286" s="140">
        <f t="shared" si="426"/>
        <v>51</v>
      </c>
      <c r="MM286" s="28">
        <v>27</v>
      </c>
      <c r="MN286" s="29">
        <v>4</v>
      </c>
      <c r="MO286" s="30">
        <v>23</v>
      </c>
      <c r="MP286" s="28">
        <v>15</v>
      </c>
      <c r="MQ286" s="29">
        <v>3</v>
      </c>
      <c r="MR286" s="30">
        <v>12</v>
      </c>
      <c r="MS286" s="28">
        <v>7</v>
      </c>
      <c r="MT286" s="29">
        <v>0</v>
      </c>
      <c r="MU286" s="30">
        <v>7</v>
      </c>
      <c r="MV286" s="28">
        <v>7</v>
      </c>
      <c r="MW286" s="29">
        <v>0</v>
      </c>
      <c r="MX286" s="30">
        <v>7</v>
      </c>
      <c r="MY286" s="28">
        <v>3</v>
      </c>
      <c r="MZ286" s="29">
        <v>1</v>
      </c>
      <c r="NA286" s="30">
        <v>2</v>
      </c>
      <c r="NB286" s="144">
        <f t="shared" si="427"/>
        <v>16</v>
      </c>
      <c r="NC286" s="140">
        <f t="shared" si="428"/>
        <v>1</v>
      </c>
      <c r="ND286" s="145">
        <f t="shared" si="429"/>
        <v>15</v>
      </c>
      <c r="NE286" s="28">
        <v>6</v>
      </c>
      <c r="NF286" s="29">
        <v>0</v>
      </c>
      <c r="NG286" s="30">
        <v>6</v>
      </c>
      <c r="NH286" s="28">
        <v>3</v>
      </c>
      <c r="NI286" s="29">
        <v>0</v>
      </c>
      <c r="NJ286" s="30">
        <v>3</v>
      </c>
      <c r="NK286" s="28">
        <v>4</v>
      </c>
      <c r="NL286" s="29">
        <v>1</v>
      </c>
      <c r="NM286" s="30">
        <v>3</v>
      </c>
      <c r="NN286" s="28">
        <v>1</v>
      </c>
      <c r="NO286" s="29">
        <v>0</v>
      </c>
      <c r="NP286" s="30">
        <v>1</v>
      </c>
      <c r="NQ286" s="28">
        <v>2</v>
      </c>
      <c r="NR286" s="29">
        <v>0</v>
      </c>
      <c r="NS286" s="30">
        <v>2</v>
      </c>
      <c r="NT286" s="144">
        <f t="shared" si="430"/>
        <v>2</v>
      </c>
      <c r="NU286" s="140">
        <f t="shared" si="431"/>
        <v>2</v>
      </c>
      <c r="NV286" s="145">
        <f t="shared" si="432"/>
        <v>0</v>
      </c>
      <c r="NW286" s="28">
        <v>1</v>
      </c>
      <c r="NX286" s="29">
        <v>1</v>
      </c>
      <c r="NY286" s="30">
        <v>0</v>
      </c>
      <c r="NZ286" s="28">
        <v>0</v>
      </c>
      <c r="OA286" s="29">
        <v>0</v>
      </c>
      <c r="OB286" s="30">
        <v>0</v>
      </c>
      <c r="OC286" s="28">
        <v>0</v>
      </c>
      <c r="OD286" s="29">
        <v>0</v>
      </c>
      <c r="OE286" s="30">
        <v>0</v>
      </c>
      <c r="OF286" s="28">
        <v>0</v>
      </c>
      <c r="OG286" s="29">
        <v>0</v>
      </c>
      <c r="OH286" s="30">
        <v>0</v>
      </c>
      <c r="OI286" s="28">
        <v>1</v>
      </c>
      <c r="OJ286" s="29">
        <v>1</v>
      </c>
      <c r="OK286" s="30">
        <v>0</v>
      </c>
      <c r="OL286" s="144">
        <v>1</v>
      </c>
      <c r="OM286" s="140">
        <v>0</v>
      </c>
      <c r="ON286" s="145">
        <v>1</v>
      </c>
    </row>
    <row r="287" spans="1:404" ht="12" customHeight="1">
      <c r="B287" s="31" t="s">
        <v>458</v>
      </c>
      <c r="C287" s="32">
        <v>7928</v>
      </c>
      <c r="D287" s="11">
        <v>3841</v>
      </c>
      <c r="E287" s="33">
        <v>4087</v>
      </c>
      <c r="F287" s="141">
        <f t="shared" si="469"/>
        <v>226</v>
      </c>
      <c r="G287" s="141">
        <f t="shared" si="488"/>
        <v>107</v>
      </c>
      <c r="H287" s="141">
        <f t="shared" si="489"/>
        <v>119</v>
      </c>
      <c r="I287" s="32">
        <v>32</v>
      </c>
      <c r="J287" s="11">
        <v>14</v>
      </c>
      <c r="K287" s="33">
        <v>18</v>
      </c>
      <c r="L287" s="32">
        <v>38</v>
      </c>
      <c r="M287" s="11">
        <v>14</v>
      </c>
      <c r="N287" s="33">
        <v>24</v>
      </c>
      <c r="O287" s="32">
        <v>48</v>
      </c>
      <c r="P287" s="11">
        <v>22</v>
      </c>
      <c r="Q287" s="33">
        <v>26</v>
      </c>
      <c r="R287" s="32">
        <v>57</v>
      </c>
      <c r="S287" s="11">
        <v>33</v>
      </c>
      <c r="T287" s="33">
        <v>24</v>
      </c>
      <c r="U287" s="32">
        <v>51</v>
      </c>
      <c r="V287" s="11">
        <v>24</v>
      </c>
      <c r="W287" s="33">
        <v>27</v>
      </c>
      <c r="X287" s="141">
        <f t="shared" si="470"/>
        <v>248</v>
      </c>
      <c r="Y287" s="141">
        <f t="shared" si="433"/>
        <v>109</v>
      </c>
      <c r="Z287" s="141">
        <f t="shared" si="434"/>
        <v>139</v>
      </c>
      <c r="AA287" s="32">
        <v>39</v>
      </c>
      <c r="AB287" s="11">
        <v>16</v>
      </c>
      <c r="AC287" s="33">
        <v>23</v>
      </c>
      <c r="AD287" s="32">
        <v>44</v>
      </c>
      <c r="AE287" s="11">
        <v>18</v>
      </c>
      <c r="AF287" s="33">
        <v>26</v>
      </c>
      <c r="AG287" s="32">
        <v>58</v>
      </c>
      <c r="AH287" s="11">
        <v>25</v>
      </c>
      <c r="AI287" s="33">
        <v>33</v>
      </c>
      <c r="AJ287" s="32">
        <v>57</v>
      </c>
      <c r="AK287" s="11">
        <v>31</v>
      </c>
      <c r="AL287" s="33">
        <v>26</v>
      </c>
      <c r="AM287" s="32">
        <v>50</v>
      </c>
      <c r="AN287" s="11">
        <v>19</v>
      </c>
      <c r="AO287" s="33">
        <v>31</v>
      </c>
      <c r="AP287" s="141">
        <f t="shared" si="471"/>
        <v>352</v>
      </c>
      <c r="AQ287" s="141">
        <f t="shared" si="435"/>
        <v>192</v>
      </c>
      <c r="AR287" s="141">
        <f t="shared" si="436"/>
        <v>160</v>
      </c>
      <c r="AS287" s="32">
        <v>55</v>
      </c>
      <c r="AT287" s="11">
        <v>34</v>
      </c>
      <c r="AU287" s="33">
        <v>21</v>
      </c>
      <c r="AV287" s="32">
        <v>60</v>
      </c>
      <c r="AW287" s="11">
        <v>32</v>
      </c>
      <c r="AX287" s="33">
        <v>28</v>
      </c>
      <c r="AY287" s="32">
        <v>85</v>
      </c>
      <c r="AZ287" s="11">
        <v>47</v>
      </c>
      <c r="BA287" s="33">
        <v>38</v>
      </c>
      <c r="BB287" s="32">
        <v>61</v>
      </c>
      <c r="BC287" s="11">
        <v>36</v>
      </c>
      <c r="BD287" s="33">
        <v>25</v>
      </c>
      <c r="BE287" s="32">
        <v>91</v>
      </c>
      <c r="BF287" s="11">
        <v>43</v>
      </c>
      <c r="BG287" s="33">
        <v>48</v>
      </c>
      <c r="BH287" s="141">
        <f t="shared" si="472"/>
        <v>448</v>
      </c>
      <c r="BI287" s="141">
        <f t="shared" si="437"/>
        <v>236</v>
      </c>
      <c r="BJ287" s="141">
        <f t="shared" si="438"/>
        <v>212</v>
      </c>
      <c r="BK287" s="32">
        <v>90</v>
      </c>
      <c r="BL287" s="11">
        <v>58</v>
      </c>
      <c r="BM287" s="33">
        <v>32</v>
      </c>
      <c r="BN287" s="32">
        <v>88</v>
      </c>
      <c r="BO287" s="11">
        <v>31</v>
      </c>
      <c r="BP287" s="33">
        <v>57</v>
      </c>
      <c r="BQ287" s="32">
        <v>99</v>
      </c>
      <c r="BR287" s="11">
        <v>51</v>
      </c>
      <c r="BS287" s="33">
        <v>48</v>
      </c>
      <c r="BT287" s="32">
        <v>92</v>
      </c>
      <c r="BU287" s="11">
        <v>49</v>
      </c>
      <c r="BV287" s="33">
        <v>43</v>
      </c>
      <c r="BW287" s="32">
        <v>79</v>
      </c>
      <c r="BX287" s="11">
        <v>47</v>
      </c>
      <c r="BY287" s="33">
        <v>32</v>
      </c>
      <c r="BZ287" s="141">
        <f t="shared" si="473"/>
        <v>372</v>
      </c>
      <c r="CA287" s="141">
        <f t="shared" si="439"/>
        <v>221</v>
      </c>
      <c r="CB287" s="141">
        <f t="shared" si="440"/>
        <v>151</v>
      </c>
      <c r="CC287" s="32">
        <v>72</v>
      </c>
      <c r="CD287" s="11">
        <v>51</v>
      </c>
      <c r="CE287" s="33">
        <v>21</v>
      </c>
      <c r="CF287" s="32">
        <v>77</v>
      </c>
      <c r="CG287" s="11">
        <v>43</v>
      </c>
      <c r="CH287" s="33">
        <v>34</v>
      </c>
      <c r="CI287" s="32">
        <v>80</v>
      </c>
      <c r="CJ287" s="11">
        <v>44</v>
      </c>
      <c r="CK287" s="33">
        <v>36</v>
      </c>
      <c r="CL287" s="32">
        <v>79</v>
      </c>
      <c r="CM287" s="11">
        <v>49</v>
      </c>
      <c r="CN287" s="33">
        <v>30</v>
      </c>
      <c r="CO287" s="32">
        <v>64</v>
      </c>
      <c r="CP287" s="11">
        <v>34</v>
      </c>
      <c r="CQ287" s="33">
        <v>30</v>
      </c>
      <c r="CR287" s="141">
        <f t="shared" si="474"/>
        <v>358</v>
      </c>
      <c r="CS287" s="141">
        <f t="shared" si="441"/>
        <v>208</v>
      </c>
      <c r="CT287" s="141">
        <f t="shared" si="442"/>
        <v>150</v>
      </c>
      <c r="CU287" s="32">
        <v>79</v>
      </c>
      <c r="CV287" s="11">
        <v>50</v>
      </c>
      <c r="CW287" s="33">
        <v>29</v>
      </c>
      <c r="CX287" s="32">
        <v>71</v>
      </c>
      <c r="CY287" s="11">
        <v>50</v>
      </c>
      <c r="CZ287" s="33">
        <v>21</v>
      </c>
      <c r="DA287" s="32">
        <v>80</v>
      </c>
      <c r="DB287" s="11">
        <v>47</v>
      </c>
      <c r="DC287" s="33">
        <v>33</v>
      </c>
      <c r="DD287" s="32">
        <v>63</v>
      </c>
      <c r="DE287" s="11">
        <v>29</v>
      </c>
      <c r="DF287" s="33">
        <v>34</v>
      </c>
      <c r="DG287" s="32">
        <v>65</v>
      </c>
      <c r="DH287" s="11">
        <v>32</v>
      </c>
      <c r="DI287" s="33">
        <v>33</v>
      </c>
      <c r="DJ287" s="141">
        <f t="shared" si="475"/>
        <v>384</v>
      </c>
      <c r="DK287" s="141">
        <f t="shared" si="443"/>
        <v>204</v>
      </c>
      <c r="DL287" s="141">
        <f t="shared" si="444"/>
        <v>180</v>
      </c>
      <c r="DM287" s="32">
        <v>66</v>
      </c>
      <c r="DN287" s="11">
        <v>34</v>
      </c>
      <c r="DO287" s="33">
        <v>32</v>
      </c>
      <c r="DP287" s="32">
        <v>75</v>
      </c>
      <c r="DQ287" s="11">
        <v>36</v>
      </c>
      <c r="DR287" s="33">
        <v>39</v>
      </c>
      <c r="DS287" s="32">
        <v>85</v>
      </c>
      <c r="DT287" s="11">
        <v>44</v>
      </c>
      <c r="DU287" s="33">
        <v>41</v>
      </c>
      <c r="DV287" s="32">
        <v>81</v>
      </c>
      <c r="DW287" s="11">
        <v>40</v>
      </c>
      <c r="DX287" s="33">
        <v>41</v>
      </c>
      <c r="DY287" s="32">
        <v>77</v>
      </c>
      <c r="DZ287" s="11">
        <v>50</v>
      </c>
      <c r="EA287" s="33">
        <v>27</v>
      </c>
      <c r="EB287" s="141">
        <f t="shared" si="476"/>
        <v>409</v>
      </c>
      <c r="EC287" s="141">
        <f t="shared" si="445"/>
        <v>223</v>
      </c>
      <c r="ED287" s="141">
        <f t="shared" si="446"/>
        <v>186</v>
      </c>
      <c r="EE287" s="32">
        <v>91</v>
      </c>
      <c r="EF287" s="11">
        <v>51</v>
      </c>
      <c r="EG287" s="33">
        <v>40</v>
      </c>
      <c r="EH287" s="32">
        <v>88</v>
      </c>
      <c r="EI287" s="11">
        <v>49</v>
      </c>
      <c r="EJ287" s="33">
        <v>39</v>
      </c>
      <c r="EK287" s="32">
        <v>83</v>
      </c>
      <c r="EL287" s="11">
        <v>45</v>
      </c>
      <c r="EM287" s="33">
        <v>38</v>
      </c>
      <c r="EN287" s="32">
        <v>72</v>
      </c>
      <c r="EO287" s="11">
        <v>38</v>
      </c>
      <c r="EP287" s="33">
        <v>34</v>
      </c>
      <c r="EQ287" s="32">
        <v>75</v>
      </c>
      <c r="ER287" s="11">
        <v>40</v>
      </c>
      <c r="ES287" s="33">
        <v>35</v>
      </c>
      <c r="ET287" s="141">
        <f t="shared" si="477"/>
        <v>572</v>
      </c>
      <c r="EU287" s="141">
        <f t="shared" si="447"/>
        <v>305</v>
      </c>
      <c r="EV287" s="141">
        <f t="shared" si="448"/>
        <v>267</v>
      </c>
      <c r="EW287" s="32">
        <v>95</v>
      </c>
      <c r="EX287" s="11">
        <v>51</v>
      </c>
      <c r="EY287" s="33">
        <v>44</v>
      </c>
      <c r="EZ287" s="32">
        <v>129</v>
      </c>
      <c r="FA287" s="11">
        <v>58</v>
      </c>
      <c r="FB287" s="33">
        <v>71</v>
      </c>
      <c r="FC287" s="32">
        <v>100</v>
      </c>
      <c r="FD287" s="11">
        <v>56</v>
      </c>
      <c r="FE287" s="33">
        <v>44</v>
      </c>
      <c r="FF287" s="32">
        <v>101</v>
      </c>
      <c r="FG287" s="11">
        <v>59</v>
      </c>
      <c r="FH287" s="33">
        <v>42</v>
      </c>
      <c r="FI287" s="32">
        <v>147</v>
      </c>
      <c r="FJ287" s="11">
        <v>81</v>
      </c>
      <c r="FK287" s="33">
        <v>66</v>
      </c>
      <c r="FL287" s="141">
        <f t="shared" si="478"/>
        <v>540</v>
      </c>
      <c r="FM287" s="141">
        <f t="shared" si="449"/>
        <v>283</v>
      </c>
      <c r="FN287" s="141">
        <f t="shared" si="450"/>
        <v>257</v>
      </c>
      <c r="FO287" s="32">
        <v>110</v>
      </c>
      <c r="FP287" s="11">
        <v>65</v>
      </c>
      <c r="FQ287" s="33">
        <v>45</v>
      </c>
      <c r="FR287" s="32">
        <v>114</v>
      </c>
      <c r="FS287" s="11">
        <v>60</v>
      </c>
      <c r="FT287" s="33">
        <v>54</v>
      </c>
      <c r="FU287" s="32">
        <v>110</v>
      </c>
      <c r="FV287" s="11">
        <v>48</v>
      </c>
      <c r="FW287" s="33">
        <v>62</v>
      </c>
      <c r="FX287" s="32">
        <v>92</v>
      </c>
      <c r="FY287" s="11">
        <v>50</v>
      </c>
      <c r="FZ287" s="33">
        <v>42</v>
      </c>
      <c r="GA287" s="32">
        <v>114</v>
      </c>
      <c r="GB287" s="11">
        <v>60</v>
      </c>
      <c r="GC287" s="33">
        <v>54</v>
      </c>
      <c r="GD287" s="141">
        <f t="shared" si="479"/>
        <v>741</v>
      </c>
      <c r="GE287" s="141">
        <f t="shared" si="451"/>
        <v>353</v>
      </c>
      <c r="GF287" s="141">
        <f t="shared" si="452"/>
        <v>388</v>
      </c>
      <c r="GG287" s="32">
        <v>126</v>
      </c>
      <c r="GH287" s="11">
        <v>66</v>
      </c>
      <c r="GI287" s="33">
        <v>60</v>
      </c>
      <c r="GJ287" s="32">
        <v>122</v>
      </c>
      <c r="GK287" s="11">
        <v>64</v>
      </c>
      <c r="GL287" s="33">
        <v>58</v>
      </c>
      <c r="GM287" s="32">
        <v>155</v>
      </c>
      <c r="GN287" s="11">
        <v>74</v>
      </c>
      <c r="GO287" s="33">
        <v>81</v>
      </c>
      <c r="GP287" s="32">
        <v>169</v>
      </c>
      <c r="GQ287" s="11">
        <v>82</v>
      </c>
      <c r="GR287" s="33">
        <v>87</v>
      </c>
      <c r="GS287" s="32">
        <v>169</v>
      </c>
      <c r="GT287" s="11">
        <v>67</v>
      </c>
      <c r="GU287" s="33">
        <v>102</v>
      </c>
      <c r="GV287" s="141">
        <f t="shared" si="480"/>
        <v>702</v>
      </c>
      <c r="GW287" s="141">
        <f t="shared" si="453"/>
        <v>356</v>
      </c>
      <c r="GX287" s="141">
        <f t="shared" si="454"/>
        <v>346</v>
      </c>
      <c r="GY287" s="32">
        <v>164</v>
      </c>
      <c r="GZ287" s="11">
        <v>85</v>
      </c>
      <c r="HA287" s="33">
        <v>79</v>
      </c>
      <c r="HB287" s="32">
        <v>133</v>
      </c>
      <c r="HC287" s="11">
        <v>72</v>
      </c>
      <c r="HD287" s="33">
        <v>61</v>
      </c>
      <c r="HE287" s="32">
        <v>147</v>
      </c>
      <c r="HF287" s="11">
        <v>77</v>
      </c>
      <c r="HG287" s="33">
        <v>70</v>
      </c>
      <c r="HH287" s="32">
        <v>131</v>
      </c>
      <c r="HI287" s="11">
        <v>75</v>
      </c>
      <c r="HJ287" s="33">
        <v>56</v>
      </c>
      <c r="HK287" s="32">
        <v>127</v>
      </c>
      <c r="HL287" s="11">
        <v>47</v>
      </c>
      <c r="HM287" s="33">
        <v>80</v>
      </c>
      <c r="HN287" s="141">
        <f t="shared" si="481"/>
        <v>619</v>
      </c>
      <c r="HO287" s="141">
        <f t="shared" si="455"/>
        <v>292</v>
      </c>
      <c r="HP287" s="141">
        <f t="shared" si="456"/>
        <v>327</v>
      </c>
      <c r="HQ287" s="32">
        <v>133</v>
      </c>
      <c r="HR287" s="11">
        <v>67</v>
      </c>
      <c r="HS287" s="33">
        <v>66</v>
      </c>
      <c r="HT287" s="32">
        <v>121</v>
      </c>
      <c r="HU287" s="11">
        <v>60</v>
      </c>
      <c r="HV287" s="33">
        <v>61</v>
      </c>
      <c r="HW287" s="32">
        <v>127</v>
      </c>
      <c r="HX287" s="11">
        <v>54</v>
      </c>
      <c r="HY287" s="33">
        <v>73</v>
      </c>
      <c r="HZ287" s="32">
        <v>114</v>
      </c>
      <c r="IA287" s="11">
        <v>57</v>
      </c>
      <c r="IB287" s="33">
        <v>57</v>
      </c>
      <c r="IC287" s="32">
        <v>124</v>
      </c>
      <c r="ID287" s="11">
        <v>54</v>
      </c>
      <c r="IE287" s="33">
        <v>70</v>
      </c>
      <c r="IF287" s="141">
        <f t="shared" si="482"/>
        <v>494</v>
      </c>
      <c r="IG287" s="141">
        <f t="shared" si="457"/>
        <v>237</v>
      </c>
      <c r="IH287" s="141">
        <f t="shared" si="458"/>
        <v>257</v>
      </c>
      <c r="II287" s="32">
        <v>133</v>
      </c>
      <c r="IJ287" s="11">
        <v>55</v>
      </c>
      <c r="IK287" s="33">
        <v>78</v>
      </c>
      <c r="IL287" s="32">
        <v>110</v>
      </c>
      <c r="IM287" s="11">
        <v>60</v>
      </c>
      <c r="IN287" s="33">
        <v>50</v>
      </c>
      <c r="IO287" s="32">
        <v>103</v>
      </c>
      <c r="IP287" s="11">
        <v>54</v>
      </c>
      <c r="IQ287" s="33">
        <v>49</v>
      </c>
      <c r="IR287" s="32">
        <v>78</v>
      </c>
      <c r="IS287" s="11">
        <v>32</v>
      </c>
      <c r="IT287" s="33">
        <v>46</v>
      </c>
      <c r="IU287" s="32">
        <v>70</v>
      </c>
      <c r="IV287" s="11">
        <v>36</v>
      </c>
      <c r="IW287" s="33">
        <v>34</v>
      </c>
      <c r="IX287" s="141">
        <f t="shared" si="483"/>
        <v>500</v>
      </c>
      <c r="IY287" s="141">
        <f t="shared" si="459"/>
        <v>204</v>
      </c>
      <c r="IZ287" s="141">
        <f t="shared" si="460"/>
        <v>296</v>
      </c>
      <c r="JA287" s="32">
        <v>82</v>
      </c>
      <c r="JB287" s="11">
        <v>39</v>
      </c>
      <c r="JC287" s="33">
        <v>43</v>
      </c>
      <c r="JD287" s="32">
        <v>93</v>
      </c>
      <c r="JE287" s="11">
        <v>39</v>
      </c>
      <c r="JF287" s="33">
        <v>54</v>
      </c>
      <c r="JG287" s="32">
        <v>104</v>
      </c>
      <c r="JH287" s="11">
        <v>41</v>
      </c>
      <c r="JI287" s="33">
        <v>63</v>
      </c>
      <c r="JJ287" s="32">
        <v>111</v>
      </c>
      <c r="JK287" s="11">
        <v>40</v>
      </c>
      <c r="JL287" s="33">
        <v>71</v>
      </c>
      <c r="JM287" s="32">
        <v>110</v>
      </c>
      <c r="JN287" s="11">
        <v>45</v>
      </c>
      <c r="JO287" s="33">
        <v>65</v>
      </c>
      <c r="JP287" s="141">
        <f t="shared" si="484"/>
        <v>467</v>
      </c>
      <c r="JQ287" s="141">
        <f t="shared" si="461"/>
        <v>170</v>
      </c>
      <c r="JR287" s="141">
        <f t="shared" si="462"/>
        <v>297</v>
      </c>
      <c r="JS287" s="32">
        <v>98</v>
      </c>
      <c r="JT287" s="11">
        <v>46</v>
      </c>
      <c r="JU287" s="33">
        <v>52</v>
      </c>
      <c r="JV287" s="32">
        <v>100</v>
      </c>
      <c r="JW287" s="11">
        <v>38</v>
      </c>
      <c r="JX287" s="33">
        <v>62</v>
      </c>
      <c r="JY287" s="32">
        <v>90</v>
      </c>
      <c r="JZ287" s="11">
        <v>31</v>
      </c>
      <c r="KA287" s="33">
        <v>59</v>
      </c>
      <c r="KB287" s="32">
        <v>93</v>
      </c>
      <c r="KC287" s="11">
        <v>30</v>
      </c>
      <c r="KD287" s="33">
        <v>63</v>
      </c>
      <c r="KE287" s="32">
        <v>86</v>
      </c>
      <c r="KF287" s="11">
        <v>25</v>
      </c>
      <c r="KG287" s="33">
        <v>61</v>
      </c>
      <c r="KH287" s="141">
        <f t="shared" si="485"/>
        <v>291</v>
      </c>
      <c r="KI287" s="141">
        <f t="shared" si="463"/>
        <v>90</v>
      </c>
      <c r="KJ287" s="141">
        <f t="shared" si="464"/>
        <v>201</v>
      </c>
      <c r="KK287" s="32">
        <v>67</v>
      </c>
      <c r="KL287" s="11">
        <v>29</v>
      </c>
      <c r="KM287" s="33">
        <v>38</v>
      </c>
      <c r="KN287" s="32">
        <v>59</v>
      </c>
      <c r="KO287" s="11">
        <v>16</v>
      </c>
      <c r="KP287" s="33">
        <v>43</v>
      </c>
      <c r="KQ287" s="32">
        <v>64</v>
      </c>
      <c r="KR287" s="11">
        <v>13</v>
      </c>
      <c r="KS287" s="33">
        <v>51</v>
      </c>
      <c r="KT287" s="32">
        <v>60</v>
      </c>
      <c r="KU287" s="11">
        <v>20</v>
      </c>
      <c r="KV287" s="33">
        <v>40</v>
      </c>
      <c r="KW287" s="32">
        <v>41</v>
      </c>
      <c r="KX287" s="11">
        <v>12</v>
      </c>
      <c r="KY287" s="33">
        <v>29</v>
      </c>
      <c r="KZ287" s="141">
        <f t="shared" si="486"/>
        <v>136</v>
      </c>
      <c r="LA287" s="141">
        <f t="shared" si="465"/>
        <v>37</v>
      </c>
      <c r="LB287" s="141">
        <f t="shared" si="466"/>
        <v>99</v>
      </c>
      <c r="LC287" s="32">
        <v>34</v>
      </c>
      <c r="LD287" s="11">
        <v>11</v>
      </c>
      <c r="LE287" s="33">
        <v>23</v>
      </c>
      <c r="LF287" s="32">
        <v>30</v>
      </c>
      <c r="LG287" s="11">
        <v>6</v>
      </c>
      <c r="LH287" s="33">
        <v>24</v>
      </c>
      <c r="LI287" s="32">
        <v>35</v>
      </c>
      <c r="LJ287" s="11">
        <v>9</v>
      </c>
      <c r="LK287" s="33">
        <v>26</v>
      </c>
      <c r="LL287" s="32">
        <v>16</v>
      </c>
      <c r="LM287" s="11">
        <v>5</v>
      </c>
      <c r="LN287" s="33">
        <v>11</v>
      </c>
      <c r="LO287" s="32">
        <v>21</v>
      </c>
      <c r="LP287" s="11">
        <v>6</v>
      </c>
      <c r="LQ287" s="33">
        <v>15</v>
      </c>
      <c r="LR287" s="141">
        <f t="shared" si="487"/>
        <v>50</v>
      </c>
      <c r="LS287" s="141">
        <f t="shared" si="467"/>
        <v>10</v>
      </c>
      <c r="LT287" s="141">
        <f t="shared" si="468"/>
        <v>40</v>
      </c>
      <c r="LU287" s="32">
        <v>12</v>
      </c>
      <c r="LV287" s="11">
        <v>2</v>
      </c>
      <c r="LW287" s="33">
        <v>10</v>
      </c>
      <c r="LX287" s="32">
        <v>21</v>
      </c>
      <c r="LY287" s="11">
        <v>5</v>
      </c>
      <c r="LZ287" s="33">
        <v>16</v>
      </c>
      <c r="MA287" s="32">
        <v>6</v>
      </c>
      <c r="MB287" s="11">
        <v>2</v>
      </c>
      <c r="MC287" s="33">
        <v>4</v>
      </c>
      <c r="MD287" s="32">
        <v>6</v>
      </c>
      <c r="ME287" s="11">
        <v>1</v>
      </c>
      <c r="MF287" s="33">
        <v>5</v>
      </c>
      <c r="MG287" s="32">
        <v>5</v>
      </c>
      <c r="MH287" s="11">
        <v>0</v>
      </c>
      <c r="MI287" s="33">
        <v>5</v>
      </c>
      <c r="MJ287" s="141">
        <f t="shared" si="424"/>
        <v>10</v>
      </c>
      <c r="MK287" s="141">
        <f t="shared" si="425"/>
        <v>1</v>
      </c>
      <c r="ML287" s="141">
        <f t="shared" si="426"/>
        <v>9</v>
      </c>
      <c r="MM287" s="32">
        <v>6</v>
      </c>
      <c r="MN287" s="11">
        <v>1</v>
      </c>
      <c r="MO287" s="33">
        <v>5</v>
      </c>
      <c r="MP287" s="32">
        <v>2</v>
      </c>
      <c r="MQ287" s="11">
        <v>0</v>
      </c>
      <c r="MR287" s="33">
        <v>2</v>
      </c>
      <c r="MS287" s="32">
        <v>0</v>
      </c>
      <c r="MT287" s="11">
        <v>0</v>
      </c>
      <c r="MU287" s="33">
        <v>0</v>
      </c>
      <c r="MV287" s="32">
        <v>1</v>
      </c>
      <c r="MW287" s="11">
        <v>0</v>
      </c>
      <c r="MX287" s="33">
        <v>1</v>
      </c>
      <c r="MY287" s="32">
        <v>1</v>
      </c>
      <c r="MZ287" s="11">
        <v>0</v>
      </c>
      <c r="NA287" s="33">
        <v>1</v>
      </c>
      <c r="NB287" s="146">
        <f t="shared" si="427"/>
        <v>6</v>
      </c>
      <c r="NC287" s="141">
        <f t="shared" si="428"/>
        <v>1</v>
      </c>
      <c r="ND287" s="147">
        <f t="shared" si="429"/>
        <v>5</v>
      </c>
      <c r="NE287" s="32">
        <v>2</v>
      </c>
      <c r="NF287" s="11">
        <v>0</v>
      </c>
      <c r="NG287" s="33">
        <v>2</v>
      </c>
      <c r="NH287" s="32">
        <v>2</v>
      </c>
      <c r="NI287" s="11">
        <v>0</v>
      </c>
      <c r="NJ287" s="33">
        <v>2</v>
      </c>
      <c r="NK287" s="32">
        <v>2</v>
      </c>
      <c r="NL287" s="11">
        <v>1</v>
      </c>
      <c r="NM287" s="33">
        <v>1</v>
      </c>
      <c r="NN287" s="32">
        <v>0</v>
      </c>
      <c r="NO287" s="11">
        <v>0</v>
      </c>
      <c r="NP287" s="33">
        <v>0</v>
      </c>
      <c r="NQ287" s="32">
        <v>0</v>
      </c>
      <c r="NR287" s="11">
        <v>0</v>
      </c>
      <c r="NS287" s="33">
        <v>0</v>
      </c>
      <c r="NT287" s="146">
        <f t="shared" si="430"/>
        <v>2</v>
      </c>
      <c r="NU287" s="141">
        <f t="shared" si="431"/>
        <v>2</v>
      </c>
      <c r="NV287" s="147">
        <f t="shared" si="432"/>
        <v>0</v>
      </c>
      <c r="NW287" s="32">
        <v>1</v>
      </c>
      <c r="NX287" s="11">
        <v>1</v>
      </c>
      <c r="NY287" s="33">
        <v>0</v>
      </c>
      <c r="NZ287" s="32">
        <v>0</v>
      </c>
      <c r="OA287" s="11">
        <v>0</v>
      </c>
      <c r="OB287" s="33">
        <v>0</v>
      </c>
      <c r="OC287" s="32">
        <v>0</v>
      </c>
      <c r="OD287" s="11">
        <v>0</v>
      </c>
      <c r="OE287" s="33">
        <v>0</v>
      </c>
      <c r="OF287" s="32">
        <v>0</v>
      </c>
      <c r="OG287" s="11">
        <v>0</v>
      </c>
      <c r="OH287" s="33">
        <v>0</v>
      </c>
      <c r="OI287" s="32">
        <v>1</v>
      </c>
      <c r="OJ287" s="11">
        <v>1</v>
      </c>
      <c r="OK287" s="33">
        <v>0</v>
      </c>
      <c r="OL287" s="146">
        <v>1</v>
      </c>
      <c r="OM287" s="141">
        <v>0</v>
      </c>
      <c r="ON287" s="147">
        <v>1</v>
      </c>
    </row>
    <row r="288" spans="1:404" ht="12" customHeight="1">
      <c r="B288" s="31" t="s">
        <v>459</v>
      </c>
      <c r="C288" s="32">
        <v>12907</v>
      </c>
      <c r="D288" s="11">
        <v>6297</v>
      </c>
      <c r="E288" s="33">
        <v>6610</v>
      </c>
      <c r="F288" s="141">
        <f t="shared" si="469"/>
        <v>324</v>
      </c>
      <c r="G288" s="141">
        <f t="shared" si="488"/>
        <v>155</v>
      </c>
      <c r="H288" s="141">
        <f t="shared" si="489"/>
        <v>169</v>
      </c>
      <c r="I288" s="32">
        <v>57</v>
      </c>
      <c r="J288" s="11">
        <v>28</v>
      </c>
      <c r="K288" s="33">
        <v>29</v>
      </c>
      <c r="L288" s="32">
        <v>57</v>
      </c>
      <c r="M288" s="11">
        <v>25</v>
      </c>
      <c r="N288" s="33">
        <v>32</v>
      </c>
      <c r="O288" s="32">
        <v>74</v>
      </c>
      <c r="P288" s="11">
        <v>34</v>
      </c>
      <c r="Q288" s="33">
        <v>40</v>
      </c>
      <c r="R288" s="32">
        <v>70</v>
      </c>
      <c r="S288" s="11">
        <v>32</v>
      </c>
      <c r="T288" s="33">
        <v>38</v>
      </c>
      <c r="U288" s="32">
        <v>66</v>
      </c>
      <c r="V288" s="11">
        <v>36</v>
      </c>
      <c r="W288" s="33">
        <v>30</v>
      </c>
      <c r="X288" s="141">
        <f t="shared" si="470"/>
        <v>356</v>
      </c>
      <c r="Y288" s="141">
        <f t="shared" si="433"/>
        <v>193</v>
      </c>
      <c r="Z288" s="141">
        <f t="shared" si="434"/>
        <v>163</v>
      </c>
      <c r="AA288" s="32">
        <v>77</v>
      </c>
      <c r="AB288" s="11">
        <v>45</v>
      </c>
      <c r="AC288" s="33">
        <v>32</v>
      </c>
      <c r="AD288" s="32">
        <v>63</v>
      </c>
      <c r="AE288" s="11">
        <v>39</v>
      </c>
      <c r="AF288" s="33">
        <v>24</v>
      </c>
      <c r="AG288" s="32">
        <v>84</v>
      </c>
      <c r="AH288" s="11">
        <v>38</v>
      </c>
      <c r="AI288" s="33">
        <v>46</v>
      </c>
      <c r="AJ288" s="32">
        <v>69</v>
      </c>
      <c r="AK288" s="11">
        <v>40</v>
      </c>
      <c r="AL288" s="33">
        <v>29</v>
      </c>
      <c r="AM288" s="32">
        <v>63</v>
      </c>
      <c r="AN288" s="11">
        <v>31</v>
      </c>
      <c r="AO288" s="33">
        <v>32</v>
      </c>
      <c r="AP288" s="141">
        <f t="shared" si="471"/>
        <v>469</v>
      </c>
      <c r="AQ288" s="141">
        <f t="shared" si="435"/>
        <v>241</v>
      </c>
      <c r="AR288" s="141">
        <f t="shared" si="436"/>
        <v>228</v>
      </c>
      <c r="AS288" s="32">
        <v>86</v>
      </c>
      <c r="AT288" s="11">
        <v>48</v>
      </c>
      <c r="AU288" s="33">
        <v>38</v>
      </c>
      <c r="AV288" s="32">
        <v>68</v>
      </c>
      <c r="AW288" s="11">
        <v>39</v>
      </c>
      <c r="AX288" s="33">
        <v>29</v>
      </c>
      <c r="AY288" s="32">
        <v>93</v>
      </c>
      <c r="AZ288" s="11">
        <v>48</v>
      </c>
      <c r="BA288" s="33">
        <v>45</v>
      </c>
      <c r="BB288" s="32">
        <v>110</v>
      </c>
      <c r="BC288" s="11">
        <v>50</v>
      </c>
      <c r="BD288" s="33">
        <v>60</v>
      </c>
      <c r="BE288" s="32">
        <v>112</v>
      </c>
      <c r="BF288" s="11">
        <v>56</v>
      </c>
      <c r="BG288" s="33">
        <v>56</v>
      </c>
      <c r="BH288" s="141">
        <f t="shared" si="472"/>
        <v>647</v>
      </c>
      <c r="BI288" s="141">
        <f t="shared" si="437"/>
        <v>328</v>
      </c>
      <c r="BJ288" s="141">
        <f t="shared" si="438"/>
        <v>319</v>
      </c>
      <c r="BK288" s="32">
        <v>109</v>
      </c>
      <c r="BL288" s="11">
        <v>67</v>
      </c>
      <c r="BM288" s="33">
        <v>42</v>
      </c>
      <c r="BN288" s="32">
        <v>123</v>
      </c>
      <c r="BO288" s="11">
        <v>65</v>
      </c>
      <c r="BP288" s="33">
        <v>58</v>
      </c>
      <c r="BQ288" s="32">
        <v>132</v>
      </c>
      <c r="BR288" s="11">
        <v>58</v>
      </c>
      <c r="BS288" s="33">
        <v>74</v>
      </c>
      <c r="BT288" s="32">
        <v>145</v>
      </c>
      <c r="BU288" s="11">
        <v>67</v>
      </c>
      <c r="BV288" s="33">
        <v>78</v>
      </c>
      <c r="BW288" s="32">
        <v>138</v>
      </c>
      <c r="BX288" s="11">
        <v>71</v>
      </c>
      <c r="BY288" s="33">
        <v>67</v>
      </c>
      <c r="BZ288" s="141">
        <f t="shared" si="473"/>
        <v>664</v>
      </c>
      <c r="CA288" s="141">
        <f t="shared" si="439"/>
        <v>384</v>
      </c>
      <c r="CB288" s="141">
        <f t="shared" si="440"/>
        <v>280</v>
      </c>
      <c r="CC288" s="32">
        <v>130</v>
      </c>
      <c r="CD288" s="11">
        <v>67</v>
      </c>
      <c r="CE288" s="33">
        <v>63</v>
      </c>
      <c r="CF288" s="32">
        <v>136</v>
      </c>
      <c r="CG288" s="11">
        <v>85</v>
      </c>
      <c r="CH288" s="33">
        <v>51</v>
      </c>
      <c r="CI288" s="32">
        <v>138</v>
      </c>
      <c r="CJ288" s="11">
        <v>85</v>
      </c>
      <c r="CK288" s="33">
        <v>53</v>
      </c>
      <c r="CL288" s="32">
        <v>137</v>
      </c>
      <c r="CM288" s="11">
        <v>81</v>
      </c>
      <c r="CN288" s="33">
        <v>56</v>
      </c>
      <c r="CO288" s="32">
        <v>123</v>
      </c>
      <c r="CP288" s="11">
        <v>66</v>
      </c>
      <c r="CQ288" s="33">
        <v>57</v>
      </c>
      <c r="CR288" s="141">
        <f t="shared" si="474"/>
        <v>585</v>
      </c>
      <c r="CS288" s="141">
        <f t="shared" si="441"/>
        <v>336</v>
      </c>
      <c r="CT288" s="141">
        <f t="shared" si="442"/>
        <v>249</v>
      </c>
      <c r="CU288" s="32">
        <v>126</v>
      </c>
      <c r="CV288" s="11">
        <v>69</v>
      </c>
      <c r="CW288" s="33">
        <v>57</v>
      </c>
      <c r="CX288" s="32">
        <v>113</v>
      </c>
      <c r="CY288" s="11">
        <v>67</v>
      </c>
      <c r="CZ288" s="33">
        <v>46</v>
      </c>
      <c r="DA288" s="32">
        <v>106</v>
      </c>
      <c r="DB288" s="11">
        <v>63</v>
      </c>
      <c r="DC288" s="33">
        <v>43</v>
      </c>
      <c r="DD288" s="32">
        <v>115</v>
      </c>
      <c r="DE288" s="11">
        <v>67</v>
      </c>
      <c r="DF288" s="33">
        <v>48</v>
      </c>
      <c r="DG288" s="32">
        <v>125</v>
      </c>
      <c r="DH288" s="11">
        <v>70</v>
      </c>
      <c r="DI288" s="33">
        <v>55</v>
      </c>
      <c r="DJ288" s="141">
        <f t="shared" si="475"/>
        <v>662</v>
      </c>
      <c r="DK288" s="141">
        <f t="shared" si="443"/>
        <v>334</v>
      </c>
      <c r="DL288" s="141">
        <f t="shared" si="444"/>
        <v>328</v>
      </c>
      <c r="DM288" s="32">
        <v>99</v>
      </c>
      <c r="DN288" s="11">
        <v>55</v>
      </c>
      <c r="DO288" s="33">
        <v>44</v>
      </c>
      <c r="DP288" s="32">
        <v>116</v>
      </c>
      <c r="DQ288" s="11">
        <v>60</v>
      </c>
      <c r="DR288" s="33">
        <v>56</v>
      </c>
      <c r="DS288" s="32">
        <v>143</v>
      </c>
      <c r="DT288" s="11">
        <v>67</v>
      </c>
      <c r="DU288" s="33">
        <v>76</v>
      </c>
      <c r="DV288" s="32">
        <v>154</v>
      </c>
      <c r="DW288" s="11">
        <v>72</v>
      </c>
      <c r="DX288" s="33">
        <v>82</v>
      </c>
      <c r="DY288" s="32">
        <v>150</v>
      </c>
      <c r="DZ288" s="11">
        <v>80</v>
      </c>
      <c r="EA288" s="33">
        <v>70</v>
      </c>
      <c r="EB288" s="141">
        <f t="shared" si="476"/>
        <v>642</v>
      </c>
      <c r="EC288" s="141">
        <f t="shared" si="445"/>
        <v>368</v>
      </c>
      <c r="ED288" s="141">
        <f t="shared" si="446"/>
        <v>274</v>
      </c>
      <c r="EE288" s="32">
        <v>119</v>
      </c>
      <c r="EF288" s="11">
        <v>62</v>
      </c>
      <c r="EG288" s="33">
        <v>57</v>
      </c>
      <c r="EH288" s="32">
        <v>119</v>
      </c>
      <c r="EI288" s="11">
        <v>69</v>
      </c>
      <c r="EJ288" s="33">
        <v>50</v>
      </c>
      <c r="EK288" s="32">
        <v>141</v>
      </c>
      <c r="EL288" s="11">
        <v>86</v>
      </c>
      <c r="EM288" s="33">
        <v>55</v>
      </c>
      <c r="EN288" s="32">
        <v>142</v>
      </c>
      <c r="EO288" s="11">
        <v>79</v>
      </c>
      <c r="EP288" s="33">
        <v>63</v>
      </c>
      <c r="EQ288" s="32">
        <v>121</v>
      </c>
      <c r="ER288" s="11">
        <v>72</v>
      </c>
      <c r="ES288" s="33">
        <v>49</v>
      </c>
      <c r="ET288" s="141">
        <f t="shared" si="477"/>
        <v>839</v>
      </c>
      <c r="EU288" s="141">
        <f t="shared" si="447"/>
        <v>470</v>
      </c>
      <c r="EV288" s="141">
        <f t="shared" si="448"/>
        <v>369</v>
      </c>
      <c r="EW288" s="32">
        <v>144</v>
      </c>
      <c r="EX288" s="11">
        <v>85</v>
      </c>
      <c r="EY288" s="33">
        <v>59</v>
      </c>
      <c r="EZ288" s="32">
        <v>155</v>
      </c>
      <c r="FA288" s="11">
        <v>88</v>
      </c>
      <c r="FB288" s="33">
        <v>67</v>
      </c>
      <c r="FC288" s="32">
        <v>187</v>
      </c>
      <c r="FD288" s="11">
        <v>97</v>
      </c>
      <c r="FE288" s="33">
        <v>90</v>
      </c>
      <c r="FF288" s="32">
        <v>193</v>
      </c>
      <c r="FG288" s="11">
        <v>111</v>
      </c>
      <c r="FH288" s="33">
        <v>82</v>
      </c>
      <c r="FI288" s="32">
        <v>160</v>
      </c>
      <c r="FJ288" s="11">
        <v>89</v>
      </c>
      <c r="FK288" s="33">
        <v>71</v>
      </c>
      <c r="FL288" s="141">
        <f t="shared" si="478"/>
        <v>935</v>
      </c>
      <c r="FM288" s="141">
        <f t="shared" si="449"/>
        <v>509</v>
      </c>
      <c r="FN288" s="141">
        <f t="shared" si="450"/>
        <v>426</v>
      </c>
      <c r="FO288" s="32">
        <v>183</v>
      </c>
      <c r="FP288" s="11">
        <v>95</v>
      </c>
      <c r="FQ288" s="33">
        <v>88</v>
      </c>
      <c r="FR288" s="32">
        <v>197</v>
      </c>
      <c r="FS288" s="11">
        <v>118</v>
      </c>
      <c r="FT288" s="33">
        <v>79</v>
      </c>
      <c r="FU288" s="32">
        <v>186</v>
      </c>
      <c r="FV288" s="11">
        <v>103</v>
      </c>
      <c r="FW288" s="33">
        <v>83</v>
      </c>
      <c r="FX288" s="32">
        <v>182</v>
      </c>
      <c r="FY288" s="11">
        <v>103</v>
      </c>
      <c r="FZ288" s="33">
        <v>79</v>
      </c>
      <c r="GA288" s="32">
        <v>187</v>
      </c>
      <c r="GB288" s="11">
        <v>90</v>
      </c>
      <c r="GC288" s="33">
        <v>97</v>
      </c>
      <c r="GD288" s="141">
        <f t="shared" si="479"/>
        <v>1127</v>
      </c>
      <c r="GE288" s="141">
        <f t="shared" si="451"/>
        <v>587</v>
      </c>
      <c r="GF288" s="141">
        <f t="shared" si="452"/>
        <v>540</v>
      </c>
      <c r="GG288" s="32">
        <v>232</v>
      </c>
      <c r="GH288" s="11">
        <v>118</v>
      </c>
      <c r="GI288" s="33">
        <v>114</v>
      </c>
      <c r="GJ288" s="32">
        <v>183</v>
      </c>
      <c r="GK288" s="11">
        <v>96</v>
      </c>
      <c r="GL288" s="33">
        <v>87</v>
      </c>
      <c r="GM288" s="32">
        <v>210</v>
      </c>
      <c r="GN288" s="11">
        <v>111</v>
      </c>
      <c r="GO288" s="33">
        <v>99</v>
      </c>
      <c r="GP288" s="32">
        <v>244</v>
      </c>
      <c r="GQ288" s="11">
        <v>138</v>
      </c>
      <c r="GR288" s="33">
        <v>106</v>
      </c>
      <c r="GS288" s="32">
        <v>258</v>
      </c>
      <c r="GT288" s="11">
        <v>124</v>
      </c>
      <c r="GU288" s="33">
        <v>134</v>
      </c>
      <c r="GV288" s="141">
        <f t="shared" si="480"/>
        <v>1271</v>
      </c>
      <c r="GW288" s="141">
        <f t="shared" si="453"/>
        <v>605</v>
      </c>
      <c r="GX288" s="141">
        <f t="shared" si="454"/>
        <v>666</v>
      </c>
      <c r="GY288" s="32">
        <v>284</v>
      </c>
      <c r="GZ288" s="11">
        <v>132</v>
      </c>
      <c r="HA288" s="33">
        <v>152</v>
      </c>
      <c r="HB288" s="32">
        <v>254</v>
      </c>
      <c r="HC288" s="11">
        <v>118</v>
      </c>
      <c r="HD288" s="33">
        <v>136</v>
      </c>
      <c r="HE288" s="32">
        <v>231</v>
      </c>
      <c r="HF288" s="11">
        <v>121</v>
      </c>
      <c r="HG288" s="33">
        <v>110</v>
      </c>
      <c r="HH288" s="32">
        <v>237</v>
      </c>
      <c r="HI288" s="11">
        <v>117</v>
      </c>
      <c r="HJ288" s="33">
        <v>120</v>
      </c>
      <c r="HK288" s="32">
        <v>265</v>
      </c>
      <c r="HL288" s="11">
        <v>117</v>
      </c>
      <c r="HM288" s="33">
        <v>148</v>
      </c>
      <c r="HN288" s="141">
        <f t="shared" si="481"/>
        <v>1138</v>
      </c>
      <c r="HO288" s="141">
        <f t="shared" si="455"/>
        <v>568</v>
      </c>
      <c r="HP288" s="141">
        <f t="shared" si="456"/>
        <v>570</v>
      </c>
      <c r="HQ288" s="32">
        <v>224</v>
      </c>
      <c r="HR288" s="11">
        <v>110</v>
      </c>
      <c r="HS288" s="33">
        <v>114</v>
      </c>
      <c r="HT288" s="32">
        <v>234</v>
      </c>
      <c r="HU288" s="11">
        <v>119</v>
      </c>
      <c r="HV288" s="33">
        <v>115</v>
      </c>
      <c r="HW288" s="32">
        <v>274</v>
      </c>
      <c r="HX288" s="11">
        <v>138</v>
      </c>
      <c r="HY288" s="33">
        <v>136</v>
      </c>
      <c r="HZ288" s="32">
        <v>226</v>
      </c>
      <c r="IA288" s="11">
        <v>116</v>
      </c>
      <c r="IB288" s="33">
        <v>110</v>
      </c>
      <c r="IC288" s="32">
        <v>180</v>
      </c>
      <c r="ID288" s="11">
        <v>85</v>
      </c>
      <c r="IE288" s="33">
        <v>95</v>
      </c>
      <c r="IF288" s="141">
        <f t="shared" si="482"/>
        <v>868</v>
      </c>
      <c r="IG288" s="141">
        <f t="shared" si="457"/>
        <v>425</v>
      </c>
      <c r="IH288" s="141">
        <f t="shared" si="458"/>
        <v>443</v>
      </c>
      <c r="II288" s="32">
        <v>223</v>
      </c>
      <c r="IJ288" s="11">
        <v>101</v>
      </c>
      <c r="IK288" s="33">
        <v>122</v>
      </c>
      <c r="IL288" s="32">
        <v>198</v>
      </c>
      <c r="IM288" s="11">
        <v>110</v>
      </c>
      <c r="IN288" s="33">
        <v>88</v>
      </c>
      <c r="IO288" s="32">
        <v>192</v>
      </c>
      <c r="IP288" s="11">
        <v>89</v>
      </c>
      <c r="IQ288" s="33">
        <v>103</v>
      </c>
      <c r="IR288" s="32">
        <v>134</v>
      </c>
      <c r="IS288" s="11">
        <v>66</v>
      </c>
      <c r="IT288" s="33">
        <v>68</v>
      </c>
      <c r="IU288" s="32">
        <v>121</v>
      </c>
      <c r="IV288" s="11">
        <v>59</v>
      </c>
      <c r="IW288" s="33">
        <v>62</v>
      </c>
      <c r="IX288" s="141">
        <f t="shared" si="483"/>
        <v>862</v>
      </c>
      <c r="IY288" s="141">
        <f t="shared" si="459"/>
        <v>347</v>
      </c>
      <c r="IZ288" s="141">
        <f t="shared" si="460"/>
        <v>515</v>
      </c>
      <c r="JA288" s="32">
        <v>147</v>
      </c>
      <c r="JB288" s="11">
        <v>60</v>
      </c>
      <c r="JC288" s="33">
        <v>87</v>
      </c>
      <c r="JD288" s="32">
        <v>177</v>
      </c>
      <c r="JE288" s="11">
        <v>69</v>
      </c>
      <c r="JF288" s="33">
        <v>108</v>
      </c>
      <c r="JG288" s="32">
        <v>223</v>
      </c>
      <c r="JH288" s="11">
        <v>95</v>
      </c>
      <c r="JI288" s="33">
        <v>128</v>
      </c>
      <c r="JJ288" s="32">
        <v>156</v>
      </c>
      <c r="JK288" s="11">
        <v>59</v>
      </c>
      <c r="JL288" s="33">
        <v>97</v>
      </c>
      <c r="JM288" s="32">
        <v>159</v>
      </c>
      <c r="JN288" s="11">
        <v>64</v>
      </c>
      <c r="JO288" s="33">
        <v>95</v>
      </c>
      <c r="JP288" s="141">
        <f t="shared" si="484"/>
        <v>717</v>
      </c>
      <c r="JQ288" s="141">
        <f t="shared" si="461"/>
        <v>263</v>
      </c>
      <c r="JR288" s="141">
        <f t="shared" si="462"/>
        <v>454</v>
      </c>
      <c r="JS288" s="32">
        <v>155</v>
      </c>
      <c r="JT288" s="11">
        <v>54</v>
      </c>
      <c r="JU288" s="33">
        <v>101</v>
      </c>
      <c r="JV288" s="32">
        <v>151</v>
      </c>
      <c r="JW288" s="11">
        <v>69</v>
      </c>
      <c r="JX288" s="33">
        <v>82</v>
      </c>
      <c r="JY288" s="32">
        <v>162</v>
      </c>
      <c r="JZ288" s="11">
        <v>64</v>
      </c>
      <c r="KA288" s="33">
        <v>98</v>
      </c>
      <c r="KB288" s="32">
        <v>136</v>
      </c>
      <c r="KC288" s="11">
        <v>42</v>
      </c>
      <c r="KD288" s="33">
        <v>94</v>
      </c>
      <c r="KE288" s="32">
        <v>113</v>
      </c>
      <c r="KF288" s="11">
        <v>34</v>
      </c>
      <c r="KG288" s="33">
        <v>79</v>
      </c>
      <c r="KH288" s="141">
        <f t="shared" si="485"/>
        <v>494</v>
      </c>
      <c r="KI288" s="141">
        <f t="shared" si="463"/>
        <v>129</v>
      </c>
      <c r="KJ288" s="141">
        <f t="shared" si="464"/>
        <v>365</v>
      </c>
      <c r="KK288" s="32">
        <v>123</v>
      </c>
      <c r="KL288" s="11">
        <v>28</v>
      </c>
      <c r="KM288" s="33">
        <v>95</v>
      </c>
      <c r="KN288" s="32">
        <v>122</v>
      </c>
      <c r="KO288" s="11">
        <v>41</v>
      </c>
      <c r="KP288" s="33">
        <v>81</v>
      </c>
      <c r="KQ288" s="32">
        <v>120</v>
      </c>
      <c r="KR288" s="11">
        <v>29</v>
      </c>
      <c r="KS288" s="33">
        <v>91</v>
      </c>
      <c r="KT288" s="32">
        <v>71</v>
      </c>
      <c r="KU288" s="11">
        <v>17</v>
      </c>
      <c r="KV288" s="33">
        <v>54</v>
      </c>
      <c r="KW288" s="32">
        <v>58</v>
      </c>
      <c r="KX288" s="11">
        <v>14</v>
      </c>
      <c r="KY288" s="33">
        <v>44</v>
      </c>
      <c r="KZ288" s="141">
        <f t="shared" si="486"/>
        <v>218</v>
      </c>
      <c r="LA288" s="141">
        <f t="shared" si="465"/>
        <v>41</v>
      </c>
      <c r="LB288" s="141">
        <f t="shared" si="466"/>
        <v>177</v>
      </c>
      <c r="LC288" s="32">
        <v>56</v>
      </c>
      <c r="LD288" s="11">
        <v>6</v>
      </c>
      <c r="LE288" s="33">
        <v>50</v>
      </c>
      <c r="LF288" s="32">
        <v>50</v>
      </c>
      <c r="LG288" s="11">
        <v>12</v>
      </c>
      <c r="LH288" s="33">
        <v>38</v>
      </c>
      <c r="LI288" s="32">
        <v>57</v>
      </c>
      <c r="LJ288" s="11">
        <v>11</v>
      </c>
      <c r="LK288" s="33">
        <v>46</v>
      </c>
      <c r="LL288" s="32">
        <v>26</v>
      </c>
      <c r="LM288" s="11">
        <v>5</v>
      </c>
      <c r="LN288" s="33">
        <v>21</v>
      </c>
      <c r="LO288" s="32">
        <v>29</v>
      </c>
      <c r="LP288" s="11">
        <v>7</v>
      </c>
      <c r="LQ288" s="33">
        <v>22</v>
      </c>
      <c r="LR288" s="141">
        <f t="shared" si="487"/>
        <v>70</v>
      </c>
      <c r="LS288" s="141">
        <f t="shared" si="467"/>
        <v>13</v>
      </c>
      <c r="LT288" s="141">
        <f t="shared" si="468"/>
        <v>57</v>
      </c>
      <c r="LU288" s="32">
        <v>23</v>
      </c>
      <c r="LV288" s="11">
        <v>6</v>
      </c>
      <c r="LW288" s="33">
        <v>17</v>
      </c>
      <c r="LX288" s="32">
        <v>20</v>
      </c>
      <c r="LY288" s="11">
        <v>2</v>
      </c>
      <c r="LZ288" s="33">
        <v>18</v>
      </c>
      <c r="MA288" s="32">
        <v>11</v>
      </c>
      <c r="MB288" s="11">
        <v>2</v>
      </c>
      <c r="MC288" s="33">
        <v>9</v>
      </c>
      <c r="MD288" s="32">
        <v>12</v>
      </c>
      <c r="ME288" s="11">
        <v>2</v>
      </c>
      <c r="MF288" s="33">
        <v>10</v>
      </c>
      <c r="MG288" s="32">
        <v>4</v>
      </c>
      <c r="MH288" s="11">
        <v>1</v>
      </c>
      <c r="MI288" s="33">
        <v>3</v>
      </c>
      <c r="MJ288" s="141">
        <f t="shared" ref="MJ288:MJ351" si="490">MM288+MP288+MS288+MV288+MY288</f>
        <v>16</v>
      </c>
      <c r="MK288" s="141">
        <f t="shared" ref="MK288:MK351" si="491">MN288+MQ288+MT288+MW288+MZ288</f>
        <v>1</v>
      </c>
      <c r="ML288" s="141">
        <f t="shared" ref="ML288:ML351" si="492">MO288+MR288+MU288+MX288+NA288</f>
        <v>15</v>
      </c>
      <c r="MM288" s="32">
        <v>8</v>
      </c>
      <c r="MN288" s="11">
        <v>1</v>
      </c>
      <c r="MO288" s="33">
        <v>7</v>
      </c>
      <c r="MP288" s="32">
        <v>3</v>
      </c>
      <c r="MQ288" s="11">
        <v>0</v>
      </c>
      <c r="MR288" s="33">
        <v>3</v>
      </c>
      <c r="MS288" s="32">
        <v>2</v>
      </c>
      <c r="MT288" s="11">
        <v>0</v>
      </c>
      <c r="MU288" s="33">
        <v>2</v>
      </c>
      <c r="MV288" s="32">
        <v>2</v>
      </c>
      <c r="MW288" s="11">
        <v>0</v>
      </c>
      <c r="MX288" s="33">
        <v>2</v>
      </c>
      <c r="MY288" s="32">
        <v>1</v>
      </c>
      <c r="MZ288" s="11">
        <v>0</v>
      </c>
      <c r="NA288" s="33">
        <v>1</v>
      </c>
      <c r="NB288" s="146">
        <f t="shared" ref="NB288:NB351" si="493">NE288+NH288+NK288+NN288+NQ288</f>
        <v>3</v>
      </c>
      <c r="NC288" s="141">
        <f t="shared" ref="NC288:NC351" si="494">NF288+NI288+NL288+NO288+NR288</f>
        <v>0</v>
      </c>
      <c r="ND288" s="147">
        <f t="shared" ref="ND288:ND351" si="495">NG288+NJ288+NM288+NP288+NS288</f>
        <v>3</v>
      </c>
      <c r="NE288" s="32">
        <v>1</v>
      </c>
      <c r="NF288" s="11">
        <v>0</v>
      </c>
      <c r="NG288" s="33">
        <v>1</v>
      </c>
      <c r="NH288" s="32">
        <v>0</v>
      </c>
      <c r="NI288" s="11">
        <v>0</v>
      </c>
      <c r="NJ288" s="33">
        <v>0</v>
      </c>
      <c r="NK288" s="32">
        <v>0</v>
      </c>
      <c r="NL288" s="11">
        <v>0</v>
      </c>
      <c r="NM288" s="33">
        <v>0</v>
      </c>
      <c r="NN288" s="32">
        <v>1</v>
      </c>
      <c r="NO288" s="11">
        <v>0</v>
      </c>
      <c r="NP288" s="33">
        <v>1</v>
      </c>
      <c r="NQ288" s="32">
        <v>1</v>
      </c>
      <c r="NR288" s="11">
        <v>0</v>
      </c>
      <c r="NS288" s="33">
        <v>1</v>
      </c>
      <c r="NT288" s="146">
        <f t="shared" ref="NT288:NT351" si="496">NW288+NZ288+OC288+OF288+OI288</f>
        <v>0</v>
      </c>
      <c r="NU288" s="141">
        <f t="shared" ref="NU288:NU351" si="497">NX288+OA288+OD288+OG288+OJ288</f>
        <v>0</v>
      </c>
      <c r="NV288" s="147">
        <f t="shared" ref="NV288:NV351" si="498">NY288+OB288+OE288+OH288+OK288</f>
        <v>0</v>
      </c>
      <c r="NW288" s="32">
        <v>0</v>
      </c>
      <c r="NX288" s="11">
        <v>0</v>
      </c>
      <c r="NY288" s="33">
        <v>0</v>
      </c>
      <c r="NZ288" s="32">
        <v>0</v>
      </c>
      <c r="OA288" s="11">
        <v>0</v>
      </c>
      <c r="OB288" s="33">
        <v>0</v>
      </c>
      <c r="OC288" s="32">
        <v>0</v>
      </c>
      <c r="OD288" s="11">
        <v>0</v>
      </c>
      <c r="OE288" s="33">
        <v>0</v>
      </c>
      <c r="OF288" s="32">
        <v>0</v>
      </c>
      <c r="OG288" s="11">
        <v>0</v>
      </c>
      <c r="OH288" s="33">
        <v>0</v>
      </c>
      <c r="OI288" s="32">
        <v>0</v>
      </c>
      <c r="OJ288" s="11">
        <v>0</v>
      </c>
      <c r="OK288" s="33">
        <v>0</v>
      </c>
      <c r="OL288" s="146">
        <v>0</v>
      </c>
      <c r="OM288" s="141">
        <v>0</v>
      </c>
      <c r="ON288" s="147">
        <v>0</v>
      </c>
    </row>
    <row r="289" spans="1:404" ht="12" customHeight="1">
      <c r="B289" s="31" t="s">
        <v>312</v>
      </c>
      <c r="C289" s="32">
        <v>2248</v>
      </c>
      <c r="D289" s="11">
        <v>1054</v>
      </c>
      <c r="E289" s="33">
        <v>1194</v>
      </c>
      <c r="F289" s="141">
        <f t="shared" si="469"/>
        <v>38</v>
      </c>
      <c r="G289" s="141">
        <f t="shared" si="488"/>
        <v>22</v>
      </c>
      <c r="H289" s="141">
        <f t="shared" si="489"/>
        <v>16</v>
      </c>
      <c r="I289" s="32">
        <v>8</v>
      </c>
      <c r="J289" s="11">
        <v>6</v>
      </c>
      <c r="K289" s="33">
        <v>2</v>
      </c>
      <c r="L289" s="32">
        <v>6</v>
      </c>
      <c r="M289" s="11">
        <v>4</v>
      </c>
      <c r="N289" s="33">
        <v>2</v>
      </c>
      <c r="O289" s="32">
        <v>8</v>
      </c>
      <c r="P289" s="11">
        <v>5</v>
      </c>
      <c r="Q289" s="33">
        <v>3</v>
      </c>
      <c r="R289" s="32">
        <v>7</v>
      </c>
      <c r="S289" s="11">
        <v>3</v>
      </c>
      <c r="T289" s="33">
        <v>4</v>
      </c>
      <c r="U289" s="32">
        <v>9</v>
      </c>
      <c r="V289" s="11">
        <v>4</v>
      </c>
      <c r="W289" s="33">
        <v>5</v>
      </c>
      <c r="X289" s="141">
        <f t="shared" si="470"/>
        <v>32</v>
      </c>
      <c r="Y289" s="141">
        <f t="shared" si="433"/>
        <v>14</v>
      </c>
      <c r="Z289" s="141">
        <f t="shared" si="434"/>
        <v>18</v>
      </c>
      <c r="AA289" s="32">
        <v>4</v>
      </c>
      <c r="AB289" s="11">
        <v>2</v>
      </c>
      <c r="AC289" s="33">
        <v>2</v>
      </c>
      <c r="AD289" s="32">
        <v>6</v>
      </c>
      <c r="AE289" s="11">
        <v>3</v>
      </c>
      <c r="AF289" s="33">
        <v>3</v>
      </c>
      <c r="AG289" s="32">
        <v>11</v>
      </c>
      <c r="AH289" s="11">
        <v>4</v>
      </c>
      <c r="AI289" s="33">
        <v>7</v>
      </c>
      <c r="AJ289" s="32">
        <v>6</v>
      </c>
      <c r="AK289" s="11">
        <v>4</v>
      </c>
      <c r="AL289" s="33">
        <v>2</v>
      </c>
      <c r="AM289" s="32">
        <v>5</v>
      </c>
      <c r="AN289" s="11">
        <v>1</v>
      </c>
      <c r="AO289" s="33">
        <v>4</v>
      </c>
      <c r="AP289" s="141">
        <f t="shared" si="471"/>
        <v>43</v>
      </c>
      <c r="AQ289" s="141">
        <f t="shared" si="435"/>
        <v>21</v>
      </c>
      <c r="AR289" s="141">
        <f t="shared" si="436"/>
        <v>22</v>
      </c>
      <c r="AS289" s="32">
        <v>7</v>
      </c>
      <c r="AT289" s="11">
        <v>4</v>
      </c>
      <c r="AU289" s="33">
        <v>3</v>
      </c>
      <c r="AV289" s="32">
        <v>11</v>
      </c>
      <c r="AW289" s="11">
        <v>7</v>
      </c>
      <c r="AX289" s="33">
        <v>4</v>
      </c>
      <c r="AY289" s="32">
        <v>3</v>
      </c>
      <c r="AZ289" s="11">
        <v>2</v>
      </c>
      <c r="BA289" s="33">
        <v>1</v>
      </c>
      <c r="BB289" s="32">
        <v>8</v>
      </c>
      <c r="BC289" s="11">
        <v>2</v>
      </c>
      <c r="BD289" s="33">
        <v>6</v>
      </c>
      <c r="BE289" s="32">
        <v>14</v>
      </c>
      <c r="BF289" s="11">
        <v>6</v>
      </c>
      <c r="BG289" s="33">
        <v>8</v>
      </c>
      <c r="BH289" s="141">
        <f t="shared" si="472"/>
        <v>77</v>
      </c>
      <c r="BI289" s="141">
        <f t="shared" si="437"/>
        <v>48</v>
      </c>
      <c r="BJ289" s="141">
        <f t="shared" si="438"/>
        <v>29</v>
      </c>
      <c r="BK289" s="32">
        <v>11</v>
      </c>
      <c r="BL289" s="11">
        <v>5</v>
      </c>
      <c r="BM289" s="33">
        <v>6</v>
      </c>
      <c r="BN289" s="32">
        <v>18</v>
      </c>
      <c r="BO289" s="11">
        <v>11</v>
      </c>
      <c r="BP289" s="33">
        <v>7</v>
      </c>
      <c r="BQ289" s="32">
        <v>11</v>
      </c>
      <c r="BR289" s="11">
        <v>8</v>
      </c>
      <c r="BS289" s="33">
        <v>3</v>
      </c>
      <c r="BT289" s="32">
        <v>22</v>
      </c>
      <c r="BU289" s="11">
        <v>14</v>
      </c>
      <c r="BV289" s="33">
        <v>8</v>
      </c>
      <c r="BW289" s="32">
        <v>15</v>
      </c>
      <c r="BX289" s="11">
        <v>10</v>
      </c>
      <c r="BY289" s="33">
        <v>5</v>
      </c>
      <c r="BZ289" s="141">
        <f t="shared" si="473"/>
        <v>93</v>
      </c>
      <c r="CA289" s="141">
        <f t="shared" si="439"/>
        <v>55</v>
      </c>
      <c r="CB289" s="141">
        <f t="shared" si="440"/>
        <v>38</v>
      </c>
      <c r="CC289" s="32">
        <v>19</v>
      </c>
      <c r="CD289" s="11">
        <v>10</v>
      </c>
      <c r="CE289" s="33">
        <v>9</v>
      </c>
      <c r="CF289" s="32">
        <v>15</v>
      </c>
      <c r="CG289" s="11">
        <v>9</v>
      </c>
      <c r="CH289" s="33">
        <v>6</v>
      </c>
      <c r="CI289" s="32">
        <v>26</v>
      </c>
      <c r="CJ289" s="11">
        <v>17</v>
      </c>
      <c r="CK289" s="33">
        <v>9</v>
      </c>
      <c r="CL289" s="32">
        <v>14</v>
      </c>
      <c r="CM289" s="11">
        <v>8</v>
      </c>
      <c r="CN289" s="33">
        <v>6</v>
      </c>
      <c r="CO289" s="32">
        <v>19</v>
      </c>
      <c r="CP289" s="11">
        <v>11</v>
      </c>
      <c r="CQ289" s="33">
        <v>8</v>
      </c>
      <c r="CR289" s="141">
        <f t="shared" si="474"/>
        <v>80</v>
      </c>
      <c r="CS289" s="141">
        <f t="shared" si="441"/>
        <v>44</v>
      </c>
      <c r="CT289" s="141">
        <f t="shared" si="442"/>
        <v>36</v>
      </c>
      <c r="CU289" s="32">
        <v>19</v>
      </c>
      <c r="CV289" s="11">
        <v>10</v>
      </c>
      <c r="CW289" s="33">
        <v>9</v>
      </c>
      <c r="CX289" s="32">
        <v>15</v>
      </c>
      <c r="CY289" s="11">
        <v>7</v>
      </c>
      <c r="CZ289" s="33">
        <v>8</v>
      </c>
      <c r="DA289" s="32">
        <v>17</v>
      </c>
      <c r="DB289" s="11">
        <v>11</v>
      </c>
      <c r="DC289" s="33">
        <v>6</v>
      </c>
      <c r="DD289" s="32">
        <v>15</v>
      </c>
      <c r="DE289" s="11">
        <v>7</v>
      </c>
      <c r="DF289" s="33">
        <v>8</v>
      </c>
      <c r="DG289" s="32">
        <v>14</v>
      </c>
      <c r="DH289" s="11">
        <v>9</v>
      </c>
      <c r="DI289" s="33">
        <v>5</v>
      </c>
      <c r="DJ289" s="141">
        <f t="shared" si="475"/>
        <v>82</v>
      </c>
      <c r="DK289" s="141">
        <f t="shared" si="443"/>
        <v>41</v>
      </c>
      <c r="DL289" s="141">
        <f t="shared" si="444"/>
        <v>41</v>
      </c>
      <c r="DM289" s="32">
        <v>15</v>
      </c>
      <c r="DN289" s="11">
        <v>6</v>
      </c>
      <c r="DO289" s="33">
        <v>9</v>
      </c>
      <c r="DP289" s="32">
        <v>21</v>
      </c>
      <c r="DQ289" s="11">
        <v>12</v>
      </c>
      <c r="DR289" s="33">
        <v>9</v>
      </c>
      <c r="DS289" s="32">
        <v>13</v>
      </c>
      <c r="DT289" s="11">
        <v>4</v>
      </c>
      <c r="DU289" s="33">
        <v>9</v>
      </c>
      <c r="DV289" s="32">
        <v>18</v>
      </c>
      <c r="DW289" s="11">
        <v>7</v>
      </c>
      <c r="DX289" s="33">
        <v>11</v>
      </c>
      <c r="DY289" s="32">
        <v>15</v>
      </c>
      <c r="DZ289" s="11">
        <v>12</v>
      </c>
      <c r="EA289" s="33">
        <v>3</v>
      </c>
      <c r="EB289" s="141">
        <f t="shared" si="476"/>
        <v>77</v>
      </c>
      <c r="EC289" s="141">
        <f t="shared" si="445"/>
        <v>43</v>
      </c>
      <c r="ED289" s="141">
        <f t="shared" si="446"/>
        <v>34</v>
      </c>
      <c r="EE289" s="32">
        <v>17</v>
      </c>
      <c r="EF289" s="11">
        <v>11</v>
      </c>
      <c r="EG289" s="33">
        <v>6</v>
      </c>
      <c r="EH289" s="32">
        <v>13</v>
      </c>
      <c r="EI289" s="11">
        <v>7</v>
      </c>
      <c r="EJ289" s="33">
        <v>6</v>
      </c>
      <c r="EK289" s="32">
        <v>17</v>
      </c>
      <c r="EL289" s="11">
        <v>7</v>
      </c>
      <c r="EM289" s="33">
        <v>10</v>
      </c>
      <c r="EN289" s="32">
        <v>13</v>
      </c>
      <c r="EO289" s="11">
        <v>9</v>
      </c>
      <c r="EP289" s="33">
        <v>4</v>
      </c>
      <c r="EQ289" s="32">
        <v>17</v>
      </c>
      <c r="ER289" s="11">
        <v>9</v>
      </c>
      <c r="ES289" s="33">
        <v>8</v>
      </c>
      <c r="ET289" s="141">
        <f t="shared" si="477"/>
        <v>108</v>
      </c>
      <c r="EU289" s="141">
        <f t="shared" si="447"/>
        <v>67</v>
      </c>
      <c r="EV289" s="141">
        <f t="shared" si="448"/>
        <v>41</v>
      </c>
      <c r="EW289" s="32">
        <v>13</v>
      </c>
      <c r="EX289" s="11">
        <v>10</v>
      </c>
      <c r="EY289" s="33">
        <v>3</v>
      </c>
      <c r="EZ289" s="32">
        <v>17</v>
      </c>
      <c r="FA289" s="11">
        <v>11</v>
      </c>
      <c r="FB289" s="33">
        <v>6</v>
      </c>
      <c r="FC289" s="32">
        <v>23</v>
      </c>
      <c r="FD289" s="11">
        <v>11</v>
      </c>
      <c r="FE289" s="33">
        <v>12</v>
      </c>
      <c r="FF289" s="32">
        <v>28</v>
      </c>
      <c r="FG289" s="11">
        <v>21</v>
      </c>
      <c r="FH289" s="33">
        <v>7</v>
      </c>
      <c r="FI289" s="32">
        <v>27</v>
      </c>
      <c r="FJ289" s="11">
        <v>14</v>
      </c>
      <c r="FK289" s="33">
        <v>13</v>
      </c>
      <c r="FL289" s="141">
        <f t="shared" si="478"/>
        <v>143</v>
      </c>
      <c r="FM289" s="141">
        <f t="shared" si="449"/>
        <v>81</v>
      </c>
      <c r="FN289" s="141">
        <f t="shared" si="450"/>
        <v>62</v>
      </c>
      <c r="FO289" s="32">
        <v>34</v>
      </c>
      <c r="FP289" s="11">
        <v>14</v>
      </c>
      <c r="FQ289" s="33">
        <v>20</v>
      </c>
      <c r="FR289" s="32">
        <v>24</v>
      </c>
      <c r="FS289" s="11">
        <v>18</v>
      </c>
      <c r="FT289" s="33">
        <v>6</v>
      </c>
      <c r="FU289" s="32">
        <v>27</v>
      </c>
      <c r="FV289" s="11">
        <v>11</v>
      </c>
      <c r="FW289" s="33">
        <v>16</v>
      </c>
      <c r="FX289" s="32">
        <v>24</v>
      </c>
      <c r="FY289" s="11">
        <v>14</v>
      </c>
      <c r="FZ289" s="33">
        <v>10</v>
      </c>
      <c r="GA289" s="32">
        <v>34</v>
      </c>
      <c r="GB289" s="11">
        <v>24</v>
      </c>
      <c r="GC289" s="33">
        <v>10</v>
      </c>
      <c r="GD289" s="141">
        <f t="shared" si="479"/>
        <v>162</v>
      </c>
      <c r="GE289" s="141">
        <f t="shared" si="451"/>
        <v>83</v>
      </c>
      <c r="GF289" s="141">
        <f t="shared" si="452"/>
        <v>79</v>
      </c>
      <c r="GG289" s="32">
        <v>24</v>
      </c>
      <c r="GH289" s="11">
        <v>14</v>
      </c>
      <c r="GI289" s="33">
        <v>10</v>
      </c>
      <c r="GJ289" s="32">
        <v>28</v>
      </c>
      <c r="GK289" s="11">
        <v>14</v>
      </c>
      <c r="GL289" s="33">
        <v>14</v>
      </c>
      <c r="GM289" s="32">
        <v>36</v>
      </c>
      <c r="GN289" s="11">
        <v>20</v>
      </c>
      <c r="GO289" s="33">
        <v>16</v>
      </c>
      <c r="GP289" s="32">
        <v>20</v>
      </c>
      <c r="GQ289" s="11">
        <v>15</v>
      </c>
      <c r="GR289" s="33">
        <v>5</v>
      </c>
      <c r="GS289" s="32">
        <v>54</v>
      </c>
      <c r="GT289" s="11">
        <v>20</v>
      </c>
      <c r="GU289" s="33">
        <v>34</v>
      </c>
      <c r="GV289" s="141">
        <f t="shared" si="480"/>
        <v>225</v>
      </c>
      <c r="GW289" s="141">
        <f t="shared" si="453"/>
        <v>117</v>
      </c>
      <c r="GX289" s="141">
        <f t="shared" si="454"/>
        <v>108</v>
      </c>
      <c r="GY289" s="32">
        <v>55</v>
      </c>
      <c r="GZ289" s="11">
        <v>29</v>
      </c>
      <c r="HA289" s="33">
        <v>26</v>
      </c>
      <c r="HB289" s="32">
        <v>47</v>
      </c>
      <c r="HC289" s="11">
        <v>31</v>
      </c>
      <c r="HD289" s="33">
        <v>16</v>
      </c>
      <c r="HE289" s="32">
        <v>46</v>
      </c>
      <c r="HF289" s="11">
        <v>22</v>
      </c>
      <c r="HG289" s="33">
        <v>24</v>
      </c>
      <c r="HH289" s="32">
        <v>41</v>
      </c>
      <c r="HI289" s="11">
        <v>18</v>
      </c>
      <c r="HJ289" s="33">
        <v>23</v>
      </c>
      <c r="HK289" s="32">
        <v>36</v>
      </c>
      <c r="HL289" s="11">
        <v>17</v>
      </c>
      <c r="HM289" s="33">
        <v>19</v>
      </c>
      <c r="HN289" s="141">
        <f t="shared" si="481"/>
        <v>215</v>
      </c>
      <c r="HO289" s="141">
        <f t="shared" si="455"/>
        <v>95</v>
      </c>
      <c r="HP289" s="141">
        <f t="shared" si="456"/>
        <v>120</v>
      </c>
      <c r="HQ289" s="32">
        <v>38</v>
      </c>
      <c r="HR289" s="11">
        <v>14</v>
      </c>
      <c r="HS289" s="33">
        <v>24</v>
      </c>
      <c r="HT289" s="32">
        <v>39</v>
      </c>
      <c r="HU289" s="11">
        <v>23</v>
      </c>
      <c r="HV289" s="33">
        <v>16</v>
      </c>
      <c r="HW289" s="32">
        <v>47</v>
      </c>
      <c r="HX289" s="11">
        <v>19</v>
      </c>
      <c r="HY289" s="33">
        <v>28</v>
      </c>
      <c r="HZ289" s="32">
        <v>44</v>
      </c>
      <c r="IA289" s="11">
        <v>17</v>
      </c>
      <c r="IB289" s="33">
        <v>27</v>
      </c>
      <c r="IC289" s="32">
        <v>47</v>
      </c>
      <c r="ID289" s="11">
        <v>22</v>
      </c>
      <c r="IE289" s="33">
        <v>25</v>
      </c>
      <c r="IF289" s="141">
        <f t="shared" si="482"/>
        <v>209</v>
      </c>
      <c r="IG289" s="141">
        <f t="shared" si="457"/>
        <v>100</v>
      </c>
      <c r="IH289" s="141">
        <f t="shared" si="458"/>
        <v>109</v>
      </c>
      <c r="II289" s="32">
        <v>51</v>
      </c>
      <c r="IJ289" s="11">
        <v>24</v>
      </c>
      <c r="IK289" s="33">
        <v>27</v>
      </c>
      <c r="IL289" s="32">
        <v>51</v>
      </c>
      <c r="IM289" s="11">
        <v>25</v>
      </c>
      <c r="IN289" s="33">
        <v>26</v>
      </c>
      <c r="IO289" s="32">
        <v>58</v>
      </c>
      <c r="IP289" s="11">
        <v>20</v>
      </c>
      <c r="IQ289" s="33">
        <v>38</v>
      </c>
      <c r="IR289" s="32">
        <v>25</v>
      </c>
      <c r="IS289" s="11">
        <v>15</v>
      </c>
      <c r="IT289" s="33">
        <v>10</v>
      </c>
      <c r="IU289" s="32">
        <v>24</v>
      </c>
      <c r="IV289" s="11">
        <v>16</v>
      </c>
      <c r="IW289" s="33">
        <v>8</v>
      </c>
      <c r="IX289" s="141">
        <f t="shared" si="483"/>
        <v>234</v>
      </c>
      <c r="IY289" s="141">
        <f t="shared" si="459"/>
        <v>97</v>
      </c>
      <c r="IZ289" s="141">
        <f t="shared" si="460"/>
        <v>137</v>
      </c>
      <c r="JA289" s="32">
        <v>38</v>
      </c>
      <c r="JB289" s="11">
        <v>14</v>
      </c>
      <c r="JC289" s="33">
        <v>24</v>
      </c>
      <c r="JD289" s="32">
        <v>61</v>
      </c>
      <c r="JE289" s="11">
        <v>23</v>
      </c>
      <c r="JF289" s="33">
        <v>38</v>
      </c>
      <c r="JG289" s="32">
        <v>58</v>
      </c>
      <c r="JH289" s="11">
        <v>27</v>
      </c>
      <c r="JI289" s="33">
        <v>31</v>
      </c>
      <c r="JJ289" s="32">
        <v>39</v>
      </c>
      <c r="JK289" s="11">
        <v>18</v>
      </c>
      <c r="JL289" s="33">
        <v>21</v>
      </c>
      <c r="JM289" s="32">
        <v>38</v>
      </c>
      <c r="JN289" s="11">
        <v>15</v>
      </c>
      <c r="JO289" s="33">
        <v>23</v>
      </c>
      <c r="JP289" s="141">
        <f t="shared" si="484"/>
        <v>211</v>
      </c>
      <c r="JQ289" s="141">
        <f t="shared" si="461"/>
        <v>77</v>
      </c>
      <c r="JR289" s="141">
        <f t="shared" si="462"/>
        <v>134</v>
      </c>
      <c r="JS289" s="32">
        <v>43</v>
      </c>
      <c r="JT289" s="11">
        <v>13</v>
      </c>
      <c r="JU289" s="33">
        <v>30</v>
      </c>
      <c r="JV289" s="32">
        <v>43</v>
      </c>
      <c r="JW289" s="11">
        <v>20</v>
      </c>
      <c r="JX289" s="33">
        <v>23</v>
      </c>
      <c r="JY289" s="32">
        <v>34</v>
      </c>
      <c r="JZ289" s="11">
        <v>11</v>
      </c>
      <c r="KA289" s="33">
        <v>23</v>
      </c>
      <c r="KB289" s="32">
        <v>43</v>
      </c>
      <c r="KC289" s="11">
        <v>13</v>
      </c>
      <c r="KD289" s="33">
        <v>30</v>
      </c>
      <c r="KE289" s="32">
        <v>48</v>
      </c>
      <c r="KF289" s="11">
        <v>20</v>
      </c>
      <c r="KG289" s="33">
        <v>28</v>
      </c>
      <c r="KH289" s="141">
        <f t="shared" si="485"/>
        <v>131</v>
      </c>
      <c r="KI289" s="141">
        <f t="shared" si="463"/>
        <v>31</v>
      </c>
      <c r="KJ289" s="141">
        <f t="shared" si="464"/>
        <v>100</v>
      </c>
      <c r="KK289" s="32">
        <v>36</v>
      </c>
      <c r="KL289" s="11">
        <v>9</v>
      </c>
      <c r="KM289" s="33">
        <v>27</v>
      </c>
      <c r="KN289" s="32">
        <v>33</v>
      </c>
      <c r="KO289" s="11">
        <v>6</v>
      </c>
      <c r="KP289" s="33">
        <v>27</v>
      </c>
      <c r="KQ289" s="32">
        <v>26</v>
      </c>
      <c r="KR289" s="11">
        <v>5</v>
      </c>
      <c r="KS289" s="33">
        <v>21</v>
      </c>
      <c r="KT289" s="32">
        <v>19</v>
      </c>
      <c r="KU289" s="11">
        <v>5</v>
      </c>
      <c r="KV289" s="33">
        <v>14</v>
      </c>
      <c r="KW289" s="32">
        <v>17</v>
      </c>
      <c r="KX289" s="11">
        <v>6</v>
      </c>
      <c r="KY289" s="33">
        <v>11</v>
      </c>
      <c r="KZ289" s="141">
        <f t="shared" si="486"/>
        <v>62</v>
      </c>
      <c r="LA289" s="141">
        <f t="shared" si="465"/>
        <v>12</v>
      </c>
      <c r="LB289" s="141">
        <f t="shared" si="466"/>
        <v>50</v>
      </c>
      <c r="LC289" s="32">
        <v>20</v>
      </c>
      <c r="LD289" s="11">
        <v>4</v>
      </c>
      <c r="LE289" s="33">
        <v>16</v>
      </c>
      <c r="LF289" s="32">
        <v>7</v>
      </c>
      <c r="LG289" s="11">
        <v>1</v>
      </c>
      <c r="LH289" s="33">
        <v>6</v>
      </c>
      <c r="LI289" s="32">
        <v>15</v>
      </c>
      <c r="LJ289" s="11">
        <v>3</v>
      </c>
      <c r="LK289" s="33">
        <v>12</v>
      </c>
      <c r="LL289" s="32">
        <v>9</v>
      </c>
      <c r="LM289" s="11">
        <v>1</v>
      </c>
      <c r="LN289" s="33">
        <v>8</v>
      </c>
      <c r="LO289" s="32">
        <v>11</v>
      </c>
      <c r="LP289" s="11">
        <v>3</v>
      </c>
      <c r="LQ289" s="33">
        <v>8</v>
      </c>
      <c r="LR289" s="141">
        <f t="shared" si="487"/>
        <v>21</v>
      </c>
      <c r="LS289" s="141">
        <f t="shared" si="467"/>
        <v>6</v>
      </c>
      <c r="LT289" s="141">
        <f t="shared" si="468"/>
        <v>15</v>
      </c>
      <c r="LU289" s="32">
        <v>6</v>
      </c>
      <c r="LV289" s="11">
        <v>2</v>
      </c>
      <c r="LW289" s="33">
        <v>4</v>
      </c>
      <c r="LX289" s="32">
        <v>7</v>
      </c>
      <c r="LY289" s="11">
        <v>3</v>
      </c>
      <c r="LZ289" s="33">
        <v>4</v>
      </c>
      <c r="MA289" s="32">
        <v>2</v>
      </c>
      <c r="MB289" s="11">
        <v>1</v>
      </c>
      <c r="MC289" s="33">
        <v>1</v>
      </c>
      <c r="MD289" s="32">
        <v>5</v>
      </c>
      <c r="ME289" s="11">
        <v>0</v>
      </c>
      <c r="MF289" s="33">
        <v>5</v>
      </c>
      <c r="MG289" s="32">
        <v>1</v>
      </c>
      <c r="MH289" s="11">
        <v>0</v>
      </c>
      <c r="MI289" s="33">
        <v>1</v>
      </c>
      <c r="MJ289" s="141">
        <f t="shared" si="490"/>
        <v>4</v>
      </c>
      <c r="MK289" s="141">
        <f t="shared" si="491"/>
        <v>0</v>
      </c>
      <c r="ML289" s="141">
        <f t="shared" si="492"/>
        <v>4</v>
      </c>
      <c r="MM289" s="32">
        <v>3</v>
      </c>
      <c r="MN289" s="11">
        <v>0</v>
      </c>
      <c r="MO289" s="33">
        <v>3</v>
      </c>
      <c r="MP289" s="32">
        <v>1</v>
      </c>
      <c r="MQ289" s="11">
        <v>0</v>
      </c>
      <c r="MR289" s="33">
        <v>1</v>
      </c>
      <c r="MS289" s="32">
        <v>0</v>
      </c>
      <c r="MT289" s="11">
        <v>0</v>
      </c>
      <c r="MU289" s="33">
        <v>0</v>
      </c>
      <c r="MV289" s="32">
        <v>0</v>
      </c>
      <c r="MW289" s="11">
        <v>0</v>
      </c>
      <c r="MX289" s="33">
        <v>0</v>
      </c>
      <c r="MY289" s="32">
        <v>0</v>
      </c>
      <c r="MZ289" s="11">
        <v>0</v>
      </c>
      <c r="NA289" s="33">
        <v>0</v>
      </c>
      <c r="NB289" s="146">
        <f t="shared" si="493"/>
        <v>1</v>
      </c>
      <c r="NC289" s="141">
        <f t="shared" si="494"/>
        <v>0</v>
      </c>
      <c r="ND289" s="147">
        <f t="shared" si="495"/>
        <v>1</v>
      </c>
      <c r="NE289" s="32">
        <v>1</v>
      </c>
      <c r="NF289" s="11">
        <v>0</v>
      </c>
      <c r="NG289" s="33">
        <v>1</v>
      </c>
      <c r="NH289" s="32">
        <v>0</v>
      </c>
      <c r="NI289" s="11">
        <v>0</v>
      </c>
      <c r="NJ289" s="33">
        <v>0</v>
      </c>
      <c r="NK289" s="32">
        <v>0</v>
      </c>
      <c r="NL289" s="11">
        <v>0</v>
      </c>
      <c r="NM289" s="33">
        <v>0</v>
      </c>
      <c r="NN289" s="32">
        <v>0</v>
      </c>
      <c r="NO289" s="11">
        <v>0</v>
      </c>
      <c r="NP289" s="33">
        <v>0</v>
      </c>
      <c r="NQ289" s="32">
        <v>0</v>
      </c>
      <c r="NR289" s="11">
        <v>0</v>
      </c>
      <c r="NS289" s="33">
        <v>0</v>
      </c>
      <c r="NT289" s="146">
        <f t="shared" si="496"/>
        <v>0</v>
      </c>
      <c r="NU289" s="141">
        <f t="shared" si="497"/>
        <v>0</v>
      </c>
      <c r="NV289" s="147">
        <f t="shared" si="498"/>
        <v>0</v>
      </c>
      <c r="NW289" s="32">
        <v>0</v>
      </c>
      <c r="NX289" s="11">
        <v>0</v>
      </c>
      <c r="NY289" s="33">
        <v>0</v>
      </c>
      <c r="NZ289" s="32">
        <v>0</v>
      </c>
      <c r="OA289" s="11">
        <v>0</v>
      </c>
      <c r="OB289" s="33">
        <v>0</v>
      </c>
      <c r="OC289" s="32">
        <v>0</v>
      </c>
      <c r="OD289" s="11">
        <v>0</v>
      </c>
      <c r="OE289" s="33">
        <v>0</v>
      </c>
      <c r="OF289" s="32">
        <v>0</v>
      </c>
      <c r="OG289" s="11">
        <v>0</v>
      </c>
      <c r="OH289" s="33">
        <v>0</v>
      </c>
      <c r="OI289" s="32">
        <v>0</v>
      </c>
      <c r="OJ289" s="11">
        <v>0</v>
      </c>
      <c r="OK289" s="33">
        <v>0</v>
      </c>
      <c r="OL289" s="146">
        <v>0</v>
      </c>
      <c r="OM289" s="141">
        <v>0</v>
      </c>
      <c r="ON289" s="147">
        <v>0</v>
      </c>
    </row>
    <row r="290" spans="1:404" ht="12" customHeight="1">
      <c r="B290" s="31" t="s">
        <v>313</v>
      </c>
      <c r="C290" s="32">
        <v>4108</v>
      </c>
      <c r="D290" s="11">
        <v>2028</v>
      </c>
      <c r="E290" s="33">
        <v>2080</v>
      </c>
      <c r="F290" s="141">
        <f t="shared" si="469"/>
        <v>71</v>
      </c>
      <c r="G290" s="141">
        <f t="shared" si="488"/>
        <v>38</v>
      </c>
      <c r="H290" s="141">
        <f t="shared" si="489"/>
        <v>33</v>
      </c>
      <c r="I290" s="32">
        <v>8</v>
      </c>
      <c r="J290" s="11">
        <v>5</v>
      </c>
      <c r="K290" s="33">
        <v>3</v>
      </c>
      <c r="L290" s="32">
        <v>15</v>
      </c>
      <c r="M290" s="11">
        <v>9</v>
      </c>
      <c r="N290" s="33">
        <v>6</v>
      </c>
      <c r="O290" s="32">
        <v>9</v>
      </c>
      <c r="P290" s="11">
        <v>6</v>
      </c>
      <c r="Q290" s="33">
        <v>3</v>
      </c>
      <c r="R290" s="32">
        <v>21</v>
      </c>
      <c r="S290" s="11">
        <v>8</v>
      </c>
      <c r="T290" s="33">
        <v>13</v>
      </c>
      <c r="U290" s="32">
        <v>18</v>
      </c>
      <c r="V290" s="11">
        <v>10</v>
      </c>
      <c r="W290" s="33">
        <v>8</v>
      </c>
      <c r="X290" s="141">
        <f t="shared" si="470"/>
        <v>80</v>
      </c>
      <c r="Y290" s="141">
        <f t="shared" si="433"/>
        <v>27</v>
      </c>
      <c r="Z290" s="141">
        <f t="shared" si="434"/>
        <v>53</v>
      </c>
      <c r="AA290" s="32">
        <v>14</v>
      </c>
      <c r="AB290" s="11">
        <v>5</v>
      </c>
      <c r="AC290" s="33">
        <v>9</v>
      </c>
      <c r="AD290" s="32">
        <v>17</v>
      </c>
      <c r="AE290" s="11">
        <v>6</v>
      </c>
      <c r="AF290" s="33">
        <v>11</v>
      </c>
      <c r="AG290" s="32">
        <v>20</v>
      </c>
      <c r="AH290" s="11">
        <v>3</v>
      </c>
      <c r="AI290" s="33">
        <v>17</v>
      </c>
      <c r="AJ290" s="32">
        <v>14</v>
      </c>
      <c r="AK290" s="11">
        <v>5</v>
      </c>
      <c r="AL290" s="33">
        <v>9</v>
      </c>
      <c r="AM290" s="32">
        <v>15</v>
      </c>
      <c r="AN290" s="11">
        <v>8</v>
      </c>
      <c r="AO290" s="33">
        <v>7</v>
      </c>
      <c r="AP290" s="141">
        <f t="shared" si="471"/>
        <v>92</v>
      </c>
      <c r="AQ290" s="141">
        <f t="shared" si="435"/>
        <v>43</v>
      </c>
      <c r="AR290" s="141">
        <f t="shared" si="436"/>
        <v>49</v>
      </c>
      <c r="AS290" s="32">
        <v>15</v>
      </c>
      <c r="AT290" s="11">
        <v>7</v>
      </c>
      <c r="AU290" s="33">
        <v>8</v>
      </c>
      <c r="AV290" s="32">
        <v>16</v>
      </c>
      <c r="AW290" s="11">
        <v>5</v>
      </c>
      <c r="AX290" s="33">
        <v>11</v>
      </c>
      <c r="AY290" s="32">
        <v>13</v>
      </c>
      <c r="AZ290" s="11">
        <v>6</v>
      </c>
      <c r="BA290" s="33">
        <v>7</v>
      </c>
      <c r="BB290" s="32">
        <v>23</v>
      </c>
      <c r="BC290" s="11">
        <v>10</v>
      </c>
      <c r="BD290" s="33">
        <v>13</v>
      </c>
      <c r="BE290" s="32">
        <v>25</v>
      </c>
      <c r="BF290" s="11">
        <v>15</v>
      </c>
      <c r="BG290" s="33">
        <v>10</v>
      </c>
      <c r="BH290" s="141">
        <f t="shared" si="472"/>
        <v>140</v>
      </c>
      <c r="BI290" s="141">
        <f t="shared" si="437"/>
        <v>66</v>
      </c>
      <c r="BJ290" s="141">
        <f t="shared" si="438"/>
        <v>74</v>
      </c>
      <c r="BK290" s="32">
        <v>25</v>
      </c>
      <c r="BL290" s="11">
        <v>16</v>
      </c>
      <c r="BM290" s="33">
        <v>9</v>
      </c>
      <c r="BN290" s="32">
        <v>24</v>
      </c>
      <c r="BO290" s="11">
        <v>17</v>
      </c>
      <c r="BP290" s="33">
        <v>7</v>
      </c>
      <c r="BQ290" s="32">
        <v>24</v>
      </c>
      <c r="BR290" s="11">
        <v>9</v>
      </c>
      <c r="BS290" s="33">
        <v>15</v>
      </c>
      <c r="BT290" s="32">
        <v>35</v>
      </c>
      <c r="BU290" s="11">
        <v>14</v>
      </c>
      <c r="BV290" s="33">
        <v>21</v>
      </c>
      <c r="BW290" s="32">
        <v>32</v>
      </c>
      <c r="BX290" s="11">
        <v>10</v>
      </c>
      <c r="BY290" s="33">
        <v>22</v>
      </c>
      <c r="BZ290" s="141">
        <f t="shared" si="473"/>
        <v>183</v>
      </c>
      <c r="CA290" s="141">
        <f t="shared" si="439"/>
        <v>121</v>
      </c>
      <c r="CB290" s="141">
        <f t="shared" si="440"/>
        <v>62</v>
      </c>
      <c r="CC290" s="32">
        <v>43</v>
      </c>
      <c r="CD290" s="11">
        <v>26</v>
      </c>
      <c r="CE290" s="33">
        <v>17</v>
      </c>
      <c r="CF290" s="32">
        <v>29</v>
      </c>
      <c r="CG290" s="11">
        <v>22</v>
      </c>
      <c r="CH290" s="33">
        <v>7</v>
      </c>
      <c r="CI290" s="32">
        <v>34</v>
      </c>
      <c r="CJ290" s="11">
        <v>23</v>
      </c>
      <c r="CK290" s="33">
        <v>11</v>
      </c>
      <c r="CL290" s="32">
        <v>35</v>
      </c>
      <c r="CM290" s="11">
        <v>20</v>
      </c>
      <c r="CN290" s="33">
        <v>15</v>
      </c>
      <c r="CO290" s="32">
        <v>42</v>
      </c>
      <c r="CP290" s="11">
        <v>30</v>
      </c>
      <c r="CQ290" s="33">
        <v>12</v>
      </c>
      <c r="CR290" s="141">
        <f t="shared" si="474"/>
        <v>161</v>
      </c>
      <c r="CS290" s="141">
        <f t="shared" si="441"/>
        <v>101</v>
      </c>
      <c r="CT290" s="141">
        <f t="shared" si="442"/>
        <v>60</v>
      </c>
      <c r="CU290" s="32">
        <v>32</v>
      </c>
      <c r="CV290" s="11">
        <v>17</v>
      </c>
      <c r="CW290" s="33">
        <v>15</v>
      </c>
      <c r="CX290" s="32">
        <v>35</v>
      </c>
      <c r="CY290" s="11">
        <v>25</v>
      </c>
      <c r="CZ290" s="33">
        <v>10</v>
      </c>
      <c r="DA290" s="32">
        <v>34</v>
      </c>
      <c r="DB290" s="11">
        <v>21</v>
      </c>
      <c r="DC290" s="33">
        <v>13</v>
      </c>
      <c r="DD290" s="32">
        <v>34</v>
      </c>
      <c r="DE290" s="11">
        <v>20</v>
      </c>
      <c r="DF290" s="33">
        <v>14</v>
      </c>
      <c r="DG290" s="32">
        <v>26</v>
      </c>
      <c r="DH290" s="11">
        <v>18</v>
      </c>
      <c r="DI290" s="33">
        <v>8</v>
      </c>
      <c r="DJ290" s="141">
        <f t="shared" si="475"/>
        <v>159</v>
      </c>
      <c r="DK290" s="141">
        <f t="shared" si="443"/>
        <v>88</v>
      </c>
      <c r="DL290" s="141">
        <f t="shared" si="444"/>
        <v>71</v>
      </c>
      <c r="DM290" s="32">
        <v>33</v>
      </c>
      <c r="DN290" s="11">
        <v>19</v>
      </c>
      <c r="DO290" s="33">
        <v>14</v>
      </c>
      <c r="DP290" s="32">
        <v>26</v>
      </c>
      <c r="DQ290" s="11">
        <v>15</v>
      </c>
      <c r="DR290" s="33">
        <v>11</v>
      </c>
      <c r="DS290" s="32">
        <v>43</v>
      </c>
      <c r="DT290" s="11">
        <v>20</v>
      </c>
      <c r="DU290" s="33">
        <v>23</v>
      </c>
      <c r="DV290" s="32">
        <v>29</v>
      </c>
      <c r="DW290" s="11">
        <v>17</v>
      </c>
      <c r="DX290" s="33">
        <v>12</v>
      </c>
      <c r="DY290" s="32">
        <v>28</v>
      </c>
      <c r="DZ290" s="11">
        <v>17</v>
      </c>
      <c r="EA290" s="33">
        <v>11</v>
      </c>
      <c r="EB290" s="141">
        <f t="shared" si="476"/>
        <v>147</v>
      </c>
      <c r="EC290" s="141">
        <f t="shared" si="445"/>
        <v>86</v>
      </c>
      <c r="ED290" s="141">
        <f t="shared" si="446"/>
        <v>61</v>
      </c>
      <c r="EE290" s="32">
        <v>33</v>
      </c>
      <c r="EF290" s="11">
        <v>17</v>
      </c>
      <c r="EG290" s="33">
        <v>16</v>
      </c>
      <c r="EH290" s="32">
        <v>28</v>
      </c>
      <c r="EI290" s="11">
        <v>17</v>
      </c>
      <c r="EJ290" s="33">
        <v>11</v>
      </c>
      <c r="EK290" s="32">
        <v>28</v>
      </c>
      <c r="EL290" s="11">
        <v>14</v>
      </c>
      <c r="EM290" s="33">
        <v>14</v>
      </c>
      <c r="EN290" s="32">
        <v>32</v>
      </c>
      <c r="EO290" s="11">
        <v>24</v>
      </c>
      <c r="EP290" s="33">
        <v>8</v>
      </c>
      <c r="EQ290" s="32">
        <v>26</v>
      </c>
      <c r="ER290" s="11">
        <v>14</v>
      </c>
      <c r="ES290" s="33">
        <v>12</v>
      </c>
      <c r="ET290" s="141">
        <f t="shared" si="477"/>
        <v>182</v>
      </c>
      <c r="EU290" s="141">
        <f t="shared" si="447"/>
        <v>115</v>
      </c>
      <c r="EV290" s="141">
        <f t="shared" si="448"/>
        <v>67</v>
      </c>
      <c r="EW290" s="32">
        <v>34</v>
      </c>
      <c r="EX290" s="11">
        <v>25</v>
      </c>
      <c r="EY290" s="33">
        <v>9</v>
      </c>
      <c r="EZ290" s="32">
        <v>45</v>
      </c>
      <c r="FA290" s="11">
        <v>28</v>
      </c>
      <c r="FB290" s="33">
        <v>17</v>
      </c>
      <c r="FC290" s="32">
        <v>33</v>
      </c>
      <c r="FD290" s="11">
        <v>19</v>
      </c>
      <c r="FE290" s="33">
        <v>14</v>
      </c>
      <c r="FF290" s="32">
        <v>36</v>
      </c>
      <c r="FG290" s="11">
        <v>21</v>
      </c>
      <c r="FH290" s="33">
        <v>15</v>
      </c>
      <c r="FI290" s="32">
        <v>34</v>
      </c>
      <c r="FJ290" s="11">
        <v>22</v>
      </c>
      <c r="FK290" s="33">
        <v>12</v>
      </c>
      <c r="FL290" s="141">
        <f t="shared" si="478"/>
        <v>259</v>
      </c>
      <c r="FM290" s="141">
        <f t="shared" si="449"/>
        <v>156</v>
      </c>
      <c r="FN290" s="141">
        <f t="shared" si="450"/>
        <v>103</v>
      </c>
      <c r="FO290" s="32">
        <v>45</v>
      </c>
      <c r="FP290" s="11">
        <v>29</v>
      </c>
      <c r="FQ290" s="33">
        <v>16</v>
      </c>
      <c r="FR290" s="32">
        <v>58</v>
      </c>
      <c r="FS290" s="11">
        <v>35</v>
      </c>
      <c r="FT290" s="33">
        <v>23</v>
      </c>
      <c r="FU290" s="32">
        <v>47</v>
      </c>
      <c r="FV290" s="11">
        <v>24</v>
      </c>
      <c r="FW290" s="33">
        <v>23</v>
      </c>
      <c r="FX290" s="32">
        <v>50</v>
      </c>
      <c r="FY290" s="11">
        <v>33</v>
      </c>
      <c r="FZ290" s="33">
        <v>17</v>
      </c>
      <c r="GA290" s="32">
        <v>59</v>
      </c>
      <c r="GB290" s="11">
        <v>35</v>
      </c>
      <c r="GC290" s="33">
        <v>24</v>
      </c>
      <c r="GD290" s="141">
        <f t="shared" si="479"/>
        <v>397</v>
      </c>
      <c r="GE290" s="141">
        <f t="shared" si="451"/>
        <v>207</v>
      </c>
      <c r="GF290" s="141">
        <f t="shared" si="452"/>
        <v>190</v>
      </c>
      <c r="GG290" s="32">
        <v>73</v>
      </c>
      <c r="GH290" s="11">
        <v>41</v>
      </c>
      <c r="GI290" s="33">
        <v>32</v>
      </c>
      <c r="GJ290" s="32">
        <v>66</v>
      </c>
      <c r="GK290" s="11">
        <v>33</v>
      </c>
      <c r="GL290" s="33">
        <v>33</v>
      </c>
      <c r="GM290" s="32">
        <v>89</v>
      </c>
      <c r="GN290" s="11">
        <v>47</v>
      </c>
      <c r="GO290" s="33">
        <v>42</v>
      </c>
      <c r="GP290" s="32">
        <v>68</v>
      </c>
      <c r="GQ290" s="11">
        <v>33</v>
      </c>
      <c r="GR290" s="33">
        <v>35</v>
      </c>
      <c r="GS290" s="32">
        <v>101</v>
      </c>
      <c r="GT290" s="11">
        <v>53</v>
      </c>
      <c r="GU290" s="33">
        <v>48</v>
      </c>
      <c r="GV290" s="141">
        <f t="shared" si="480"/>
        <v>479</v>
      </c>
      <c r="GW290" s="141">
        <f t="shared" si="453"/>
        <v>239</v>
      </c>
      <c r="GX290" s="141">
        <f t="shared" si="454"/>
        <v>240</v>
      </c>
      <c r="GY290" s="32">
        <v>106</v>
      </c>
      <c r="GZ290" s="11">
        <v>53</v>
      </c>
      <c r="HA290" s="33">
        <v>53</v>
      </c>
      <c r="HB290" s="32">
        <v>88</v>
      </c>
      <c r="HC290" s="11">
        <v>48</v>
      </c>
      <c r="HD290" s="33">
        <v>40</v>
      </c>
      <c r="HE290" s="32">
        <v>85</v>
      </c>
      <c r="HF290" s="11">
        <v>42</v>
      </c>
      <c r="HG290" s="33">
        <v>43</v>
      </c>
      <c r="HH290" s="32">
        <v>91</v>
      </c>
      <c r="HI290" s="11">
        <v>45</v>
      </c>
      <c r="HJ290" s="33">
        <v>46</v>
      </c>
      <c r="HK290" s="32">
        <v>109</v>
      </c>
      <c r="HL290" s="11">
        <v>51</v>
      </c>
      <c r="HM290" s="33">
        <v>58</v>
      </c>
      <c r="HN290" s="141">
        <f t="shared" si="481"/>
        <v>376</v>
      </c>
      <c r="HO290" s="141">
        <f t="shared" si="455"/>
        <v>180</v>
      </c>
      <c r="HP290" s="141">
        <f t="shared" si="456"/>
        <v>196</v>
      </c>
      <c r="HQ290" s="32">
        <v>77</v>
      </c>
      <c r="HR290" s="11">
        <v>42</v>
      </c>
      <c r="HS290" s="33">
        <v>35</v>
      </c>
      <c r="HT290" s="32">
        <v>73</v>
      </c>
      <c r="HU290" s="11">
        <v>33</v>
      </c>
      <c r="HV290" s="33">
        <v>40</v>
      </c>
      <c r="HW290" s="32">
        <v>84</v>
      </c>
      <c r="HX290" s="11">
        <v>41</v>
      </c>
      <c r="HY290" s="33">
        <v>43</v>
      </c>
      <c r="HZ290" s="32">
        <v>68</v>
      </c>
      <c r="IA290" s="11">
        <v>31</v>
      </c>
      <c r="IB290" s="33">
        <v>37</v>
      </c>
      <c r="IC290" s="32">
        <v>74</v>
      </c>
      <c r="ID290" s="11">
        <v>33</v>
      </c>
      <c r="IE290" s="33">
        <v>41</v>
      </c>
      <c r="IF290" s="141">
        <f t="shared" si="482"/>
        <v>305</v>
      </c>
      <c r="IG290" s="141">
        <f t="shared" si="457"/>
        <v>159</v>
      </c>
      <c r="IH290" s="141">
        <f t="shared" si="458"/>
        <v>146</v>
      </c>
      <c r="II290" s="32">
        <v>68</v>
      </c>
      <c r="IJ290" s="11">
        <v>46</v>
      </c>
      <c r="IK290" s="33">
        <v>22</v>
      </c>
      <c r="IL290" s="32">
        <v>55</v>
      </c>
      <c r="IM290" s="11">
        <v>23</v>
      </c>
      <c r="IN290" s="33">
        <v>32</v>
      </c>
      <c r="IO290" s="32">
        <v>89</v>
      </c>
      <c r="IP290" s="11">
        <v>45</v>
      </c>
      <c r="IQ290" s="33">
        <v>44</v>
      </c>
      <c r="IR290" s="32">
        <v>48</v>
      </c>
      <c r="IS290" s="11">
        <v>26</v>
      </c>
      <c r="IT290" s="33">
        <v>22</v>
      </c>
      <c r="IU290" s="32">
        <v>45</v>
      </c>
      <c r="IV290" s="11">
        <v>19</v>
      </c>
      <c r="IW290" s="33">
        <v>26</v>
      </c>
      <c r="IX290" s="141">
        <f t="shared" si="483"/>
        <v>348</v>
      </c>
      <c r="IY290" s="141">
        <f t="shared" si="459"/>
        <v>147</v>
      </c>
      <c r="IZ290" s="141">
        <f t="shared" si="460"/>
        <v>201</v>
      </c>
      <c r="JA290" s="32">
        <v>59</v>
      </c>
      <c r="JB290" s="11">
        <v>31</v>
      </c>
      <c r="JC290" s="33">
        <v>28</v>
      </c>
      <c r="JD290" s="32">
        <v>59</v>
      </c>
      <c r="JE290" s="11">
        <v>20</v>
      </c>
      <c r="JF290" s="33">
        <v>39</v>
      </c>
      <c r="JG290" s="32">
        <v>76</v>
      </c>
      <c r="JH290" s="11">
        <v>38</v>
      </c>
      <c r="JI290" s="33">
        <v>38</v>
      </c>
      <c r="JJ290" s="32">
        <v>77</v>
      </c>
      <c r="JK290" s="11">
        <v>32</v>
      </c>
      <c r="JL290" s="33">
        <v>45</v>
      </c>
      <c r="JM290" s="32">
        <v>77</v>
      </c>
      <c r="JN290" s="11">
        <v>26</v>
      </c>
      <c r="JO290" s="33">
        <v>51</v>
      </c>
      <c r="JP290" s="141">
        <f t="shared" si="484"/>
        <v>336</v>
      </c>
      <c r="JQ290" s="141">
        <f t="shared" si="461"/>
        <v>133</v>
      </c>
      <c r="JR290" s="141">
        <f t="shared" si="462"/>
        <v>203</v>
      </c>
      <c r="JS290" s="32">
        <v>71</v>
      </c>
      <c r="JT290" s="11">
        <v>30</v>
      </c>
      <c r="JU290" s="33">
        <v>41</v>
      </c>
      <c r="JV290" s="32">
        <v>74</v>
      </c>
      <c r="JW290" s="11">
        <v>26</v>
      </c>
      <c r="JX290" s="33">
        <v>48</v>
      </c>
      <c r="JY290" s="32">
        <v>70</v>
      </c>
      <c r="JZ290" s="11">
        <v>28</v>
      </c>
      <c r="KA290" s="33">
        <v>42</v>
      </c>
      <c r="KB290" s="32">
        <v>71</v>
      </c>
      <c r="KC290" s="11">
        <v>30</v>
      </c>
      <c r="KD290" s="33">
        <v>41</v>
      </c>
      <c r="KE290" s="32">
        <v>50</v>
      </c>
      <c r="KF290" s="11">
        <v>19</v>
      </c>
      <c r="KG290" s="33">
        <v>31</v>
      </c>
      <c r="KH290" s="141">
        <f t="shared" si="485"/>
        <v>268</v>
      </c>
      <c r="KI290" s="141">
        <f t="shared" si="463"/>
        <v>81</v>
      </c>
      <c r="KJ290" s="141">
        <f t="shared" si="464"/>
        <v>187</v>
      </c>
      <c r="KK290" s="32">
        <v>67</v>
      </c>
      <c r="KL290" s="11">
        <v>26</v>
      </c>
      <c r="KM290" s="33">
        <v>41</v>
      </c>
      <c r="KN290" s="32">
        <v>71</v>
      </c>
      <c r="KO290" s="11">
        <v>22</v>
      </c>
      <c r="KP290" s="33">
        <v>49</v>
      </c>
      <c r="KQ290" s="32">
        <v>46</v>
      </c>
      <c r="KR290" s="11">
        <v>8</v>
      </c>
      <c r="KS290" s="33">
        <v>38</v>
      </c>
      <c r="KT290" s="32">
        <v>43</v>
      </c>
      <c r="KU290" s="11">
        <v>8</v>
      </c>
      <c r="KV290" s="33">
        <v>35</v>
      </c>
      <c r="KW290" s="32">
        <v>41</v>
      </c>
      <c r="KX290" s="11">
        <v>17</v>
      </c>
      <c r="KY290" s="33">
        <v>24</v>
      </c>
      <c r="KZ290" s="141">
        <f t="shared" si="486"/>
        <v>89</v>
      </c>
      <c r="LA290" s="141">
        <f t="shared" si="465"/>
        <v>29</v>
      </c>
      <c r="LB290" s="141">
        <f t="shared" si="466"/>
        <v>60</v>
      </c>
      <c r="LC290" s="32">
        <v>31</v>
      </c>
      <c r="LD290" s="11">
        <v>12</v>
      </c>
      <c r="LE290" s="33">
        <v>19</v>
      </c>
      <c r="LF290" s="32">
        <v>17</v>
      </c>
      <c r="LG290" s="11">
        <v>7</v>
      </c>
      <c r="LH290" s="33">
        <v>10</v>
      </c>
      <c r="LI290" s="32">
        <v>14</v>
      </c>
      <c r="LJ290" s="11">
        <v>4</v>
      </c>
      <c r="LK290" s="33">
        <v>10</v>
      </c>
      <c r="LL290" s="32">
        <v>17</v>
      </c>
      <c r="LM290" s="11">
        <v>4</v>
      </c>
      <c r="LN290" s="33">
        <v>13</v>
      </c>
      <c r="LO290" s="32">
        <v>10</v>
      </c>
      <c r="LP290" s="11">
        <v>2</v>
      </c>
      <c r="LQ290" s="33">
        <v>8</v>
      </c>
      <c r="LR290" s="141">
        <f t="shared" si="487"/>
        <v>27</v>
      </c>
      <c r="LS290" s="141">
        <f t="shared" si="467"/>
        <v>10</v>
      </c>
      <c r="LT290" s="141">
        <f t="shared" si="468"/>
        <v>17</v>
      </c>
      <c r="LU290" s="32">
        <v>6</v>
      </c>
      <c r="LV290" s="11">
        <v>2</v>
      </c>
      <c r="LW290" s="33">
        <v>4</v>
      </c>
      <c r="LX290" s="32">
        <v>10</v>
      </c>
      <c r="LY290" s="11">
        <v>3</v>
      </c>
      <c r="LZ290" s="33">
        <v>7</v>
      </c>
      <c r="MA290" s="32">
        <v>5</v>
      </c>
      <c r="MB290" s="11">
        <v>2</v>
      </c>
      <c r="MC290" s="33">
        <v>3</v>
      </c>
      <c r="MD290" s="32">
        <v>5</v>
      </c>
      <c r="ME290" s="11">
        <v>2</v>
      </c>
      <c r="MF290" s="33">
        <v>3</v>
      </c>
      <c r="MG290" s="32">
        <v>1</v>
      </c>
      <c r="MH290" s="11">
        <v>1</v>
      </c>
      <c r="MI290" s="33">
        <v>0</v>
      </c>
      <c r="MJ290" s="141">
        <f t="shared" si="490"/>
        <v>8</v>
      </c>
      <c r="MK290" s="141">
        <f t="shared" si="491"/>
        <v>2</v>
      </c>
      <c r="ML290" s="141">
        <f t="shared" si="492"/>
        <v>6</v>
      </c>
      <c r="MM290" s="32">
        <v>3</v>
      </c>
      <c r="MN290" s="11">
        <v>1</v>
      </c>
      <c r="MO290" s="33">
        <v>2</v>
      </c>
      <c r="MP290" s="32">
        <v>2</v>
      </c>
      <c r="MQ290" s="11">
        <v>1</v>
      </c>
      <c r="MR290" s="33">
        <v>1</v>
      </c>
      <c r="MS290" s="32">
        <v>2</v>
      </c>
      <c r="MT290" s="11">
        <v>0</v>
      </c>
      <c r="MU290" s="33">
        <v>2</v>
      </c>
      <c r="MV290" s="32">
        <v>1</v>
      </c>
      <c r="MW290" s="11">
        <v>0</v>
      </c>
      <c r="MX290" s="33">
        <v>1</v>
      </c>
      <c r="MY290" s="32">
        <v>0</v>
      </c>
      <c r="MZ290" s="11">
        <v>0</v>
      </c>
      <c r="NA290" s="33">
        <v>0</v>
      </c>
      <c r="NB290" s="146">
        <f t="shared" si="493"/>
        <v>1</v>
      </c>
      <c r="NC290" s="141">
        <f t="shared" si="494"/>
        <v>0</v>
      </c>
      <c r="ND290" s="147">
        <f t="shared" si="495"/>
        <v>1</v>
      </c>
      <c r="NE290" s="32">
        <v>1</v>
      </c>
      <c r="NF290" s="11">
        <v>0</v>
      </c>
      <c r="NG290" s="33">
        <v>1</v>
      </c>
      <c r="NH290" s="32">
        <v>0</v>
      </c>
      <c r="NI290" s="11">
        <v>0</v>
      </c>
      <c r="NJ290" s="33">
        <v>0</v>
      </c>
      <c r="NK290" s="32">
        <v>0</v>
      </c>
      <c r="NL290" s="11">
        <v>0</v>
      </c>
      <c r="NM290" s="33">
        <v>0</v>
      </c>
      <c r="NN290" s="32">
        <v>0</v>
      </c>
      <c r="NO290" s="11">
        <v>0</v>
      </c>
      <c r="NP290" s="33">
        <v>0</v>
      </c>
      <c r="NQ290" s="32">
        <v>0</v>
      </c>
      <c r="NR290" s="11">
        <v>0</v>
      </c>
      <c r="NS290" s="33">
        <v>0</v>
      </c>
      <c r="NT290" s="146">
        <f t="shared" si="496"/>
        <v>0</v>
      </c>
      <c r="NU290" s="141">
        <f t="shared" si="497"/>
        <v>0</v>
      </c>
      <c r="NV290" s="147">
        <f t="shared" si="498"/>
        <v>0</v>
      </c>
      <c r="NW290" s="32">
        <v>0</v>
      </c>
      <c r="NX290" s="11">
        <v>0</v>
      </c>
      <c r="NY290" s="33">
        <v>0</v>
      </c>
      <c r="NZ290" s="32">
        <v>0</v>
      </c>
      <c r="OA290" s="11">
        <v>0</v>
      </c>
      <c r="OB290" s="33">
        <v>0</v>
      </c>
      <c r="OC290" s="32">
        <v>0</v>
      </c>
      <c r="OD290" s="11">
        <v>0</v>
      </c>
      <c r="OE290" s="33">
        <v>0</v>
      </c>
      <c r="OF290" s="32">
        <v>0</v>
      </c>
      <c r="OG290" s="11">
        <v>0</v>
      </c>
      <c r="OH290" s="33">
        <v>0</v>
      </c>
      <c r="OI290" s="32">
        <v>0</v>
      </c>
      <c r="OJ290" s="11">
        <v>0</v>
      </c>
      <c r="OK290" s="33">
        <v>0</v>
      </c>
      <c r="OL290" s="146">
        <v>0</v>
      </c>
      <c r="OM290" s="141">
        <v>0</v>
      </c>
      <c r="ON290" s="147">
        <v>0</v>
      </c>
    </row>
    <row r="291" spans="1:404" ht="12" customHeight="1">
      <c r="B291" s="31" t="s">
        <v>314</v>
      </c>
      <c r="C291" s="32">
        <v>2230</v>
      </c>
      <c r="D291" s="11">
        <v>1089</v>
      </c>
      <c r="E291" s="33">
        <v>1141</v>
      </c>
      <c r="F291" s="141">
        <f t="shared" si="469"/>
        <v>36</v>
      </c>
      <c r="G291" s="141">
        <f t="shared" si="488"/>
        <v>22</v>
      </c>
      <c r="H291" s="141">
        <f t="shared" si="489"/>
        <v>14</v>
      </c>
      <c r="I291" s="32">
        <v>6</v>
      </c>
      <c r="J291" s="11">
        <v>3</v>
      </c>
      <c r="K291" s="33">
        <v>3</v>
      </c>
      <c r="L291" s="32">
        <v>7</v>
      </c>
      <c r="M291" s="11">
        <v>3</v>
      </c>
      <c r="N291" s="33">
        <v>4</v>
      </c>
      <c r="O291" s="32">
        <v>10</v>
      </c>
      <c r="P291" s="11">
        <v>7</v>
      </c>
      <c r="Q291" s="33">
        <v>3</v>
      </c>
      <c r="R291" s="32">
        <v>8</v>
      </c>
      <c r="S291" s="11">
        <v>5</v>
      </c>
      <c r="T291" s="33">
        <v>3</v>
      </c>
      <c r="U291" s="32">
        <v>5</v>
      </c>
      <c r="V291" s="11">
        <v>4</v>
      </c>
      <c r="W291" s="33">
        <v>1</v>
      </c>
      <c r="X291" s="141">
        <f t="shared" si="470"/>
        <v>31</v>
      </c>
      <c r="Y291" s="141">
        <f t="shared" si="433"/>
        <v>11</v>
      </c>
      <c r="Z291" s="141">
        <f t="shared" si="434"/>
        <v>20</v>
      </c>
      <c r="AA291" s="32">
        <v>8</v>
      </c>
      <c r="AB291" s="11">
        <v>2</v>
      </c>
      <c r="AC291" s="33">
        <v>6</v>
      </c>
      <c r="AD291" s="32">
        <v>7</v>
      </c>
      <c r="AE291" s="11">
        <v>4</v>
      </c>
      <c r="AF291" s="33">
        <v>3</v>
      </c>
      <c r="AG291" s="32">
        <v>6</v>
      </c>
      <c r="AH291" s="11">
        <v>1</v>
      </c>
      <c r="AI291" s="33">
        <v>5</v>
      </c>
      <c r="AJ291" s="32">
        <v>6</v>
      </c>
      <c r="AK291" s="11">
        <v>3</v>
      </c>
      <c r="AL291" s="33">
        <v>3</v>
      </c>
      <c r="AM291" s="32">
        <v>4</v>
      </c>
      <c r="AN291" s="11">
        <v>1</v>
      </c>
      <c r="AO291" s="33">
        <v>3</v>
      </c>
      <c r="AP291" s="141">
        <f t="shared" si="471"/>
        <v>48</v>
      </c>
      <c r="AQ291" s="141">
        <f t="shared" si="435"/>
        <v>23</v>
      </c>
      <c r="AR291" s="141">
        <f t="shared" si="436"/>
        <v>25</v>
      </c>
      <c r="AS291" s="32">
        <v>8</v>
      </c>
      <c r="AT291" s="11">
        <v>3</v>
      </c>
      <c r="AU291" s="33">
        <v>5</v>
      </c>
      <c r="AV291" s="32">
        <v>8</v>
      </c>
      <c r="AW291" s="11">
        <v>5</v>
      </c>
      <c r="AX291" s="33">
        <v>3</v>
      </c>
      <c r="AY291" s="32">
        <v>11</v>
      </c>
      <c r="AZ291" s="11">
        <v>5</v>
      </c>
      <c r="BA291" s="33">
        <v>6</v>
      </c>
      <c r="BB291" s="32">
        <v>8</v>
      </c>
      <c r="BC291" s="11">
        <v>3</v>
      </c>
      <c r="BD291" s="33">
        <v>5</v>
      </c>
      <c r="BE291" s="32">
        <v>13</v>
      </c>
      <c r="BF291" s="11">
        <v>7</v>
      </c>
      <c r="BG291" s="33">
        <v>6</v>
      </c>
      <c r="BH291" s="141">
        <f t="shared" si="472"/>
        <v>83</v>
      </c>
      <c r="BI291" s="141">
        <f t="shared" si="437"/>
        <v>52</v>
      </c>
      <c r="BJ291" s="141">
        <f t="shared" si="438"/>
        <v>31</v>
      </c>
      <c r="BK291" s="32">
        <v>14</v>
      </c>
      <c r="BL291" s="11">
        <v>7</v>
      </c>
      <c r="BM291" s="33">
        <v>7</v>
      </c>
      <c r="BN291" s="32">
        <v>19</v>
      </c>
      <c r="BO291" s="11">
        <v>15</v>
      </c>
      <c r="BP291" s="33">
        <v>4</v>
      </c>
      <c r="BQ291" s="32">
        <v>18</v>
      </c>
      <c r="BR291" s="11">
        <v>11</v>
      </c>
      <c r="BS291" s="33">
        <v>7</v>
      </c>
      <c r="BT291" s="32">
        <v>11</v>
      </c>
      <c r="BU291" s="11">
        <v>6</v>
      </c>
      <c r="BV291" s="33">
        <v>5</v>
      </c>
      <c r="BW291" s="32">
        <v>21</v>
      </c>
      <c r="BX291" s="11">
        <v>13</v>
      </c>
      <c r="BY291" s="33">
        <v>8</v>
      </c>
      <c r="BZ291" s="141">
        <f t="shared" si="473"/>
        <v>82</v>
      </c>
      <c r="CA291" s="141">
        <f t="shared" si="439"/>
        <v>46</v>
      </c>
      <c r="CB291" s="141">
        <f t="shared" si="440"/>
        <v>36</v>
      </c>
      <c r="CC291" s="32">
        <v>12</v>
      </c>
      <c r="CD291" s="11">
        <v>7</v>
      </c>
      <c r="CE291" s="33">
        <v>5</v>
      </c>
      <c r="CF291" s="32">
        <v>18</v>
      </c>
      <c r="CG291" s="11">
        <v>11</v>
      </c>
      <c r="CH291" s="33">
        <v>7</v>
      </c>
      <c r="CI291" s="32">
        <v>18</v>
      </c>
      <c r="CJ291" s="11">
        <v>11</v>
      </c>
      <c r="CK291" s="33">
        <v>7</v>
      </c>
      <c r="CL291" s="32">
        <v>14</v>
      </c>
      <c r="CM291" s="11">
        <v>9</v>
      </c>
      <c r="CN291" s="33">
        <v>5</v>
      </c>
      <c r="CO291" s="32">
        <v>20</v>
      </c>
      <c r="CP291" s="11">
        <v>8</v>
      </c>
      <c r="CQ291" s="33">
        <v>12</v>
      </c>
      <c r="CR291" s="141">
        <f t="shared" si="474"/>
        <v>62</v>
      </c>
      <c r="CS291" s="141">
        <f t="shared" si="441"/>
        <v>36</v>
      </c>
      <c r="CT291" s="141">
        <f t="shared" si="442"/>
        <v>26</v>
      </c>
      <c r="CU291" s="32">
        <v>11</v>
      </c>
      <c r="CV291" s="11">
        <v>6</v>
      </c>
      <c r="CW291" s="33">
        <v>5</v>
      </c>
      <c r="CX291" s="32">
        <v>10</v>
      </c>
      <c r="CY291" s="11">
        <v>6</v>
      </c>
      <c r="CZ291" s="33">
        <v>4</v>
      </c>
      <c r="DA291" s="32">
        <v>15</v>
      </c>
      <c r="DB291" s="11">
        <v>10</v>
      </c>
      <c r="DC291" s="33">
        <v>5</v>
      </c>
      <c r="DD291" s="32">
        <v>13</v>
      </c>
      <c r="DE291" s="11">
        <v>9</v>
      </c>
      <c r="DF291" s="33">
        <v>4</v>
      </c>
      <c r="DG291" s="32">
        <v>13</v>
      </c>
      <c r="DH291" s="11">
        <v>5</v>
      </c>
      <c r="DI291" s="33">
        <v>8</v>
      </c>
      <c r="DJ291" s="141">
        <f t="shared" si="475"/>
        <v>91</v>
      </c>
      <c r="DK291" s="141">
        <f t="shared" si="443"/>
        <v>45</v>
      </c>
      <c r="DL291" s="141">
        <f t="shared" si="444"/>
        <v>46</v>
      </c>
      <c r="DM291" s="32">
        <v>16</v>
      </c>
      <c r="DN291" s="11">
        <v>7</v>
      </c>
      <c r="DO291" s="33">
        <v>9</v>
      </c>
      <c r="DP291" s="32">
        <v>19</v>
      </c>
      <c r="DQ291" s="11">
        <v>8</v>
      </c>
      <c r="DR291" s="33">
        <v>11</v>
      </c>
      <c r="DS291" s="32">
        <v>21</v>
      </c>
      <c r="DT291" s="11">
        <v>11</v>
      </c>
      <c r="DU291" s="33">
        <v>10</v>
      </c>
      <c r="DV291" s="32">
        <v>15</v>
      </c>
      <c r="DW291" s="11">
        <v>9</v>
      </c>
      <c r="DX291" s="33">
        <v>6</v>
      </c>
      <c r="DY291" s="32">
        <v>20</v>
      </c>
      <c r="DZ291" s="11">
        <v>10</v>
      </c>
      <c r="EA291" s="33">
        <v>10</v>
      </c>
      <c r="EB291" s="141">
        <f t="shared" si="476"/>
        <v>70</v>
      </c>
      <c r="EC291" s="141">
        <f t="shared" si="445"/>
        <v>34</v>
      </c>
      <c r="ED291" s="141">
        <f t="shared" si="446"/>
        <v>36</v>
      </c>
      <c r="EE291" s="32">
        <v>19</v>
      </c>
      <c r="EF291" s="11">
        <v>10</v>
      </c>
      <c r="EG291" s="33">
        <v>9</v>
      </c>
      <c r="EH291" s="32">
        <v>13</v>
      </c>
      <c r="EI291" s="11">
        <v>6</v>
      </c>
      <c r="EJ291" s="33">
        <v>7</v>
      </c>
      <c r="EK291" s="32">
        <v>11</v>
      </c>
      <c r="EL291" s="11">
        <v>7</v>
      </c>
      <c r="EM291" s="33">
        <v>4</v>
      </c>
      <c r="EN291" s="32">
        <v>15</v>
      </c>
      <c r="EO291" s="11">
        <v>7</v>
      </c>
      <c r="EP291" s="33">
        <v>8</v>
      </c>
      <c r="EQ291" s="32">
        <v>12</v>
      </c>
      <c r="ER291" s="11">
        <v>4</v>
      </c>
      <c r="ES291" s="33">
        <v>8</v>
      </c>
      <c r="ET291" s="141">
        <f t="shared" si="477"/>
        <v>90</v>
      </c>
      <c r="EU291" s="141">
        <f t="shared" si="447"/>
        <v>50</v>
      </c>
      <c r="EV291" s="141">
        <f t="shared" si="448"/>
        <v>40</v>
      </c>
      <c r="EW291" s="32">
        <v>11</v>
      </c>
      <c r="EX291" s="11">
        <v>6</v>
      </c>
      <c r="EY291" s="33">
        <v>5</v>
      </c>
      <c r="EZ291" s="32">
        <v>23</v>
      </c>
      <c r="FA291" s="11">
        <v>11</v>
      </c>
      <c r="FB291" s="33">
        <v>12</v>
      </c>
      <c r="FC291" s="32">
        <v>14</v>
      </c>
      <c r="FD291" s="11">
        <v>9</v>
      </c>
      <c r="FE291" s="33">
        <v>5</v>
      </c>
      <c r="FF291" s="32">
        <v>15</v>
      </c>
      <c r="FG291" s="11">
        <v>8</v>
      </c>
      <c r="FH291" s="33">
        <v>7</v>
      </c>
      <c r="FI291" s="32">
        <v>27</v>
      </c>
      <c r="FJ291" s="11">
        <v>16</v>
      </c>
      <c r="FK291" s="33">
        <v>11</v>
      </c>
      <c r="FL291" s="141">
        <f t="shared" si="478"/>
        <v>168</v>
      </c>
      <c r="FM291" s="141">
        <f t="shared" si="449"/>
        <v>94</v>
      </c>
      <c r="FN291" s="141">
        <f t="shared" si="450"/>
        <v>74</v>
      </c>
      <c r="FO291" s="32">
        <v>30</v>
      </c>
      <c r="FP291" s="11">
        <v>17</v>
      </c>
      <c r="FQ291" s="33">
        <v>13</v>
      </c>
      <c r="FR291" s="32">
        <v>32</v>
      </c>
      <c r="FS291" s="11">
        <v>16</v>
      </c>
      <c r="FT291" s="33">
        <v>16</v>
      </c>
      <c r="FU291" s="32">
        <v>34</v>
      </c>
      <c r="FV291" s="11">
        <v>17</v>
      </c>
      <c r="FW291" s="33">
        <v>17</v>
      </c>
      <c r="FX291" s="32">
        <v>33</v>
      </c>
      <c r="FY291" s="11">
        <v>17</v>
      </c>
      <c r="FZ291" s="33">
        <v>16</v>
      </c>
      <c r="GA291" s="32">
        <v>39</v>
      </c>
      <c r="GB291" s="11">
        <v>27</v>
      </c>
      <c r="GC291" s="33">
        <v>12</v>
      </c>
      <c r="GD291" s="141">
        <f t="shared" si="479"/>
        <v>209</v>
      </c>
      <c r="GE291" s="141">
        <f t="shared" si="451"/>
        <v>101</v>
      </c>
      <c r="GF291" s="141">
        <f t="shared" si="452"/>
        <v>108</v>
      </c>
      <c r="GG291" s="32">
        <v>33</v>
      </c>
      <c r="GH291" s="11">
        <v>14</v>
      </c>
      <c r="GI291" s="33">
        <v>19</v>
      </c>
      <c r="GJ291" s="32">
        <v>37</v>
      </c>
      <c r="GK291" s="11">
        <v>25</v>
      </c>
      <c r="GL291" s="33">
        <v>12</v>
      </c>
      <c r="GM291" s="32">
        <v>39</v>
      </c>
      <c r="GN291" s="11">
        <v>22</v>
      </c>
      <c r="GO291" s="33">
        <v>17</v>
      </c>
      <c r="GP291" s="32">
        <v>43</v>
      </c>
      <c r="GQ291" s="11">
        <v>14</v>
      </c>
      <c r="GR291" s="33">
        <v>29</v>
      </c>
      <c r="GS291" s="32">
        <v>57</v>
      </c>
      <c r="GT291" s="11">
        <v>26</v>
      </c>
      <c r="GU291" s="33">
        <v>31</v>
      </c>
      <c r="GV291" s="141">
        <f t="shared" si="480"/>
        <v>249</v>
      </c>
      <c r="GW291" s="141">
        <f t="shared" si="453"/>
        <v>135</v>
      </c>
      <c r="GX291" s="141">
        <f t="shared" si="454"/>
        <v>114</v>
      </c>
      <c r="GY291" s="32">
        <v>41</v>
      </c>
      <c r="GZ291" s="11">
        <v>26</v>
      </c>
      <c r="HA291" s="33">
        <v>15</v>
      </c>
      <c r="HB291" s="32">
        <v>49</v>
      </c>
      <c r="HC291" s="11">
        <v>25</v>
      </c>
      <c r="HD291" s="33">
        <v>24</v>
      </c>
      <c r="HE291" s="32">
        <v>62</v>
      </c>
      <c r="HF291" s="11">
        <v>32</v>
      </c>
      <c r="HG291" s="33">
        <v>30</v>
      </c>
      <c r="HH291" s="32">
        <v>43</v>
      </c>
      <c r="HI291" s="11">
        <v>23</v>
      </c>
      <c r="HJ291" s="33">
        <v>20</v>
      </c>
      <c r="HK291" s="32">
        <v>54</v>
      </c>
      <c r="HL291" s="11">
        <v>29</v>
      </c>
      <c r="HM291" s="33">
        <v>25</v>
      </c>
      <c r="HN291" s="141">
        <f t="shared" si="481"/>
        <v>226</v>
      </c>
      <c r="HO291" s="141">
        <f t="shared" si="455"/>
        <v>119</v>
      </c>
      <c r="HP291" s="141">
        <f t="shared" si="456"/>
        <v>107</v>
      </c>
      <c r="HQ291" s="32">
        <v>41</v>
      </c>
      <c r="HR291" s="11">
        <v>27</v>
      </c>
      <c r="HS291" s="33">
        <v>14</v>
      </c>
      <c r="HT291" s="32">
        <v>53</v>
      </c>
      <c r="HU291" s="11">
        <v>27</v>
      </c>
      <c r="HV291" s="33">
        <v>26</v>
      </c>
      <c r="HW291" s="32">
        <v>51</v>
      </c>
      <c r="HX291" s="11">
        <v>28</v>
      </c>
      <c r="HY291" s="33">
        <v>23</v>
      </c>
      <c r="HZ291" s="32">
        <v>34</v>
      </c>
      <c r="IA291" s="11">
        <v>13</v>
      </c>
      <c r="IB291" s="33">
        <v>21</v>
      </c>
      <c r="IC291" s="32">
        <v>47</v>
      </c>
      <c r="ID291" s="11">
        <v>24</v>
      </c>
      <c r="IE291" s="33">
        <v>23</v>
      </c>
      <c r="IF291" s="141">
        <f t="shared" si="482"/>
        <v>181</v>
      </c>
      <c r="IG291" s="141">
        <f t="shared" si="457"/>
        <v>82</v>
      </c>
      <c r="IH291" s="141">
        <f t="shared" si="458"/>
        <v>99</v>
      </c>
      <c r="II291" s="32">
        <v>41</v>
      </c>
      <c r="IJ291" s="11">
        <v>16</v>
      </c>
      <c r="IK291" s="33">
        <v>25</v>
      </c>
      <c r="IL291" s="32">
        <v>43</v>
      </c>
      <c r="IM291" s="11">
        <v>23</v>
      </c>
      <c r="IN291" s="33">
        <v>20</v>
      </c>
      <c r="IO291" s="32">
        <v>34</v>
      </c>
      <c r="IP291" s="11">
        <v>15</v>
      </c>
      <c r="IQ291" s="33">
        <v>19</v>
      </c>
      <c r="IR291" s="32">
        <v>30</v>
      </c>
      <c r="IS291" s="11">
        <v>13</v>
      </c>
      <c r="IT291" s="33">
        <v>17</v>
      </c>
      <c r="IU291" s="32">
        <v>33</v>
      </c>
      <c r="IV291" s="11">
        <v>15</v>
      </c>
      <c r="IW291" s="33">
        <v>18</v>
      </c>
      <c r="IX291" s="141">
        <f t="shared" si="483"/>
        <v>216</v>
      </c>
      <c r="IY291" s="141">
        <f t="shared" si="459"/>
        <v>94</v>
      </c>
      <c r="IZ291" s="141">
        <f t="shared" si="460"/>
        <v>122</v>
      </c>
      <c r="JA291" s="32">
        <v>39</v>
      </c>
      <c r="JB291" s="11">
        <v>15</v>
      </c>
      <c r="JC291" s="33">
        <v>24</v>
      </c>
      <c r="JD291" s="32">
        <v>34</v>
      </c>
      <c r="JE291" s="11">
        <v>17</v>
      </c>
      <c r="JF291" s="33">
        <v>17</v>
      </c>
      <c r="JG291" s="32">
        <v>64</v>
      </c>
      <c r="JH291" s="11">
        <v>22</v>
      </c>
      <c r="JI291" s="33">
        <v>42</v>
      </c>
      <c r="JJ291" s="32">
        <v>46</v>
      </c>
      <c r="JK291" s="11">
        <v>27</v>
      </c>
      <c r="JL291" s="33">
        <v>19</v>
      </c>
      <c r="JM291" s="32">
        <v>33</v>
      </c>
      <c r="JN291" s="11">
        <v>13</v>
      </c>
      <c r="JO291" s="33">
        <v>20</v>
      </c>
      <c r="JP291" s="141">
        <f t="shared" si="484"/>
        <v>218</v>
      </c>
      <c r="JQ291" s="141">
        <f t="shared" si="461"/>
        <v>86</v>
      </c>
      <c r="JR291" s="141">
        <f t="shared" si="462"/>
        <v>132</v>
      </c>
      <c r="JS291" s="32">
        <v>50</v>
      </c>
      <c r="JT291" s="11">
        <v>16</v>
      </c>
      <c r="JU291" s="33">
        <v>34</v>
      </c>
      <c r="JV291" s="32">
        <v>45</v>
      </c>
      <c r="JW291" s="11">
        <v>17</v>
      </c>
      <c r="JX291" s="33">
        <v>28</v>
      </c>
      <c r="JY291" s="32">
        <v>48</v>
      </c>
      <c r="JZ291" s="11">
        <v>19</v>
      </c>
      <c r="KA291" s="33">
        <v>29</v>
      </c>
      <c r="KB291" s="32">
        <v>43</v>
      </c>
      <c r="KC291" s="11">
        <v>20</v>
      </c>
      <c r="KD291" s="33">
        <v>23</v>
      </c>
      <c r="KE291" s="32">
        <v>32</v>
      </c>
      <c r="KF291" s="11">
        <v>14</v>
      </c>
      <c r="KG291" s="33">
        <v>18</v>
      </c>
      <c r="KH291" s="141">
        <f t="shared" si="485"/>
        <v>110</v>
      </c>
      <c r="KI291" s="141">
        <f t="shared" si="463"/>
        <v>44</v>
      </c>
      <c r="KJ291" s="141">
        <f t="shared" si="464"/>
        <v>66</v>
      </c>
      <c r="KK291" s="32">
        <v>39</v>
      </c>
      <c r="KL291" s="11">
        <v>20</v>
      </c>
      <c r="KM291" s="33">
        <v>19</v>
      </c>
      <c r="KN291" s="32">
        <v>25</v>
      </c>
      <c r="KO291" s="11">
        <v>12</v>
      </c>
      <c r="KP291" s="33">
        <v>13</v>
      </c>
      <c r="KQ291" s="32">
        <v>16</v>
      </c>
      <c r="KR291" s="11">
        <v>6</v>
      </c>
      <c r="KS291" s="33">
        <v>10</v>
      </c>
      <c r="KT291" s="32">
        <v>20</v>
      </c>
      <c r="KU291" s="11">
        <v>5</v>
      </c>
      <c r="KV291" s="33">
        <v>15</v>
      </c>
      <c r="KW291" s="32">
        <v>10</v>
      </c>
      <c r="KX291" s="11">
        <v>1</v>
      </c>
      <c r="KY291" s="33">
        <v>9</v>
      </c>
      <c r="KZ291" s="141">
        <f t="shared" si="486"/>
        <v>41</v>
      </c>
      <c r="LA291" s="141">
        <f t="shared" si="465"/>
        <v>11</v>
      </c>
      <c r="LB291" s="141">
        <f t="shared" si="466"/>
        <v>30</v>
      </c>
      <c r="LC291" s="32">
        <v>9</v>
      </c>
      <c r="LD291" s="11">
        <v>3</v>
      </c>
      <c r="LE291" s="33">
        <v>6</v>
      </c>
      <c r="LF291" s="32">
        <v>11</v>
      </c>
      <c r="LG291" s="11">
        <v>2</v>
      </c>
      <c r="LH291" s="33">
        <v>9</v>
      </c>
      <c r="LI291" s="32">
        <v>10</v>
      </c>
      <c r="LJ291" s="11">
        <v>3</v>
      </c>
      <c r="LK291" s="33">
        <v>7</v>
      </c>
      <c r="LL291" s="32">
        <v>4</v>
      </c>
      <c r="LM291" s="11">
        <v>1</v>
      </c>
      <c r="LN291" s="33">
        <v>3</v>
      </c>
      <c r="LO291" s="32">
        <v>7</v>
      </c>
      <c r="LP291" s="11">
        <v>2</v>
      </c>
      <c r="LQ291" s="33">
        <v>5</v>
      </c>
      <c r="LR291" s="141">
        <f t="shared" si="487"/>
        <v>17</v>
      </c>
      <c r="LS291" s="141">
        <f t="shared" si="467"/>
        <v>4</v>
      </c>
      <c r="LT291" s="141">
        <f t="shared" si="468"/>
        <v>13</v>
      </c>
      <c r="LU291" s="32">
        <v>5</v>
      </c>
      <c r="LV291" s="11">
        <v>2</v>
      </c>
      <c r="LW291" s="33">
        <v>3</v>
      </c>
      <c r="LX291" s="32">
        <v>3</v>
      </c>
      <c r="LY291" s="11">
        <v>1</v>
      </c>
      <c r="LZ291" s="33">
        <v>2</v>
      </c>
      <c r="MA291" s="32">
        <v>3</v>
      </c>
      <c r="MB291" s="11">
        <v>0</v>
      </c>
      <c r="MC291" s="33">
        <v>3</v>
      </c>
      <c r="MD291" s="32">
        <v>3</v>
      </c>
      <c r="ME291" s="11">
        <v>0</v>
      </c>
      <c r="MF291" s="33">
        <v>3</v>
      </c>
      <c r="MG291" s="32">
        <v>3</v>
      </c>
      <c r="MH291" s="11">
        <v>1</v>
      </c>
      <c r="MI291" s="33">
        <v>2</v>
      </c>
      <c r="MJ291" s="141">
        <f t="shared" si="490"/>
        <v>2</v>
      </c>
      <c r="MK291" s="141">
        <f t="shared" si="491"/>
        <v>0</v>
      </c>
      <c r="ML291" s="141">
        <f t="shared" si="492"/>
        <v>2</v>
      </c>
      <c r="MM291" s="32">
        <v>1</v>
      </c>
      <c r="MN291" s="11">
        <v>0</v>
      </c>
      <c r="MO291" s="33">
        <v>1</v>
      </c>
      <c r="MP291" s="32">
        <v>1</v>
      </c>
      <c r="MQ291" s="11">
        <v>0</v>
      </c>
      <c r="MR291" s="33">
        <v>1</v>
      </c>
      <c r="MS291" s="32">
        <v>0</v>
      </c>
      <c r="MT291" s="11">
        <v>0</v>
      </c>
      <c r="MU291" s="33">
        <v>0</v>
      </c>
      <c r="MV291" s="32">
        <v>0</v>
      </c>
      <c r="MW291" s="11">
        <v>0</v>
      </c>
      <c r="MX291" s="33">
        <v>0</v>
      </c>
      <c r="MY291" s="32">
        <v>0</v>
      </c>
      <c r="MZ291" s="11">
        <v>0</v>
      </c>
      <c r="NA291" s="33">
        <v>0</v>
      </c>
      <c r="NB291" s="146">
        <f t="shared" si="493"/>
        <v>0</v>
      </c>
      <c r="NC291" s="141">
        <f t="shared" si="494"/>
        <v>0</v>
      </c>
      <c r="ND291" s="147">
        <f t="shared" si="495"/>
        <v>0</v>
      </c>
      <c r="NE291" s="32">
        <v>0</v>
      </c>
      <c r="NF291" s="11">
        <v>0</v>
      </c>
      <c r="NG291" s="33">
        <v>0</v>
      </c>
      <c r="NH291" s="32">
        <v>0</v>
      </c>
      <c r="NI291" s="11">
        <v>0</v>
      </c>
      <c r="NJ291" s="33">
        <v>0</v>
      </c>
      <c r="NK291" s="32">
        <v>0</v>
      </c>
      <c r="NL291" s="11">
        <v>0</v>
      </c>
      <c r="NM291" s="33">
        <v>0</v>
      </c>
      <c r="NN291" s="32">
        <v>0</v>
      </c>
      <c r="NO291" s="11">
        <v>0</v>
      </c>
      <c r="NP291" s="33">
        <v>0</v>
      </c>
      <c r="NQ291" s="32">
        <v>0</v>
      </c>
      <c r="NR291" s="11">
        <v>0</v>
      </c>
      <c r="NS291" s="33">
        <v>0</v>
      </c>
      <c r="NT291" s="146">
        <f t="shared" si="496"/>
        <v>0</v>
      </c>
      <c r="NU291" s="141">
        <f t="shared" si="497"/>
        <v>0</v>
      </c>
      <c r="NV291" s="147">
        <f t="shared" si="498"/>
        <v>0</v>
      </c>
      <c r="NW291" s="32">
        <v>0</v>
      </c>
      <c r="NX291" s="11">
        <v>0</v>
      </c>
      <c r="NY291" s="33">
        <v>0</v>
      </c>
      <c r="NZ291" s="32">
        <v>0</v>
      </c>
      <c r="OA291" s="11">
        <v>0</v>
      </c>
      <c r="OB291" s="33">
        <v>0</v>
      </c>
      <c r="OC291" s="32">
        <v>0</v>
      </c>
      <c r="OD291" s="11">
        <v>0</v>
      </c>
      <c r="OE291" s="33">
        <v>0</v>
      </c>
      <c r="OF291" s="32">
        <v>0</v>
      </c>
      <c r="OG291" s="11">
        <v>0</v>
      </c>
      <c r="OH291" s="33">
        <v>0</v>
      </c>
      <c r="OI291" s="32">
        <v>0</v>
      </c>
      <c r="OJ291" s="11">
        <v>0</v>
      </c>
      <c r="OK291" s="33">
        <v>0</v>
      </c>
      <c r="OL291" s="146">
        <v>0</v>
      </c>
      <c r="OM291" s="141">
        <v>0</v>
      </c>
      <c r="ON291" s="147">
        <v>0</v>
      </c>
    </row>
    <row r="292" spans="1:404" ht="12" customHeight="1">
      <c r="B292" s="31" t="s">
        <v>315</v>
      </c>
      <c r="C292" s="32">
        <v>4809</v>
      </c>
      <c r="D292" s="11">
        <v>2370</v>
      </c>
      <c r="E292" s="33">
        <v>2439</v>
      </c>
      <c r="F292" s="141">
        <f t="shared" si="469"/>
        <v>87</v>
      </c>
      <c r="G292" s="141">
        <f t="shared" si="488"/>
        <v>45</v>
      </c>
      <c r="H292" s="141">
        <f t="shared" si="489"/>
        <v>42</v>
      </c>
      <c r="I292" s="32">
        <v>15</v>
      </c>
      <c r="J292" s="11">
        <v>10</v>
      </c>
      <c r="K292" s="33">
        <v>5</v>
      </c>
      <c r="L292" s="32">
        <v>18</v>
      </c>
      <c r="M292" s="11">
        <v>9</v>
      </c>
      <c r="N292" s="33">
        <v>9</v>
      </c>
      <c r="O292" s="32">
        <v>14</v>
      </c>
      <c r="P292" s="11">
        <v>8</v>
      </c>
      <c r="Q292" s="33">
        <v>6</v>
      </c>
      <c r="R292" s="32">
        <v>20</v>
      </c>
      <c r="S292" s="11">
        <v>8</v>
      </c>
      <c r="T292" s="33">
        <v>12</v>
      </c>
      <c r="U292" s="32">
        <v>20</v>
      </c>
      <c r="V292" s="11">
        <v>10</v>
      </c>
      <c r="W292" s="33">
        <v>10</v>
      </c>
      <c r="X292" s="141">
        <f t="shared" si="470"/>
        <v>114</v>
      </c>
      <c r="Y292" s="141">
        <f t="shared" si="433"/>
        <v>59</v>
      </c>
      <c r="Z292" s="141">
        <f t="shared" si="434"/>
        <v>55</v>
      </c>
      <c r="AA292" s="32">
        <v>21</v>
      </c>
      <c r="AB292" s="11">
        <v>8</v>
      </c>
      <c r="AC292" s="33">
        <v>13</v>
      </c>
      <c r="AD292" s="32">
        <v>22</v>
      </c>
      <c r="AE292" s="11">
        <v>14</v>
      </c>
      <c r="AF292" s="33">
        <v>8</v>
      </c>
      <c r="AG292" s="32">
        <v>27</v>
      </c>
      <c r="AH292" s="11">
        <v>17</v>
      </c>
      <c r="AI292" s="33">
        <v>10</v>
      </c>
      <c r="AJ292" s="32">
        <v>23</v>
      </c>
      <c r="AK292" s="11">
        <v>10</v>
      </c>
      <c r="AL292" s="33">
        <v>13</v>
      </c>
      <c r="AM292" s="32">
        <v>21</v>
      </c>
      <c r="AN292" s="11">
        <v>10</v>
      </c>
      <c r="AO292" s="33">
        <v>11</v>
      </c>
      <c r="AP292" s="141">
        <f t="shared" si="471"/>
        <v>145</v>
      </c>
      <c r="AQ292" s="141">
        <f t="shared" si="435"/>
        <v>78</v>
      </c>
      <c r="AR292" s="141">
        <f t="shared" si="436"/>
        <v>67</v>
      </c>
      <c r="AS292" s="32">
        <v>25</v>
      </c>
      <c r="AT292" s="11">
        <v>16</v>
      </c>
      <c r="AU292" s="33">
        <v>9</v>
      </c>
      <c r="AV292" s="32">
        <v>18</v>
      </c>
      <c r="AW292" s="11">
        <v>9</v>
      </c>
      <c r="AX292" s="33">
        <v>9</v>
      </c>
      <c r="AY292" s="32">
        <v>29</v>
      </c>
      <c r="AZ292" s="11">
        <v>18</v>
      </c>
      <c r="BA292" s="33">
        <v>11</v>
      </c>
      <c r="BB292" s="32">
        <v>24</v>
      </c>
      <c r="BC292" s="11">
        <v>14</v>
      </c>
      <c r="BD292" s="33">
        <v>10</v>
      </c>
      <c r="BE292" s="32">
        <v>49</v>
      </c>
      <c r="BF292" s="11">
        <v>21</v>
      </c>
      <c r="BG292" s="33">
        <v>28</v>
      </c>
      <c r="BH292" s="141">
        <f t="shared" si="472"/>
        <v>222</v>
      </c>
      <c r="BI292" s="141">
        <f t="shared" si="437"/>
        <v>123</v>
      </c>
      <c r="BJ292" s="141">
        <f t="shared" si="438"/>
        <v>99</v>
      </c>
      <c r="BK292" s="32">
        <v>54</v>
      </c>
      <c r="BL292" s="11">
        <v>23</v>
      </c>
      <c r="BM292" s="33">
        <v>31</v>
      </c>
      <c r="BN292" s="32">
        <v>34</v>
      </c>
      <c r="BO292" s="11">
        <v>25</v>
      </c>
      <c r="BP292" s="33">
        <v>9</v>
      </c>
      <c r="BQ292" s="32">
        <v>39</v>
      </c>
      <c r="BR292" s="11">
        <v>21</v>
      </c>
      <c r="BS292" s="33">
        <v>18</v>
      </c>
      <c r="BT292" s="32">
        <v>45</v>
      </c>
      <c r="BU292" s="11">
        <v>28</v>
      </c>
      <c r="BV292" s="33">
        <v>17</v>
      </c>
      <c r="BW292" s="32">
        <v>50</v>
      </c>
      <c r="BX292" s="11">
        <v>26</v>
      </c>
      <c r="BY292" s="33">
        <v>24</v>
      </c>
      <c r="BZ292" s="141">
        <f t="shared" si="473"/>
        <v>180</v>
      </c>
      <c r="CA292" s="141">
        <f t="shared" si="439"/>
        <v>97</v>
      </c>
      <c r="CB292" s="141">
        <f t="shared" si="440"/>
        <v>83</v>
      </c>
      <c r="CC292" s="32">
        <v>47</v>
      </c>
      <c r="CD292" s="11">
        <v>17</v>
      </c>
      <c r="CE292" s="33">
        <v>30</v>
      </c>
      <c r="CF292" s="32">
        <v>35</v>
      </c>
      <c r="CG292" s="11">
        <v>16</v>
      </c>
      <c r="CH292" s="33">
        <v>19</v>
      </c>
      <c r="CI292" s="32">
        <v>31</v>
      </c>
      <c r="CJ292" s="11">
        <v>20</v>
      </c>
      <c r="CK292" s="33">
        <v>11</v>
      </c>
      <c r="CL292" s="32">
        <v>37</v>
      </c>
      <c r="CM292" s="11">
        <v>25</v>
      </c>
      <c r="CN292" s="33">
        <v>12</v>
      </c>
      <c r="CO292" s="32">
        <v>30</v>
      </c>
      <c r="CP292" s="11">
        <v>19</v>
      </c>
      <c r="CQ292" s="33">
        <v>11</v>
      </c>
      <c r="CR292" s="141">
        <f t="shared" si="474"/>
        <v>159</v>
      </c>
      <c r="CS292" s="141">
        <f t="shared" si="441"/>
        <v>92</v>
      </c>
      <c r="CT292" s="141">
        <f t="shared" si="442"/>
        <v>67</v>
      </c>
      <c r="CU292" s="32">
        <v>32</v>
      </c>
      <c r="CV292" s="11">
        <v>21</v>
      </c>
      <c r="CW292" s="33">
        <v>11</v>
      </c>
      <c r="CX292" s="32">
        <v>33</v>
      </c>
      <c r="CY292" s="11">
        <v>18</v>
      </c>
      <c r="CZ292" s="33">
        <v>15</v>
      </c>
      <c r="DA292" s="32">
        <v>29</v>
      </c>
      <c r="DB292" s="11">
        <v>21</v>
      </c>
      <c r="DC292" s="33">
        <v>8</v>
      </c>
      <c r="DD292" s="32">
        <v>41</v>
      </c>
      <c r="DE292" s="11">
        <v>22</v>
      </c>
      <c r="DF292" s="33">
        <v>19</v>
      </c>
      <c r="DG292" s="32">
        <v>24</v>
      </c>
      <c r="DH292" s="11">
        <v>10</v>
      </c>
      <c r="DI292" s="33">
        <v>14</v>
      </c>
      <c r="DJ292" s="141">
        <f t="shared" si="475"/>
        <v>179</v>
      </c>
      <c r="DK292" s="141">
        <f t="shared" si="443"/>
        <v>95</v>
      </c>
      <c r="DL292" s="141">
        <f t="shared" si="444"/>
        <v>84</v>
      </c>
      <c r="DM292" s="32">
        <v>30</v>
      </c>
      <c r="DN292" s="11">
        <v>15</v>
      </c>
      <c r="DO292" s="33">
        <v>15</v>
      </c>
      <c r="DP292" s="32">
        <v>41</v>
      </c>
      <c r="DQ292" s="11">
        <v>24</v>
      </c>
      <c r="DR292" s="33">
        <v>17</v>
      </c>
      <c r="DS292" s="32">
        <v>36</v>
      </c>
      <c r="DT292" s="11">
        <v>21</v>
      </c>
      <c r="DU292" s="33">
        <v>15</v>
      </c>
      <c r="DV292" s="32">
        <v>37</v>
      </c>
      <c r="DW292" s="11">
        <v>16</v>
      </c>
      <c r="DX292" s="33">
        <v>21</v>
      </c>
      <c r="DY292" s="32">
        <v>35</v>
      </c>
      <c r="DZ292" s="11">
        <v>19</v>
      </c>
      <c r="EA292" s="33">
        <v>16</v>
      </c>
      <c r="EB292" s="141">
        <f t="shared" si="476"/>
        <v>192</v>
      </c>
      <c r="EC292" s="141">
        <f t="shared" si="445"/>
        <v>116</v>
      </c>
      <c r="ED292" s="141">
        <f t="shared" si="446"/>
        <v>76</v>
      </c>
      <c r="EE292" s="32">
        <v>41</v>
      </c>
      <c r="EF292" s="11">
        <v>22</v>
      </c>
      <c r="EG292" s="33">
        <v>19</v>
      </c>
      <c r="EH292" s="32">
        <v>27</v>
      </c>
      <c r="EI292" s="11">
        <v>17</v>
      </c>
      <c r="EJ292" s="33">
        <v>10</v>
      </c>
      <c r="EK292" s="32">
        <v>35</v>
      </c>
      <c r="EL292" s="11">
        <v>23</v>
      </c>
      <c r="EM292" s="33">
        <v>12</v>
      </c>
      <c r="EN292" s="32">
        <v>44</v>
      </c>
      <c r="EO292" s="11">
        <v>28</v>
      </c>
      <c r="EP292" s="33">
        <v>16</v>
      </c>
      <c r="EQ292" s="32">
        <v>45</v>
      </c>
      <c r="ER292" s="11">
        <v>26</v>
      </c>
      <c r="ES292" s="33">
        <v>19</v>
      </c>
      <c r="ET292" s="141">
        <f t="shared" si="477"/>
        <v>281</v>
      </c>
      <c r="EU292" s="141">
        <f t="shared" si="447"/>
        <v>146</v>
      </c>
      <c r="EV292" s="141">
        <f t="shared" si="448"/>
        <v>135</v>
      </c>
      <c r="EW292" s="32">
        <v>50</v>
      </c>
      <c r="EX292" s="11">
        <v>32</v>
      </c>
      <c r="EY292" s="33">
        <v>18</v>
      </c>
      <c r="EZ292" s="32">
        <v>48</v>
      </c>
      <c r="FA292" s="11">
        <v>26</v>
      </c>
      <c r="FB292" s="33">
        <v>22</v>
      </c>
      <c r="FC292" s="32">
        <v>57</v>
      </c>
      <c r="FD292" s="11">
        <v>29</v>
      </c>
      <c r="FE292" s="33">
        <v>28</v>
      </c>
      <c r="FF292" s="32">
        <v>62</v>
      </c>
      <c r="FG292" s="11">
        <v>30</v>
      </c>
      <c r="FH292" s="33">
        <v>32</v>
      </c>
      <c r="FI292" s="32">
        <v>64</v>
      </c>
      <c r="FJ292" s="11">
        <v>29</v>
      </c>
      <c r="FK292" s="33">
        <v>35</v>
      </c>
      <c r="FL292" s="141">
        <f t="shared" si="478"/>
        <v>331</v>
      </c>
      <c r="FM292" s="141">
        <f t="shared" si="449"/>
        <v>186</v>
      </c>
      <c r="FN292" s="141">
        <f t="shared" si="450"/>
        <v>145</v>
      </c>
      <c r="FO292" s="32">
        <v>63</v>
      </c>
      <c r="FP292" s="11">
        <v>41</v>
      </c>
      <c r="FQ292" s="33">
        <v>22</v>
      </c>
      <c r="FR292" s="32">
        <v>64</v>
      </c>
      <c r="FS292" s="11">
        <v>33</v>
      </c>
      <c r="FT292" s="33">
        <v>31</v>
      </c>
      <c r="FU292" s="32">
        <v>74</v>
      </c>
      <c r="FV292" s="11">
        <v>36</v>
      </c>
      <c r="FW292" s="33">
        <v>38</v>
      </c>
      <c r="FX292" s="32">
        <v>59</v>
      </c>
      <c r="FY292" s="11">
        <v>35</v>
      </c>
      <c r="FZ292" s="33">
        <v>24</v>
      </c>
      <c r="GA292" s="32">
        <v>71</v>
      </c>
      <c r="GB292" s="11">
        <v>41</v>
      </c>
      <c r="GC292" s="33">
        <v>30</v>
      </c>
      <c r="GD292" s="141">
        <f t="shared" si="479"/>
        <v>452</v>
      </c>
      <c r="GE292" s="141">
        <f t="shared" si="451"/>
        <v>238</v>
      </c>
      <c r="GF292" s="141">
        <f t="shared" si="452"/>
        <v>214</v>
      </c>
      <c r="GG292" s="32">
        <v>74</v>
      </c>
      <c r="GH292" s="11">
        <v>42</v>
      </c>
      <c r="GI292" s="33">
        <v>32</v>
      </c>
      <c r="GJ292" s="32">
        <v>77</v>
      </c>
      <c r="GK292" s="11">
        <v>39</v>
      </c>
      <c r="GL292" s="33">
        <v>38</v>
      </c>
      <c r="GM292" s="32">
        <v>91</v>
      </c>
      <c r="GN292" s="11">
        <v>56</v>
      </c>
      <c r="GO292" s="33">
        <v>35</v>
      </c>
      <c r="GP292" s="32">
        <v>110</v>
      </c>
      <c r="GQ292" s="11">
        <v>56</v>
      </c>
      <c r="GR292" s="33">
        <v>54</v>
      </c>
      <c r="GS292" s="32">
        <v>100</v>
      </c>
      <c r="GT292" s="11">
        <v>45</v>
      </c>
      <c r="GU292" s="33">
        <v>55</v>
      </c>
      <c r="GV292" s="141">
        <f t="shared" si="480"/>
        <v>444</v>
      </c>
      <c r="GW292" s="141">
        <f t="shared" si="453"/>
        <v>235</v>
      </c>
      <c r="GX292" s="141">
        <f t="shared" si="454"/>
        <v>209</v>
      </c>
      <c r="GY292" s="32">
        <v>86</v>
      </c>
      <c r="GZ292" s="11">
        <v>43</v>
      </c>
      <c r="HA292" s="33">
        <v>43</v>
      </c>
      <c r="HB292" s="32">
        <v>80</v>
      </c>
      <c r="HC292" s="11">
        <v>41</v>
      </c>
      <c r="HD292" s="33">
        <v>39</v>
      </c>
      <c r="HE292" s="32">
        <v>96</v>
      </c>
      <c r="HF292" s="11">
        <v>51</v>
      </c>
      <c r="HG292" s="33">
        <v>45</v>
      </c>
      <c r="HH292" s="32">
        <v>89</v>
      </c>
      <c r="HI292" s="11">
        <v>56</v>
      </c>
      <c r="HJ292" s="33">
        <v>33</v>
      </c>
      <c r="HK292" s="32">
        <v>93</v>
      </c>
      <c r="HL292" s="11">
        <v>44</v>
      </c>
      <c r="HM292" s="33">
        <v>49</v>
      </c>
      <c r="HN292" s="141">
        <f t="shared" si="481"/>
        <v>484</v>
      </c>
      <c r="HO292" s="141">
        <f t="shared" si="455"/>
        <v>207</v>
      </c>
      <c r="HP292" s="141">
        <f t="shared" si="456"/>
        <v>277</v>
      </c>
      <c r="HQ292" s="32">
        <v>78</v>
      </c>
      <c r="HR292" s="11">
        <v>26</v>
      </c>
      <c r="HS292" s="33">
        <v>52</v>
      </c>
      <c r="HT292" s="32">
        <v>92</v>
      </c>
      <c r="HU292" s="11">
        <v>42</v>
      </c>
      <c r="HV292" s="33">
        <v>50</v>
      </c>
      <c r="HW292" s="32">
        <v>103</v>
      </c>
      <c r="HX292" s="11">
        <v>53</v>
      </c>
      <c r="HY292" s="33">
        <v>50</v>
      </c>
      <c r="HZ292" s="32">
        <v>106</v>
      </c>
      <c r="IA292" s="11">
        <v>35</v>
      </c>
      <c r="IB292" s="33">
        <v>71</v>
      </c>
      <c r="IC292" s="32">
        <v>105</v>
      </c>
      <c r="ID292" s="11">
        <v>51</v>
      </c>
      <c r="IE292" s="33">
        <v>54</v>
      </c>
      <c r="IF292" s="141">
        <f t="shared" si="482"/>
        <v>384</v>
      </c>
      <c r="IG292" s="141">
        <f t="shared" si="457"/>
        <v>211</v>
      </c>
      <c r="IH292" s="141">
        <f t="shared" si="458"/>
        <v>173</v>
      </c>
      <c r="II292" s="32">
        <v>105</v>
      </c>
      <c r="IJ292" s="11">
        <v>60</v>
      </c>
      <c r="IK292" s="33">
        <v>45</v>
      </c>
      <c r="IL292" s="32">
        <v>77</v>
      </c>
      <c r="IM292" s="11">
        <v>41</v>
      </c>
      <c r="IN292" s="33">
        <v>36</v>
      </c>
      <c r="IO292" s="32">
        <v>93</v>
      </c>
      <c r="IP292" s="11">
        <v>51</v>
      </c>
      <c r="IQ292" s="33">
        <v>42</v>
      </c>
      <c r="IR292" s="32">
        <v>51</v>
      </c>
      <c r="IS292" s="11">
        <v>28</v>
      </c>
      <c r="IT292" s="33">
        <v>23</v>
      </c>
      <c r="IU292" s="32">
        <v>58</v>
      </c>
      <c r="IV292" s="11">
        <v>31</v>
      </c>
      <c r="IW292" s="33">
        <v>27</v>
      </c>
      <c r="IX292" s="141">
        <f t="shared" si="483"/>
        <v>394</v>
      </c>
      <c r="IY292" s="141">
        <f t="shared" si="459"/>
        <v>189</v>
      </c>
      <c r="IZ292" s="141">
        <f t="shared" si="460"/>
        <v>205</v>
      </c>
      <c r="JA292" s="32">
        <v>68</v>
      </c>
      <c r="JB292" s="11">
        <v>30</v>
      </c>
      <c r="JC292" s="33">
        <v>38</v>
      </c>
      <c r="JD292" s="32">
        <v>94</v>
      </c>
      <c r="JE292" s="11">
        <v>54</v>
      </c>
      <c r="JF292" s="33">
        <v>40</v>
      </c>
      <c r="JG292" s="32">
        <v>93</v>
      </c>
      <c r="JH292" s="11">
        <v>44</v>
      </c>
      <c r="JI292" s="33">
        <v>49</v>
      </c>
      <c r="JJ292" s="32">
        <v>72</v>
      </c>
      <c r="JK292" s="11">
        <v>30</v>
      </c>
      <c r="JL292" s="33">
        <v>42</v>
      </c>
      <c r="JM292" s="32">
        <v>67</v>
      </c>
      <c r="JN292" s="11">
        <v>31</v>
      </c>
      <c r="JO292" s="33">
        <v>36</v>
      </c>
      <c r="JP292" s="141">
        <f t="shared" si="484"/>
        <v>367</v>
      </c>
      <c r="JQ292" s="141">
        <f t="shared" si="461"/>
        <v>132</v>
      </c>
      <c r="JR292" s="141">
        <f t="shared" si="462"/>
        <v>235</v>
      </c>
      <c r="JS292" s="32">
        <v>71</v>
      </c>
      <c r="JT292" s="11">
        <v>31</v>
      </c>
      <c r="JU292" s="33">
        <v>40</v>
      </c>
      <c r="JV292" s="32">
        <v>89</v>
      </c>
      <c r="JW292" s="11">
        <v>27</v>
      </c>
      <c r="JX292" s="33">
        <v>62</v>
      </c>
      <c r="JY292" s="32">
        <v>74</v>
      </c>
      <c r="JZ292" s="11">
        <v>25</v>
      </c>
      <c r="KA292" s="33">
        <v>49</v>
      </c>
      <c r="KB292" s="32">
        <v>65</v>
      </c>
      <c r="KC292" s="11">
        <v>24</v>
      </c>
      <c r="KD292" s="33">
        <v>41</v>
      </c>
      <c r="KE292" s="32">
        <v>68</v>
      </c>
      <c r="KF292" s="11">
        <v>25</v>
      </c>
      <c r="KG292" s="33">
        <v>43</v>
      </c>
      <c r="KH292" s="141">
        <f t="shared" si="485"/>
        <v>226</v>
      </c>
      <c r="KI292" s="141">
        <f t="shared" si="463"/>
        <v>72</v>
      </c>
      <c r="KJ292" s="141">
        <f t="shared" si="464"/>
        <v>154</v>
      </c>
      <c r="KK292" s="32">
        <v>60</v>
      </c>
      <c r="KL292" s="11">
        <v>18</v>
      </c>
      <c r="KM292" s="33">
        <v>42</v>
      </c>
      <c r="KN292" s="32">
        <v>46</v>
      </c>
      <c r="KO292" s="11">
        <v>22</v>
      </c>
      <c r="KP292" s="33">
        <v>24</v>
      </c>
      <c r="KQ292" s="32">
        <v>58</v>
      </c>
      <c r="KR292" s="11">
        <v>14</v>
      </c>
      <c r="KS292" s="33">
        <v>44</v>
      </c>
      <c r="KT292" s="32">
        <v>34</v>
      </c>
      <c r="KU292" s="11">
        <v>11</v>
      </c>
      <c r="KV292" s="33">
        <v>23</v>
      </c>
      <c r="KW292" s="32">
        <v>28</v>
      </c>
      <c r="KX292" s="11">
        <v>7</v>
      </c>
      <c r="KY292" s="33">
        <v>21</v>
      </c>
      <c r="KZ292" s="141">
        <f t="shared" si="486"/>
        <v>113</v>
      </c>
      <c r="LA292" s="141">
        <f t="shared" si="465"/>
        <v>32</v>
      </c>
      <c r="LB292" s="141">
        <f t="shared" si="466"/>
        <v>81</v>
      </c>
      <c r="LC292" s="32">
        <v>26</v>
      </c>
      <c r="LD292" s="11">
        <v>10</v>
      </c>
      <c r="LE292" s="33">
        <v>16</v>
      </c>
      <c r="LF292" s="32">
        <v>31</v>
      </c>
      <c r="LG292" s="11">
        <v>7</v>
      </c>
      <c r="LH292" s="33">
        <v>24</v>
      </c>
      <c r="LI292" s="32">
        <v>19</v>
      </c>
      <c r="LJ292" s="11">
        <v>7</v>
      </c>
      <c r="LK292" s="33">
        <v>12</v>
      </c>
      <c r="LL292" s="32">
        <v>17</v>
      </c>
      <c r="LM292" s="11">
        <v>4</v>
      </c>
      <c r="LN292" s="33">
        <v>13</v>
      </c>
      <c r="LO292" s="32">
        <v>20</v>
      </c>
      <c r="LP292" s="11">
        <v>4</v>
      </c>
      <c r="LQ292" s="33">
        <v>16</v>
      </c>
      <c r="LR292" s="141">
        <f t="shared" si="487"/>
        <v>50</v>
      </c>
      <c r="LS292" s="141">
        <f t="shared" si="467"/>
        <v>17</v>
      </c>
      <c r="LT292" s="141">
        <f t="shared" si="468"/>
        <v>33</v>
      </c>
      <c r="LU292" s="32">
        <v>18</v>
      </c>
      <c r="LV292" s="11">
        <v>7</v>
      </c>
      <c r="LW292" s="33">
        <v>11</v>
      </c>
      <c r="LX292" s="32">
        <v>15</v>
      </c>
      <c r="LY292" s="11">
        <v>5</v>
      </c>
      <c r="LZ292" s="33">
        <v>10</v>
      </c>
      <c r="MA292" s="32">
        <v>7</v>
      </c>
      <c r="MB292" s="11">
        <v>2</v>
      </c>
      <c r="MC292" s="33">
        <v>5</v>
      </c>
      <c r="MD292" s="32">
        <v>4</v>
      </c>
      <c r="ME292" s="11">
        <v>1</v>
      </c>
      <c r="MF292" s="33">
        <v>3</v>
      </c>
      <c r="MG292" s="32">
        <v>6</v>
      </c>
      <c r="MH292" s="11">
        <v>2</v>
      </c>
      <c r="MI292" s="33">
        <v>4</v>
      </c>
      <c r="MJ292" s="141">
        <f t="shared" si="490"/>
        <v>3</v>
      </c>
      <c r="MK292" s="141">
        <f t="shared" si="491"/>
        <v>0</v>
      </c>
      <c r="ML292" s="141">
        <f t="shared" si="492"/>
        <v>3</v>
      </c>
      <c r="MM292" s="32">
        <v>1</v>
      </c>
      <c r="MN292" s="11">
        <v>0</v>
      </c>
      <c r="MO292" s="33">
        <v>1</v>
      </c>
      <c r="MP292" s="32">
        <v>1</v>
      </c>
      <c r="MQ292" s="11">
        <v>0</v>
      </c>
      <c r="MR292" s="33">
        <v>1</v>
      </c>
      <c r="MS292" s="32">
        <v>1</v>
      </c>
      <c r="MT292" s="11">
        <v>0</v>
      </c>
      <c r="MU292" s="33">
        <v>1</v>
      </c>
      <c r="MV292" s="32">
        <v>0</v>
      </c>
      <c r="MW292" s="11">
        <v>0</v>
      </c>
      <c r="MX292" s="33">
        <v>0</v>
      </c>
      <c r="MY292" s="32">
        <v>0</v>
      </c>
      <c r="MZ292" s="11">
        <v>0</v>
      </c>
      <c r="NA292" s="33">
        <v>0</v>
      </c>
      <c r="NB292" s="146">
        <f t="shared" si="493"/>
        <v>2</v>
      </c>
      <c r="NC292" s="141">
        <f t="shared" si="494"/>
        <v>0</v>
      </c>
      <c r="ND292" s="147">
        <f t="shared" si="495"/>
        <v>2</v>
      </c>
      <c r="NE292" s="32">
        <v>1</v>
      </c>
      <c r="NF292" s="11">
        <v>0</v>
      </c>
      <c r="NG292" s="33">
        <v>1</v>
      </c>
      <c r="NH292" s="32">
        <v>0</v>
      </c>
      <c r="NI292" s="11">
        <v>0</v>
      </c>
      <c r="NJ292" s="33">
        <v>0</v>
      </c>
      <c r="NK292" s="32">
        <v>1</v>
      </c>
      <c r="NL292" s="11">
        <v>0</v>
      </c>
      <c r="NM292" s="33">
        <v>1</v>
      </c>
      <c r="NN292" s="32">
        <v>0</v>
      </c>
      <c r="NO292" s="11">
        <v>0</v>
      </c>
      <c r="NP292" s="33">
        <v>0</v>
      </c>
      <c r="NQ292" s="32">
        <v>0</v>
      </c>
      <c r="NR292" s="11">
        <v>0</v>
      </c>
      <c r="NS292" s="33">
        <v>0</v>
      </c>
      <c r="NT292" s="146">
        <f t="shared" si="496"/>
        <v>0</v>
      </c>
      <c r="NU292" s="141">
        <f t="shared" si="497"/>
        <v>0</v>
      </c>
      <c r="NV292" s="147">
        <f t="shared" si="498"/>
        <v>0</v>
      </c>
      <c r="NW292" s="32">
        <v>0</v>
      </c>
      <c r="NX292" s="11">
        <v>0</v>
      </c>
      <c r="NY292" s="33">
        <v>0</v>
      </c>
      <c r="NZ292" s="32">
        <v>0</v>
      </c>
      <c r="OA292" s="11">
        <v>0</v>
      </c>
      <c r="OB292" s="33">
        <v>0</v>
      </c>
      <c r="OC292" s="32">
        <v>0</v>
      </c>
      <c r="OD292" s="11">
        <v>0</v>
      </c>
      <c r="OE292" s="33">
        <v>0</v>
      </c>
      <c r="OF292" s="32">
        <v>0</v>
      </c>
      <c r="OG292" s="11">
        <v>0</v>
      </c>
      <c r="OH292" s="33">
        <v>0</v>
      </c>
      <c r="OI292" s="32">
        <v>0</v>
      </c>
      <c r="OJ292" s="11">
        <v>0</v>
      </c>
      <c r="OK292" s="33">
        <v>0</v>
      </c>
      <c r="OL292" s="146">
        <v>0</v>
      </c>
      <c r="OM292" s="141">
        <v>0</v>
      </c>
      <c r="ON292" s="147">
        <v>0</v>
      </c>
    </row>
    <row r="293" spans="1:404" ht="12" customHeight="1">
      <c r="B293" s="31" t="s">
        <v>316</v>
      </c>
      <c r="C293" s="32">
        <v>2250</v>
      </c>
      <c r="D293" s="11">
        <v>1055</v>
      </c>
      <c r="E293" s="33">
        <v>1195</v>
      </c>
      <c r="F293" s="141">
        <f t="shared" si="469"/>
        <v>18</v>
      </c>
      <c r="G293" s="141">
        <f t="shared" si="488"/>
        <v>10</v>
      </c>
      <c r="H293" s="141">
        <f t="shared" si="489"/>
        <v>8</v>
      </c>
      <c r="I293" s="32">
        <v>1</v>
      </c>
      <c r="J293" s="11">
        <v>1</v>
      </c>
      <c r="K293" s="33">
        <v>0</v>
      </c>
      <c r="L293" s="32">
        <v>4</v>
      </c>
      <c r="M293" s="11">
        <v>3</v>
      </c>
      <c r="N293" s="33">
        <v>1</v>
      </c>
      <c r="O293" s="32">
        <v>6</v>
      </c>
      <c r="P293" s="11">
        <v>4</v>
      </c>
      <c r="Q293" s="33">
        <v>2</v>
      </c>
      <c r="R293" s="32">
        <v>6</v>
      </c>
      <c r="S293" s="11">
        <v>2</v>
      </c>
      <c r="T293" s="33">
        <v>4</v>
      </c>
      <c r="U293" s="32">
        <v>1</v>
      </c>
      <c r="V293" s="11">
        <v>0</v>
      </c>
      <c r="W293" s="33">
        <v>1</v>
      </c>
      <c r="X293" s="141">
        <f t="shared" si="470"/>
        <v>22</v>
      </c>
      <c r="Y293" s="141">
        <f t="shared" si="433"/>
        <v>17</v>
      </c>
      <c r="Z293" s="141">
        <f t="shared" si="434"/>
        <v>5</v>
      </c>
      <c r="AA293" s="32">
        <v>3</v>
      </c>
      <c r="AB293" s="11">
        <v>1</v>
      </c>
      <c r="AC293" s="33">
        <v>2</v>
      </c>
      <c r="AD293" s="32">
        <v>5</v>
      </c>
      <c r="AE293" s="11">
        <v>4</v>
      </c>
      <c r="AF293" s="33">
        <v>1</v>
      </c>
      <c r="AG293" s="32">
        <v>4</v>
      </c>
      <c r="AH293" s="11">
        <v>3</v>
      </c>
      <c r="AI293" s="33">
        <v>1</v>
      </c>
      <c r="AJ293" s="32">
        <v>5</v>
      </c>
      <c r="AK293" s="11">
        <v>5</v>
      </c>
      <c r="AL293" s="33">
        <v>0</v>
      </c>
      <c r="AM293" s="32">
        <v>5</v>
      </c>
      <c r="AN293" s="11">
        <v>4</v>
      </c>
      <c r="AO293" s="33">
        <v>1</v>
      </c>
      <c r="AP293" s="141">
        <f t="shared" si="471"/>
        <v>22</v>
      </c>
      <c r="AQ293" s="141">
        <f t="shared" si="435"/>
        <v>12</v>
      </c>
      <c r="AR293" s="141">
        <f t="shared" si="436"/>
        <v>10</v>
      </c>
      <c r="AS293" s="32">
        <v>4</v>
      </c>
      <c r="AT293" s="11">
        <v>2</v>
      </c>
      <c r="AU293" s="33">
        <v>2</v>
      </c>
      <c r="AV293" s="32">
        <v>2</v>
      </c>
      <c r="AW293" s="11">
        <v>1</v>
      </c>
      <c r="AX293" s="33">
        <v>1</v>
      </c>
      <c r="AY293" s="32">
        <v>2</v>
      </c>
      <c r="AZ293" s="11">
        <v>1</v>
      </c>
      <c r="BA293" s="33">
        <v>1</v>
      </c>
      <c r="BB293" s="32">
        <v>6</v>
      </c>
      <c r="BC293" s="11">
        <v>5</v>
      </c>
      <c r="BD293" s="33">
        <v>1</v>
      </c>
      <c r="BE293" s="32">
        <v>8</v>
      </c>
      <c r="BF293" s="11">
        <v>3</v>
      </c>
      <c r="BG293" s="33">
        <v>5</v>
      </c>
      <c r="BH293" s="141">
        <f t="shared" si="472"/>
        <v>68</v>
      </c>
      <c r="BI293" s="141">
        <f t="shared" si="437"/>
        <v>44</v>
      </c>
      <c r="BJ293" s="141">
        <f t="shared" si="438"/>
        <v>24</v>
      </c>
      <c r="BK293" s="32">
        <v>11</v>
      </c>
      <c r="BL293" s="11">
        <v>8</v>
      </c>
      <c r="BM293" s="33">
        <v>3</v>
      </c>
      <c r="BN293" s="32">
        <v>22</v>
      </c>
      <c r="BO293" s="11">
        <v>13</v>
      </c>
      <c r="BP293" s="33">
        <v>9</v>
      </c>
      <c r="BQ293" s="32">
        <v>8</v>
      </c>
      <c r="BR293" s="11">
        <v>6</v>
      </c>
      <c r="BS293" s="33">
        <v>2</v>
      </c>
      <c r="BT293" s="32">
        <v>10</v>
      </c>
      <c r="BU293" s="11">
        <v>7</v>
      </c>
      <c r="BV293" s="33">
        <v>3</v>
      </c>
      <c r="BW293" s="32">
        <v>17</v>
      </c>
      <c r="BX293" s="11">
        <v>10</v>
      </c>
      <c r="BY293" s="33">
        <v>7</v>
      </c>
      <c r="BZ293" s="141">
        <f t="shared" si="473"/>
        <v>92</v>
      </c>
      <c r="CA293" s="141">
        <f t="shared" si="439"/>
        <v>45</v>
      </c>
      <c r="CB293" s="141">
        <f t="shared" si="440"/>
        <v>47</v>
      </c>
      <c r="CC293" s="32">
        <v>19</v>
      </c>
      <c r="CD293" s="11">
        <v>12</v>
      </c>
      <c r="CE293" s="33">
        <v>7</v>
      </c>
      <c r="CF293" s="32">
        <v>23</v>
      </c>
      <c r="CG293" s="11">
        <v>11</v>
      </c>
      <c r="CH293" s="33">
        <v>12</v>
      </c>
      <c r="CI293" s="32">
        <v>16</v>
      </c>
      <c r="CJ293" s="11">
        <v>8</v>
      </c>
      <c r="CK293" s="33">
        <v>8</v>
      </c>
      <c r="CL293" s="32">
        <v>19</v>
      </c>
      <c r="CM293" s="11">
        <v>8</v>
      </c>
      <c r="CN293" s="33">
        <v>11</v>
      </c>
      <c r="CO293" s="32">
        <v>15</v>
      </c>
      <c r="CP293" s="11">
        <v>6</v>
      </c>
      <c r="CQ293" s="33">
        <v>9</v>
      </c>
      <c r="CR293" s="141">
        <f t="shared" si="474"/>
        <v>85</v>
      </c>
      <c r="CS293" s="141">
        <f t="shared" si="441"/>
        <v>46</v>
      </c>
      <c r="CT293" s="141">
        <f t="shared" si="442"/>
        <v>39</v>
      </c>
      <c r="CU293" s="32">
        <v>19</v>
      </c>
      <c r="CV293" s="11">
        <v>11</v>
      </c>
      <c r="CW293" s="33">
        <v>8</v>
      </c>
      <c r="CX293" s="32">
        <v>15</v>
      </c>
      <c r="CY293" s="11">
        <v>5</v>
      </c>
      <c r="CZ293" s="33">
        <v>10</v>
      </c>
      <c r="DA293" s="32">
        <v>19</v>
      </c>
      <c r="DB293" s="11">
        <v>12</v>
      </c>
      <c r="DC293" s="33">
        <v>7</v>
      </c>
      <c r="DD293" s="32">
        <v>13</v>
      </c>
      <c r="DE293" s="11">
        <v>6</v>
      </c>
      <c r="DF293" s="33">
        <v>7</v>
      </c>
      <c r="DG293" s="32">
        <v>19</v>
      </c>
      <c r="DH293" s="11">
        <v>12</v>
      </c>
      <c r="DI293" s="33">
        <v>7</v>
      </c>
      <c r="DJ293" s="141">
        <f t="shared" si="475"/>
        <v>79</v>
      </c>
      <c r="DK293" s="141">
        <f t="shared" si="443"/>
        <v>38</v>
      </c>
      <c r="DL293" s="141">
        <f t="shared" si="444"/>
        <v>41</v>
      </c>
      <c r="DM293" s="32">
        <v>12</v>
      </c>
      <c r="DN293" s="11">
        <v>6</v>
      </c>
      <c r="DO293" s="33">
        <v>6</v>
      </c>
      <c r="DP293" s="32">
        <v>11</v>
      </c>
      <c r="DQ293" s="11">
        <v>5</v>
      </c>
      <c r="DR293" s="33">
        <v>6</v>
      </c>
      <c r="DS293" s="32">
        <v>21</v>
      </c>
      <c r="DT293" s="11">
        <v>10</v>
      </c>
      <c r="DU293" s="33">
        <v>11</v>
      </c>
      <c r="DV293" s="32">
        <v>17</v>
      </c>
      <c r="DW293" s="11">
        <v>9</v>
      </c>
      <c r="DX293" s="33">
        <v>8</v>
      </c>
      <c r="DY293" s="32">
        <v>18</v>
      </c>
      <c r="DZ293" s="11">
        <v>8</v>
      </c>
      <c r="EA293" s="33">
        <v>10</v>
      </c>
      <c r="EB293" s="141">
        <f t="shared" si="476"/>
        <v>87</v>
      </c>
      <c r="EC293" s="141">
        <f t="shared" si="445"/>
        <v>34</v>
      </c>
      <c r="ED293" s="141">
        <f t="shared" si="446"/>
        <v>53</v>
      </c>
      <c r="EE293" s="32">
        <v>15</v>
      </c>
      <c r="EF293" s="11">
        <v>3</v>
      </c>
      <c r="EG293" s="33">
        <v>12</v>
      </c>
      <c r="EH293" s="32">
        <v>17</v>
      </c>
      <c r="EI293" s="11">
        <v>6</v>
      </c>
      <c r="EJ293" s="33">
        <v>11</v>
      </c>
      <c r="EK293" s="32">
        <v>26</v>
      </c>
      <c r="EL293" s="11">
        <v>9</v>
      </c>
      <c r="EM293" s="33">
        <v>17</v>
      </c>
      <c r="EN293" s="32">
        <v>12</v>
      </c>
      <c r="EO293" s="11">
        <v>5</v>
      </c>
      <c r="EP293" s="33">
        <v>7</v>
      </c>
      <c r="EQ293" s="32">
        <v>17</v>
      </c>
      <c r="ER293" s="11">
        <v>11</v>
      </c>
      <c r="ES293" s="33">
        <v>6</v>
      </c>
      <c r="ET293" s="141">
        <f t="shared" si="477"/>
        <v>124</v>
      </c>
      <c r="EU293" s="141">
        <f t="shared" si="447"/>
        <v>70</v>
      </c>
      <c r="EV293" s="141">
        <f t="shared" si="448"/>
        <v>54</v>
      </c>
      <c r="EW293" s="32">
        <v>20</v>
      </c>
      <c r="EX293" s="11">
        <v>13</v>
      </c>
      <c r="EY293" s="33">
        <v>7</v>
      </c>
      <c r="EZ293" s="32">
        <v>21</v>
      </c>
      <c r="FA293" s="11">
        <v>10</v>
      </c>
      <c r="FB293" s="33">
        <v>11</v>
      </c>
      <c r="FC293" s="32">
        <v>20</v>
      </c>
      <c r="FD293" s="11">
        <v>14</v>
      </c>
      <c r="FE293" s="33">
        <v>6</v>
      </c>
      <c r="FF293" s="32">
        <v>29</v>
      </c>
      <c r="FG293" s="11">
        <v>12</v>
      </c>
      <c r="FH293" s="33">
        <v>17</v>
      </c>
      <c r="FI293" s="32">
        <v>34</v>
      </c>
      <c r="FJ293" s="11">
        <v>21</v>
      </c>
      <c r="FK293" s="33">
        <v>13</v>
      </c>
      <c r="FL293" s="141">
        <f t="shared" si="478"/>
        <v>174</v>
      </c>
      <c r="FM293" s="141">
        <f t="shared" si="449"/>
        <v>90</v>
      </c>
      <c r="FN293" s="141">
        <f t="shared" si="450"/>
        <v>84</v>
      </c>
      <c r="FO293" s="32">
        <v>35</v>
      </c>
      <c r="FP293" s="11">
        <v>15</v>
      </c>
      <c r="FQ293" s="33">
        <v>20</v>
      </c>
      <c r="FR293" s="32">
        <v>36</v>
      </c>
      <c r="FS293" s="11">
        <v>17</v>
      </c>
      <c r="FT293" s="33">
        <v>19</v>
      </c>
      <c r="FU293" s="32">
        <v>29</v>
      </c>
      <c r="FV293" s="11">
        <v>14</v>
      </c>
      <c r="FW293" s="33">
        <v>15</v>
      </c>
      <c r="FX293" s="32">
        <v>33</v>
      </c>
      <c r="FY293" s="11">
        <v>21</v>
      </c>
      <c r="FZ293" s="33">
        <v>12</v>
      </c>
      <c r="GA293" s="32">
        <v>41</v>
      </c>
      <c r="GB293" s="11">
        <v>23</v>
      </c>
      <c r="GC293" s="33">
        <v>18</v>
      </c>
      <c r="GD293" s="141">
        <f t="shared" si="479"/>
        <v>197</v>
      </c>
      <c r="GE293" s="141">
        <f t="shared" si="451"/>
        <v>108</v>
      </c>
      <c r="GF293" s="141">
        <f t="shared" si="452"/>
        <v>89</v>
      </c>
      <c r="GG293" s="32">
        <v>28</v>
      </c>
      <c r="GH293" s="11">
        <v>13</v>
      </c>
      <c r="GI293" s="33">
        <v>15</v>
      </c>
      <c r="GJ293" s="32">
        <v>36</v>
      </c>
      <c r="GK293" s="11">
        <v>23</v>
      </c>
      <c r="GL293" s="33">
        <v>13</v>
      </c>
      <c r="GM293" s="32">
        <v>37</v>
      </c>
      <c r="GN293" s="11">
        <v>18</v>
      </c>
      <c r="GO293" s="33">
        <v>19</v>
      </c>
      <c r="GP293" s="32">
        <v>43</v>
      </c>
      <c r="GQ293" s="11">
        <v>24</v>
      </c>
      <c r="GR293" s="33">
        <v>19</v>
      </c>
      <c r="GS293" s="32">
        <v>53</v>
      </c>
      <c r="GT293" s="11">
        <v>30</v>
      </c>
      <c r="GU293" s="33">
        <v>23</v>
      </c>
      <c r="GV293" s="141">
        <f t="shared" si="480"/>
        <v>250</v>
      </c>
      <c r="GW293" s="141">
        <f t="shared" si="453"/>
        <v>133</v>
      </c>
      <c r="GX293" s="141">
        <f t="shared" si="454"/>
        <v>117</v>
      </c>
      <c r="GY293" s="32">
        <v>51</v>
      </c>
      <c r="GZ293" s="11">
        <v>27</v>
      </c>
      <c r="HA293" s="33">
        <v>24</v>
      </c>
      <c r="HB293" s="32">
        <v>46</v>
      </c>
      <c r="HC293" s="11">
        <v>28</v>
      </c>
      <c r="HD293" s="33">
        <v>18</v>
      </c>
      <c r="HE293" s="32">
        <v>48</v>
      </c>
      <c r="HF293" s="11">
        <v>27</v>
      </c>
      <c r="HG293" s="33">
        <v>21</v>
      </c>
      <c r="HH293" s="32">
        <v>48</v>
      </c>
      <c r="HI293" s="11">
        <v>19</v>
      </c>
      <c r="HJ293" s="33">
        <v>29</v>
      </c>
      <c r="HK293" s="32">
        <v>57</v>
      </c>
      <c r="HL293" s="11">
        <v>32</v>
      </c>
      <c r="HM293" s="33">
        <v>25</v>
      </c>
      <c r="HN293" s="141">
        <f t="shared" si="481"/>
        <v>200</v>
      </c>
      <c r="HO293" s="141">
        <f t="shared" si="455"/>
        <v>101</v>
      </c>
      <c r="HP293" s="141">
        <f t="shared" si="456"/>
        <v>99</v>
      </c>
      <c r="HQ293" s="32">
        <v>33</v>
      </c>
      <c r="HR293" s="11">
        <v>18</v>
      </c>
      <c r="HS293" s="33">
        <v>15</v>
      </c>
      <c r="HT293" s="32">
        <v>42</v>
      </c>
      <c r="HU293" s="11">
        <v>20</v>
      </c>
      <c r="HV293" s="33">
        <v>22</v>
      </c>
      <c r="HW293" s="32">
        <v>53</v>
      </c>
      <c r="HX293" s="11">
        <v>26</v>
      </c>
      <c r="HY293" s="33">
        <v>27</v>
      </c>
      <c r="HZ293" s="32">
        <v>39</v>
      </c>
      <c r="IA293" s="11">
        <v>18</v>
      </c>
      <c r="IB293" s="33">
        <v>21</v>
      </c>
      <c r="IC293" s="32">
        <v>33</v>
      </c>
      <c r="ID293" s="11">
        <v>19</v>
      </c>
      <c r="IE293" s="33">
        <v>14</v>
      </c>
      <c r="IF293" s="141">
        <f t="shared" si="482"/>
        <v>172</v>
      </c>
      <c r="IG293" s="141">
        <f t="shared" si="457"/>
        <v>78</v>
      </c>
      <c r="IH293" s="141">
        <f t="shared" si="458"/>
        <v>94</v>
      </c>
      <c r="II293" s="32">
        <v>40</v>
      </c>
      <c r="IJ293" s="11">
        <v>19</v>
      </c>
      <c r="IK293" s="33">
        <v>21</v>
      </c>
      <c r="IL293" s="32">
        <v>32</v>
      </c>
      <c r="IM293" s="11">
        <v>14</v>
      </c>
      <c r="IN293" s="33">
        <v>18</v>
      </c>
      <c r="IO293" s="32">
        <v>46</v>
      </c>
      <c r="IP293" s="11">
        <v>26</v>
      </c>
      <c r="IQ293" s="33">
        <v>20</v>
      </c>
      <c r="IR293" s="32">
        <v>35</v>
      </c>
      <c r="IS293" s="11">
        <v>10</v>
      </c>
      <c r="IT293" s="33">
        <v>25</v>
      </c>
      <c r="IU293" s="32">
        <v>19</v>
      </c>
      <c r="IV293" s="11">
        <v>9</v>
      </c>
      <c r="IW293" s="33">
        <v>10</v>
      </c>
      <c r="IX293" s="141">
        <f t="shared" si="483"/>
        <v>236</v>
      </c>
      <c r="IY293" s="141">
        <f t="shared" si="459"/>
        <v>86</v>
      </c>
      <c r="IZ293" s="141">
        <f t="shared" si="460"/>
        <v>150</v>
      </c>
      <c r="JA293" s="32">
        <v>28</v>
      </c>
      <c r="JB293" s="11">
        <v>7</v>
      </c>
      <c r="JC293" s="33">
        <v>21</v>
      </c>
      <c r="JD293" s="32">
        <v>38</v>
      </c>
      <c r="JE293" s="11">
        <v>15</v>
      </c>
      <c r="JF293" s="33">
        <v>23</v>
      </c>
      <c r="JG293" s="32">
        <v>57</v>
      </c>
      <c r="JH293" s="11">
        <v>17</v>
      </c>
      <c r="JI293" s="33">
        <v>40</v>
      </c>
      <c r="JJ293" s="32">
        <v>58</v>
      </c>
      <c r="JK293" s="11">
        <v>24</v>
      </c>
      <c r="JL293" s="33">
        <v>34</v>
      </c>
      <c r="JM293" s="32">
        <v>55</v>
      </c>
      <c r="JN293" s="11">
        <v>23</v>
      </c>
      <c r="JO293" s="33">
        <v>32</v>
      </c>
      <c r="JP293" s="141">
        <f t="shared" si="484"/>
        <v>222</v>
      </c>
      <c r="JQ293" s="141">
        <f t="shared" si="461"/>
        <v>79</v>
      </c>
      <c r="JR293" s="141">
        <f t="shared" si="462"/>
        <v>143</v>
      </c>
      <c r="JS293" s="32">
        <v>46</v>
      </c>
      <c r="JT293" s="11">
        <v>18</v>
      </c>
      <c r="JU293" s="33">
        <v>28</v>
      </c>
      <c r="JV293" s="32">
        <v>40</v>
      </c>
      <c r="JW293" s="11">
        <v>16</v>
      </c>
      <c r="JX293" s="33">
        <v>24</v>
      </c>
      <c r="JY293" s="32">
        <v>46</v>
      </c>
      <c r="JZ293" s="11">
        <v>13</v>
      </c>
      <c r="KA293" s="33">
        <v>33</v>
      </c>
      <c r="KB293" s="32">
        <v>44</v>
      </c>
      <c r="KC293" s="11">
        <v>16</v>
      </c>
      <c r="KD293" s="33">
        <v>28</v>
      </c>
      <c r="KE293" s="32">
        <v>46</v>
      </c>
      <c r="KF293" s="11">
        <v>16</v>
      </c>
      <c r="KG293" s="33">
        <v>30</v>
      </c>
      <c r="KH293" s="141">
        <f t="shared" si="485"/>
        <v>135</v>
      </c>
      <c r="KI293" s="141">
        <f t="shared" si="463"/>
        <v>47</v>
      </c>
      <c r="KJ293" s="141">
        <f t="shared" si="464"/>
        <v>88</v>
      </c>
      <c r="KK293" s="32">
        <v>28</v>
      </c>
      <c r="KL293" s="11">
        <v>10</v>
      </c>
      <c r="KM293" s="33">
        <v>18</v>
      </c>
      <c r="KN293" s="32">
        <v>44</v>
      </c>
      <c r="KO293" s="11">
        <v>12</v>
      </c>
      <c r="KP293" s="33">
        <v>32</v>
      </c>
      <c r="KQ293" s="32">
        <v>30</v>
      </c>
      <c r="KR293" s="11">
        <v>14</v>
      </c>
      <c r="KS293" s="33">
        <v>16</v>
      </c>
      <c r="KT293" s="32">
        <v>16</v>
      </c>
      <c r="KU293" s="11">
        <v>6</v>
      </c>
      <c r="KV293" s="33">
        <v>10</v>
      </c>
      <c r="KW293" s="32">
        <v>17</v>
      </c>
      <c r="KX293" s="11">
        <v>5</v>
      </c>
      <c r="KY293" s="33">
        <v>12</v>
      </c>
      <c r="KZ293" s="141">
        <f t="shared" si="486"/>
        <v>47</v>
      </c>
      <c r="LA293" s="141">
        <f t="shared" si="465"/>
        <v>13</v>
      </c>
      <c r="LB293" s="141">
        <f t="shared" si="466"/>
        <v>34</v>
      </c>
      <c r="LC293" s="32">
        <v>6</v>
      </c>
      <c r="LD293" s="11">
        <v>1</v>
      </c>
      <c r="LE293" s="33">
        <v>5</v>
      </c>
      <c r="LF293" s="32">
        <v>13</v>
      </c>
      <c r="LG293" s="11">
        <v>4</v>
      </c>
      <c r="LH293" s="33">
        <v>9</v>
      </c>
      <c r="LI293" s="32">
        <v>16</v>
      </c>
      <c r="LJ293" s="11">
        <v>3</v>
      </c>
      <c r="LK293" s="33">
        <v>13</v>
      </c>
      <c r="LL293" s="32">
        <v>8</v>
      </c>
      <c r="LM293" s="11">
        <v>5</v>
      </c>
      <c r="LN293" s="33">
        <v>3</v>
      </c>
      <c r="LO293" s="32">
        <v>4</v>
      </c>
      <c r="LP293" s="11">
        <v>0</v>
      </c>
      <c r="LQ293" s="33">
        <v>4</v>
      </c>
      <c r="LR293" s="141">
        <f t="shared" si="487"/>
        <v>17</v>
      </c>
      <c r="LS293" s="141">
        <f t="shared" si="467"/>
        <v>3</v>
      </c>
      <c r="LT293" s="141">
        <f t="shared" si="468"/>
        <v>14</v>
      </c>
      <c r="LU293" s="32">
        <v>3</v>
      </c>
      <c r="LV293" s="11">
        <v>0</v>
      </c>
      <c r="LW293" s="33">
        <v>3</v>
      </c>
      <c r="LX293" s="32">
        <v>3</v>
      </c>
      <c r="LY293" s="11">
        <v>2</v>
      </c>
      <c r="LZ293" s="33">
        <v>1</v>
      </c>
      <c r="MA293" s="32">
        <v>6</v>
      </c>
      <c r="MB293" s="11">
        <v>0</v>
      </c>
      <c r="MC293" s="33">
        <v>6</v>
      </c>
      <c r="MD293" s="32">
        <v>5</v>
      </c>
      <c r="ME293" s="11">
        <v>1</v>
      </c>
      <c r="MF293" s="33">
        <v>4</v>
      </c>
      <c r="MG293" s="32">
        <v>0</v>
      </c>
      <c r="MH293" s="11">
        <v>0</v>
      </c>
      <c r="MI293" s="33">
        <v>0</v>
      </c>
      <c r="MJ293" s="141">
        <f t="shared" si="490"/>
        <v>3</v>
      </c>
      <c r="MK293" s="141">
        <f t="shared" si="491"/>
        <v>1</v>
      </c>
      <c r="ML293" s="141">
        <f t="shared" si="492"/>
        <v>2</v>
      </c>
      <c r="MM293" s="32">
        <v>1</v>
      </c>
      <c r="MN293" s="11">
        <v>0</v>
      </c>
      <c r="MO293" s="33">
        <v>1</v>
      </c>
      <c r="MP293" s="32">
        <v>1</v>
      </c>
      <c r="MQ293" s="11">
        <v>1</v>
      </c>
      <c r="MR293" s="33">
        <v>0</v>
      </c>
      <c r="MS293" s="32">
        <v>0</v>
      </c>
      <c r="MT293" s="11">
        <v>0</v>
      </c>
      <c r="MU293" s="33">
        <v>0</v>
      </c>
      <c r="MV293" s="32">
        <v>1</v>
      </c>
      <c r="MW293" s="11">
        <v>0</v>
      </c>
      <c r="MX293" s="33">
        <v>1</v>
      </c>
      <c r="MY293" s="32">
        <v>0</v>
      </c>
      <c r="MZ293" s="11">
        <v>0</v>
      </c>
      <c r="NA293" s="33">
        <v>0</v>
      </c>
      <c r="NB293" s="146">
        <f t="shared" si="493"/>
        <v>0</v>
      </c>
      <c r="NC293" s="141">
        <f t="shared" si="494"/>
        <v>0</v>
      </c>
      <c r="ND293" s="147">
        <f t="shared" si="495"/>
        <v>0</v>
      </c>
      <c r="NE293" s="32">
        <v>0</v>
      </c>
      <c r="NF293" s="11">
        <v>0</v>
      </c>
      <c r="NG293" s="33">
        <v>0</v>
      </c>
      <c r="NH293" s="32">
        <v>0</v>
      </c>
      <c r="NI293" s="11">
        <v>0</v>
      </c>
      <c r="NJ293" s="33">
        <v>0</v>
      </c>
      <c r="NK293" s="32">
        <v>0</v>
      </c>
      <c r="NL293" s="11">
        <v>0</v>
      </c>
      <c r="NM293" s="33">
        <v>0</v>
      </c>
      <c r="NN293" s="32">
        <v>0</v>
      </c>
      <c r="NO293" s="11">
        <v>0</v>
      </c>
      <c r="NP293" s="33">
        <v>0</v>
      </c>
      <c r="NQ293" s="32">
        <v>0</v>
      </c>
      <c r="NR293" s="11">
        <v>0</v>
      </c>
      <c r="NS293" s="33">
        <v>0</v>
      </c>
      <c r="NT293" s="146">
        <f t="shared" si="496"/>
        <v>0</v>
      </c>
      <c r="NU293" s="141">
        <f t="shared" si="497"/>
        <v>0</v>
      </c>
      <c r="NV293" s="147">
        <f t="shared" si="498"/>
        <v>0</v>
      </c>
      <c r="NW293" s="32">
        <v>0</v>
      </c>
      <c r="NX293" s="11">
        <v>0</v>
      </c>
      <c r="NY293" s="33">
        <v>0</v>
      </c>
      <c r="NZ293" s="32">
        <v>0</v>
      </c>
      <c r="OA293" s="11">
        <v>0</v>
      </c>
      <c r="OB293" s="33">
        <v>0</v>
      </c>
      <c r="OC293" s="32">
        <v>0</v>
      </c>
      <c r="OD293" s="11">
        <v>0</v>
      </c>
      <c r="OE293" s="33">
        <v>0</v>
      </c>
      <c r="OF293" s="32">
        <v>0</v>
      </c>
      <c r="OG293" s="11">
        <v>0</v>
      </c>
      <c r="OH293" s="33">
        <v>0</v>
      </c>
      <c r="OI293" s="32">
        <v>0</v>
      </c>
      <c r="OJ293" s="11">
        <v>0</v>
      </c>
      <c r="OK293" s="33">
        <v>0</v>
      </c>
      <c r="OL293" s="146">
        <v>0</v>
      </c>
      <c r="OM293" s="141">
        <v>0</v>
      </c>
      <c r="ON293" s="147">
        <v>0</v>
      </c>
    </row>
    <row r="294" spans="1:404" ht="12" customHeight="1">
      <c r="B294" s="31" t="s">
        <v>317</v>
      </c>
      <c r="C294" s="32">
        <v>3508</v>
      </c>
      <c r="D294" s="11">
        <v>1732</v>
      </c>
      <c r="E294" s="33">
        <v>1776</v>
      </c>
      <c r="F294" s="141">
        <f t="shared" si="469"/>
        <v>35</v>
      </c>
      <c r="G294" s="141">
        <f t="shared" si="488"/>
        <v>21</v>
      </c>
      <c r="H294" s="141">
        <f t="shared" si="489"/>
        <v>14</v>
      </c>
      <c r="I294" s="32">
        <v>6</v>
      </c>
      <c r="J294" s="11">
        <v>4</v>
      </c>
      <c r="K294" s="33">
        <v>2</v>
      </c>
      <c r="L294" s="32">
        <v>6</v>
      </c>
      <c r="M294" s="11">
        <v>3</v>
      </c>
      <c r="N294" s="33">
        <v>3</v>
      </c>
      <c r="O294" s="32">
        <v>7</v>
      </c>
      <c r="P294" s="11">
        <v>5</v>
      </c>
      <c r="Q294" s="33">
        <v>2</v>
      </c>
      <c r="R294" s="32">
        <v>9</v>
      </c>
      <c r="S294" s="11">
        <v>4</v>
      </c>
      <c r="T294" s="33">
        <v>5</v>
      </c>
      <c r="U294" s="32">
        <v>7</v>
      </c>
      <c r="V294" s="11">
        <v>5</v>
      </c>
      <c r="W294" s="33">
        <v>2</v>
      </c>
      <c r="X294" s="141">
        <f t="shared" si="470"/>
        <v>54</v>
      </c>
      <c r="Y294" s="141">
        <f t="shared" si="433"/>
        <v>31</v>
      </c>
      <c r="Z294" s="141">
        <f t="shared" si="434"/>
        <v>23</v>
      </c>
      <c r="AA294" s="32">
        <v>9</v>
      </c>
      <c r="AB294" s="11">
        <v>6</v>
      </c>
      <c r="AC294" s="33">
        <v>3</v>
      </c>
      <c r="AD294" s="32">
        <v>9</v>
      </c>
      <c r="AE294" s="11">
        <v>4</v>
      </c>
      <c r="AF294" s="33">
        <v>5</v>
      </c>
      <c r="AG294" s="32">
        <v>11</v>
      </c>
      <c r="AH294" s="11">
        <v>5</v>
      </c>
      <c r="AI294" s="33">
        <v>6</v>
      </c>
      <c r="AJ294" s="32">
        <v>12</v>
      </c>
      <c r="AK294" s="11">
        <v>9</v>
      </c>
      <c r="AL294" s="33">
        <v>3</v>
      </c>
      <c r="AM294" s="32">
        <v>13</v>
      </c>
      <c r="AN294" s="11">
        <v>7</v>
      </c>
      <c r="AO294" s="33">
        <v>6</v>
      </c>
      <c r="AP294" s="141">
        <f t="shared" si="471"/>
        <v>58</v>
      </c>
      <c r="AQ294" s="141">
        <f t="shared" si="435"/>
        <v>34</v>
      </c>
      <c r="AR294" s="141">
        <f t="shared" si="436"/>
        <v>24</v>
      </c>
      <c r="AS294" s="32">
        <v>8</v>
      </c>
      <c r="AT294" s="11">
        <v>4</v>
      </c>
      <c r="AU294" s="33">
        <v>4</v>
      </c>
      <c r="AV294" s="32">
        <v>8</v>
      </c>
      <c r="AW294" s="11">
        <v>6</v>
      </c>
      <c r="AX294" s="33">
        <v>2</v>
      </c>
      <c r="AY294" s="32">
        <v>7</v>
      </c>
      <c r="AZ294" s="11">
        <v>3</v>
      </c>
      <c r="BA294" s="33">
        <v>4</v>
      </c>
      <c r="BB294" s="32">
        <v>19</v>
      </c>
      <c r="BC294" s="11">
        <v>12</v>
      </c>
      <c r="BD294" s="33">
        <v>7</v>
      </c>
      <c r="BE294" s="32">
        <v>16</v>
      </c>
      <c r="BF294" s="11">
        <v>9</v>
      </c>
      <c r="BG294" s="33">
        <v>7</v>
      </c>
      <c r="BH294" s="141">
        <f t="shared" si="472"/>
        <v>121</v>
      </c>
      <c r="BI294" s="141">
        <f t="shared" si="437"/>
        <v>61</v>
      </c>
      <c r="BJ294" s="141">
        <f t="shared" si="438"/>
        <v>60</v>
      </c>
      <c r="BK294" s="32">
        <v>18</v>
      </c>
      <c r="BL294" s="11">
        <v>10</v>
      </c>
      <c r="BM294" s="33">
        <v>8</v>
      </c>
      <c r="BN294" s="32">
        <v>23</v>
      </c>
      <c r="BO294" s="11">
        <v>10</v>
      </c>
      <c r="BP294" s="33">
        <v>13</v>
      </c>
      <c r="BQ294" s="32">
        <v>24</v>
      </c>
      <c r="BR294" s="11">
        <v>11</v>
      </c>
      <c r="BS294" s="33">
        <v>13</v>
      </c>
      <c r="BT294" s="32">
        <v>30</v>
      </c>
      <c r="BU294" s="11">
        <v>16</v>
      </c>
      <c r="BV294" s="33">
        <v>14</v>
      </c>
      <c r="BW294" s="32">
        <v>26</v>
      </c>
      <c r="BX294" s="11">
        <v>14</v>
      </c>
      <c r="BY294" s="33">
        <v>12</v>
      </c>
      <c r="BZ294" s="141">
        <f t="shared" si="473"/>
        <v>139</v>
      </c>
      <c r="CA294" s="141">
        <f t="shared" si="439"/>
        <v>86</v>
      </c>
      <c r="CB294" s="141">
        <f t="shared" si="440"/>
        <v>53</v>
      </c>
      <c r="CC294" s="32">
        <v>35</v>
      </c>
      <c r="CD294" s="11">
        <v>24</v>
      </c>
      <c r="CE294" s="33">
        <v>11</v>
      </c>
      <c r="CF294" s="32">
        <v>32</v>
      </c>
      <c r="CG294" s="11">
        <v>20</v>
      </c>
      <c r="CH294" s="33">
        <v>12</v>
      </c>
      <c r="CI294" s="32">
        <v>29</v>
      </c>
      <c r="CJ294" s="11">
        <v>17</v>
      </c>
      <c r="CK294" s="33">
        <v>12</v>
      </c>
      <c r="CL294" s="32">
        <v>13</v>
      </c>
      <c r="CM294" s="11">
        <v>7</v>
      </c>
      <c r="CN294" s="33">
        <v>6</v>
      </c>
      <c r="CO294" s="32">
        <v>30</v>
      </c>
      <c r="CP294" s="11">
        <v>18</v>
      </c>
      <c r="CQ294" s="33">
        <v>12</v>
      </c>
      <c r="CR294" s="141">
        <f t="shared" si="474"/>
        <v>99</v>
      </c>
      <c r="CS294" s="141">
        <f t="shared" si="441"/>
        <v>57</v>
      </c>
      <c r="CT294" s="141">
        <f t="shared" si="442"/>
        <v>42</v>
      </c>
      <c r="CU294" s="32">
        <v>23</v>
      </c>
      <c r="CV294" s="11">
        <v>14</v>
      </c>
      <c r="CW294" s="33">
        <v>9</v>
      </c>
      <c r="CX294" s="32">
        <v>19</v>
      </c>
      <c r="CY294" s="11">
        <v>11</v>
      </c>
      <c r="CZ294" s="33">
        <v>8</v>
      </c>
      <c r="DA294" s="32">
        <v>18</v>
      </c>
      <c r="DB294" s="11">
        <v>9</v>
      </c>
      <c r="DC294" s="33">
        <v>9</v>
      </c>
      <c r="DD294" s="32">
        <v>17</v>
      </c>
      <c r="DE294" s="11">
        <v>12</v>
      </c>
      <c r="DF294" s="33">
        <v>5</v>
      </c>
      <c r="DG294" s="32">
        <v>22</v>
      </c>
      <c r="DH294" s="11">
        <v>11</v>
      </c>
      <c r="DI294" s="33">
        <v>11</v>
      </c>
      <c r="DJ294" s="141">
        <f t="shared" si="475"/>
        <v>112</v>
      </c>
      <c r="DK294" s="141">
        <f t="shared" si="443"/>
        <v>70</v>
      </c>
      <c r="DL294" s="141">
        <f t="shared" si="444"/>
        <v>42</v>
      </c>
      <c r="DM294" s="32">
        <v>18</v>
      </c>
      <c r="DN294" s="11">
        <v>7</v>
      </c>
      <c r="DO294" s="33">
        <v>11</v>
      </c>
      <c r="DP294" s="32">
        <v>23</v>
      </c>
      <c r="DQ294" s="11">
        <v>15</v>
      </c>
      <c r="DR294" s="33">
        <v>8</v>
      </c>
      <c r="DS294" s="32">
        <v>22</v>
      </c>
      <c r="DT294" s="11">
        <v>16</v>
      </c>
      <c r="DU294" s="33">
        <v>6</v>
      </c>
      <c r="DV294" s="32">
        <v>28</v>
      </c>
      <c r="DW294" s="11">
        <v>18</v>
      </c>
      <c r="DX294" s="33">
        <v>10</v>
      </c>
      <c r="DY294" s="32">
        <v>21</v>
      </c>
      <c r="DZ294" s="11">
        <v>14</v>
      </c>
      <c r="EA294" s="33">
        <v>7</v>
      </c>
      <c r="EB294" s="141">
        <f t="shared" si="476"/>
        <v>112</v>
      </c>
      <c r="EC294" s="141">
        <f t="shared" si="445"/>
        <v>71</v>
      </c>
      <c r="ED294" s="141">
        <f t="shared" si="446"/>
        <v>41</v>
      </c>
      <c r="EE294" s="32">
        <v>24</v>
      </c>
      <c r="EF294" s="11">
        <v>15</v>
      </c>
      <c r="EG294" s="33">
        <v>9</v>
      </c>
      <c r="EH294" s="32">
        <v>15</v>
      </c>
      <c r="EI294" s="11">
        <v>5</v>
      </c>
      <c r="EJ294" s="33">
        <v>10</v>
      </c>
      <c r="EK294" s="32">
        <v>19</v>
      </c>
      <c r="EL294" s="11">
        <v>15</v>
      </c>
      <c r="EM294" s="33">
        <v>4</v>
      </c>
      <c r="EN294" s="32">
        <v>28</v>
      </c>
      <c r="EO294" s="11">
        <v>18</v>
      </c>
      <c r="EP294" s="33">
        <v>10</v>
      </c>
      <c r="EQ294" s="32">
        <v>26</v>
      </c>
      <c r="ER294" s="11">
        <v>18</v>
      </c>
      <c r="ES294" s="33">
        <v>8</v>
      </c>
      <c r="ET294" s="141">
        <f t="shared" si="477"/>
        <v>158</v>
      </c>
      <c r="EU294" s="141">
        <f t="shared" si="447"/>
        <v>94</v>
      </c>
      <c r="EV294" s="141">
        <f t="shared" si="448"/>
        <v>64</v>
      </c>
      <c r="EW294" s="32">
        <v>26</v>
      </c>
      <c r="EX294" s="11">
        <v>18</v>
      </c>
      <c r="EY294" s="33">
        <v>8</v>
      </c>
      <c r="EZ294" s="32">
        <v>30</v>
      </c>
      <c r="FA294" s="11">
        <v>18</v>
      </c>
      <c r="FB294" s="33">
        <v>12</v>
      </c>
      <c r="FC294" s="32">
        <v>36</v>
      </c>
      <c r="FD294" s="11">
        <v>24</v>
      </c>
      <c r="FE294" s="33">
        <v>12</v>
      </c>
      <c r="FF294" s="32">
        <v>36</v>
      </c>
      <c r="FG294" s="11">
        <v>17</v>
      </c>
      <c r="FH294" s="33">
        <v>19</v>
      </c>
      <c r="FI294" s="32">
        <v>30</v>
      </c>
      <c r="FJ294" s="11">
        <v>17</v>
      </c>
      <c r="FK294" s="33">
        <v>13</v>
      </c>
      <c r="FL294" s="141">
        <f t="shared" si="478"/>
        <v>245</v>
      </c>
      <c r="FM294" s="141">
        <f t="shared" si="449"/>
        <v>144</v>
      </c>
      <c r="FN294" s="141">
        <f t="shared" si="450"/>
        <v>101</v>
      </c>
      <c r="FO294" s="32">
        <v>30</v>
      </c>
      <c r="FP294" s="11">
        <v>16</v>
      </c>
      <c r="FQ294" s="33">
        <v>14</v>
      </c>
      <c r="FR294" s="32">
        <v>59</v>
      </c>
      <c r="FS294" s="11">
        <v>41</v>
      </c>
      <c r="FT294" s="33">
        <v>18</v>
      </c>
      <c r="FU294" s="32">
        <v>57</v>
      </c>
      <c r="FV294" s="11">
        <v>33</v>
      </c>
      <c r="FW294" s="33">
        <v>24</v>
      </c>
      <c r="FX294" s="32">
        <v>41</v>
      </c>
      <c r="FY294" s="11">
        <v>22</v>
      </c>
      <c r="FZ294" s="33">
        <v>19</v>
      </c>
      <c r="GA294" s="32">
        <v>58</v>
      </c>
      <c r="GB294" s="11">
        <v>32</v>
      </c>
      <c r="GC294" s="33">
        <v>26</v>
      </c>
      <c r="GD294" s="141">
        <f t="shared" si="479"/>
        <v>282</v>
      </c>
      <c r="GE294" s="141">
        <f t="shared" si="451"/>
        <v>167</v>
      </c>
      <c r="GF294" s="141">
        <f t="shared" si="452"/>
        <v>115</v>
      </c>
      <c r="GG294" s="32">
        <v>48</v>
      </c>
      <c r="GH294" s="11">
        <v>34</v>
      </c>
      <c r="GI294" s="33">
        <v>14</v>
      </c>
      <c r="GJ294" s="32">
        <v>51</v>
      </c>
      <c r="GK294" s="11">
        <v>29</v>
      </c>
      <c r="GL294" s="33">
        <v>22</v>
      </c>
      <c r="GM294" s="32">
        <v>57</v>
      </c>
      <c r="GN294" s="11">
        <v>36</v>
      </c>
      <c r="GO294" s="33">
        <v>21</v>
      </c>
      <c r="GP294" s="32">
        <v>61</v>
      </c>
      <c r="GQ294" s="11">
        <v>32</v>
      </c>
      <c r="GR294" s="33">
        <v>29</v>
      </c>
      <c r="GS294" s="32">
        <v>65</v>
      </c>
      <c r="GT294" s="11">
        <v>36</v>
      </c>
      <c r="GU294" s="33">
        <v>29</v>
      </c>
      <c r="GV294" s="141">
        <f t="shared" si="480"/>
        <v>327</v>
      </c>
      <c r="GW294" s="141">
        <f t="shared" si="453"/>
        <v>167</v>
      </c>
      <c r="GX294" s="141">
        <f t="shared" si="454"/>
        <v>160</v>
      </c>
      <c r="GY294" s="32">
        <v>73</v>
      </c>
      <c r="GZ294" s="11">
        <v>41</v>
      </c>
      <c r="HA294" s="33">
        <v>32</v>
      </c>
      <c r="HB294" s="32">
        <v>62</v>
      </c>
      <c r="HC294" s="11">
        <v>35</v>
      </c>
      <c r="HD294" s="33">
        <v>27</v>
      </c>
      <c r="HE294" s="32">
        <v>58</v>
      </c>
      <c r="HF294" s="11">
        <v>28</v>
      </c>
      <c r="HG294" s="33">
        <v>30</v>
      </c>
      <c r="HH294" s="32">
        <v>63</v>
      </c>
      <c r="HI294" s="11">
        <v>32</v>
      </c>
      <c r="HJ294" s="33">
        <v>31</v>
      </c>
      <c r="HK294" s="32">
        <v>71</v>
      </c>
      <c r="HL294" s="11">
        <v>31</v>
      </c>
      <c r="HM294" s="33">
        <v>40</v>
      </c>
      <c r="HN294" s="141">
        <f t="shared" si="481"/>
        <v>371</v>
      </c>
      <c r="HO294" s="141">
        <f t="shared" si="455"/>
        <v>173</v>
      </c>
      <c r="HP294" s="141">
        <f t="shared" si="456"/>
        <v>198</v>
      </c>
      <c r="HQ294" s="32">
        <v>60</v>
      </c>
      <c r="HR294" s="11">
        <v>26</v>
      </c>
      <c r="HS294" s="33">
        <v>34</v>
      </c>
      <c r="HT294" s="32">
        <v>77</v>
      </c>
      <c r="HU294" s="11">
        <v>39</v>
      </c>
      <c r="HV294" s="33">
        <v>38</v>
      </c>
      <c r="HW294" s="32">
        <v>83</v>
      </c>
      <c r="HX294" s="11">
        <v>38</v>
      </c>
      <c r="HY294" s="33">
        <v>45</v>
      </c>
      <c r="HZ294" s="32">
        <v>82</v>
      </c>
      <c r="IA294" s="11">
        <v>41</v>
      </c>
      <c r="IB294" s="33">
        <v>41</v>
      </c>
      <c r="IC294" s="32">
        <v>69</v>
      </c>
      <c r="ID294" s="11">
        <v>29</v>
      </c>
      <c r="IE294" s="33">
        <v>40</v>
      </c>
      <c r="IF294" s="141">
        <f t="shared" si="482"/>
        <v>329</v>
      </c>
      <c r="IG294" s="141">
        <f t="shared" si="457"/>
        <v>170</v>
      </c>
      <c r="IH294" s="141">
        <f t="shared" si="458"/>
        <v>159</v>
      </c>
      <c r="II294" s="32">
        <v>74</v>
      </c>
      <c r="IJ294" s="11">
        <v>36</v>
      </c>
      <c r="IK294" s="33">
        <v>38</v>
      </c>
      <c r="IL294" s="32">
        <v>79</v>
      </c>
      <c r="IM294" s="11">
        <v>38</v>
      </c>
      <c r="IN294" s="33">
        <v>41</v>
      </c>
      <c r="IO294" s="32">
        <v>86</v>
      </c>
      <c r="IP294" s="11">
        <v>45</v>
      </c>
      <c r="IQ294" s="33">
        <v>41</v>
      </c>
      <c r="IR294" s="32">
        <v>50</v>
      </c>
      <c r="IS294" s="11">
        <v>30</v>
      </c>
      <c r="IT294" s="33">
        <v>20</v>
      </c>
      <c r="IU294" s="32">
        <v>40</v>
      </c>
      <c r="IV294" s="11">
        <v>21</v>
      </c>
      <c r="IW294" s="33">
        <v>19</v>
      </c>
      <c r="IX294" s="141">
        <f t="shared" si="483"/>
        <v>355</v>
      </c>
      <c r="IY294" s="141">
        <f t="shared" si="459"/>
        <v>168</v>
      </c>
      <c r="IZ294" s="141">
        <f t="shared" si="460"/>
        <v>187</v>
      </c>
      <c r="JA294" s="32">
        <v>52</v>
      </c>
      <c r="JB294" s="11">
        <v>26</v>
      </c>
      <c r="JC294" s="33">
        <v>26</v>
      </c>
      <c r="JD294" s="32">
        <v>53</v>
      </c>
      <c r="JE294" s="11">
        <v>22</v>
      </c>
      <c r="JF294" s="33">
        <v>31</v>
      </c>
      <c r="JG294" s="32">
        <v>97</v>
      </c>
      <c r="JH294" s="11">
        <v>43</v>
      </c>
      <c r="JI294" s="33">
        <v>54</v>
      </c>
      <c r="JJ294" s="32">
        <v>89</v>
      </c>
      <c r="JK294" s="11">
        <v>42</v>
      </c>
      <c r="JL294" s="33">
        <v>47</v>
      </c>
      <c r="JM294" s="32">
        <v>64</v>
      </c>
      <c r="JN294" s="11">
        <v>35</v>
      </c>
      <c r="JO294" s="33">
        <v>29</v>
      </c>
      <c r="JP294" s="141">
        <f t="shared" si="484"/>
        <v>335</v>
      </c>
      <c r="JQ294" s="141">
        <f t="shared" si="461"/>
        <v>116</v>
      </c>
      <c r="JR294" s="141">
        <f t="shared" si="462"/>
        <v>219</v>
      </c>
      <c r="JS294" s="32">
        <v>62</v>
      </c>
      <c r="JT294" s="11">
        <v>23</v>
      </c>
      <c r="JU294" s="33">
        <v>39</v>
      </c>
      <c r="JV294" s="32">
        <v>69</v>
      </c>
      <c r="JW294" s="11">
        <v>21</v>
      </c>
      <c r="JX294" s="33">
        <v>48</v>
      </c>
      <c r="JY294" s="32">
        <v>68</v>
      </c>
      <c r="JZ294" s="11">
        <v>32</v>
      </c>
      <c r="KA294" s="33">
        <v>36</v>
      </c>
      <c r="KB294" s="32">
        <v>75</v>
      </c>
      <c r="KC294" s="11">
        <v>27</v>
      </c>
      <c r="KD294" s="33">
        <v>48</v>
      </c>
      <c r="KE294" s="32">
        <v>61</v>
      </c>
      <c r="KF294" s="11">
        <v>13</v>
      </c>
      <c r="KG294" s="33">
        <v>48</v>
      </c>
      <c r="KH294" s="141">
        <f t="shared" si="485"/>
        <v>239</v>
      </c>
      <c r="KI294" s="141">
        <f t="shared" si="463"/>
        <v>68</v>
      </c>
      <c r="KJ294" s="141">
        <f t="shared" si="464"/>
        <v>171</v>
      </c>
      <c r="KK294" s="32">
        <v>65</v>
      </c>
      <c r="KL294" s="11">
        <v>20</v>
      </c>
      <c r="KM294" s="33">
        <v>45</v>
      </c>
      <c r="KN294" s="32">
        <v>47</v>
      </c>
      <c r="KO294" s="11">
        <v>14</v>
      </c>
      <c r="KP294" s="33">
        <v>33</v>
      </c>
      <c r="KQ294" s="32">
        <v>59</v>
      </c>
      <c r="KR294" s="11">
        <v>14</v>
      </c>
      <c r="KS294" s="33">
        <v>45</v>
      </c>
      <c r="KT294" s="32">
        <v>36</v>
      </c>
      <c r="KU294" s="11">
        <v>13</v>
      </c>
      <c r="KV294" s="33">
        <v>23</v>
      </c>
      <c r="KW294" s="32">
        <v>32</v>
      </c>
      <c r="KX294" s="11">
        <v>7</v>
      </c>
      <c r="KY294" s="33">
        <v>25</v>
      </c>
      <c r="KZ294" s="141">
        <f t="shared" si="486"/>
        <v>98</v>
      </c>
      <c r="LA294" s="141">
        <f t="shared" si="465"/>
        <v>27</v>
      </c>
      <c r="LB294" s="141">
        <f t="shared" si="466"/>
        <v>71</v>
      </c>
      <c r="LC294" s="32">
        <v>21</v>
      </c>
      <c r="LD294" s="11">
        <v>6</v>
      </c>
      <c r="LE294" s="33">
        <v>15</v>
      </c>
      <c r="LF294" s="32">
        <v>24</v>
      </c>
      <c r="LG294" s="11">
        <v>5</v>
      </c>
      <c r="LH294" s="33">
        <v>19</v>
      </c>
      <c r="LI294" s="32">
        <v>25</v>
      </c>
      <c r="LJ294" s="11">
        <v>8</v>
      </c>
      <c r="LK294" s="33">
        <v>17</v>
      </c>
      <c r="LL294" s="32">
        <v>14</v>
      </c>
      <c r="LM294" s="11">
        <v>5</v>
      </c>
      <c r="LN294" s="33">
        <v>9</v>
      </c>
      <c r="LO294" s="32">
        <v>14</v>
      </c>
      <c r="LP294" s="11">
        <v>3</v>
      </c>
      <c r="LQ294" s="33">
        <v>11</v>
      </c>
      <c r="LR294" s="141">
        <f t="shared" si="487"/>
        <v>28</v>
      </c>
      <c r="LS294" s="141">
        <f t="shared" si="467"/>
        <v>6</v>
      </c>
      <c r="LT294" s="141">
        <f t="shared" si="468"/>
        <v>22</v>
      </c>
      <c r="LU294" s="32">
        <v>13</v>
      </c>
      <c r="LV294" s="11">
        <v>2</v>
      </c>
      <c r="LW294" s="33">
        <v>11</v>
      </c>
      <c r="LX294" s="32">
        <v>5</v>
      </c>
      <c r="LY294" s="11">
        <v>1</v>
      </c>
      <c r="LZ294" s="33">
        <v>4</v>
      </c>
      <c r="MA294" s="32">
        <v>2</v>
      </c>
      <c r="MB294" s="11">
        <v>0</v>
      </c>
      <c r="MC294" s="33">
        <v>2</v>
      </c>
      <c r="MD294" s="32">
        <v>3</v>
      </c>
      <c r="ME294" s="11">
        <v>1</v>
      </c>
      <c r="MF294" s="33">
        <v>2</v>
      </c>
      <c r="MG294" s="32">
        <v>5</v>
      </c>
      <c r="MH294" s="11">
        <v>2</v>
      </c>
      <c r="MI294" s="33">
        <v>3</v>
      </c>
      <c r="MJ294" s="141">
        <f t="shared" si="490"/>
        <v>8</v>
      </c>
      <c r="MK294" s="141">
        <f t="shared" si="491"/>
        <v>1</v>
      </c>
      <c r="ML294" s="141">
        <f t="shared" si="492"/>
        <v>7</v>
      </c>
      <c r="MM294" s="32">
        <v>2</v>
      </c>
      <c r="MN294" s="11">
        <v>0</v>
      </c>
      <c r="MO294" s="33">
        <v>2</v>
      </c>
      <c r="MP294" s="32">
        <v>3</v>
      </c>
      <c r="MQ294" s="11">
        <v>0</v>
      </c>
      <c r="MR294" s="33">
        <v>3</v>
      </c>
      <c r="MS294" s="32">
        <v>2</v>
      </c>
      <c r="MT294" s="11">
        <v>0</v>
      </c>
      <c r="MU294" s="33">
        <v>2</v>
      </c>
      <c r="MV294" s="32">
        <v>0</v>
      </c>
      <c r="MW294" s="11">
        <v>0</v>
      </c>
      <c r="MX294" s="33">
        <v>0</v>
      </c>
      <c r="MY294" s="32">
        <v>1</v>
      </c>
      <c r="MZ294" s="11">
        <v>1</v>
      </c>
      <c r="NA294" s="33">
        <v>0</v>
      </c>
      <c r="NB294" s="146">
        <f t="shared" si="493"/>
        <v>3</v>
      </c>
      <c r="NC294" s="141">
        <f t="shared" si="494"/>
        <v>0</v>
      </c>
      <c r="ND294" s="147">
        <f t="shared" si="495"/>
        <v>3</v>
      </c>
      <c r="NE294" s="32">
        <v>0</v>
      </c>
      <c r="NF294" s="11">
        <v>0</v>
      </c>
      <c r="NG294" s="33">
        <v>0</v>
      </c>
      <c r="NH294" s="32">
        <v>1</v>
      </c>
      <c r="NI294" s="11">
        <v>0</v>
      </c>
      <c r="NJ294" s="33">
        <v>1</v>
      </c>
      <c r="NK294" s="32">
        <v>1</v>
      </c>
      <c r="NL294" s="11">
        <v>0</v>
      </c>
      <c r="NM294" s="33">
        <v>1</v>
      </c>
      <c r="NN294" s="32">
        <v>0</v>
      </c>
      <c r="NO294" s="11">
        <v>0</v>
      </c>
      <c r="NP294" s="33">
        <v>0</v>
      </c>
      <c r="NQ294" s="32">
        <v>1</v>
      </c>
      <c r="NR294" s="11">
        <v>0</v>
      </c>
      <c r="NS294" s="33">
        <v>1</v>
      </c>
      <c r="NT294" s="146">
        <f t="shared" si="496"/>
        <v>0</v>
      </c>
      <c r="NU294" s="141">
        <f t="shared" si="497"/>
        <v>0</v>
      </c>
      <c r="NV294" s="147">
        <f t="shared" si="498"/>
        <v>0</v>
      </c>
      <c r="NW294" s="32">
        <v>0</v>
      </c>
      <c r="NX294" s="11">
        <v>0</v>
      </c>
      <c r="NY294" s="33">
        <v>0</v>
      </c>
      <c r="NZ294" s="32">
        <v>0</v>
      </c>
      <c r="OA294" s="11">
        <v>0</v>
      </c>
      <c r="OB294" s="33">
        <v>0</v>
      </c>
      <c r="OC294" s="32">
        <v>0</v>
      </c>
      <c r="OD294" s="11">
        <v>0</v>
      </c>
      <c r="OE294" s="33">
        <v>0</v>
      </c>
      <c r="OF294" s="32">
        <v>0</v>
      </c>
      <c r="OG294" s="11">
        <v>0</v>
      </c>
      <c r="OH294" s="33">
        <v>0</v>
      </c>
      <c r="OI294" s="32">
        <v>0</v>
      </c>
      <c r="OJ294" s="11">
        <v>0</v>
      </c>
      <c r="OK294" s="33">
        <v>0</v>
      </c>
      <c r="OL294" s="146">
        <v>0</v>
      </c>
      <c r="OM294" s="141">
        <v>0</v>
      </c>
      <c r="ON294" s="147">
        <v>0</v>
      </c>
    </row>
    <row r="295" spans="1:404" ht="12" customHeight="1">
      <c r="B295" s="31" t="s">
        <v>318</v>
      </c>
      <c r="C295" s="32">
        <v>4005</v>
      </c>
      <c r="D295" s="11">
        <v>1982</v>
      </c>
      <c r="E295" s="33">
        <v>2023</v>
      </c>
      <c r="F295" s="141">
        <f t="shared" si="469"/>
        <v>67</v>
      </c>
      <c r="G295" s="141">
        <f t="shared" si="488"/>
        <v>34</v>
      </c>
      <c r="H295" s="141">
        <f t="shared" si="489"/>
        <v>33</v>
      </c>
      <c r="I295" s="32">
        <v>12</v>
      </c>
      <c r="J295" s="11">
        <v>7</v>
      </c>
      <c r="K295" s="33">
        <v>5</v>
      </c>
      <c r="L295" s="32">
        <v>6</v>
      </c>
      <c r="M295" s="11">
        <v>5</v>
      </c>
      <c r="N295" s="33">
        <v>1</v>
      </c>
      <c r="O295" s="32">
        <v>14</v>
      </c>
      <c r="P295" s="11">
        <v>6</v>
      </c>
      <c r="Q295" s="33">
        <v>8</v>
      </c>
      <c r="R295" s="32">
        <v>17</v>
      </c>
      <c r="S295" s="11">
        <v>6</v>
      </c>
      <c r="T295" s="33">
        <v>11</v>
      </c>
      <c r="U295" s="32">
        <v>18</v>
      </c>
      <c r="V295" s="11">
        <v>10</v>
      </c>
      <c r="W295" s="33">
        <v>8</v>
      </c>
      <c r="X295" s="141">
        <f t="shared" si="470"/>
        <v>49</v>
      </c>
      <c r="Y295" s="141">
        <f t="shared" si="433"/>
        <v>26</v>
      </c>
      <c r="Z295" s="141">
        <f t="shared" si="434"/>
        <v>23</v>
      </c>
      <c r="AA295" s="32">
        <v>11</v>
      </c>
      <c r="AB295" s="11">
        <v>6</v>
      </c>
      <c r="AC295" s="33">
        <v>5</v>
      </c>
      <c r="AD295" s="32">
        <v>12</v>
      </c>
      <c r="AE295" s="11">
        <v>7</v>
      </c>
      <c r="AF295" s="33">
        <v>5</v>
      </c>
      <c r="AG295" s="32">
        <v>11</v>
      </c>
      <c r="AH295" s="11">
        <v>6</v>
      </c>
      <c r="AI295" s="33">
        <v>5</v>
      </c>
      <c r="AJ295" s="32">
        <v>7</v>
      </c>
      <c r="AK295" s="11">
        <v>2</v>
      </c>
      <c r="AL295" s="33">
        <v>5</v>
      </c>
      <c r="AM295" s="32">
        <v>8</v>
      </c>
      <c r="AN295" s="11">
        <v>5</v>
      </c>
      <c r="AO295" s="33">
        <v>3</v>
      </c>
      <c r="AP295" s="141">
        <f t="shared" si="471"/>
        <v>58</v>
      </c>
      <c r="AQ295" s="141">
        <f t="shared" si="435"/>
        <v>29</v>
      </c>
      <c r="AR295" s="141">
        <f t="shared" si="436"/>
        <v>29</v>
      </c>
      <c r="AS295" s="32">
        <v>8</v>
      </c>
      <c r="AT295" s="11">
        <v>5</v>
      </c>
      <c r="AU295" s="33">
        <v>3</v>
      </c>
      <c r="AV295" s="32">
        <v>14</v>
      </c>
      <c r="AW295" s="11">
        <v>7</v>
      </c>
      <c r="AX295" s="33">
        <v>7</v>
      </c>
      <c r="AY295" s="32">
        <v>12</v>
      </c>
      <c r="AZ295" s="11">
        <v>6</v>
      </c>
      <c r="BA295" s="33">
        <v>6</v>
      </c>
      <c r="BB295" s="32">
        <v>12</v>
      </c>
      <c r="BC295" s="11">
        <v>5</v>
      </c>
      <c r="BD295" s="33">
        <v>7</v>
      </c>
      <c r="BE295" s="32">
        <v>12</v>
      </c>
      <c r="BF295" s="11">
        <v>6</v>
      </c>
      <c r="BG295" s="33">
        <v>6</v>
      </c>
      <c r="BH295" s="141">
        <f t="shared" si="472"/>
        <v>97</v>
      </c>
      <c r="BI295" s="141">
        <f t="shared" si="437"/>
        <v>52</v>
      </c>
      <c r="BJ295" s="141">
        <f t="shared" si="438"/>
        <v>45</v>
      </c>
      <c r="BK295" s="32">
        <v>12</v>
      </c>
      <c r="BL295" s="11">
        <v>5</v>
      </c>
      <c r="BM295" s="33">
        <v>7</v>
      </c>
      <c r="BN295" s="32">
        <v>24</v>
      </c>
      <c r="BO295" s="11">
        <v>14</v>
      </c>
      <c r="BP295" s="33">
        <v>10</v>
      </c>
      <c r="BQ295" s="32">
        <v>17</v>
      </c>
      <c r="BR295" s="11">
        <v>14</v>
      </c>
      <c r="BS295" s="33">
        <v>3</v>
      </c>
      <c r="BT295" s="32">
        <v>16</v>
      </c>
      <c r="BU295" s="11">
        <v>7</v>
      </c>
      <c r="BV295" s="33">
        <v>9</v>
      </c>
      <c r="BW295" s="32">
        <v>28</v>
      </c>
      <c r="BX295" s="11">
        <v>12</v>
      </c>
      <c r="BY295" s="33">
        <v>16</v>
      </c>
      <c r="BZ295" s="141">
        <f t="shared" si="473"/>
        <v>128</v>
      </c>
      <c r="CA295" s="141">
        <f t="shared" si="439"/>
        <v>81</v>
      </c>
      <c r="CB295" s="141">
        <f t="shared" si="440"/>
        <v>47</v>
      </c>
      <c r="CC295" s="32">
        <v>25</v>
      </c>
      <c r="CD295" s="11">
        <v>17</v>
      </c>
      <c r="CE295" s="33">
        <v>8</v>
      </c>
      <c r="CF295" s="32">
        <v>29</v>
      </c>
      <c r="CG295" s="11">
        <v>22</v>
      </c>
      <c r="CH295" s="33">
        <v>7</v>
      </c>
      <c r="CI295" s="32">
        <v>31</v>
      </c>
      <c r="CJ295" s="11">
        <v>17</v>
      </c>
      <c r="CK295" s="33">
        <v>14</v>
      </c>
      <c r="CL295" s="32">
        <v>21</v>
      </c>
      <c r="CM295" s="11">
        <v>11</v>
      </c>
      <c r="CN295" s="33">
        <v>10</v>
      </c>
      <c r="CO295" s="32">
        <v>22</v>
      </c>
      <c r="CP295" s="11">
        <v>14</v>
      </c>
      <c r="CQ295" s="33">
        <v>8</v>
      </c>
      <c r="CR295" s="141">
        <f t="shared" si="474"/>
        <v>128</v>
      </c>
      <c r="CS295" s="141">
        <f t="shared" si="441"/>
        <v>75</v>
      </c>
      <c r="CT295" s="141">
        <f t="shared" si="442"/>
        <v>53</v>
      </c>
      <c r="CU295" s="32">
        <v>30</v>
      </c>
      <c r="CV295" s="11">
        <v>16</v>
      </c>
      <c r="CW295" s="33">
        <v>14</v>
      </c>
      <c r="CX295" s="32">
        <v>29</v>
      </c>
      <c r="CY295" s="11">
        <v>16</v>
      </c>
      <c r="CZ295" s="33">
        <v>13</v>
      </c>
      <c r="DA295" s="32">
        <v>22</v>
      </c>
      <c r="DB295" s="11">
        <v>12</v>
      </c>
      <c r="DC295" s="33">
        <v>10</v>
      </c>
      <c r="DD295" s="32">
        <v>25</v>
      </c>
      <c r="DE295" s="11">
        <v>17</v>
      </c>
      <c r="DF295" s="33">
        <v>8</v>
      </c>
      <c r="DG295" s="32">
        <v>22</v>
      </c>
      <c r="DH295" s="11">
        <v>14</v>
      </c>
      <c r="DI295" s="33">
        <v>8</v>
      </c>
      <c r="DJ295" s="141">
        <f t="shared" si="475"/>
        <v>143</v>
      </c>
      <c r="DK295" s="141">
        <f t="shared" si="443"/>
        <v>83</v>
      </c>
      <c r="DL295" s="141">
        <f t="shared" si="444"/>
        <v>60</v>
      </c>
      <c r="DM295" s="32">
        <v>26</v>
      </c>
      <c r="DN295" s="11">
        <v>19</v>
      </c>
      <c r="DO295" s="33">
        <v>7</v>
      </c>
      <c r="DP295" s="32">
        <v>30</v>
      </c>
      <c r="DQ295" s="11">
        <v>17</v>
      </c>
      <c r="DR295" s="33">
        <v>13</v>
      </c>
      <c r="DS295" s="32">
        <v>29</v>
      </c>
      <c r="DT295" s="11">
        <v>14</v>
      </c>
      <c r="DU295" s="33">
        <v>15</v>
      </c>
      <c r="DV295" s="32">
        <v>42</v>
      </c>
      <c r="DW295" s="11">
        <v>23</v>
      </c>
      <c r="DX295" s="33">
        <v>19</v>
      </c>
      <c r="DY295" s="32">
        <v>16</v>
      </c>
      <c r="DZ295" s="11">
        <v>10</v>
      </c>
      <c r="EA295" s="33">
        <v>6</v>
      </c>
      <c r="EB295" s="141">
        <f t="shared" si="476"/>
        <v>119</v>
      </c>
      <c r="EC295" s="141">
        <f t="shared" si="445"/>
        <v>84</v>
      </c>
      <c r="ED295" s="141">
        <f t="shared" si="446"/>
        <v>35</v>
      </c>
      <c r="EE295" s="32">
        <v>24</v>
      </c>
      <c r="EF295" s="11">
        <v>13</v>
      </c>
      <c r="EG295" s="33">
        <v>11</v>
      </c>
      <c r="EH295" s="32">
        <v>20</v>
      </c>
      <c r="EI295" s="11">
        <v>14</v>
      </c>
      <c r="EJ295" s="33">
        <v>6</v>
      </c>
      <c r="EK295" s="32">
        <v>26</v>
      </c>
      <c r="EL295" s="11">
        <v>22</v>
      </c>
      <c r="EM295" s="33">
        <v>4</v>
      </c>
      <c r="EN295" s="32">
        <v>26</v>
      </c>
      <c r="EO295" s="11">
        <v>20</v>
      </c>
      <c r="EP295" s="33">
        <v>6</v>
      </c>
      <c r="EQ295" s="32">
        <v>23</v>
      </c>
      <c r="ER295" s="11">
        <v>15</v>
      </c>
      <c r="ES295" s="33">
        <v>8</v>
      </c>
      <c r="ET295" s="141">
        <f t="shared" si="477"/>
        <v>155</v>
      </c>
      <c r="EU295" s="141">
        <f t="shared" si="447"/>
        <v>101</v>
      </c>
      <c r="EV295" s="141">
        <f t="shared" si="448"/>
        <v>54</v>
      </c>
      <c r="EW295" s="32">
        <v>27</v>
      </c>
      <c r="EX295" s="11">
        <v>15</v>
      </c>
      <c r="EY295" s="33">
        <v>12</v>
      </c>
      <c r="EZ295" s="32">
        <v>29</v>
      </c>
      <c r="FA295" s="11">
        <v>15</v>
      </c>
      <c r="FB295" s="33">
        <v>14</v>
      </c>
      <c r="FC295" s="32">
        <v>36</v>
      </c>
      <c r="FD295" s="11">
        <v>26</v>
      </c>
      <c r="FE295" s="33">
        <v>10</v>
      </c>
      <c r="FF295" s="32">
        <v>41</v>
      </c>
      <c r="FG295" s="11">
        <v>32</v>
      </c>
      <c r="FH295" s="33">
        <v>9</v>
      </c>
      <c r="FI295" s="32">
        <v>22</v>
      </c>
      <c r="FJ295" s="11">
        <v>13</v>
      </c>
      <c r="FK295" s="33">
        <v>9</v>
      </c>
      <c r="FL295" s="141">
        <f t="shared" si="478"/>
        <v>260</v>
      </c>
      <c r="FM295" s="141">
        <f t="shared" si="449"/>
        <v>142</v>
      </c>
      <c r="FN295" s="141">
        <f t="shared" si="450"/>
        <v>118</v>
      </c>
      <c r="FO295" s="32">
        <v>42</v>
      </c>
      <c r="FP295" s="11">
        <v>26</v>
      </c>
      <c r="FQ295" s="33">
        <v>16</v>
      </c>
      <c r="FR295" s="32">
        <v>44</v>
      </c>
      <c r="FS295" s="11">
        <v>28</v>
      </c>
      <c r="FT295" s="33">
        <v>16</v>
      </c>
      <c r="FU295" s="32">
        <v>52</v>
      </c>
      <c r="FV295" s="11">
        <v>17</v>
      </c>
      <c r="FW295" s="33">
        <v>35</v>
      </c>
      <c r="FX295" s="32">
        <v>57</v>
      </c>
      <c r="FY295" s="11">
        <v>38</v>
      </c>
      <c r="FZ295" s="33">
        <v>19</v>
      </c>
      <c r="GA295" s="32">
        <v>65</v>
      </c>
      <c r="GB295" s="11">
        <v>33</v>
      </c>
      <c r="GC295" s="33">
        <v>32</v>
      </c>
      <c r="GD295" s="141">
        <f t="shared" si="479"/>
        <v>356</v>
      </c>
      <c r="GE295" s="141">
        <f t="shared" si="451"/>
        <v>207</v>
      </c>
      <c r="GF295" s="141">
        <f t="shared" si="452"/>
        <v>149</v>
      </c>
      <c r="GG295" s="32">
        <v>64</v>
      </c>
      <c r="GH295" s="11">
        <v>42</v>
      </c>
      <c r="GI295" s="33">
        <v>22</v>
      </c>
      <c r="GJ295" s="32">
        <v>46</v>
      </c>
      <c r="GK295" s="11">
        <v>24</v>
      </c>
      <c r="GL295" s="33">
        <v>22</v>
      </c>
      <c r="GM295" s="32">
        <v>66</v>
      </c>
      <c r="GN295" s="11">
        <v>40</v>
      </c>
      <c r="GO295" s="33">
        <v>26</v>
      </c>
      <c r="GP295" s="32">
        <v>93</v>
      </c>
      <c r="GQ295" s="11">
        <v>54</v>
      </c>
      <c r="GR295" s="33">
        <v>39</v>
      </c>
      <c r="GS295" s="32">
        <v>87</v>
      </c>
      <c r="GT295" s="11">
        <v>47</v>
      </c>
      <c r="GU295" s="33">
        <v>40</v>
      </c>
      <c r="GV295" s="141">
        <f t="shared" si="480"/>
        <v>408</v>
      </c>
      <c r="GW295" s="141">
        <f t="shared" si="453"/>
        <v>208</v>
      </c>
      <c r="GX295" s="141">
        <f t="shared" si="454"/>
        <v>200</v>
      </c>
      <c r="GY295" s="32">
        <v>89</v>
      </c>
      <c r="GZ295" s="11">
        <v>48</v>
      </c>
      <c r="HA295" s="33">
        <v>41</v>
      </c>
      <c r="HB295" s="32">
        <v>74</v>
      </c>
      <c r="HC295" s="11">
        <v>31</v>
      </c>
      <c r="HD295" s="33">
        <v>43</v>
      </c>
      <c r="HE295" s="32">
        <v>67</v>
      </c>
      <c r="HF295" s="11">
        <v>44</v>
      </c>
      <c r="HG295" s="33">
        <v>23</v>
      </c>
      <c r="HH295" s="32">
        <v>83</v>
      </c>
      <c r="HI295" s="11">
        <v>47</v>
      </c>
      <c r="HJ295" s="33">
        <v>36</v>
      </c>
      <c r="HK295" s="32">
        <v>95</v>
      </c>
      <c r="HL295" s="11">
        <v>38</v>
      </c>
      <c r="HM295" s="33">
        <v>57</v>
      </c>
      <c r="HN295" s="141">
        <f t="shared" si="481"/>
        <v>433</v>
      </c>
      <c r="HO295" s="141">
        <f t="shared" si="455"/>
        <v>203</v>
      </c>
      <c r="HP295" s="141">
        <f t="shared" si="456"/>
        <v>230</v>
      </c>
      <c r="HQ295" s="32">
        <v>80</v>
      </c>
      <c r="HR295" s="11">
        <v>41</v>
      </c>
      <c r="HS295" s="33">
        <v>39</v>
      </c>
      <c r="HT295" s="32">
        <v>87</v>
      </c>
      <c r="HU295" s="11">
        <v>43</v>
      </c>
      <c r="HV295" s="33">
        <v>44</v>
      </c>
      <c r="HW295" s="32">
        <v>107</v>
      </c>
      <c r="HX295" s="11">
        <v>42</v>
      </c>
      <c r="HY295" s="33">
        <v>65</v>
      </c>
      <c r="HZ295" s="32">
        <v>72</v>
      </c>
      <c r="IA295" s="11">
        <v>34</v>
      </c>
      <c r="IB295" s="33">
        <v>38</v>
      </c>
      <c r="IC295" s="32">
        <v>87</v>
      </c>
      <c r="ID295" s="11">
        <v>43</v>
      </c>
      <c r="IE295" s="33">
        <v>44</v>
      </c>
      <c r="IF295" s="141">
        <f t="shared" si="482"/>
        <v>374</v>
      </c>
      <c r="IG295" s="141">
        <f t="shared" si="457"/>
        <v>201</v>
      </c>
      <c r="IH295" s="141">
        <f t="shared" si="458"/>
        <v>173</v>
      </c>
      <c r="II295" s="32">
        <v>97</v>
      </c>
      <c r="IJ295" s="11">
        <v>57</v>
      </c>
      <c r="IK295" s="33">
        <v>40</v>
      </c>
      <c r="IL295" s="32">
        <v>95</v>
      </c>
      <c r="IM295" s="11">
        <v>60</v>
      </c>
      <c r="IN295" s="33">
        <v>35</v>
      </c>
      <c r="IO295" s="32">
        <v>77</v>
      </c>
      <c r="IP295" s="11">
        <v>33</v>
      </c>
      <c r="IQ295" s="33">
        <v>44</v>
      </c>
      <c r="IR295" s="32">
        <v>57</v>
      </c>
      <c r="IS295" s="11">
        <v>27</v>
      </c>
      <c r="IT295" s="33">
        <v>30</v>
      </c>
      <c r="IU295" s="32">
        <v>48</v>
      </c>
      <c r="IV295" s="11">
        <v>24</v>
      </c>
      <c r="IW295" s="33">
        <v>24</v>
      </c>
      <c r="IX295" s="141">
        <f t="shared" si="483"/>
        <v>421</v>
      </c>
      <c r="IY295" s="141">
        <f t="shared" si="459"/>
        <v>181</v>
      </c>
      <c r="IZ295" s="141">
        <f t="shared" si="460"/>
        <v>240</v>
      </c>
      <c r="JA295" s="32">
        <v>67</v>
      </c>
      <c r="JB295" s="11">
        <v>29</v>
      </c>
      <c r="JC295" s="33">
        <v>38</v>
      </c>
      <c r="JD295" s="32">
        <v>73</v>
      </c>
      <c r="JE295" s="11">
        <v>31</v>
      </c>
      <c r="JF295" s="33">
        <v>42</v>
      </c>
      <c r="JG295" s="32">
        <v>113</v>
      </c>
      <c r="JH295" s="11">
        <v>59</v>
      </c>
      <c r="JI295" s="33">
        <v>54</v>
      </c>
      <c r="JJ295" s="32">
        <v>85</v>
      </c>
      <c r="JK295" s="11">
        <v>31</v>
      </c>
      <c r="JL295" s="33">
        <v>54</v>
      </c>
      <c r="JM295" s="32">
        <v>83</v>
      </c>
      <c r="JN295" s="11">
        <v>31</v>
      </c>
      <c r="JO295" s="33">
        <v>52</v>
      </c>
      <c r="JP295" s="141">
        <f t="shared" si="484"/>
        <v>412</v>
      </c>
      <c r="JQ295" s="141">
        <f t="shared" si="461"/>
        <v>152</v>
      </c>
      <c r="JR295" s="141">
        <f t="shared" si="462"/>
        <v>260</v>
      </c>
      <c r="JS295" s="32">
        <v>85</v>
      </c>
      <c r="JT295" s="11">
        <v>37</v>
      </c>
      <c r="JU295" s="33">
        <v>48</v>
      </c>
      <c r="JV295" s="32">
        <v>62</v>
      </c>
      <c r="JW295" s="11">
        <v>23</v>
      </c>
      <c r="JX295" s="33">
        <v>39</v>
      </c>
      <c r="JY295" s="32">
        <v>107</v>
      </c>
      <c r="JZ295" s="11">
        <v>40</v>
      </c>
      <c r="KA295" s="33">
        <v>67</v>
      </c>
      <c r="KB295" s="32">
        <v>86</v>
      </c>
      <c r="KC295" s="11">
        <v>30</v>
      </c>
      <c r="KD295" s="33">
        <v>56</v>
      </c>
      <c r="KE295" s="32">
        <v>72</v>
      </c>
      <c r="KF295" s="11">
        <v>22</v>
      </c>
      <c r="KG295" s="33">
        <v>50</v>
      </c>
      <c r="KH295" s="141">
        <f t="shared" si="485"/>
        <v>249</v>
      </c>
      <c r="KI295" s="141">
        <f t="shared" si="463"/>
        <v>77</v>
      </c>
      <c r="KJ295" s="141">
        <f t="shared" si="464"/>
        <v>172</v>
      </c>
      <c r="KK295" s="32">
        <v>72</v>
      </c>
      <c r="KL295" s="11">
        <v>27</v>
      </c>
      <c r="KM295" s="33">
        <v>45</v>
      </c>
      <c r="KN295" s="32">
        <v>64</v>
      </c>
      <c r="KO295" s="11">
        <v>23</v>
      </c>
      <c r="KP295" s="33">
        <v>41</v>
      </c>
      <c r="KQ295" s="32">
        <v>41</v>
      </c>
      <c r="KR295" s="11">
        <v>13</v>
      </c>
      <c r="KS295" s="33">
        <v>28</v>
      </c>
      <c r="KT295" s="32">
        <v>41</v>
      </c>
      <c r="KU295" s="11">
        <v>7</v>
      </c>
      <c r="KV295" s="33">
        <v>34</v>
      </c>
      <c r="KW295" s="32">
        <v>31</v>
      </c>
      <c r="KX295" s="11">
        <v>7</v>
      </c>
      <c r="KY295" s="33">
        <v>24</v>
      </c>
      <c r="KZ295" s="141">
        <f t="shared" si="486"/>
        <v>114</v>
      </c>
      <c r="LA295" s="141">
        <f t="shared" si="465"/>
        <v>37</v>
      </c>
      <c r="LB295" s="141">
        <f t="shared" si="466"/>
        <v>77</v>
      </c>
      <c r="LC295" s="32">
        <v>45</v>
      </c>
      <c r="LD295" s="11">
        <v>15</v>
      </c>
      <c r="LE295" s="33">
        <v>30</v>
      </c>
      <c r="LF295" s="32">
        <v>22</v>
      </c>
      <c r="LG295" s="11">
        <v>8</v>
      </c>
      <c r="LH295" s="33">
        <v>14</v>
      </c>
      <c r="LI295" s="32">
        <v>22</v>
      </c>
      <c r="LJ295" s="11">
        <v>7</v>
      </c>
      <c r="LK295" s="33">
        <v>15</v>
      </c>
      <c r="LL295" s="32">
        <v>15</v>
      </c>
      <c r="LM295" s="11">
        <v>7</v>
      </c>
      <c r="LN295" s="33">
        <v>8</v>
      </c>
      <c r="LO295" s="32">
        <v>10</v>
      </c>
      <c r="LP295" s="11">
        <v>0</v>
      </c>
      <c r="LQ295" s="33">
        <v>10</v>
      </c>
      <c r="LR295" s="141">
        <f t="shared" si="487"/>
        <v>29</v>
      </c>
      <c r="LS295" s="141">
        <f t="shared" si="467"/>
        <v>7</v>
      </c>
      <c r="LT295" s="141">
        <f t="shared" si="468"/>
        <v>22</v>
      </c>
      <c r="LU295" s="32">
        <v>8</v>
      </c>
      <c r="LV295" s="11">
        <v>2</v>
      </c>
      <c r="LW295" s="33">
        <v>6</v>
      </c>
      <c r="LX295" s="32">
        <v>7</v>
      </c>
      <c r="LY295" s="11">
        <v>0</v>
      </c>
      <c r="LZ295" s="33">
        <v>7</v>
      </c>
      <c r="MA295" s="32">
        <v>6</v>
      </c>
      <c r="MB295" s="11">
        <v>1</v>
      </c>
      <c r="MC295" s="33">
        <v>5</v>
      </c>
      <c r="MD295" s="32">
        <v>3</v>
      </c>
      <c r="ME295" s="11">
        <v>1</v>
      </c>
      <c r="MF295" s="33">
        <v>2</v>
      </c>
      <c r="MG295" s="32">
        <v>5</v>
      </c>
      <c r="MH295" s="11">
        <v>3</v>
      </c>
      <c r="MI295" s="33">
        <v>2</v>
      </c>
      <c r="MJ295" s="141">
        <f t="shared" si="490"/>
        <v>5</v>
      </c>
      <c r="MK295" s="141">
        <f t="shared" si="491"/>
        <v>2</v>
      </c>
      <c r="ML295" s="141">
        <f t="shared" si="492"/>
        <v>3</v>
      </c>
      <c r="MM295" s="32">
        <v>2</v>
      </c>
      <c r="MN295" s="11">
        <v>1</v>
      </c>
      <c r="MO295" s="33">
        <v>1</v>
      </c>
      <c r="MP295" s="32">
        <v>1</v>
      </c>
      <c r="MQ295" s="11">
        <v>1</v>
      </c>
      <c r="MR295" s="33">
        <v>0</v>
      </c>
      <c r="MS295" s="32">
        <v>0</v>
      </c>
      <c r="MT295" s="11">
        <v>0</v>
      </c>
      <c r="MU295" s="33">
        <v>0</v>
      </c>
      <c r="MV295" s="32">
        <v>2</v>
      </c>
      <c r="MW295" s="11">
        <v>0</v>
      </c>
      <c r="MX295" s="33">
        <v>2</v>
      </c>
      <c r="MY295" s="32">
        <v>0</v>
      </c>
      <c r="MZ295" s="11">
        <v>0</v>
      </c>
      <c r="NA295" s="33">
        <v>0</v>
      </c>
      <c r="NB295" s="146">
        <f t="shared" si="493"/>
        <v>0</v>
      </c>
      <c r="NC295" s="141">
        <f t="shared" si="494"/>
        <v>0</v>
      </c>
      <c r="ND295" s="147">
        <f t="shared" si="495"/>
        <v>0</v>
      </c>
      <c r="NE295" s="32">
        <v>0</v>
      </c>
      <c r="NF295" s="11">
        <v>0</v>
      </c>
      <c r="NG295" s="33">
        <v>0</v>
      </c>
      <c r="NH295" s="32">
        <v>0</v>
      </c>
      <c r="NI295" s="11">
        <v>0</v>
      </c>
      <c r="NJ295" s="33">
        <v>0</v>
      </c>
      <c r="NK295" s="32">
        <v>0</v>
      </c>
      <c r="NL295" s="11">
        <v>0</v>
      </c>
      <c r="NM295" s="33">
        <v>0</v>
      </c>
      <c r="NN295" s="32">
        <v>0</v>
      </c>
      <c r="NO295" s="11">
        <v>0</v>
      </c>
      <c r="NP295" s="33">
        <v>0</v>
      </c>
      <c r="NQ295" s="32">
        <v>0</v>
      </c>
      <c r="NR295" s="11">
        <v>0</v>
      </c>
      <c r="NS295" s="33">
        <v>0</v>
      </c>
      <c r="NT295" s="146">
        <f t="shared" si="496"/>
        <v>0</v>
      </c>
      <c r="NU295" s="141">
        <f t="shared" si="497"/>
        <v>0</v>
      </c>
      <c r="NV295" s="147">
        <f t="shared" si="498"/>
        <v>0</v>
      </c>
      <c r="NW295" s="32">
        <v>0</v>
      </c>
      <c r="NX295" s="11">
        <v>0</v>
      </c>
      <c r="NY295" s="33">
        <v>0</v>
      </c>
      <c r="NZ295" s="32">
        <v>0</v>
      </c>
      <c r="OA295" s="11">
        <v>0</v>
      </c>
      <c r="OB295" s="33">
        <v>0</v>
      </c>
      <c r="OC295" s="32">
        <v>0</v>
      </c>
      <c r="OD295" s="11">
        <v>0</v>
      </c>
      <c r="OE295" s="33">
        <v>0</v>
      </c>
      <c r="OF295" s="32">
        <v>0</v>
      </c>
      <c r="OG295" s="11">
        <v>0</v>
      </c>
      <c r="OH295" s="33">
        <v>0</v>
      </c>
      <c r="OI295" s="32">
        <v>0</v>
      </c>
      <c r="OJ295" s="11">
        <v>0</v>
      </c>
      <c r="OK295" s="33">
        <v>0</v>
      </c>
      <c r="OL295" s="146">
        <v>0</v>
      </c>
      <c r="OM295" s="141">
        <v>0</v>
      </c>
      <c r="ON295" s="147">
        <v>0</v>
      </c>
    </row>
    <row r="296" spans="1:404" s="26" customFormat="1" ht="12" customHeight="1">
      <c r="A296" s="25"/>
      <c r="B296" s="27" t="s">
        <v>609</v>
      </c>
      <c r="C296" s="28">
        <v>35033</v>
      </c>
      <c r="D296" s="29">
        <v>17847</v>
      </c>
      <c r="E296" s="30">
        <v>17186</v>
      </c>
      <c r="F296" s="140">
        <f t="shared" si="469"/>
        <v>1222</v>
      </c>
      <c r="G296" s="140">
        <f t="shared" si="488"/>
        <v>609</v>
      </c>
      <c r="H296" s="140">
        <f t="shared" si="489"/>
        <v>613</v>
      </c>
      <c r="I296" s="28">
        <v>252</v>
      </c>
      <c r="J296" s="29">
        <v>129</v>
      </c>
      <c r="K296" s="30">
        <v>123</v>
      </c>
      <c r="L296" s="28">
        <v>249</v>
      </c>
      <c r="M296" s="29">
        <v>115</v>
      </c>
      <c r="N296" s="30">
        <v>134</v>
      </c>
      <c r="O296" s="28">
        <v>268</v>
      </c>
      <c r="P296" s="29">
        <v>139</v>
      </c>
      <c r="Q296" s="30">
        <v>129</v>
      </c>
      <c r="R296" s="28">
        <v>217</v>
      </c>
      <c r="S296" s="29">
        <v>107</v>
      </c>
      <c r="T296" s="30">
        <v>110</v>
      </c>
      <c r="U296" s="28">
        <v>236</v>
      </c>
      <c r="V296" s="29">
        <v>119</v>
      </c>
      <c r="W296" s="30">
        <v>117</v>
      </c>
      <c r="X296" s="140">
        <f t="shared" si="470"/>
        <v>1139</v>
      </c>
      <c r="Y296" s="140">
        <f t="shared" si="433"/>
        <v>607</v>
      </c>
      <c r="Z296" s="140">
        <f t="shared" si="434"/>
        <v>532</v>
      </c>
      <c r="AA296" s="28">
        <v>228</v>
      </c>
      <c r="AB296" s="29">
        <v>119</v>
      </c>
      <c r="AC296" s="30">
        <v>109</v>
      </c>
      <c r="AD296" s="28">
        <v>233</v>
      </c>
      <c r="AE296" s="29">
        <v>130</v>
      </c>
      <c r="AF296" s="30">
        <v>103</v>
      </c>
      <c r="AG296" s="28">
        <v>253</v>
      </c>
      <c r="AH296" s="29">
        <v>130</v>
      </c>
      <c r="AI296" s="30">
        <v>123</v>
      </c>
      <c r="AJ296" s="28">
        <v>232</v>
      </c>
      <c r="AK296" s="29">
        <v>118</v>
      </c>
      <c r="AL296" s="30">
        <v>114</v>
      </c>
      <c r="AM296" s="28">
        <v>193</v>
      </c>
      <c r="AN296" s="29">
        <v>110</v>
      </c>
      <c r="AO296" s="30">
        <v>83</v>
      </c>
      <c r="AP296" s="140">
        <f t="shared" si="471"/>
        <v>1183</v>
      </c>
      <c r="AQ296" s="140">
        <f t="shared" si="435"/>
        <v>628</v>
      </c>
      <c r="AR296" s="140">
        <f t="shared" si="436"/>
        <v>555</v>
      </c>
      <c r="AS296" s="28">
        <v>209</v>
      </c>
      <c r="AT296" s="29">
        <v>123</v>
      </c>
      <c r="AU296" s="30">
        <v>86</v>
      </c>
      <c r="AV296" s="28">
        <v>208</v>
      </c>
      <c r="AW296" s="29">
        <v>100</v>
      </c>
      <c r="AX296" s="30">
        <v>108</v>
      </c>
      <c r="AY296" s="28">
        <v>230</v>
      </c>
      <c r="AZ296" s="29">
        <v>112</v>
      </c>
      <c r="BA296" s="30">
        <v>118</v>
      </c>
      <c r="BB296" s="28">
        <v>249</v>
      </c>
      <c r="BC296" s="29">
        <v>126</v>
      </c>
      <c r="BD296" s="30">
        <v>123</v>
      </c>
      <c r="BE296" s="28">
        <v>287</v>
      </c>
      <c r="BF296" s="29">
        <v>167</v>
      </c>
      <c r="BG296" s="30">
        <v>120</v>
      </c>
      <c r="BH296" s="140">
        <f t="shared" si="472"/>
        <v>1659</v>
      </c>
      <c r="BI296" s="140">
        <f t="shared" si="437"/>
        <v>865</v>
      </c>
      <c r="BJ296" s="140">
        <f t="shared" si="438"/>
        <v>794</v>
      </c>
      <c r="BK296" s="28">
        <v>314</v>
      </c>
      <c r="BL296" s="29">
        <v>153</v>
      </c>
      <c r="BM296" s="30">
        <v>161</v>
      </c>
      <c r="BN296" s="28">
        <v>318</v>
      </c>
      <c r="BO296" s="29">
        <v>183</v>
      </c>
      <c r="BP296" s="30">
        <v>135</v>
      </c>
      <c r="BQ296" s="28">
        <v>342</v>
      </c>
      <c r="BR296" s="29">
        <v>165</v>
      </c>
      <c r="BS296" s="30">
        <v>177</v>
      </c>
      <c r="BT296" s="28">
        <v>332</v>
      </c>
      <c r="BU296" s="29">
        <v>163</v>
      </c>
      <c r="BV296" s="30">
        <v>169</v>
      </c>
      <c r="BW296" s="28">
        <v>353</v>
      </c>
      <c r="BX296" s="29">
        <v>201</v>
      </c>
      <c r="BY296" s="30">
        <v>152</v>
      </c>
      <c r="BZ296" s="140">
        <f t="shared" si="473"/>
        <v>1693</v>
      </c>
      <c r="CA296" s="140">
        <f t="shared" si="439"/>
        <v>986</v>
      </c>
      <c r="CB296" s="140">
        <f t="shared" si="440"/>
        <v>707</v>
      </c>
      <c r="CC296" s="28">
        <v>319</v>
      </c>
      <c r="CD296" s="29">
        <v>181</v>
      </c>
      <c r="CE296" s="30">
        <v>138</v>
      </c>
      <c r="CF296" s="28">
        <v>356</v>
      </c>
      <c r="CG296" s="29">
        <v>203</v>
      </c>
      <c r="CH296" s="30">
        <v>153</v>
      </c>
      <c r="CI296" s="28">
        <v>355</v>
      </c>
      <c r="CJ296" s="29">
        <v>223</v>
      </c>
      <c r="CK296" s="30">
        <v>132</v>
      </c>
      <c r="CL296" s="28">
        <v>360</v>
      </c>
      <c r="CM296" s="29">
        <v>200</v>
      </c>
      <c r="CN296" s="30">
        <v>160</v>
      </c>
      <c r="CO296" s="28">
        <v>303</v>
      </c>
      <c r="CP296" s="29">
        <v>179</v>
      </c>
      <c r="CQ296" s="30">
        <v>124</v>
      </c>
      <c r="CR296" s="140">
        <f t="shared" si="474"/>
        <v>1496</v>
      </c>
      <c r="CS296" s="140">
        <f t="shared" si="441"/>
        <v>849</v>
      </c>
      <c r="CT296" s="140">
        <f t="shared" si="442"/>
        <v>647</v>
      </c>
      <c r="CU296" s="28">
        <v>316</v>
      </c>
      <c r="CV296" s="29">
        <v>184</v>
      </c>
      <c r="CW296" s="30">
        <v>132</v>
      </c>
      <c r="CX296" s="28">
        <v>311</v>
      </c>
      <c r="CY296" s="29">
        <v>189</v>
      </c>
      <c r="CZ296" s="30">
        <v>122</v>
      </c>
      <c r="DA296" s="28">
        <v>277</v>
      </c>
      <c r="DB296" s="29">
        <v>156</v>
      </c>
      <c r="DC296" s="30">
        <v>121</v>
      </c>
      <c r="DD296" s="28">
        <v>304</v>
      </c>
      <c r="DE296" s="29">
        <v>170</v>
      </c>
      <c r="DF296" s="30">
        <v>134</v>
      </c>
      <c r="DG296" s="28">
        <v>288</v>
      </c>
      <c r="DH296" s="29">
        <v>150</v>
      </c>
      <c r="DI296" s="30">
        <v>138</v>
      </c>
      <c r="DJ296" s="140">
        <f t="shared" si="475"/>
        <v>1826</v>
      </c>
      <c r="DK296" s="140">
        <f t="shared" si="443"/>
        <v>994</v>
      </c>
      <c r="DL296" s="140">
        <f t="shared" si="444"/>
        <v>832</v>
      </c>
      <c r="DM296" s="28">
        <v>302</v>
      </c>
      <c r="DN296" s="29">
        <v>167</v>
      </c>
      <c r="DO296" s="30">
        <v>135</v>
      </c>
      <c r="DP296" s="28">
        <v>349</v>
      </c>
      <c r="DQ296" s="29">
        <v>191</v>
      </c>
      <c r="DR296" s="30">
        <v>158</v>
      </c>
      <c r="DS296" s="28">
        <v>389</v>
      </c>
      <c r="DT296" s="29">
        <v>210</v>
      </c>
      <c r="DU296" s="30">
        <v>179</v>
      </c>
      <c r="DV296" s="28">
        <v>395</v>
      </c>
      <c r="DW296" s="29">
        <v>202</v>
      </c>
      <c r="DX296" s="30">
        <v>193</v>
      </c>
      <c r="DY296" s="28">
        <v>391</v>
      </c>
      <c r="DZ296" s="29">
        <v>224</v>
      </c>
      <c r="EA296" s="30">
        <v>167</v>
      </c>
      <c r="EB296" s="140">
        <f t="shared" si="476"/>
        <v>1884</v>
      </c>
      <c r="EC296" s="140">
        <f t="shared" si="445"/>
        <v>1022</v>
      </c>
      <c r="ED296" s="140">
        <f t="shared" si="446"/>
        <v>862</v>
      </c>
      <c r="EE296" s="28">
        <v>400</v>
      </c>
      <c r="EF296" s="29">
        <v>193</v>
      </c>
      <c r="EG296" s="30">
        <v>207</v>
      </c>
      <c r="EH296" s="28">
        <v>350</v>
      </c>
      <c r="EI296" s="29">
        <v>192</v>
      </c>
      <c r="EJ296" s="30">
        <v>158</v>
      </c>
      <c r="EK296" s="28">
        <v>379</v>
      </c>
      <c r="EL296" s="29">
        <v>221</v>
      </c>
      <c r="EM296" s="30">
        <v>158</v>
      </c>
      <c r="EN296" s="28">
        <v>359</v>
      </c>
      <c r="EO296" s="29">
        <v>207</v>
      </c>
      <c r="EP296" s="30">
        <v>152</v>
      </c>
      <c r="EQ296" s="28">
        <v>396</v>
      </c>
      <c r="ER296" s="29">
        <v>209</v>
      </c>
      <c r="ES296" s="30">
        <v>187</v>
      </c>
      <c r="ET296" s="140">
        <f t="shared" si="477"/>
        <v>2508</v>
      </c>
      <c r="EU296" s="140">
        <f t="shared" si="447"/>
        <v>1449</v>
      </c>
      <c r="EV296" s="140">
        <f t="shared" si="448"/>
        <v>1059</v>
      </c>
      <c r="EW296" s="28">
        <v>460</v>
      </c>
      <c r="EX296" s="29">
        <v>244</v>
      </c>
      <c r="EY296" s="30">
        <v>216</v>
      </c>
      <c r="EZ296" s="28">
        <v>506</v>
      </c>
      <c r="FA296" s="29">
        <v>297</v>
      </c>
      <c r="FB296" s="30">
        <v>209</v>
      </c>
      <c r="FC296" s="28">
        <v>488</v>
      </c>
      <c r="FD296" s="29">
        <v>290</v>
      </c>
      <c r="FE296" s="30">
        <v>198</v>
      </c>
      <c r="FF296" s="28">
        <v>552</v>
      </c>
      <c r="FG296" s="29">
        <v>319</v>
      </c>
      <c r="FH296" s="30">
        <v>233</v>
      </c>
      <c r="FI296" s="28">
        <v>502</v>
      </c>
      <c r="FJ296" s="29">
        <v>299</v>
      </c>
      <c r="FK296" s="30">
        <v>203</v>
      </c>
      <c r="FL296" s="140">
        <f t="shared" si="478"/>
        <v>2791</v>
      </c>
      <c r="FM296" s="140">
        <f t="shared" si="449"/>
        <v>1578</v>
      </c>
      <c r="FN296" s="140">
        <f t="shared" si="450"/>
        <v>1213</v>
      </c>
      <c r="FO296" s="28">
        <v>546</v>
      </c>
      <c r="FP296" s="29">
        <v>314</v>
      </c>
      <c r="FQ296" s="30">
        <v>232</v>
      </c>
      <c r="FR296" s="28">
        <v>551</v>
      </c>
      <c r="FS296" s="29">
        <v>314</v>
      </c>
      <c r="FT296" s="30">
        <v>237</v>
      </c>
      <c r="FU296" s="28">
        <v>539</v>
      </c>
      <c r="FV296" s="29">
        <v>299</v>
      </c>
      <c r="FW296" s="30">
        <v>240</v>
      </c>
      <c r="FX296" s="28">
        <v>554</v>
      </c>
      <c r="FY296" s="29">
        <v>319</v>
      </c>
      <c r="FZ296" s="30">
        <v>235</v>
      </c>
      <c r="GA296" s="28">
        <v>601</v>
      </c>
      <c r="GB296" s="29">
        <v>332</v>
      </c>
      <c r="GC296" s="30">
        <v>269</v>
      </c>
      <c r="GD296" s="140">
        <f t="shared" si="479"/>
        <v>3243</v>
      </c>
      <c r="GE296" s="140">
        <f t="shared" si="451"/>
        <v>1776</v>
      </c>
      <c r="GF296" s="140">
        <f t="shared" si="452"/>
        <v>1467</v>
      </c>
      <c r="GG296" s="28">
        <v>568</v>
      </c>
      <c r="GH296" s="29">
        <v>319</v>
      </c>
      <c r="GI296" s="30">
        <v>249</v>
      </c>
      <c r="GJ296" s="28">
        <v>581</v>
      </c>
      <c r="GK296" s="29">
        <v>328</v>
      </c>
      <c r="GL296" s="30">
        <v>253</v>
      </c>
      <c r="GM296" s="28">
        <v>666</v>
      </c>
      <c r="GN296" s="29">
        <v>373</v>
      </c>
      <c r="GO296" s="30">
        <v>293</v>
      </c>
      <c r="GP296" s="28">
        <v>732</v>
      </c>
      <c r="GQ296" s="29">
        <v>401</v>
      </c>
      <c r="GR296" s="30">
        <v>331</v>
      </c>
      <c r="GS296" s="28">
        <v>696</v>
      </c>
      <c r="GT296" s="29">
        <v>355</v>
      </c>
      <c r="GU296" s="30">
        <v>341</v>
      </c>
      <c r="GV296" s="140">
        <f t="shared" si="480"/>
        <v>3215</v>
      </c>
      <c r="GW296" s="140">
        <f t="shared" si="453"/>
        <v>1730</v>
      </c>
      <c r="GX296" s="140">
        <f t="shared" si="454"/>
        <v>1485</v>
      </c>
      <c r="GY296" s="28">
        <v>755</v>
      </c>
      <c r="GZ296" s="29">
        <v>409</v>
      </c>
      <c r="HA296" s="30">
        <v>346</v>
      </c>
      <c r="HB296" s="28">
        <v>582</v>
      </c>
      <c r="HC296" s="29">
        <v>313</v>
      </c>
      <c r="HD296" s="30">
        <v>269</v>
      </c>
      <c r="HE296" s="28">
        <v>644</v>
      </c>
      <c r="HF296" s="29">
        <v>360</v>
      </c>
      <c r="HG296" s="30">
        <v>284</v>
      </c>
      <c r="HH296" s="28">
        <v>611</v>
      </c>
      <c r="HI296" s="29">
        <v>322</v>
      </c>
      <c r="HJ296" s="30">
        <v>289</v>
      </c>
      <c r="HK296" s="28">
        <v>623</v>
      </c>
      <c r="HL296" s="29">
        <v>326</v>
      </c>
      <c r="HM296" s="30">
        <v>297</v>
      </c>
      <c r="HN296" s="140">
        <f t="shared" si="481"/>
        <v>2637</v>
      </c>
      <c r="HO296" s="140">
        <f t="shared" si="455"/>
        <v>1342</v>
      </c>
      <c r="HP296" s="140">
        <f t="shared" si="456"/>
        <v>1295</v>
      </c>
      <c r="HQ296" s="28">
        <v>548</v>
      </c>
      <c r="HR296" s="29">
        <v>296</v>
      </c>
      <c r="HS296" s="30">
        <v>252</v>
      </c>
      <c r="HT296" s="28">
        <v>477</v>
      </c>
      <c r="HU296" s="29">
        <v>249</v>
      </c>
      <c r="HV296" s="30">
        <v>228</v>
      </c>
      <c r="HW296" s="28">
        <v>652</v>
      </c>
      <c r="HX296" s="29">
        <v>334</v>
      </c>
      <c r="HY296" s="30">
        <v>318</v>
      </c>
      <c r="HZ296" s="28">
        <v>462</v>
      </c>
      <c r="IA296" s="29">
        <v>212</v>
      </c>
      <c r="IB296" s="30">
        <v>250</v>
      </c>
      <c r="IC296" s="28">
        <v>498</v>
      </c>
      <c r="ID296" s="29">
        <v>251</v>
      </c>
      <c r="IE296" s="30">
        <v>247</v>
      </c>
      <c r="IF296" s="140">
        <f t="shared" si="482"/>
        <v>2122</v>
      </c>
      <c r="IG296" s="140">
        <f t="shared" si="457"/>
        <v>1021</v>
      </c>
      <c r="IH296" s="140">
        <f t="shared" si="458"/>
        <v>1101</v>
      </c>
      <c r="II296" s="28">
        <v>472</v>
      </c>
      <c r="IJ296" s="29">
        <v>237</v>
      </c>
      <c r="IK296" s="30">
        <v>235</v>
      </c>
      <c r="IL296" s="28">
        <v>493</v>
      </c>
      <c r="IM296" s="29">
        <v>242</v>
      </c>
      <c r="IN296" s="30">
        <v>251</v>
      </c>
      <c r="IO296" s="28">
        <v>497</v>
      </c>
      <c r="IP296" s="29">
        <v>248</v>
      </c>
      <c r="IQ296" s="30">
        <v>249</v>
      </c>
      <c r="IR296" s="28">
        <v>369</v>
      </c>
      <c r="IS296" s="29">
        <v>172</v>
      </c>
      <c r="IT296" s="30">
        <v>197</v>
      </c>
      <c r="IU296" s="28">
        <v>291</v>
      </c>
      <c r="IV296" s="29">
        <v>122</v>
      </c>
      <c r="IW296" s="30">
        <v>169</v>
      </c>
      <c r="IX296" s="140">
        <f t="shared" si="483"/>
        <v>2283</v>
      </c>
      <c r="IY296" s="140">
        <f t="shared" si="459"/>
        <v>945</v>
      </c>
      <c r="IZ296" s="140">
        <f t="shared" si="460"/>
        <v>1338</v>
      </c>
      <c r="JA296" s="28">
        <v>416</v>
      </c>
      <c r="JB296" s="29">
        <v>188</v>
      </c>
      <c r="JC296" s="30">
        <v>228</v>
      </c>
      <c r="JD296" s="28">
        <v>445</v>
      </c>
      <c r="JE296" s="29">
        <v>198</v>
      </c>
      <c r="JF296" s="30">
        <v>247</v>
      </c>
      <c r="JG296" s="28">
        <v>524</v>
      </c>
      <c r="JH296" s="29">
        <v>209</v>
      </c>
      <c r="JI296" s="30">
        <v>315</v>
      </c>
      <c r="JJ296" s="28">
        <v>465</v>
      </c>
      <c r="JK296" s="29">
        <v>176</v>
      </c>
      <c r="JL296" s="30">
        <v>289</v>
      </c>
      <c r="JM296" s="28">
        <v>433</v>
      </c>
      <c r="JN296" s="29">
        <v>174</v>
      </c>
      <c r="JO296" s="30">
        <v>259</v>
      </c>
      <c r="JP296" s="140">
        <f t="shared" si="484"/>
        <v>2127</v>
      </c>
      <c r="JQ296" s="140">
        <f t="shared" si="461"/>
        <v>820</v>
      </c>
      <c r="JR296" s="140">
        <f t="shared" si="462"/>
        <v>1307</v>
      </c>
      <c r="JS296" s="28">
        <v>509</v>
      </c>
      <c r="JT296" s="29">
        <v>194</v>
      </c>
      <c r="JU296" s="30">
        <v>315</v>
      </c>
      <c r="JV296" s="28">
        <v>434</v>
      </c>
      <c r="JW296" s="29">
        <v>159</v>
      </c>
      <c r="JX296" s="30">
        <v>275</v>
      </c>
      <c r="JY296" s="28">
        <v>400</v>
      </c>
      <c r="JZ296" s="29">
        <v>162</v>
      </c>
      <c r="KA296" s="30">
        <v>238</v>
      </c>
      <c r="KB296" s="28">
        <v>392</v>
      </c>
      <c r="KC296" s="29">
        <v>150</v>
      </c>
      <c r="KD296" s="30">
        <v>242</v>
      </c>
      <c r="KE296" s="28">
        <v>392</v>
      </c>
      <c r="KF296" s="29">
        <v>155</v>
      </c>
      <c r="KG296" s="30">
        <v>237</v>
      </c>
      <c r="KH296" s="140">
        <f t="shared" si="485"/>
        <v>1277</v>
      </c>
      <c r="KI296" s="140">
        <f t="shared" si="463"/>
        <v>409</v>
      </c>
      <c r="KJ296" s="140">
        <f t="shared" si="464"/>
        <v>868</v>
      </c>
      <c r="KK296" s="28">
        <v>355</v>
      </c>
      <c r="KL296" s="29">
        <v>115</v>
      </c>
      <c r="KM296" s="30">
        <v>240</v>
      </c>
      <c r="KN296" s="28">
        <v>279</v>
      </c>
      <c r="KO296" s="29">
        <v>97</v>
      </c>
      <c r="KP296" s="30">
        <v>182</v>
      </c>
      <c r="KQ296" s="28">
        <v>254</v>
      </c>
      <c r="KR296" s="29">
        <v>85</v>
      </c>
      <c r="KS296" s="30">
        <v>169</v>
      </c>
      <c r="KT296" s="28">
        <v>222</v>
      </c>
      <c r="KU296" s="29">
        <v>69</v>
      </c>
      <c r="KV296" s="30">
        <v>153</v>
      </c>
      <c r="KW296" s="28">
        <v>167</v>
      </c>
      <c r="KX296" s="29">
        <v>43</v>
      </c>
      <c r="KY296" s="30">
        <v>124</v>
      </c>
      <c r="KZ296" s="140">
        <f t="shared" si="486"/>
        <v>541</v>
      </c>
      <c r="LA296" s="140">
        <f t="shared" si="465"/>
        <v>159</v>
      </c>
      <c r="LB296" s="140">
        <f t="shared" si="466"/>
        <v>382</v>
      </c>
      <c r="LC296" s="28">
        <v>149</v>
      </c>
      <c r="LD296" s="29">
        <v>52</v>
      </c>
      <c r="LE296" s="30">
        <v>97</v>
      </c>
      <c r="LF296" s="28">
        <v>130</v>
      </c>
      <c r="LG296" s="29">
        <v>37</v>
      </c>
      <c r="LH296" s="30">
        <v>93</v>
      </c>
      <c r="LI296" s="28">
        <v>131</v>
      </c>
      <c r="LJ296" s="29">
        <v>38</v>
      </c>
      <c r="LK296" s="30">
        <v>93</v>
      </c>
      <c r="LL296" s="28">
        <v>65</v>
      </c>
      <c r="LM296" s="29">
        <v>13</v>
      </c>
      <c r="LN296" s="30">
        <v>52</v>
      </c>
      <c r="LO296" s="28">
        <v>66</v>
      </c>
      <c r="LP296" s="29">
        <v>19</v>
      </c>
      <c r="LQ296" s="30">
        <v>47</v>
      </c>
      <c r="LR296" s="140">
        <f t="shared" si="487"/>
        <v>152</v>
      </c>
      <c r="LS296" s="140">
        <f t="shared" si="467"/>
        <v>47</v>
      </c>
      <c r="LT296" s="140">
        <f t="shared" si="468"/>
        <v>105</v>
      </c>
      <c r="LU296" s="28">
        <v>42</v>
      </c>
      <c r="LV296" s="29">
        <v>15</v>
      </c>
      <c r="LW296" s="30">
        <v>27</v>
      </c>
      <c r="LX296" s="28">
        <v>40</v>
      </c>
      <c r="LY296" s="29">
        <v>8</v>
      </c>
      <c r="LZ296" s="30">
        <v>32</v>
      </c>
      <c r="MA296" s="28">
        <v>23</v>
      </c>
      <c r="MB296" s="29">
        <v>5</v>
      </c>
      <c r="MC296" s="30">
        <v>18</v>
      </c>
      <c r="MD296" s="28">
        <v>27</v>
      </c>
      <c r="ME296" s="29">
        <v>12</v>
      </c>
      <c r="MF296" s="30">
        <v>15</v>
      </c>
      <c r="MG296" s="28">
        <v>20</v>
      </c>
      <c r="MH296" s="29">
        <v>7</v>
      </c>
      <c r="MI296" s="30">
        <v>13</v>
      </c>
      <c r="MJ296" s="140">
        <f t="shared" si="490"/>
        <v>29</v>
      </c>
      <c r="MK296" s="140">
        <f t="shared" si="491"/>
        <v>8</v>
      </c>
      <c r="ML296" s="140">
        <f t="shared" si="492"/>
        <v>21</v>
      </c>
      <c r="MM296" s="28">
        <v>9</v>
      </c>
      <c r="MN296" s="29">
        <v>2</v>
      </c>
      <c r="MO296" s="30">
        <v>7</v>
      </c>
      <c r="MP296" s="28">
        <v>11</v>
      </c>
      <c r="MQ296" s="29">
        <v>5</v>
      </c>
      <c r="MR296" s="30">
        <v>6</v>
      </c>
      <c r="MS296" s="28">
        <v>2</v>
      </c>
      <c r="MT296" s="29">
        <v>0</v>
      </c>
      <c r="MU296" s="30">
        <v>2</v>
      </c>
      <c r="MV296" s="28">
        <v>4</v>
      </c>
      <c r="MW296" s="29">
        <v>1</v>
      </c>
      <c r="MX296" s="30">
        <v>3</v>
      </c>
      <c r="MY296" s="28">
        <v>3</v>
      </c>
      <c r="MZ296" s="29">
        <v>0</v>
      </c>
      <c r="NA296" s="30">
        <v>3</v>
      </c>
      <c r="NB296" s="144">
        <f t="shared" si="493"/>
        <v>2</v>
      </c>
      <c r="NC296" s="140">
        <f t="shared" si="494"/>
        <v>1</v>
      </c>
      <c r="ND296" s="145">
        <f t="shared" si="495"/>
        <v>1</v>
      </c>
      <c r="NE296" s="28">
        <v>1</v>
      </c>
      <c r="NF296" s="29">
        <v>0</v>
      </c>
      <c r="NG296" s="30">
        <v>1</v>
      </c>
      <c r="NH296" s="28">
        <v>0</v>
      </c>
      <c r="NI296" s="29">
        <v>0</v>
      </c>
      <c r="NJ296" s="30">
        <v>0</v>
      </c>
      <c r="NK296" s="28">
        <v>0</v>
      </c>
      <c r="NL296" s="29">
        <v>0</v>
      </c>
      <c r="NM296" s="30">
        <v>0</v>
      </c>
      <c r="NN296" s="28">
        <v>1</v>
      </c>
      <c r="NO296" s="29">
        <v>1</v>
      </c>
      <c r="NP296" s="30">
        <v>0</v>
      </c>
      <c r="NQ296" s="28">
        <v>0</v>
      </c>
      <c r="NR296" s="29">
        <v>0</v>
      </c>
      <c r="NS296" s="30">
        <v>0</v>
      </c>
      <c r="NT296" s="144">
        <f t="shared" si="496"/>
        <v>2</v>
      </c>
      <c r="NU296" s="140">
        <f t="shared" si="497"/>
        <v>1</v>
      </c>
      <c r="NV296" s="145">
        <f t="shared" si="498"/>
        <v>1</v>
      </c>
      <c r="NW296" s="28">
        <v>1</v>
      </c>
      <c r="NX296" s="29">
        <v>0</v>
      </c>
      <c r="NY296" s="30">
        <v>1</v>
      </c>
      <c r="NZ296" s="28">
        <v>1</v>
      </c>
      <c r="OA296" s="29">
        <v>1</v>
      </c>
      <c r="OB296" s="30">
        <v>0</v>
      </c>
      <c r="OC296" s="28">
        <v>0</v>
      </c>
      <c r="OD296" s="29">
        <v>0</v>
      </c>
      <c r="OE296" s="30">
        <v>0</v>
      </c>
      <c r="OF296" s="28">
        <v>0</v>
      </c>
      <c r="OG296" s="29">
        <v>0</v>
      </c>
      <c r="OH296" s="30">
        <v>0</v>
      </c>
      <c r="OI296" s="28">
        <v>0</v>
      </c>
      <c r="OJ296" s="29">
        <v>0</v>
      </c>
      <c r="OK296" s="30">
        <v>0</v>
      </c>
      <c r="OL296" s="144">
        <v>2</v>
      </c>
      <c r="OM296" s="140">
        <v>1</v>
      </c>
      <c r="ON296" s="145">
        <v>1</v>
      </c>
    </row>
    <row r="297" spans="1:404" ht="12" customHeight="1">
      <c r="B297" s="31" t="s">
        <v>304</v>
      </c>
      <c r="C297" s="32">
        <v>11003</v>
      </c>
      <c r="D297" s="11">
        <v>5532</v>
      </c>
      <c r="E297" s="33">
        <v>5471</v>
      </c>
      <c r="F297" s="141">
        <f t="shared" si="469"/>
        <v>438</v>
      </c>
      <c r="G297" s="141">
        <f t="shared" si="488"/>
        <v>210</v>
      </c>
      <c r="H297" s="141">
        <f t="shared" si="489"/>
        <v>228</v>
      </c>
      <c r="I297" s="32">
        <v>92</v>
      </c>
      <c r="J297" s="11">
        <v>43</v>
      </c>
      <c r="K297" s="33">
        <v>49</v>
      </c>
      <c r="L297" s="32">
        <v>93</v>
      </c>
      <c r="M297" s="11">
        <v>38</v>
      </c>
      <c r="N297" s="33">
        <v>55</v>
      </c>
      <c r="O297" s="32">
        <v>98</v>
      </c>
      <c r="P297" s="11">
        <v>48</v>
      </c>
      <c r="Q297" s="33">
        <v>50</v>
      </c>
      <c r="R297" s="32">
        <v>81</v>
      </c>
      <c r="S297" s="11">
        <v>47</v>
      </c>
      <c r="T297" s="33">
        <v>34</v>
      </c>
      <c r="U297" s="32">
        <v>74</v>
      </c>
      <c r="V297" s="11">
        <v>34</v>
      </c>
      <c r="W297" s="33">
        <v>40</v>
      </c>
      <c r="X297" s="141">
        <f t="shared" si="470"/>
        <v>427</v>
      </c>
      <c r="Y297" s="141">
        <f t="shared" si="433"/>
        <v>230</v>
      </c>
      <c r="Z297" s="141">
        <f t="shared" si="434"/>
        <v>197</v>
      </c>
      <c r="AA297" s="32">
        <v>79</v>
      </c>
      <c r="AB297" s="11">
        <v>47</v>
      </c>
      <c r="AC297" s="33">
        <v>32</v>
      </c>
      <c r="AD297" s="32">
        <v>84</v>
      </c>
      <c r="AE297" s="11">
        <v>43</v>
      </c>
      <c r="AF297" s="33">
        <v>41</v>
      </c>
      <c r="AG297" s="32">
        <v>73</v>
      </c>
      <c r="AH297" s="11">
        <v>28</v>
      </c>
      <c r="AI297" s="33">
        <v>45</v>
      </c>
      <c r="AJ297" s="32">
        <v>106</v>
      </c>
      <c r="AK297" s="11">
        <v>58</v>
      </c>
      <c r="AL297" s="33">
        <v>48</v>
      </c>
      <c r="AM297" s="32">
        <v>85</v>
      </c>
      <c r="AN297" s="11">
        <v>54</v>
      </c>
      <c r="AO297" s="33">
        <v>31</v>
      </c>
      <c r="AP297" s="141">
        <f t="shared" si="471"/>
        <v>533</v>
      </c>
      <c r="AQ297" s="141">
        <f t="shared" si="435"/>
        <v>290</v>
      </c>
      <c r="AR297" s="141">
        <f t="shared" si="436"/>
        <v>243</v>
      </c>
      <c r="AS297" s="32">
        <v>88</v>
      </c>
      <c r="AT297" s="11">
        <v>56</v>
      </c>
      <c r="AU297" s="33">
        <v>32</v>
      </c>
      <c r="AV297" s="32">
        <v>83</v>
      </c>
      <c r="AW297" s="11">
        <v>41</v>
      </c>
      <c r="AX297" s="33">
        <v>42</v>
      </c>
      <c r="AY297" s="32">
        <v>103</v>
      </c>
      <c r="AZ297" s="11">
        <v>51</v>
      </c>
      <c r="BA297" s="33">
        <v>52</v>
      </c>
      <c r="BB297" s="32">
        <v>127</v>
      </c>
      <c r="BC297" s="11">
        <v>67</v>
      </c>
      <c r="BD297" s="33">
        <v>60</v>
      </c>
      <c r="BE297" s="32">
        <v>132</v>
      </c>
      <c r="BF297" s="11">
        <v>75</v>
      </c>
      <c r="BG297" s="33">
        <v>57</v>
      </c>
      <c r="BH297" s="141">
        <f t="shared" si="472"/>
        <v>707</v>
      </c>
      <c r="BI297" s="141">
        <f t="shared" si="437"/>
        <v>363</v>
      </c>
      <c r="BJ297" s="141">
        <f t="shared" si="438"/>
        <v>344</v>
      </c>
      <c r="BK297" s="32">
        <v>133</v>
      </c>
      <c r="BL297" s="11">
        <v>69</v>
      </c>
      <c r="BM297" s="33">
        <v>64</v>
      </c>
      <c r="BN297" s="32">
        <v>146</v>
      </c>
      <c r="BO297" s="11">
        <v>80</v>
      </c>
      <c r="BP297" s="33">
        <v>66</v>
      </c>
      <c r="BQ297" s="32">
        <v>154</v>
      </c>
      <c r="BR297" s="11">
        <v>66</v>
      </c>
      <c r="BS297" s="33">
        <v>88</v>
      </c>
      <c r="BT297" s="32">
        <v>125</v>
      </c>
      <c r="BU297" s="11">
        <v>60</v>
      </c>
      <c r="BV297" s="33">
        <v>65</v>
      </c>
      <c r="BW297" s="32">
        <v>149</v>
      </c>
      <c r="BX297" s="11">
        <v>88</v>
      </c>
      <c r="BY297" s="33">
        <v>61</v>
      </c>
      <c r="BZ297" s="141">
        <f t="shared" si="473"/>
        <v>591</v>
      </c>
      <c r="CA297" s="141">
        <f t="shared" si="439"/>
        <v>331</v>
      </c>
      <c r="CB297" s="141">
        <f t="shared" si="440"/>
        <v>260</v>
      </c>
      <c r="CC297" s="32">
        <v>125</v>
      </c>
      <c r="CD297" s="11">
        <v>69</v>
      </c>
      <c r="CE297" s="33">
        <v>56</v>
      </c>
      <c r="CF297" s="32">
        <v>130</v>
      </c>
      <c r="CG297" s="11">
        <v>70</v>
      </c>
      <c r="CH297" s="33">
        <v>60</v>
      </c>
      <c r="CI297" s="32">
        <v>114</v>
      </c>
      <c r="CJ297" s="11">
        <v>71</v>
      </c>
      <c r="CK297" s="33">
        <v>43</v>
      </c>
      <c r="CL297" s="32">
        <v>113</v>
      </c>
      <c r="CM297" s="11">
        <v>58</v>
      </c>
      <c r="CN297" s="33">
        <v>55</v>
      </c>
      <c r="CO297" s="32">
        <v>109</v>
      </c>
      <c r="CP297" s="11">
        <v>63</v>
      </c>
      <c r="CQ297" s="33">
        <v>46</v>
      </c>
      <c r="CR297" s="141">
        <f t="shared" si="474"/>
        <v>484</v>
      </c>
      <c r="CS297" s="141">
        <f t="shared" si="441"/>
        <v>268</v>
      </c>
      <c r="CT297" s="141">
        <f t="shared" si="442"/>
        <v>216</v>
      </c>
      <c r="CU297" s="32">
        <v>105</v>
      </c>
      <c r="CV297" s="11">
        <v>57</v>
      </c>
      <c r="CW297" s="33">
        <v>48</v>
      </c>
      <c r="CX297" s="32">
        <v>102</v>
      </c>
      <c r="CY297" s="11">
        <v>67</v>
      </c>
      <c r="CZ297" s="33">
        <v>35</v>
      </c>
      <c r="DA297" s="32">
        <v>79</v>
      </c>
      <c r="DB297" s="11">
        <v>46</v>
      </c>
      <c r="DC297" s="33">
        <v>33</v>
      </c>
      <c r="DD297" s="32">
        <v>100</v>
      </c>
      <c r="DE297" s="11">
        <v>49</v>
      </c>
      <c r="DF297" s="33">
        <v>51</v>
      </c>
      <c r="DG297" s="32">
        <v>98</v>
      </c>
      <c r="DH297" s="11">
        <v>49</v>
      </c>
      <c r="DI297" s="33">
        <v>49</v>
      </c>
      <c r="DJ297" s="141">
        <f t="shared" si="475"/>
        <v>552</v>
      </c>
      <c r="DK297" s="141">
        <f t="shared" si="443"/>
        <v>275</v>
      </c>
      <c r="DL297" s="141">
        <f t="shared" si="444"/>
        <v>277</v>
      </c>
      <c r="DM297" s="32">
        <v>86</v>
      </c>
      <c r="DN297" s="11">
        <v>47</v>
      </c>
      <c r="DO297" s="33">
        <v>39</v>
      </c>
      <c r="DP297" s="32">
        <v>113</v>
      </c>
      <c r="DQ297" s="11">
        <v>54</v>
      </c>
      <c r="DR297" s="33">
        <v>59</v>
      </c>
      <c r="DS297" s="32">
        <v>130</v>
      </c>
      <c r="DT297" s="11">
        <v>68</v>
      </c>
      <c r="DU297" s="33">
        <v>62</v>
      </c>
      <c r="DV297" s="32">
        <v>122</v>
      </c>
      <c r="DW297" s="11">
        <v>52</v>
      </c>
      <c r="DX297" s="33">
        <v>70</v>
      </c>
      <c r="DY297" s="32">
        <v>101</v>
      </c>
      <c r="DZ297" s="11">
        <v>54</v>
      </c>
      <c r="EA297" s="33">
        <v>47</v>
      </c>
      <c r="EB297" s="141">
        <f t="shared" si="476"/>
        <v>695</v>
      </c>
      <c r="EC297" s="141">
        <f t="shared" si="445"/>
        <v>356</v>
      </c>
      <c r="ED297" s="141">
        <f t="shared" si="446"/>
        <v>339</v>
      </c>
      <c r="EE297" s="32">
        <v>142</v>
      </c>
      <c r="EF297" s="11">
        <v>62</v>
      </c>
      <c r="EG297" s="33">
        <v>80</v>
      </c>
      <c r="EH297" s="32">
        <v>114</v>
      </c>
      <c r="EI297" s="11">
        <v>55</v>
      </c>
      <c r="EJ297" s="33">
        <v>59</v>
      </c>
      <c r="EK297" s="32">
        <v>146</v>
      </c>
      <c r="EL297" s="11">
        <v>87</v>
      </c>
      <c r="EM297" s="33">
        <v>59</v>
      </c>
      <c r="EN297" s="32">
        <v>125</v>
      </c>
      <c r="EO297" s="11">
        <v>62</v>
      </c>
      <c r="EP297" s="33">
        <v>63</v>
      </c>
      <c r="EQ297" s="32">
        <v>168</v>
      </c>
      <c r="ER297" s="11">
        <v>90</v>
      </c>
      <c r="ES297" s="33">
        <v>78</v>
      </c>
      <c r="ET297" s="141">
        <f t="shared" si="477"/>
        <v>953</v>
      </c>
      <c r="EU297" s="141">
        <f t="shared" si="447"/>
        <v>502</v>
      </c>
      <c r="EV297" s="141">
        <f t="shared" si="448"/>
        <v>451</v>
      </c>
      <c r="EW297" s="32">
        <v>186</v>
      </c>
      <c r="EX297" s="11">
        <v>91</v>
      </c>
      <c r="EY297" s="33">
        <v>95</v>
      </c>
      <c r="EZ297" s="32">
        <v>202</v>
      </c>
      <c r="FA297" s="11">
        <v>114</v>
      </c>
      <c r="FB297" s="33">
        <v>88</v>
      </c>
      <c r="FC297" s="32">
        <v>179</v>
      </c>
      <c r="FD297" s="11">
        <v>88</v>
      </c>
      <c r="FE297" s="33">
        <v>91</v>
      </c>
      <c r="FF297" s="32">
        <v>221</v>
      </c>
      <c r="FG297" s="11">
        <v>119</v>
      </c>
      <c r="FH297" s="33">
        <v>102</v>
      </c>
      <c r="FI297" s="32">
        <v>165</v>
      </c>
      <c r="FJ297" s="11">
        <v>90</v>
      </c>
      <c r="FK297" s="33">
        <v>75</v>
      </c>
      <c r="FL297" s="141">
        <f t="shared" si="478"/>
        <v>973</v>
      </c>
      <c r="FM297" s="141">
        <f t="shared" si="449"/>
        <v>551</v>
      </c>
      <c r="FN297" s="141">
        <f t="shared" si="450"/>
        <v>422</v>
      </c>
      <c r="FO297" s="32">
        <v>211</v>
      </c>
      <c r="FP297" s="11">
        <v>124</v>
      </c>
      <c r="FQ297" s="33">
        <v>87</v>
      </c>
      <c r="FR297" s="32">
        <v>212</v>
      </c>
      <c r="FS297" s="11">
        <v>114</v>
      </c>
      <c r="FT297" s="33">
        <v>98</v>
      </c>
      <c r="FU297" s="32">
        <v>188</v>
      </c>
      <c r="FV297" s="11">
        <v>106</v>
      </c>
      <c r="FW297" s="33">
        <v>82</v>
      </c>
      <c r="FX297" s="32">
        <v>181</v>
      </c>
      <c r="FY297" s="11">
        <v>102</v>
      </c>
      <c r="FZ297" s="33">
        <v>79</v>
      </c>
      <c r="GA297" s="32">
        <v>181</v>
      </c>
      <c r="GB297" s="11">
        <v>105</v>
      </c>
      <c r="GC297" s="33">
        <v>76</v>
      </c>
      <c r="GD297" s="141">
        <f t="shared" si="479"/>
        <v>953</v>
      </c>
      <c r="GE297" s="141">
        <f t="shared" si="451"/>
        <v>509</v>
      </c>
      <c r="GF297" s="141">
        <f t="shared" si="452"/>
        <v>444</v>
      </c>
      <c r="GG297" s="32">
        <v>160</v>
      </c>
      <c r="GH297" s="11">
        <v>86</v>
      </c>
      <c r="GI297" s="33">
        <v>74</v>
      </c>
      <c r="GJ297" s="32">
        <v>196</v>
      </c>
      <c r="GK297" s="11">
        <v>112</v>
      </c>
      <c r="GL297" s="33">
        <v>84</v>
      </c>
      <c r="GM297" s="32">
        <v>191</v>
      </c>
      <c r="GN297" s="11">
        <v>102</v>
      </c>
      <c r="GO297" s="33">
        <v>89</v>
      </c>
      <c r="GP297" s="32">
        <v>214</v>
      </c>
      <c r="GQ297" s="11">
        <v>115</v>
      </c>
      <c r="GR297" s="33">
        <v>99</v>
      </c>
      <c r="GS297" s="32">
        <v>192</v>
      </c>
      <c r="GT297" s="11">
        <v>94</v>
      </c>
      <c r="GU297" s="33">
        <v>98</v>
      </c>
      <c r="GV297" s="141">
        <f t="shared" si="480"/>
        <v>912</v>
      </c>
      <c r="GW297" s="141">
        <f t="shared" si="453"/>
        <v>470</v>
      </c>
      <c r="GX297" s="141">
        <f t="shared" si="454"/>
        <v>442</v>
      </c>
      <c r="GY297" s="32">
        <v>217</v>
      </c>
      <c r="GZ297" s="11">
        <v>112</v>
      </c>
      <c r="HA297" s="33">
        <v>105</v>
      </c>
      <c r="HB297" s="32">
        <v>176</v>
      </c>
      <c r="HC297" s="11">
        <v>86</v>
      </c>
      <c r="HD297" s="33">
        <v>90</v>
      </c>
      <c r="HE297" s="32">
        <v>196</v>
      </c>
      <c r="HF297" s="11">
        <v>109</v>
      </c>
      <c r="HG297" s="33">
        <v>87</v>
      </c>
      <c r="HH297" s="32">
        <v>146</v>
      </c>
      <c r="HI297" s="11">
        <v>72</v>
      </c>
      <c r="HJ297" s="33">
        <v>74</v>
      </c>
      <c r="HK297" s="32">
        <v>177</v>
      </c>
      <c r="HL297" s="11">
        <v>91</v>
      </c>
      <c r="HM297" s="33">
        <v>86</v>
      </c>
      <c r="HN297" s="141">
        <f t="shared" si="481"/>
        <v>724</v>
      </c>
      <c r="HO297" s="141">
        <f t="shared" si="455"/>
        <v>361</v>
      </c>
      <c r="HP297" s="141">
        <f t="shared" si="456"/>
        <v>363</v>
      </c>
      <c r="HQ297" s="32">
        <v>149</v>
      </c>
      <c r="HR297" s="11">
        <v>74</v>
      </c>
      <c r="HS297" s="33">
        <v>75</v>
      </c>
      <c r="HT297" s="32">
        <v>143</v>
      </c>
      <c r="HU297" s="11">
        <v>73</v>
      </c>
      <c r="HV297" s="33">
        <v>70</v>
      </c>
      <c r="HW297" s="32">
        <v>163</v>
      </c>
      <c r="HX297" s="11">
        <v>89</v>
      </c>
      <c r="HY297" s="33">
        <v>74</v>
      </c>
      <c r="HZ297" s="32">
        <v>133</v>
      </c>
      <c r="IA297" s="11">
        <v>62</v>
      </c>
      <c r="IB297" s="33">
        <v>71</v>
      </c>
      <c r="IC297" s="32">
        <v>136</v>
      </c>
      <c r="ID297" s="11">
        <v>63</v>
      </c>
      <c r="IE297" s="33">
        <v>73</v>
      </c>
      <c r="IF297" s="141">
        <f t="shared" si="482"/>
        <v>550</v>
      </c>
      <c r="IG297" s="141">
        <f t="shared" si="457"/>
        <v>264</v>
      </c>
      <c r="IH297" s="141">
        <f t="shared" si="458"/>
        <v>286</v>
      </c>
      <c r="II297" s="32">
        <v>127</v>
      </c>
      <c r="IJ297" s="11">
        <v>64</v>
      </c>
      <c r="IK297" s="33">
        <v>63</v>
      </c>
      <c r="IL297" s="32">
        <v>137</v>
      </c>
      <c r="IM297" s="11">
        <v>69</v>
      </c>
      <c r="IN297" s="33">
        <v>68</v>
      </c>
      <c r="IO297" s="32">
        <v>115</v>
      </c>
      <c r="IP297" s="11">
        <v>53</v>
      </c>
      <c r="IQ297" s="33">
        <v>62</v>
      </c>
      <c r="IR297" s="32">
        <v>95</v>
      </c>
      <c r="IS297" s="11">
        <v>45</v>
      </c>
      <c r="IT297" s="33">
        <v>50</v>
      </c>
      <c r="IU297" s="32">
        <v>76</v>
      </c>
      <c r="IV297" s="11">
        <v>33</v>
      </c>
      <c r="IW297" s="33">
        <v>43</v>
      </c>
      <c r="IX297" s="141">
        <f t="shared" si="483"/>
        <v>566</v>
      </c>
      <c r="IY297" s="141">
        <f t="shared" si="459"/>
        <v>213</v>
      </c>
      <c r="IZ297" s="141">
        <f t="shared" si="460"/>
        <v>353</v>
      </c>
      <c r="JA297" s="32">
        <v>105</v>
      </c>
      <c r="JB297" s="11">
        <v>41</v>
      </c>
      <c r="JC297" s="33">
        <v>64</v>
      </c>
      <c r="JD297" s="32">
        <v>119</v>
      </c>
      <c r="JE297" s="11">
        <v>51</v>
      </c>
      <c r="JF297" s="33">
        <v>68</v>
      </c>
      <c r="JG297" s="32">
        <v>132</v>
      </c>
      <c r="JH297" s="11">
        <v>52</v>
      </c>
      <c r="JI297" s="33">
        <v>80</v>
      </c>
      <c r="JJ297" s="32">
        <v>114</v>
      </c>
      <c r="JK297" s="11">
        <v>33</v>
      </c>
      <c r="JL297" s="33">
        <v>81</v>
      </c>
      <c r="JM297" s="32">
        <v>96</v>
      </c>
      <c r="JN297" s="11">
        <v>36</v>
      </c>
      <c r="JO297" s="33">
        <v>60</v>
      </c>
      <c r="JP297" s="141">
        <f t="shared" si="484"/>
        <v>511</v>
      </c>
      <c r="JQ297" s="141">
        <f t="shared" si="461"/>
        <v>209</v>
      </c>
      <c r="JR297" s="141">
        <f t="shared" si="462"/>
        <v>302</v>
      </c>
      <c r="JS297" s="32">
        <v>123</v>
      </c>
      <c r="JT297" s="11">
        <v>50</v>
      </c>
      <c r="JU297" s="33">
        <v>73</v>
      </c>
      <c r="JV297" s="32">
        <v>112</v>
      </c>
      <c r="JW297" s="11">
        <v>42</v>
      </c>
      <c r="JX297" s="33">
        <v>70</v>
      </c>
      <c r="JY297" s="32">
        <v>103</v>
      </c>
      <c r="JZ297" s="11">
        <v>46</v>
      </c>
      <c r="KA297" s="33">
        <v>57</v>
      </c>
      <c r="KB297" s="32">
        <v>90</v>
      </c>
      <c r="KC297" s="11">
        <v>39</v>
      </c>
      <c r="KD297" s="33">
        <v>51</v>
      </c>
      <c r="KE297" s="32">
        <v>83</v>
      </c>
      <c r="KF297" s="11">
        <v>32</v>
      </c>
      <c r="KG297" s="33">
        <v>51</v>
      </c>
      <c r="KH297" s="141">
        <f t="shared" si="485"/>
        <v>281</v>
      </c>
      <c r="KI297" s="141">
        <f t="shared" si="463"/>
        <v>93</v>
      </c>
      <c r="KJ297" s="141">
        <f t="shared" si="464"/>
        <v>188</v>
      </c>
      <c r="KK297" s="32">
        <v>82</v>
      </c>
      <c r="KL297" s="11">
        <v>20</v>
      </c>
      <c r="KM297" s="33">
        <v>62</v>
      </c>
      <c r="KN297" s="32">
        <v>61</v>
      </c>
      <c r="KO297" s="11">
        <v>19</v>
      </c>
      <c r="KP297" s="33">
        <v>42</v>
      </c>
      <c r="KQ297" s="32">
        <v>58</v>
      </c>
      <c r="KR297" s="11">
        <v>24</v>
      </c>
      <c r="KS297" s="33">
        <v>34</v>
      </c>
      <c r="KT297" s="32">
        <v>46</v>
      </c>
      <c r="KU297" s="11">
        <v>20</v>
      </c>
      <c r="KV297" s="33">
        <v>26</v>
      </c>
      <c r="KW297" s="32">
        <v>34</v>
      </c>
      <c r="KX297" s="11">
        <v>10</v>
      </c>
      <c r="KY297" s="33">
        <v>24</v>
      </c>
      <c r="KZ297" s="141">
        <f t="shared" si="486"/>
        <v>115</v>
      </c>
      <c r="LA297" s="141">
        <f t="shared" si="465"/>
        <v>30</v>
      </c>
      <c r="LB297" s="141">
        <f t="shared" si="466"/>
        <v>85</v>
      </c>
      <c r="LC297" s="32">
        <v>34</v>
      </c>
      <c r="LD297" s="11">
        <v>8</v>
      </c>
      <c r="LE297" s="33">
        <v>26</v>
      </c>
      <c r="LF297" s="32">
        <v>31</v>
      </c>
      <c r="LG297" s="11">
        <v>7</v>
      </c>
      <c r="LH297" s="33">
        <v>24</v>
      </c>
      <c r="LI297" s="32">
        <v>28</v>
      </c>
      <c r="LJ297" s="11">
        <v>9</v>
      </c>
      <c r="LK297" s="33">
        <v>19</v>
      </c>
      <c r="LL297" s="32">
        <v>15</v>
      </c>
      <c r="LM297" s="11">
        <v>3</v>
      </c>
      <c r="LN297" s="33">
        <v>12</v>
      </c>
      <c r="LO297" s="32">
        <v>7</v>
      </c>
      <c r="LP297" s="11">
        <v>3</v>
      </c>
      <c r="LQ297" s="33">
        <v>4</v>
      </c>
      <c r="LR297" s="141">
        <f t="shared" si="487"/>
        <v>28</v>
      </c>
      <c r="LS297" s="141">
        <f t="shared" si="467"/>
        <v>6</v>
      </c>
      <c r="LT297" s="141">
        <f t="shared" si="468"/>
        <v>22</v>
      </c>
      <c r="LU297" s="32">
        <v>5</v>
      </c>
      <c r="LV297" s="11">
        <v>2</v>
      </c>
      <c r="LW297" s="33">
        <v>3</v>
      </c>
      <c r="LX297" s="32">
        <v>8</v>
      </c>
      <c r="LY297" s="11">
        <v>0</v>
      </c>
      <c r="LZ297" s="33">
        <v>8</v>
      </c>
      <c r="MA297" s="32">
        <v>4</v>
      </c>
      <c r="MB297" s="11">
        <v>0</v>
      </c>
      <c r="MC297" s="33">
        <v>4</v>
      </c>
      <c r="MD297" s="32">
        <v>6</v>
      </c>
      <c r="ME297" s="11">
        <v>2</v>
      </c>
      <c r="MF297" s="33">
        <v>4</v>
      </c>
      <c r="MG297" s="32">
        <v>5</v>
      </c>
      <c r="MH297" s="11">
        <v>2</v>
      </c>
      <c r="MI297" s="33">
        <v>3</v>
      </c>
      <c r="MJ297" s="141">
        <f t="shared" si="490"/>
        <v>7</v>
      </c>
      <c r="MK297" s="141">
        <f t="shared" si="491"/>
        <v>1</v>
      </c>
      <c r="ML297" s="141">
        <f t="shared" si="492"/>
        <v>6</v>
      </c>
      <c r="MM297" s="32">
        <v>3</v>
      </c>
      <c r="MN297" s="11">
        <v>0</v>
      </c>
      <c r="MO297" s="33">
        <v>3</v>
      </c>
      <c r="MP297" s="32">
        <v>3</v>
      </c>
      <c r="MQ297" s="11">
        <v>1</v>
      </c>
      <c r="MR297" s="33">
        <v>2</v>
      </c>
      <c r="MS297" s="32">
        <v>1</v>
      </c>
      <c r="MT297" s="11">
        <v>0</v>
      </c>
      <c r="MU297" s="33">
        <v>1</v>
      </c>
      <c r="MV297" s="32">
        <v>0</v>
      </c>
      <c r="MW297" s="11">
        <v>0</v>
      </c>
      <c r="MX297" s="33">
        <v>0</v>
      </c>
      <c r="MY297" s="32">
        <v>0</v>
      </c>
      <c r="MZ297" s="11">
        <v>0</v>
      </c>
      <c r="NA297" s="33">
        <v>0</v>
      </c>
      <c r="NB297" s="146">
        <f t="shared" si="493"/>
        <v>1</v>
      </c>
      <c r="NC297" s="141">
        <f t="shared" si="494"/>
        <v>0</v>
      </c>
      <c r="ND297" s="147">
        <f t="shared" si="495"/>
        <v>1</v>
      </c>
      <c r="NE297" s="32">
        <v>1</v>
      </c>
      <c r="NF297" s="11">
        <v>0</v>
      </c>
      <c r="NG297" s="33">
        <v>1</v>
      </c>
      <c r="NH297" s="32">
        <v>0</v>
      </c>
      <c r="NI297" s="11">
        <v>0</v>
      </c>
      <c r="NJ297" s="33">
        <v>0</v>
      </c>
      <c r="NK297" s="32">
        <v>0</v>
      </c>
      <c r="NL297" s="11">
        <v>0</v>
      </c>
      <c r="NM297" s="33">
        <v>0</v>
      </c>
      <c r="NN297" s="32">
        <v>0</v>
      </c>
      <c r="NO297" s="11">
        <v>0</v>
      </c>
      <c r="NP297" s="33">
        <v>0</v>
      </c>
      <c r="NQ297" s="32">
        <v>0</v>
      </c>
      <c r="NR297" s="11">
        <v>0</v>
      </c>
      <c r="NS297" s="33">
        <v>0</v>
      </c>
      <c r="NT297" s="146">
        <f t="shared" si="496"/>
        <v>1</v>
      </c>
      <c r="NU297" s="141">
        <f t="shared" si="497"/>
        <v>0</v>
      </c>
      <c r="NV297" s="147">
        <f t="shared" si="498"/>
        <v>1</v>
      </c>
      <c r="NW297" s="32">
        <v>1</v>
      </c>
      <c r="NX297" s="11">
        <v>0</v>
      </c>
      <c r="NY297" s="33">
        <v>1</v>
      </c>
      <c r="NZ297" s="32">
        <v>0</v>
      </c>
      <c r="OA297" s="11">
        <v>0</v>
      </c>
      <c r="OB297" s="33">
        <v>0</v>
      </c>
      <c r="OC297" s="32">
        <v>0</v>
      </c>
      <c r="OD297" s="11">
        <v>0</v>
      </c>
      <c r="OE297" s="33">
        <v>0</v>
      </c>
      <c r="OF297" s="32">
        <v>0</v>
      </c>
      <c r="OG297" s="11">
        <v>0</v>
      </c>
      <c r="OH297" s="33">
        <v>0</v>
      </c>
      <c r="OI297" s="32">
        <v>0</v>
      </c>
      <c r="OJ297" s="11">
        <v>0</v>
      </c>
      <c r="OK297" s="33">
        <v>0</v>
      </c>
      <c r="OL297" s="146">
        <v>1</v>
      </c>
      <c r="OM297" s="141">
        <v>0</v>
      </c>
      <c r="ON297" s="147">
        <v>1</v>
      </c>
    </row>
    <row r="298" spans="1:404" ht="12" customHeight="1">
      <c r="B298" s="31" t="s">
        <v>305</v>
      </c>
      <c r="C298" s="32">
        <v>1508</v>
      </c>
      <c r="D298" s="11">
        <v>744</v>
      </c>
      <c r="E298" s="33">
        <v>764</v>
      </c>
      <c r="F298" s="141">
        <f t="shared" si="469"/>
        <v>29</v>
      </c>
      <c r="G298" s="141">
        <f t="shared" si="488"/>
        <v>13</v>
      </c>
      <c r="H298" s="141">
        <f t="shared" si="489"/>
        <v>16</v>
      </c>
      <c r="I298" s="32">
        <v>4</v>
      </c>
      <c r="J298" s="11">
        <v>0</v>
      </c>
      <c r="K298" s="33">
        <v>4</v>
      </c>
      <c r="L298" s="32">
        <v>7</v>
      </c>
      <c r="M298" s="11">
        <v>3</v>
      </c>
      <c r="N298" s="33">
        <v>4</v>
      </c>
      <c r="O298" s="32">
        <v>12</v>
      </c>
      <c r="P298" s="11">
        <v>8</v>
      </c>
      <c r="Q298" s="33">
        <v>4</v>
      </c>
      <c r="R298" s="32">
        <v>2</v>
      </c>
      <c r="S298" s="11">
        <v>0</v>
      </c>
      <c r="T298" s="33">
        <v>2</v>
      </c>
      <c r="U298" s="32">
        <v>4</v>
      </c>
      <c r="V298" s="11">
        <v>2</v>
      </c>
      <c r="W298" s="33">
        <v>2</v>
      </c>
      <c r="X298" s="141">
        <f t="shared" si="470"/>
        <v>25</v>
      </c>
      <c r="Y298" s="141">
        <f t="shared" si="433"/>
        <v>15</v>
      </c>
      <c r="Z298" s="141">
        <f t="shared" si="434"/>
        <v>10</v>
      </c>
      <c r="AA298" s="32">
        <v>5</v>
      </c>
      <c r="AB298" s="11">
        <v>3</v>
      </c>
      <c r="AC298" s="33">
        <v>2</v>
      </c>
      <c r="AD298" s="32">
        <v>5</v>
      </c>
      <c r="AE298" s="11">
        <v>4</v>
      </c>
      <c r="AF298" s="33">
        <v>1</v>
      </c>
      <c r="AG298" s="32">
        <v>8</v>
      </c>
      <c r="AH298" s="11">
        <v>3</v>
      </c>
      <c r="AI298" s="33">
        <v>5</v>
      </c>
      <c r="AJ298" s="32">
        <v>3</v>
      </c>
      <c r="AK298" s="11">
        <v>2</v>
      </c>
      <c r="AL298" s="33">
        <v>1</v>
      </c>
      <c r="AM298" s="32">
        <v>4</v>
      </c>
      <c r="AN298" s="11">
        <v>3</v>
      </c>
      <c r="AO298" s="33">
        <v>1</v>
      </c>
      <c r="AP298" s="141">
        <f t="shared" si="471"/>
        <v>19</v>
      </c>
      <c r="AQ298" s="141">
        <f t="shared" si="435"/>
        <v>9</v>
      </c>
      <c r="AR298" s="141">
        <f t="shared" si="436"/>
        <v>10</v>
      </c>
      <c r="AS298" s="32">
        <v>0</v>
      </c>
      <c r="AT298" s="11">
        <v>0</v>
      </c>
      <c r="AU298" s="33">
        <v>0</v>
      </c>
      <c r="AV298" s="32">
        <v>3</v>
      </c>
      <c r="AW298" s="11">
        <v>2</v>
      </c>
      <c r="AX298" s="33">
        <v>1</v>
      </c>
      <c r="AY298" s="32">
        <v>5</v>
      </c>
      <c r="AZ298" s="11">
        <v>2</v>
      </c>
      <c r="BA298" s="33">
        <v>3</v>
      </c>
      <c r="BB298" s="32">
        <v>4</v>
      </c>
      <c r="BC298" s="11">
        <v>0</v>
      </c>
      <c r="BD298" s="33">
        <v>4</v>
      </c>
      <c r="BE298" s="32">
        <v>7</v>
      </c>
      <c r="BF298" s="11">
        <v>5</v>
      </c>
      <c r="BG298" s="33">
        <v>2</v>
      </c>
      <c r="BH298" s="141">
        <f t="shared" si="472"/>
        <v>52</v>
      </c>
      <c r="BI298" s="141">
        <f t="shared" si="437"/>
        <v>28</v>
      </c>
      <c r="BJ298" s="141">
        <f t="shared" si="438"/>
        <v>24</v>
      </c>
      <c r="BK298" s="32">
        <v>10</v>
      </c>
      <c r="BL298" s="11">
        <v>5</v>
      </c>
      <c r="BM298" s="33">
        <v>5</v>
      </c>
      <c r="BN298" s="32">
        <v>13</v>
      </c>
      <c r="BO298" s="11">
        <v>11</v>
      </c>
      <c r="BP298" s="33">
        <v>2</v>
      </c>
      <c r="BQ298" s="32">
        <v>9</v>
      </c>
      <c r="BR298" s="11">
        <v>4</v>
      </c>
      <c r="BS298" s="33">
        <v>5</v>
      </c>
      <c r="BT298" s="32">
        <v>15</v>
      </c>
      <c r="BU298" s="11">
        <v>6</v>
      </c>
      <c r="BV298" s="33">
        <v>9</v>
      </c>
      <c r="BW298" s="32">
        <v>5</v>
      </c>
      <c r="BX298" s="11">
        <v>2</v>
      </c>
      <c r="BY298" s="33">
        <v>3</v>
      </c>
      <c r="BZ298" s="141">
        <f t="shared" si="473"/>
        <v>64</v>
      </c>
      <c r="CA298" s="141">
        <f t="shared" si="439"/>
        <v>33</v>
      </c>
      <c r="CB298" s="141">
        <f t="shared" si="440"/>
        <v>31</v>
      </c>
      <c r="CC298" s="32">
        <v>15</v>
      </c>
      <c r="CD298" s="11">
        <v>7</v>
      </c>
      <c r="CE298" s="33">
        <v>8</v>
      </c>
      <c r="CF298" s="32">
        <v>19</v>
      </c>
      <c r="CG298" s="11">
        <v>11</v>
      </c>
      <c r="CH298" s="33">
        <v>8</v>
      </c>
      <c r="CI298" s="32">
        <v>8</v>
      </c>
      <c r="CJ298" s="11">
        <v>6</v>
      </c>
      <c r="CK298" s="33">
        <v>2</v>
      </c>
      <c r="CL298" s="32">
        <v>13</v>
      </c>
      <c r="CM298" s="11">
        <v>4</v>
      </c>
      <c r="CN298" s="33">
        <v>9</v>
      </c>
      <c r="CO298" s="32">
        <v>9</v>
      </c>
      <c r="CP298" s="11">
        <v>5</v>
      </c>
      <c r="CQ298" s="33">
        <v>4</v>
      </c>
      <c r="CR298" s="141">
        <f t="shared" si="474"/>
        <v>56</v>
      </c>
      <c r="CS298" s="141">
        <f t="shared" si="441"/>
        <v>29</v>
      </c>
      <c r="CT298" s="141">
        <f t="shared" si="442"/>
        <v>27</v>
      </c>
      <c r="CU298" s="32">
        <v>9</v>
      </c>
      <c r="CV298" s="11">
        <v>6</v>
      </c>
      <c r="CW298" s="33">
        <v>3</v>
      </c>
      <c r="CX298" s="32">
        <v>13</v>
      </c>
      <c r="CY298" s="11">
        <v>2</v>
      </c>
      <c r="CZ298" s="33">
        <v>11</v>
      </c>
      <c r="DA298" s="32">
        <v>9</v>
      </c>
      <c r="DB298" s="11">
        <v>6</v>
      </c>
      <c r="DC298" s="33">
        <v>3</v>
      </c>
      <c r="DD298" s="32">
        <v>13</v>
      </c>
      <c r="DE298" s="11">
        <v>8</v>
      </c>
      <c r="DF298" s="33">
        <v>5</v>
      </c>
      <c r="DG298" s="32">
        <v>12</v>
      </c>
      <c r="DH298" s="11">
        <v>7</v>
      </c>
      <c r="DI298" s="33">
        <v>5</v>
      </c>
      <c r="DJ298" s="141">
        <f t="shared" si="475"/>
        <v>54</v>
      </c>
      <c r="DK298" s="141">
        <f t="shared" si="443"/>
        <v>38</v>
      </c>
      <c r="DL298" s="141">
        <f t="shared" si="444"/>
        <v>16</v>
      </c>
      <c r="DM298" s="32">
        <v>9</v>
      </c>
      <c r="DN298" s="11">
        <v>6</v>
      </c>
      <c r="DO298" s="33">
        <v>3</v>
      </c>
      <c r="DP298" s="32">
        <v>15</v>
      </c>
      <c r="DQ298" s="11">
        <v>12</v>
      </c>
      <c r="DR298" s="33">
        <v>3</v>
      </c>
      <c r="DS298" s="32">
        <v>14</v>
      </c>
      <c r="DT298" s="11">
        <v>8</v>
      </c>
      <c r="DU298" s="33">
        <v>6</v>
      </c>
      <c r="DV298" s="32">
        <v>7</v>
      </c>
      <c r="DW298" s="11">
        <v>5</v>
      </c>
      <c r="DX298" s="33">
        <v>2</v>
      </c>
      <c r="DY298" s="32">
        <v>9</v>
      </c>
      <c r="DZ298" s="11">
        <v>7</v>
      </c>
      <c r="EA298" s="33">
        <v>2</v>
      </c>
      <c r="EB298" s="141">
        <f t="shared" si="476"/>
        <v>46</v>
      </c>
      <c r="EC298" s="141">
        <f t="shared" si="445"/>
        <v>26</v>
      </c>
      <c r="ED298" s="141">
        <f t="shared" si="446"/>
        <v>20</v>
      </c>
      <c r="EE298" s="32">
        <v>8</v>
      </c>
      <c r="EF298" s="11">
        <v>4</v>
      </c>
      <c r="EG298" s="33">
        <v>4</v>
      </c>
      <c r="EH298" s="32">
        <v>6</v>
      </c>
      <c r="EI298" s="11">
        <v>3</v>
      </c>
      <c r="EJ298" s="33">
        <v>3</v>
      </c>
      <c r="EK298" s="32">
        <v>9</v>
      </c>
      <c r="EL298" s="11">
        <v>7</v>
      </c>
      <c r="EM298" s="33">
        <v>2</v>
      </c>
      <c r="EN298" s="32">
        <v>15</v>
      </c>
      <c r="EO298" s="11">
        <v>7</v>
      </c>
      <c r="EP298" s="33">
        <v>8</v>
      </c>
      <c r="EQ298" s="32">
        <v>8</v>
      </c>
      <c r="ER298" s="11">
        <v>5</v>
      </c>
      <c r="ES298" s="33">
        <v>3</v>
      </c>
      <c r="ET298" s="141">
        <f t="shared" si="477"/>
        <v>53</v>
      </c>
      <c r="EU298" s="141">
        <f t="shared" si="447"/>
        <v>36</v>
      </c>
      <c r="EV298" s="141">
        <f t="shared" si="448"/>
        <v>17</v>
      </c>
      <c r="EW298" s="32">
        <v>5</v>
      </c>
      <c r="EX298" s="11">
        <v>5</v>
      </c>
      <c r="EY298" s="33">
        <v>0</v>
      </c>
      <c r="EZ298" s="32">
        <v>10</v>
      </c>
      <c r="FA298" s="11">
        <v>8</v>
      </c>
      <c r="FB298" s="33">
        <v>2</v>
      </c>
      <c r="FC298" s="32">
        <v>10</v>
      </c>
      <c r="FD298" s="11">
        <v>7</v>
      </c>
      <c r="FE298" s="33">
        <v>3</v>
      </c>
      <c r="FF298" s="32">
        <v>13</v>
      </c>
      <c r="FG298" s="11">
        <v>7</v>
      </c>
      <c r="FH298" s="33">
        <v>6</v>
      </c>
      <c r="FI298" s="32">
        <v>15</v>
      </c>
      <c r="FJ298" s="11">
        <v>9</v>
      </c>
      <c r="FK298" s="33">
        <v>6</v>
      </c>
      <c r="FL298" s="141">
        <f t="shared" si="478"/>
        <v>107</v>
      </c>
      <c r="FM298" s="141">
        <f t="shared" si="449"/>
        <v>65</v>
      </c>
      <c r="FN298" s="141">
        <f t="shared" si="450"/>
        <v>42</v>
      </c>
      <c r="FO298" s="32">
        <v>20</v>
      </c>
      <c r="FP298" s="11">
        <v>12</v>
      </c>
      <c r="FQ298" s="33">
        <v>8</v>
      </c>
      <c r="FR298" s="32">
        <v>14</v>
      </c>
      <c r="FS298" s="11">
        <v>7</v>
      </c>
      <c r="FT298" s="33">
        <v>7</v>
      </c>
      <c r="FU298" s="32">
        <v>28</v>
      </c>
      <c r="FV298" s="11">
        <v>15</v>
      </c>
      <c r="FW298" s="33">
        <v>13</v>
      </c>
      <c r="FX298" s="32">
        <v>19</v>
      </c>
      <c r="FY298" s="11">
        <v>15</v>
      </c>
      <c r="FZ298" s="33">
        <v>4</v>
      </c>
      <c r="GA298" s="32">
        <v>26</v>
      </c>
      <c r="GB298" s="11">
        <v>16</v>
      </c>
      <c r="GC298" s="33">
        <v>10</v>
      </c>
      <c r="GD298" s="141">
        <f t="shared" si="479"/>
        <v>124</v>
      </c>
      <c r="GE298" s="141">
        <f t="shared" si="451"/>
        <v>66</v>
      </c>
      <c r="GF298" s="141">
        <f t="shared" si="452"/>
        <v>58</v>
      </c>
      <c r="GG298" s="32">
        <v>19</v>
      </c>
      <c r="GH298" s="11">
        <v>9</v>
      </c>
      <c r="GI298" s="33">
        <v>10</v>
      </c>
      <c r="GJ298" s="32">
        <v>18</v>
      </c>
      <c r="GK298" s="11">
        <v>9</v>
      </c>
      <c r="GL298" s="33">
        <v>9</v>
      </c>
      <c r="GM298" s="32">
        <v>27</v>
      </c>
      <c r="GN298" s="11">
        <v>13</v>
      </c>
      <c r="GO298" s="33">
        <v>14</v>
      </c>
      <c r="GP298" s="32">
        <v>32</v>
      </c>
      <c r="GQ298" s="11">
        <v>18</v>
      </c>
      <c r="GR298" s="33">
        <v>14</v>
      </c>
      <c r="GS298" s="32">
        <v>28</v>
      </c>
      <c r="GT298" s="11">
        <v>17</v>
      </c>
      <c r="GU298" s="33">
        <v>11</v>
      </c>
      <c r="GV298" s="141">
        <f t="shared" si="480"/>
        <v>163</v>
      </c>
      <c r="GW298" s="141">
        <f t="shared" si="453"/>
        <v>89</v>
      </c>
      <c r="GX298" s="141">
        <f t="shared" si="454"/>
        <v>74</v>
      </c>
      <c r="GY298" s="32">
        <v>32</v>
      </c>
      <c r="GZ298" s="11">
        <v>23</v>
      </c>
      <c r="HA298" s="33">
        <v>9</v>
      </c>
      <c r="HB298" s="32">
        <v>29</v>
      </c>
      <c r="HC298" s="11">
        <v>15</v>
      </c>
      <c r="HD298" s="33">
        <v>14</v>
      </c>
      <c r="HE298" s="32">
        <v>33</v>
      </c>
      <c r="HF298" s="11">
        <v>18</v>
      </c>
      <c r="HG298" s="33">
        <v>15</v>
      </c>
      <c r="HH298" s="32">
        <v>39</v>
      </c>
      <c r="HI298" s="11">
        <v>19</v>
      </c>
      <c r="HJ298" s="33">
        <v>20</v>
      </c>
      <c r="HK298" s="32">
        <v>30</v>
      </c>
      <c r="HL298" s="11">
        <v>14</v>
      </c>
      <c r="HM298" s="33">
        <v>16</v>
      </c>
      <c r="HN298" s="141">
        <f t="shared" si="481"/>
        <v>148</v>
      </c>
      <c r="HO298" s="141">
        <f t="shared" si="455"/>
        <v>86</v>
      </c>
      <c r="HP298" s="141">
        <f t="shared" si="456"/>
        <v>62</v>
      </c>
      <c r="HQ298" s="32">
        <v>27</v>
      </c>
      <c r="HR298" s="11">
        <v>18</v>
      </c>
      <c r="HS298" s="33">
        <v>9</v>
      </c>
      <c r="HT298" s="32">
        <v>30</v>
      </c>
      <c r="HU298" s="11">
        <v>16</v>
      </c>
      <c r="HV298" s="33">
        <v>14</v>
      </c>
      <c r="HW298" s="32">
        <v>38</v>
      </c>
      <c r="HX298" s="11">
        <v>21</v>
      </c>
      <c r="HY298" s="33">
        <v>17</v>
      </c>
      <c r="HZ298" s="32">
        <v>22</v>
      </c>
      <c r="IA298" s="11">
        <v>12</v>
      </c>
      <c r="IB298" s="33">
        <v>10</v>
      </c>
      <c r="IC298" s="32">
        <v>31</v>
      </c>
      <c r="ID298" s="11">
        <v>19</v>
      </c>
      <c r="IE298" s="33">
        <v>12</v>
      </c>
      <c r="IF298" s="141">
        <f t="shared" si="482"/>
        <v>105</v>
      </c>
      <c r="IG298" s="141">
        <f t="shared" si="457"/>
        <v>43</v>
      </c>
      <c r="IH298" s="141">
        <f t="shared" si="458"/>
        <v>62</v>
      </c>
      <c r="II298" s="32">
        <v>21</v>
      </c>
      <c r="IJ298" s="11">
        <v>11</v>
      </c>
      <c r="IK298" s="33">
        <v>10</v>
      </c>
      <c r="IL298" s="32">
        <v>29</v>
      </c>
      <c r="IM298" s="11">
        <v>10</v>
      </c>
      <c r="IN298" s="33">
        <v>19</v>
      </c>
      <c r="IO298" s="32">
        <v>22</v>
      </c>
      <c r="IP298" s="11">
        <v>10</v>
      </c>
      <c r="IQ298" s="33">
        <v>12</v>
      </c>
      <c r="IR298" s="32">
        <v>22</v>
      </c>
      <c r="IS298" s="11">
        <v>9</v>
      </c>
      <c r="IT298" s="33">
        <v>13</v>
      </c>
      <c r="IU298" s="32">
        <v>11</v>
      </c>
      <c r="IV298" s="11">
        <v>3</v>
      </c>
      <c r="IW298" s="33">
        <v>8</v>
      </c>
      <c r="IX298" s="141">
        <f t="shared" si="483"/>
        <v>149</v>
      </c>
      <c r="IY298" s="141">
        <f t="shared" si="459"/>
        <v>53</v>
      </c>
      <c r="IZ298" s="141">
        <f t="shared" si="460"/>
        <v>96</v>
      </c>
      <c r="JA298" s="32">
        <v>28</v>
      </c>
      <c r="JB298" s="11">
        <v>8</v>
      </c>
      <c r="JC298" s="33">
        <v>20</v>
      </c>
      <c r="JD298" s="32">
        <v>20</v>
      </c>
      <c r="JE298" s="11">
        <v>7</v>
      </c>
      <c r="JF298" s="33">
        <v>13</v>
      </c>
      <c r="JG298" s="32">
        <v>32</v>
      </c>
      <c r="JH298" s="11">
        <v>12</v>
      </c>
      <c r="JI298" s="33">
        <v>20</v>
      </c>
      <c r="JJ298" s="32">
        <v>35</v>
      </c>
      <c r="JK298" s="11">
        <v>11</v>
      </c>
      <c r="JL298" s="33">
        <v>24</v>
      </c>
      <c r="JM298" s="32">
        <v>34</v>
      </c>
      <c r="JN298" s="11">
        <v>15</v>
      </c>
      <c r="JO298" s="33">
        <v>19</v>
      </c>
      <c r="JP298" s="141">
        <f t="shared" si="484"/>
        <v>160</v>
      </c>
      <c r="JQ298" s="141">
        <f t="shared" si="461"/>
        <v>65</v>
      </c>
      <c r="JR298" s="141">
        <f t="shared" si="462"/>
        <v>95</v>
      </c>
      <c r="JS298" s="32">
        <v>27</v>
      </c>
      <c r="JT298" s="11">
        <v>15</v>
      </c>
      <c r="JU298" s="33">
        <v>12</v>
      </c>
      <c r="JV298" s="32">
        <v>34</v>
      </c>
      <c r="JW298" s="11">
        <v>10</v>
      </c>
      <c r="JX298" s="33">
        <v>24</v>
      </c>
      <c r="JY298" s="32">
        <v>27</v>
      </c>
      <c r="JZ298" s="11">
        <v>15</v>
      </c>
      <c r="KA298" s="33">
        <v>12</v>
      </c>
      <c r="KB298" s="32">
        <v>35</v>
      </c>
      <c r="KC298" s="11">
        <v>10</v>
      </c>
      <c r="KD298" s="33">
        <v>25</v>
      </c>
      <c r="KE298" s="32">
        <v>37</v>
      </c>
      <c r="KF298" s="11">
        <v>15</v>
      </c>
      <c r="KG298" s="33">
        <v>22</v>
      </c>
      <c r="KH298" s="141">
        <f t="shared" si="485"/>
        <v>93</v>
      </c>
      <c r="KI298" s="141">
        <f t="shared" si="463"/>
        <v>32</v>
      </c>
      <c r="KJ298" s="141">
        <f t="shared" si="464"/>
        <v>61</v>
      </c>
      <c r="KK298" s="32">
        <v>23</v>
      </c>
      <c r="KL298" s="11">
        <v>6</v>
      </c>
      <c r="KM298" s="33">
        <v>17</v>
      </c>
      <c r="KN298" s="32">
        <v>33</v>
      </c>
      <c r="KO298" s="11">
        <v>14</v>
      </c>
      <c r="KP298" s="33">
        <v>19</v>
      </c>
      <c r="KQ298" s="32">
        <v>14</v>
      </c>
      <c r="KR298" s="11">
        <v>5</v>
      </c>
      <c r="KS298" s="33">
        <v>9</v>
      </c>
      <c r="KT298" s="32">
        <v>9</v>
      </c>
      <c r="KU298" s="11">
        <v>3</v>
      </c>
      <c r="KV298" s="33">
        <v>6</v>
      </c>
      <c r="KW298" s="32">
        <v>14</v>
      </c>
      <c r="KX298" s="11">
        <v>4</v>
      </c>
      <c r="KY298" s="33">
        <v>10</v>
      </c>
      <c r="KZ298" s="141">
        <f t="shared" si="486"/>
        <v>51</v>
      </c>
      <c r="LA298" s="141">
        <f t="shared" si="465"/>
        <v>13</v>
      </c>
      <c r="LB298" s="141">
        <f t="shared" si="466"/>
        <v>38</v>
      </c>
      <c r="LC298" s="32">
        <v>10</v>
      </c>
      <c r="LD298" s="11">
        <v>3</v>
      </c>
      <c r="LE298" s="33">
        <v>7</v>
      </c>
      <c r="LF298" s="32">
        <v>14</v>
      </c>
      <c r="LG298" s="11">
        <v>5</v>
      </c>
      <c r="LH298" s="33">
        <v>9</v>
      </c>
      <c r="LI298" s="32">
        <v>8</v>
      </c>
      <c r="LJ298" s="11">
        <v>0</v>
      </c>
      <c r="LK298" s="33">
        <v>8</v>
      </c>
      <c r="LL298" s="32">
        <v>4</v>
      </c>
      <c r="LM298" s="11">
        <v>1</v>
      </c>
      <c r="LN298" s="33">
        <v>3</v>
      </c>
      <c r="LO298" s="32">
        <v>15</v>
      </c>
      <c r="LP298" s="11">
        <v>4</v>
      </c>
      <c r="LQ298" s="33">
        <v>11</v>
      </c>
      <c r="LR298" s="141">
        <f t="shared" si="487"/>
        <v>8</v>
      </c>
      <c r="LS298" s="141">
        <f t="shared" si="467"/>
        <v>3</v>
      </c>
      <c r="LT298" s="141">
        <f t="shared" si="468"/>
        <v>5</v>
      </c>
      <c r="LU298" s="32">
        <v>3</v>
      </c>
      <c r="LV298" s="11">
        <v>2</v>
      </c>
      <c r="LW298" s="33">
        <v>1</v>
      </c>
      <c r="LX298" s="32">
        <v>1</v>
      </c>
      <c r="LY298" s="11">
        <v>0</v>
      </c>
      <c r="LZ298" s="33">
        <v>1</v>
      </c>
      <c r="MA298" s="32">
        <v>2</v>
      </c>
      <c r="MB298" s="11">
        <v>1</v>
      </c>
      <c r="MC298" s="33">
        <v>1</v>
      </c>
      <c r="MD298" s="32">
        <v>0</v>
      </c>
      <c r="ME298" s="11">
        <v>0</v>
      </c>
      <c r="MF298" s="33">
        <v>0</v>
      </c>
      <c r="MG298" s="32">
        <v>2</v>
      </c>
      <c r="MH298" s="11">
        <v>0</v>
      </c>
      <c r="MI298" s="33">
        <v>2</v>
      </c>
      <c r="MJ298" s="141">
        <f t="shared" si="490"/>
        <v>1</v>
      </c>
      <c r="MK298" s="141">
        <f t="shared" si="491"/>
        <v>1</v>
      </c>
      <c r="ML298" s="141">
        <f t="shared" si="492"/>
        <v>0</v>
      </c>
      <c r="MM298" s="32">
        <v>0</v>
      </c>
      <c r="MN298" s="11">
        <v>0</v>
      </c>
      <c r="MO298" s="33">
        <v>0</v>
      </c>
      <c r="MP298" s="32">
        <v>1</v>
      </c>
      <c r="MQ298" s="11">
        <v>1</v>
      </c>
      <c r="MR298" s="33">
        <v>0</v>
      </c>
      <c r="MS298" s="32">
        <v>0</v>
      </c>
      <c r="MT298" s="11">
        <v>0</v>
      </c>
      <c r="MU298" s="33">
        <v>0</v>
      </c>
      <c r="MV298" s="32">
        <v>0</v>
      </c>
      <c r="MW298" s="11">
        <v>0</v>
      </c>
      <c r="MX298" s="33">
        <v>0</v>
      </c>
      <c r="MY298" s="32">
        <v>0</v>
      </c>
      <c r="MZ298" s="11">
        <v>0</v>
      </c>
      <c r="NA298" s="33">
        <v>0</v>
      </c>
      <c r="NB298" s="146">
        <f t="shared" si="493"/>
        <v>0</v>
      </c>
      <c r="NC298" s="141">
        <f t="shared" si="494"/>
        <v>0</v>
      </c>
      <c r="ND298" s="147">
        <f t="shared" si="495"/>
        <v>0</v>
      </c>
      <c r="NE298" s="32">
        <v>0</v>
      </c>
      <c r="NF298" s="11">
        <v>0</v>
      </c>
      <c r="NG298" s="33">
        <v>0</v>
      </c>
      <c r="NH298" s="32">
        <v>0</v>
      </c>
      <c r="NI298" s="11">
        <v>0</v>
      </c>
      <c r="NJ298" s="33">
        <v>0</v>
      </c>
      <c r="NK298" s="32">
        <v>0</v>
      </c>
      <c r="NL298" s="11">
        <v>0</v>
      </c>
      <c r="NM298" s="33">
        <v>0</v>
      </c>
      <c r="NN298" s="32">
        <v>0</v>
      </c>
      <c r="NO298" s="11">
        <v>0</v>
      </c>
      <c r="NP298" s="33">
        <v>0</v>
      </c>
      <c r="NQ298" s="32">
        <v>0</v>
      </c>
      <c r="NR298" s="11">
        <v>0</v>
      </c>
      <c r="NS298" s="33">
        <v>0</v>
      </c>
      <c r="NT298" s="146">
        <f t="shared" si="496"/>
        <v>1</v>
      </c>
      <c r="NU298" s="141">
        <f t="shared" si="497"/>
        <v>1</v>
      </c>
      <c r="NV298" s="147">
        <f t="shared" si="498"/>
        <v>0</v>
      </c>
      <c r="NW298" s="32">
        <v>0</v>
      </c>
      <c r="NX298" s="11">
        <v>0</v>
      </c>
      <c r="NY298" s="33">
        <v>0</v>
      </c>
      <c r="NZ298" s="32">
        <v>1</v>
      </c>
      <c r="OA298" s="11">
        <v>1</v>
      </c>
      <c r="OB298" s="33">
        <v>0</v>
      </c>
      <c r="OC298" s="32">
        <v>0</v>
      </c>
      <c r="OD298" s="11">
        <v>0</v>
      </c>
      <c r="OE298" s="33">
        <v>0</v>
      </c>
      <c r="OF298" s="32">
        <v>0</v>
      </c>
      <c r="OG298" s="11">
        <v>0</v>
      </c>
      <c r="OH298" s="33">
        <v>0</v>
      </c>
      <c r="OI298" s="32">
        <v>0</v>
      </c>
      <c r="OJ298" s="11">
        <v>0</v>
      </c>
      <c r="OK298" s="33">
        <v>0</v>
      </c>
      <c r="OL298" s="146">
        <v>0</v>
      </c>
      <c r="OM298" s="141">
        <v>0</v>
      </c>
      <c r="ON298" s="147">
        <v>0</v>
      </c>
    </row>
    <row r="299" spans="1:404" ht="12" customHeight="1">
      <c r="B299" s="31" t="s">
        <v>306</v>
      </c>
      <c r="C299" s="32">
        <v>2067</v>
      </c>
      <c r="D299" s="11">
        <v>1002</v>
      </c>
      <c r="E299" s="33">
        <v>1065</v>
      </c>
      <c r="F299" s="141">
        <f t="shared" si="469"/>
        <v>39</v>
      </c>
      <c r="G299" s="141">
        <f t="shared" si="488"/>
        <v>13</v>
      </c>
      <c r="H299" s="141">
        <f t="shared" si="489"/>
        <v>26</v>
      </c>
      <c r="I299" s="32">
        <v>10</v>
      </c>
      <c r="J299" s="11">
        <v>3</v>
      </c>
      <c r="K299" s="33">
        <v>7</v>
      </c>
      <c r="L299" s="32">
        <v>12</v>
      </c>
      <c r="M299" s="11">
        <v>3</v>
      </c>
      <c r="N299" s="33">
        <v>9</v>
      </c>
      <c r="O299" s="32">
        <v>5</v>
      </c>
      <c r="P299" s="11">
        <v>3</v>
      </c>
      <c r="Q299" s="33">
        <v>2</v>
      </c>
      <c r="R299" s="32">
        <v>7</v>
      </c>
      <c r="S299" s="11">
        <v>2</v>
      </c>
      <c r="T299" s="33">
        <v>5</v>
      </c>
      <c r="U299" s="32">
        <v>5</v>
      </c>
      <c r="V299" s="11">
        <v>2</v>
      </c>
      <c r="W299" s="33">
        <v>3</v>
      </c>
      <c r="X299" s="141">
        <f t="shared" si="470"/>
        <v>26</v>
      </c>
      <c r="Y299" s="141">
        <f t="shared" si="433"/>
        <v>21</v>
      </c>
      <c r="Z299" s="141">
        <f t="shared" si="434"/>
        <v>5</v>
      </c>
      <c r="AA299" s="32">
        <v>7</v>
      </c>
      <c r="AB299" s="11">
        <v>6</v>
      </c>
      <c r="AC299" s="33">
        <v>1</v>
      </c>
      <c r="AD299" s="32">
        <v>6</v>
      </c>
      <c r="AE299" s="11">
        <v>4</v>
      </c>
      <c r="AF299" s="33">
        <v>2</v>
      </c>
      <c r="AG299" s="32">
        <v>7</v>
      </c>
      <c r="AH299" s="11">
        <v>6</v>
      </c>
      <c r="AI299" s="33">
        <v>1</v>
      </c>
      <c r="AJ299" s="32">
        <v>2</v>
      </c>
      <c r="AK299" s="11">
        <v>1</v>
      </c>
      <c r="AL299" s="33">
        <v>1</v>
      </c>
      <c r="AM299" s="32">
        <v>4</v>
      </c>
      <c r="AN299" s="11">
        <v>4</v>
      </c>
      <c r="AO299" s="33">
        <v>0</v>
      </c>
      <c r="AP299" s="141">
        <f t="shared" si="471"/>
        <v>30</v>
      </c>
      <c r="AQ299" s="141">
        <f t="shared" si="435"/>
        <v>14</v>
      </c>
      <c r="AR299" s="141">
        <f t="shared" si="436"/>
        <v>16</v>
      </c>
      <c r="AS299" s="32">
        <v>3</v>
      </c>
      <c r="AT299" s="11">
        <v>1</v>
      </c>
      <c r="AU299" s="33">
        <v>2</v>
      </c>
      <c r="AV299" s="32">
        <v>4</v>
      </c>
      <c r="AW299" s="11">
        <v>1</v>
      </c>
      <c r="AX299" s="33">
        <v>3</v>
      </c>
      <c r="AY299" s="32">
        <v>7</v>
      </c>
      <c r="AZ299" s="11">
        <v>4</v>
      </c>
      <c r="BA299" s="33">
        <v>3</v>
      </c>
      <c r="BB299" s="32">
        <v>5</v>
      </c>
      <c r="BC299" s="11">
        <v>2</v>
      </c>
      <c r="BD299" s="33">
        <v>3</v>
      </c>
      <c r="BE299" s="32">
        <v>11</v>
      </c>
      <c r="BF299" s="11">
        <v>6</v>
      </c>
      <c r="BG299" s="33">
        <v>5</v>
      </c>
      <c r="BH299" s="141">
        <f t="shared" si="472"/>
        <v>73</v>
      </c>
      <c r="BI299" s="141">
        <f t="shared" si="437"/>
        <v>33</v>
      </c>
      <c r="BJ299" s="141">
        <f t="shared" si="438"/>
        <v>40</v>
      </c>
      <c r="BK299" s="32">
        <v>12</v>
      </c>
      <c r="BL299" s="11">
        <v>8</v>
      </c>
      <c r="BM299" s="33">
        <v>4</v>
      </c>
      <c r="BN299" s="32">
        <v>13</v>
      </c>
      <c r="BO299" s="11">
        <v>5</v>
      </c>
      <c r="BP299" s="33">
        <v>8</v>
      </c>
      <c r="BQ299" s="32">
        <v>18</v>
      </c>
      <c r="BR299" s="11">
        <v>8</v>
      </c>
      <c r="BS299" s="33">
        <v>10</v>
      </c>
      <c r="BT299" s="32">
        <v>14</v>
      </c>
      <c r="BU299" s="11">
        <v>6</v>
      </c>
      <c r="BV299" s="33">
        <v>8</v>
      </c>
      <c r="BW299" s="32">
        <v>16</v>
      </c>
      <c r="BX299" s="11">
        <v>6</v>
      </c>
      <c r="BY299" s="33">
        <v>10</v>
      </c>
      <c r="BZ299" s="141">
        <f t="shared" si="473"/>
        <v>87</v>
      </c>
      <c r="CA299" s="141">
        <f t="shared" si="439"/>
        <v>49</v>
      </c>
      <c r="CB299" s="141">
        <f t="shared" si="440"/>
        <v>38</v>
      </c>
      <c r="CC299" s="32">
        <v>13</v>
      </c>
      <c r="CD299" s="11">
        <v>7</v>
      </c>
      <c r="CE299" s="33">
        <v>6</v>
      </c>
      <c r="CF299" s="32">
        <v>24</v>
      </c>
      <c r="CG299" s="11">
        <v>10</v>
      </c>
      <c r="CH299" s="33">
        <v>14</v>
      </c>
      <c r="CI299" s="32">
        <v>18</v>
      </c>
      <c r="CJ299" s="11">
        <v>9</v>
      </c>
      <c r="CK299" s="33">
        <v>9</v>
      </c>
      <c r="CL299" s="32">
        <v>15</v>
      </c>
      <c r="CM299" s="11">
        <v>12</v>
      </c>
      <c r="CN299" s="33">
        <v>3</v>
      </c>
      <c r="CO299" s="32">
        <v>17</v>
      </c>
      <c r="CP299" s="11">
        <v>11</v>
      </c>
      <c r="CQ299" s="33">
        <v>6</v>
      </c>
      <c r="CR299" s="141">
        <f t="shared" si="474"/>
        <v>74</v>
      </c>
      <c r="CS299" s="141">
        <f t="shared" si="441"/>
        <v>46</v>
      </c>
      <c r="CT299" s="141">
        <f t="shared" si="442"/>
        <v>28</v>
      </c>
      <c r="CU299" s="32">
        <v>25</v>
      </c>
      <c r="CV299" s="11">
        <v>16</v>
      </c>
      <c r="CW299" s="33">
        <v>9</v>
      </c>
      <c r="CX299" s="32">
        <v>11</v>
      </c>
      <c r="CY299" s="11">
        <v>7</v>
      </c>
      <c r="CZ299" s="33">
        <v>4</v>
      </c>
      <c r="DA299" s="32">
        <v>10</v>
      </c>
      <c r="DB299" s="11">
        <v>6</v>
      </c>
      <c r="DC299" s="33">
        <v>4</v>
      </c>
      <c r="DD299" s="32">
        <v>15</v>
      </c>
      <c r="DE299" s="11">
        <v>10</v>
      </c>
      <c r="DF299" s="33">
        <v>5</v>
      </c>
      <c r="DG299" s="32">
        <v>13</v>
      </c>
      <c r="DH299" s="11">
        <v>7</v>
      </c>
      <c r="DI299" s="33">
        <v>6</v>
      </c>
      <c r="DJ299" s="141">
        <f t="shared" si="475"/>
        <v>86</v>
      </c>
      <c r="DK299" s="141">
        <f t="shared" si="443"/>
        <v>37</v>
      </c>
      <c r="DL299" s="141">
        <f t="shared" si="444"/>
        <v>49</v>
      </c>
      <c r="DM299" s="32">
        <v>15</v>
      </c>
      <c r="DN299" s="11">
        <v>6</v>
      </c>
      <c r="DO299" s="33">
        <v>9</v>
      </c>
      <c r="DP299" s="32">
        <v>14</v>
      </c>
      <c r="DQ299" s="11">
        <v>6</v>
      </c>
      <c r="DR299" s="33">
        <v>8</v>
      </c>
      <c r="DS299" s="32">
        <v>23</v>
      </c>
      <c r="DT299" s="11">
        <v>7</v>
      </c>
      <c r="DU299" s="33">
        <v>16</v>
      </c>
      <c r="DV299" s="32">
        <v>15</v>
      </c>
      <c r="DW299" s="11">
        <v>8</v>
      </c>
      <c r="DX299" s="33">
        <v>7</v>
      </c>
      <c r="DY299" s="32">
        <v>19</v>
      </c>
      <c r="DZ299" s="11">
        <v>10</v>
      </c>
      <c r="EA299" s="33">
        <v>9</v>
      </c>
      <c r="EB299" s="141">
        <f t="shared" si="476"/>
        <v>62</v>
      </c>
      <c r="EC299" s="141">
        <f t="shared" si="445"/>
        <v>35</v>
      </c>
      <c r="ED299" s="141">
        <f t="shared" si="446"/>
        <v>27</v>
      </c>
      <c r="EE299" s="32">
        <v>14</v>
      </c>
      <c r="EF299" s="11">
        <v>9</v>
      </c>
      <c r="EG299" s="33">
        <v>5</v>
      </c>
      <c r="EH299" s="32">
        <v>8</v>
      </c>
      <c r="EI299" s="11">
        <v>5</v>
      </c>
      <c r="EJ299" s="33">
        <v>3</v>
      </c>
      <c r="EK299" s="32">
        <v>16</v>
      </c>
      <c r="EL299" s="11">
        <v>8</v>
      </c>
      <c r="EM299" s="33">
        <v>8</v>
      </c>
      <c r="EN299" s="32">
        <v>13</v>
      </c>
      <c r="EO299" s="11">
        <v>7</v>
      </c>
      <c r="EP299" s="33">
        <v>6</v>
      </c>
      <c r="EQ299" s="32">
        <v>11</v>
      </c>
      <c r="ER299" s="11">
        <v>6</v>
      </c>
      <c r="ES299" s="33">
        <v>5</v>
      </c>
      <c r="ET299" s="141">
        <f t="shared" si="477"/>
        <v>118</v>
      </c>
      <c r="EU299" s="141">
        <f t="shared" si="447"/>
        <v>77</v>
      </c>
      <c r="EV299" s="141">
        <f t="shared" si="448"/>
        <v>41</v>
      </c>
      <c r="EW299" s="32">
        <v>14</v>
      </c>
      <c r="EX299" s="11">
        <v>8</v>
      </c>
      <c r="EY299" s="33">
        <v>6</v>
      </c>
      <c r="EZ299" s="32">
        <v>26</v>
      </c>
      <c r="FA299" s="11">
        <v>17</v>
      </c>
      <c r="FB299" s="33">
        <v>9</v>
      </c>
      <c r="FC299" s="32">
        <v>23</v>
      </c>
      <c r="FD299" s="11">
        <v>16</v>
      </c>
      <c r="FE299" s="33">
        <v>7</v>
      </c>
      <c r="FF299" s="32">
        <v>31</v>
      </c>
      <c r="FG299" s="11">
        <v>21</v>
      </c>
      <c r="FH299" s="33">
        <v>10</v>
      </c>
      <c r="FI299" s="32">
        <v>24</v>
      </c>
      <c r="FJ299" s="11">
        <v>15</v>
      </c>
      <c r="FK299" s="33">
        <v>9</v>
      </c>
      <c r="FL299" s="141">
        <f t="shared" si="478"/>
        <v>156</v>
      </c>
      <c r="FM299" s="141">
        <f t="shared" si="449"/>
        <v>80</v>
      </c>
      <c r="FN299" s="141">
        <f t="shared" si="450"/>
        <v>76</v>
      </c>
      <c r="FO299" s="32">
        <v>26</v>
      </c>
      <c r="FP299" s="11">
        <v>16</v>
      </c>
      <c r="FQ299" s="33">
        <v>10</v>
      </c>
      <c r="FR299" s="32">
        <v>30</v>
      </c>
      <c r="FS299" s="11">
        <v>19</v>
      </c>
      <c r="FT299" s="33">
        <v>11</v>
      </c>
      <c r="FU299" s="32">
        <v>36</v>
      </c>
      <c r="FV299" s="11">
        <v>20</v>
      </c>
      <c r="FW299" s="33">
        <v>16</v>
      </c>
      <c r="FX299" s="32">
        <v>32</v>
      </c>
      <c r="FY299" s="11">
        <v>11</v>
      </c>
      <c r="FZ299" s="33">
        <v>21</v>
      </c>
      <c r="GA299" s="32">
        <v>32</v>
      </c>
      <c r="GB299" s="11">
        <v>14</v>
      </c>
      <c r="GC299" s="33">
        <v>18</v>
      </c>
      <c r="GD299" s="141">
        <f t="shared" si="479"/>
        <v>188</v>
      </c>
      <c r="GE299" s="141">
        <f t="shared" si="451"/>
        <v>105</v>
      </c>
      <c r="GF299" s="141">
        <f t="shared" si="452"/>
        <v>83</v>
      </c>
      <c r="GG299" s="32">
        <v>28</v>
      </c>
      <c r="GH299" s="11">
        <v>20</v>
      </c>
      <c r="GI299" s="33">
        <v>8</v>
      </c>
      <c r="GJ299" s="32">
        <v>29</v>
      </c>
      <c r="GK299" s="11">
        <v>18</v>
      </c>
      <c r="GL299" s="33">
        <v>11</v>
      </c>
      <c r="GM299" s="32">
        <v>43</v>
      </c>
      <c r="GN299" s="11">
        <v>24</v>
      </c>
      <c r="GO299" s="33">
        <v>19</v>
      </c>
      <c r="GP299" s="32">
        <v>46</v>
      </c>
      <c r="GQ299" s="11">
        <v>22</v>
      </c>
      <c r="GR299" s="33">
        <v>24</v>
      </c>
      <c r="GS299" s="32">
        <v>42</v>
      </c>
      <c r="GT299" s="11">
        <v>21</v>
      </c>
      <c r="GU299" s="33">
        <v>21</v>
      </c>
      <c r="GV299" s="141">
        <f t="shared" si="480"/>
        <v>204</v>
      </c>
      <c r="GW299" s="141">
        <f t="shared" si="453"/>
        <v>110</v>
      </c>
      <c r="GX299" s="141">
        <f t="shared" si="454"/>
        <v>94</v>
      </c>
      <c r="GY299" s="32">
        <v>43</v>
      </c>
      <c r="GZ299" s="11">
        <v>27</v>
      </c>
      <c r="HA299" s="33">
        <v>16</v>
      </c>
      <c r="HB299" s="32">
        <v>34</v>
      </c>
      <c r="HC299" s="11">
        <v>16</v>
      </c>
      <c r="HD299" s="33">
        <v>18</v>
      </c>
      <c r="HE299" s="32">
        <v>48</v>
      </c>
      <c r="HF299" s="11">
        <v>23</v>
      </c>
      <c r="HG299" s="33">
        <v>25</v>
      </c>
      <c r="HH299" s="32">
        <v>43</v>
      </c>
      <c r="HI299" s="11">
        <v>24</v>
      </c>
      <c r="HJ299" s="33">
        <v>19</v>
      </c>
      <c r="HK299" s="32">
        <v>36</v>
      </c>
      <c r="HL299" s="11">
        <v>20</v>
      </c>
      <c r="HM299" s="33">
        <v>16</v>
      </c>
      <c r="HN299" s="141">
        <f t="shared" si="481"/>
        <v>181</v>
      </c>
      <c r="HO299" s="141">
        <f t="shared" si="455"/>
        <v>87</v>
      </c>
      <c r="HP299" s="141">
        <f t="shared" si="456"/>
        <v>94</v>
      </c>
      <c r="HQ299" s="32">
        <v>32</v>
      </c>
      <c r="HR299" s="11">
        <v>15</v>
      </c>
      <c r="HS299" s="33">
        <v>17</v>
      </c>
      <c r="HT299" s="32">
        <v>31</v>
      </c>
      <c r="HU299" s="11">
        <v>14</v>
      </c>
      <c r="HV299" s="33">
        <v>17</v>
      </c>
      <c r="HW299" s="32">
        <v>48</v>
      </c>
      <c r="HX299" s="11">
        <v>21</v>
      </c>
      <c r="HY299" s="33">
        <v>27</v>
      </c>
      <c r="HZ299" s="32">
        <v>36</v>
      </c>
      <c r="IA299" s="11">
        <v>20</v>
      </c>
      <c r="IB299" s="33">
        <v>16</v>
      </c>
      <c r="IC299" s="32">
        <v>34</v>
      </c>
      <c r="ID299" s="11">
        <v>17</v>
      </c>
      <c r="IE299" s="33">
        <v>17</v>
      </c>
      <c r="IF299" s="141">
        <f t="shared" si="482"/>
        <v>147</v>
      </c>
      <c r="IG299" s="141">
        <f t="shared" si="457"/>
        <v>72</v>
      </c>
      <c r="IH299" s="141">
        <f t="shared" si="458"/>
        <v>75</v>
      </c>
      <c r="II299" s="32">
        <v>33</v>
      </c>
      <c r="IJ299" s="11">
        <v>18</v>
      </c>
      <c r="IK299" s="33">
        <v>15</v>
      </c>
      <c r="IL299" s="32">
        <v>31</v>
      </c>
      <c r="IM299" s="11">
        <v>13</v>
      </c>
      <c r="IN299" s="33">
        <v>18</v>
      </c>
      <c r="IO299" s="32">
        <v>38</v>
      </c>
      <c r="IP299" s="11">
        <v>17</v>
      </c>
      <c r="IQ299" s="33">
        <v>21</v>
      </c>
      <c r="IR299" s="32">
        <v>24</v>
      </c>
      <c r="IS299" s="11">
        <v>12</v>
      </c>
      <c r="IT299" s="33">
        <v>12</v>
      </c>
      <c r="IU299" s="32">
        <v>21</v>
      </c>
      <c r="IV299" s="11">
        <v>12</v>
      </c>
      <c r="IW299" s="33">
        <v>9</v>
      </c>
      <c r="IX299" s="141">
        <f t="shared" si="483"/>
        <v>218</v>
      </c>
      <c r="IY299" s="141">
        <f t="shared" si="459"/>
        <v>96</v>
      </c>
      <c r="IZ299" s="141">
        <f t="shared" si="460"/>
        <v>122</v>
      </c>
      <c r="JA299" s="32">
        <v>37</v>
      </c>
      <c r="JB299" s="11">
        <v>17</v>
      </c>
      <c r="JC299" s="33">
        <v>20</v>
      </c>
      <c r="JD299" s="32">
        <v>40</v>
      </c>
      <c r="JE299" s="11">
        <v>23</v>
      </c>
      <c r="JF299" s="33">
        <v>17</v>
      </c>
      <c r="JG299" s="32">
        <v>46</v>
      </c>
      <c r="JH299" s="11">
        <v>19</v>
      </c>
      <c r="JI299" s="33">
        <v>27</v>
      </c>
      <c r="JJ299" s="32">
        <v>53</v>
      </c>
      <c r="JK299" s="11">
        <v>18</v>
      </c>
      <c r="JL299" s="33">
        <v>35</v>
      </c>
      <c r="JM299" s="32">
        <v>42</v>
      </c>
      <c r="JN299" s="11">
        <v>19</v>
      </c>
      <c r="JO299" s="33">
        <v>23</v>
      </c>
      <c r="JP299" s="141">
        <f t="shared" si="484"/>
        <v>198</v>
      </c>
      <c r="JQ299" s="141">
        <f t="shared" si="461"/>
        <v>64</v>
      </c>
      <c r="JR299" s="141">
        <f t="shared" si="462"/>
        <v>134</v>
      </c>
      <c r="JS299" s="32">
        <v>44</v>
      </c>
      <c r="JT299" s="11">
        <v>11</v>
      </c>
      <c r="JU299" s="33">
        <v>33</v>
      </c>
      <c r="JV299" s="32">
        <v>40</v>
      </c>
      <c r="JW299" s="11">
        <v>11</v>
      </c>
      <c r="JX299" s="33">
        <v>29</v>
      </c>
      <c r="JY299" s="32">
        <v>42</v>
      </c>
      <c r="JZ299" s="11">
        <v>13</v>
      </c>
      <c r="KA299" s="33">
        <v>29</v>
      </c>
      <c r="KB299" s="32">
        <v>37</v>
      </c>
      <c r="KC299" s="11">
        <v>16</v>
      </c>
      <c r="KD299" s="33">
        <v>21</v>
      </c>
      <c r="KE299" s="32">
        <v>35</v>
      </c>
      <c r="KF299" s="11">
        <v>13</v>
      </c>
      <c r="KG299" s="33">
        <v>22</v>
      </c>
      <c r="KH299" s="141">
        <f t="shared" si="485"/>
        <v>110</v>
      </c>
      <c r="KI299" s="141">
        <f t="shared" si="463"/>
        <v>43</v>
      </c>
      <c r="KJ299" s="141">
        <f t="shared" si="464"/>
        <v>67</v>
      </c>
      <c r="KK299" s="32">
        <v>32</v>
      </c>
      <c r="KL299" s="11">
        <v>12</v>
      </c>
      <c r="KM299" s="33">
        <v>20</v>
      </c>
      <c r="KN299" s="32">
        <v>26</v>
      </c>
      <c r="KO299" s="11">
        <v>13</v>
      </c>
      <c r="KP299" s="33">
        <v>13</v>
      </c>
      <c r="KQ299" s="32">
        <v>19</v>
      </c>
      <c r="KR299" s="11">
        <v>8</v>
      </c>
      <c r="KS299" s="33">
        <v>11</v>
      </c>
      <c r="KT299" s="32">
        <v>19</v>
      </c>
      <c r="KU299" s="11">
        <v>6</v>
      </c>
      <c r="KV299" s="33">
        <v>13</v>
      </c>
      <c r="KW299" s="32">
        <v>14</v>
      </c>
      <c r="KX299" s="11">
        <v>4</v>
      </c>
      <c r="KY299" s="33">
        <v>10</v>
      </c>
      <c r="KZ299" s="141">
        <f t="shared" si="486"/>
        <v>54</v>
      </c>
      <c r="LA299" s="141">
        <f t="shared" si="465"/>
        <v>14</v>
      </c>
      <c r="LB299" s="141">
        <f t="shared" si="466"/>
        <v>40</v>
      </c>
      <c r="LC299" s="32">
        <v>13</v>
      </c>
      <c r="LD299" s="11">
        <v>5</v>
      </c>
      <c r="LE299" s="33">
        <v>8</v>
      </c>
      <c r="LF299" s="32">
        <v>14</v>
      </c>
      <c r="LG299" s="11">
        <v>4</v>
      </c>
      <c r="LH299" s="33">
        <v>10</v>
      </c>
      <c r="LI299" s="32">
        <v>13</v>
      </c>
      <c r="LJ299" s="11">
        <v>1</v>
      </c>
      <c r="LK299" s="33">
        <v>12</v>
      </c>
      <c r="LL299" s="32">
        <v>6</v>
      </c>
      <c r="LM299" s="11">
        <v>2</v>
      </c>
      <c r="LN299" s="33">
        <v>4</v>
      </c>
      <c r="LO299" s="32">
        <v>8</v>
      </c>
      <c r="LP299" s="11">
        <v>2</v>
      </c>
      <c r="LQ299" s="33">
        <v>6</v>
      </c>
      <c r="LR299" s="141">
        <f t="shared" si="487"/>
        <v>13</v>
      </c>
      <c r="LS299" s="141">
        <f t="shared" si="467"/>
        <v>4</v>
      </c>
      <c r="LT299" s="141">
        <f t="shared" si="468"/>
        <v>9</v>
      </c>
      <c r="LU299" s="32">
        <v>4</v>
      </c>
      <c r="LV299" s="11">
        <v>2</v>
      </c>
      <c r="LW299" s="33">
        <v>2</v>
      </c>
      <c r="LX299" s="32">
        <v>2</v>
      </c>
      <c r="LY299" s="11">
        <v>1</v>
      </c>
      <c r="LZ299" s="33">
        <v>1</v>
      </c>
      <c r="MA299" s="32">
        <v>3</v>
      </c>
      <c r="MB299" s="11">
        <v>0</v>
      </c>
      <c r="MC299" s="33">
        <v>3</v>
      </c>
      <c r="MD299" s="32">
        <v>3</v>
      </c>
      <c r="ME299" s="11">
        <v>1</v>
      </c>
      <c r="MF299" s="33">
        <v>2</v>
      </c>
      <c r="MG299" s="32">
        <v>1</v>
      </c>
      <c r="MH299" s="11">
        <v>0</v>
      </c>
      <c r="MI299" s="33">
        <v>1</v>
      </c>
      <c r="MJ299" s="141">
        <f t="shared" si="490"/>
        <v>2</v>
      </c>
      <c r="MK299" s="141">
        <f t="shared" si="491"/>
        <v>1</v>
      </c>
      <c r="ML299" s="141">
        <f t="shared" si="492"/>
        <v>1</v>
      </c>
      <c r="MM299" s="32">
        <v>0</v>
      </c>
      <c r="MN299" s="11">
        <v>0</v>
      </c>
      <c r="MO299" s="33">
        <v>0</v>
      </c>
      <c r="MP299" s="32">
        <v>1</v>
      </c>
      <c r="MQ299" s="11">
        <v>1</v>
      </c>
      <c r="MR299" s="33">
        <v>0</v>
      </c>
      <c r="MS299" s="32">
        <v>0</v>
      </c>
      <c r="MT299" s="11">
        <v>0</v>
      </c>
      <c r="MU299" s="33">
        <v>0</v>
      </c>
      <c r="MV299" s="32">
        <v>0</v>
      </c>
      <c r="MW299" s="11">
        <v>0</v>
      </c>
      <c r="MX299" s="33">
        <v>0</v>
      </c>
      <c r="MY299" s="32">
        <v>1</v>
      </c>
      <c r="MZ299" s="11">
        <v>0</v>
      </c>
      <c r="NA299" s="33">
        <v>1</v>
      </c>
      <c r="NB299" s="146">
        <f t="shared" si="493"/>
        <v>1</v>
      </c>
      <c r="NC299" s="141">
        <f t="shared" si="494"/>
        <v>1</v>
      </c>
      <c r="ND299" s="147">
        <f t="shared" si="495"/>
        <v>0</v>
      </c>
      <c r="NE299" s="32">
        <v>0</v>
      </c>
      <c r="NF299" s="11">
        <v>0</v>
      </c>
      <c r="NG299" s="33">
        <v>0</v>
      </c>
      <c r="NH299" s="32">
        <v>0</v>
      </c>
      <c r="NI299" s="11">
        <v>0</v>
      </c>
      <c r="NJ299" s="33">
        <v>0</v>
      </c>
      <c r="NK299" s="32">
        <v>0</v>
      </c>
      <c r="NL299" s="11">
        <v>0</v>
      </c>
      <c r="NM299" s="33">
        <v>0</v>
      </c>
      <c r="NN299" s="32">
        <v>1</v>
      </c>
      <c r="NO299" s="11">
        <v>1</v>
      </c>
      <c r="NP299" s="33">
        <v>0</v>
      </c>
      <c r="NQ299" s="32">
        <v>0</v>
      </c>
      <c r="NR299" s="11">
        <v>0</v>
      </c>
      <c r="NS299" s="33">
        <v>0</v>
      </c>
      <c r="NT299" s="146">
        <f t="shared" si="496"/>
        <v>0</v>
      </c>
      <c r="NU299" s="141">
        <f t="shared" si="497"/>
        <v>0</v>
      </c>
      <c r="NV299" s="147">
        <f t="shared" si="498"/>
        <v>0</v>
      </c>
      <c r="NW299" s="32">
        <v>0</v>
      </c>
      <c r="NX299" s="11">
        <v>0</v>
      </c>
      <c r="NY299" s="33">
        <v>0</v>
      </c>
      <c r="NZ299" s="32">
        <v>0</v>
      </c>
      <c r="OA299" s="11">
        <v>0</v>
      </c>
      <c r="OB299" s="33">
        <v>0</v>
      </c>
      <c r="OC299" s="32">
        <v>0</v>
      </c>
      <c r="OD299" s="11">
        <v>0</v>
      </c>
      <c r="OE299" s="33">
        <v>0</v>
      </c>
      <c r="OF299" s="32">
        <v>0</v>
      </c>
      <c r="OG299" s="11">
        <v>0</v>
      </c>
      <c r="OH299" s="33">
        <v>0</v>
      </c>
      <c r="OI299" s="32">
        <v>0</v>
      </c>
      <c r="OJ299" s="11">
        <v>0</v>
      </c>
      <c r="OK299" s="33">
        <v>0</v>
      </c>
      <c r="OL299" s="146">
        <v>0</v>
      </c>
      <c r="OM299" s="141">
        <v>0</v>
      </c>
      <c r="ON299" s="147">
        <v>0</v>
      </c>
    </row>
    <row r="300" spans="1:404" ht="12" customHeight="1">
      <c r="B300" s="31" t="s">
        <v>307</v>
      </c>
      <c r="C300" s="32">
        <v>2936</v>
      </c>
      <c r="D300" s="11">
        <v>1554</v>
      </c>
      <c r="E300" s="33">
        <v>1382</v>
      </c>
      <c r="F300" s="141">
        <f t="shared" si="469"/>
        <v>74</v>
      </c>
      <c r="G300" s="141">
        <f t="shared" si="488"/>
        <v>40</v>
      </c>
      <c r="H300" s="141">
        <f t="shared" si="489"/>
        <v>34</v>
      </c>
      <c r="I300" s="32">
        <v>18</v>
      </c>
      <c r="J300" s="11">
        <v>9</v>
      </c>
      <c r="K300" s="33">
        <v>9</v>
      </c>
      <c r="L300" s="32">
        <v>11</v>
      </c>
      <c r="M300" s="11">
        <v>7</v>
      </c>
      <c r="N300" s="33">
        <v>4</v>
      </c>
      <c r="O300" s="32">
        <v>23</v>
      </c>
      <c r="P300" s="11">
        <v>13</v>
      </c>
      <c r="Q300" s="33">
        <v>10</v>
      </c>
      <c r="R300" s="32">
        <v>12</v>
      </c>
      <c r="S300" s="11">
        <v>6</v>
      </c>
      <c r="T300" s="33">
        <v>6</v>
      </c>
      <c r="U300" s="32">
        <v>10</v>
      </c>
      <c r="V300" s="11">
        <v>5</v>
      </c>
      <c r="W300" s="33">
        <v>5</v>
      </c>
      <c r="X300" s="141">
        <f t="shared" si="470"/>
        <v>65</v>
      </c>
      <c r="Y300" s="141">
        <f t="shared" si="433"/>
        <v>29</v>
      </c>
      <c r="Z300" s="141">
        <f t="shared" si="434"/>
        <v>36</v>
      </c>
      <c r="AA300" s="32">
        <v>17</v>
      </c>
      <c r="AB300" s="11">
        <v>7</v>
      </c>
      <c r="AC300" s="33">
        <v>10</v>
      </c>
      <c r="AD300" s="32">
        <v>15</v>
      </c>
      <c r="AE300" s="11">
        <v>9</v>
      </c>
      <c r="AF300" s="33">
        <v>6</v>
      </c>
      <c r="AG300" s="32">
        <v>9</v>
      </c>
      <c r="AH300" s="11">
        <v>2</v>
      </c>
      <c r="AI300" s="33">
        <v>7</v>
      </c>
      <c r="AJ300" s="32">
        <v>12</v>
      </c>
      <c r="AK300" s="11">
        <v>4</v>
      </c>
      <c r="AL300" s="33">
        <v>8</v>
      </c>
      <c r="AM300" s="32">
        <v>12</v>
      </c>
      <c r="AN300" s="11">
        <v>7</v>
      </c>
      <c r="AO300" s="33">
        <v>5</v>
      </c>
      <c r="AP300" s="141">
        <f t="shared" si="471"/>
        <v>51</v>
      </c>
      <c r="AQ300" s="141">
        <f t="shared" si="435"/>
        <v>32</v>
      </c>
      <c r="AR300" s="141">
        <f t="shared" si="436"/>
        <v>19</v>
      </c>
      <c r="AS300" s="32">
        <v>8</v>
      </c>
      <c r="AT300" s="11">
        <v>7</v>
      </c>
      <c r="AU300" s="33">
        <v>1</v>
      </c>
      <c r="AV300" s="32">
        <v>6</v>
      </c>
      <c r="AW300" s="11">
        <v>2</v>
      </c>
      <c r="AX300" s="33">
        <v>4</v>
      </c>
      <c r="AY300" s="32">
        <v>7</v>
      </c>
      <c r="AZ300" s="11">
        <v>6</v>
      </c>
      <c r="BA300" s="33">
        <v>1</v>
      </c>
      <c r="BB300" s="32">
        <v>15</v>
      </c>
      <c r="BC300" s="11">
        <v>7</v>
      </c>
      <c r="BD300" s="33">
        <v>8</v>
      </c>
      <c r="BE300" s="32">
        <v>15</v>
      </c>
      <c r="BF300" s="11">
        <v>10</v>
      </c>
      <c r="BG300" s="33">
        <v>5</v>
      </c>
      <c r="BH300" s="141">
        <f t="shared" si="472"/>
        <v>112</v>
      </c>
      <c r="BI300" s="141">
        <f t="shared" si="437"/>
        <v>65</v>
      </c>
      <c r="BJ300" s="141">
        <f t="shared" si="438"/>
        <v>47</v>
      </c>
      <c r="BK300" s="32">
        <v>21</v>
      </c>
      <c r="BL300" s="11">
        <v>11</v>
      </c>
      <c r="BM300" s="33">
        <v>10</v>
      </c>
      <c r="BN300" s="32">
        <v>24</v>
      </c>
      <c r="BO300" s="11">
        <v>12</v>
      </c>
      <c r="BP300" s="33">
        <v>12</v>
      </c>
      <c r="BQ300" s="32">
        <v>15</v>
      </c>
      <c r="BR300" s="11">
        <v>6</v>
      </c>
      <c r="BS300" s="33">
        <v>9</v>
      </c>
      <c r="BT300" s="32">
        <v>26</v>
      </c>
      <c r="BU300" s="11">
        <v>16</v>
      </c>
      <c r="BV300" s="33">
        <v>10</v>
      </c>
      <c r="BW300" s="32">
        <v>26</v>
      </c>
      <c r="BX300" s="11">
        <v>20</v>
      </c>
      <c r="BY300" s="33">
        <v>6</v>
      </c>
      <c r="BZ300" s="141">
        <f t="shared" si="473"/>
        <v>162</v>
      </c>
      <c r="CA300" s="141">
        <f t="shared" si="439"/>
        <v>94</v>
      </c>
      <c r="CB300" s="141">
        <f t="shared" si="440"/>
        <v>68</v>
      </c>
      <c r="CC300" s="32">
        <v>32</v>
      </c>
      <c r="CD300" s="11">
        <v>18</v>
      </c>
      <c r="CE300" s="33">
        <v>14</v>
      </c>
      <c r="CF300" s="32">
        <v>35</v>
      </c>
      <c r="CG300" s="11">
        <v>22</v>
      </c>
      <c r="CH300" s="33">
        <v>13</v>
      </c>
      <c r="CI300" s="32">
        <v>36</v>
      </c>
      <c r="CJ300" s="11">
        <v>22</v>
      </c>
      <c r="CK300" s="33">
        <v>14</v>
      </c>
      <c r="CL300" s="32">
        <v>29</v>
      </c>
      <c r="CM300" s="11">
        <v>13</v>
      </c>
      <c r="CN300" s="33">
        <v>16</v>
      </c>
      <c r="CO300" s="32">
        <v>30</v>
      </c>
      <c r="CP300" s="11">
        <v>19</v>
      </c>
      <c r="CQ300" s="33">
        <v>11</v>
      </c>
      <c r="CR300" s="141">
        <f t="shared" si="474"/>
        <v>120</v>
      </c>
      <c r="CS300" s="141">
        <f t="shared" si="441"/>
        <v>65</v>
      </c>
      <c r="CT300" s="141">
        <f t="shared" si="442"/>
        <v>55</v>
      </c>
      <c r="CU300" s="32">
        <v>25</v>
      </c>
      <c r="CV300" s="11">
        <v>15</v>
      </c>
      <c r="CW300" s="33">
        <v>10</v>
      </c>
      <c r="CX300" s="32">
        <v>32</v>
      </c>
      <c r="CY300" s="11">
        <v>17</v>
      </c>
      <c r="CZ300" s="33">
        <v>15</v>
      </c>
      <c r="DA300" s="32">
        <v>20</v>
      </c>
      <c r="DB300" s="11">
        <v>10</v>
      </c>
      <c r="DC300" s="33">
        <v>10</v>
      </c>
      <c r="DD300" s="32">
        <v>23</v>
      </c>
      <c r="DE300" s="11">
        <v>12</v>
      </c>
      <c r="DF300" s="33">
        <v>11</v>
      </c>
      <c r="DG300" s="32">
        <v>20</v>
      </c>
      <c r="DH300" s="11">
        <v>11</v>
      </c>
      <c r="DI300" s="33">
        <v>9</v>
      </c>
      <c r="DJ300" s="141">
        <f t="shared" si="475"/>
        <v>149</v>
      </c>
      <c r="DK300" s="141">
        <f t="shared" si="443"/>
        <v>91</v>
      </c>
      <c r="DL300" s="141">
        <f t="shared" si="444"/>
        <v>58</v>
      </c>
      <c r="DM300" s="32">
        <v>23</v>
      </c>
      <c r="DN300" s="11">
        <v>15</v>
      </c>
      <c r="DO300" s="33">
        <v>8</v>
      </c>
      <c r="DP300" s="32">
        <v>29</v>
      </c>
      <c r="DQ300" s="11">
        <v>15</v>
      </c>
      <c r="DR300" s="33">
        <v>14</v>
      </c>
      <c r="DS300" s="32">
        <v>27</v>
      </c>
      <c r="DT300" s="11">
        <v>16</v>
      </c>
      <c r="DU300" s="33">
        <v>11</v>
      </c>
      <c r="DV300" s="32">
        <v>35</v>
      </c>
      <c r="DW300" s="11">
        <v>23</v>
      </c>
      <c r="DX300" s="33">
        <v>12</v>
      </c>
      <c r="DY300" s="32">
        <v>35</v>
      </c>
      <c r="DZ300" s="11">
        <v>22</v>
      </c>
      <c r="EA300" s="33">
        <v>13</v>
      </c>
      <c r="EB300" s="141">
        <f t="shared" si="476"/>
        <v>119</v>
      </c>
      <c r="EC300" s="141">
        <f t="shared" si="445"/>
        <v>72</v>
      </c>
      <c r="ED300" s="141">
        <f t="shared" si="446"/>
        <v>47</v>
      </c>
      <c r="EE300" s="32">
        <v>28</v>
      </c>
      <c r="EF300" s="11">
        <v>16</v>
      </c>
      <c r="EG300" s="33">
        <v>12</v>
      </c>
      <c r="EH300" s="32">
        <v>25</v>
      </c>
      <c r="EI300" s="11">
        <v>15</v>
      </c>
      <c r="EJ300" s="33">
        <v>10</v>
      </c>
      <c r="EK300" s="32">
        <v>19</v>
      </c>
      <c r="EL300" s="11">
        <v>13</v>
      </c>
      <c r="EM300" s="33">
        <v>6</v>
      </c>
      <c r="EN300" s="32">
        <v>24</v>
      </c>
      <c r="EO300" s="11">
        <v>15</v>
      </c>
      <c r="EP300" s="33">
        <v>9</v>
      </c>
      <c r="EQ300" s="32">
        <v>23</v>
      </c>
      <c r="ER300" s="11">
        <v>13</v>
      </c>
      <c r="ES300" s="33">
        <v>10</v>
      </c>
      <c r="ET300" s="141">
        <f t="shared" si="477"/>
        <v>163</v>
      </c>
      <c r="EU300" s="141">
        <f t="shared" si="447"/>
        <v>102</v>
      </c>
      <c r="EV300" s="141">
        <f t="shared" si="448"/>
        <v>61</v>
      </c>
      <c r="EW300" s="32">
        <v>16</v>
      </c>
      <c r="EX300" s="11">
        <v>12</v>
      </c>
      <c r="EY300" s="33">
        <v>4</v>
      </c>
      <c r="EZ300" s="32">
        <v>34</v>
      </c>
      <c r="FA300" s="11">
        <v>18</v>
      </c>
      <c r="FB300" s="33">
        <v>16</v>
      </c>
      <c r="FC300" s="32">
        <v>29</v>
      </c>
      <c r="FD300" s="11">
        <v>23</v>
      </c>
      <c r="FE300" s="33">
        <v>6</v>
      </c>
      <c r="FF300" s="32">
        <v>39</v>
      </c>
      <c r="FG300" s="11">
        <v>20</v>
      </c>
      <c r="FH300" s="33">
        <v>19</v>
      </c>
      <c r="FI300" s="32">
        <v>45</v>
      </c>
      <c r="FJ300" s="11">
        <v>29</v>
      </c>
      <c r="FK300" s="33">
        <v>16</v>
      </c>
      <c r="FL300" s="141">
        <f t="shared" si="478"/>
        <v>234</v>
      </c>
      <c r="FM300" s="141">
        <f t="shared" si="449"/>
        <v>133</v>
      </c>
      <c r="FN300" s="141">
        <f t="shared" si="450"/>
        <v>101</v>
      </c>
      <c r="FO300" s="32">
        <v>40</v>
      </c>
      <c r="FP300" s="11">
        <v>21</v>
      </c>
      <c r="FQ300" s="33">
        <v>19</v>
      </c>
      <c r="FR300" s="32">
        <v>38</v>
      </c>
      <c r="FS300" s="11">
        <v>20</v>
      </c>
      <c r="FT300" s="33">
        <v>18</v>
      </c>
      <c r="FU300" s="32">
        <v>50</v>
      </c>
      <c r="FV300" s="11">
        <v>23</v>
      </c>
      <c r="FW300" s="33">
        <v>27</v>
      </c>
      <c r="FX300" s="32">
        <v>44</v>
      </c>
      <c r="FY300" s="11">
        <v>34</v>
      </c>
      <c r="FZ300" s="33">
        <v>10</v>
      </c>
      <c r="GA300" s="32">
        <v>62</v>
      </c>
      <c r="GB300" s="11">
        <v>35</v>
      </c>
      <c r="GC300" s="33">
        <v>27</v>
      </c>
      <c r="GD300" s="141">
        <f t="shared" si="479"/>
        <v>322</v>
      </c>
      <c r="GE300" s="141">
        <f t="shared" si="451"/>
        <v>187</v>
      </c>
      <c r="GF300" s="141">
        <f t="shared" si="452"/>
        <v>135</v>
      </c>
      <c r="GG300" s="32">
        <v>67</v>
      </c>
      <c r="GH300" s="11">
        <v>42</v>
      </c>
      <c r="GI300" s="33">
        <v>25</v>
      </c>
      <c r="GJ300" s="32">
        <v>51</v>
      </c>
      <c r="GK300" s="11">
        <v>31</v>
      </c>
      <c r="GL300" s="33">
        <v>20</v>
      </c>
      <c r="GM300" s="32">
        <v>63</v>
      </c>
      <c r="GN300" s="11">
        <v>41</v>
      </c>
      <c r="GO300" s="33">
        <v>22</v>
      </c>
      <c r="GP300" s="32">
        <v>76</v>
      </c>
      <c r="GQ300" s="11">
        <v>42</v>
      </c>
      <c r="GR300" s="33">
        <v>34</v>
      </c>
      <c r="GS300" s="32">
        <v>65</v>
      </c>
      <c r="GT300" s="11">
        <v>31</v>
      </c>
      <c r="GU300" s="33">
        <v>34</v>
      </c>
      <c r="GV300" s="141">
        <f t="shared" si="480"/>
        <v>305</v>
      </c>
      <c r="GW300" s="141">
        <f t="shared" si="453"/>
        <v>186</v>
      </c>
      <c r="GX300" s="141">
        <f t="shared" si="454"/>
        <v>119</v>
      </c>
      <c r="GY300" s="32">
        <v>77</v>
      </c>
      <c r="GZ300" s="11">
        <v>48</v>
      </c>
      <c r="HA300" s="33">
        <v>29</v>
      </c>
      <c r="HB300" s="32">
        <v>63</v>
      </c>
      <c r="HC300" s="11">
        <v>36</v>
      </c>
      <c r="HD300" s="33">
        <v>27</v>
      </c>
      <c r="HE300" s="32">
        <v>54</v>
      </c>
      <c r="HF300" s="11">
        <v>33</v>
      </c>
      <c r="HG300" s="33">
        <v>21</v>
      </c>
      <c r="HH300" s="32">
        <v>58</v>
      </c>
      <c r="HI300" s="11">
        <v>35</v>
      </c>
      <c r="HJ300" s="33">
        <v>23</v>
      </c>
      <c r="HK300" s="32">
        <v>53</v>
      </c>
      <c r="HL300" s="11">
        <v>34</v>
      </c>
      <c r="HM300" s="33">
        <v>19</v>
      </c>
      <c r="HN300" s="141">
        <f t="shared" si="481"/>
        <v>243</v>
      </c>
      <c r="HO300" s="141">
        <f t="shared" si="455"/>
        <v>124</v>
      </c>
      <c r="HP300" s="141">
        <f t="shared" si="456"/>
        <v>119</v>
      </c>
      <c r="HQ300" s="32">
        <v>56</v>
      </c>
      <c r="HR300" s="11">
        <v>31</v>
      </c>
      <c r="HS300" s="33">
        <v>25</v>
      </c>
      <c r="HT300" s="32">
        <v>50</v>
      </c>
      <c r="HU300" s="11">
        <v>27</v>
      </c>
      <c r="HV300" s="33">
        <v>23</v>
      </c>
      <c r="HW300" s="32">
        <v>58</v>
      </c>
      <c r="HX300" s="11">
        <v>32</v>
      </c>
      <c r="HY300" s="33">
        <v>26</v>
      </c>
      <c r="HZ300" s="32">
        <v>35</v>
      </c>
      <c r="IA300" s="11">
        <v>12</v>
      </c>
      <c r="IB300" s="33">
        <v>23</v>
      </c>
      <c r="IC300" s="32">
        <v>44</v>
      </c>
      <c r="ID300" s="11">
        <v>22</v>
      </c>
      <c r="IE300" s="33">
        <v>22</v>
      </c>
      <c r="IF300" s="141">
        <f t="shared" si="482"/>
        <v>203</v>
      </c>
      <c r="IG300" s="141">
        <f t="shared" si="457"/>
        <v>105</v>
      </c>
      <c r="IH300" s="141">
        <f t="shared" si="458"/>
        <v>98</v>
      </c>
      <c r="II300" s="32">
        <v>45</v>
      </c>
      <c r="IJ300" s="11">
        <v>22</v>
      </c>
      <c r="IK300" s="33">
        <v>23</v>
      </c>
      <c r="IL300" s="32">
        <v>39</v>
      </c>
      <c r="IM300" s="11">
        <v>23</v>
      </c>
      <c r="IN300" s="33">
        <v>16</v>
      </c>
      <c r="IO300" s="32">
        <v>57</v>
      </c>
      <c r="IP300" s="11">
        <v>30</v>
      </c>
      <c r="IQ300" s="33">
        <v>27</v>
      </c>
      <c r="IR300" s="32">
        <v>32</v>
      </c>
      <c r="IS300" s="11">
        <v>19</v>
      </c>
      <c r="IT300" s="33">
        <v>13</v>
      </c>
      <c r="IU300" s="32">
        <v>30</v>
      </c>
      <c r="IV300" s="11">
        <v>11</v>
      </c>
      <c r="IW300" s="33">
        <v>19</v>
      </c>
      <c r="IX300" s="141">
        <f t="shared" si="483"/>
        <v>209</v>
      </c>
      <c r="IY300" s="141">
        <f t="shared" si="459"/>
        <v>89</v>
      </c>
      <c r="IZ300" s="141">
        <f t="shared" si="460"/>
        <v>120</v>
      </c>
      <c r="JA300" s="32">
        <v>43</v>
      </c>
      <c r="JB300" s="11">
        <v>19</v>
      </c>
      <c r="JC300" s="33">
        <v>24</v>
      </c>
      <c r="JD300" s="32">
        <v>37</v>
      </c>
      <c r="JE300" s="11">
        <v>14</v>
      </c>
      <c r="JF300" s="33">
        <v>23</v>
      </c>
      <c r="JG300" s="32">
        <v>43</v>
      </c>
      <c r="JH300" s="11">
        <v>16</v>
      </c>
      <c r="JI300" s="33">
        <v>27</v>
      </c>
      <c r="JJ300" s="32">
        <v>41</v>
      </c>
      <c r="JK300" s="11">
        <v>15</v>
      </c>
      <c r="JL300" s="33">
        <v>26</v>
      </c>
      <c r="JM300" s="32">
        <v>45</v>
      </c>
      <c r="JN300" s="11">
        <v>25</v>
      </c>
      <c r="JO300" s="33">
        <v>20</v>
      </c>
      <c r="JP300" s="141">
        <f t="shared" si="484"/>
        <v>209</v>
      </c>
      <c r="JQ300" s="141">
        <f t="shared" si="461"/>
        <v>82</v>
      </c>
      <c r="JR300" s="141">
        <f t="shared" si="462"/>
        <v>127</v>
      </c>
      <c r="JS300" s="32">
        <v>51</v>
      </c>
      <c r="JT300" s="11">
        <v>22</v>
      </c>
      <c r="JU300" s="33">
        <v>29</v>
      </c>
      <c r="JV300" s="32">
        <v>41</v>
      </c>
      <c r="JW300" s="11">
        <v>16</v>
      </c>
      <c r="JX300" s="33">
        <v>25</v>
      </c>
      <c r="JY300" s="32">
        <v>36</v>
      </c>
      <c r="JZ300" s="11">
        <v>12</v>
      </c>
      <c r="KA300" s="33">
        <v>24</v>
      </c>
      <c r="KB300" s="32">
        <v>36</v>
      </c>
      <c r="KC300" s="11">
        <v>11</v>
      </c>
      <c r="KD300" s="33">
        <v>25</v>
      </c>
      <c r="KE300" s="32">
        <v>45</v>
      </c>
      <c r="KF300" s="11">
        <v>21</v>
      </c>
      <c r="KG300" s="33">
        <v>24</v>
      </c>
      <c r="KH300" s="141">
        <f t="shared" si="485"/>
        <v>125</v>
      </c>
      <c r="KI300" s="141">
        <f t="shared" si="463"/>
        <v>37</v>
      </c>
      <c r="KJ300" s="141">
        <f t="shared" si="464"/>
        <v>88</v>
      </c>
      <c r="KK300" s="32">
        <v>25</v>
      </c>
      <c r="KL300" s="11">
        <v>12</v>
      </c>
      <c r="KM300" s="33">
        <v>13</v>
      </c>
      <c r="KN300" s="32">
        <v>34</v>
      </c>
      <c r="KO300" s="11">
        <v>10</v>
      </c>
      <c r="KP300" s="33">
        <v>24</v>
      </c>
      <c r="KQ300" s="32">
        <v>20</v>
      </c>
      <c r="KR300" s="11">
        <v>4</v>
      </c>
      <c r="KS300" s="33">
        <v>16</v>
      </c>
      <c r="KT300" s="32">
        <v>27</v>
      </c>
      <c r="KU300" s="11">
        <v>6</v>
      </c>
      <c r="KV300" s="33">
        <v>21</v>
      </c>
      <c r="KW300" s="32">
        <v>19</v>
      </c>
      <c r="KX300" s="11">
        <v>5</v>
      </c>
      <c r="KY300" s="33">
        <v>14</v>
      </c>
      <c r="KZ300" s="141">
        <f t="shared" si="486"/>
        <v>49</v>
      </c>
      <c r="LA300" s="141">
        <f t="shared" si="465"/>
        <v>17</v>
      </c>
      <c r="LB300" s="141">
        <f t="shared" si="466"/>
        <v>32</v>
      </c>
      <c r="LC300" s="32">
        <v>18</v>
      </c>
      <c r="LD300" s="11">
        <v>8</v>
      </c>
      <c r="LE300" s="33">
        <v>10</v>
      </c>
      <c r="LF300" s="32">
        <v>14</v>
      </c>
      <c r="LG300" s="11">
        <v>3</v>
      </c>
      <c r="LH300" s="33">
        <v>11</v>
      </c>
      <c r="LI300" s="32">
        <v>7</v>
      </c>
      <c r="LJ300" s="11">
        <v>3</v>
      </c>
      <c r="LK300" s="33">
        <v>4</v>
      </c>
      <c r="LL300" s="32">
        <v>5</v>
      </c>
      <c r="LM300" s="11">
        <v>0</v>
      </c>
      <c r="LN300" s="33">
        <v>5</v>
      </c>
      <c r="LO300" s="32">
        <v>5</v>
      </c>
      <c r="LP300" s="11">
        <v>3</v>
      </c>
      <c r="LQ300" s="33">
        <v>2</v>
      </c>
      <c r="LR300" s="141">
        <f t="shared" si="487"/>
        <v>15</v>
      </c>
      <c r="LS300" s="141">
        <f t="shared" si="467"/>
        <v>3</v>
      </c>
      <c r="LT300" s="141">
        <f t="shared" si="468"/>
        <v>12</v>
      </c>
      <c r="LU300" s="32">
        <v>6</v>
      </c>
      <c r="LV300" s="11">
        <v>0</v>
      </c>
      <c r="LW300" s="33">
        <v>6</v>
      </c>
      <c r="LX300" s="32">
        <v>5</v>
      </c>
      <c r="LY300" s="11">
        <v>2</v>
      </c>
      <c r="LZ300" s="33">
        <v>3</v>
      </c>
      <c r="MA300" s="32">
        <v>1</v>
      </c>
      <c r="MB300" s="11">
        <v>1</v>
      </c>
      <c r="MC300" s="33">
        <v>0</v>
      </c>
      <c r="MD300" s="32">
        <v>3</v>
      </c>
      <c r="ME300" s="11">
        <v>0</v>
      </c>
      <c r="MF300" s="33">
        <v>3</v>
      </c>
      <c r="MG300" s="32">
        <v>0</v>
      </c>
      <c r="MH300" s="11">
        <v>0</v>
      </c>
      <c r="MI300" s="33">
        <v>0</v>
      </c>
      <c r="MJ300" s="141">
        <f t="shared" si="490"/>
        <v>7</v>
      </c>
      <c r="MK300" s="141">
        <f t="shared" si="491"/>
        <v>1</v>
      </c>
      <c r="ML300" s="141">
        <f t="shared" si="492"/>
        <v>6</v>
      </c>
      <c r="MM300" s="32">
        <v>2</v>
      </c>
      <c r="MN300" s="11">
        <v>0</v>
      </c>
      <c r="MO300" s="33">
        <v>2</v>
      </c>
      <c r="MP300" s="32">
        <v>3</v>
      </c>
      <c r="MQ300" s="11">
        <v>0</v>
      </c>
      <c r="MR300" s="33">
        <v>3</v>
      </c>
      <c r="MS300" s="32">
        <v>0</v>
      </c>
      <c r="MT300" s="11">
        <v>0</v>
      </c>
      <c r="MU300" s="33">
        <v>0</v>
      </c>
      <c r="MV300" s="32">
        <v>2</v>
      </c>
      <c r="MW300" s="11">
        <v>1</v>
      </c>
      <c r="MX300" s="33">
        <v>1</v>
      </c>
      <c r="MY300" s="32">
        <v>0</v>
      </c>
      <c r="MZ300" s="11">
        <v>0</v>
      </c>
      <c r="NA300" s="33">
        <v>0</v>
      </c>
      <c r="NB300" s="146">
        <f t="shared" si="493"/>
        <v>0</v>
      </c>
      <c r="NC300" s="141">
        <f t="shared" si="494"/>
        <v>0</v>
      </c>
      <c r="ND300" s="147">
        <f t="shared" si="495"/>
        <v>0</v>
      </c>
      <c r="NE300" s="32">
        <v>0</v>
      </c>
      <c r="NF300" s="11">
        <v>0</v>
      </c>
      <c r="NG300" s="33">
        <v>0</v>
      </c>
      <c r="NH300" s="32">
        <v>0</v>
      </c>
      <c r="NI300" s="11">
        <v>0</v>
      </c>
      <c r="NJ300" s="33">
        <v>0</v>
      </c>
      <c r="NK300" s="32">
        <v>0</v>
      </c>
      <c r="NL300" s="11">
        <v>0</v>
      </c>
      <c r="NM300" s="33">
        <v>0</v>
      </c>
      <c r="NN300" s="32">
        <v>0</v>
      </c>
      <c r="NO300" s="11">
        <v>0</v>
      </c>
      <c r="NP300" s="33">
        <v>0</v>
      </c>
      <c r="NQ300" s="32">
        <v>0</v>
      </c>
      <c r="NR300" s="11">
        <v>0</v>
      </c>
      <c r="NS300" s="33">
        <v>0</v>
      </c>
      <c r="NT300" s="146">
        <f t="shared" si="496"/>
        <v>0</v>
      </c>
      <c r="NU300" s="141">
        <f t="shared" si="497"/>
        <v>0</v>
      </c>
      <c r="NV300" s="147">
        <f t="shared" si="498"/>
        <v>0</v>
      </c>
      <c r="NW300" s="32">
        <v>0</v>
      </c>
      <c r="NX300" s="11">
        <v>0</v>
      </c>
      <c r="NY300" s="33">
        <v>0</v>
      </c>
      <c r="NZ300" s="32">
        <v>0</v>
      </c>
      <c r="OA300" s="11">
        <v>0</v>
      </c>
      <c r="OB300" s="33">
        <v>0</v>
      </c>
      <c r="OC300" s="32">
        <v>0</v>
      </c>
      <c r="OD300" s="11">
        <v>0</v>
      </c>
      <c r="OE300" s="33">
        <v>0</v>
      </c>
      <c r="OF300" s="32">
        <v>0</v>
      </c>
      <c r="OG300" s="11">
        <v>0</v>
      </c>
      <c r="OH300" s="33">
        <v>0</v>
      </c>
      <c r="OI300" s="32">
        <v>0</v>
      </c>
      <c r="OJ300" s="11">
        <v>0</v>
      </c>
      <c r="OK300" s="33">
        <v>0</v>
      </c>
      <c r="OL300" s="146">
        <v>0</v>
      </c>
      <c r="OM300" s="141">
        <v>0</v>
      </c>
      <c r="ON300" s="147">
        <v>0</v>
      </c>
    </row>
    <row r="301" spans="1:404" ht="12" customHeight="1">
      <c r="B301" s="31" t="s">
        <v>308</v>
      </c>
      <c r="C301" s="32">
        <v>9618</v>
      </c>
      <c r="D301" s="11">
        <v>4980</v>
      </c>
      <c r="E301" s="33">
        <v>4638</v>
      </c>
      <c r="F301" s="141">
        <f t="shared" si="469"/>
        <v>474</v>
      </c>
      <c r="G301" s="141">
        <f t="shared" si="488"/>
        <v>239</v>
      </c>
      <c r="H301" s="141">
        <f t="shared" si="489"/>
        <v>235</v>
      </c>
      <c r="I301" s="32">
        <v>94</v>
      </c>
      <c r="J301" s="11">
        <v>53</v>
      </c>
      <c r="K301" s="33">
        <v>41</v>
      </c>
      <c r="L301" s="32">
        <v>72</v>
      </c>
      <c r="M301" s="11">
        <v>36</v>
      </c>
      <c r="N301" s="33">
        <v>36</v>
      </c>
      <c r="O301" s="32">
        <v>98</v>
      </c>
      <c r="P301" s="11">
        <v>51</v>
      </c>
      <c r="Q301" s="33">
        <v>47</v>
      </c>
      <c r="R301" s="32">
        <v>95</v>
      </c>
      <c r="S301" s="11">
        <v>40</v>
      </c>
      <c r="T301" s="33">
        <v>55</v>
      </c>
      <c r="U301" s="32">
        <v>115</v>
      </c>
      <c r="V301" s="11">
        <v>59</v>
      </c>
      <c r="W301" s="33">
        <v>56</v>
      </c>
      <c r="X301" s="141">
        <f t="shared" si="470"/>
        <v>483</v>
      </c>
      <c r="Y301" s="141">
        <f t="shared" si="433"/>
        <v>257</v>
      </c>
      <c r="Z301" s="141">
        <f t="shared" si="434"/>
        <v>226</v>
      </c>
      <c r="AA301" s="32">
        <v>93</v>
      </c>
      <c r="AB301" s="11">
        <v>45</v>
      </c>
      <c r="AC301" s="33">
        <v>48</v>
      </c>
      <c r="AD301" s="32">
        <v>104</v>
      </c>
      <c r="AE301" s="11">
        <v>61</v>
      </c>
      <c r="AF301" s="33">
        <v>43</v>
      </c>
      <c r="AG301" s="32">
        <v>128</v>
      </c>
      <c r="AH301" s="11">
        <v>74</v>
      </c>
      <c r="AI301" s="33">
        <v>54</v>
      </c>
      <c r="AJ301" s="32">
        <v>90</v>
      </c>
      <c r="AK301" s="11">
        <v>44</v>
      </c>
      <c r="AL301" s="33">
        <v>46</v>
      </c>
      <c r="AM301" s="32">
        <v>68</v>
      </c>
      <c r="AN301" s="11">
        <v>33</v>
      </c>
      <c r="AO301" s="33">
        <v>35</v>
      </c>
      <c r="AP301" s="141">
        <f t="shared" si="471"/>
        <v>434</v>
      </c>
      <c r="AQ301" s="141">
        <f t="shared" si="435"/>
        <v>227</v>
      </c>
      <c r="AR301" s="141">
        <f t="shared" si="436"/>
        <v>207</v>
      </c>
      <c r="AS301" s="32">
        <v>88</v>
      </c>
      <c r="AT301" s="11">
        <v>47</v>
      </c>
      <c r="AU301" s="33">
        <v>41</v>
      </c>
      <c r="AV301" s="32">
        <v>90</v>
      </c>
      <c r="AW301" s="11">
        <v>45</v>
      </c>
      <c r="AX301" s="33">
        <v>45</v>
      </c>
      <c r="AY301" s="32">
        <v>84</v>
      </c>
      <c r="AZ301" s="11">
        <v>39</v>
      </c>
      <c r="BA301" s="33">
        <v>45</v>
      </c>
      <c r="BB301" s="32">
        <v>81</v>
      </c>
      <c r="BC301" s="11">
        <v>44</v>
      </c>
      <c r="BD301" s="33">
        <v>37</v>
      </c>
      <c r="BE301" s="32">
        <v>91</v>
      </c>
      <c r="BF301" s="11">
        <v>52</v>
      </c>
      <c r="BG301" s="33">
        <v>39</v>
      </c>
      <c r="BH301" s="141">
        <f t="shared" si="472"/>
        <v>457</v>
      </c>
      <c r="BI301" s="141">
        <f t="shared" si="437"/>
        <v>239</v>
      </c>
      <c r="BJ301" s="141">
        <f t="shared" si="438"/>
        <v>218</v>
      </c>
      <c r="BK301" s="32">
        <v>78</v>
      </c>
      <c r="BL301" s="11">
        <v>35</v>
      </c>
      <c r="BM301" s="33">
        <v>43</v>
      </c>
      <c r="BN301" s="32">
        <v>86</v>
      </c>
      <c r="BO301" s="11">
        <v>56</v>
      </c>
      <c r="BP301" s="33">
        <v>30</v>
      </c>
      <c r="BQ301" s="32">
        <v>93</v>
      </c>
      <c r="BR301" s="11">
        <v>50</v>
      </c>
      <c r="BS301" s="33">
        <v>43</v>
      </c>
      <c r="BT301" s="32">
        <v>101</v>
      </c>
      <c r="BU301" s="11">
        <v>48</v>
      </c>
      <c r="BV301" s="33">
        <v>53</v>
      </c>
      <c r="BW301" s="32">
        <v>99</v>
      </c>
      <c r="BX301" s="11">
        <v>50</v>
      </c>
      <c r="BY301" s="33">
        <v>49</v>
      </c>
      <c r="BZ301" s="141">
        <f t="shared" si="473"/>
        <v>478</v>
      </c>
      <c r="CA301" s="141">
        <f t="shared" si="439"/>
        <v>289</v>
      </c>
      <c r="CB301" s="141">
        <f t="shared" si="440"/>
        <v>189</v>
      </c>
      <c r="CC301" s="32">
        <v>87</v>
      </c>
      <c r="CD301" s="11">
        <v>48</v>
      </c>
      <c r="CE301" s="33">
        <v>39</v>
      </c>
      <c r="CF301" s="32">
        <v>93</v>
      </c>
      <c r="CG301" s="11">
        <v>61</v>
      </c>
      <c r="CH301" s="33">
        <v>32</v>
      </c>
      <c r="CI301" s="32">
        <v>100</v>
      </c>
      <c r="CJ301" s="11">
        <v>66</v>
      </c>
      <c r="CK301" s="33">
        <v>34</v>
      </c>
      <c r="CL301" s="32">
        <v>124</v>
      </c>
      <c r="CM301" s="11">
        <v>73</v>
      </c>
      <c r="CN301" s="33">
        <v>51</v>
      </c>
      <c r="CO301" s="32">
        <v>74</v>
      </c>
      <c r="CP301" s="11">
        <v>41</v>
      </c>
      <c r="CQ301" s="33">
        <v>33</v>
      </c>
      <c r="CR301" s="141">
        <f t="shared" si="474"/>
        <v>460</v>
      </c>
      <c r="CS301" s="141">
        <f t="shared" si="441"/>
        <v>266</v>
      </c>
      <c r="CT301" s="141">
        <f t="shared" si="442"/>
        <v>194</v>
      </c>
      <c r="CU301" s="32">
        <v>94</v>
      </c>
      <c r="CV301" s="11">
        <v>54</v>
      </c>
      <c r="CW301" s="33">
        <v>40</v>
      </c>
      <c r="CX301" s="32">
        <v>96</v>
      </c>
      <c r="CY301" s="11">
        <v>64</v>
      </c>
      <c r="CZ301" s="33">
        <v>32</v>
      </c>
      <c r="DA301" s="32">
        <v>86</v>
      </c>
      <c r="DB301" s="11">
        <v>45</v>
      </c>
      <c r="DC301" s="33">
        <v>41</v>
      </c>
      <c r="DD301" s="32">
        <v>97</v>
      </c>
      <c r="DE301" s="11">
        <v>55</v>
      </c>
      <c r="DF301" s="33">
        <v>42</v>
      </c>
      <c r="DG301" s="32">
        <v>87</v>
      </c>
      <c r="DH301" s="11">
        <v>48</v>
      </c>
      <c r="DI301" s="33">
        <v>39</v>
      </c>
      <c r="DJ301" s="141">
        <f t="shared" si="475"/>
        <v>710</v>
      </c>
      <c r="DK301" s="141">
        <f t="shared" si="443"/>
        <v>379</v>
      </c>
      <c r="DL301" s="141">
        <f t="shared" si="444"/>
        <v>331</v>
      </c>
      <c r="DM301" s="32">
        <v>117</v>
      </c>
      <c r="DN301" s="11">
        <v>61</v>
      </c>
      <c r="DO301" s="33">
        <v>56</v>
      </c>
      <c r="DP301" s="32">
        <v>124</v>
      </c>
      <c r="DQ301" s="11">
        <v>69</v>
      </c>
      <c r="DR301" s="33">
        <v>55</v>
      </c>
      <c r="DS301" s="32">
        <v>140</v>
      </c>
      <c r="DT301" s="11">
        <v>76</v>
      </c>
      <c r="DU301" s="33">
        <v>64</v>
      </c>
      <c r="DV301" s="32">
        <v>160</v>
      </c>
      <c r="DW301" s="11">
        <v>83</v>
      </c>
      <c r="DX301" s="33">
        <v>77</v>
      </c>
      <c r="DY301" s="32">
        <v>169</v>
      </c>
      <c r="DZ301" s="11">
        <v>90</v>
      </c>
      <c r="EA301" s="33">
        <v>79</v>
      </c>
      <c r="EB301" s="141">
        <f t="shared" si="476"/>
        <v>689</v>
      </c>
      <c r="EC301" s="141">
        <f t="shared" si="445"/>
        <v>357</v>
      </c>
      <c r="ED301" s="141">
        <f t="shared" si="446"/>
        <v>332</v>
      </c>
      <c r="EE301" s="32">
        <v>140</v>
      </c>
      <c r="EF301" s="11">
        <v>61</v>
      </c>
      <c r="EG301" s="33">
        <v>79</v>
      </c>
      <c r="EH301" s="32">
        <v>142</v>
      </c>
      <c r="EI301" s="11">
        <v>78</v>
      </c>
      <c r="EJ301" s="33">
        <v>64</v>
      </c>
      <c r="EK301" s="32">
        <v>144</v>
      </c>
      <c r="EL301" s="11">
        <v>76</v>
      </c>
      <c r="EM301" s="33">
        <v>68</v>
      </c>
      <c r="EN301" s="32">
        <v>132</v>
      </c>
      <c r="EO301" s="11">
        <v>78</v>
      </c>
      <c r="EP301" s="33">
        <v>54</v>
      </c>
      <c r="EQ301" s="32">
        <v>131</v>
      </c>
      <c r="ER301" s="11">
        <v>64</v>
      </c>
      <c r="ES301" s="33">
        <v>67</v>
      </c>
      <c r="ET301" s="141">
        <f t="shared" si="477"/>
        <v>822</v>
      </c>
      <c r="EU301" s="141">
        <f t="shared" si="447"/>
        <v>474</v>
      </c>
      <c r="EV301" s="141">
        <f t="shared" si="448"/>
        <v>348</v>
      </c>
      <c r="EW301" s="32">
        <v>176</v>
      </c>
      <c r="EX301" s="11">
        <v>92</v>
      </c>
      <c r="EY301" s="33">
        <v>84</v>
      </c>
      <c r="EZ301" s="32">
        <v>161</v>
      </c>
      <c r="FA301" s="11">
        <v>91</v>
      </c>
      <c r="FB301" s="33">
        <v>70</v>
      </c>
      <c r="FC301" s="32">
        <v>169</v>
      </c>
      <c r="FD301" s="11">
        <v>102</v>
      </c>
      <c r="FE301" s="33">
        <v>67</v>
      </c>
      <c r="FF301" s="32">
        <v>150</v>
      </c>
      <c r="FG301" s="11">
        <v>86</v>
      </c>
      <c r="FH301" s="33">
        <v>64</v>
      </c>
      <c r="FI301" s="32">
        <v>166</v>
      </c>
      <c r="FJ301" s="11">
        <v>103</v>
      </c>
      <c r="FK301" s="33">
        <v>63</v>
      </c>
      <c r="FL301" s="141">
        <f t="shared" si="478"/>
        <v>758</v>
      </c>
      <c r="FM301" s="141">
        <f t="shared" si="449"/>
        <v>400</v>
      </c>
      <c r="FN301" s="141">
        <f t="shared" si="450"/>
        <v>358</v>
      </c>
      <c r="FO301" s="32">
        <v>153</v>
      </c>
      <c r="FP301" s="11">
        <v>81</v>
      </c>
      <c r="FQ301" s="33">
        <v>72</v>
      </c>
      <c r="FR301" s="32">
        <v>139</v>
      </c>
      <c r="FS301" s="11">
        <v>79</v>
      </c>
      <c r="FT301" s="33">
        <v>60</v>
      </c>
      <c r="FU301" s="32">
        <v>141</v>
      </c>
      <c r="FV301" s="11">
        <v>74</v>
      </c>
      <c r="FW301" s="33">
        <v>67</v>
      </c>
      <c r="FX301" s="32">
        <v>165</v>
      </c>
      <c r="FY301" s="11">
        <v>85</v>
      </c>
      <c r="FZ301" s="33">
        <v>80</v>
      </c>
      <c r="GA301" s="32">
        <v>160</v>
      </c>
      <c r="GB301" s="11">
        <v>81</v>
      </c>
      <c r="GC301" s="33">
        <v>79</v>
      </c>
      <c r="GD301" s="141">
        <f t="shared" si="479"/>
        <v>885</v>
      </c>
      <c r="GE301" s="141">
        <f t="shared" si="451"/>
        <v>473</v>
      </c>
      <c r="GF301" s="141">
        <f t="shared" si="452"/>
        <v>412</v>
      </c>
      <c r="GG301" s="32">
        <v>166</v>
      </c>
      <c r="GH301" s="11">
        <v>89</v>
      </c>
      <c r="GI301" s="33">
        <v>77</v>
      </c>
      <c r="GJ301" s="32">
        <v>153</v>
      </c>
      <c r="GK301" s="11">
        <v>83</v>
      </c>
      <c r="GL301" s="33">
        <v>70</v>
      </c>
      <c r="GM301" s="32">
        <v>180</v>
      </c>
      <c r="GN301" s="11">
        <v>94</v>
      </c>
      <c r="GO301" s="33">
        <v>86</v>
      </c>
      <c r="GP301" s="32">
        <v>189</v>
      </c>
      <c r="GQ301" s="11">
        <v>103</v>
      </c>
      <c r="GR301" s="33">
        <v>86</v>
      </c>
      <c r="GS301" s="32">
        <v>197</v>
      </c>
      <c r="GT301" s="11">
        <v>104</v>
      </c>
      <c r="GU301" s="33">
        <v>93</v>
      </c>
      <c r="GV301" s="141">
        <f t="shared" si="480"/>
        <v>820</v>
      </c>
      <c r="GW301" s="141">
        <f t="shared" si="453"/>
        <v>428</v>
      </c>
      <c r="GX301" s="141">
        <f t="shared" si="454"/>
        <v>392</v>
      </c>
      <c r="GY301" s="32">
        <v>202</v>
      </c>
      <c r="GZ301" s="11">
        <v>109</v>
      </c>
      <c r="HA301" s="33">
        <v>93</v>
      </c>
      <c r="HB301" s="32">
        <v>135</v>
      </c>
      <c r="HC301" s="11">
        <v>77</v>
      </c>
      <c r="HD301" s="33">
        <v>58</v>
      </c>
      <c r="HE301" s="32">
        <v>163</v>
      </c>
      <c r="HF301" s="11">
        <v>94</v>
      </c>
      <c r="HG301" s="33">
        <v>69</v>
      </c>
      <c r="HH301" s="32">
        <v>157</v>
      </c>
      <c r="HI301" s="11">
        <v>75</v>
      </c>
      <c r="HJ301" s="33">
        <v>82</v>
      </c>
      <c r="HK301" s="32">
        <v>163</v>
      </c>
      <c r="HL301" s="11">
        <v>73</v>
      </c>
      <c r="HM301" s="33">
        <v>90</v>
      </c>
      <c r="HN301" s="141">
        <f t="shared" si="481"/>
        <v>620</v>
      </c>
      <c r="HO301" s="141">
        <f t="shared" si="455"/>
        <v>322</v>
      </c>
      <c r="HP301" s="141">
        <f t="shared" si="456"/>
        <v>298</v>
      </c>
      <c r="HQ301" s="32">
        <v>128</v>
      </c>
      <c r="HR301" s="11">
        <v>71</v>
      </c>
      <c r="HS301" s="33">
        <v>57</v>
      </c>
      <c r="HT301" s="32">
        <v>106</v>
      </c>
      <c r="HU301" s="11">
        <v>62</v>
      </c>
      <c r="HV301" s="33">
        <v>44</v>
      </c>
      <c r="HW301" s="32">
        <v>165</v>
      </c>
      <c r="HX301" s="11">
        <v>77</v>
      </c>
      <c r="HY301" s="33">
        <v>88</v>
      </c>
      <c r="HZ301" s="32">
        <v>114</v>
      </c>
      <c r="IA301" s="11">
        <v>54</v>
      </c>
      <c r="IB301" s="33">
        <v>60</v>
      </c>
      <c r="IC301" s="32">
        <v>107</v>
      </c>
      <c r="ID301" s="11">
        <v>58</v>
      </c>
      <c r="IE301" s="33">
        <v>49</v>
      </c>
      <c r="IF301" s="141">
        <f t="shared" si="482"/>
        <v>459</v>
      </c>
      <c r="IG301" s="141">
        <f t="shared" si="457"/>
        <v>209</v>
      </c>
      <c r="IH301" s="141">
        <f t="shared" si="458"/>
        <v>250</v>
      </c>
      <c r="II301" s="32">
        <v>92</v>
      </c>
      <c r="IJ301" s="11">
        <v>40</v>
      </c>
      <c r="IK301" s="33">
        <v>52</v>
      </c>
      <c r="IL301" s="32">
        <v>119</v>
      </c>
      <c r="IM301" s="11">
        <v>58</v>
      </c>
      <c r="IN301" s="33">
        <v>61</v>
      </c>
      <c r="IO301" s="32">
        <v>114</v>
      </c>
      <c r="IP301" s="11">
        <v>57</v>
      </c>
      <c r="IQ301" s="33">
        <v>57</v>
      </c>
      <c r="IR301" s="32">
        <v>76</v>
      </c>
      <c r="IS301" s="11">
        <v>31</v>
      </c>
      <c r="IT301" s="33">
        <v>45</v>
      </c>
      <c r="IU301" s="32">
        <v>58</v>
      </c>
      <c r="IV301" s="11">
        <v>23</v>
      </c>
      <c r="IW301" s="33">
        <v>35</v>
      </c>
      <c r="IX301" s="141">
        <f t="shared" si="483"/>
        <v>432</v>
      </c>
      <c r="IY301" s="141">
        <f t="shared" si="459"/>
        <v>193</v>
      </c>
      <c r="IZ301" s="141">
        <f t="shared" si="460"/>
        <v>239</v>
      </c>
      <c r="JA301" s="32">
        <v>79</v>
      </c>
      <c r="JB301" s="11">
        <v>40</v>
      </c>
      <c r="JC301" s="33">
        <v>39</v>
      </c>
      <c r="JD301" s="32">
        <v>102</v>
      </c>
      <c r="JE301" s="11">
        <v>42</v>
      </c>
      <c r="JF301" s="33">
        <v>60</v>
      </c>
      <c r="JG301" s="32">
        <v>101</v>
      </c>
      <c r="JH301" s="11">
        <v>44</v>
      </c>
      <c r="JI301" s="33">
        <v>57</v>
      </c>
      <c r="JJ301" s="32">
        <v>86</v>
      </c>
      <c r="JK301" s="11">
        <v>38</v>
      </c>
      <c r="JL301" s="33">
        <v>48</v>
      </c>
      <c r="JM301" s="32">
        <v>64</v>
      </c>
      <c r="JN301" s="11">
        <v>29</v>
      </c>
      <c r="JO301" s="33">
        <v>35</v>
      </c>
      <c r="JP301" s="141">
        <f t="shared" si="484"/>
        <v>342</v>
      </c>
      <c r="JQ301" s="141">
        <f t="shared" si="461"/>
        <v>134</v>
      </c>
      <c r="JR301" s="141">
        <f t="shared" si="462"/>
        <v>208</v>
      </c>
      <c r="JS301" s="32">
        <v>94</v>
      </c>
      <c r="JT301" s="11">
        <v>28</v>
      </c>
      <c r="JU301" s="33">
        <v>66</v>
      </c>
      <c r="JV301" s="32">
        <v>75</v>
      </c>
      <c r="JW301" s="11">
        <v>32</v>
      </c>
      <c r="JX301" s="33">
        <v>43</v>
      </c>
      <c r="JY301" s="32">
        <v>69</v>
      </c>
      <c r="JZ301" s="11">
        <v>33</v>
      </c>
      <c r="KA301" s="33">
        <v>36</v>
      </c>
      <c r="KB301" s="32">
        <v>47</v>
      </c>
      <c r="KC301" s="11">
        <v>17</v>
      </c>
      <c r="KD301" s="33">
        <v>30</v>
      </c>
      <c r="KE301" s="32">
        <v>57</v>
      </c>
      <c r="KF301" s="11">
        <v>24</v>
      </c>
      <c r="KG301" s="33">
        <v>33</v>
      </c>
      <c r="KH301" s="141">
        <f t="shared" si="485"/>
        <v>199</v>
      </c>
      <c r="KI301" s="141">
        <f t="shared" si="463"/>
        <v>61</v>
      </c>
      <c r="KJ301" s="141">
        <f t="shared" si="464"/>
        <v>138</v>
      </c>
      <c r="KK301" s="32">
        <v>68</v>
      </c>
      <c r="KL301" s="11">
        <v>21</v>
      </c>
      <c r="KM301" s="33">
        <v>47</v>
      </c>
      <c r="KN301" s="32">
        <v>32</v>
      </c>
      <c r="KO301" s="11">
        <v>12</v>
      </c>
      <c r="KP301" s="33">
        <v>20</v>
      </c>
      <c r="KQ301" s="32">
        <v>39</v>
      </c>
      <c r="KR301" s="11">
        <v>11</v>
      </c>
      <c r="KS301" s="33">
        <v>28</v>
      </c>
      <c r="KT301" s="32">
        <v>37</v>
      </c>
      <c r="KU301" s="11">
        <v>13</v>
      </c>
      <c r="KV301" s="33">
        <v>24</v>
      </c>
      <c r="KW301" s="32">
        <v>23</v>
      </c>
      <c r="KX301" s="11">
        <v>4</v>
      </c>
      <c r="KY301" s="33">
        <v>19</v>
      </c>
      <c r="KZ301" s="141">
        <f t="shared" si="486"/>
        <v>77</v>
      </c>
      <c r="LA301" s="141">
        <f t="shared" si="465"/>
        <v>27</v>
      </c>
      <c r="LB301" s="141">
        <f t="shared" si="466"/>
        <v>50</v>
      </c>
      <c r="LC301" s="32">
        <v>20</v>
      </c>
      <c r="LD301" s="11">
        <v>7</v>
      </c>
      <c r="LE301" s="33">
        <v>13</v>
      </c>
      <c r="LF301" s="32">
        <v>17</v>
      </c>
      <c r="LG301" s="11">
        <v>5</v>
      </c>
      <c r="LH301" s="33">
        <v>12</v>
      </c>
      <c r="LI301" s="32">
        <v>21</v>
      </c>
      <c r="LJ301" s="11">
        <v>11</v>
      </c>
      <c r="LK301" s="33">
        <v>10</v>
      </c>
      <c r="LL301" s="32">
        <v>10</v>
      </c>
      <c r="LM301" s="11">
        <v>3</v>
      </c>
      <c r="LN301" s="33">
        <v>7</v>
      </c>
      <c r="LO301" s="32">
        <v>9</v>
      </c>
      <c r="LP301" s="11">
        <v>1</v>
      </c>
      <c r="LQ301" s="33">
        <v>8</v>
      </c>
      <c r="LR301" s="141">
        <f t="shared" si="487"/>
        <v>18</v>
      </c>
      <c r="LS301" s="141">
        <f t="shared" si="467"/>
        <v>5</v>
      </c>
      <c r="LT301" s="141">
        <f t="shared" si="468"/>
        <v>13</v>
      </c>
      <c r="LU301" s="32">
        <v>4</v>
      </c>
      <c r="LV301" s="11">
        <v>2</v>
      </c>
      <c r="LW301" s="33">
        <v>2</v>
      </c>
      <c r="LX301" s="32">
        <v>9</v>
      </c>
      <c r="LY301" s="11">
        <v>2</v>
      </c>
      <c r="LZ301" s="33">
        <v>7</v>
      </c>
      <c r="MA301" s="32">
        <v>3</v>
      </c>
      <c r="MB301" s="11">
        <v>0</v>
      </c>
      <c r="MC301" s="33">
        <v>3</v>
      </c>
      <c r="MD301" s="32">
        <v>2</v>
      </c>
      <c r="ME301" s="11">
        <v>1</v>
      </c>
      <c r="MF301" s="33">
        <v>1</v>
      </c>
      <c r="MG301" s="32">
        <v>0</v>
      </c>
      <c r="MH301" s="11">
        <v>0</v>
      </c>
      <c r="MI301" s="33">
        <v>0</v>
      </c>
      <c r="MJ301" s="141">
        <f t="shared" si="490"/>
        <v>1</v>
      </c>
      <c r="MK301" s="141">
        <f t="shared" si="491"/>
        <v>1</v>
      </c>
      <c r="ML301" s="141">
        <f t="shared" si="492"/>
        <v>0</v>
      </c>
      <c r="MM301" s="32">
        <v>1</v>
      </c>
      <c r="MN301" s="11">
        <v>1</v>
      </c>
      <c r="MO301" s="33">
        <v>0</v>
      </c>
      <c r="MP301" s="32">
        <v>0</v>
      </c>
      <c r="MQ301" s="11">
        <v>0</v>
      </c>
      <c r="MR301" s="33">
        <v>0</v>
      </c>
      <c r="MS301" s="32">
        <v>0</v>
      </c>
      <c r="MT301" s="11">
        <v>0</v>
      </c>
      <c r="MU301" s="33">
        <v>0</v>
      </c>
      <c r="MV301" s="32">
        <v>0</v>
      </c>
      <c r="MW301" s="11">
        <v>0</v>
      </c>
      <c r="MX301" s="33">
        <v>0</v>
      </c>
      <c r="MY301" s="32">
        <v>0</v>
      </c>
      <c r="MZ301" s="11">
        <v>0</v>
      </c>
      <c r="NA301" s="33">
        <v>0</v>
      </c>
      <c r="NB301" s="146">
        <f t="shared" si="493"/>
        <v>0</v>
      </c>
      <c r="NC301" s="141">
        <f t="shared" si="494"/>
        <v>0</v>
      </c>
      <c r="ND301" s="147">
        <f t="shared" si="495"/>
        <v>0</v>
      </c>
      <c r="NE301" s="32">
        <v>0</v>
      </c>
      <c r="NF301" s="11">
        <v>0</v>
      </c>
      <c r="NG301" s="33">
        <v>0</v>
      </c>
      <c r="NH301" s="32">
        <v>0</v>
      </c>
      <c r="NI301" s="11">
        <v>0</v>
      </c>
      <c r="NJ301" s="33">
        <v>0</v>
      </c>
      <c r="NK301" s="32">
        <v>0</v>
      </c>
      <c r="NL301" s="11">
        <v>0</v>
      </c>
      <c r="NM301" s="33">
        <v>0</v>
      </c>
      <c r="NN301" s="32">
        <v>0</v>
      </c>
      <c r="NO301" s="11">
        <v>0</v>
      </c>
      <c r="NP301" s="33">
        <v>0</v>
      </c>
      <c r="NQ301" s="32">
        <v>0</v>
      </c>
      <c r="NR301" s="11">
        <v>0</v>
      </c>
      <c r="NS301" s="33">
        <v>0</v>
      </c>
      <c r="NT301" s="146">
        <f t="shared" si="496"/>
        <v>0</v>
      </c>
      <c r="NU301" s="141">
        <f t="shared" si="497"/>
        <v>0</v>
      </c>
      <c r="NV301" s="147">
        <f t="shared" si="498"/>
        <v>0</v>
      </c>
      <c r="NW301" s="32">
        <v>0</v>
      </c>
      <c r="NX301" s="11">
        <v>0</v>
      </c>
      <c r="NY301" s="33">
        <v>0</v>
      </c>
      <c r="NZ301" s="32">
        <v>0</v>
      </c>
      <c r="OA301" s="11">
        <v>0</v>
      </c>
      <c r="OB301" s="33">
        <v>0</v>
      </c>
      <c r="OC301" s="32">
        <v>0</v>
      </c>
      <c r="OD301" s="11">
        <v>0</v>
      </c>
      <c r="OE301" s="33">
        <v>0</v>
      </c>
      <c r="OF301" s="32">
        <v>0</v>
      </c>
      <c r="OG301" s="11">
        <v>0</v>
      </c>
      <c r="OH301" s="33">
        <v>0</v>
      </c>
      <c r="OI301" s="32">
        <v>0</v>
      </c>
      <c r="OJ301" s="11">
        <v>0</v>
      </c>
      <c r="OK301" s="33">
        <v>0</v>
      </c>
      <c r="OL301" s="146">
        <v>0</v>
      </c>
      <c r="OM301" s="141">
        <v>0</v>
      </c>
      <c r="ON301" s="147">
        <v>0</v>
      </c>
    </row>
    <row r="302" spans="1:404" ht="12" customHeight="1">
      <c r="B302" s="31" t="s">
        <v>309</v>
      </c>
      <c r="C302" s="32">
        <v>2264</v>
      </c>
      <c r="D302" s="11">
        <v>1210</v>
      </c>
      <c r="E302" s="33">
        <v>1054</v>
      </c>
      <c r="F302" s="141">
        <f t="shared" si="469"/>
        <v>48</v>
      </c>
      <c r="G302" s="141">
        <f t="shared" si="488"/>
        <v>30</v>
      </c>
      <c r="H302" s="141">
        <f t="shared" si="489"/>
        <v>18</v>
      </c>
      <c r="I302" s="32">
        <v>7</v>
      </c>
      <c r="J302" s="11">
        <v>5</v>
      </c>
      <c r="K302" s="33">
        <v>2</v>
      </c>
      <c r="L302" s="32">
        <v>21</v>
      </c>
      <c r="M302" s="11">
        <v>13</v>
      </c>
      <c r="N302" s="33">
        <v>8</v>
      </c>
      <c r="O302" s="32">
        <v>10</v>
      </c>
      <c r="P302" s="11">
        <v>6</v>
      </c>
      <c r="Q302" s="33">
        <v>4</v>
      </c>
      <c r="R302" s="32">
        <v>4</v>
      </c>
      <c r="S302" s="11">
        <v>2</v>
      </c>
      <c r="T302" s="33">
        <v>2</v>
      </c>
      <c r="U302" s="32">
        <v>6</v>
      </c>
      <c r="V302" s="11">
        <v>4</v>
      </c>
      <c r="W302" s="33">
        <v>2</v>
      </c>
      <c r="X302" s="141">
        <f t="shared" si="470"/>
        <v>24</v>
      </c>
      <c r="Y302" s="141">
        <f t="shared" si="433"/>
        <v>15</v>
      </c>
      <c r="Z302" s="141">
        <f t="shared" si="434"/>
        <v>9</v>
      </c>
      <c r="AA302" s="32">
        <v>3</v>
      </c>
      <c r="AB302" s="11">
        <v>2</v>
      </c>
      <c r="AC302" s="33">
        <v>1</v>
      </c>
      <c r="AD302" s="32">
        <v>4</v>
      </c>
      <c r="AE302" s="11">
        <v>2</v>
      </c>
      <c r="AF302" s="33">
        <v>2</v>
      </c>
      <c r="AG302" s="32">
        <v>9</v>
      </c>
      <c r="AH302" s="11">
        <v>7</v>
      </c>
      <c r="AI302" s="33">
        <v>2</v>
      </c>
      <c r="AJ302" s="32">
        <v>5</v>
      </c>
      <c r="AK302" s="11">
        <v>2</v>
      </c>
      <c r="AL302" s="33">
        <v>3</v>
      </c>
      <c r="AM302" s="32">
        <v>3</v>
      </c>
      <c r="AN302" s="11">
        <v>2</v>
      </c>
      <c r="AO302" s="33">
        <v>1</v>
      </c>
      <c r="AP302" s="141">
        <f t="shared" si="471"/>
        <v>36</v>
      </c>
      <c r="AQ302" s="141">
        <f t="shared" si="435"/>
        <v>21</v>
      </c>
      <c r="AR302" s="141">
        <f t="shared" si="436"/>
        <v>15</v>
      </c>
      <c r="AS302" s="32">
        <v>5</v>
      </c>
      <c r="AT302" s="11">
        <v>4</v>
      </c>
      <c r="AU302" s="33">
        <v>1</v>
      </c>
      <c r="AV302" s="32">
        <v>8</v>
      </c>
      <c r="AW302" s="11">
        <v>4</v>
      </c>
      <c r="AX302" s="33">
        <v>4</v>
      </c>
      <c r="AY302" s="32">
        <v>6</v>
      </c>
      <c r="AZ302" s="11">
        <v>4</v>
      </c>
      <c r="BA302" s="33">
        <v>2</v>
      </c>
      <c r="BB302" s="32">
        <v>4</v>
      </c>
      <c r="BC302" s="11">
        <v>2</v>
      </c>
      <c r="BD302" s="33">
        <v>2</v>
      </c>
      <c r="BE302" s="32">
        <v>13</v>
      </c>
      <c r="BF302" s="11">
        <v>7</v>
      </c>
      <c r="BG302" s="33">
        <v>6</v>
      </c>
      <c r="BH302" s="141">
        <f t="shared" si="472"/>
        <v>79</v>
      </c>
      <c r="BI302" s="141">
        <f t="shared" si="437"/>
        <v>49</v>
      </c>
      <c r="BJ302" s="141">
        <f t="shared" si="438"/>
        <v>30</v>
      </c>
      <c r="BK302" s="32">
        <v>17</v>
      </c>
      <c r="BL302" s="11">
        <v>9</v>
      </c>
      <c r="BM302" s="33">
        <v>8</v>
      </c>
      <c r="BN302" s="32">
        <v>9</v>
      </c>
      <c r="BO302" s="11">
        <v>5</v>
      </c>
      <c r="BP302" s="33">
        <v>4</v>
      </c>
      <c r="BQ302" s="32">
        <v>16</v>
      </c>
      <c r="BR302" s="11">
        <v>10</v>
      </c>
      <c r="BS302" s="33">
        <v>6</v>
      </c>
      <c r="BT302" s="32">
        <v>16</v>
      </c>
      <c r="BU302" s="11">
        <v>12</v>
      </c>
      <c r="BV302" s="33">
        <v>4</v>
      </c>
      <c r="BW302" s="32">
        <v>21</v>
      </c>
      <c r="BX302" s="11">
        <v>13</v>
      </c>
      <c r="BY302" s="33">
        <v>8</v>
      </c>
      <c r="BZ302" s="141">
        <f t="shared" si="473"/>
        <v>98</v>
      </c>
      <c r="CA302" s="141">
        <f t="shared" si="439"/>
        <v>57</v>
      </c>
      <c r="CB302" s="141">
        <f t="shared" si="440"/>
        <v>41</v>
      </c>
      <c r="CC302" s="32">
        <v>16</v>
      </c>
      <c r="CD302" s="11">
        <v>12</v>
      </c>
      <c r="CE302" s="33">
        <v>4</v>
      </c>
      <c r="CF302" s="32">
        <v>17</v>
      </c>
      <c r="CG302" s="11">
        <v>7</v>
      </c>
      <c r="CH302" s="33">
        <v>10</v>
      </c>
      <c r="CI302" s="32">
        <v>23</v>
      </c>
      <c r="CJ302" s="11">
        <v>14</v>
      </c>
      <c r="CK302" s="33">
        <v>9</v>
      </c>
      <c r="CL302" s="32">
        <v>21</v>
      </c>
      <c r="CM302" s="11">
        <v>12</v>
      </c>
      <c r="CN302" s="33">
        <v>9</v>
      </c>
      <c r="CO302" s="32">
        <v>21</v>
      </c>
      <c r="CP302" s="11">
        <v>12</v>
      </c>
      <c r="CQ302" s="33">
        <v>9</v>
      </c>
      <c r="CR302" s="141">
        <f t="shared" si="474"/>
        <v>106</v>
      </c>
      <c r="CS302" s="141">
        <f t="shared" si="441"/>
        <v>67</v>
      </c>
      <c r="CT302" s="141">
        <f t="shared" si="442"/>
        <v>39</v>
      </c>
      <c r="CU302" s="32">
        <v>27</v>
      </c>
      <c r="CV302" s="11">
        <v>17</v>
      </c>
      <c r="CW302" s="33">
        <v>10</v>
      </c>
      <c r="CX302" s="32">
        <v>24</v>
      </c>
      <c r="CY302" s="11">
        <v>16</v>
      </c>
      <c r="CZ302" s="33">
        <v>8</v>
      </c>
      <c r="DA302" s="32">
        <v>25</v>
      </c>
      <c r="DB302" s="11">
        <v>17</v>
      </c>
      <c r="DC302" s="33">
        <v>8</v>
      </c>
      <c r="DD302" s="32">
        <v>15</v>
      </c>
      <c r="DE302" s="11">
        <v>11</v>
      </c>
      <c r="DF302" s="33">
        <v>4</v>
      </c>
      <c r="DG302" s="32">
        <v>15</v>
      </c>
      <c r="DH302" s="11">
        <v>6</v>
      </c>
      <c r="DI302" s="33">
        <v>9</v>
      </c>
      <c r="DJ302" s="141">
        <f t="shared" si="475"/>
        <v>89</v>
      </c>
      <c r="DK302" s="141">
        <f t="shared" si="443"/>
        <v>63</v>
      </c>
      <c r="DL302" s="141">
        <f t="shared" si="444"/>
        <v>26</v>
      </c>
      <c r="DM302" s="32">
        <v>16</v>
      </c>
      <c r="DN302" s="11">
        <v>11</v>
      </c>
      <c r="DO302" s="33">
        <v>5</v>
      </c>
      <c r="DP302" s="32">
        <v>15</v>
      </c>
      <c r="DQ302" s="11">
        <v>10</v>
      </c>
      <c r="DR302" s="33">
        <v>5</v>
      </c>
      <c r="DS302" s="32">
        <v>18</v>
      </c>
      <c r="DT302" s="11">
        <v>11</v>
      </c>
      <c r="DU302" s="33">
        <v>7</v>
      </c>
      <c r="DV302" s="32">
        <v>18</v>
      </c>
      <c r="DW302" s="11">
        <v>10</v>
      </c>
      <c r="DX302" s="33">
        <v>8</v>
      </c>
      <c r="DY302" s="32">
        <v>22</v>
      </c>
      <c r="DZ302" s="11">
        <v>21</v>
      </c>
      <c r="EA302" s="33">
        <v>1</v>
      </c>
      <c r="EB302" s="141">
        <f t="shared" si="476"/>
        <v>77</v>
      </c>
      <c r="EC302" s="141">
        <f t="shared" si="445"/>
        <v>54</v>
      </c>
      <c r="ED302" s="141">
        <f t="shared" si="446"/>
        <v>23</v>
      </c>
      <c r="EE302" s="32">
        <v>23</v>
      </c>
      <c r="EF302" s="11">
        <v>18</v>
      </c>
      <c r="EG302" s="33">
        <v>5</v>
      </c>
      <c r="EH302" s="32">
        <v>18</v>
      </c>
      <c r="EI302" s="11">
        <v>11</v>
      </c>
      <c r="EJ302" s="33">
        <v>7</v>
      </c>
      <c r="EK302" s="32">
        <v>16</v>
      </c>
      <c r="EL302" s="11">
        <v>10</v>
      </c>
      <c r="EM302" s="33">
        <v>6</v>
      </c>
      <c r="EN302" s="32">
        <v>11</v>
      </c>
      <c r="EO302" s="11">
        <v>10</v>
      </c>
      <c r="EP302" s="33">
        <v>1</v>
      </c>
      <c r="EQ302" s="32">
        <v>9</v>
      </c>
      <c r="ER302" s="11">
        <v>5</v>
      </c>
      <c r="ES302" s="33">
        <v>4</v>
      </c>
      <c r="ET302" s="141">
        <f t="shared" si="477"/>
        <v>101</v>
      </c>
      <c r="EU302" s="141">
        <f t="shared" si="447"/>
        <v>62</v>
      </c>
      <c r="EV302" s="141">
        <f t="shared" si="448"/>
        <v>39</v>
      </c>
      <c r="EW302" s="32">
        <v>19</v>
      </c>
      <c r="EX302" s="11">
        <v>8</v>
      </c>
      <c r="EY302" s="33">
        <v>11</v>
      </c>
      <c r="EZ302" s="32">
        <v>15</v>
      </c>
      <c r="FA302" s="11">
        <v>11</v>
      </c>
      <c r="FB302" s="33">
        <v>4</v>
      </c>
      <c r="FC302" s="32">
        <v>21</v>
      </c>
      <c r="FD302" s="11">
        <v>14</v>
      </c>
      <c r="FE302" s="33">
        <v>7</v>
      </c>
      <c r="FF302" s="32">
        <v>23</v>
      </c>
      <c r="FG302" s="11">
        <v>15</v>
      </c>
      <c r="FH302" s="33">
        <v>8</v>
      </c>
      <c r="FI302" s="32">
        <v>23</v>
      </c>
      <c r="FJ302" s="11">
        <v>14</v>
      </c>
      <c r="FK302" s="33">
        <v>9</v>
      </c>
      <c r="FL302" s="141">
        <f t="shared" si="478"/>
        <v>179</v>
      </c>
      <c r="FM302" s="141">
        <f t="shared" si="449"/>
        <v>109</v>
      </c>
      <c r="FN302" s="141">
        <f t="shared" si="450"/>
        <v>70</v>
      </c>
      <c r="FO302" s="32">
        <v>29</v>
      </c>
      <c r="FP302" s="11">
        <v>15</v>
      </c>
      <c r="FQ302" s="33">
        <v>14</v>
      </c>
      <c r="FR302" s="32">
        <v>42</v>
      </c>
      <c r="FS302" s="11">
        <v>26</v>
      </c>
      <c r="FT302" s="33">
        <v>16</v>
      </c>
      <c r="FU302" s="32">
        <v>32</v>
      </c>
      <c r="FV302" s="11">
        <v>22</v>
      </c>
      <c r="FW302" s="33">
        <v>10</v>
      </c>
      <c r="FX302" s="32">
        <v>34</v>
      </c>
      <c r="FY302" s="11">
        <v>21</v>
      </c>
      <c r="FZ302" s="33">
        <v>13</v>
      </c>
      <c r="GA302" s="32">
        <v>42</v>
      </c>
      <c r="GB302" s="11">
        <v>25</v>
      </c>
      <c r="GC302" s="33">
        <v>17</v>
      </c>
      <c r="GD302" s="141">
        <f t="shared" si="479"/>
        <v>243</v>
      </c>
      <c r="GE302" s="141">
        <f t="shared" si="451"/>
        <v>148</v>
      </c>
      <c r="GF302" s="141">
        <f t="shared" si="452"/>
        <v>95</v>
      </c>
      <c r="GG302" s="32">
        <v>40</v>
      </c>
      <c r="GH302" s="11">
        <v>26</v>
      </c>
      <c r="GI302" s="33">
        <v>14</v>
      </c>
      <c r="GJ302" s="32">
        <v>45</v>
      </c>
      <c r="GK302" s="11">
        <v>25</v>
      </c>
      <c r="GL302" s="33">
        <v>20</v>
      </c>
      <c r="GM302" s="32">
        <v>54</v>
      </c>
      <c r="GN302" s="11">
        <v>38</v>
      </c>
      <c r="GO302" s="33">
        <v>16</v>
      </c>
      <c r="GP302" s="32">
        <v>58</v>
      </c>
      <c r="GQ302" s="11">
        <v>36</v>
      </c>
      <c r="GR302" s="33">
        <v>22</v>
      </c>
      <c r="GS302" s="32">
        <v>46</v>
      </c>
      <c r="GT302" s="11">
        <v>23</v>
      </c>
      <c r="GU302" s="33">
        <v>23</v>
      </c>
      <c r="GV302" s="141">
        <f t="shared" si="480"/>
        <v>246</v>
      </c>
      <c r="GW302" s="141">
        <f t="shared" si="453"/>
        <v>138</v>
      </c>
      <c r="GX302" s="141">
        <f t="shared" si="454"/>
        <v>108</v>
      </c>
      <c r="GY302" s="32">
        <v>54</v>
      </c>
      <c r="GZ302" s="11">
        <v>27</v>
      </c>
      <c r="HA302" s="33">
        <v>27</v>
      </c>
      <c r="HB302" s="32">
        <v>50</v>
      </c>
      <c r="HC302" s="11">
        <v>27</v>
      </c>
      <c r="HD302" s="33">
        <v>23</v>
      </c>
      <c r="HE302" s="32">
        <v>45</v>
      </c>
      <c r="HF302" s="11">
        <v>23</v>
      </c>
      <c r="HG302" s="33">
        <v>22</v>
      </c>
      <c r="HH302" s="32">
        <v>37</v>
      </c>
      <c r="HI302" s="11">
        <v>23</v>
      </c>
      <c r="HJ302" s="33">
        <v>14</v>
      </c>
      <c r="HK302" s="32">
        <v>60</v>
      </c>
      <c r="HL302" s="11">
        <v>38</v>
      </c>
      <c r="HM302" s="33">
        <v>22</v>
      </c>
      <c r="HN302" s="141">
        <f t="shared" si="481"/>
        <v>203</v>
      </c>
      <c r="HO302" s="141">
        <f t="shared" si="455"/>
        <v>109</v>
      </c>
      <c r="HP302" s="141">
        <f t="shared" si="456"/>
        <v>94</v>
      </c>
      <c r="HQ302" s="32">
        <v>45</v>
      </c>
      <c r="HR302" s="11">
        <v>24</v>
      </c>
      <c r="HS302" s="33">
        <v>21</v>
      </c>
      <c r="HT302" s="32">
        <v>34</v>
      </c>
      <c r="HU302" s="11">
        <v>18</v>
      </c>
      <c r="HV302" s="33">
        <v>16</v>
      </c>
      <c r="HW302" s="32">
        <v>53</v>
      </c>
      <c r="HX302" s="11">
        <v>31</v>
      </c>
      <c r="HY302" s="33">
        <v>22</v>
      </c>
      <c r="HZ302" s="32">
        <v>23</v>
      </c>
      <c r="IA302" s="11">
        <v>10</v>
      </c>
      <c r="IB302" s="33">
        <v>13</v>
      </c>
      <c r="IC302" s="32">
        <v>48</v>
      </c>
      <c r="ID302" s="11">
        <v>26</v>
      </c>
      <c r="IE302" s="33">
        <v>22</v>
      </c>
      <c r="IF302" s="141">
        <f t="shared" si="482"/>
        <v>186</v>
      </c>
      <c r="IG302" s="141">
        <f t="shared" si="457"/>
        <v>90</v>
      </c>
      <c r="IH302" s="141">
        <f t="shared" si="458"/>
        <v>96</v>
      </c>
      <c r="II302" s="32">
        <v>39</v>
      </c>
      <c r="IJ302" s="11">
        <v>22</v>
      </c>
      <c r="IK302" s="33">
        <v>17</v>
      </c>
      <c r="IL302" s="32">
        <v>36</v>
      </c>
      <c r="IM302" s="11">
        <v>14</v>
      </c>
      <c r="IN302" s="33">
        <v>22</v>
      </c>
      <c r="IO302" s="32">
        <v>32</v>
      </c>
      <c r="IP302" s="11">
        <v>19</v>
      </c>
      <c r="IQ302" s="33">
        <v>13</v>
      </c>
      <c r="IR302" s="32">
        <v>43</v>
      </c>
      <c r="IS302" s="11">
        <v>19</v>
      </c>
      <c r="IT302" s="33">
        <v>24</v>
      </c>
      <c r="IU302" s="32">
        <v>36</v>
      </c>
      <c r="IV302" s="11">
        <v>16</v>
      </c>
      <c r="IW302" s="33">
        <v>20</v>
      </c>
      <c r="IX302" s="141">
        <f t="shared" si="483"/>
        <v>199</v>
      </c>
      <c r="IY302" s="141">
        <f t="shared" si="459"/>
        <v>84</v>
      </c>
      <c r="IZ302" s="141">
        <f t="shared" si="460"/>
        <v>115</v>
      </c>
      <c r="JA302" s="32">
        <v>36</v>
      </c>
      <c r="JB302" s="11">
        <v>19</v>
      </c>
      <c r="JC302" s="33">
        <v>17</v>
      </c>
      <c r="JD302" s="32">
        <v>41</v>
      </c>
      <c r="JE302" s="11">
        <v>24</v>
      </c>
      <c r="JF302" s="33">
        <v>17</v>
      </c>
      <c r="JG302" s="32">
        <v>39</v>
      </c>
      <c r="JH302" s="11">
        <v>11</v>
      </c>
      <c r="JI302" s="33">
        <v>28</v>
      </c>
      <c r="JJ302" s="32">
        <v>37</v>
      </c>
      <c r="JK302" s="11">
        <v>15</v>
      </c>
      <c r="JL302" s="33">
        <v>22</v>
      </c>
      <c r="JM302" s="32">
        <v>46</v>
      </c>
      <c r="JN302" s="11">
        <v>15</v>
      </c>
      <c r="JO302" s="33">
        <v>31</v>
      </c>
      <c r="JP302" s="141">
        <f t="shared" si="484"/>
        <v>164</v>
      </c>
      <c r="JQ302" s="141">
        <f t="shared" si="461"/>
        <v>64</v>
      </c>
      <c r="JR302" s="141">
        <f t="shared" si="462"/>
        <v>100</v>
      </c>
      <c r="JS302" s="32">
        <v>40</v>
      </c>
      <c r="JT302" s="11">
        <v>16</v>
      </c>
      <c r="JU302" s="33">
        <v>24</v>
      </c>
      <c r="JV302" s="32">
        <v>31</v>
      </c>
      <c r="JW302" s="11">
        <v>11</v>
      </c>
      <c r="JX302" s="33">
        <v>20</v>
      </c>
      <c r="JY302" s="32">
        <v>32</v>
      </c>
      <c r="JZ302" s="11">
        <v>12</v>
      </c>
      <c r="KA302" s="33">
        <v>20</v>
      </c>
      <c r="KB302" s="32">
        <v>27</v>
      </c>
      <c r="KC302" s="11">
        <v>12</v>
      </c>
      <c r="KD302" s="33">
        <v>15</v>
      </c>
      <c r="KE302" s="32">
        <v>34</v>
      </c>
      <c r="KF302" s="11">
        <v>13</v>
      </c>
      <c r="KG302" s="33">
        <v>21</v>
      </c>
      <c r="KH302" s="141">
        <f t="shared" si="485"/>
        <v>116</v>
      </c>
      <c r="KI302" s="141">
        <f t="shared" si="463"/>
        <v>30</v>
      </c>
      <c r="KJ302" s="141">
        <f t="shared" si="464"/>
        <v>86</v>
      </c>
      <c r="KK302" s="32">
        <v>28</v>
      </c>
      <c r="KL302" s="11">
        <v>10</v>
      </c>
      <c r="KM302" s="33">
        <v>18</v>
      </c>
      <c r="KN302" s="32">
        <v>23</v>
      </c>
      <c r="KO302" s="11">
        <v>6</v>
      </c>
      <c r="KP302" s="33">
        <v>17</v>
      </c>
      <c r="KQ302" s="32">
        <v>24</v>
      </c>
      <c r="KR302" s="11">
        <v>3</v>
      </c>
      <c r="KS302" s="33">
        <v>21</v>
      </c>
      <c r="KT302" s="32">
        <v>23</v>
      </c>
      <c r="KU302" s="11">
        <v>4</v>
      </c>
      <c r="KV302" s="33">
        <v>19</v>
      </c>
      <c r="KW302" s="32">
        <v>18</v>
      </c>
      <c r="KX302" s="11">
        <v>7</v>
      </c>
      <c r="KY302" s="33">
        <v>11</v>
      </c>
      <c r="KZ302" s="141">
        <f t="shared" si="486"/>
        <v>53</v>
      </c>
      <c r="LA302" s="141">
        <f t="shared" si="465"/>
        <v>13</v>
      </c>
      <c r="LB302" s="141">
        <f t="shared" si="466"/>
        <v>40</v>
      </c>
      <c r="LC302" s="32">
        <v>9</v>
      </c>
      <c r="LD302" s="11">
        <v>5</v>
      </c>
      <c r="LE302" s="33">
        <v>4</v>
      </c>
      <c r="LF302" s="32">
        <v>16</v>
      </c>
      <c r="LG302" s="11">
        <v>4</v>
      </c>
      <c r="LH302" s="33">
        <v>12</v>
      </c>
      <c r="LI302" s="32">
        <v>14</v>
      </c>
      <c r="LJ302" s="11">
        <v>2</v>
      </c>
      <c r="LK302" s="33">
        <v>12</v>
      </c>
      <c r="LL302" s="32">
        <v>8</v>
      </c>
      <c r="LM302" s="11">
        <v>0</v>
      </c>
      <c r="LN302" s="33">
        <v>8</v>
      </c>
      <c r="LO302" s="32">
        <v>6</v>
      </c>
      <c r="LP302" s="11">
        <v>2</v>
      </c>
      <c r="LQ302" s="33">
        <v>4</v>
      </c>
      <c r="LR302" s="141">
        <f t="shared" si="487"/>
        <v>14</v>
      </c>
      <c r="LS302" s="141">
        <f t="shared" si="467"/>
        <v>6</v>
      </c>
      <c r="LT302" s="141">
        <f t="shared" si="468"/>
        <v>8</v>
      </c>
      <c r="LU302" s="32">
        <v>4</v>
      </c>
      <c r="LV302" s="11">
        <v>2</v>
      </c>
      <c r="LW302" s="33">
        <v>2</v>
      </c>
      <c r="LX302" s="32">
        <v>2</v>
      </c>
      <c r="LY302" s="11">
        <v>1</v>
      </c>
      <c r="LZ302" s="33">
        <v>1</v>
      </c>
      <c r="MA302" s="32">
        <v>1</v>
      </c>
      <c r="MB302" s="11">
        <v>0</v>
      </c>
      <c r="MC302" s="33">
        <v>1</v>
      </c>
      <c r="MD302" s="32">
        <v>4</v>
      </c>
      <c r="ME302" s="11">
        <v>2</v>
      </c>
      <c r="MF302" s="33">
        <v>2</v>
      </c>
      <c r="MG302" s="32">
        <v>3</v>
      </c>
      <c r="MH302" s="11">
        <v>1</v>
      </c>
      <c r="MI302" s="33">
        <v>2</v>
      </c>
      <c r="MJ302" s="141">
        <f t="shared" si="490"/>
        <v>3</v>
      </c>
      <c r="MK302" s="141">
        <f t="shared" si="491"/>
        <v>1</v>
      </c>
      <c r="ML302" s="141">
        <f t="shared" si="492"/>
        <v>2</v>
      </c>
      <c r="MM302" s="32">
        <v>0</v>
      </c>
      <c r="MN302" s="11">
        <v>0</v>
      </c>
      <c r="MO302" s="33">
        <v>0</v>
      </c>
      <c r="MP302" s="32">
        <v>1</v>
      </c>
      <c r="MQ302" s="11">
        <v>1</v>
      </c>
      <c r="MR302" s="33">
        <v>0</v>
      </c>
      <c r="MS302" s="32">
        <v>0</v>
      </c>
      <c r="MT302" s="11">
        <v>0</v>
      </c>
      <c r="MU302" s="33">
        <v>0</v>
      </c>
      <c r="MV302" s="32">
        <v>2</v>
      </c>
      <c r="MW302" s="11">
        <v>0</v>
      </c>
      <c r="MX302" s="33">
        <v>2</v>
      </c>
      <c r="MY302" s="32">
        <v>0</v>
      </c>
      <c r="MZ302" s="11">
        <v>0</v>
      </c>
      <c r="NA302" s="33">
        <v>0</v>
      </c>
      <c r="NB302" s="146">
        <f t="shared" si="493"/>
        <v>0</v>
      </c>
      <c r="NC302" s="141">
        <f t="shared" si="494"/>
        <v>0</v>
      </c>
      <c r="ND302" s="147">
        <f t="shared" si="495"/>
        <v>0</v>
      </c>
      <c r="NE302" s="32">
        <v>0</v>
      </c>
      <c r="NF302" s="11">
        <v>0</v>
      </c>
      <c r="NG302" s="33">
        <v>0</v>
      </c>
      <c r="NH302" s="32">
        <v>0</v>
      </c>
      <c r="NI302" s="11">
        <v>0</v>
      </c>
      <c r="NJ302" s="33">
        <v>0</v>
      </c>
      <c r="NK302" s="32">
        <v>0</v>
      </c>
      <c r="NL302" s="11">
        <v>0</v>
      </c>
      <c r="NM302" s="33">
        <v>0</v>
      </c>
      <c r="NN302" s="32">
        <v>0</v>
      </c>
      <c r="NO302" s="11">
        <v>0</v>
      </c>
      <c r="NP302" s="33">
        <v>0</v>
      </c>
      <c r="NQ302" s="32">
        <v>0</v>
      </c>
      <c r="NR302" s="11">
        <v>0</v>
      </c>
      <c r="NS302" s="33">
        <v>0</v>
      </c>
      <c r="NT302" s="146">
        <f t="shared" si="496"/>
        <v>0</v>
      </c>
      <c r="NU302" s="141">
        <f t="shared" si="497"/>
        <v>0</v>
      </c>
      <c r="NV302" s="147">
        <f t="shared" si="498"/>
        <v>0</v>
      </c>
      <c r="NW302" s="32">
        <v>0</v>
      </c>
      <c r="NX302" s="11">
        <v>0</v>
      </c>
      <c r="NY302" s="33">
        <v>0</v>
      </c>
      <c r="NZ302" s="32">
        <v>0</v>
      </c>
      <c r="OA302" s="11">
        <v>0</v>
      </c>
      <c r="OB302" s="33">
        <v>0</v>
      </c>
      <c r="OC302" s="32">
        <v>0</v>
      </c>
      <c r="OD302" s="11">
        <v>0</v>
      </c>
      <c r="OE302" s="33">
        <v>0</v>
      </c>
      <c r="OF302" s="32">
        <v>0</v>
      </c>
      <c r="OG302" s="11">
        <v>0</v>
      </c>
      <c r="OH302" s="33">
        <v>0</v>
      </c>
      <c r="OI302" s="32">
        <v>0</v>
      </c>
      <c r="OJ302" s="11">
        <v>0</v>
      </c>
      <c r="OK302" s="33">
        <v>0</v>
      </c>
      <c r="OL302" s="146">
        <v>0</v>
      </c>
      <c r="OM302" s="141">
        <v>0</v>
      </c>
      <c r="ON302" s="147">
        <v>0</v>
      </c>
    </row>
    <row r="303" spans="1:404" ht="12" customHeight="1">
      <c r="B303" s="31" t="s">
        <v>310</v>
      </c>
      <c r="C303" s="32">
        <v>1841</v>
      </c>
      <c r="D303" s="11">
        <v>951</v>
      </c>
      <c r="E303" s="33">
        <v>890</v>
      </c>
      <c r="F303" s="141">
        <f t="shared" si="469"/>
        <v>36</v>
      </c>
      <c r="G303" s="141">
        <f t="shared" si="488"/>
        <v>22</v>
      </c>
      <c r="H303" s="141">
        <f t="shared" si="489"/>
        <v>14</v>
      </c>
      <c r="I303" s="32">
        <v>6</v>
      </c>
      <c r="J303" s="11">
        <v>5</v>
      </c>
      <c r="K303" s="33">
        <v>1</v>
      </c>
      <c r="L303" s="32">
        <v>11</v>
      </c>
      <c r="M303" s="11">
        <v>6</v>
      </c>
      <c r="N303" s="33">
        <v>5</v>
      </c>
      <c r="O303" s="32">
        <v>8</v>
      </c>
      <c r="P303" s="11">
        <v>3</v>
      </c>
      <c r="Q303" s="33">
        <v>5</v>
      </c>
      <c r="R303" s="32">
        <v>4</v>
      </c>
      <c r="S303" s="11">
        <v>3</v>
      </c>
      <c r="T303" s="33">
        <v>1</v>
      </c>
      <c r="U303" s="32">
        <v>7</v>
      </c>
      <c r="V303" s="11">
        <v>5</v>
      </c>
      <c r="W303" s="33">
        <v>2</v>
      </c>
      <c r="X303" s="141">
        <f t="shared" si="470"/>
        <v>31</v>
      </c>
      <c r="Y303" s="141">
        <f t="shared" si="433"/>
        <v>14</v>
      </c>
      <c r="Z303" s="141">
        <f t="shared" si="434"/>
        <v>17</v>
      </c>
      <c r="AA303" s="32">
        <v>6</v>
      </c>
      <c r="AB303" s="11">
        <v>3</v>
      </c>
      <c r="AC303" s="33">
        <v>3</v>
      </c>
      <c r="AD303" s="32">
        <v>7</v>
      </c>
      <c r="AE303" s="11">
        <v>3</v>
      </c>
      <c r="AF303" s="33">
        <v>4</v>
      </c>
      <c r="AG303" s="32">
        <v>7</v>
      </c>
      <c r="AH303" s="11">
        <v>4</v>
      </c>
      <c r="AI303" s="33">
        <v>3</v>
      </c>
      <c r="AJ303" s="32">
        <v>6</v>
      </c>
      <c r="AK303" s="11">
        <v>3</v>
      </c>
      <c r="AL303" s="33">
        <v>3</v>
      </c>
      <c r="AM303" s="32">
        <v>5</v>
      </c>
      <c r="AN303" s="11">
        <v>1</v>
      </c>
      <c r="AO303" s="33">
        <v>4</v>
      </c>
      <c r="AP303" s="141">
        <f t="shared" si="471"/>
        <v>30</v>
      </c>
      <c r="AQ303" s="141">
        <f t="shared" si="435"/>
        <v>15</v>
      </c>
      <c r="AR303" s="141">
        <f t="shared" si="436"/>
        <v>15</v>
      </c>
      <c r="AS303" s="32">
        <v>8</v>
      </c>
      <c r="AT303" s="11">
        <v>3</v>
      </c>
      <c r="AU303" s="33">
        <v>5</v>
      </c>
      <c r="AV303" s="32">
        <v>2</v>
      </c>
      <c r="AW303" s="11">
        <v>2</v>
      </c>
      <c r="AX303" s="33">
        <v>0</v>
      </c>
      <c r="AY303" s="32">
        <v>7</v>
      </c>
      <c r="AZ303" s="11">
        <v>3</v>
      </c>
      <c r="BA303" s="33">
        <v>4</v>
      </c>
      <c r="BB303" s="32">
        <v>5</v>
      </c>
      <c r="BC303" s="11">
        <v>1</v>
      </c>
      <c r="BD303" s="33">
        <v>4</v>
      </c>
      <c r="BE303" s="32">
        <v>8</v>
      </c>
      <c r="BF303" s="11">
        <v>6</v>
      </c>
      <c r="BG303" s="33">
        <v>2</v>
      </c>
      <c r="BH303" s="141">
        <f t="shared" si="472"/>
        <v>49</v>
      </c>
      <c r="BI303" s="141">
        <f t="shared" si="437"/>
        <v>25</v>
      </c>
      <c r="BJ303" s="141">
        <f t="shared" si="438"/>
        <v>24</v>
      </c>
      <c r="BK303" s="32">
        <v>14</v>
      </c>
      <c r="BL303" s="11">
        <v>4</v>
      </c>
      <c r="BM303" s="33">
        <v>10</v>
      </c>
      <c r="BN303" s="32">
        <v>8</v>
      </c>
      <c r="BO303" s="11">
        <v>4</v>
      </c>
      <c r="BP303" s="33">
        <v>4</v>
      </c>
      <c r="BQ303" s="32">
        <v>7</v>
      </c>
      <c r="BR303" s="11">
        <v>4</v>
      </c>
      <c r="BS303" s="33">
        <v>3</v>
      </c>
      <c r="BT303" s="32">
        <v>10</v>
      </c>
      <c r="BU303" s="11">
        <v>4</v>
      </c>
      <c r="BV303" s="33">
        <v>6</v>
      </c>
      <c r="BW303" s="32">
        <v>10</v>
      </c>
      <c r="BX303" s="11">
        <v>9</v>
      </c>
      <c r="BY303" s="33">
        <v>1</v>
      </c>
      <c r="BZ303" s="141">
        <f t="shared" si="473"/>
        <v>67</v>
      </c>
      <c r="CA303" s="141">
        <f t="shared" si="439"/>
        <v>44</v>
      </c>
      <c r="CB303" s="141">
        <f t="shared" si="440"/>
        <v>23</v>
      </c>
      <c r="CC303" s="32">
        <v>8</v>
      </c>
      <c r="CD303" s="11">
        <v>4</v>
      </c>
      <c r="CE303" s="33">
        <v>4</v>
      </c>
      <c r="CF303" s="32">
        <v>12</v>
      </c>
      <c r="CG303" s="11">
        <v>7</v>
      </c>
      <c r="CH303" s="33">
        <v>5</v>
      </c>
      <c r="CI303" s="32">
        <v>21</v>
      </c>
      <c r="CJ303" s="11">
        <v>13</v>
      </c>
      <c r="CK303" s="33">
        <v>8</v>
      </c>
      <c r="CL303" s="32">
        <v>15</v>
      </c>
      <c r="CM303" s="11">
        <v>11</v>
      </c>
      <c r="CN303" s="33">
        <v>4</v>
      </c>
      <c r="CO303" s="32">
        <v>11</v>
      </c>
      <c r="CP303" s="11">
        <v>9</v>
      </c>
      <c r="CQ303" s="33">
        <v>2</v>
      </c>
      <c r="CR303" s="141">
        <f t="shared" si="474"/>
        <v>63</v>
      </c>
      <c r="CS303" s="141">
        <f t="shared" si="441"/>
        <v>38</v>
      </c>
      <c r="CT303" s="141">
        <f t="shared" si="442"/>
        <v>25</v>
      </c>
      <c r="CU303" s="32">
        <v>9</v>
      </c>
      <c r="CV303" s="11">
        <v>7</v>
      </c>
      <c r="CW303" s="33">
        <v>2</v>
      </c>
      <c r="CX303" s="32">
        <v>9</v>
      </c>
      <c r="CY303" s="11">
        <v>5</v>
      </c>
      <c r="CZ303" s="33">
        <v>4</v>
      </c>
      <c r="DA303" s="32">
        <v>15</v>
      </c>
      <c r="DB303" s="11">
        <v>10</v>
      </c>
      <c r="DC303" s="33">
        <v>5</v>
      </c>
      <c r="DD303" s="32">
        <v>14</v>
      </c>
      <c r="DE303" s="11">
        <v>9</v>
      </c>
      <c r="DF303" s="33">
        <v>5</v>
      </c>
      <c r="DG303" s="32">
        <v>16</v>
      </c>
      <c r="DH303" s="11">
        <v>7</v>
      </c>
      <c r="DI303" s="33">
        <v>9</v>
      </c>
      <c r="DJ303" s="141">
        <f t="shared" si="475"/>
        <v>52</v>
      </c>
      <c r="DK303" s="141">
        <f t="shared" si="443"/>
        <v>32</v>
      </c>
      <c r="DL303" s="141">
        <f t="shared" si="444"/>
        <v>20</v>
      </c>
      <c r="DM303" s="32">
        <v>15</v>
      </c>
      <c r="DN303" s="11">
        <v>8</v>
      </c>
      <c r="DO303" s="33">
        <v>7</v>
      </c>
      <c r="DP303" s="32">
        <v>9</v>
      </c>
      <c r="DQ303" s="11">
        <v>8</v>
      </c>
      <c r="DR303" s="33">
        <v>1</v>
      </c>
      <c r="DS303" s="32">
        <v>11</v>
      </c>
      <c r="DT303" s="11">
        <v>7</v>
      </c>
      <c r="DU303" s="33">
        <v>4</v>
      </c>
      <c r="DV303" s="32">
        <v>9</v>
      </c>
      <c r="DW303" s="11">
        <v>5</v>
      </c>
      <c r="DX303" s="33">
        <v>4</v>
      </c>
      <c r="DY303" s="32">
        <v>8</v>
      </c>
      <c r="DZ303" s="11">
        <v>4</v>
      </c>
      <c r="EA303" s="33">
        <v>4</v>
      </c>
      <c r="EB303" s="141">
        <f t="shared" si="476"/>
        <v>55</v>
      </c>
      <c r="EC303" s="141">
        <f t="shared" si="445"/>
        <v>38</v>
      </c>
      <c r="ED303" s="141">
        <f t="shared" si="446"/>
        <v>17</v>
      </c>
      <c r="EE303" s="32">
        <v>8</v>
      </c>
      <c r="EF303" s="11">
        <v>6</v>
      </c>
      <c r="EG303" s="33">
        <v>2</v>
      </c>
      <c r="EH303" s="32">
        <v>12</v>
      </c>
      <c r="EI303" s="11">
        <v>8</v>
      </c>
      <c r="EJ303" s="33">
        <v>4</v>
      </c>
      <c r="EK303" s="32">
        <v>10</v>
      </c>
      <c r="EL303" s="11">
        <v>6</v>
      </c>
      <c r="EM303" s="33">
        <v>4</v>
      </c>
      <c r="EN303" s="32">
        <v>10</v>
      </c>
      <c r="EO303" s="11">
        <v>8</v>
      </c>
      <c r="EP303" s="33">
        <v>2</v>
      </c>
      <c r="EQ303" s="32">
        <v>15</v>
      </c>
      <c r="ER303" s="11">
        <v>10</v>
      </c>
      <c r="ES303" s="33">
        <v>5</v>
      </c>
      <c r="ET303" s="141">
        <f t="shared" si="477"/>
        <v>102</v>
      </c>
      <c r="EU303" s="141">
        <f t="shared" si="447"/>
        <v>68</v>
      </c>
      <c r="EV303" s="141">
        <f t="shared" si="448"/>
        <v>34</v>
      </c>
      <c r="EW303" s="32">
        <v>17</v>
      </c>
      <c r="EX303" s="11">
        <v>11</v>
      </c>
      <c r="EY303" s="33">
        <v>6</v>
      </c>
      <c r="EZ303" s="32">
        <v>21</v>
      </c>
      <c r="FA303" s="11">
        <v>15</v>
      </c>
      <c r="FB303" s="33">
        <v>6</v>
      </c>
      <c r="FC303" s="32">
        <v>17</v>
      </c>
      <c r="FD303" s="11">
        <v>13</v>
      </c>
      <c r="FE303" s="33">
        <v>4</v>
      </c>
      <c r="FF303" s="32">
        <v>31</v>
      </c>
      <c r="FG303" s="11">
        <v>21</v>
      </c>
      <c r="FH303" s="33">
        <v>10</v>
      </c>
      <c r="FI303" s="32">
        <v>16</v>
      </c>
      <c r="FJ303" s="11">
        <v>8</v>
      </c>
      <c r="FK303" s="33">
        <v>8</v>
      </c>
      <c r="FL303" s="141">
        <f t="shared" si="478"/>
        <v>130</v>
      </c>
      <c r="FM303" s="141">
        <f t="shared" si="449"/>
        <v>84</v>
      </c>
      <c r="FN303" s="141">
        <f t="shared" si="450"/>
        <v>46</v>
      </c>
      <c r="FO303" s="32">
        <v>22</v>
      </c>
      <c r="FP303" s="11">
        <v>18</v>
      </c>
      <c r="FQ303" s="33">
        <v>4</v>
      </c>
      <c r="FR303" s="32">
        <v>31</v>
      </c>
      <c r="FS303" s="11">
        <v>22</v>
      </c>
      <c r="FT303" s="33">
        <v>9</v>
      </c>
      <c r="FU303" s="32">
        <v>19</v>
      </c>
      <c r="FV303" s="11">
        <v>10</v>
      </c>
      <c r="FW303" s="33">
        <v>9</v>
      </c>
      <c r="FX303" s="32">
        <v>28</v>
      </c>
      <c r="FY303" s="11">
        <v>15</v>
      </c>
      <c r="FZ303" s="33">
        <v>13</v>
      </c>
      <c r="GA303" s="32">
        <v>30</v>
      </c>
      <c r="GB303" s="11">
        <v>19</v>
      </c>
      <c r="GC303" s="33">
        <v>11</v>
      </c>
      <c r="GD303" s="141">
        <f t="shared" si="479"/>
        <v>151</v>
      </c>
      <c r="GE303" s="141">
        <f t="shared" si="451"/>
        <v>88</v>
      </c>
      <c r="GF303" s="141">
        <f t="shared" si="452"/>
        <v>63</v>
      </c>
      <c r="GG303" s="32">
        <v>22</v>
      </c>
      <c r="GH303" s="11">
        <v>15</v>
      </c>
      <c r="GI303" s="33">
        <v>7</v>
      </c>
      <c r="GJ303" s="32">
        <v>38</v>
      </c>
      <c r="GK303" s="11">
        <v>19</v>
      </c>
      <c r="GL303" s="33">
        <v>19</v>
      </c>
      <c r="GM303" s="32">
        <v>33</v>
      </c>
      <c r="GN303" s="11">
        <v>21</v>
      </c>
      <c r="GO303" s="33">
        <v>12</v>
      </c>
      <c r="GP303" s="32">
        <v>35</v>
      </c>
      <c r="GQ303" s="11">
        <v>20</v>
      </c>
      <c r="GR303" s="33">
        <v>15</v>
      </c>
      <c r="GS303" s="32">
        <v>23</v>
      </c>
      <c r="GT303" s="11">
        <v>13</v>
      </c>
      <c r="GU303" s="33">
        <v>10</v>
      </c>
      <c r="GV303" s="141">
        <f t="shared" si="480"/>
        <v>174</v>
      </c>
      <c r="GW303" s="141">
        <f t="shared" si="453"/>
        <v>88</v>
      </c>
      <c r="GX303" s="141">
        <f t="shared" si="454"/>
        <v>86</v>
      </c>
      <c r="GY303" s="32">
        <v>49</v>
      </c>
      <c r="GZ303" s="11">
        <v>23</v>
      </c>
      <c r="HA303" s="33">
        <v>26</v>
      </c>
      <c r="HB303" s="32">
        <v>27</v>
      </c>
      <c r="HC303" s="11">
        <v>13</v>
      </c>
      <c r="HD303" s="33">
        <v>14</v>
      </c>
      <c r="HE303" s="32">
        <v>27</v>
      </c>
      <c r="HF303" s="11">
        <v>15</v>
      </c>
      <c r="HG303" s="33">
        <v>12</v>
      </c>
      <c r="HH303" s="32">
        <v>38</v>
      </c>
      <c r="HI303" s="11">
        <v>24</v>
      </c>
      <c r="HJ303" s="33">
        <v>14</v>
      </c>
      <c r="HK303" s="32">
        <v>33</v>
      </c>
      <c r="HL303" s="11">
        <v>13</v>
      </c>
      <c r="HM303" s="33">
        <v>20</v>
      </c>
      <c r="HN303" s="141">
        <f t="shared" si="481"/>
        <v>197</v>
      </c>
      <c r="HO303" s="141">
        <f t="shared" si="455"/>
        <v>97</v>
      </c>
      <c r="HP303" s="141">
        <f t="shared" si="456"/>
        <v>100</v>
      </c>
      <c r="HQ303" s="32">
        <v>41</v>
      </c>
      <c r="HR303" s="11">
        <v>23</v>
      </c>
      <c r="HS303" s="33">
        <v>18</v>
      </c>
      <c r="HT303" s="32">
        <v>25</v>
      </c>
      <c r="HU303" s="11">
        <v>12</v>
      </c>
      <c r="HV303" s="33">
        <v>13</v>
      </c>
      <c r="HW303" s="32">
        <v>41</v>
      </c>
      <c r="HX303" s="11">
        <v>21</v>
      </c>
      <c r="HY303" s="33">
        <v>20</v>
      </c>
      <c r="HZ303" s="32">
        <v>43</v>
      </c>
      <c r="IA303" s="11">
        <v>17</v>
      </c>
      <c r="IB303" s="33">
        <v>26</v>
      </c>
      <c r="IC303" s="32">
        <v>47</v>
      </c>
      <c r="ID303" s="11">
        <v>24</v>
      </c>
      <c r="IE303" s="33">
        <v>23</v>
      </c>
      <c r="IF303" s="141">
        <f t="shared" si="482"/>
        <v>155</v>
      </c>
      <c r="IG303" s="141">
        <f t="shared" si="457"/>
        <v>83</v>
      </c>
      <c r="IH303" s="141">
        <f t="shared" si="458"/>
        <v>72</v>
      </c>
      <c r="II303" s="32">
        <v>33</v>
      </c>
      <c r="IJ303" s="11">
        <v>24</v>
      </c>
      <c r="IK303" s="33">
        <v>9</v>
      </c>
      <c r="IL303" s="32">
        <v>32</v>
      </c>
      <c r="IM303" s="11">
        <v>16</v>
      </c>
      <c r="IN303" s="33">
        <v>16</v>
      </c>
      <c r="IO303" s="32">
        <v>42</v>
      </c>
      <c r="IP303" s="11">
        <v>22</v>
      </c>
      <c r="IQ303" s="33">
        <v>20</v>
      </c>
      <c r="IR303" s="32">
        <v>27</v>
      </c>
      <c r="IS303" s="11">
        <v>14</v>
      </c>
      <c r="IT303" s="33">
        <v>13</v>
      </c>
      <c r="IU303" s="32">
        <v>21</v>
      </c>
      <c r="IV303" s="11">
        <v>7</v>
      </c>
      <c r="IW303" s="33">
        <v>14</v>
      </c>
      <c r="IX303" s="141">
        <f t="shared" si="483"/>
        <v>175</v>
      </c>
      <c r="IY303" s="141">
        <f t="shared" si="459"/>
        <v>76</v>
      </c>
      <c r="IZ303" s="141">
        <f t="shared" si="460"/>
        <v>99</v>
      </c>
      <c r="JA303" s="32">
        <v>26</v>
      </c>
      <c r="JB303" s="11">
        <v>12</v>
      </c>
      <c r="JC303" s="33">
        <v>14</v>
      </c>
      <c r="JD303" s="32">
        <v>20</v>
      </c>
      <c r="JE303" s="11">
        <v>14</v>
      </c>
      <c r="JF303" s="33">
        <v>6</v>
      </c>
      <c r="JG303" s="32">
        <v>54</v>
      </c>
      <c r="JH303" s="11">
        <v>22</v>
      </c>
      <c r="JI303" s="33">
        <v>32</v>
      </c>
      <c r="JJ303" s="32">
        <v>34</v>
      </c>
      <c r="JK303" s="11">
        <v>16</v>
      </c>
      <c r="JL303" s="33">
        <v>18</v>
      </c>
      <c r="JM303" s="32">
        <v>41</v>
      </c>
      <c r="JN303" s="11">
        <v>12</v>
      </c>
      <c r="JO303" s="33">
        <v>29</v>
      </c>
      <c r="JP303" s="141">
        <f t="shared" si="484"/>
        <v>211</v>
      </c>
      <c r="JQ303" s="141">
        <f t="shared" si="461"/>
        <v>81</v>
      </c>
      <c r="JR303" s="141">
        <f t="shared" si="462"/>
        <v>130</v>
      </c>
      <c r="JS303" s="32">
        <v>51</v>
      </c>
      <c r="JT303" s="11">
        <v>19</v>
      </c>
      <c r="JU303" s="33">
        <v>32</v>
      </c>
      <c r="JV303" s="32">
        <v>49</v>
      </c>
      <c r="JW303" s="11">
        <v>15</v>
      </c>
      <c r="JX303" s="33">
        <v>34</v>
      </c>
      <c r="JY303" s="32">
        <v>39</v>
      </c>
      <c r="JZ303" s="11">
        <v>15</v>
      </c>
      <c r="KA303" s="33">
        <v>24</v>
      </c>
      <c r="KB303" s="32">
        <v>36</v>
      </c>
      <c r="KC303" s="11">
        <v>18</v>
      </c>
      <c r="KD303" s="33">
        <v>18</v>
      </c>
      <c r="KE303" s="32">
        <v>36</v>
      </c>
      <c r="KF303" s="11">
        <v>14</v>
      </c>
      <c r="KG303" s="33">
        <v>22</v>
      </c>
      <c r="KH303" s="141">
        <f t="shared" si="485"/>
        <v>112</v>
      </c>
      <c r="KI303" s="141">
        <f t="shared" si="463"/>
        <v>39</v>
      </c>
      <c r="KJ303" s="141">
        <f t="shared" si="464"/>
        <v>73</v>
      </c>
      <c r="KK303" s="32">
        <v>30</v>
      </c>
      <c r="KL303" s="11">
        <v>11</v>
      </c>
      <c r="KM303" s="33">
        <v>19</v>
      </c>
      <c r="KN303" s="32">
        <v>23</v>
      </c>
      <c r="KO303" s="11">
        <v>6</v>
      </c>
      <c r="KP303" s="33">
        <v>17</v>
      </c>
      <c r="KQ303" s="32">
        <v>25</v>
      </c>
      <c r="KR303" s="11">
        <v>12</v>
      </c>
      <c r="KS303" s="33">
        <v>13</v>
      </c>
      <c r="KT303" s="32">
        <v>18</v>
      </c>
      <c r="KU303" s="11">
        <v>6</v>
      </c>
      <c r="KV303" s="33">
        <v>12</v>
      </c>
      <c r="KW303" s="32">
        <v>16</v>
      </c>
      <c r="KX303" s="11">
        <v>4</v>
      </c>
      <c r="KY303" s="33">
        <v>12</v>
      </c>
      <c r="KZ303" s="141">
        <f t="shared" si="486"/>
        <v>36</v>
      </c>
      <c r="LA303" s="141">
        <f t="shared" si="465"/>
        <v>14</v>
      </c>
      <c r="LB303" s="141">
        <f t="shared" si="466"/>
        <v>22</v>
      </c>
      <c r="LC303" s="32">
        <v>13</v>
      </c>
      <c r="LD303" s="11">
        <v>7</v>
      </c>
      <c r="LE303" s="33">
        <v>6</v>
      </c>
      <c r="LF303" s="32">
        <v>9</v>
      </c>
      <c r="LG303" s="11">
        <v>4</v>
      </c>
      <c r="LH303" s="33">
        <v>5</v>
      </c>
      <c r="LI303" s="32">
        <v>5</v>
      </c>
      <c r="LJ303" s="11">
        <v>1</v>
      </c>
      <c r="LK303" s="33">
        <v>4</v>
      </c>
      <c r="LL303" s="32">
        <v>3</v>
      </c>
      <c r="LM303" s="11">
        <v>1</v>
      </c>
      <c r="LN303" s="33">
        <v>2</v>
      </c>
      <c r="LO303" s="32">
        <v>6</v>
      </c>
      <c r="LP303" s="11">
        <v>1</v>
      </c>
      <c r="LQ303" s="33">
        <v>5</v>
      </c>
      <c r="LR303" s="141">
        <f t="shared" si="487"/>
        <v>12</v>
      </c>
      <c r="LS303" s="141">
        <f t="shared" si="467"/>
        <v>3</v>
      </c>
      <c r="LT303" s="141">
        <f t="shared" si="468"/>
        <v>9</v>
      </c>
      <c r="LU303" s="32">
        <v>5</v>
      </c>
      <c r="LV303" s="11">
        <v>2</v>
      </c>
      <c r="LW303" s="33">
        <v>3</v>
      </c>
      <c r="LX303" s="32">
        <v>3</v>
      </c>
      <c r="LY303" s="11">
        <v>0</v>
      </c>
      <c r="LZ303" s="33">
        <v>3</v>
      </c>
      <c r="MA303" s="32">
        <v>3</v>
      </c>
      <c r="MB303" s="11">
        <v>1</v>
      </c>
      <c r="MC303" s="33">
        <v>2</v>
      </c>
      <c r="MD303" s="32">
        <v>0</v>
      </c>
      <c r="ME303" s="11">
        <v>0</v>
      </c>
      <c r="MF303" s="33">
        <v>0</v>
      </c>
      <c r="MG303" s="32">
        <v>1</v>
      </c>
      <c r="MH303" s="11">
        <v>0</v>
      </c>
      <c r="MI303" s="33">
        <v>1</v>
      </c>
      <c r="MJ303" s="141">
        <f t="shared" si="490"/>
        <v>2</v>
      </c>
      <c r="MK303" s="141">
        <f t="shared" si="491"/>
        <v>1</v>
      </c>
      <c r="ML303" s="141">
        <f t="shared" si="492"/>
        <v>1</v>
      </c>
      <c r="MM303" s="32">
        <v>0</v>
      </c>
      <c r="MN303" s="11">
        <v>0</v>
      </c>
      <c r="MO303" s="33">
        <v>0</v>
      </c>
      <c r="MP303" s="32">
        <v>1</v>
      </c>
      <c r="MQ303" s="11">
        <v>1</v>
      </c>
      <c r="MR303" s="33">
        <v>0</v>
      </c>
      <c r="MS303" s="32">
        <v>0</v>
      </c>
      <c r="MT303" s="11">
        <v>0</v>
      </c>
      <c r="MU303" s="33">
        <v>0</v>
      </c>
      <c r="MV303" s="32">
        <v>0</v>
      </c>
      <c r="MW303" s="11">
        <v>0</v>
      </c>
      <c r="MX303" s="33">
        <v>0</v>
      </c>
      <c r="MY303" s="32">
        <v>1</v>
      </c>
      <c r="MZ303" s="11">
        <v>0</v>
      </c>
      <c r="NA303" s="33">
        <v>1</v>
      </c>
      <c r="NB303" s="146">
        <f t="shared" si="493"/>
        <v>0</v>
      </c>
      <c r="NC303" s="141">
        <f t="shared" si="494"/>
        <v>0</v>
      </c>
      <c r="ND303" s="147">
        <f t="shared" si="495"/>
        <v>0</v>
      </c>
      <c r="NE303" s="32">
        <v>0</v>
      </c>
      <c r="NF303" s="11">
        <v>0</v>
      </c>
      <c r="NG303" s="33">
        <v>0</v>
      </c>
      <c r="NH303" s="32">
        <v>0</v>
      </c>
      <c r="NI303" s="11">
        <v>0</v>
      </c>
      <c r="NJ303" s="33">
        <v>0</v>
      </c>
      <c r="NK303" s="32">
        <v>0</v>
      </c>
      <c r="NL303" s="11">
        <v>0</v>
      </c>
      <c r="NM303" s="33">
        <v>0</v>
      </c>
      <c r="NN303" s="32">
        <v>0</v>
      </c>
      <c r="NO303" s="11">
        <v>0</v>
      </c>
      <c r="NP303" s="33">
        <v>0</v>
      </c>
      <c r="NQ303" s="32">
        <v>0</v>
      </c>
      <c r="NR303" s="11">
        <v>0</v>
      </c>
      <c r="NS303" s="33">
        <v>0</v>
      </c>
      <c r="NT303" s="146">
        <f t="shared" si="496"/>
        <v>0</v>
      </c>
      <c r="NU303" s="141">
        <f t="shared" si="497"/>
        <v>0</v>
      </c>
      <c r="NV303" s="147">
        <f t="shared" si="498"/>
        <v>0</v>
      </c>
      <c r="NW303" s="32">
        <v>0</v>
      </c>
      <c r="NX303" s="11">
        <v>0</v>
      </c>
      <c r="NY303" s="33">
        <v>0</v>
      </c>
      <c r="NZ303" s="32">
        <v>0</v>
      </c>
      <c r="OA303" s="11">
        <v>0</v>
      </c>
      <c r="OB303" s="33">
        <v>0</v>
      </c>
      <c r="OC303" s="32">
        <v>0</v>
      </c>
      <c r="OD303" s="11">
        <v>0</v>
      </c>
      <c r="OE303" s="33">
        <v>0</v>
      </c>
      <c r="OF303" s="32">
        <v>0</v>
      </c>
      <c r="OG303" s="11">
        <v>0</v>
      </c>
      <c r="OH303" s="33">
        <v>0</v>
      </c>
      <c r="OI303" s="32">
        <v>0</v>
      </c>
      <c r="OJ303" s="11">
        <v>0</v>
      </c>
      <c r="OK303" s="33">
        <v>0</v>
      </c>
      <c r="OL303" s="146">
        <v>1</v>
      </c>
      <c r="OM303" s="141">
        <v>1</v>
      </c>
      <c r="ON303" s="147">
        <v>0</v>
      </c>
    </row>
    <row r="304" spans="1:404" ht="12" customHeight="1">
      <c r="B304" s="31" t="s">
        <v>311</v>
      </c>
      <c r="C304" s="32">
        <v>3796</v>
      </c>
      <c r="D304" s="11">
        <v>1874</v>
      </c>
      <c r="E304" s="33">
        <v>1922</v>
      </c>
      <c r="F304" s="141">
        <f t="shared" si="469"/>
        <v>84</v>
      </c>
      <c r="G304" s="141">
        <f t="shared" si="488"/>
        <v>42</v>
      </c>
      <c r="H304" s="141">
        <f t="shared" si="489"/>
        <v>42</v>
      </c>
      <c r="I304" s="32">
        <v>21</v>
      </c>
      <c r="J304" s="11">
        <v>11</v>
      </c>
      <c r="K304" s="33">
        <v>10</v>
      </c>
      <c r="L304" s="32">
        <v>22</v>
      </c>
      <c r="M304" s="11">
        <v>9</v>
      </c>
      <c r="N304" s="33">
        <v>13</v>
      </c>
      <c r="O304" s="32">
        <v>14</v>
      </c>
      <c r="P304" s="11">
        <v>7</v>
      </c>
      <c r="Q304" s="33">
        <v>7</v>
      </c>
      <c r="R304" s="32">
        <v>12</v>
      </c>
      <c r="S304" s="11">
        <v>7</v>
      </c>
      <c r="T304" s="33">
        <v>5</v>
      </c>
      <c r="U304" s="32">
        <v>15</v>
      </c>
      <c r="V304" s="11">
        <v>8</v>
      </c>
      <c r="W304" s="33">
        <v>7</v>
      </c>
      <c r="X304" s="141">
        <f t="shared" si="470"/>
        <v>58</v>
      </c>
      <c r="Y304" s="141">
        <f t="shared" si="433"/>
        <v>26</v>
      </c>
      <c r="Z304" s="141">
        <f t="shared" si="434"/>
        <v>32</v>
      </c>
      <c r="AA304" s="32">
        <v>18</v>
      </c>
      <c r="AB304" s="11">
        <v>6</v>
      </c>
      <c r="AC304" s="33">
        <v>12</v>
      </c>
      <c r="AD304" s="32">
        <v>8</v>
      </c>
      <c r="AE304" s="11">
        <v>4</v>
      </c>
      <c r="AF304" s="33">
        <v>4</v>
      </c>
      <c r="AG304" s="32">
        <v>12</v>
      </c>
      <c r="AH304" s="11">
        <v>6</v>
      </c>
      <c r="AI304" s="33">
        <v>6</v>
      </c>
      <c r="AJ304" s="32">
        <v>8</v>
      </c>
      <c r="AK304" s="11">
        <v>4</v>
      </c>
      <c r="AL304" s="33">
        <v>4</v>
      </c>
      <c r="AM304" s="32">
        <v>12</v>
      </c>
      <c r="AN304" s="11">
        <v>6</v>
      </c>
      <c r="AO304" s="33">
        <v>6</v>
      </c>
      <c r="AP304" s="141">
        <f t="shared" si="471"/>
        <v>50</v>
      </c>
      <c r="AQ304" s="141">
        <f t="shared" si="435"/>
        <v>20</v>
      </c>
      <c r="AR304" s="141">
        <f t="shared" si="436"/>
        <v>30</v>
      </c>
      <c r="AS304" s="32">
        <v>9</v>
      </c>
      <c r="AT304" s="11">
        <v>5</v>
      </c>
      <c r="AU304" s="33">
        <v>4</v>
      </c>
      <c r="AV304" s="32">
        <v>12</v>
      </c>
      <c r="AW304" s="11">
        <v>3</v>
      </c>
      <c r="AX304" s="33">
        <v>9</v>
      </c>
      <c r="AY304" s="32">
        <v>11</v>
      </c>
      <c r="AZ304" s="11">
        <v>3</v>
      </c>
      <c r="BA304" s="33">
        <v>8</v>
      </c>
      <c r="BB304" s="32">
        <v>8</v>
      </c>
      <c r="BC304" s="11">
        <v>3</v>
      </c>
      <c r="BD304" s="33">
        <v>5</v>
      </c>
      <c r="BE304" s="32">
        <v>10</v>
      </c>
      <c r="BF304" s="11">
        <v>6</v>
      </c>
      <c r="BG304" s="33">
        <v>4</v>
      </c>
      <c r="BH304" s="141">
        <f t="shared" si="472"/>
        <v>130</v>
      </c>
      <c r="BI304" s="141">
        <f t="shared" si="437"/>
        <v>63</v>
      </c>
      <c r="BJ304" s="141">
        <f t="shared" si="438"/>
        <v>67</v>
      </c>
      <c r="BK304" s="32">
        <v>29</v>
      </c>
      <c r="BL304" s="11">
        <v>12</v>
      </c>
      <c r="BM304" s="33">
        <v>17</v>
      </c>
      <c r="BN304" s="32">
        <v>19</v>
      </c>
      <c r="BO304" s="11">
        <v>10</v>
      </c>
      <c r="BP304" s="33">
        <v>9</v>
      </c>
      <c r="BQ304" s="32">
        <v>30</v>
      </c>
      <c r="BR304" s="11">
        <v>17</v>
      </c>
      <c r="BS304" s="33">
        <v>13</v>
      </c>
      <c r="BT304" s="32">
        <v>25</v>
      </c>
      <c r="BU304" s="11">
        <v>11</v>
      </c>
      <c r="BV304" s="33">
        <v>14</v>
      </c>
      <c r="BW304" s="32">
        <v>27</v>
      </c>
      <c r="BX304" s="11">
        <v>13</v>
      </c>
      <c r="BY304" s="33">
        <v>14</v>
      </c>
      <c r="BZ304" s="141">
        <f t="shared" si="473"/>
        <v>146</v>
      </c>
      <c r="CA304" s="141">
        <f t="shared" si="439"/>
        <v>89</v>
      </c>
      <c r="CB304" s="141">
        <f t="shared" si="440"/>
        <v>57</v>
      </c>
      <c r="CC304" s="32">
        <v>23</v>
      </c>
      <c r="CD304" s="11">
        <v>16</v>
      </c>
      <c r="CE304" s="33">
        <v>7</v>
      </c>
      <c r="CF304" s="32">
        <v>26</v>
      </c>
      <c r="CG304" s="11">
        <v>15</v>
      </c>
      <c r="CH304" s="33">
        <v>11</v>
      </c>
      <c r="CI304" s="32">
        <v>35</v>
      </c>
      <c r="CJ304" s="11">
        <v>22</v>
      </c>
      <c r="CK304" s="33">
        <v>13</v>
      </c>
      <c r="CL304" s="32">
        <v>30</v>
      </c>
      <c r="CM304" s="11">
        <v>17</v>
      </c>
      <c r="CN304" s="33">
        <v>13</v>
      </c>
      <c r="CO304" s="32">
        <v>32</v>
      </c>
      <c r="CP304" s="11">
        <v>19</v>
      </c>
      <c r="CQ304" s="33">
        <v>13</v>
      </c>
      <c r="CR304" s="141">
        <f t="shared" si="474"/>
        <v>133</v>
      </c>
      <c r="CS304" s="141">
        <f t="shared" si="441"/>
        <v>70</v>
      </c>
      <c r="CT304" s="141">
        <f t="shared" si="442"/>
        <v>63</v>
      </c>
      <c r="CU304" s="32">
        <v>22</v>
      </c>
      <c r="CV304" s="11">
        <v>12</v>
      </c>
      <c r="CW304" s="33">
        <v>10</v>
      </c>
      <c r="CX304" s="32">
        <v>24</v>
      </c>
      <c r="CY304" s="11">
        <v>11</v>
      </c>
      <c r="CZ304" s="33">
        <v>13</v>
      </c>
      <c r="DA304" s="32">
        <v>33</v>
      </c>
      <c r="DB304" s="11">
        <v>16</v>
      </c>
      <c r="DC304" s="33">
        <v>17</v>
      </c>
      <c r="DD304" s="32">
        <v>27</v>
      </c>
      <c r="DE304" s="11">
        <v>16</v>
      </c>
      <c r="DF304" s="33">
        <v>11</v>
      </c>
      <c r="DG304" s="32">
        <v>27</v>
      </c>
      <c r="DH304" s="11">
        <v>15</v>
      </c>
      <c r="DI304" s="33">
        <v>12</v>
      </c>
      <c r="DJ304" s="141">
        <f t="shared" si="475"/>
        <v>134</v>
      </c>
      <c r="DK304" s="141">
        <f t="shared" si="443"/>
        <v>79</v>
      </c>
      <c r="DL304" s="141">
        <f t="shared" si="444"/>
        <v>55</v>
      </c>
      <c r="DM304" s="32">
        <v>21</v>
      </c>
      <c r="DN304" s="11">
        <v>13</v>
      </c>
      <c r="DO304" s="33">
        <v>8</v>
      </c>
      <c r="DP304" s="32">
        <v>30</v>
      </c>
      <c r="DQ304" s="11">
        <v>17</v>
      </c>
      <c r="DR304" s="33">
        <v>13</v>
      </c>
      <c r="DS304" s="32">
        <v>26</v>
      </c>
      <c r="DT304" s="11">
        <v>17</v>
      </c>
      <c r="DU304" s="33">
        <v>9</v>
      </c>
      <c r="DV304" s="32">
        <v>29</v>
      </c>
      <c r="DW304" s="11">
        <v>16</v>
      </c>
      <c r="DX304" s="33">
        <v>13</v>
      </c>
      <c r="DY304" s="32">
        <v>28</v>
      </c>
      <c r="DZ304" s="11">
        <v>16</v>
      </c>
      <c r="EA304" s="33">
        <v>12</v>
      </c>
      <c r="EB304" s="141">
        <f t="shared" si="476"/>
        <v>141</v>
      </c>
      <c r="EC304" s="141">
        <f t="shared" si="445"/>
        <v>84</v>
      </c>
      <c r="ED304" s="141">
        <f t="shared" si="446"/>
        <v>57</v>
      </c>
      <c r="EE304" s="32">
        <v>37</v>
      </c>
      <c r="EF304" s="11">
        <v>17</v>
      </c>
      <c r="EG304" s="33">
        <v>20</v>
      </c>
      <c r="EH304" s="32">
        <v>25</v>
      </c>
      <c r="EI304" s="11">
        <v>17</v>
      </c>
      <c r="EJ304" s="33">
        <v>8</v>
      </c>
      <c r="EK304" s="32">
        <v>19</v>
      </c>
      <c r="EL304" s="11">
        <v>14</v>
      </c>
      <c r="EM304" s="33">
        <v>5</v>
      </c>
      <c r="EN304" s="32">
        <v>29</v>
      </c>
      <c r="EO304" s="11">
        <v>20</v>
      </c>
      <c r="EP304" s="33">
        <v>9</v>
      </c>
      <c r="EQ304" s="32">
        <v>31</v>
      </c>
      <c r="ER304" s="11">
        <v>16</v>
      </c>
      <c r="ES304" s="33">
        <v>15</v>
      </c>
      <c r="ET304" s="141">
        <f t="shared" si="477"/>
        <v>196</v>
      </c>
      <c r="EU304" s="141">
        <f t="shared" si="447"/>
        <v>128</v>
      </c>
      <c r="EV304" s="141">
        <f t="shared" si="448"/>
        <v>68</v>
      </c>
      <c r="EW304" s="32">
        <v>27</v>
      </c>
      <c r="EX304" s="11">
        <v>17</v>
      </c>
      <c r="EY304" s="33">
        <v>10</v>
      </c>
      <c r="EZ304" s="32">
        <v>37</v>
      </c>
      <c r="FA304" s="11">
        <v>23</v>
      </c>
      <c r="FB304" s="33">
        <v>14</v>
      </c>
      <c r="FC304" s="32">
        <v>40</v>
      </c>
      <c r="FD304" s="11">
        <v>27</v>
      </c>
      <c r="FE304" s="33">
        <v>13</v>
      </c>
      <c r="FF304" s="32">
        <v>44</v>
      </c>
      <c r="FG304" s="11">
        <v>30</v>
      </c>
      <c r="FH304" s="33">
        <v>14</v>
      </c>
      <c r="FI304" s="32">
        <v>48</v>
      </c>
      <c r="FJ304" s="11">
        <v>31</v>
      </c>
      <c r="FK304" s="33">
        <v>17</v>
      </c>
      <c r="FL304" s="141">
        <f t="shared" si="478"/>
        <v>254</v>
      </c>
      <c r="FM304" s="141">
        <f t="shared" si="449"/>
        <v>156</v>
      </c>
      <c r="FN304" s="141">
        <f t="shared" si="450"/>
        <v>98</v>
      </c>
      <c r="FO304" s="32">
        <v>45</v>
      </c>
      <c r="FP304" s="11">
        <v>27</v>
      </c>
      <c r="FQ304" s="33">
        <v>18</v>
      </c>
      <c r="FR304" s="32">
        <v>45</v>
      </c>
      <c r="FS304" s="11">
        <v>27</v>
      </c>
      <c r="FT304" s="33">
        <v>18</v>
      </c>
      <c r="FU304" s="32">
        <v>45</v>
      </c>
      <c r="FV304" s="11">
        <v>29</v>
      </c>
      <c r="FW304" s="33">
        <v>16</v>
      </c>
      <c r="FX304" s="32">
        <v>51</v>
      </c>
      <c r="FY304" s="11">
        <v>36</v>
      </c>
      <c r="FZ304" s="33">
        <v>15</v>
      </c>
      <c r="GA304" s="32">
        <v>68</v>
      </c>
      <c r="GB304" s="11">
        <v>37</v>
      </c>
      <c r="GC304" s="33">
        <v>31</v>
      </c>
      <c r="GD304" s="141">
        <f t="shared" si="479"/>
        <v>377</v>
      </c>
      <c r="GE304" s="141">
        <f t="shared" si="451"/>
        <v>200</v>
      </c>
      <c r="GF304" s="141">
        <f t="shared" si="452"/>
        <v>177</v>
      </c>
      <c r="GG304" s="32">
        <v>66</v>
      </c>
      <c r="GH304" s="11">
        <v>32</v>
      </c>
      <c r="GI304" s="33">
        <v>34</v>
      </c>
      <c r="GJ304" s="32">
        <v>51</v>
      </c>
      <c r="GK304" s="11">
        <v>31</v>
      </c>
      <c r="GL304" s="33">
        <v>20</v>
      </c>
      <c r="GM304" s="32">
        <v>75</v>
      </c>
      <c r="GN304" s="11">
        <v>40</v>
      </c>
      <c r="GO304" s="33">
        <v>35</v>
      </c>
      <c r="GP304" s="32">
        <v>82</v>
      </c>
      <c r="GQ304" s="11">
        <v>45</v>
      </c>
      <c r="GR304" s="33">
        <v>37</v>
      </c>
      <c r="GS304" s="32">
        <v>103</v>
      </c>
      <c r="GT304" s="11">
        <v>52</v>
      </c>
      <c r="GU304" s="33">
        <v>51</v>
      </c>
      <c r="GV304" s="141">
        <f t="shared" si="480"/>
        <v>391</v>
      </c>
      <c r="GW304" s="141">
        <f t="shared" si="453"/>
        <v>221</v>
      </c>
      <c r="GX304" s="141">
        <f t="shared" si="454"/>
        <v>170</v>
      </c>
      <c r="GY304" s="32">
        <v>81</v>
      </c>
      <c r="GZ304" s="11">
        <v>40</v>
      </c>
      <c r="HA304" s="33">
        <v>41</v>
      </c>
      <c r="HB304" s="32">
        <v>68</v>
      </c>
      <c r="HC304" s="11">
        <v>43</v>
      </c>
      <c r="HD304" s="33">
        <v>25</v>
      </c>
      <c r="HE304" s="32">
        <v>78</v>
      </c>
      <c r="HF304" s="11">
        <v>45</v>
      </c>
      <c r="HG304" s="33">
        <v>33</v>
      </c>
      <c r="HH304" s="32">
        <v>93</v>
      </c>
      <c r="HI304" s="11">
        <v>50</v>
      </c>
      <c r="HJ304" s="33">
        <v>43</v>
      </c>
      <c r="HK304" s="32">
        <v>71</v>
      </c>
      <c r="HL304" s="11">
        <v>43</v>
      </c>
      <c r="HM304" s="33">
        <v>28</v>
      </c>
      <c r="HN304" s="141">
        <f t="shared" si="481"/>
        <v>321</v>
      </c>
      <c r="HO304" s="141">
        <f t="shared" si="455"/>
        <v>156</v>
      </c>
      <c r="HP304" s="141">
        <f t="shared" si="456"/>
        <v>165</v>
      </c>
      <c r="HQ304" s="32">
        <v>70</v>
      </c>
      <c r="HR304" s="11">
        <v>40</v>
      </c>
      <c r="HS304" s="33">
        <v>30</v>
      </c>
      <c r="HT304" s="32">
        <v>58</v>
      </c>
      <c r="HU304" s="11">
        <v>27</v>
      </c>
      <c r="HV304" s="33">
        <v>31</v>
      </c>
      <c r="HW304" s="32">
        <v>86</v>
      </c>
      <c r="HX304" s="11">
        <v>42</v>
      </c>
      <c r="HY304" s="33">
        <v>44</v>
      </c>
      <c r="HZ304" s="32">
        <v>56</v>
      </c>
      <c r="IA304" s="11">
        <v>25</v>
      </c>
      <c r="IB304" s="33">
        <v>31</v>
      </c>
      <c r="IC304" s="32">
        <v>51</v>
      </c>
      <c r="ID304" s="11">
        <v>22</v>
      </c>
      <c r="IE304" s="33">
        <v>29</v>
      </c>
      <c r="IF304" s="141">
        <f t="shared" si="482"/>
        <v>317</v>
      </c>
      <c r="IG304" s="141">
        <f t="shared" si="457"/>
        <v>155</v>
      </c>
      <c r="IH304" s="141">
        <f t="shared" si="458"/>
        <v>162</v>
      </c>
      <c r="II304" s="32">
        <v>82</v>
      </c>
      <c r="IJ304" s="11">
        <v>36</v>
      </c>
      <c r="IK304" s="33">
        <v>46</v>
      </c>
      <c r="IL304" s="32">
        <v>70</v>
      </c>
      <c r="IM304" s="11">
        <v>39</v>
      </c>
      <c r="IN304" s="33">
        <v>31</v>
      </c>
      <c r="IO304" s="32">
        <v>77</v>
      </c>
      <c r="IP304" s="11">
        <v>40</v>
      </c>
      <c r="IQ304" s="33">
        <v>37</v>
      </c>
      <c r="IR304" s="32">
        <v>50</v>
      </c>
      <c r="IS304" s="11">
        <v>23</v>
      </c>
      <c r="IT304" s="33">
        <v>27</v>
      </c>
      <c r="IU304" s="32">
        <v>38</v>
      </c>
      <c r="IV304" s="11">
        <v>17</v>
      </c>
      <c r="IW304" s="33">
        <v>21</v>
      </c>
      <c r="IX304" s="141">
        <f t="shared" si="483"/>
        <v>335</v>
      </c>
      <c r="IY304" s="141">
        <f t="shared" si="459"/>
        <v>141</v>
      </c>
      <c r="IZ304" s="141">
        <f t="shared" si="460"/>
        <v>194</v>
      </c>
      <c r="JA304" s="32">
        <v>62</v>
      </c>
      <c r="JB304" s="11">
        <v>32</v>
      </c>
      <c r="JC304" s="33">
        <v>30</v>
      </c>
      <c r="JD304" s="32">
        <v>66</v>
      </c>
      <c r="JE304" s="11">
        <v>23</v>
      </c>
      <c r="JF304" s="33">
        <v>43</v>
      </c>
      <c r="JG304" s="32">
        <v>77</v>
      </c>
      <c r="JH304" s="11">
        <v>33</v>
      </c>
      <c r="JI304" s="33">
        <v>44</v>
      </c>
      <c r="JJ304" s="32">
        <v>65</v>
      </c>
      <c r="JK304" s="11">
        <v>30</v>
      </c>
      <c r="JL304" s="33">
        <v>35</v>
      </c>
      <c r="JM304" s="32">
        <v>65</v>
      </c>
      <c r="JN304" s="11">
        <v>23</v>
      </c>
      <c r="JO304" s="33">
        <v>42</v>
      </c>
      <c r="JP304" s="141">
        <f t="shared" si="484"/>
        <v>332</v>
      </c>
      <c r="JQ304" s="141">
        <f t="shared" si="461"/>
        <v>121</v>
      </c>
      <c r="JR304" s="141">
        <f t="shared" si="462"/>
        <v>211</v>
      </c>
      <c r="JS304" s="32">
        <v>79</v>
      </c>
      <c r="JT304" s="11">
        <v>33</v>
      </c>
      <c r="JU304" s="33">
        <v>46</v>
      </c>
      <c r="JV304" s="32">
        <v>52</v>
      </c>
      <c r="JW304" s="11">
        <v>22</v>
      </c>
      <c r="JX304" s="33">
        <v>30</v>
      </c>
      <c r="JY304" s="32">
        <v>52</v>
      </c>
      <c r="JZ304" s="11">
        <v>16</v>
      </c>
      <c r="KA304" s="33">
        <v>36</v>
      </c>
      <c r="KB304" s="32">
        <v>84</v>
      </c>
      <c r="KC304" s="11">
        <v>27</v>
      </c>
      <c r="KD304" s="33">
        <v>57</v>
      </c>
      <c r="KE304" s="32">
        <v>65</v>
      </c>
      <c r="KF304" s="11">
        <v>23</v>
      </c>
      <c r="KG304" s="33">
        <v>42</v>
      </c>
      <c r="KH304" s="141">
        <f t="shared" si="485"/>
        <v>241</v>
      </c>
      <c r="KI304" s="141">
        <f t="shared" si="463"/>
        <v>74</v>
      </c>
      <c r="KJ304" s="141">
        <f t="shared" si="464"/>
        <v>167</v>
      </c>
      <c r="KK304" s="32">
        <v>67</v>
      </c>
      <c r="KL304" s="11">
        <v>23</v>
      </c>
      <c r="KM304" s="33">
        <v>44</v>
      </c>
      <c r="KN304" s="32">
        <v>47</v>
      </c>
      <c r="KO304" s="11">
        <v>17</v>
      </c>
      <c r="KP304" s="33">
        <v>30</v>
      </c>
      <c r="KQ304" s="32">
        <v>55</v>
      </c>
      <c r="KR304" s="11">
        <v>18</v>
      </c>
      <c r="KS304" s="33">
        <v>37</v>
      </c>
      <c r="KT304" s="32">
        <v>43</v>
      </c>
      <c r="KU304" s="11">
        <v>11</v>
      </c>
      <c r="KV304" s="33">
        <v>32</v>
      </c>
      <c r="KW304" s="32">
        <v>29</v>
      </c>
      <c r="KX304" s="11">
        <v>5</v>
      </c>
      <c r="KY304" s="33">
        <v>24</v>
      </c>
      <c r="KZ304" s="141">
        <f t="shared" si="486"/>
        <v>106</v>
      </c>
      <c r="LA304" s="141">
        <f t="shared" si="465"/>
        <v>31</v>
      </c>
      <c r="LB304" s="141">
        <f t="shared" si="466"/>
        <v>75</v>
      </c>
      <c r="LC304" s="32">
        <v>32</v>
      </c>
      <c r="LD304" s="11">
        <v>9</v>
      </c>
      <c r="LE304" s="33">
        <v>23</v>
      </c>
      <c r="LF304" s="32">
        <v>15</v>
      </c>
      <c r="LG304" s="11">
        <v>5</v>
      </c>
      <c r="LH304" s="33">
        <v>10</v>
      </c>
      <c r="LI304" s="32">
        <v>35</v>
      </c>
      <c r="LJ304" s="11">
        <v>11</v>
      </c>
      <c r="LK304" s="33">
        <v>24</v>
      </c>
      <c r="LL304" s="32">
        <v>14</v>
      </c>
      <c r="LM304" s="11">
        <v>3</v>
      </c>
      <c r="LN304" s="33">
        <v>11</v>
      </c>
      <c r="LO304" s="32">
        <v>10</v>
      </c>
      <c r="LP304" s="11">
        <v>3</v>
      </c>
      <c r="LQ304" s="33">
        <v>7</v>
      </c>
      <c r="LR304" s="141">
        <f t="shared" si="487"/>
        <v>44</v>
      </c>
      <c r="LS304" s="141">
        <f t="shared" si="467"/>
        <v>17</v>
      </c>
      <c r="LT304" s="141">
        <f t="shared" si="468"/>
        <v>27</v>
      </c>
      <c r="LU304" s="32">
        <v>11</v>
      </c>
      <c r="LV304" s="11">
        <v>3</v>
      </c>
      <c r="LW304" s="33">
        <v>8</v>
      </c>
      <c r="LX304" s="32">
        <v>10</v>
      </c>
      <c r="LY304" s="11">
        <v>2</v>
      </c>
      <c r="LZ304" s="33">
        <v>8</v>
      </c>
      <c r="MA304" s="32">
        <v>6</v>
      </c>
      <c r="MB304" s="11">
        <v>2</v>
      </c>
      <c r="MC304" s="33">
        <v>4</v>
      </c>
      <c r="MD304" s="32">
        <v>9</v>
      </c>
      <c r="ME304" s="11">
        <v>6</v>
      </c>
      <c r="MF304" s="33">
        <v>3</v>
      </c>
      <c r="MG304" s="32">
        <v>8</v>
      </c>
      <c r="MH304" s="11">
        <v>4</v>
      </c>
      <c r="MI304" s="33">
        <v>4</v>
      </c>
      <c r="MJ304" s="141">
        <f t="shared" si="490"/>
        <v>6</v>
      </c>
      <c r="MK304" s="141">
        <f t="shared" si="491"/>
        <v>1</v>
      </c>
      <c r="ML304" s="141">
        <f t="shared" si="492"/>
        <v>5</v>
      </c>
      <c r="MM304" s="32">
        <v>3</v>
      </c>
      <c r="MN304" s="11">
        <v>1</v>
      </c>
      <c r="MO304" s="33">
        <v>2</v>
      </c>
      <c r="MP304" s="32">
        <v>1</v>
      </c>
      <c r="MQ304" s="11">
        <v>0</v>
      </c>
      <c r="MR304" s="33">
        <v>1</v>
      </c>
      <c r="MS304" s="32">
        <v>1</v>
      </c>
      <c r="MT304" s="11">
        <v>0</v>
      </c>
      <c r="MU304" s="33">
        <v>1</v>
      </c>
      <c r="MV304" s="32">
        <v>0</v>
      </c>
      <c r="MW304" s="11">
        <v>0</v>
      </c>
      <c r="MX304" s="33">
        <v>0</v>
      </c>
      <c r="MY304" s="32">
        <v>1</v>
      </c>
      <c r="MZ304" s="11">
        <v>0</v>
      </c>
      <c r="NA304" s="33">
        <v>1</v>
      </c>
      <c r="NB304" s="146">
        <f t="shared" si="493"/>
        <v>0</v>
      </c>
      <c r="NC304" s="141">
        <f t="shared" si="494"/>
        <v>0</v>
      </c>
      <c r="ND304" s="147">
        <f t="shared" si="495"/>
        <v>0</v>
      </c>
      <c r="NE304" s="32">
        <v>0</v>
      </c>
      <c r="NF304" s="11">
        <v>0</v>
      </c>
      <c r="NG304" s="33">
        <v>0</v>
      </c>
      <c r="NH304" s="32">
        <v>0</v>
      </c>
      <c r="NI304" s="11">
        <v>0</v>
      </c>
      <c r="NJ304" s="33">
        <v>0</v>
      </c>
      <c r="NK304" s="32">
        <v>0</v>
      </c>
      <c r="NL304" s="11">
        <v>0</v>
      </c>
      <c r="NM304" s="33">
        <v>0</v>
      </c>
      <c r="NN304" s="32">
        <v>0</v>
      </c>
      <c r="NO304" s="11">
        <v>0</v>
      </c>
      <c r="NP304" s="33">
        <v>0</v>
      </c>
      <c r="NQ304" s="32">
        <v>0</v>
      </c>
      <c r="NR304" s="11">
        <v>0</v>
      </c>
      <c r="NS304" s="33">
        <v>0</v>
      </c>
      <c r="NT304" s="146">
        <f t="shared" si="496"/>
        <v>0</v>
      </c>
      <c r="NU304" s="141">
        <f t="shared" si="497"/>
        <v>0</v>
      </c>
      <c r="NV304" s="147">
        <f t="shared" si="498"/>
        <v>0</v>
      </c>
      <c r="NW304" s="32">
        <v>0</v>
      </c>
      <c r="NX304" s="11">
        <v>0</v>
      </c>
      <c r="NY304" s="33">
        <v>0</v>
      </c>
      <c r="NZ304" s="32">
        <v>0</v>
      </c>
      <c r="OA304" s="11">
        <v>0</v>
      </c>
      <c r="OB304" s="33">
        <v>0</v>
      </c>
      <c r="OC304" s="32">
        <v>0</v>
      </c>
      <c r="OD304" s="11">
        <v>0</v>
      </c>
      <c r="OE304" s="33">
        <v>0</v>
      </c>
      <c r="OF304" s="32">
        <v>0</v>
      </c>
      <c r="OG304" s="11">
        <v>0</v>
      </c>
      <c r="OH304" s="33">
        <v>0</v>
      </c>
      <c r="OI304" s="32">
        <v>0</v>
      </c>
      <c r="OJ304" s="11">
        <v>0</v>
      </c>
      <c r="OK304" s="33">
        <v>0</v>
      </c>
      <c r="OL304" s="146">
        <v>0</v>
      </c>
      <c r="OM304" s="141">
        <v>0</v>
      </c>
      <c r="ON304" s="147">
        <v>0</v>
      </c>
    </row>
    <row r="305" spans="1:404" s="26" customFormat="1" ht="12" customHeight="1">
      <c r="A305" s="25"/>
      <c r="B305" s="27" t="s">
        <v>610</v>
      </c>
      <c r="C305" s="28">
        <v>44981</v>
      </c>
      <c r="D305" s="29">
        <v>23007</v>
      </c>
      <c r="E305" s="30">
        <v>21974</v>
      </c>
      <c r="F305" s="140">
        <f t="shared" si="469"/>
        <v>1305</v>
      </c>
      <c r="G305" s="140">
        <f t="shared" si="488"/>
        <v>646</v>
      </c>
      <c r="H305" s="140">
        <f t="shared" si="489"/>
        <v>659</v>
      </c>
      <c r="I305" s="28">
        <v>280</v>
      </c>
      <c r="J305" s="29">
        <v>139</v>
      </c>
      <c r="K305" s="30">
        <v>141</v>
      </c>
      <c r="L305" s="28">
        <v>273</v>
      </c>
      <c r="M305" s="29">
        <v>140</v>
      </c>
      <c r="N305" s="30">
        <v>133</v>
      </c>
      <c r="O305" s="28">
        <v>279</v>
      </c>
      <c r="P305" s="29">
        <v>135</v>
      </c>
      <c r="Q305" s="30">
        <v>144</v>
      </c>
      <c r="R305" s="28">
        <v>244</v>
      </c>
      <c r="S305" s="29">
        <v>121</v>
      </c>
      <c r="T305" s="30">
        <v>123</v>
      </c>
      <c r="U305" s="28">
        <v>229</v>
      </c>
      <c r="V305" s="29">
        <v>111</v>
      </c>
      <c r="W305" s="30">
        <v>118</v>
      </c>
      <c r="X305" s="140">
        <f t="shared" si="470"/>
        <v>1112</v>
      </c>
      <c r="Y305" s="140">
        <f t="shared" si="433"/>
        <v>608</v>
      </c>
      <c r="Z305" s="140">
        <f t="shared" si="434"/>
        <v>504</v>
      </c>
      <c r="AA305" s="28">
        <v>230</v>
      </c>
      <c r="AB305" s="29">
        <v>127</v>
      </c>
      <c r="AC305" s="30">
        <v>103</v>
      </c>
      <c r="AD305" s="28">
        <v>222</v>
      </c>
      <c r="AE305" s="29">
        <v>126</v>
      </c>
      <c r="AF305" s="30">
        <v>96</v>
      </c>
      <c r="AG305" s="28">
        <v>217</v>
      </c>
      <c r="AH305" s="29">
        <v>109</v>
      </c>
      <c r="AI305" s="30">
        <v>108</v>
      </c>
      <c r="AJ305" s="28">
        <v>221</v>
      </c>
      <c r="AK305" s="29">
        <v>128</v>
      </c>
      <c r="AL305" s="30">
        <v>93</v>
      </c>
      <c r="AM305" s="28">
        <v>222</v>
      </c>
      <c r="AN305" s="29">
        <v>118</v>
      </c>
      <c r="AO305" s="30">
        <v>104</v>
      </c>
      <c r="AP305" s="140">
        <f t="shared" si="471"/>
        <v>1339</v>
      </c>
      <c r="AQ305" s="140">
        <f t="shared" si="435"/>
        <v>734</v>
      </c>
      <c r="AR305" s="140">
        <f t="shared" si="436"/>
        <v>605</v>
      </c>
      <c r="AS305" s="28">
        <v>203</v>
      </c>
      <c r="AT305" s="29">
        <v>130</v>
      </c>
      <c r="AU305" s="30">
        <v>73</v>
      </c>
      <c r="AV305" s="28">
        <v>238</v>
      </c>
      <c r="AW305" s="29">
        <v>131</v>
      </c>
      <c r="AX305" s="30">
        <v>107</v>
      </c>
      <c r="AY305" s="28">
        <v>241</v>
      </c>
      <c r="AZ305" s="29">
        <v>129</v>
      </c>
      <c r="BA305" s="30">
        <v>112</v>
      </c>
      <c r="BB305" s="28">
        <v>285</v>
      </c>
      <c r="BC305" s="29">
        <v>154</v>
      </c>
      <c r="BD305" s="30">
        <v>131</v>
      </c>
      <c r="BE305" s="28">
        <v>372</v>
      </c>
      <c r="BF305" s="29">
        <v>190</v>
      </c>
      <c r="BG305" s="30">
        <v>182</v>
      </c>
      <c r="BH305" s="140">
        <f t="shared" si="472"/>
        <v>2022</v>
      </c>
      <c r="BI305" s="140">
        <f t="shared" si="437"/>
        <v>1102</v>
      </c>
      <c r="BJ305" s="140">
        <f t="shared" si="438"/>
        <v>920</v>
      </c>
      <c r="BK305" s="28">
        <v>339</v>
      </c>
      <c r="BL305" s="29">
        <v>185</v>
      </c>
      <c r="BM305" s="30">
        <v>154</v>
      </c>
      <c r="BN305" s="28">
        <v>391</v>
      </c>
      <c r="BO305" s="29">
        <v>212</v>
      </c>
      <c r="BP305" s="30">
        <v>179</v>
      </c>
      <c r="BQ305" s="28">
        <v>419</v>
      </c>
      <c r="BR305" s="29">
        <v>222</v>
      </c>
      <c r="BS305" s="30">
        <v>197</v>
      </c>
      <c r="BT305" s="28">
        <v>446</v>
      </c>
      <c r="BU305" s="29">
        <v>247</v>
      </c>
      <c r="BV305" s="30">
        <v>199</v>
      </c>
      <c r="BW305" s="28">
        <v>427</v>
      </c>
      <c r="BX305" s="29">
        <v>236</v>
      </c>
      <c r="BY305" s="30">
        <v>191</v>
      </c>
      <c r="BZ305" s="140">
        <f t="shared" si="473"/>
        <v>2371</v>
      </c>
      <c r="CA305" s="140">
        <f t="shared" si="439"/>
        <v>1375</v>
      </c>
      <c r="CB305" s="140">
        <f t="shared" si="440"/>
        <v>996</v>
      </c>
      <c r="CC305" s="28">
        <v>518</v>
      </c>
      <c r="CD305" s="29">
        <v>305</v>
      </c>
      <c r="CE305" s="30">
        <v>213</v>
      </c>
      <c r="CF305" s="28">
        <v>467</v>
      </c>
      <c r="CG305" s="29">
        <v>277</v>
      </c>
      <c r="CH305" s="30">
        <v>190</v>
      </c>
      <c r="CI305" s="28">
        <v>513</v>
      </c>
      <c r="CJ305" s="29">
        <v>301</v>
      </c>
      <c r="CK305" s="30">
        <v>212</v>
      </c>
      <c r="CL305" s="28">
        <v>467</v>
      </c>
      <c r="CM305" s="29">
        <v>264</v>
      </c>
      <c r="CN305" s="30">
        <v>203</v>
      </c>
      <c r="CO305" s="28">
        <v>406</v>
      </c>
      <c r="CP305" s="29">
        <v>228</v>
      </c>
      <c r="CQ305" s="30">
        <v>178</v>
      </c>
      <c r="CR305" s="140">
        <f t="shared" si="474"/>
        <v>2067</v>
      </c>
      <c r="CS305" s="140">
        <f t="shared" si="441"/>
        <v>1148</v>
      </c>
      <c r="CT305" s="140">
        <f t="shared" si="442"/>
        <v>919</v>
      </c>
      <c r="CU305" s="28">
        <v>436</v>
      </c>
      <c r="CV305" s="29">
        <v>236</v>
      </c>
      <c r="CW305" s="30">
        <v>200</v>
      </c>
      <c r="CX305" s="28">
        <v>423</v>
      </c>
      <c r="CY305" s="29">
        <v>252</v>
      </c>
      <c r="CZ305" s="30">
        <v>171</v>
      </c>
      <c r="DA305" s="28">
        <v>393</v>
      </c>
      <c r="DB305" s="29">
        <v>218</v>
      </c>
      <c r="DC305" s="30">
        <v>175</v>
      </c>
      <c r="DD305" s="28">
        <v>401</v>
      </c>
      <c r="DE305" s="29">
        <v>234</v>
      </c>
      <c r="DF305" s="30">
        <v>167</v>
      </c>
      <c r="DG305" s="28">
        <v>414</v>
      </c>
      <c r="DH305" s="29">
        <v>208</v>
      </c>
      <c r="DI305" s="30">
        <v>206</v>
      </c>
      <c r="DJ305" s="140">
        <f t="shared" si="475"/>
        <v>2177</v>
      </c>
      <c r="DK305" s="140">
        <f t="shared" si="443"/>
        <v>1133</v>
      </c>
      <c r="DL305" s="140">
        <f t="shared" si="444"/>
        <v>1044</v>
      </c>
      <c r="DM305" s="28">
        <v>426</v>
      </c>
      <c r="DN305" s="29">
        <v>228</v>
      </c>
      <c r="DO305" s="30">
        <v>198</v>
      </c>
      <c r="DP305" s="28">
        <v>410</v>
      </c>
      <c r="DQ305" s="29">
        <v>201</v>
      </c>
      <c r="DR305" s="30">
        <v>209</v>
      </c>
      <c r="DS305" s="28">
        <v>482</v>
      </c>
      <c r="DT305" s="29">
        <v>254</v>
      </c>
      <c r="DU305" s="30">
        <v>228</v>
      </c>
      <c r="DV305" s="28">
        <v>406</v>
      </c>
      <c r="DW305" s="29">
        <v>215</v>
      </c>
      <c r="DX305" s="30">
        <v>191</v>
      </c>
      <c r="DY305" s="28">
        <v>453</v>
      </c>
      <c r="DZ305" s="29">
        <v>235</v>
      </c>
      <c r="EA305" s="30">
        <v>218</v>
      </c>
      <c r="EB305" s="140">
        <f t="shared" si="476"/>
        <v>2048</v>
      </c>
      <c r="EC305" s="140">
        <f t="shared" si="445"/>
        <v>1203</v>
      </c>
      <c r="ED305" s="140">
        <f t="shared" si="446"/>
        <v>845</v>
      </c>
      <c r="EE305" s="28">
        <v>450</v>
      </c>
      <c r="EF305" s="29">
        <v>259</v>
      </c>
      <c r="EG305" s="30">
        <v>191</v>
      </c>
      <c r="EH305" s="28">
        <v>355</v>
      </c>
      <c r="EI305" s="29">
        <v>207</v>
      </c>
      <c r="EJ305" s="30">
        <v>148</v>
      </c>
      <c r="EK305" s="28">
        <v>442</v>
      </c>
      <c r="EL305" s="29">
        <v>265</v>
      </c>
      <c r="EM305" s="30">
        <v>177</v>
      </c>
      <c r="EN305" s="28">
        <v>400</v>
      </c>
      <c r="EO305" s="29">
        <v>233</v>
      </c>
      <c r="EP305" s="30">
        <v>167</v>
      </c>
      <c r="EQ305" s="28">
        <v>401</v>
      </c>
      <c r="ER305" s="29">
        <v>239</v>
      </c>
      <c r="ES305" s="30">
        <v>162</v>
      </c>
      <c r="ET305" s="140">
        <f t="shared" si="477"/>
        <v>2643</v>
      </c>
      <c r="EU305" s="140">
        <f t="shared" si="447"/>
        <v>1565</v>
      </c>
      <c r="EV305" s="140">
        <f t="shared" si="448"/>
        <v>1078</v>
      </c>
      <c r="EW305" s="28">
        <v>470</v>
      </c>
      <c r="EX305" s="29">
        <v>264</v>
      </c>
      <c r="EY305" s="30">
        <v>206</v>
      </c>
      <c r="EZ305" s="28">
        <v>502</v>
      </c>
      <c r="FA305" s="29">
        <v>306</v>
      </c>
      <c r="FB305" s="30">
        <v>196</v>
      </c>
      <c r="FC305" s="28">
        <v>550</v>
      </c>
      <c r="FD305" s="29">
        <v>329</v>
      </c>
      <c r="FE305" s="30">
        <v>221</v>
      </c>
      <c r="FF305" s="28">
        <v>530</v>
      </c>
      <c r="FG305" s="29">
        <v>310</v>
      </c>
      <c r="FH305" s="30">
        <v>220</v>
      </c>
      <c r="FI305" s="28">
        <v>591</v>
      </c>
      <c r="FJ305" s="29">
        <v>356</v>
      </c>
      <c r="FK305" s="30">
        <v>235</v>
      </c>
      <c r="FL305" s="140">
        <f t="shared" si="478"/>
        <v>3488</v>
      </c>
      <c r="FM305" s="140">
        <f t="shared" si="449"/>
        <v>1982</v>
      </c>
      <c r="FN305" s="140">
        <f t="shared" si="450"/>
        <v>1506</v>
      </c>
      <c r="FO305" s="28">
        <v>624</v>
      </c>
      <c r="FP305" s="29">
        <v>366</v>
      </c>
      <c r="FQ305" s="30">
        <v>258</v>
      </c>
      <c r="FR305" s="28">
        <v>694</v>
      </c>
      <c r="FS305" s="29">
        <v>395</v>
      </c>
      <c r="FT305" s="30">
        <v>299</v>
      </c>
      <c r="FU305" s="28">
        <v>712</v>
      </c>
      <c r="FV305" s="29">
        <v>404</v>
      </c>
      <c r="FW305" s="30">
        <v>308</v>
      </c>
      <c r="FX305" s="28">
        <v>701</v>
      </c>
      <c r="FY305" s="29">
        <v>410</v>
      </c>
      <c r="FZ305" s="30">
        <v>291</v>
      </c>
      <c r="GA305" s="28">
        <v>757</v>
      </c>
      <c r="GB305" s="29">
        <v>407</v>
      </c>
      <c r="GC305" s="30">
        <v>350</v>
      </c>
      <c r="GD305" s="140">
        <f t="shared" si="479"/>
        <v>4519</v>
      </c>
      <c r="GE305" s="140">
        <f t="shared" si="451"/>
        <v>2470</v>
      </c>
      <c r="GF305" s="140">
        <f t="shared" si="452"/>
        <v>2049</v>
      </c>
      <c r="GG305" s="28">
        <v>810</v>
      </c>
      <c r="GH305" s="29">
        <v>447</v>
      </c>
      <c r="GI305" s="30">
        <v>363</v>
      </c>
      <c r="GJ305" s="28">
        <v>717</v>
      </c>
      <c r="GK305" s="29">
        <v>420</v>
      </c>
      <c r="GL305" s="30">
        <v>297</v>
      </c>
      <c r="GM305" s="28">
        <v>969</v>
      </c>
      <c r="GN305" s="29">
        <v>525</v>
      </c>
      <c r="GO305" s="30">
        <v>444</v>
      </c>
      <c r="GP305" s="28">
        <v>1011</v>
      </c>
      <c r="GQ305" s="29">
        <v>564</v>
      </c>
      <c r="GR305" s="30">
        <v>447</v>
      </c>
      <c r="GS305" s="28">
        <v>1012</v>
      </c>
      <c r="GT305" s="29">
        <v>514</v>
      </c>
      <c r="GU305" s="30">
        <v>498</v>
      </c>
      <c r="GV305" s="140">
        <f t="shared" si="480"/>
        <v>4420</v>
      </c>
      <c r="GW305" s="140">
        <f t="shared" si="453"/>
        <v>2373</v>
      </c>
      <c r="GX305" s="140">
        <f t="shared" si="454"/>
        <v>2047</v>
      </c>
      <c r="GY305" s="28">
        <v>1046</v>
      </c>
      <c r="GZ305" s="29">
        <v>540</v>
      </c>
      <c r="HA305" s="30">
        <v>506</v>
      </c>
      <c r="HB305" s="28">
        <v>845</v>
      </c>
      <c r="HC305" s="29">
        <v>491</v>
      </c>
      <c r="HD305" s="30">
        <v>354</v>
      </c>
      <c r="HE305" s="28">
        <v>853</v>
      </c>
      <c r="HF305" s="29">
        <v>474</v>
      </c>
      <c r="HG305" s="30">
        <v>379</v>
      </c>
      <c r="HH305" s="28">
        <v>836</v>
      </c>
      <c r="HI305" s="29">
        <v>464</v>
      </c>
      <c r="HJ305" s="30">
        <v>372</v>
      </c>
      <c r="HK305" s="28">
        <v>840</v>
      </c>
      <c r="HL305" s="29">
        <v>404</v>
      </c>
      <c r="HM305" s="30">
        <v>436</v>
      </c>
      <c r="HN305" s="140">
        <f t="shared" si="481"/>
        <v>3773</v>
      </c>
      <c r="HO305" s="140">
        <f t="shared" si="455"/>
        <v>1863</v>
      </c>
      <c r="HP305" s="140">
        <f t="shared" si="456"/>
        <v>1910</v>
      </c>
      <c r="HQ305" s="28">
        <v>742</v>
      </c>
      <c r="HR305" s="29">
        <v>367</v>
      </c>
      <c r="HS305" s="30">
        <v>375</v>
      </c>
      <c r="HT305" s="28">
        <v>737</v>
      </c>
      <c r="HU305" s="29">
        <v>392</v>
      </c>
      <c r="HV305" s="30">
        <v>345</v>
      </c>
      <c r="HW305" s="28">
        <v>856</v>
      </c>
      <c r="HX305" s="29">
        <v>418</v>
      </c>
      <c r="HY305" s="30">
        <v>438</v>
      </c>
      <c r="HZ305" s="28">
        <v>699</v>
      </c>
      <c r="IA305" s="29">
        <v>325</v>
      </c>
      <c r="IB305" s="30">
        <v>374</v>
      </c>
      <c r="IC305" s="28">
        <v>739</v>
      </c>
      <c r="ID305" s="29">
        <v>361</v>
      </c>
      <c r="IE305" s="30">
        <v>378</v>
      </c>
      <c r="IF305" s="140">
        <f t="shared" si="482"/>
        <v>3099</v>
      </c>
      <c r="IG305" s="140">
        <f t="shared" si="457"/>
        <v>1555</v>
      </c>
      <c r="IH305" s="140">
        <f t="shared" si="458"/>
        <v>1544</v>
      </c>
      <c r="II305" s="28">
        <v>724</v>
      </c>
      <c r="IJ305" s="29">
        <v>372</v>
      </c>
      <c r="IK305" s="30">
        <v>352</v>
      </c>
      <c r="IL305" s="28">
        <v>761</v>
      </c>
      <c r="IM305" s="29">
        <v>380</v>
      </c>
      <c r="IN305" s="30">
        <v>381</v>
      </c>
      <c r="IO305" s="28">
        <v>730</v>
      </c>
      <c r="IP305" s="29">
        <v>380</v>
      </c>
      <c r="IQ305" s="30">
        <v>350</v>
      </c>
      <c r="IR305" s="28">
        <v>482</v>
      </c>
      <c r="IS305" s="29">
        <v>225</v>
      </c>
      <c r="IT305" s="30">
        <v>257</v>
      </c>
      <c r="IU305" s="28">
        <v>402</v>
      </c>
      <c r="IV305" s="29">
        <v>198</v>
      </c>
      <c r="IW305" s="30">
        <v>204</v>
      </c>
      <c r="IX305" s="140">
        <f t="shared" si="483"/>
        <v>3036</v>
      </c>
      <c r="IY305" s="140">
        <f t="shared" si="459"/>
        <v>1348</v>
      </c>
      <c r="IZ305" s="140">
        <f t="shared" si="460"/>
        <v>1688</v>
      </c>
      <c r="JA305" s="28">
        <v>543</v>
      </c>
      <c r="JB305" s="29">
        <v>247</v>
      </c>
      <c r="JC305" s="30">
        <v>296</v>
      </c>
      <c r="JD305" s="28">
        <v>602</v>
      </c>
      <c r="JE305" s="29">
        <v>266</v>
      </c>
      <c r="JF305" s="30">
        <v>336</v>
      </c>
      <c r="JG305" s="28">
        <v>717</v>
      </c>
      <c r="JH305" s="29">
        <v>314</v>
      </c>
      <c r="JI305" s="30">
        <v>403</v>
      </c>
      <c r="JJ305" s="28">
        <v>592</v>
      </c>
      <c r="JK305" s="29">
        <v>275</v>
      </c>
      <c r="JL305" s="30">
        <v>317</v>
      </c>
      <c r="JM305" s="28">
        <v>582</v>
      </c>
      <c r="JN305" s="29">
        <v>246</v>
      </c>
      <c r="JO305" s="30">
        <v>336</v>
      </c>
      <c r="JP305" s="140">
        <f t="shared" si="484"/>
        <v>2704</v>
      </c>
      <c r="JQ305" s="140">
        <f t="shared" si="461"/>
        <v>1036</v>
      </c>
      <c r="JR305" s="140">
        <f t="shared" si="462"/>
        <v>1668</v>
      </c>
      <c r="JS305" s="28">
        <v>616</v>
      </c>
      <c r="JT305" s="29">
        <v>259</v>
      </c>
      <c r="JU305" s="30">
        <v>357</v>
      </c>
      <c r="JV305" s="28">
        <v>552</v>
      </c>
      <c r="JW305" s="29">
        <v>238</v>
      </c>
      <c r="JX305" s="30">
        <v>314</v>
      </c>
      <c r="JY305" s="28">
        <v>490</v>
      </c>
      <c r="JZ305" s="29">
        <v>185</v>
      </c>
      <c r="KA305" s="30">
        <v>305</v>
      </c>
      <c r="KB305" s="28">
        <v>507</v>
      </c>
      <c r="KC305" s="29">
        <v>174</v>
      </c>
      <c r="KD305" s="30">
        <v>333</v>
      </c>
      <c r="KE305" s="28">
        <v>539</v>
      </c>
      <c r="KF305" s="29">
        <v>180</v>
      </c>
      <c r="KG305" s="30">
        <v>359</v>
      </c>
      <c r="KH305" s="140">
        <f t="shared" si="485"/>
        <v>1719</v>
      </c>
      <c r="KI305" s="140">
        <f t="shared" si="463"/>
        <v>563</v>
      </c>
      <c r="KJ305" s="140">
        <f t="shared" si="464"/>
        <v>1156</v>
      </c>
      <c r="KK305" s="28">
        <v>447</v>
      </c>
      <c r="KL305" s="29">
        <v>151</v>
      </c>
      <c r="KM305" s="30">
        <v>296</v>
      </c>
      <c r="KN305" s="28">
        <v>363</v>
      </c>
      <c r="KO305" s="29">
        <v>127</v>
      </c>
      <c r="KP305" s="30">
        <v>236</v>
      </c>
      <c r="KQ305" s="28">
        <v>382</v>
      </c>
      <c r="KR305" s="29">
        <v>120</v>
      </c>
      <c r="KS305" s="30">
        <v>262</v>
      </c>
      <c r="KT305" s="28">
        <v>267</v>
      </c>
      <c r="KU305" s="29">
        <v>92</v>
      </c>
      <c r="KV305" s="30">
        <v>175</v>
      </c>
      <c r="KW305" s="28">
        <v>260</v>
      </c>
      <c r="KX305" s="29">
        <v>73</v>
      </c>
      <c r="KY305" s="30">
        <v>187</v>
      </c>
      <c r="KZ305" s="140">
        <f t="shared" si="486"/>
        <v>811</v>
      </c>
      <c r="LA305" s="140">
        <f t="shared" si="465"/>
        <v>220</v>
      </c>
      <c r="LB305" s="140">
        <f t="shared" si="466"/>
        <v>591</v>
      </c>
      <c r="LC305" s="28">
        <v>203</v>
      </c>
      <c r="LD305" s="29">
        <v>63</v>
      </c>
      <c r="LE305" s="30">
        <v>140</v>
      </c>
      <c r="LF305" s="28">
        <v>217</v>
      </c>
      <c r="LG305" s="29">
        <v>60</v>
      </c>
      <c r="LH305" s="30">
        <v>157</v>
      </c>
      <c r="LI305" s="28">
        <v>172</v>
      </c>
      <c r="LJ305" s="29">
        <v>50</v>
      </c>
      <c r="LK305" s="30">
        <v>122</v>
      </c>
      <c r="LL305" s="28">
        <v>125</v>
      </c>
      <c r="LM305" s="29">
        <v>22</v>
      </c>
      <c r="LN305" s="30">
        <v>103</v>
      </c>
      <c r="LO305" s="28">
        <v>94</v>
      </c>
      <c r="LP305" s="29">
        <v>25</v>
      </c>
      <c r="LQ305" s="30">
        <v>69</v>
      </c>
      <c r="LR305" s="140">
        <f t="shared" si="487"/>
        <v>262</v>
      </c>
      <c r="LS305" s="140">
        <f t="shared" si="467"/>
        <v>71</v>
      </c>
      <c r="LT305" s="140">
        <f t="shared" si="468"/>
        <v>191</v>
      </c>
      <c r="LU305" s="28">
        <v>82</v>
      </c>
      <c r="LV305" s="29">
        <v>24</v>
      </c>
      <c r="LW305" s="30">
        <v>58</v>
      </c>
      <c r="LX305" s="28">
        <v>68</v>
      </c>
      <c r="LY305" s="29">
        <v>17</v>
      </c>
      <c r="LZ305" s="30">
        <v>51</v>
      </c>
      <c r="MA305" s="28">
        <v>52</v>
      </c>
      <c r="MB305" s="29">
        <v>16</v>
      </c>
      <c r="MC305" s="30">
        <v>36</v>
      </c>
      <c r="MD305" s="28">
        <v>32</v>
      </c>
      <c r="ME305" s="29">
        <v>9</v>
      </c>
      <c r="MF305" s="30">
        <v>23</v>
      </c>
      <c r="MG305" s="28">
        <v>28</v>
      </c>
      <c r="MH305" s="29">
        <v>5</v>
      </c>
      <c r="MI305" s="30">
        <v>23</v>
      </c>
      <c r="MJ305" s="140">
        <f t="shared" si="490"/>
        <v>44</v>
      </c>
      <c r="MK305" s="140">
        <f t="shared" si="491"/>
        <v>8</v>
      </c>
      <c r="ML305" s="140">
        <f t="shared" si="492"/>
        <v>36</v>
      </c>
      <c r="MM305" s="28">
        <v>23</v>
      </c>
      <c r="MN305" s="29">
        <v>3</v>
      </c>
      <c r="MO305" s="30">
        <v>20</v>
      </c>
      <c r="MP305" s="28">
        <v>8</v>
      </c>
      <c r="MQ305" s="29">
        <v>0</v>
      </c>
      <c r="MR305" s="30">
        <v>8</v>
      </c>
      <c r="MS305" s="28">
        <v>6</v>
      </c>
      <c r="MT305" s="29">
        <v>4</v>
      </c>
      <c r="MU305" s="30">
        <v>2</v>
      </c>
      <c r="MV305" s="28">
        <v>3</v>
      </c>
      <c r="MW305" s="29">
        <v>0</v>
      </c>
      <c r="MX305" s="30">
        <v>3</v>
      </c>
      <c r="MY305" s="28">
        <v>4</v>
      </c>
      <c r="MZ305" s="29">
        <v>1</v>
      </c>
      <c r="NA305" s="30">
        <v>3</v>
      </c>
      <c r="NB305" s="144">
        <f t="shared" si="493"/>
        <v>12</v>
      </c>
      <c r="NC305" s="140">
        <f t="shared" si="494"/>
        <v>2</v>
      </c>
      <c r="ND305" s="145">
        <f t="shared" si="495"/>
        <v>10</v>
      </c>
      <c r="NE305" s="28">
        <v>7</v>
      </c>
      <c r="NF305" s="29">
        <v>2</v>
      </c>
      <c r="NG305" s="30">
        <v>5</v>
      </c>
      <c r="NH305" s="28">
        <v>1</v>
      </c>
      <c r="NI305" s="29">
        <v>0</v>
      </c>
      <c r="NJ305" s="30">
        <v>1</v>
      </c>
      <c r="NK305" s="28">
        <v>2</v>
      </c>
      <c r="NL305" s="29">
        <v>0</v>
      </c>
      <c r="NM305" s="30">
        <v>2</v>
      </c>
      <c r="NN305" s="28">
        <v>2</v>
      </c>
      <c r="NO305" s="29">
        <v>0</v>
      </c>
      <c r="NP305" s="30">
        <v>2</v>
      </c>
      <c r="NQ305" s="28">
        <v>0</v>
      </c>
      <c r="NR305" s="29">
        <v>0</v>
      </c>
      <c r="NS305" s="30">
        <v>0</v>
      </c>
      <c r="NT305" s="144">
        <f t="shared" si="496"/>
        <v>5</v>
      </c>
      <c r="NU305" s="140">
        <f t="shared" si="497"/>
        <v>0</v>
      </c>
      <c r="NV305" s="145">
        <f t="shared" si="498"/>
        <v>5</v>
      </c>
      <c r="NW305" s="28">
        <v>2</v>
      </c>
      <c r="NX305" s="29">
        <v>0</v>
      </c>
      <c r="NY305" s="30">
        <v>2</v>
      </c>
      <c r="NZ305" s="28">
        <v>1</v>
      </c>
      <c r="OA305" s="29">
        <v>0</v>
      </c>
      <c r="OB305" s="30">
        <v>1</v>
      </c>
      <c r="OC305" s="28">
        <v>1</v>
      </c>
      <c r="OD305" s="29">
        <v>0</v>
      </c>
      <c r="OE305" s="30">
        <v>1</v>
      </c>
      <c r="OF305" s="28">
        <v>1</v>
      </c>
      <c r="OG305" s="29">
        <v>0</v>
      </c>
      <c r="OH305" s="30">
        <v>1</v>
      </c>
      <c r="OI305" s="28">
        <v>0</v>
      </c>
      <c r="OJ305" s="29">
        <v>0</v>
      </c>
      <c r="OK305" s="30">
        <v>0</v>
      </c>
      <c r="OL305" s="144">
        <v>5</v>
      </c>
      <c r="OM305" s="140">
        <v>2</v>
      </c>
      <c r="ON305" s="145">
        <v>3</v>
      </c>
    </row>
    <row r="306" spans="1:404" ht="12" customHeight="1">
      <c r="B306" s="31" t="s">
        <v>294</v>
      </c>
      <c r="C306" s="32">
        <v>13776</v>
      </c>
      <c r="D306" s="11">
        <v>6930</v>
      </c>
      <c r="E306" s="33">
        <v>6846</v>
      </c>
      <c r="F306" s="141">
        <f t="shared" si="469"/>
        <v>566</v>
      </c>
      <c r="G306" s="141">
        <f t="shared" si="488"/>
        <v>263</v>
      </c>
      <c r="H306" s="141">
        <f t="shared" si="489"/>
        <v>303</v>
      </c>
      <c r="I306" s="32">
        <v>118</v>
      </c>
      <c r="J306" s="11">
        <v>57</v>
      </c>
      <c r="K306" s="33">
        <v>61</v>
      </c>
      <c r="L306" s="32">
        <v>115</v>
      </c>
      <c r="M306" s="11">
        <v>56</v>
      </c>
      <c r="N306" s="33">
        <v>59</v>
      </c>
      <c r="O306" s="32">
        <v>116</v>
      </c>
      <c r="P306" s="11">
        <v>49</v>
      </c>
      <c r="Q306" s="33">
        <v>67</v>
      </c>
      <c r="R306" s="32">
        <v>108</v>
      </c>
      <c r="S306" s="11">
        <v>50</v>
      </c>
      <c r="T306" s="33">
        <v>58</v>
      </c>
      <c r="U306" s="32">
        <v>109</v>
      </c>
      <c r="V306" s="11">
        <v>51</v>
      </c>
      <c r="W306" s="33">
        <v>58</v>
      </c>
      <c r="X306" s="141">
        <f t="shared" si="470"/>
        <v>613</v>
      </c>
      <c r="Y306" s="141">
        <f t="shared" si="433"/>
        <v>352</v>
      </c>
      <c r="Z306" s="141">
        <f t="shared" si="434"/>
        <v>261</v>
      </c>
      <c r="AA306" s="32">
        <v>118</v>
      </c>
      <c r="AB306" s="11">
        <v>72</v>
      </c>
      <c r="AC306" s="33">
        <v>46</v>
      </c>
      <c r="AD306" s="32">
        <v>136</v>
      </c>
      <c r="AE306" s="11">
        <v>81</v>
      </c>
      <c r="AF306" s="33">
        <v>55</v>
      </c>
      <c r="AG306" s="32">
        <v>125</v>
      </c>
      <c r="AH306" s="11">
        <v>65</v>
      </c>
      <c r="AI306" s="33">
        <v>60</v>
      </c>
      <c r="AJ306" s="32">
        <v>110</v>
      </c>
      <c r="AK306" s="11">
        <v>70</v>
      </c>
      <c r="AL306" s="33">
        <v>40</v>
      </c>
      <c r="AM306" s="32">
        <v>124</v>
      </c>
      <c r="AN306" s="11">
        <v>64</v>
      </c>
      <c r="AO306" s="33">
        <v>60</v>
      </c>
      <c r="AP306" s="141">
        <f t="shared" si="471"/>
        <v>710</v>
      </c>
      <c r="AQ306" s="141">
        <f t="shared" si="435"/>
        <v>390</v>
      </c>
      <c r="AR306" s="141">
        <f t="shared" si="436"/>
        <v>320</v>
      </c>
      <c r="AS306" s="32">
        <v>115</v>
      </c>
      <c r="AT306" s="11">
        <v>77</v>
      </c>
      <c r="AU306" s="33">
        <v>38</v>
      </c>
      <c r="AV306" s="32">
        <v>131</v>
      </c>
      <c r="AW306" s="11">
        <v>74</v>
      </c>
      <c r="AX306" s="33">
        <v>57</v>
      </c>
      <c r="AY306" s="32">
        <v>138</v>
      </c>
      <c r="AZ306" s="11">
        <v>73</v>
      </c>
      <c r="BA306" s="33">
        <v>65</v>
      </c>
      <c r="BB306" s="32">
        <v>145</v>
      </c>
      <c r="BC306" s="11">
        <v>78</v>
      </c>
      <c r="BD306" s="33">
        <v>67</v>
      </c>
      <c r="BE306" s="32">
        <v>181</v>
      </c>
      <c r="BF306" s="11">
        <v>88</v>
      </c>
      <c r="BG306" s="33">
        <v>93</v>
      </c>
      <c r="BH306" s="141">
        <f t="shared" si="472"/>
        <v>919</v>
      </c>
      <c r="BI306" s="141">
        <f t="shared" si="437"/>
        <v>504</v>
      </c>
      <c r="BJ306" s="141">
        <f t="shared" si="438"/>
        <v>415</v>
      </c>
      <c r="BK306" s="32">
        <v>165</v>
      </c>
      <c r="BL306" s="11">
        <v>88</v>
      </c>
      <c r="BM306" s="33">
        <v>77</v>
      </c>
      <c r="BN306" s="32">
        <v>207</v>
      </c>
      <c r="BO306" s="11">
        <v>112</v>
      </c>
      <c r="BP306" s="33">
        <v>95</v>
      </c>
      <c r="BQ306" s="32">
        <v>183</v>
      </c>
      <c r="BR306" s="11">
        <v>96</v>
      </c>
      <c r="BS306" s="33">
        <v>87</v>
      </c>
      <c r="BT306" s="32">
        <v>197</v>
      </c>
      <c r="BU306" s="11">
        <v>110</v>
      </c>
      <c r="BV306" s="33">
        <v>87</v>
      </c>
      <c r="BW306" s="32">
        <v>167</v>
      </c>
      <c r="BX306" s="11">
        <v>98</v>
      </c>
      <c r="BY306" s="33">
        <v>69</v>
      </c>
      <c r="BZ306" s="141">
        <f t="shared" si="473"/>
        <v>824</v>
      </c>
      <c r="CA306" s="141">
        <f t="shared" si="439"/>
        <v>461</v>
      </c>
      <c r="CB306" s="141">
        <f t="shared" si="440"/>
        <v>363</v>
      </c>
      <c r="CC306" s="32">
        <v>183</v>
      </c>
      <c r="CD306" s="11">
        <v>107</v>
      </c>
      <c r="CE306" s="33">
        <v>76</v>
      </c>
      <c r="CF306" s="32">
        <v>183</v>
      </c>
      <c r="CG306" s="11">
        <v>104</v>
      </c>
      <c r="CH306" s="33">
        <v>79</v>
      </c>
      <c r="CI306" s="32">
        <v>182</v>
      </c>
      <c r="CJ306" s="11">
        <v>100</v>
      </c>
      <c r="CK306" s="33">
        <v>82</v>
      </c>
      <c r="CL306" s="32">
        <v>161</v>
      </c>
      <c r="CM306" s="11">
        <v>84</v>
      </c>
      <c r="CN306" s="33">
        <v>77</v>
      </c>
      <c r="CO306" s="32">
        <v>115</v>
      </c>
      <c r="CP306" s="11">
        <v>66</v>
      </c>
      <c r="CQ306" s="33">
        <v>49</v>
      </c>
      <c r="CR306" s="141">
        <f t="shared" si="474"/>
        <v>673</v>
      </c>
      <c r="CS306" s="141">
        <f t="shared" si="441"/>
        <v>356</v>
      </c>
      <c r="CT306" s="141">
        <f t="shared" si="442"/>
        <v>317</v>
      </c>
      <c r="CU306" s="32">
        <v>144</v>
      </c>
      <c r="CV306" s="11">
        <v>78</v>
      </c>
      <c r="CW306" s="33">
        <v>66</v>
      </c>
      <c r="CX306" s="32">
        <v>119</v>
      </c>
      <c r="CY306" s="11">
        <v>65</v>
      </c>
      <c r="CZ306" s="33">
        <v>54</v>
      </c>
      <c r="DA306" s="32">
        <v>133</v>
      </c>
      <c r="DB306" s="11">
        <v>74</v>
      </c>
      <c r="DC306" s="33">
        <v>59</v>
      </c>
      <c r="DD306" s="32">
        <v>133</v>
      </c>
      <c r="DE306" s="11">
        <v>73</v>
      </c>
      <c r="DF306" s="33">
        <v>60</v>
      </c>
      <c r="DG306" s="32">
        <v>144</v>
      </c>
      <c r="DH306" s="11">
        <v>66</v>
      </c>
      <c r="DI306" s="33">
        <v>78</v>
      </c>
      <c r="DJ306" s="141">
        <f t="shared" si="475"/>
        <v>818</v>
      </c>
      <c r="DK306" s="141">
        <f t="shared" si="443"/>
        <v>385</v>
      </c>
      <c r="DL306" s="141">
        <f t="shared" si="444"/>
        <v>433</v>
      </c>
      <c r="DM306" s="32">
        <v>149</v>
      </c>
      <c r="DN306" s="11">
        <v>82</v>
      </c>
      <c r="DO306" s="33">
        <v>67</v>
      </c>
      <c r="DP306" s="32">
        <v>144</v>
      </c>
      <c r="DQ306" s="11">
        <v>57</v>
      </c>
      <c r="DR306" s="33">
        <v>87</v>
      </c>
      <c r="DS306" s="32">
        <v>185</v>
      </c>
      <c r="DT306" s="11">
        <v>80</v>
      </c>
      <c r="DU306" s="33">
        <v>105</v>
      </c>
      <c r="DV306" s="32">
        <v>155</v>
      </c>
      <c r="DW306" s="11">
        <v>78</v>
      </c>
      <c r="DX306" s="33">
        <v>77</v>
      </c>
      <c r="DY306" s="32">
        <v>185</v>
      </c>
      <c r="DZ306" s="11">
        <v>88</v>
      </c>
      <c r="EA306" s="33">
        <v>97</v>
      </c>
      <c r="EB306" s="141">
        <f t="shared" si="476"/>
        <v>865</v>
      </c>
      <c r="EC306" s="141">
        <f t="shared" si="445"/>
        <v>444</v>
      </c>
      <c r="ED306" s="141">
        <f t="shared" si="446"/>
        <v>421</v>
      </c>
      <c r="EE306" s="32">
        <v>187</v>
      </c>
      <c r="EF306" s="11">
        <v>97</v>
      </c>
      <c r="EG306" s="33">
        <v>90</v>
      </c>
      <c r="EH306" s="32">
        <v>163</v>
      </c>
      <c r="EI306" s="11">
        <v>81</v>
      </c>
      <c r="EJ306" s="33">
        <v>82</v>
      </c>
      <c r="EK306" s="32">
        <v>196</v>
      </c>
      <c r="EL306" s="11">
        <v>101</v>
      </c>
      <c r="EM306" s="33">
        <v>95</v>
      </c>
      <c r="EN306" s="32">
        <v>157</v>
      </c>
      <c r="EO306" s="11">
        <v>80</v>
      </c>
      <c r="EP306" s="33">
        <v>77</v>
      </c>
      <c r="EQ306" s="32">
        <v>162</v>
      </c>
      <c r="ER306" s="11">
        <v>85</v>
      </c>
      <c r="ES306" s="33">
        <v>77</v>
      </c>
      <c r="ET306" s="141">
        <f t="shared" si="477"/>
        <v>1056</v>
      </c>
      <c r="EU306" s="141">
        <f t="shared" si="447"/>
        <v>551</v>
      </c>
      <c r="EV306" s="141">
        <f t="shared" si="448"/>
        <v>505</v>
      </c>
      <c r="EW306" s="32">
        <v>212</v>
      </c>
      <c r="EX306" s="11">
        <v>104</v>
      </c>
      <c r="EY306" s="33">
        <v>108</v>
      </c>
      <c r="EZ306" s="32">
        <v>208</v>
      </c>
      <c r="FA306" s="11">
        <v>116</v>
      </c>
      <c r="FB306" s="33">
        <v>92</v>
      </c>
      <c r="FC306" s="32">
        <v>218</v>
      </c>
      <c r="FD306" s="11">
        <v>114</v>
      </c>
      <c r="FE306" s="33">
        <v>104</v>
      </c>
      <c r="FF306" s="32">
        <v>203</v>
      </c>
      <c r="FG306" s="11">
        <v>107</v>
      </c>
      <c r="FH306" s="33">
        <v>96</v>
      </c>
      <c r="FI306" s="32">
        <v>215</v>
      </c>
      <c r="FJ306" s="11">
        <v>110</v>
      </c>
      <c r="FK306" s="33">
        <v>105</v>
      </c>
      <c r="FL306" s="141">
        <f t="shared" si="478"/>
        <v>1212</v>
      </c>
      <c r="FM306" s="141">
        <f t="shared" si="449"/>
        <v>645</v>
      </c>
      <c r="FN306" s="141">
        <f t="shared" si="450"/>
        <v>567</v>
      </c>
      <c r="FO306" s="32">
        <v>269</v>
      </c>
      <c r="FP306" s="11">
        <v>149</v>
      </c>
      <c r="FQ306" s="33">
        <v>120</v>
      </c>
      <c r="FR306" s="32">
        <v>246</v>
      </c>
      <c r="FS306" s="11">
        <v>133</v>
      </c>
      <c r="FT306" s="33">
        <v>113</v>
      </c>
      <c r="FU306" s="32">
        <v>221</v>
      </c>
      <c r="FV306" s="11">
        <v>122</v>
      </c>
      <c r="FW306" s="33">
        <v>99</v>
      </c>
      <c r="FX306" s="32">
        <v>254</v>
      </c>
      <c r="FY306" s="11">
        <v>135</v>
      </c>
      <c r="FZ306" s="33">
        <v>119</v>
      </c>
      <c r="GA306" s="32">
        <v>222</v>
      </c>
      <c r="GB306" s="11">
        <v>106</v>
      </c>
      <c r="GC306" s="33">
        <v>116</v>
      </c>
      <c r="GD306" s="141">
        <f t="shared" si="479"/>
        <v>1257</v>
      </c>
      <c r="GE306" s="141">
        <f t="shared" si="451"/>
        <v>667</v>
      </c>
      <c r="GF306" s="141">
        <f t="shared" si="452"/>
        <v>590</v>
      </c>
      <c r="GG306" s="32">
        <v>250</v>
      </c>
      <c r="GH306" s="11">
        <v>130</v>
      </c>
      <c r="GI306" s="33">
        <v>120</v>
      </c>
      <c r="GJ306" s="32">
        <v>216</v>
      </c>
      <c r="GK306" s="11">
        <v>121</v>
      </c>
      <c r="GL306" s="33">
        <v>95</v>
      </c>
      <c r="GM306" s="32">
        <v>265</v>
      </c>
      <c r="GN306" s="11">
        <v>152</v>
      </c>
      <c r="GO306" s="33">
        <v>113</v>
      </c>
      <c r="GP306" s="32">
        <v>254</v>
      </c>
      <c r="GQ306" s="11">
        <v>131</v>
      </c>
      <c r="GR306" s="33">
        <v>123</v>
      </c>
      <c r="GS306" s="32">
        <v>272</v>
      </c>
      <c r="GT306" s="11">
        <v>133</v>
      </c>
      <c r="GU306" s="33">
        <v>139</v>
      </c>
      <c r="GV306" s="141">
        <f t="shared" si="480"/>
        <v>1055</v>
      </c>
      <c r="GW306" s="141">
        <f t="shared" si="453"/>
        <v>548</v>
      </c>
      <c r="GX306" s="141">
        <f t="shared" si="454"/>
        <v>507</v>
      </c>
      <c r="GY306" s="32">
        <v>238</v>
      </c>
      <c r="GZ306" s="11">
        <v>122</v>
      </c>
      <c r="HA306" s="33">
        <v>116</v>
      </c>
      <c r="HB306" s="32">
        <v>215</v>
      </c>
      <c r="HC306" s="11">
        <v>131</v>
      </c>
      <c r="HD306" s="33">
        <v>84</v>
      </c>
      <c r="HE306" s="32">
        <v>212</v>
      </c>
      <c r="HF306" s="11">
        <v>106</v>
      </c>
      <c r="HG306" s="33">
        <v>106</v>
      </c>
      <c r="HH306" s="32">
        <v>175</v>
      </c>
      <c r="HI306" s="11">
        <v>86</v>
      </c>
      <c r="HJ306" s="33">
        <v>89</v>
      </c>
      <c r="HK306" s="32">
        <v>215</v>
      </c>
      <c r="HL306" s="11">
        <v>103</v>
      </c>
      <c r="HM306" s="33">
        <v>112</v>
      </c>
      <c r="HN306" s="141">
        <f t="shared" si="481"/>
        <v>853</v>
      </c>
      <c r="HO306" s="141">
        <f t="shared" si="455"/>
        <v>406</v>
      </c>
      <c r="HP306" s="141">
        <f t="shared" si="456"/>
        <v>447</v>
      </c>
      <c r="HQ306" s="32">
        <v>186</v>
      </c>
      <c r="HR306" s="11">
        <v>93</v>
      </c>
      <c r="HS306" s="33">
        <v>93</v>
      </c>
      <c r="HT306" s="32">
        <v>156</v>
      </c>
      <c r="HU306" s="11">
        <v>84</v>
      </c>
      <c r="HV306" s="33">
        <v>72</v>
      </c>
      <c r="HW306" s="32">
        <v>195</v>
      </c>
      <c r="HX306" s="11">
        <v>86</v>
      </c>
      <c r="HY306" s="33">
        <v>109</v>
      </c>
      <c r="HZ306" s="32">
        <v>161</v>
      </c>
      <c r="IA306" s="11">
        <v>72</v>
      </c>
      <c r="IB306" s="33">
        <v>89</v>
      </c>
      <c r="IC306" s="32">
        <v>155</v>
      </c>
      <c r="ID306" s="11">
        <v>71</v>
      </c>
      <c r="IE306" s="33">
        <v>84</v>
      </c>
      <c r="IF306" s="141">
        <f t="shared" si="482"/>
        <v>688</v>
      </c>
      <c r="IG306" s="141">
        <f t="shared" si="457"/>
        <v>338</v>
      </c>
      <c r="IH306" s="141">
        <f t="shared" si="458"/>
        <v>350</v>
      </c>
      <c r="II306" s="32">
        <v>162</v>
      </c>
      <c r="IJ306" s="11">
        <v>85</v>
      </c>
      <c r="IK306" s="33">
        <v>77</v>
      </c>
      <c r="IL306" s="32">
        <v>164</v>
      </c>
      <c r="IM306" s="11">
        <v>72</v>
      </c>
      <c r="IN306" s="33">
        <v>92</v>
      </c>
      <c r="IO306" s="32">
        <v>156</v>
      </c>
      <c r="IP306" s="11">
        <v>74</v>
      </c>
      <c r="IQ306" s="33">
        <v>82</v>
      </c>
      <c r="IR306" s="32">
        <v>118</v>
      </c>
      <c r="IS306" s="11">
        <v>61</v>
      </c>
      <c r="IT306" s="33">
        <v>57</v>
      </c>
      <c r="IU306" s="32">
        <v>88</v>
      </c>
      <c r="IV306" s="11">
        <v>46</v>
      </c>
      <c r="IW306" s="33">
        <v>42</v>
      </c>
      <c r="IX306" s="141">
        <f t="shared" si="483"/>
        <v>595</v>
      </c>
      <c r="IY306" s="141">
        <f t="shared" si="459"/>
        <v>252</v>
      </c>
      <c r="IZ306" s="141">
        <f t="shared" si="460"/>
        <v>343</v>
      </c>
      <c r="JA306" s="32">
        <v>125</v>
      </c>
      <c r="JB306" s="11">
        <v>58</v>
      </c>
      <c r="JC306" s="33">
        <v>67</v>
      </c>
      <c r="JD306" s="32">
        <v>110</v>
      </c>
      <c r="JE306" s="11">
        <v>47</v>
      </c>
      <c r="JF306" s="33">
        <v>63</v>
      </c>
      <c r="JG306" s="32">
        <v>134</v>
      </c>
      <c r="JH306" s="11">
        <v>53</v>
      </c>
      <c r="JI306" s="33">
        <v>81</v>
      </c>
      <c r="JJ306" s="32">
        <v>122</v>
      </c>
      <c r="JK306" s="11">
        <v>55</v>
      </c>
      <c r="JL306" s="33">
        <v>67</v>
      </c>
      <c r="JM306" s="32">
        <v>104</v>
      </c>
      <c r="JN306" s="11">
        <v>39</v>
      </c>
      <c r="JO306" s="33">
        <v>65</v>
      </c>
      <c r="JP306" s="141">
        <f t="shared" si="484"/>
        <v>544</v>
      </c>
      <c r="JQ306" s="141">
        <f t="shared" si="461"/>
        <v>208</v>
      </c>
      <c r="JR306" s="141">
        <f t="shared" si="462"/>
        <v>336</v>
      </c>
      <c r="JS306" s="32">
        <v>123</v>
      </c>
      <c r="JT306" s="11">
        <v>43</v>
      </c>
      <c r="JU306" s="33">
        <v>80</v>
      </c>
      <c r="JV306" s="32">
        <v>119</v>
      </c>
      <c r="JW306" s="11">
        <v>55</v>
      </c>
      <c r="JX306" s="33">
        <v>64</v>
      </c>
      <c r="JY306" s="32">
        <v>84</v>
      </c>
      <c r="JZ306" s="11">
        <v>35</v>
      </c>
      <c r="KA306" s="33">
        <v>49</v>
      </c>
      <c r="KB306" s="32">
        <v>113</v>
      </c>
      <c r="KC306" s="11">
        <v>40</v>
      </c>
      <c r="KD306" s="33">
        <v>73</v>
      </c>
      <c r="KE306" s="32">
        <v>105</v>
      </c>
      <c r="KF306" s="11">
        <v>35</v>
      </c>
      <c r="KG306" s="33">
        <v>70</v>
      </c>
      <c r="KH306" s="141">
        <f t="shared" si="485"/>
        <v>311</v>
      </c>
      <c r="KI306" s="141">
        <f t="shared" si="463"/>
        <v>99</v>
      </c>
      <c r="KJ306" s="141">
        <f t="shared" si="464"/>
        <v>212</v>
      </c>
      <c r="KK306" s="32">
        <v>86</v>
      </c>
      <c r="KL306" s="11">
        <v>24</v>
      </c>
      <c r="KM306" s="33">
        <v>62</v>
      </c>
      <c r="KN306" s="32">
        <v>63</v>
      </c>
      <c r="KO306" s="11">
        <v>25</v>
      </c>
      <c r="KP306" s="33">
        <v>38</v>
      </c>
      <c r="KQ306" s="32">
        <v>73</v>
      </c>
      <c r="KR306" s="11">
        <v>21</v>
      </c>
      <c r="KS306" s="33">
        <v>52</v>
      </c>
      <c r="KT306" s="32">
        <v>43</v>
      </c>
      <c r="KU306" s="11">
        <v>15</v>
      </c>
      <c r="KV306" s="33">
        <v>28</v>
      </c>
      <c r="KW306" s="32">
        <v>46</v>
      </c>
      <c r="KX306" s="11">
        <v>14</v>
      </c>
      <c r="KY306" s="33">
        <v>32</v>
      </c>
      <c r="KZ306" s="141">
        <f t="shared" si="486"/>
        <v>161</v>
      </c>
      <c r="LA306" s="141">
        <f t="shared" si="465"/>
        <v>44</v>
      </c>
      <c r="LB306" s="141">
        <f t="shared" si="466"/>
        <v>117</v>
      </c>
      <c r="LC306" s="32">
        <v>29</v>
      </c>
      <c r="LD306" s="11">
        <v>6</v>
      </c>
      <c r="LE306" s="33">
        <v>23</v>
      </c>
      <c r="LF306" s="32">
        <v>44</v>
      </c>
      <c r="LG306" s="11">
        <v>14</v>
      </c>
      <c r="LH306" s="33">
        <v>30</v>
      </c>
      <c r="LI306" s="32">
        <v>39</v>
      </c>
      <c r="LJ306" s="11">
        <v>14</v>
      </c>
      <c r="LK306" s="33">
        <v>25</v>
      </c>
      <c r="LL306" s="32">
        <v>31</v>
      </c>
      <c r="LM306" s="11">
        <v>5</v>
      </c>
      <c r="LN306" s="33">
        <v>26</v>
      </c>
      <c r="LO306" s="32">
        <v>18</v>
      </c>
      <c r="LP306" s="11">
        <v>5</v>
      </c>
      <c r="LQ306" s="33">
        <v>13</v>
      </c>
      <c r="LR306" s="141">
        <f t="shared" si="487"/>
        <v>46</v>
      </c>
      <c r="LS306" s="141">
        <f t="shared" si="467"/>
        <v>16</v>
      </c>
      <c r="LT306" s="141">
        <f t="shared" si="468"/>
        <v>30</v>
      </c>
      <c r="LU306" s="32">
        <v>18</v>
      </c>
      <c r="LV306" s="11">
        <v>6</v>
      </c>
      <c r="LW306" s="33">
        <v>12</v>
      </c>
      <c r="LX306" s="32">
        <v>13</v>
      </c>
      <c r="LY306" s="11">
        <v>5</v>
      </c>
      <c r="LZ306" s="33">
        <v>8</v>
      </c>
      <c r="MA306" s="32">
        <v>9</v>
      </c>
      <c r="MB306" s="11">
        <v>4</v>
      </c>
      <c r="MC306" s="33">
        <v>5</v>
      </c>
      <c r="MD306" s="32">
        <v>3</v>
      </c>
      <c r="ME306" s="11">
        <v>0</v>
      </c>
      <c r="MF306" s="33">
        <v>3</v>
      </c>
      <c r="MG306" s="32">
        <v>3</v>
      </c>
      <c r="MH306" s="11">
        <v>1</v>
      </c>
      <c r="MI306" s="33">
        <v>2</v>
      </c>
      <c r="MJ306" s="141">
        <f t="shared" si="490"/>
        <v>6</v>
      </c>
      <c r="MK306" s="141">
        <f t="shared" si="491"/>
        <v>1</v>
      </c>
      <c r="ML306" s="141">
        <f t="shared" si="492"/>
        <v>5</v>
      </c>
      <c r="MM306" s="32">
        <v>5</v>
      </c>
      <c r="MN306" s="11">
        <v>1</v>
      </c>
      <c r="MO306" s="33">
        <v>4</v>
      </c>
      <c r="MP306" s="32">
        <v>0</v>
      </c>
      <c r="MQ306" s="11">
        <v>0</v>
      </c>
      <c r="MR306" s="33">
        <v>0</v>
      </c>
      <c r="MS306" s="32">
        <v>1</v>
      </c>
      <c r="MT306" s="11">
        <v>0</v>
      </c>
      <c r="MU306" s="33">
        <v>1</v>
      </c>
      <c r="MV306" s="32">
        <v>0</v>
      </c>
      <c r="MW306" s="11">
        <v>0</v>
      </c>
      <c r="MX306" s="33">
        <v>0</v>
      </c>
      <c r="MY306" s="32">
        <v>0</v>
      </c>
      <c r="MZ306" s="11">
        <v>0</v>
      </c>
      <c r="NA306" s="33">
        <v>0</v>
      </c>
      <c r="NB306" s="146">
        <f t="shared" si="493"/>
        <v>0</v>
      </c>
      <c r="NC306" s="141">
        <f t="shared" si="494"/>
        <v>0</v>
      </c>
      <c r="ND306" s="147">
        <f t="shared" si="495"/>
        <v>0</v>
      </c>
      <c r="NE306" s="32">
        <v>0</v>
      </c>
      <c r="NF306" s="11">
        <v>0</v>
      </c>
      <c r="NG306" s="33">
        <v>0</v>
      </c>
      <c r="NH306" s="32">
        <v>0</v>
      </c>
      <c r="NI306" s="11">
        <v>0</v>
      </c>
      <c r="NJ306" s="33">
        <v>0</v>
      </c>
      <c r="NK306" s="32">
        <v>0</v>
      </c>
      <c r="NL306" s="11">
        <v>0</v>
      </c>
      <c r="NM306" s="33">
        <v>0</v>
      </c>
      <c r="NN306" s="32">
        <v>0</v>
      </c>
      <c r="NO306" s="11">
        <v>0</v>
      </c>
      <c r="NP306" s="33">
        <v>0</v>
      </c>
      <c r="NQ306" s="32">
        <v>0</v>
      </c>
      <c r="NR306" s="11">
        <v>0</v>
      </c>
      <c r="NS306" s="33">
        <v>0</v>
      </c>
      <c r="NT306" s="146">
        <f t="shared" si="496"/>
        <v>2</v>
      </c>
      <c r="NU306" s="141">
        <f t="shared" si="497"/>
        <v>0</v>
      </c>
      <c r="NV306" s="147">
        <f t="shared" si="498"/>
        <v>2</v>
      </c>
      <c r="NW306" s="32">
        <v>0</v>
      </c>
      <c r="NX306" s="11">
        <v>0</v>
      </c>
      <c r="NY306" s="33">
        <v>0</v>
      </c>
      <c r="NZ306" s="32">
        <v>1</v>
      </c>
      <c r="OA306" s="11">
        <v>0</v>
      </c>
      <c r="OB306" s="33">
        <v>1</v>
      </c>
      <c r="OC306" s="32">
        <v>1</v>
      </c>
      <c r="OD306" s="11">
        <v>0</v>
      </c>
      <c r="OE306" s="33">
        <v>1</v>
      </c>
      <c r="OF306" s="32">
        <v>0</v>
      </c>
      <c r="OG306" s="11">
        <v>0</v>
      </c>
      <c r="OH306" s="33">
        <v>0</v>
      </c>
      <c r="OI306" s="32">
        <v>0</v>
      </c>
      <c r="OJ306" s="11">
        <v>0</v>
      </c>
      <c r="OK306" s="33">
        <v>0</v>
      </c>
      <c r="OL306" s="146">
        <v>2</v>
      </c>
      <c r="OM306" s="141">
        <v>0</v>
      </c>
      <c r="ON306" s="147">
        <v>2</v>
      </c>
    </row>
    <row r="307" spans="1:404" ht="12" customHeight="1">
      <c r="B307" s="31" t="s">
        <v>295</v>
      </c>
      <c r="C307" s="32">
        <v>6571</v>
      </c>
      <c r="D307" s="11">
        <v>3501</v>
      </c>
      <c r="E307" s="33">
        <v>3070</v>
      </c>
      <c r="F307" s="141">
        <f t="shared" si="469"/>
        <v>190</v>
      </c>
      <c r="G307" s="141">
        <f t="shared" si="488"/>
        <v>98</v>
      </c>
      <c r="H307" s="141">
        <f t="shared" si="489"/>
        <v>92</v>
      </c>
      <c r="I307" s="32">
        <v>42</v>
      </c>
      <c r="J307" s="11">
        <v>18</v>
      </c>
      <c r="K307" s="33">
        <v>24</v>
      </c>
      <c r="L307" s="32">
        <v>34</v>
      </c>
      <c r="M307" s="11">
        <v>18</v>
      </c>
      <c r="N307" s="33">
        <v>16</v>
      </c>
      <c r="O307" s="32">
        <v>49</v>
      </c>
      <c r="P307" s="11">
        <v>27</v>
      </c>
      <c r="Q307" s="33">
        <v>22</v>
      </c>
      <c r="R307" s="32">
        <v>34</v>
      </c>
      <c r="S307" s="11">
        <v>16</v>
      </c>
      <c r="T307" s="33">
        <v>18</v>
      </c>
      <c r="U307" s="32">
        <v>31</v>
      </c>
      <c r="V307" s="11">
        <v>19</v>
      </c>
      <c r="W307" s="33">
        <v>12</v>
      </c>
      <c r="X307" s="141">
        <f t="shared" si="470"/>
        <v>114</v>
      </c>
      <c r="Y307" s="141">
        <f t="shared" si="433"/>
        <v>57</v>
      </c>
      <c r="Z307" s="141">
        <f t="shared" si="434"/>
        <v>57</v>
      </c>
      <c r="AA307" s="32">
        <v>27</v>
      </c>
      <c r="AB307" s="11">
        <v>11</v>
      </c>
      <c r="AC307" s="33">
        <v>16</v>
      </c>
      <c r="AD307" s="32">
        <v>24</v>
      </c>
      <c r="AE307" s="11">
        <v>14</v>
      </c>
      <c r="AF307" s="33">
        <v>10</v>
      </c>
      <c r="AG307" s="32">
        <v>23</v>
      </c>
      <c r="AH307" s="11">
        <v>11</v>
      </c>
      <c r="AI307" s="33">
        <v>12</v>
      </c>
      <c r="AJ307" s="32">
        <v>20</v>
      </c>
      <c r="AK307" s="11">
        <v>9</v>
      </c>
      <c r="AL307" s="33">
        <v>11</v>
      </c>
      <c r="AM307" s="32">
        <v>20</v>
      </c>
      <c r="AN307" s="11">
        <v>12</v>
      </c>
      <c r="AO307" s="33">
        <v>8</v>
      </c>
      <c r="AP307" s="141">
        <f t="shared" si="471"/>
        <v>110</v>
      </c>
      <c r="AQ307" s="141">
        <f t="shared" si="435"/>
        <v>58</v>
      </c>
      <c r="AR307" s="141">
        <f t="shared" si="436"/>
        <v>52</v>
      </c>
      <c r="AS307" s="32">
        <v>15</v>
      </c>
      <c r="AT307" s="11">
        <v>7</v>
      </c>
      <c r="AU307" s="33">
        <v>8</v>
      </c>
      <c r="AV307" s="32">
        <v>20</v>
      </c>
      <c r="AW307" s="11">
        <v>10</v>
      </c>
      <c r="AX307" s="33">
        <v>10</v>
      </c>
      <c r="AY307" s="32">
        <v>17</v>
      </c>
      <c r="AZ307" s="11">
        <v>9</v>
      </c>
      <c r="BA307" s="33">
        <v>8</v>
      </c>
      <c r="BB307" s="32">
        <v>19</v>
      </c>
      <c r="BC307" s="11">
        <v>13</v>
      </c>
      <c r="BD307" s="33">
        <v>6</v>
      </c>
      <c r="BE307" s="32">
        <v>39</v>
      </c>
      <c r="BF307" s="11">
        <v>19</v>
      </c>
      <c r="BG307" s="33">
        <v>20</v>
      </c>
      <c r="BH307" s="141">
        <f t="shared" si="472"/>
        <v>216</v>
      </c>
      <c r="BI307" s="141">
        <f t="shared" si="437"/>
        <v>112</v>
      </c>
      <c r="BJ307" s="141">
        <f t="shared" si="438"/>
        <v>104</v>
      </c>
      <c r="BK307" s="32">
        <v>36</v>
      </c>
      <c r="BL307" s="11">
        <v>19</v>
      </c>
      <c r="BM307" s="33">
        <v>17</v>
      </c>
      <c r="BN307" s="32">
        <v>28</v>
      </c>
      <c r="BO307" s="11">
        <v>14</v>
      </c>
      <c r="BP307" s="33">
        <v>14</v>
      </c>
      <c r="BQ307" s="32">
        <v>45</v>
      </c>
      <c r="BR307" s="11">
        <v>24</v>
      </c>
      <c r="BS307" s="33">
        <v>21</v>
      </c>
      <c r="BT307" s="32">
        <v>51</v>
      </c>
      <c r="BU307" s="11">
        <v>29</v>
      </c>
      <c r="BV307" s="33">
        <v>22</v>
      </c>
      <c r="BW307" s="32">
        <v>56</v>
      </c>
      <c r="BX307" s="11">
        <v>26</v>
      </c>
      <c r="BY307" s="33">
        <v>30</v>
      </c>
      <c r="BZ307" s="141">
        <f t="shared" si="473"/>
        <v>390</v>
      </c>
      <c r="CA307" s="141">
        <f t="shared" si="439"/>
        <v>232</v>
      </c>
      <c r="CB307" s="141">
        <f t="shared" si="440"/>
        <v>158</v>
      </c>
      <c r="CC307" s="32">
        <v>84</v>
      </c>
      <c r="CD307" s="11">
        <v>50</v>
      </c>
      <c r="CE307" s="33">
        <v>34</v>
      </c>
      <c r="CF307" s="32">
        <v>80</v>
      </c>
      <c r="CG307" s="11">
        <v>53</v>
      </c>
      <c r="CH307" s="33">
        <v>27</v>
      </c>
      <c r="CI307" s="32">
        <v>71</v>
      </c>
      <c r="CJ307" s="11">
        <v>40</v>
      </c>
      <c r="CK307" s="33">
        <v>31</v>
      </c>
      <c r="CL307" s="32">
        <v>84</v>
      </c>
      <c r="CM307" s="11">
        <v>52</v>
      </c>
      <c r="CN307" s="33">
        <v>32</v>
      </c>
      <c r="CO307" s="32">
        <v>71</v>
      </c>
      <c r="CP307" s="11">
        <v>37</v>
      </c>
      <c r="CQ307" s="33">
        <v>34</v>
      </c>
      <c r="CR307" s="141">
        <f t="shared" si="474"/>
        <v>337</v>
      </c>
      <c r="CS307" s="141">
        <f t="shared" si="441"/>
        <v>198</v>
      </c>
      <c r="CT307" s="141">
        <f t="shared" si="442"/>
        <v>139</v>
      </c>
      <c r="CU307" s="32">
        <v>77</v>
      </c>
      <c r="CV307" s="11">
        <v>49</v>
      </c>
      <c r="CW307" s="33">
        <v>28</v>
      </c>
      <c r="CX307" s="32">
        <v>79</v>
      </c>
      <c r="CY307" s="11">
        <v>44</v>
      </c>
      <c r="CZ307" s="33">
        <v>35</v>
      </c>
      <c r="DA307" s="32">
        <v>46</v>
      </c>
      <c r="DB307" s="11">
        <v>31</v>
      </c>
      <c r="DC307" s="33">
        <v>15</v>
      </c>
      <c r="DD307" s="32">
        <v>77</v>
      </c>
      <c r="DE307" s="11">
        <v>46</v>
      </c>
      <c r="DF307" s="33">
        <v>31</v>
      </c>
      <c r="DG307" s="32">
        <v>58</v>
      </c>
      <c r="DH307" s="11">
        <v>28</v>
      </c>
      <c r="DI307" s="33">
        <v>30</v>
      </c>
      <c r="DJ307" s="141">
        <f t="shared" si="475"/>
        <v>311</v>
      </c>
      <c r="DK307" s="141">
        <f t="shared" si="443"/>
        <v>170</v>
      </c>
      <c r="DL307" s="141">
        <f t="shared" si="444"/>
        <v>141</v>
      </c>
      <c r="DM307" s="32">
        <v>63</v>
      </c>
      <c r="DN307" s="11">
        <v>31</v>
      </c>
      <c r="DO307" s="33">
        <v>32</v>
      </c>
      <c r="DP307" s="32">
        <v>56</v>
      </c>
      <c r="DQ307" s="11">
        <v>30</v>
      </c>
      <c r="DR307" s="33">
        <v>26</v>
      </c>
      <c r="DS307" s="32">
        <v>66</v>
      </c>
      <c r="DT307" s="11">
        <v>44</v>
      </c>
      <c r="DU307" s="33">
        <v>22</v>
      </c>
      <c r="DV307" s="32">
        <v>68</v>
      </c>
      <c r="DW307" s="11">
        <v>32</v>
      </c>
      <c r="DX307" s="33">
        <v>36</v>
      </c>
      <c r="DY307" s="32">
        <v>58</v>
      </c>
      <c r="DZ307" s="11">
        <v>33</v>
      </c>
      <c r="EA307" s="33">
        <v>25</v>
      </c>
      <c r="EB307" s="141">
        <f t="shared" si="476"/>
        <v>288</v>
      </c>
      <c r="EC307" s="141">
        <f t="shared" si="445"/>
        <v>198</v>
      </c>
      <c r="ED307" s="141">
        <f t="shared" si="446"/>
        <v>90</v>
      </c>
      <c r="EE307" s="32">
        <v>68</v>
      </c>
      <c r="EF307" s="11">
        <v>43</v>
      </c>
      <c r="EG307" s="33">
        <v>25</v>
      </c>
      <c r="EH307" s="32">
        <v>42</v>
      </c>
      <c r="EI307" s="11">
        <v>31</v>
      </c>
      <c r="EJ307" s="33">
        <v>11</v>
      </c>
      <c r="EK307" s="32">
        <v>53</v>
      </c>
      <c r="EL307" s="11">
        <v>38</v>
      </c>
      <c r="EM307" s="33">
        <v>15</v>
      </c>
      <c r="EN307" s="32">
        <v>58</v>
      </c>
      <c r="EO307" s="11">
        <v>41</v>
      </c>
      <c r="EP307" s="33">
        <v>17</v>
      </c>
      <c r="EQ307" s="32">
        <v>67</v>
      </c>
      <c r="ER307" s="11">
        <v>45</v>
      </c>
      <c r="ES307" s="33">
        <v>22</v>
      </c>
      <c r="ET307" s="141">
        <f t="shared" si="477"/>
        <v>359</v>
      </c>
      <c r="EU307" s="141">
        <f t="shared" si="447"/>
        <v>219</v>
      </c>
      <c r="EV307" s="141">
        <f t="shared" si="448"/>
        <v>140</v>
      </c>
      <c r="EW307" s="32">
        <v>52</v>
      </c>
      <c r="EX307" s="11">
        <v>29</v>
      </c>
      <c r="EY307" s="33">
        <v>23</v>
      </c>
      <c r="EZ307" s="32">
        <v>62</v>
      </c>
      <c r="FA307" s="11">
        <v>37</v>
      </c>
      <c r="FB307" s="33">
        <v>25</v>
      </c>
      <c r="FC307" s="32">
        <v>80</v>
      </c>
      <c r="FD307" s="11">
        <v>55</v>
      </c>
      <c r="FE307" s="33">
        <v>25</v>
      </c>
      <c r="FF307" s="32">
        <v>73</v>
      </c>
      <c r="FG307" s="11">
        <v>46</v>
      </c>
      <c r="FH307" s="33">
        <v>27</v>
      </c>
      <c r="FI307" s="32">
        <v>92</v>
      </c>
      <c r="FJ307" s="11">
        <v>52</v>
      </c>
      <c r="FK307" s="33">
        <v>40</v>
      </c>
      <c r="FL307" s="141">
        <f t="shared" si="478"/>
        <v>521</v>
      </c>
      <c r="FM307" s="141">
        <f t="shared" si="449"/>
        <v>297</v>
      </c>
      <c r="FN307" s="141">
        <f t="shared" si="450"/>
        <v>224</v>
      </c>
      <c r="FO307" s="32">
        <v>72</v>
      </c>
      <c r="FP307" s="11">
        <v>46</v>
      </c>
      <c r="FQ307" s="33">
        <v>26</v>
      </c>
      <c r="FR307" s="32">
        <v>102</v>
      </c>
      <c r="FS307" s="11">
        <v>56</v>
      </c>
      <c r="FT307" s="33">
        <v>46</v>
      </c>
      <c r="FU307" s="32">
        <v>111</v>
      </c>
      <c r="FV307" s="11">
        <v>56</v>
      </c>
      <c r="FW307" s="33">
        <v>55</v>
      </c>
      <c r="FX307" s="32">
        <v>94</v>
      </c>
      <c r="FY307" s="11">
        <v>61</v>
      </c>
      <c r="FZ307" s="33">
        <v>33</v>
      </c>
      <c r="GA307" s="32">
        <v>142</v>
      </c>
      <c r="GB307" s="11">
        <v>78</v>
      </c>
      <c r="GC307" s="33">
        <v>64</v>
      </c>
      <c r="GD307" s="141">
        <f t="shared" si="479"/>
        <v>784</v>
      </c>
      <c r="GE307" s="141">
        <f t="shared" si="451"/>
        <v>446</v>
      </c>
      <c r="GF307" s="141">
        <f t="shared" si="452"/>
        <v>338</v>
      </c>
      <c r="GG307" s="32">
        <v>143</v>
      </c>
      <c r="GH307" s="11">
        <v>78</v>
      </c>
      <c r="GI307" s="33">
        <v>65</v>
      </c>
      <c r="GJ307" s="32">
        <v>106</v>
      </c>
      <c r="GK307" s="11">
        <v>62</v>
      </c>
      <c r="GL307" s="33">
        <v>44</v>
      </c>
      <c r="GM307" s="32">
        <v>160</v>
      </c>
      <c r="GN307" s="11">
        <v>88</v>
      </c>
      <c r="GO307" s="33">
        <v>72</v>
      </c>
      <c r="GP307" s="32">
        <v>197</v>
      </c>
      <c r="GQ307" s="11">
        <v>121</v>
      </c>
      <c r="GR307" s="33">
        <v>76</v>
      </c>
      <c r="GS307" s="32">
        <v>178</v>
      </c>
      <c r="GT307" s="11">
        <v>97</v>
      </c>
      <c r="GU307" s="33">
        <v>81</v>
      </c>
      <c r="GV307" s="141">
        <f t="shared" si="480"/>
        <v>725</v>
      </c>
      <c r="GW307" s="141">
        <f t="shared" si="453"/>
        <v>398</v>
      </c>
      <c r="GX307" s="141">
        <f t="shared" si="454"/>
        <v>327</v>
      </c>
      <c r="GY307" s="32">
        <v>183</v>
      </c>
      <c r="GZ307" s="11">
        <v>103</v>
      </c>
      <c r="HA307" s="33">
        <v>80</v>
      </c>
      <c r="HB307" s="32">
        <v>134</v>
      </c>
      <c r="HC307" s="11">
        <v>79</v>
      </c>
      <c r="HD307" s="33">
        <v>55</v>
      </c>
      <c r="HE307" s="32">
        <v>125</v>
      </c>
      <c r="HF307" s="11">
        <v>75</v>
      </c>
      <c r="HG307" s="33">
        <v>50</v>
      </c>
      <c r="HH307" s="32">
        <v>149</v>
      </c>
      <c r="HI307" s="11">
        <v>82</v>
      </c>
      <c r="HJ307" s="33">
        <v>67</v>
      </c>
      <c r="HK307" s="32">
        <v>134</v>
      </c>
      <c r="HL307" s="11">
        <v>59</v>
      </c>
      <c r="HM307" s="33">
        <v>75</v>
      </c>
      <c r="HN307" s="141">
        <f t="shared" si="481"/>
        <v>605</v>
      </c>
      <c r="HO307" s="141">
        <f t="shared" si="455"/>
        <v>314</v>
      </c>
      <c r="HP307" s="141">
        <f t="shared" si="456"/>
        <v>291</v>
      </c>
      <c r="HQ307" s="32">
        <v>117</v>
      </c>
      <c r="HR307" s="11">
        <v>62</v>
      </c>
      <c r="HS307" s="33">
        <v>55</v>
      </c>
      <c r="HT307" s="32">
        <v>125</v>
      </c>
      <c r="HU307" s="11">
        <v>77</v>
      </c>
      <c r="HV307" s="33">
        <v>48</v>
      </c>
      <c r="HW307" s="32">
        <v>133</v>
      </c>
      <c r="HX307" s="11">
        <v>61</v>
      </c>
      <c r="HY307" s="33">
        <v>72</v>
      </c>
      <c r="HZ307" s="32">
        <v>100</v>
      </c>
      <c r="IA307" s="11">
        <v>50</v>
      </c>
      <c r="IB307" s="33">
        <v>50</v>
      </c>
      <c r="IC307" s="32">
        <v>130</v>
      </c>
      <c r="ID307" s="11">
        <v>64</v>
      </c>
      <c r="IE307" s="33">
        <v>66</v>
      </c>
      <c r="IF307" s="141">
        <f t="shared" si="482"/>
        <v>475</v>
      </c>
      <c r="IG307" s="141">
        <f t="shared" si="457"/>
        <v>260</v>
      </c>
      <c r="IH307" s="141">
        <f t="shared" si="458"/>
        <v>215</v>
      </c>
      <c r="II307" s="32">
        <v>121</v>
      </c>
      <c r="IJ307" s="11">
        <v>57</v>
      </c>
      <c r="IK307" s="33">
        <v>64</v>
      </c>
      <c r="IL307" s="32">
        <v>110</v>
      </c>
      <c r="IM307" s="11">
        <v>65</v>
      </c>
      <c r="IN307" s="33">
        <v>45</v>
      </c>
      <c r="IO307" s="32">
        <v>107</v>
      </c>
      <c r="IP307" s="11">
        <v>57</v>
      </c>
      <c r="IQ307" s="33">
        <v>50</v>
      </c>
      <c r="IR307" s="32">
        <v>76</v>
      </c>
      <c r="IS307" s="11">
        <v>43</v>
      </c>
      <c r="IT307" s="33">
        <v>33</v>
      </c>
      <c r="IU307" s="32">
        <v>61</v>
      </c>
      <c r="IV307" s="11">
        <v>38</v>
      </c>
      <c r="IW307" s="33">
        <v>23</v>
      </c>
      <c r="IX307" s="141">
        <f t="shared" si="483"/>
        <v>436</v>
      </c>
      <c r="IY307" s="141">
        <f t="shared" si="459"/>
        <v>200</v>
      </c>
      <c r="IZ307" s="141">
        <f t="shared" si="460"/>
        <v>236</v>
      </c>
      <c r="JA307" s="32">
        <v>78</v>
      </c>
      <c r="JB307" s="11">
        <v>42</v>
      </c>
      <c r="JC307" s="33">
        <v>36</v>
      </c>
      <c r="JD307" s="32">
        <v>90</v>
      </c>
      <c r="JE307" s="11">
        <v>39</v>
      </c>
      <c r="JF307" s="33">
        <v>51</v>
      </c>
      <c r="JG307" s="32">
        <v>118</v>
      </c>
      <c r="JH307" s="11">
        <v>50</v>
      </c>
      <c r="JI307" s="33">
        <v>68</v>
      </c>
      <c r="JJ307" s="32">
        <v>71</v>
      </c>
      <c r="JK307" s="11">
        <v>36</v>
      </c>
      <c r="JL307" s="33">
        <v>35</v>
      </c>
      <c r="JM307" s="32">
        <v>79</v>
      </c>
      <c r="JN307" s="11">
        <v>33</v>
      </c>
      <c r="JO307" s="33">
        <v>46</v>
      </c>
      <c r="JP307" s="141">
        <f t="shared" si="484"/>
        <v>323</v>
      </c>
      <c r="JQ307" s="141">
        <f t="shared" si="461"/>
        <v>132</v>
      </c>
      <c r="JR307" s="141">
        <f t="shared" si="462"/>
        <v>191</v>
      </c>
      <c r="JS307" s="32">
        <v>78</v>
      </c>
      <c r="JT307" s="11">
        <v>36</v>
      </c>
      <c r="JU307" s="33">
        <v>42</v>
      </c>
      <c r="JV307" s="32">
        <v>65</v>
      </c>
      <c r="JW307" s="11">
        <v>32</v>
      </c>
      <c r="JX307" s="33">
        <v>33</v>
      </c>
      <c r="JY307" s="32">
        <v>53</v>
      </c>
      <c r="JZ307" s="11">
        <v>18</v>
      </c>
      <c r="KA307" s="33">
        <v>35</v>
      </c>
      <c r="KB307" s="32">
        <v>68</v>
      </c>
      <c r="KC307" s="11">
        <v>22</v>
      </c>
      <c r="KD307" s="33">
        <v>46</v>
      </c>
      <c r="KE307" s="32">
        <v>59</v>
      </c>
      <c r="KF307" s="11">
        <v>24</v>
      </c>
      <c r="KG307" s="33">
        <v>35</v>
      </c>
      <c r="KH307" s="141">
        <f t="shared" si="485"/>
        <v>224</v>
      </c>
      <c r="KI307" s="141">
        <f t="shared" si="463"/>
        <v>72</v>
      </c>
      <c r="KJ307" s="141">
        <f t="shared" si="464"/>
        <v>152</v>
      </c>
      <c r="KK307" s="32">
        <v>60</v>
      </c>
      <c r="KL307" s="11">
        <v>19</v>
      </c>
      <c r="KM307" s="33">
        <v>41</v>
      </c>
      <c r="KN307" s="32">
        <v>42</v>
      </c>
      <c r="KO307" s="11">
        <v>16</v>
      </c>
      <c r="KP307" s="33">
        <v>26</v>
      </c>
      <c r="KQ307" s="32">
        <v>53</v>
      </c>
      <c r="KR307" s="11">
        <v>21</v>
      </c>
      <c r="KS307" s="33">
        <v>32</v>
      </c>
      <c r="KT307" s="32">
        <v>31</v>
      </c>
      <c r="KU307" s="11">
        <v>6</v>
      </c>
      <c r="KV307" s="33">
        <v>25</v>
      </c>
      <c r="KW307" s="32">
        <v>38</v>
      </c>
      <c r="KX307" s="11">
        <v>10</v>
      </c>
      <c r="KY307" s="33">
        <v>28</v>
      </c>
      <c r="KZ307" s="141">
        <f t="shared" si="486"/>
        <v>117</v>
      </c>
      <c r="LA307" s="141">
        <f t="shared" si="465"/>
        <v>26</v>
      </c>
      <c r="LB307" s="141">
        <f t="shared" si="466"/>
        <v>91</v>
      </c>
      <c r="LC307" s="32">
        <v>29</v>
      </c>
      <c r="LD307" s="11">
        <v>10</v>
      </c>
      <c r="LE307" s="33">
        <v>19</v>
      </c>
      <c r="LF307" s="32">
        <v>32</v>
      </c>
      <c r="LG307" s="11">
        <v>7</v>
      </c>
      <c r="LH307" s="33">
        <v>25</v>
      </c>
      <c r="LI307" s="32">
        <v>21</v>
      </c>
      <c r="LJ307" s="11">
        <v>6</v>
      </c>
      <c r="LK307" s="33">
        <v>15</v>
      </c>
      <c r="LL307" s="32">
        <v>20</v>
      </c>
      <c r="LM307" s="11">
        <v>1</v>
      </c>
      <c r="LN307" s="33">
        <v>19</v>
      </c>
      <c r="LO307" s="32">
        <v>15</v>
      </c>
      <c r="LP307" s="11">
        <v>2</v>
      </c>
      <c r="LQ307" s="33">
        <v>13</v>
      </c>
      <c r="LR307" s="141">
        <f t="shared" si="487"/>
        <v>37</v>
      </c>
      <c r="LS307" s="141">
        <f t="shared" si="467"/>
        <v>11</v>
      </c>
      <c r="LT307" s="141">
        <f t="shared" si="468"/>
        <v>26</v>
      </c>
      <c r="LU307" s="32">
        <v>11</v>
      </c>
      <c r="LV307" s="11">
        <v>5</v>
      </c>
      <c r="LW307" s="33">
        <v>6</v>
      </c>
      <c r="LX307" s="32">
        <v>6</v>
      </c>
      <c r="LY307" s="11">
        <v>2</v>
      </c>
      <c r="LZ307" s="33">
        <v>4</v>
      </c>
      <c r="MA307" s="32">
        <v>5</v>
      </c>
      <c r="MB307" s="11">
        <v>2</v>
      </c>
      <c r="MC307" s="33">
        <v>3</v>
      </c>
      <c r="MD307" s="32">
        <v>10</v>
      </c>
      <c r="ME307" s="11">
        <v>2</v>
      </c>
      <c r="MF307" s="33">
        <v>8</v>
      </c>
      <c r="MG307" s="32">
        <v>5</v>
      </c>
      <c r="MH307" s="11">
        <v>0</v>
      </c>
      <c r="MI307" s="33">
        <v>5</v>
      </c>
      <c r="MJ307" s="141">
        <f t="shared" si="490"/>
        <v>6</v>
      </c>
      <c r="MK307" s="141">
        <f t="shared" si="491"/>
        <v>0</v>
      </c>
      <c r="ML307" s="141">
        <f t="shared" si="492"/>
        <v>6</v>
      </c>
      <c r="MM307" s="32">
        <v>2</v>
      </c>
      <c r="MN307" s="11">
        <v>0</v>
      </c>
      <c r="MO307" s="33">
        <v>2</v>
      </c>
      <c r="MP307" s="32">
        <v>2</v>
      </c>
      <c r="MQ307" s="11">
        <v>0</v>
      </c>
      <c r="MR307" s="33">
        <v>2</v>
      </c>
      <c r="MS307" s="32">
        <v>0</v>
      </c>
      <c r="MT307" s="11">
        <v>0</v>
      </c>
      <c r="MU307" s="33">
        <v>0</v>
      </c>
      <c r="MV307" s="32">
        <v>2</v>
      </c>
      <c r="MW307" s="11">
        <v>0</v>
      </c>
      <c r="MX307" s="33">
        <v>2</v>
      </c>
      <c r="MY307" s="32">
        <v>0</v>
      </c>
      <c r="MZ307" s="11">
        <v>0</v>
      </c>
      <c r="NA307" s="33">
        <v>0</v>
      </c>
      <c r="NB307" s="146">
        <f t="shared" si="493"/>
        <v>2</v>
      </c>
      <c r="NC307" s="141">
        <f t="shared" si="494"/>
        <v>2</v>
      </c>
      <c r="ND307" s="147">
        <f t="shared" si="495"/>
        <v>0</v>
      </c>
      <c r="NE307" s="32">
        <v>2</v>
      </c>
      <c r="NF307" s="11">
        <v>2</v>
      </c>
      <c r="NG307" s="33">
        <v>0</v>
      </c>
      <c r="NH307" s="32">
        <v>0</v>
      </c>
      <c r="NI307" s="11">
        <v>0</v>
      </c>
      <c r="NJ307" s="33">
        <v>0</v>
      </c>
      <c r="NK307" s="32">
        <v>0</v>
      </c>
      <c r="NL307" s="11">
        <v>0</v>
      </c>
      <c r="NM307" s="33">
        <v>0</v>
      </c>
      <c r="NN307" s="32">
        <v>0</v>
      </c>
      <c r="NO307" s="11">
        <v>0</v>
      </c>
      <c r="NP307" s="33">
        <v>0</v>
      </c>
      <c r="NQ307" s="32">
        <v>0</v>
      </c>
      <c r="NR307" s="11">
        <v>0</v>
      </c>
      <c r="NS307" s="33">
        <v>0</v>
      </c>
      <c r="NT307" s="146">
        <f t="shared" si="496"/>
        <v>0</v>
      </c>
      <c r="NU307" s="141">
        <f t="shared" si="497"/>
        <v>0</v>
      </c>
      <c r="NV307" s="147">
        <f t="shared" si="498"/>
        <v>0</v>
      </c>
      <c r="NW307" s="32">
        <v>0</v>
      </c>
      <c r="NX307" s="11">
        <v>0</v>
      </c>
      <c r="NY307" s="33">
        <v>0</v>
      </c>
      <c r="NZ307" s="32">
        <v>0</v>
      </c>
      <c r="OA307" s="11">
        <v>0</v>
      </c>
      <c r="OB307" s="33">
        <v>0</v>
      </c>
      <c r="OC307" s="32">
        <v>0</v>
      </c>
      <c r="OD307" s="11">
        <v>0</v>
      </c>
      <c r="OE307" s="33">
        <v>0</v>
      </c>
      <c r="OF307" s="32">
        <v>0</v>
      </c>
      <c r="OG307" s="11">
        <v>0</v>
      </c>
      <c r="OH307" s="33">
        <v>0</v>
      </c>
      <c r="OI307" s="32">
        <v>0</v>
      </c>
      <c r="OJ307" s="11">
        <v>0</v>
      </c>
      <c r="OK307" s="33">
        <v>0</v>
      </c>
      <c r="OL307" s="146">
        <v>1</v>
      </c>
      <c r="OM307" s="141">
        <v>1</v>
      </c>
      <c r="ON307" s="147">
        <v>0</v>
      </c>
    </row>
    <row r="308" spans="1:404" ht="12" customHeight="1">
      <c r="B308" s="31" t="s">
        <v>296</v>
      </c>
      <c r="C308" s="32">
        <v>3829</v>
      </c>
      <c r="D308" s="11">
        <v>2037</v>
      </c>
      <c r="E308" s="33">
        <v>1792</v>
      </c>
      <c r="F308" s="141">
        <f t="shared" si="469"/>
        <v>84</v>
      </c>
      <c r="G308" s="141">
        <f t="shared" si="488"/>
        <v>45</v>
      </c>
      <c r="H308" s="141">
        <f t="shared" si="489"/>
        <v>39</v>
      </c>
      <c r="I308" s="32">
        <v>17</v>
      </c>
      <c r="J308" s="11">
        <v>9</v>
      </c>
      <c r="K308" s="33">
        <v>8</v>
      </c>
      <c r="L308" s="32">
        <v>18</v>
      </c>
      <c r="M308" s="11">
        <v>14</v>
      </c>
      <c r="N308" s="33">
        <v>4</v>
      </c>
      <c r="O308" s="32">
        <v>20</v>
      </c>
      <c r="P308" s="11">
        <v>8</v>
      </c>
      <c r="Q308" s="33">
        <v>12</v>
      </c>
      <c r="R308" s="32">
        <v>17</v>
      </c>
      <c r="S308" s="11">
        <v>10</v>
      </c>
      <c r="T308" s="33">
        <v>7</v>
      </c>
      <c r="U308" s="32">
        <v>12</v>
      </c>
      <c r="V308" s="11">
        <v>4</v>
      </c>
      <c r="W308" s="33">
        <v>8</v>
      </c>
      <c r="X308" s="141">
        <f t="shared" si="470"/>
        <v>54</v>
      </c>
      <c r="Y308" s="141">
        <f t="shared" si="433"/>
        <v>28</v>
      </c>
      <c r="Z308" s="141">
        <f t="shared" si="434"/>
        <v>26</v>
      </c>
      <c r="AA308" s="32">
        <v>12</v>
      </c>
      <c r="AB308" s="11">
        <v>9</v>
      </c>
      <c r="AC308" s="33">
        <v>3</v>
      </c>
      <c r="AD308" s="32">
        <v>8</v>
      </c>
      <c r="AE308" s="11">
        <v>2</v>
      </c>
      <c r="AF308" s="33">
        <v>6</v>
      </c>
      <c r="AG308" s="32">
        <v>14</v>
      </c>
      <c r="AH308" s="11">
        <v>7</v>
      </c>
      <c r="AI308" s="33">
        <v>7</v>
      </c>
      <c r="AJ308" s="32">
        <v>13</v>
      </c>
      <c r="AK308" s="11">
        <v>7</v>
      </c>
      <c r="AL308" s="33">
        <v>6</v>
      </c>
      <c r="AM308" s="32">
        <v>7</v>
      </c>
      <c r="AN308" s="11">
        <v>3</v>
      </c>
      <c r="AO308" s="33">
        <v>4</v>
      </c>
      <c r="AP308" s="141">
        <f t="shared" si="471"/>
        <v>69</v>
      </c>
      <c r="AQ308" s="141">
        <f t="shared" si="435"/>
        <v>41</v>
      </c>
      <c r="AR308" s="141">
        <f t="shared" si="436"/>
        <v>28</v>
      </c>
      <c r="AS308" s="32">
        <v>13</v>
      </c>
      <c r="AT308" s="11">
        <v>11</v>
      </c>
      <c r="AU308" s="33">
        <v>2</v>
      </c>
      <c r="AV308" s="32">
        <v>8</v>
      </c>
      <c r="AW308" s="11">
        <v>2</v>
      </c>
      <c r="AX308" s="33">
        <v>6</v>
      </c>
      <c r="AY308" s="32">
        <v>14</v>
      </c>
      <c r="AZ308" s="11">
        <v>9</v>
      </c>
      <c r="BA308" s="33">
        <v>5</v>
      </c>
      <c r="BB308" s="32">
        <v>16</v>
      </c>
      <c r="BC308" s="11">
        <v>11</v>
      </c>
      <c r="BD308" s="33">
        <v>5</v>
      </c>
      <c r="BE308" s="32">
        <v>18</v>
      </c>
      <c r="BF308" s="11">
        <v>8</v>
      </c>
      <c r="BG308" s="33">
        <v>10</v>
      </c>
      <c r="BH308" s="141">
        <f t="shared" si="472"/>
        <v>115</v>
      </c>
      <c r="BI308" s="141">
        <f t="shared" si="437"/>
        <v>60</v>
      </c>
      <c r="BJ308" s="141">
        <f t="shared" si="438"/>
        <v>55</v>
      </c>
      <c r="BK308" s="32">
        <v>13</v>
      </c>
      <c r="BL308" s="11">
        <v>8</v>
      </c>
      <c r="BM308" s="33">
        <v>5</v>
      </c>
      <c r="BN308" s="32">
        <v>23</v>
      </c>
      <c r="BO308" s="11">
        <v>12</v>
      </c>
      <c r="BP308" s="33">
        <v>11</v>
      </c>
      <c r="BQ308" s="32">
        <v>25</v>
      </c>
      <c r="BR308" s="11">
        <v>9</v>
      </c>
      <c r="BS308" s="33">
        <v>16</v>
      </c>
      <c r="BT308" s="32">
        <v>24</v>
      </c>
      <c r="BU308" s="11">
        <v>15</v>
      </c>
      <c r="BV308" s="33">
        <v>9</v>
      </c>
      <c r="BW308" s="32">
        <v>30</v>
      </c>
      <c r="BX308" s="11">
        <v>16</v>
      </c>
      <c r="BY308" s="33">
        <v>14</v>
      </c>
      <c r="BZ308" s="141">
        <f t="shared" si="473"/>
        <v>180</v>
      </c>
      <c r="CA308" s="141">
        <f t="shared" si="439"/>
        <v>110</v>
      </c>
      <c r="CB308" s="141">
        <f t="shared" si="440"/>
        <v>70</v>
      </c>
      <c r="CC308" s="32">
        <v>42</v>
      </c>
      <c r="CD308" s="11">
        <v>28</v>
      </c>
      <c r="CE308" s="33">
        <v>14</v>
      </c>
      <c r="CF308" s="32">
        <v>30</v>
      </c>
      <c r="CG308" s="11">
        <v>14</v>
      </c>
      <c r="CH308" s="33">
        <v>16</v>
      </c>
      <c r="CI308" s="32">
        <v>41</v>
      </c>
      <c r="CJ308" s="11">
        <v>24</v>
      </c>
      <c r="CK308" s="33">
        <v>17</v>
      </c>
      <c r="CL308" s="32">
        <v>30</v>
      </c>
      <c r="CM308" s="11">
        <v>23</v>
      </c>
      <c r="CN308" s="33">
        <v>7</v>
      </c>
      <c r="CO308" s="32">
        <v>37</v>
      </c>
      <c r="CP308" s="11">
        <v>21</v>
      </c>
      <c r="CQ308" s="33">
        <v>16</v>
      </c>
      <c r="CR308" s="141">
        <f t="shared" si="474"/>
        <v>177</v>
      </c>
      <c r="CS308" s="141">
        <f t="shared" si="441"/>
        <v>108</v>
      </c>
      <c r="CT308" s="141">
        <f t="shared" si="442"/>
        <v>69</v>
      </c>
      <c r="CU308" s="32">
        <v>39</v>
      </c>
      <c r="CV308" s="11">
        <v>21</v>
      </c>
      <c r="CW308" s="33">
        <v>18</v>
      </c>
      <c r="CX308" s="32">
        <v>37</v>
      </c>
      <c r="CY308" s="11">
        <v>25</v>
      </c>
      <c r="CZ308" s="33">
        <v>12</v>
      </c>
      <c r="DA308" s="32">
        <v>35</v>
      </c>
      <c r="DB308" s="11">
        <v>18</v>
      </c>
      <c r="DC308" s="33">
        <v>17</v>
      </c>
      <c r="DD308" s="32">
        <v>35</v>
      </c>
      <c r="DE308" s="11">
        <v>24</v>
      </c>
      <c r="DF308" s="33">
        <v>11</v>
      </c>
      <c r="DG308" s="32">
        <v>31</v>
      </c>
      <c r="DH308" s="11">
        <v>20</v>
      </c>
      <c r="DI308" s="33">
        <v>11</v>
      </c>
      <c r="DJ308" s="141">
        <f t="shared" si="475"/>
        <v>170</v>
      </c>
      <c r="DK308" s="141">
        <f t="shared" si="443"/>
        <v>102</v>
      </c>
      <c r="DL308" s="141">
        <f t="shared" si="444"/>
        <v>68</v>
      </c>
      <c r="DM308" s="32">
        <v>36</v>
      </c>
      <c r="DN308" s="11">
        <v>22</v>
      </c>
      <c r="DO308" s="33">
        <v>14</v>
      </c>
      <c r="DP308" s="32">
        <v>44</v>
      </c>
      <c r="DQ308" s="11">
        <v>24</v>
      </c>
      <c r="DR308" s="33">
        <v>20</v>
      </c>
      <c r="DS308" s="32">
        <v>41</v>
      </c>
      <c r="DT308" s="11">
        <v>26</v>
      </c>
      <c r="DU308" s="33">
        <v>15</v>
      </c>
      <c r="DV308" s="32">
        <v>18</v>
      </c>
      <c r="DW308" s="11">
        <v>11</v>
      </c>
      <c r="DX308" s="33">
        <v>7</v>
      </c>
      <c r="DY308" s="32">
        <v>31</v>
      </c>
      <c r="DZ308" s="11">
        <v>19</v>
      </c>
      <c r="EA308" s="33">
        <v>12</v>
      </c>
      <c r="EB308" s="141">
        <f t="shared" si="476"/>
        <v>138</v>
      </c>
      <c r="EC308" s="141">
        <f t="shared" si="445"/>
        <v>90</v>
      </c>
      <c r="ED308" s="141">
        <f t="shared" si="446"/>
        <v>48</v>
      </c>
      <c r="EE308" s="32">
        <v>28</v>
      </c>
      <c r="EF308" s="11">
        <v>14</v>
      </c>
      <c r="EG308" s="33">
        <v>14</v>
      </c>
      <c r="EH308" s="32">
        <v>20</v>
      </c>
      <c r="EI308" s="11">
        <v>16</v>
      </c>
      <c r="EJ308" s="33">
        <v>4</v>
      </c>
      <c r="EK308" s="32">
        <v>27</v>
      </c>
      <c r="EL308" s="11">
        <v>15</v>
      </c>
      <c r="EM308" s="33">
        <v>12</v>
      </c>
      <c r="EN308" s="32">
        <v>36</v>
      </c>
      <c r="EO308" s="11">
        <v>26</v>
      </c>
      <c r="EP308" s="33">
        <v>10</v>
      </c>
      <c r="EQ308" s="32">
        <v>27</v>
      </c>
      <c r="ER308" s="11">
        <v>19</v>
      </c>
      <c r="ES308" s="33">
        <v>8</v>
      </c>
      <c r="ET308" s="141">
        <f t="shared" si="477"/>
        <v>193</v>
      </c>
      <c r="EU308" s="141">
        <f t="shared" si="447"/>
        <v>132</v>
      </c>
      <c r="EV308" s="141">
        <f t="shared" si="448"/>
        <v>61</v>
      </c>
      <c r="EW308" s="32">
        <v>31</v>
      </c>
      <c r="EX308" s="11">
        <v>22</v>
      </c>
      <c r="EY308" s="33">
        <v>9</v>
      </c>
      <c r="EZ308" s="32">
        <v>34</v>
      </c>
      <c r="FA308" s="11">
        <v>24</v>
      </c>
      <c r="FB308" s="33">
        <v>10</v>
      </c>
      <c r="FC308" s="32">
        <v>41</v>
      </c>
      <c r="FD308" s="11">
        <v>25</v>
      </c>
      <c r="FE308" s="33">
        <v>16</v>
      </c>
      <c r="FF308" s="32">
        <v>44</v>
      </c>
      <c r="FG308" s="11">
        <v>31</v>
      </c>
      <c r="FH308" s="33">
        <v>13</v>
      </c>
      <c r="FI308" s="32">
        <v>43</v>
      </c>
      <c r="FJ308" s="11">
        <v>30</v>
      </c>
      <c r="FK308" s="33">
        <v>13</v>
      </c>
      <c r="FL308" s="141">
        <f t="shared" si="478"/>
        <v>327</v>
      </c>
      <c r="FM308" s="141">
        <f t="shared" si="449"/>
        <v>208</v>
      </c>
      <c r="FN308" s="141">
        <f t="shared" si="450"/>
        <v>119</v>
      </c>
      <c r="FO308" s="32">
        <v>50</v>
      </c>
      <c r="FP308" s="11">
        <v>26</v>
      </c>
      <c r="FQ308" s="33">
        <v>24</v>
      </c>
      <c r="FR308" s="32">
        <v>74</v>
      </c>
      <c r="FS308" s="11">
        <v>45</v>
      </c>
      <c r="FT308" s="33">
        <v>29</v>
      </c>
      <c r="FU308" s="32">
        <v>67</v>
      </c>
      <c r="FV308" s="11">
        <v>47</v>
      </c>
      <c r="FW308" s="33">
        <v>20</v>
      </c>
      <c r="FX308" s="32">
        <v>62</v>
      </c>
      <c r="FY308" s="11">
        <v>46</v>
      </c>
      <c r="FZ308" s="33">
        <v>16</v>
      </c>
      <c r="GA308" s="32">
        <v>74</v>
      </c>
      <c r="GB308" s="11">
        <v>44</v>
      </c>
      <c r="GC308" s="33">
        <v>30</v>
      </c>
      <c r="GD308" s="141">
        <f t="shared" si="479"/>
        <v>407</v>
      </c>
      <c r="GE308" s="141">
        <f t="shared" si="451"/>
        <v>226</v>
      </c>
      <c r="GF308" s="141">
        <f t="shared" si="452"/>
        <v>181</v>
      </c>
      <c r="GG308" s="32">
        <v>66</v>
      </c>
      <c r="GH308" s="11">
        <v>42</v>
      </c>
      <c r="GI308" s="33">
        <v>24</v>
      </c>
      <c r="GJ308" s="32">
        <v>60</v>
      </c>
      <c r="GK308" s="11">
        <v>34</v>
      </c>
      <c r="GL308" s="33">
        <v>26</v>
      </c>
      <c r="GM308" s="32">
        <v>87</v>
      </c>
      <c r="GN308" s="11">
        <v>43</v>
      </c>
      <c r="GO308" s="33">
        <v>44</v>
      </c>
      <c r="GP308" s="32">
        <v>90</v>
      </c>
      <c r="GQ308" s="11">
        <v>49</v>
      </c>
      <c r="GR308" s="33">
        <v>41</v>
      </c>
      <c r="GS308" s="32">
        <v>104</v>
      </c>
      <c r="GT308" s="11">
        <v>58</v>
      </c>
      <c r="GU308" s="33">
        <v>46</v>
      </c>
      <c r="GV308" s="141">
        <f t="shared" si="480"/>
        <v>431</v>
      </c>
      <c r="GW308" s="141">
        <f t="shared" si="453"/>
        <v>249</v>
      </c>
      <c r="GX308" s="141">
        <f t="shared" si="454"/>
        <v>182</v>
      </c>
      <c r="GY308" s="32">
        <v>100</v>
      </c>
      <c r="GZ308" s="11">
        <v>56</v>
      </c>
      <c r="HA308" s="33">
        <v>44</v>
      </c>
      <c r="HB308" s="32">
        <v>77</v>
      </c>
      <c r="HC308" s="11">
        <v>50</v>
      </c>
      <c r="HD308" s="33">
        <v>27</v>
      </c>
      <c r="HE308" s="32">
        <v>84</v>
      </c>
      <c r="HF308" s="11">
        <v>49</v>
      </c>
      <c r="HG308" s="33">
        <v>35</v>
      </c>
      <c r="HH308" s="32">
        <v>90</v>
      </c>
      <c r="HI308" s="11">
        <v>54</v>
      </c>
      <c r="HJ308" s="33">
        <v>36</v>
      </c>
      <c r="HK308" s="32">
        <v>80</v>
      </c>
      <c r="HL308" s="11">
        <v>40</v>
      </c>
      <c r="HM308" s="33">
        <v>40</v>
      </c>
      <c r="HN308" s="141">
        <f t="shared" si="481"/>
        <v>357</v>
      </c>
      <c r="HO308" s="141">
        <f t="shared" si="455"/>
        <v>182</v>
      </c>
      <c r="HP308" s="141">
        <f t="shared" si="456"/>
        <v>175</v>
      </c>
      <c r="HQ308" s="32">
        <v>80</v>
      </c>
      <c r="HR308" s="11">
        <v>41</v>
      </c>
      <c r="HS308" s="33">
        <v>39</v>
      </c>
      <c r="HT308" s="32">
        <v>67</v>
      </c>
      <c r="HU308" s="11">
        <v>39</v>
      </c>
      <c r="HV308" s="33">
        <v>28</v>
      </c>
      <c r="HW308" s="32">
        <v>84</v>
      </c>
      <c r="HX308" s="11">
        <v>45</v>
      </c>
      <c r="HY308" s="33">
        <v>39</v>
      </c>
      <c r="HZ308" s="32">
        <v>66</v>
      </c>
      <c r="IA308" s="11">
        <v>26</v>
      </c>
      <c r="IB308" s="33">
        <v>40</v>
      </c>
      <c r="IC308" s="32">
        <v>60</v>
      </c>
      <c r="ID308" s="11">
        <v>31</v>
      </c>
      <c r="IE308" s="33">
        <v>29</v>
      </c>
      <c r="IF308" s="141">
        <f t="shared" si="482"/>
        <v>272</v>
      </c>
      <c r="IG308" s="141">
        <f t="shared" si="457"/>
        <v>129</v>
      </c>
      <c r="IH308" s="141">
        <f t="shared" si="458"/>
        <v>143</v>
      </c>
      <c r="II308" s="32">
        <v>54</v>
      </c>
      <c r="IJ308" s="11">
        <v>29</v>
      </c>
      <c r="IK308" s="33">
        <v>25</v>
      </c>
      <c r="IL308" s="32">
        <v>83</v>
      </c>
      <c r="IM308" s="11">
        <v>42</v>
      </c>
      <c r="IN308" s="33">
        <v>41</v>
      </c>
      <c r="IO308" s="32">
        <v>60</v>
      </c>
      <c r="IP308" s="11">
        <v>29</v>
      </c>
      <c r="IQ308" s="33">
        <v>31</v>
      </c>
      <c r="IR308" s="32">
        <v>41</v>
      </c>
      <c r="IS308" s="11">
        <v>18</v>
      </c>
      <c r="IT308" s="33">
        <v>23</v>
      </c>
      <c r="IU308" s="32">
        <v>34</v>
      </c>
      <c r="IV308" s="11">
        <v>11</v>
      </c>
      <c r="IW308" s="33">
        <v>23</v>
      </c>
      <c r="IX308" s="141">
        <f t="shared" si="483"/>
        <v>303</v>
      </c>
      <c r="IY308" s="141">
        <f t="shared" si="459"/>
        <v>147</v>
      </c>
      <c r="IZ308" s="141">
        <f t="shared" si="460"/>
        <v>156</v>
      </c>
      <c r="JA308" s="32">
        <v>49</v>
      </c>
      <c r="JB308" s="11">
        <v>24</v>
      </c>
      <c r="JC308" s="33">
        <v>25</v>
      </c>
      <c r="JD308" s="32">
        <v>54</v>
      </c>
      <c r="JE308" s="11">
        <v>27</v>
      </c>
      <c r="JF308" s="33">
        <v>27</v>
      </c>
      <c r="JG308" s="32">
        <v>80</v>
      </c>
      <c r="JH308" s="11">
        <v>42</v>
      </c>
      <c r="JI308" s="33">
        <v>38</v>
      </c>
      <c r="JJ308" s="32">
        <v>61</v>
      </c>
      <c r="JK308" s="11">
        <v>30</v>
      </c>
      <c r="JL308" s="33">
        <v>31</v>
      </c>
      <c r="JM308" s="32">
        <v>59</v>
      </c>
      <c r="JN308" s="11">
        <v>24</v>
      </c>
      <c r="JO308" s="33">
        <v>35</v>
      </c>
      <c r="JP308" s="141">
        <f t="shared" si="484"/>
        <v>264</v>
      </c>
      <c r="JQ308" s="141">
        <f t="shared" si="461"/>
        <v>92</v>
      </c>
      <c r="JR308" s="141">
        <f t="shared" si="462"/>
        <v>172</v>
      </c>
      <c r="JS308" s="32">
        <v>62</v>
      </c>
      <c r="JT308" s="11">
        <v>26</v>
      </c>
      <c r="JU308" s="33">
        <v>36</v>
      </c>
      <c r="JV308" s="32">
        <v>53</v>
      </c>
      <c r="JW308" s="11">
        <v>19</v>
      </c>
      <c r="JX308" s="33">
        <v>34</v>
      </c>
      <c r="JY308" s="32">
        <v>45</v>
      </c>
      <c r="JZ308" s="11">
        <v>15</v>
      </c>
      <c r="KA308" s="33">
        <v>30</v>
      </c>
      <c r="KB308" s="32">
        <v>53</v>
      </c>
      <c r="KC308" s="11">
        <v>14</v>
      </c>
      <c r="KD308" s="33">
        <v>39</v>
      </c>
      <c r="KE308" s="32">
        <v>51</v>
      </c>
      <c r="KF308" s="11">
        <v>18</v>
      </c>
      <c r="KG308" s="33">
        <v>33</v>
      </c>
      <c r="KH308" s="141">
        <f t="shared" si="485"/>
        <v>176</v>
      </c>
      <c r="KI308" s="141">
        <f t="shared" si="463"/>
        <v>55</v>
      </c>
      <c r="KJ308" s="141">
        <f t="shared" si="464"/>
        <v>121</v>
      </c>
      <c r="KK308" s="32">
        <v>50</v>
      </c>
      <c r="KL308" s="11">
        <v>18</v>
      </c>
      <c r="KM308" s="33">
        <v>32</v>
      </c>
      <c r="KN308" s="32">
        <v>34</v>
      </c>
      <c r="KO308" s="11">
        <v>9</v>
      </c>
      <c r="KP308" s="33">
        <v>25</v>
      </c>
      <c r="KQ308" s="32">
        <v>36</v>
      </c>
      <c r="KR308" s="11">
        <v>7</v>
      </c>
      <c r="KS308" s="33">
        <v>29</v>
      </c>
      <c r="KT308" s="32">
        <v>27</v>
      </c>
      <c r="KU308" s="11">
        <v>11</v>
      </c>
      <c r="KV308" s="33">
        <v>16</v>
      </c>
      <c r="KW308" s="32">
        <v>29</v>
      </c>
      <c r="KX308" s="11">
        <v>10</v>
      </c>
      <c r="KY308" s="33">
        <v>19</v>
      </c>
      <c r="KZ308" s="141">
        <f t="shared" si="486"/>
        <v>89</v>
      </c>
      <c r="LA308" s="141">
        <f t="shared" si="465"/>
        <v>25</v>
      </c>
      <c r="LB308" s="141">
        <f t="shared" si="466"/>
        <v>64</v>
      </c>
      <c r="LC308" s="32">
        <v>22</v>
      </c>
      <c r="LD308" s="11">
        <v>6</v>
      </c>
      <c r="LE308" s="33">
        <v>16</v>
      </c>
      <c r="LF308" s="32">
        <v>27</v>
      </c>
      <c r="LG308" s="11">
        <v>6</v>
      </c>
      <c r="LH308" s="33">
        <v>21</v>
      </c>
      <c r="LI308" s="32">
        <v>17</v>
      </c>
      <c r="LJ308" s="11">
        <v>8</v>
      </c>
      <c r="LK308" s="33">
        <v>9</v>
      </c>
      <c r="LL308" s="32">
        <v>10</v>
      </c>
      <c r="LM308" s="11">
        <v>2</v>
      </c>
      <c r="LN308" s="33">
        <v>8</v>
      </c>
      <c r="LO308" s="32">
        <v>13</v>
      </c>
      <c r="LP308" s="11">
        <v>3</v>
      </c>
      <c r="LQ308" s="33">
        <v>10</v>
      </c>
      <c r="LR308" s="141">
        <f t="shared" si="487"/>
        <v>17</v>
      </c>
      <c r="LS308" s="141">
        <f t="shared" si="467"/>
        <v>6</v>
      </c>
      <c r="LT308" s="141">
        <f t="shared" si="468"/>
        <v>11</v>
      </c>
      <c r="LU308" s="32">
        <v>4</v>
      </c>
      <c r="LV308" s="11">
        <v>1</v>
      </c>
      <c r="LW308" s="33">
        <v>3</v>
      </c>
      <c r="LX308" s="32">
        <v>5</v>
      </c>
      <c r="LY308" s="11">
        <v>0</v>
      </c>
      <c r="LZ308" s="33">
        <v>5</v>
      </c>
      <c r="MA308" s="32">
        <v>5</v>
      </c>
      <c r="MB308" s="11">
        <v>2</v>
      </c>
      <c r="MC308" s="33">
        <v>3</v>
      </c>
      <c r="MD308" s="32">
        <v>3</v>
      </c>
      <c r="ME308" s="11">
        <v>3</v>
      </c>
      <c r="MF308" s="33">
        <v>0</v>
      </c>
      <c r="MG308" s="32">
        <v>0</v>
      </c>
      <c r="MH308" s="11">
        <v>0</v>
      </c>
      <c r="MI308" s="33">
        <v>0</v>
      </c>
      <c r="MJ308" s="141">
        <f t="shared" si="490"/>
        <v>5</v>
      </c>
      <c r="MK308" s="141">
        <f t="shared" si="491"/>
        <v>2</v>
      </c>
      <c r="ML308" s="141">
        <f t="shared" si="492"/>
        <v>3</v>
      </c>
      <c r="MM308" s="32">
        <v>3</v>
      </c>
      <c r="MN308" s="11">
        <v>0</v>
      </c>
      <c r="MO308" s="33">
        <v>3</v>
      </c>
      <c r="MP308" s="32">
        <v>0</v>
      </c>
      <c r="MQ308" s="11">
        <v>0</v>
      </c>
      <c r="MR308" s="33">
        <v>0</v>
      </c>
      <c r="MS308" s="32">
        <v>1</v>
      </c>
      <c r="MT308" s="11">
        <v>1</v>
      </c>
      <c r="MU308" s="33">
        <v>0</v>
      </c>
      <c r="MV308" s="32">
        <v>0</v>
      </c>
      <c r="MW308" s="11">
        <v>0</v>
      </c>
      <c r="MX308" s="33">
        <v>0</v>
      </c>
      <c r="MY308" s="32">
        <v>1</v>
      </c>
      <c r="MZ308" s="11">
        <v>1</v>
      </c>
      <c r="NA308" s="33">
        <v>0</v>
      </c>
      <c r="NB308" s="146">
        <f t="shared" si="493"/>
        <v>0</v>
      </c>
      <c r="NC308" s="141">
        <f t="shared" si="494"/>
        <v>0</v>
      </c>
      <c r="ND308" s="147">
        <f t="shared" si="495"/>
        <v>0</v>
      </c>
      <c r="NE308" s="32">
        <v>0</v>
      </c>
      <c r="NF308" s="11">
        <v>0</v>
      </c>
      <c r="NG308" s="33">
        <v>0</v>
      </c>
      <c r="NH308" s="32">
        <v>0</v>
      </c>
      <c r="NI308" s="11">
        <v>0</v>
      </c>
      <c r="NJ308" s="33">
        <v>0</v>
      </c>
      <c r="NK308" s="32">
        <v>0</v>
      </c>
      <c r="NL308" s="11">
        <v>0</v>
      </c>
      <c r="NM308" s="33">
        <v>0</v>
      </c>
      <c r="NN308" s="32">
        <v>0</v>
      </c>
      <c r="NO308" s="11">
        <v>0</v>
      </c>
      <c r="NP308" s="33">
        <v>0</v>
      </c>
      <c r="NQ308" s="32">
        <v>0</v>
      </c>
      <c r="NR308" s="11">
        <v>0</v>
      </c>
      <c r="NS308" s="33">
        <v>0</v>
      </c>
      <c r="NT308" s="146">
        <f t="shared" si="496"/>
        <v>1</v>
      </c>
      <c r="NU308" s="141">
        <f t="shared" si="497"/>
        <v>0</v>
      </c>
      <c r="NV308" s="147">
        <f t="shared" si="498"/>
        <v>1</v>
      </c>
      <c r="NW308" s="32">
        <v>1</v>
      </c>
      <c r="NX308" s="11">
        <v>0</v>
      </c>
      <c r="NY308" s="33">
        <v>1</v>
      </c>
      <c r="NZ308" s="32">
        <v>0</v>
      </c>
      <c r="OA308" s="11">
        <v>0</v>
      </c>
      <c r="OB308" s="33">
        <v>0</v>
      </c>
      <c r="OC308" s="32">
        <v>0</v>
      </c>
      <c r="OD308" s="11">
        <v>0</v>
      </c>
      <c r="OE308" s="33">
        <v>0</v>
      </c>
      <c r="OF308" s="32">
        <v>0</v>
      </c>
      <c r="OG308" s="11">
        <v>0</v>
      </c>
      <c r="OH308" s="33">
        <v>0</v>
      </c>
      <c r="OI308" s="32">
        <v>0</v>
      </c>
      <c r="OJ308" s="11">
        <v>0</v>
      </c>
      <c r="OK308" s="33">
        <v>0</v>
      </c>
      <c r="OL308" s="146">
        <v>0</v>
      </c>
      <c r="OM308" s="141">
        <v>0</v>
      </c>
      <c r="ON308" s="147">
        <v>0</v>
      </c>
    </row>
    <row r="309" spans="1:404" ht="12" customHeight="1">
      <c r="B309" s="31" t="s">
        <v>297</v>
      </c>
      <c r="C309" s="32">
        <v>3186</v>
      </c>
      <c r="D309" s="11">
        <v>1547</v>
      </c>
      <c r="E309" s="33">
        <v>1639</v>
      </c>
      <c r="F309" s="141">
        <f t="shared" si="469"/>
        <v>55</v>
      </c>
      <c r="G309" s="141">
        <f t="shared" si="488"/>
        <v>28</v>
      </c>
      <c r="H309" s="141">
        <f t="shared" si="489"/>
        <v>27</v>
      </c>
      <c r="I309" s="32">
        <v>10</v>
      </c>
      <c r="J309" s="11">
        <v>6</v>
      </c>
      <c r="K309" s="33">
        <v>4</v>
      </c>
      <c r="L309" s="32">
        <v>13</v>
      </c>
      <c r="M309" s="11">
        <v>8</v>
      </c>
      <c r="N309" s="33">
        <v>5</v>
      </c>
      <c r="O309" s="32">
        <v>13</v>
      </c>
      <c r="P309" s="11">
        <v>9</v>
      </c>
      <c r="Q309" s="33">
        <v>4</v>
      </c>
      <c r="R309" s="32">
        <v>9</v>
      </c>
      <c r="S309" s="11">
        <v>3</v>
      </c>
      <c r="T309" s="33">
        <v>6</v>
      </c>
      <c r="U309" s="32">
        <v>10</v>
      </c>
      <c r="V309" s="11">
        <v>2</v>
      </c>
      <c r="W309" s="33">
        <v>8</v>
      </c>
      <c r="X309" s="141">
        <f t="shared" si="470"/>
        <v>53</v>
      </c>
      <c r="Y309" s="141">
        <f t="shared" si="433"/>
        <v>28</v>
      </c>
      <c r="Z309" s="141">
        <f t="shared" si="434"/>
        <v>25</v>
      </c>
      <c r="AA309" s="32">
        <v>11</v>
      </c>
      <c r="AB309" s="11">
        <v>4</v>
      </c>
      <c r="AC309" s="33">
        <v>7</v>
      </c>
      <c r="AD309" s="32">
        <v>5</v>
      </c>
      <c r="AE309" s="11">
        <v>4</v>
      </c>
      <c r="AF309" s="33">
        <v>1</v>
      </c>
      <c r="AG309" s="32">
        <v>12</v>
      </c>
      <c r="AH309" s="11">
        <v>9</v>
      </c>
      <c r="AI309" s="33">
        <v>3</v>
      </c>
      <c r="AJ309" s="32">
        <v>15</v>
      </c>
      <c r="AK309" s="11">
        <v>7</v>
      </c>
      <c r="AL309" s="33">
        <v>8</v>
      </c>
      <c r="AM309" s="32">
        <v>10</v>
      </c>
      <c r="AN309" s="11">
        <v>4</v>
      </c>
      <c r="AO309" s="33">
        <v>6</v>
      </c>
      <c r="AP309" s="141">
        <f t="shared" si="471"/>
        <v>63</v>
      </c>
      <c r="AQ309" s="141">
        <f t="shared" si="435"/>
        <v>32</v>
      </c>
      <c r="AR309" s="141">
        <f t="shared" si="436"/>
        <v>31</v>
      </c>
      <c r="AS309" s="32">
        <v>9</v>
      </c>
      <c r="AT309" s="11">
        <v>4</v>
      </c>
      <c r="AU309" s="33">
        <v>5</v>
      </c>
      <c r="AV309" s="32">
        <v>8</v>
      </c>
      <c r="AW309" s="11">
        <v>4</v>
      </c>
      <c r="AX309" s="33">
        <v>4</v>
      </c>
      <c r="AY309" s="32">
        <v>10</v>
      </c>
      <c r="AZ309" s="11">
        <v>6</v>
      </c>
      <c r="BA309" s="33">
        <v>4</v>
      </c>
      <c r="BB309" s="32">
        <v>15</v>
      </c>
      <c r="BC309" s="11">
        <v>8</v>
      </c>
      <c r="BD309" s="33">
        <v>7</v>
      </c>
      <c r="BE309" s="32">
        <v>21</v>
      </c>
      <c r="BF309" s="11">
        <v>10</v>
      </c>
      <c r="BG309" s="33">
        <v>11</v>
      </c>
      <c r="BH309" s="141">
        <f t="shared" si="472"/>
        <v>113</v>
      </c>
      <c r="BI309" s="141">
        <f t="shared" si="437"/>
        <v>53</v>
      </c>
      <c r="BJ309" s="141">
        <f t="shared" si="438"/>
        <v>60</v>
      </c>
      <c r="BK309" s="32">
        <v>17</v>
      </c>
      <c r="BL309" s="11">
        <v>12</v>
      </c>
      <c r="BM309" s="33">
        <v>5</v>
      </c>
      <c r="BN309" s="32">
        <v>26</v>
      </c>
      <c r="BO309" s="11">
        <v>14</v>
      </c>
      <c r="BP309" s="33">
        <v>12</v>
      </c>
      <c r="BQ309" s="32">
        <v>27</v>
      </c>
      <c r="BR309" s="11">
        <v>9</v>
      </c>
      <c r="BS309" s="33">
        <v>18</v>
      </c>
      <c r="BT309" s="32">
        <v>22</v>
      </c>
      <c r="BU309" s="11">
        <v>10</v>
      </c>
      <c r="BV309" s="33">
        <v>12</v>
      </c>
      <c r="BW309" s="32">
        <v>21</v>
      </c>
      <c r="BX309" s="11">
        <v>8</v>
      </c>
      <c r="BY309" s="33">
        <v>13</v>
      </c>
      <c r="BZ309" s="141">
        <f t="shared" si="473"/>
        <v>147</v>
      </c>
      <c r="CA309" s="141">
        <f t="shared" si="439"/>
        <v>92</v>
      </c>
      <c r="CB309" s="141">
        <f t="shared" si="440"/>
        <v>55</v>
      </c>
      <c r="CC309" s="32">
        <v>34</v>
      </c>
      <c r="CD309" s="11">
        <v>23</v>
      </c>
      <c r="CE309" s="33">
        <v>11</v>
      </c>
      <c r="CF309" s="32">
        <v>28</v>
      </c>
      <c r="CG309" s="11">
        <v>16</v>
      </c>
      <c r="CH309" s="33">
        <v>12</v>
      </c>
      <c r="CI309" s="32">
        <v>31</v>
      </c>
      <c r="CJ309" s="11">
        <v>20</v>
      </c>
      <c r="CK309" s="33">
        <v>11</v>
      </c>
      <c r="CL309" s="32">
        <v>29</v>
      </c>
      <c r="CM309" s="11">
        <v>18</v>
      </c>
      <c r="CN309" s="33">
        <v>11</v>
      </c>
      <c r="CO309" s="32">
        <v>25</v>
      </c>
      <c r="CP309" s="11">
        <v>15</v>
      </c>
      <c r="CQ309" s="33">
        <v>10</v>
      </c>
      <c r="CR309" s="141">
        <f t="shared" si="474"/>
        <v>121</v>
      </c>
      <c r="CS309" s="141">
        <f t="shared" si="441"/>
        <v>59</v>
      </c>
      <c r="CT309" s="141">
        <f t="shared" si="442"/>
        <v>62</v>
      </c>
      <c r="CU309" s="32">
        <v>27</v>
      </c>
      <c r="CV309" s="11">
        <v>12</v>
      </c>
      <c r="CW309" s="33">
        <v>15</v>
      </c>
      <c r="CX309" s="32">
        <v>24</v>
      </c>
      <c r="CY309" s="11">
        <v>16</v>
      </c>
      <c r="CZ309" s="33">
        <v>8</v>
      </c>
      <c r="DA309" s="32">
        <v>24</v>
      </c>
      <c r="DB309" s="11">
        <v>9</v>
      </c>
      <c r="DC309" s="33">
        <v>15</v>
      </c>
      <c r="DD309" s="32">
        <v>27</v>
      </c>
      <c r="DE309" s="11">
        <v>13</v>
      </c>
      <c r="DF309" s="33">
        <v>14</v>
      </c>
      <c r="DG309" s="32">
        <v>19</v>
      </c>
      <c r="DH309" s="11">
        <v>9</v>
      </c>
      <c r="DI309" s="33">
        <v>10</v>
      </c>
      <c r="DJ309" s="141">
        <f t="shared" si="475"/>
        <v>111</v>
      </c>
      <c r="DK309" s="141">
        <f t="shared" si="443"/>
        <v>59</v>
      </c>
      <c r="DL309" s="141">
        <f t="shared" si="444"/>
        <v>52</v>
      </c>
      <c r="DM309" s="32">
        <v>21</v>
      </c>
      <c r="DN309" s="11">
        <v>10</v>
      </c>
      <c r="DO309" s="33">
        <v>11</v>
      </c>
      <c r="DP309" s="32">
        <v>27</v>
      </c>
      <c r="DQ309" s="11">
        <v>17</v>
      </c>
      <c r="DR309" s="33">
        <v>10</v>
      </c>
      <c r="DS309" s="32">
        <v>23</v>
      </c>
      <c r="DT309" s="11">
        <v>7</v>
      </c>
      <c r="DU309" s="33">
        <v>16</v>
      </c>
      <c r="DV309" s="32">
        <v>20</v>
      </c>
      <c r="DW309" s="11">
        <v>16</v>
      </c>
      <c r="DX309" s="33">
        <v>4</v>
      </c>
      <c r="DY309" s="32">
        <v>20</v>
      </c>
      <c r="DZ309" s="11">
        <v>9</v>
      </c>
      <c r="EA309" s="33">
        <v>11</v>
      </c>
      <c r="EB309" s="141">
        <f t="shared" si="476"/>
        <v>94</v>
      </c>
      <c r="EC309" s="141">
        <f t="shared" si="445"/>
        <v>50</v>
      </c>
      <c r="ED309" s="141">
        <f t="shared" si="446"/>
        <v>44</v>
      </c>
      <c r="EE309" s="32">
        <v>19</v>
      </c>
      <c r="EF309" s="11">
        <v>12</v>
      </c>
      <c r="EG309" s="33">
        <v>7</v>
      </c>
      <c r="EH309" s="32">
        <v>17</v>
      </c>
      <c r="EI309" s="11">
        <v>8</v>
      </c>
      <c r="EJ309" s="33">
        <v>9</v>
      </c>
      <c r="EK309" s="32">
        <v>27</v>
      </c>
      <c r="EL309" s="11">
        <v>14</v>
      </c>
      <c r="EM309" s="33">
        <v>13</v>
      </c>
      <c r="EN309" s="32">
        <v>18</v>
      </c>
      <c r="EO309" s="11">
        <v>9</v>
      </c>
      <c r="EP309" s="33">
        <v>9</v>
      </c>
      <c r="EQ309" s="32">
        <v>13</v>
      </c>
      <c r="ER309" s="11">
        <v>7</v>
      </c>
      <c r="ES309" s="33">
        <v>6</v>
      </c>
      <c r="ET309" s="141">
        <f t="shared" si="477"/>
        <v>141</v>
      </c>
      <c r="EU309" s="141">
        <f t="shared" si="447"/>
        <v>93</v>
      </c>
      <c r="EV309" s="141">
        <f t="shared" si="448"/>
        <v>48</v>
      </c>
      <c r="EW309" s="32">
        <v>19</v>
      </c>
      <c r="EX309" s="11">
        <v>15</v>
      </c>
      <c r="EY309" s="33">
        <v>4</v>
      </c>
      <c r="EZ309" s="32">
        <v>31</v>
      </c>
      <c r="FA309" s="11">
        <v>22</v>
      </c>
      <c r="FB309" s="33">
        <v>9</v>
      </c>
      <c r="FC309" s="32">
        <v>23</v>
      </c>
      <c r="FD309" s="11">
        <v>10</v>
      </c>
      <c r="FE309" s="33">
        <v>13</v>
      </c>
      <c r="FF309" s="32">
        <v>32</v>
      </c>
      <c r="FG309" s="11">
        <v>21</v>
      </c>
      <c r="FH309" s="33">
        <v>11</v>
      </c>
      <c r="FI309" s="32">
        <v>36</v>
      </c>
      <c r="FJ309" s="11">
        <v>25</v>
      </c>
      <c r="FK309" s="33">
        <v>11</v>
      </c>
      <c r="FL309" s="141">
        <f t="shared" si="478"/>
        <v>206</v>
      </c>
      <c r="FM309" s="141">
        <f t="shared" si="449"/>
        <v>118</v>
      </c>
      <c r="FN309" s="141">
        <f t="shared" si="450"/>
        <v>88</v>
      </c>
      <c r="FO309" s="32">
        <v>32</v>
      </c>
      <c r="FP309" s="11">
        <v>18</v>
      </c>
      <c r="FQ309" s="33">
        <v>14</v>
      </c>
      <c r="FR309" s="32">
        <v>37</v>
      </c>
      <c r="FS309" s="11">
        <v>21</v>
      </c>
      <c r="FT309" s="33">
        <v>16</v>
      </c>
      <c r="FU309" s="32">
        <v>62</v>
      </c>
      <c r="FV309" s="11">
        <v>31</v>
      </c>
      <c r="FW309" s="33">
        <v>31</v>
      </c>
      <c r="FX309" s="32">
        <v>34</v>
      </c>
      <c r="FY309" s="11">
        <v>22</v>
      </c>
      <c r="FZ309" s="33">
        <v>12</v>
      </c>
      <c r="GA309" s="32">
        <v>41</v>
      </c>
      <c r="GB309" s="11">
        <v>26</v>
      </c>
      <c r="GC309" s="33">
        <v>15</v>
      </c>
      <c r="GD309" s="141">
        <f t="shared" si="479"/>
        <v>316</v>
      </c>
      <c r="GE309" s="141">
        <f t="shared" si="451"/>
        <v>163</v>
      </c>
      <c r="GF309" s="141">
        <f t="shared" si="452"/>
        <v>153</v>
      </c>
      <c r="GG309" s="32">
        <v>49</v>
      </c>
      <c r="GH309" s="11">
        <v>21</v>
      </c>
      <c r="GI309" s="33">
        <v>28</v>
      </c>
      <c r="GJ309" s="32">
        <v>35</v>
      </c>
      <c r="GK309" s="11">
        <v>18</v>
      </c>
      <c r="GL309" s="33">
        <v>17</v>
      </c>
      <c r="GM309" s="32">
        <v>79</v>
      </c>
      <c r="GN309" s="11">
        <v>42</v>
      </c>
      <c r="GO309" s="33">
        <v>37</v>
      </c>
      <c r="GP309" s="32">
        <v>76</v>
      </c>
      <c r="GQ309" s="11">
        <v>42</v>
      </c>
      <c r="GR309" s="33">
        <v>34</v>
      </c>
      <c r="GS309" s="32">
        <v>77</v>
      </c>
      <c r="GT309" s="11">
        <v>40</v>
      </c>
      <c r="GU309" s="33">
        <v>37</v>
      </c>
      <c r="GV309" s="141">
        <f t="shared" si="480"/>
        <v>312</v>
      </c>
      <c r="GW309" s="141">
        <f t="shared" si="453"/>
        <v>169</v>
      </c>
      <c r="GX309" s="141">
        <f t="shared" si="454"/>
        <v>143</v>
      </c>
      <c r="GY309" s="32">
        <v>72</v>
      </c>
      <c r="GZ309" s="11">
        <v>35</v>
      </c>
      <c r="HA309" s="33">
        <v>37</v>
      </c>
      <c r="HB309" s="32">
        <v>56</v>
      </c>
      <c r="HC309" s="11">
        <v>35</v>
      </c>
      <c r="HD309" s="33">
        <v>21</v>
      </c>
      <c r="HE309" s="32">
        <v>54</v>
      </c>
      <c r="HF309" s="11">
        <v>31</v>
      </c>
      <c r="HG309" s="33">
        <v>23</v>
      </c>
      <c r="HH309" s="32">
        <v>61</v>
      </c>
      <c r="HI309" s="11">
        <v>30</v>
      </c>
      <c r="HJ309" s="33">
        <v>31</v>
      </c>
      <c r="HK309" s="32">
        <v>69</v>
      </c>
      <c r="HL309" s="11">
        <v>38</v>
      </c>
      <c r="HM309" s="33">
        <v>31</v>
      </c>
      <c r="HN309" s="141">
        <f t="shared" si="481"/>
        <v>279</v>
      </c>
      <c r="HO309" s="141">
        <f t="shared" si="455"/>
        <v>144</v>
      </c>
      <c r="HP309" s="141">
        <f t="shared" si="456"/>
        <v>135</v>
      </c>
      <c r="HQ309" s="32">
        <v>50</v>
      </c>
      <c r="HR309" s="11">
        <v>27</v>
      </c>
      <c r="HS309" s="33">
        <v>23</v>
      </c>
      <c r="HT309" s="32">
        <v>61</v>
      </c>
      <c r="HU309" s="11">
        <v>35</v>
      </c>
      <c r="HV309" s="33">
        <v>26</v>
      </c>
      <c r="HW309" s="32">
        <v>63</v>
      </c>
      <c r="HX309" s="11">
        <v>32</v>
      </c>
      <c r="HY309" s="33">
        <v>31</v>
      </c>
      <c r="HZ309" s="32">
        <v>53</v>
      </c>
      <c r="IA309" s="11">
        <v>20</v>
      </c>
      <c r="IB309" s="33">
        <v>33</v>
      </c>
      <c r="IC309" s="32">
        <v>52</v>
      </c>
      <c r="ID309" s="11">
        <v>30</v>
      </c>
      <c r="IE309" s="33">
        <v>22</v>
      </c>
      <c r="IF309" s="141">
        <f t="shared" si="482"/>
        <v>289</v>
      </c>
      <c r="IG309" s="141">
        <f t="shared" si="457"/>
        <v>143</v>
      </c>
      <c r="IH309" s="141">
        <f t="shared" si="458"/>
        <v>146</v>
      </c>
      <c r="II309" s="32">
        <v>61</v>
      </c>
      <c r="IJ309" s="11">
        <v>29</v>
      </c>
      <c r="IK309" s="33">
        <v>32</v>
      </c>
      <c r="IL309" s="32">
        <v>74</v>
      </c>
      <c r="IM309" s="11">
        <v>38</v>
      </c>
      <c r="IN309" s="33">
        <v>36</v>
      </c>
      <c r="IO309" s="32">
        <v>64</v>
      </c>
      <c r="IP309" s="11">
        <v>29</v>
      </c>
      <c r="IQ309" s="33">
        <v>35</v>
      </c>
      <c r="IR309" s="32">
        <v>48</v>
      </c>
      <c r="IS309" s="11">
        <v>25</v>
      </c>
      <c r="IT309" s="33">
        <v>23</v>
      </c>
      <c r="IU309" s="32">
        <v>42</v>
      </c>
      <c r="IV309" s="11">
        <v>22</v>
      </c>
      <c r="IW309" s="33">
        <v>20</v>
      </c>
      <c r="IX309" s="141">
        <f t="shared" si="483"/>
        <v>262</v>
      </c>
      <c r="IY309" s="141">
        <f t="shared" si="459"/>
        <v>116</v>
      </c>
      <c r="IZ309" s="141">
        <f t="shared" si="460"/>
        <v>146</v>
      </c>
      <c r="JA309" s="32">
        <v>47</v>
      </c>
      <c r="JB309" s="11">
        <v>21</v>
      </c>
      <c r="JC309" s="33">
        <v>26</v>
      </c>
      <c r="JD309" s="32">
        <v>56</v>
      </c>
      <c r="JE309" s="11">
        <v>23</v>
      </c>
      <c r="JF309" s="33">
        <v>33</v>
      </c>
      <c r="JG309" s="32">
        <v>52</v>
      </c>
      <c r="JH309" s="11">
        <v>24</v>
      </c>
      <c r="JI309" s="33">
        <v>28</v>
      </c>
      <c r="JJ309" s="32">
        <v>59</v>
      </c>
      <c r="JK309" s="11">
        <v>25</v>
      </c>
      <c r="JL309" s="33">
        <v>34</v>
      </c>
      <c r="JM309" s="32">
        <v>48</v>
      </c>
      <c r="JN309" s="11">
        <v>23</v>
      </c>
      <c r="JO309" s="33">
        <v>25</v>
      </c>
      <c r="JP309" s="141">
        <f t="shared" si="484"/>
        <v>316</v>
      </c>
      <c r="JQ309" s="141">
        <f t="shared" si="461"/>
        <v>111</v>
      </c>
      <c r="JR309" s="141">
        <f t="shared" si="462"/>
        <v>205</v>
      </c>
      <c r="JS309" s="32">
        <v>67</v>
      </c>
      <c r="JT309" s="11">
        <v>27</v>
      </c>
      <c r="JU309" s="33">
        <v>40</v>
      </c>
      <c r="JV309" s="32">
        <v>55</v>
      </c>
      <c r="JW309" s="11">
        <v>21</v>
      </c>
      <c r="JX309" s="33">
        <v>34</v>
      </c>
      <c r="JY309" s="32">
        <v>66</v>
      </c>
      <c r="JZ309" s="11">
        <v>22</v>
      </c>
      <c r="KA309" s="33">
        <v>44</v>
      </c>
      <c r="KB309" s="32">
        <v>58</v>
      </c>
      <c r="KC309" s="11">
        <v>19</v>
      </c>
      <c r="KD309" s="33">
        <v>39</v>
      </c>
      <c r="KE309" s="32">
        <v>70</v>
      </c>
      <c r="KF309" s="11">
        <v>22</v>
      </c>
      <c r="KG309" s="33">
        <v>48</v>
      </c>
      <c r="KH309" s="141">
        <f t="shared" si="485"/>
        <v>172</v>
      </c>
      <c r="KI309" s="141">
        <f t="shared" si="463"/>
        <v>54</v>
      </c>
      <c r="KJ309" s="141">
        <f t="shared" si="464"/>
        <v>118</v>
      </c>
      <c r="KK309" s="32">
        <v>41</v>
      </c>
      <c r="KL309" s="11">
        <v>12</v>
      </c>
      <c r="KM309" s="33">
        <v>29</v>
      </c>
      <c r="KN309" s="32">
        <v>47</v>
      </c>
      <c r="KO309" s="11">
        <v>15</v>
      </c>
      <c r="KP309" s="33">
        <v>32</v>
      </c>
      <c r="KQ309" s="32">
        <v>35</v>
      </c>
      <c r="KR309" s="11">
        <v>11</v>
      </c>
      <c r="KS309" s="33">
        <v>24</v>
      </c>
      <c r="KT309" s="32">
        <v>21</v>
      </c>
      <c r="KU309" s="11">
        <v>9</v>
      </c>
      <c r="KV309" s="33">
        <v>12</v>
      </c>
      <c r="KW309" s="32">
        <v>28</v>
      </c>
      <c r="KX309" s="11">
        <v>7</v>
      </c>
      <c r="KY309" s="33">
        <v>21</v>
      </c>
      <c r="KZ309" s="141">
        <f t="shared" si="486"/>
        <v>97</v>
      </c>
      <c r="LA309" s="141">
        <f t="shared" si="465"/>
        <v>27</v>
      </c>
      <c r="LB309" s="141">
        <f t="shared" si="466"/>
        <v>70</v>
      </c>
      <c r="LC309" s="32">
        <v>28</v>
      </c>
      <c r="LD309" s="11">
        <v>13</v>
      </c>
      <c r="LE309" s="33">
        <v>15</v>
      </c>
      <c r="LF309" s="32">
        <v>26</v>
      </c>
      <c r="LG309" s="11">
        <v>6</v>
      </c>
      <c r="LH309" s="33">
        <v>20</v>
      </c>
      <c r="LI309" s="32">
        <v>20</v>
      </c>
      <c r="LJ309" s="11">
        <v>3</v>
      </c>
      <c r="LK309" s="33">
        <v>17</v>
      </c>
      <c r="LL309" s="32">
        <v>13</v>
      </c>
      <c r="LM309" s="11">
        <v>3</v>
      </c>
      <c r="LN309" s="33">
        <v>10</v>
      </c>
      <c r="LO309" s="32">
        <v>10</v>
      </c>
      <c r="LP309" s="11">
        <v>2</v>
      </c>
      <c r="LQ309" s="33">
        <v>8</v>
      </c>
      <c r="LR309" s="141">
        <f t="shared" si="487"/>
        <v>28</v>
      </c>
      <c r="LS309" s="141">
        <f t="shared" si="467"/>
        <v>7</v>
      </c>
      <c r="LT309" s="141">
        <f t="shared" si="468"/>
        <v>21</v>
      </c>
      <c r="LU309" s="32">
        <v>8</v>
      </c>
      <c r="LV309" s="11">
        <v>2</v>
      </c>
      <c r="LW309" s="33">
        <v>6</v>
      </c>
      <c r="LX309" s="32">
        <v>5</v>
      </c>
      <c r="LY309" s="11">
        <v>2</v>
      </c>
      <c r="LZ309" s="33">
        <v>3</v>
      </c>
      <c r="MA309" s="32">
        <v>6</v>
      </c>
      <c r="MB309" s="11">
        <v>2</v>
      </c>
      <c r="MC309" s="33">
        <v>4</v>
      </c>
      <c r="MD309" s="32">
        <v>6</v>
      </c>
      <c r="ME309" s="11">
        <v>1</v>
      </c>
      <c r="MF309" s="33">
        <v>5</v>
      </c>
      <c r="MG309" s="32">
        <v>3</v>
      </c>
      <c r="MH309" s="11">
        <v>0</v>
      </c>
      <c r="MI309" s="33">
        <v>3</v>
      </c>
      <c r="MJ309" s="141">
        <f t="shared" si="490"/>
        <v>7</v>
      </c>
      <c r="MK309" s="141">
        <f t="shared" si="491"/>
        <v>1</v>
      </c>
      <c r="ML309" s="141">
        <f t="shared" si="492"/>
        <v>6</v>
      </c>
      <c r="MM309" s="32">
        <v>3</v>
      </c>
      <c r="MN309" s="11">
        <v>0</v>
      </c>
      <c r="MO309" s="33">
        <v>3</v>
      </c>
      <c r="MP309" s="32">
        <v>1</v>
      </c>
      <c r="MQ309" s="11">
        <v>0</v>
      </c>
      <c r="MR309" s="33">
        <v>1</v>
      </c>
      <c r="MS309" s="32">
        <v>1</v>
      </c>
      <c r="MT309" s="11">
        <v>1</v>
      </c>
      <c r="MU309" s="33">
        <v>0</v>
      </c>
      <c r="MV309" s="32">
        <v>1</v>
      </c>
      <c r="MW309" s="11">
        <v>0</v>
      </c>
      <c r="MX309" s="33">
        <v>1</v>
      </c>
      <c r="MY309" s="32">
        <v>1</v>
      </c>
      <c r="MZ309" s="11">
        <v>0</v>
      </c>
      <c r="NA309" s="33">
        <v>1</v>
      </c>
      <c r="NB309" s="146">
        <f t="shared" si="493"/>
        <v>3</v>
      </c>
      <c r="NC309" s="141">
        <f t="shared" si="494"/>
        <v>0</v>
      </c>
      <c r="ND309" s="147">
        <f t="shared" si="495"/>
        <v>3</v>
      </c>
      <c r="NE309" s="32">
        <v>0</v>
      </c>
      <c r="NF309" s="11">
        <v>0</v>
      </c>
      <c r="NG309" s="33">
        <v>0</v>
      </c>
      <c r="NH309" s="32">
        <v>0</v>
      </c>
      <c r="NI309" s="11">
        <v>0</v>
      </c>
      <c r="NJ309" s="33">
        <v>0</v>
      </c>
      <c r="NK309" s="32">
        <v>2</v>
      </c>
      <c r="NL309" s="11">
        <v>0</v>
      </c>
      <c r="NM309" s="33">
        <v>2</v>
      </c>
      <c r="NN309" s="32">
        <v>1</v>
      </c>
      <c r="NO309" s="11">
        <v>0</v>
      </c>
      <c r="NP309" s="33">
        <v>1</v>
      </c>
      <c r="NQ309" s="32">
        <v>0</v>
      </c>
      <c r="NR309" s="11">
        <v>0</v>
      </c>
      <c r="NS309" s="33">
        <v>0</v>
      </c>
      <c r="NT309" s="146">
        <f t="shared" si="496"/>
        <v>1</v>
      </c>
      <c r="NU309" s="141">
        <f t="shared" si="497"/>
        <v>0</v>
      </c>
      <c r="NV309" s="147">
        <f t="shared" si="498"/>
        <v>1</v>
      </c>
      <c r="NW309" s="32">
        <v>1</v>
      </c>
      <c r="NX309" s="11">
        <v>0</v>
      </c>
      <c r="NY309" s="33">
        <v>1</v>
      </c>
      <c r="NZ309" s="32">
        <v>0</v>
      </c>
      <c r="OA309" s="11">
        <v>0</v>
      </c>
      <c r="OB309" s="33">
        <v>0</v>
      </c>
      <c r="OC309" s="32">
        <v>0</v>
      </c>
      <c r="OD309" s="11">
        <v>0</v>
      </c>
      <c r="OE309" s="33">
        <v>0</v>
      </c>
      <c r="OF309" s="32">
        <v>0</v>
      </c>
      <c r="OG309" s="11">
        <v>0</v>
      </c>
      <c r="OH309" s="33">
        <v>0</v>
      </c>
      <c r="OI309" s="32">
        <v>0</v>
      </c>
      <c r="OJ309" s="11">
        <v>0</v>
      </c>
      <c r="OK309" s="33">
        <v>0</v>
      </c>
      <c r="OL309" s="146">
        <v>0</v>
      </c>
      <c r="OM309" s="141">
        <v>0</v>
      </c>
      <c r="ON309" s="147">
        <v>0</v>
      </c>
    </row>
    <row r="310" spans="1:404" ht="12" customHeight="1">
      <c r="B310" s="31" t="s">
        <v>298</v>
      </c>
      <c r="C310" s="32">
        <v>2059</v>
      </c>
      <c r="D310" s="11">
        <v>1031</v>
      </c>
      <c r="E310" s="33">
        <v>1028</v>
      </c>
      <c r="F310" s="141">
        <f t="shared" si="469"/>
        <v>33</v>
      </c>
      <c r="G310" s="141">
        <f t="shared" si="488"/>
        <v>20</v>
      </c>
      <c r="H310" s="141">
        <f t="shared" si="489"/>
        <v>13</v>
      </c>
      <c r="I310" s="32">
        <v>8</v>
      </c>
      <c r="J310" s="11">
        <v>5</v>
      </c>
      <c r="K310" s="33">
        <v>3</v>
      </c>
      <c r="L310" s="32">
        <v>7</v>
      </c>
      <c r="M310" s="11">
        <v>5</v>
      </c>
      <c r="N310" s="33">
        <v>2</v>
      </c>
      <c r="O310" s="32">
        <v>3</v>
      </c>
      <c r="P310" s="11">
        <v>2</v>
      </c>
      <c r="Q310" s="33">
        <v>1</v>
      </c>
      <c r="R310" s="32">
        <v>6</v>
      </c>
      <c r="S310" s="11">
        <v>3</v>
      </c>
      <c r="T310" s="33">
        <v>3</v>
      </c>
      <c r="U310" s="32">
        <v>9</v>
      </c>
      <c r="V310" s="11">
        <v>5</v>
      </c>
      <c r="W310" s="33">
        <v>4</v>
      </c>
      <c r="X310" s="141">
        <f t="shared" si="470"/>
        <v>24</v>
      </c>
      <c r="Y310" s="141">
        <f t="shared" si="433"/>
        <v>10</v>
      </c>
      <c r="Z310" s="141">
        <f t="shared" si="434"/>
        <v>14</v>
      </c>
      <c r="AA310" s="32">
        <v>6</v>
      </c>
      <c r="AB310" s="11">
        <v>3</v>
      </c>
      <c r="AC310" s="33">
        <v>3</v>
      </c>
      <c r="AD310" s="32">
        <v>4</v>
      </c>
      <c r="AE310" s="11">
        <v>0</v>
      </c>
      <c r="AF310" s="33">
        <v>4</v>
      </c>
      <c r="AG310" s="32">
        <v>2</v>
      </c>
      <c r="AH310" s="11">
        <v>2</v>
      </c>
      <c r="AI310" s="33">
        <v>0</v>
      </c>
      <c r="AJ310" s="32">
        <v>8</v>
      </c>
      <c r="AK310" s="11">
        <v>3</v>
      </c>
      <c r="AL310" s="33">
        <v>5</v>
      </c>
      <c r="AM310" s="32">
        <v>4</v>
      </c>
      <c r="AN310" s="11">
        <v>2</v>
      </c>
      <c r="AO310" s="33">
        <v>2</v>
      </c>
      <c r="AP310" s="141">
        <f t="shared" si="471"/>
        <v>32</v>
      </c>
      <c r="AQ310" s="141">
        <f t="shared" si="435"/>
        <v>12</v>
      </c>
      <c r="AR310" s="141">
        <f t="shared" si="436"/>
        <v>20</v>
      </c>
      <c r="AS310" s="32">
        <v>2</v>
      </c>
      <c r="AT310" s="11">
        <v>2</v>
      </c>
      <c r="AU310" s="33">
        <v>0</v>
      </c>
      <c r="AV310" s="32">
        <v>12</v>
      </c>
      <c r="AW310" s="11">
        <v>6</v>
      </c>
      <c r="AX310" s="33">
        <v>6</v>
      </c>
      <c r="AY310" s="32">
        <v>0</v>
      </c>
      <c r="AZ310" s="11">
        <v>0</v>
      </c>
      <c r="BA310" s="33">
        <v>0</v>
      </c>
      <c r="BB310" s="32">
        <v>10</v>
      </c>
      <c r="BC310" s="11">
        <v>1</v>
      </c>
      <c r="BD310" s="33">
        <v>9</v>
      </c>
      <c r="BE310" s="32">
        <v>8</v>
      </c>
      <c r="BF310" s="11">
        <v>3</v>
      </c>
      <c r="BG310" s="33">
        <v>5</v>
      </c>
      <c r="BH310" s="141">
        <f t="shared" si="472"/>
        <v>69</v>
      </c>
      <c r="BI310" s="141">
        <f t="shared" si="437"/>
        <v>42</v>
      </c>
      <c r="BJ310" s="141">
        <f t="shared" si="438"/>
        <v>27</v>
      </c>
      <c r="BK310" s="32">
        <v>8</v>
      </c>
      <c r="BL310" s="11">
        <v>6</v>
      </c>
      <c r="BM310" s="33">
        <v>2</v>
      </c>
      <c r="BN310" s="32">
        <v>14</v>
      </c>
      <c r="BO310" s="11">
        <v>7</v>
      </c>
      <c r="BP310" s="33">
        <v>7</v>
      </c>
      <c r="BQ310" s="32">
        <v>12</v>
      </c>
      <c r="BR310" s="11">
        <v>8</v>
      </c>
      <c r="BS310" s="33">
        <v>4</v>
      </c>
      <c r="BT310" s="32">
        <v>19</v>
      </c>
      <c r="BU310" s="11">
        <v>10</v>
      </c>
      <c r="BV310" s="33">
        <v>9</v>
      </c>
      <c r="BW310" s="32">
        <v>16</v>
      </c>
      <c r="BX310" s="11">
        <v>11</v>
      </c>
      <c r="BY310" s="33">
        <v>5</v>
      </c>
      <c r="BZ310" s="141">
        <f t="shared" si="473"/>
        <v>82</v>
      </c>
      <c r="CA310" s="141">
        <f t="shared" si="439"/>
        <v>48</v>
      </c>
      <c r="CB310" s="141">
        <f t="shared" si="440"/>
        <v>34</v>
      </c>
      <c r="CC310" s="32">
        <v>19</v>
      </c>
      <c r="CD310" s="11">
        <v>11</v>
      </c>
      <c r="CE310" s="33">
        <v>8</v>
      </c>
      <c r="CF310" s="32">
        <v>15</v>
      </c>
      <c r="CG310" s="11">
        <v>8</v>
      </c>
      <c r="CH310" s="33">
        <v>7</v>
      </c>
      <c r="CI310" s="32">
        <v>13</v>
      </c>
      <c r="CJ310" s="11">
        <v>8</v>
      </c>
      <c r="CK310" s="33">
        <v>5</v>
      </c>
      <c r="CL310" s="32">
        <v>20</v>
      </c>
      <c r="CM310" s="11">
        <v>10</v>
      </c>
      <c r="CN310" s="33">
        <v>10</v>
      </c>
      <c r="CO310" s="32">
        <v>15</v>
      </c>
      <c r="CP310" s="11">
        <v>11</v>
      </c>
      <c r="CQ310" s="33">
        <v>4</v>
      </c>
      <c r="CR310" s="141">
        <f t="shared" si="474"/>
        <v>75</v>
      </c>
      <c r="CS310" s="141">
        <f t="shared" si="441"/>
        <v>44</v>
      </c>
      <c r="CT310" s="141">
        <f t="shared" si="442"/>
        <v>31</v>
      </c>
      <c r="CU310" s="32">
        <v>15</v>
      </c>
      <c r="CV310" s="11">
        <v>8</v>
      </c>
      <c r="CW310" s="33">
        <v>7</v>
      </c>
      <c r="CX310" s="32">
        <v>14</v>
      </c>
      <c r="CY310" s="11">
        <v>9</v>
      </c>
      <c r="CZ310" s="33">
        <v>5</v>
      </c>
      <c r="DA310" s="32">
        <v>9</v>
      </c>
      <c r="DB310" s="11">
        <v>6</v>
      </c>
      <c r="DC310" s="33">
        <v>3</v>
      </c>
      <c r="DD310" s="32">
        <v>14</v>
      </c>
      <c r="DE310" s="11">
        <v>7</v>
      </c>
      <c r="DF310" s="33">
        <v>7</v>
      </c>
      <c r="DG310" s="32">
        <v>23</v>
      </c>
      <c r="DH310" s="11">
        <v>14</v>
      </c>
      <c r="DI310" s="33">
        <v>9</v>
      </c>
      <c r="DJ310" s="141">
        <f t="shared" si="475"/>
        <v>82</v>
      </c>
      <c r="DK310" s="141">
        <f t="shared" si="443"/>
        <v>49</v>
      </c>
      <c r="DL310" s="141">
        <f t="shared" si="444"/>
        <v>33</v>
      </c>
      <c r="DM310" s="32">
        <v>15</v>
      </c>
      <c r="DN310" s="11">
        <v>9</v>
      </c>
      <c r="DO310" s="33">
        <v>6</v>
      </c>
      <c r="DP310" s="32">
        <v>7</v>
      </c>
      <c r="DQ310" s="11">
        <v>4</v>
      </c>
      <c r="DR310" s="33">
        <v>3</v>
      </c>
      <c r="DS310" s="32">
        <v>19</v>
      </c>
      <c r="DT310" s="11">
        <v>13</v>
      </c>
      <c r="DU310" s="33">
        <v>6</v>
      </c>
      <c r="DV310" s="32">
        <v>20</v>
      </c>
      <c r="DW310" s="11">
        <v>12</v>
      </c>
      <c r="DX310" s="33">
        <v>8</v>
      </c>
      <c r="DY310" s="32">
        <v>21</v>
      </c>
      <c r="DZ310" s="11">
        <v>11</v>
      </c>
      <c r="EA310" s="33">
        <v>10</v>
      </c>
      <c r="EB310" s="141">
        <f t="shared" si="476"/>
        <v>76</v>
      </c>
      <c r="EC310" s="141">
        <f t="shared" si="445"/>
        <v>55</v>
      </c>
      <c r="ED310" s="141">
        <f t="shared" si="446"/>
        <v>21</v>
      </c>
      <c r="EE310" s="32">
        <v>20</v>
      </c>
      <c r="EF310" s="11">
        <v>14</v>
      </c>
      <c r="EG310" s="33">
        <v>6</v>
      </c>
      <c r="EH310" s="32">
        <v>11</v>
      </c>
      <c r="EI310" s="11">
        <v>7</v>
      </c>
      <c r="EJ310" s="33">
        <v>4</v>
      </c>
      <c r="EK310" s="32">
        <v>16</v>
      </c>
      <c r="EL310" s="11">
        <v>11</v>
      </c>
      <c r="EM310" s="33">
        <v>5</v>
      </c>
      <c r="EN310" s="32">
        <v>17</v>
      </c>
      <c r="EO310" s="11">
        <v>13</v>
      </c>
      <c r="EP310" s="33">
        <v>4</v>
      </c>
      <c r="EQ310" s="32">
        <v>12</v>
      </c>
      <c r="ER310" s="11">
        <v>10</v>
      </c>
      <c r="ES310" s="33">
        <v>2</v>
      </c>
      <c r="ET310" s="141">
        <f t="shared" si="477"/>
        <v>101</v>
      </c>
      <c r="EU310" s="141">
        <f t="shared" si="447"/>
        <v>67</v>
      </c>
      <c r="EV310" s="141">
        <f t="shared" si="448"/>
        <v>34</v>
      </c>
      <c r="EW310" s="32">
        <v>13</v>
      </c>
      <c r="EX310" s="11">
        <v>8</v>
      </c>
      <c r="EY310" s="33">
        <v>5</v>
      </c>
      <c r="EZ310" s="32">
        <v>18</v>
      </c>
      <c r="FA310" s="11">
        <v>12</v>
      </c>
      <c r="FB310" s="33">
        <v>6</v>
      </c>
      <c r="FC310" s="32">
        <v>19</v>
      </c>
      <c r="FD310" s="11">
        <v>15</v>
      </c>
      <c r="FE310" s="33">
        <v>4</v>
      </c>
      <c r="FF310" s="32">
        <v>24</v>
      </c>
      <c r="FG310" s="11">
        <v>14</v>
      </c>
      <c r="FH310" s="33">
        <v>10</v>
      </c>
      <c r="FI310" s="32">
        <v>27</v>
      </c>
      <c r="FJ310" s="11">
        <v>18</v>
      </c>
      <c r="FK310" s="33">
        <v>9</v>
      </c>
      <c r="FL310" s="141">
        <f t="shared" si="478"/>
        <v>132</v>
      </c>
      <c r="FM310" s="141">
        <f t="shared" si="449"/>
        <v>77</v>
      </c>
      <c r="FN310" s="141">
        <f t="shared" si="450"/>
        <v>55</v>
      </c>
      <c r="FO310" s="32">
        <v>20</v>
      </c>
      <c r="FP310" s="11">
        <v>11</v>
      </c>
      <c r="FQ310" s="33">
        <v>9</v>
      </c>
      <c r="FR310" s="32">
        <v>31</v>
      </c>
      <c r="FS310" s="11">
        <v>17</v>
      </c>
      <c r="FT310" s="33">
        <v>14</v>
      </c>
      <c r="FU310" s="32">
        <v>32</v>
      </c>
      <c r="FV310" s="11">
        <v>21</v>
      </c>
      <c r="FW310" s="33">
        <v>11</v>
      </c>
      <c r="FX310" s="32">
        <v>22</v>
      </c>
      <c r="FY310" s="11">
        <v>11</v>
      </c>
      <c r="FZ310" s="33">
        <v>11</v>
      </c>
      <c r="GA310" s="32">
        <v>27</v>
      </c>
      <c r="GB310" s="11">
        <v>17</v>
      </c>
      <c r="GC310" s="33">
        <v>10</v>
      </c>
      <c r="GD310" s="141">
        <f t="shared" si="479"/>
        <v>212</v>
      </c>
      <c r="GE310" s="141">
        <f t="shared" si="451"/>
        <v>111</v>
      </c>
      <c r="GF310" s="141">
        <f t="shared" si="452"/>
        <v>101</v>
      </c>
      <c r="GG310" s="32">
        <v>33</v>
      </c>
      <c r="GH310" s="11">
        <v>17</v>
      </c>
      <c r="GI310" s="33">
        <v>16</v>
      </c>
      <c r="GJ310" s="32">
        <v>32</v>
      </c>
      <c r="GK310" s="11">
        <v>17</v>
      </c>
      <c r="GL310" s="33">
        <v>15</v>
      </c>
      <c r="GM310" s="32">
        <v>51</v>
      </c>
      <c r="GN310" s="11">
        <v>28</v>
      </c>
      <c r="GO310" s="33">
        <v>23</v>
      </c>
      <c r="GP310" s="32">
        <v>49</v>
      </c>
      <c r="GQ310" s="11">
        <v>26</v>
      </c>
      <c r="GR310" s="33">
        <v>23</v>
      </c>
      <c r="GS310" s="32">
        <v>47</v>
      </c>
      <c r="GT310" s="11">
        <v>23</v>
      </c>
      <c r="GU310" s="33">
        <v>24</v>
      </c>
      <c r="GV310" s="141">
        <f t="shared" si="480"/>
        <v>228</v>
      </c>
      <c r="GW310" s="141">
        <f t="shared" si="453"/>
        <v>119</v>
      </c>
      <c r="GX310" s="141">
        <f t="shared" si="454"/>
        <v>109</v>
      </c>
      <c r="GY310" s="32">
        <v>54</v>
      </c>
      <c r="GZ310" s="11">
        <v>25</v>
      </c>
      <c r="HA310" s="33">
        <v>29</v>
      </c>
      <c r="HB310" s="32">
        <v>44</v>
      </c>
      <c r="HC310" s="11">
        <v>23</v>
      </c>
      <c r="HD310" s="33">
        <v>21</v>
      </c>
      <c r="HE310" s="32">
        <v>48</v>
      </c>
      <c r="HF310" s="11">
        <v>29</v>
      </c>
      <c r="HG310" s="33">
        <v>19</v>
      </c>
      <c r="HH310" s="32">
        <v>39</v>
      </c>
      <c r="HI310" s="11">
        <v>25</v>
      </c>
      <c r="HJ310" s="33">
        <v>14</v>
      </c>
      <c r="HK310" s="32">
        <v>43</v>
      </c>
      <c r="HL310" s="11">
        <v>17</v>
      </c>
      <c r="HM310" s="33">
        <v>26</v>
      </c>
      <c r="HN310" s="141">
        <f t="shared" si="481"/>
        <v>218</v>
      </c>
      <c r="HO310" s="141">
        <f t="shared" si="455"/>
        <v>105</v>
      </c>
      <c r="HP310" s="141">
        <f t="shared" si="456"/>
        <v>113</v>
      </c>
      <c r="HQ310" s="32">
        <v>42</v>
      </c>
      <c r="HR310" s="11">
        <v>18</v>
      </c>
      <c r="HS310" s="33">
        <v>24</v>
      </c>
      <c r="HT310" s="32">
        <v>49</v>
      </c>
      <c r="HU310" s="11">
        <v>26</v>
      </c>
      <c r="HV310" s="33">
        <v>23</v>
      </c>
      <c r="HW310" s="32">
        <v>46</v>
      </c>
      <c r="HX310" s="11">
        <v>16</v>
      </c>
      <c r="HY310" s="33">
        <v>30</v>
      </c>
      <c r="HZ310" s="32">
        <v>41</v>
      </c>
      <c r="IA310" s="11">
        <v>21</v>
      </c>
      <c r="IB310" s="33">
        <v>20</v>
      </c>
      <c r="IC310" s="32">
        <v>40</v>
      </c>
      <c r="ID310" s="11">
        <v>24</v>
      </c>
      <c r="IE310" s="33">
        <v>16</v>
      </c>
      <c r="IF310" s="141">
        <f t="shared" si="482"/>
        <v>151</v>
      </c>
      <c r="IG310" s="141">
        <f t="shared" si="457"/>
        <v>72</v>
      </c>
      <c r="IH310" s="141">
        <f t="shared" si="458"/>
        <v>79</v>
      </c>
      <c r="II310" s="32">
        <v>24</v>
      </c>
      <c r="IJ310" s="11">
        <v>15</v>
      </c>
      <c r="IK310" s="33">
        <v>9</v>
      </c>
      <c r="IL310" s="32">
        <v>35</v>
      </c>
      <c r="IM310" s="11">
        <v>17</v>
      </c>
      <c r="IN310" s="33">
        <v>18</v>
      </c>
      <c r="IO310" s="32">
        <v>44</v>
      </c>
      <c r="IP310" s="11">
        <v>26</v>
      </c>
      <c r="IQ310" s="33">
        <v>18</v>
      </c>
      <c r="IR310" s="32">
        <v>30</v>
      </c>
      <c r="IS310" s="11">
        <v>8</v>
      </c>
      <c r="IT310" s="33">
        <v>22</v>
      </c>
      <c r="IU310" s="32">
        <v>18</v>
      </c>
      <c r="IV310" s="11">
        <v>6</v>
      </c>
      <c r="IW310" s="33">
        <v>12</v>
      </c>
      <c r="IX310" s="141">
        <f t="shared" si="483"/>
        <v>201</v>
      </c>
      <c r="IY310" s="141">
        <f t="shared" si="459"/>
        <v>85</v>
      </c>
      <c r="IZ310" s="141">
        <f t="shared" si="460"/>
        <v>116</v>
      </c>
      <c r="JA310" s="32">
        <v>32</v>
      </c>
      <c r="JB310" s="11">
        <v>11</v>
      </c>
      <c r="JC310" s="33">
        <v>21</v>
      </c>
      <c r="JD310" s="32">
        <v>39</v>
      </c>
      <c r="JE310" s="11">
        <v>16</v>
      </c>
      <c r="JF310" s="33">
        <v>23</v>
      </c>
      <c r="JG310" s="32">
        <v>48</v>
      </c>
      <c r="JH310" s="11">
        <v>23</v>
      </c>
      <c r="JI310" s="33">
        <v>25</v>
      </c>
      <c r="JJ310" s="32">
        <v>42</v>
      </c>
      <c r="JK310" s="11">
        <v>16</v>
      </c>
      <c r="JL310" s="33">
        <v>26</v>
      </c>
      <c r="JM310" s="32">
        <v>40</v>
      </c>
      <c r="JN310" s="11">
        <v>19</v>
      </c>
      <c r="JO310" s="33">
        <v>21</v>
      </c>
      <c r="JP310" s="141">
        <f t="shared" si="484"/>
        <v>155</v>
      </c>
      <c r="JQ310" s="141">
        <f t="shared" si="461"/>
        <v>63</v>
      </c>
      <c r="JR310" s="141">
        <f t="shared" si="462"/>
        <v>92</v>
      </c>
      <c r="JS310" s="32">
        <v>36</v>
      </c>
      <c r="JT310" s="11">
        <v>16</v>
      </c>
      <c r="JU310" s="33">
        <v>20</v>
      </c>
      <c r="JV310" s="32">
        <v>38</v>
      </c>
      <c r="JW310" s="11">
        <v>21</v>
      </c>
      <c r="JX310" s="33">
        <v>17</v>
      </c>
      <c r="JY310" s="32">
        <v>31</v>
      </c>
      <c r="JZ310" s="11">
        <v>8</v>
      </c>
      <c r="KA310" s="33">
        <v>23</v>
      </c>
      <c r="KB310" s="32">
        <v>21</v>
      </c>
      <c r="KC310" s="11">
        <v>7</v>
      </c>
      <c r="KD310" s="33">
        <v>14</v>
      </c>
      <c r="KE310" s="32">
        <v>29</v>
      </c>
      <c r="KF310" s="11">
        <v>11</v>
      </c>
      <c r="KG310" s="33">
        <v>18</v>
      </c>
      <c r="KH310" s="141">
        <f t="shared" si="485"/>
        <v>121</v>
      </c>
      <c r="KI310" s="141">
        <f t="shared" si="463"/>
        <v>39</v>
      </c>
      <c r="KJ310" s="141">
        <f t="shared" si="464"/>
        <v>82</v>
      </c>
      <c r="KK310" s="32">
        <v>31</v>
      </c>
      <c r="KL310" s="11">
        <v>13</v>
      </c>
      <c r="KM310" s="33">
        <v>18</v>
      </c>
      <c r="KN310" s="32">
        <v>31</v>
      </c>
      <c r="KO310" s="11">
        <v>8</v>
      </c>
      <c r="KP310" s="33">
        <v>23</v>
      </c>
      <c r="KQ310" s="32">
        <v>22</v>
      </c>
      <c r="KR310" s="11">
        <v>3</v>
      </c>
      <c r="KS310" s="33">
        <v>19</v>
      </c>
      <c r="KT310" s="32">
        <v>20</v>
      </c>
      <c r="KU310" s="11">
        <v>11</v>
      </c>
      <c r="KV310" s="33">
        <v>9</v>
      </c>
      <c r="KW310" s="32">
        <v>17</v>
      </c>
      <c r="KX310" s="11">
        <v>4</v>
      </c>
      <c r="KY310" s="33">
        <v>13</v>
      </c>
      <c r="KZ310" s="141">
        <f t="shared" si="486"/>
        <v>40</v>
      </c>
      <c r="LA310" s="141">
        <f t="shared" si="465"/>
        <v>7</v>
      </c>
      <c r="LB310" s="141">
        <f t="shared" si="466"/>
        <v>33</v>
      </c>
      <c r="LC310" s="32">
        <v>13</v>
      </c>
      <c r="LD310" s="11">
        <v>2</v>
      </c>
      <c r="LE310" s="33">
        <v>11</v>
      </c>
      <c r="LF310" s="32">
        <v>10</v>
      </c>
      <c r="LG310" s="11">
        <v>1</v>
      </c>
      <c r="LH310" s="33">
        <v>9</v>
      </c>
      <c r="LI310" s="32">
        <v>9</v>
      </c>
      <c r="LJ310" s="11">
        <v>2</v>
      </c>
      <c r="LK310" s="33">
        <v>7</v>
      </c>
      <c r="LL310" s="32">
        <v>5</v>
      </c>
      <c r="LM310" s="11">
        <v>0</v>
      </c>
      <c r="LN310" s="33">
        <v>5</v>
      </c>
      <c r="LO310" s="32">
        <v>3</v>
      </c>
      <c r="LP310" s="11">
        <v>2</v>
      </c>
      <c r="LQ310" s="33">
        <v>1</v>
      </c>
      <c r="LR310" s="141">
        <f t="shared" si="487"/>
        <v>23</v>
      </c>
      <c r="LS310" s="141">
        <f t="shared" si="467"/>
        <v>4</v>
      </c>
      <c r="LT310" s="141">
        <f t="shared" si="468"/>
        <v>19</v>
      </c>
      <c r="LU310" s="32">
        <v>7</v>
      </c>
      <c r="LV310" s="11">
        <v>1</v>
      </c>
      <c r="LW310" s="33">
        <v>6</v>
      </c>
      <c r="LX310" s="32">
        <v>6</v>
      </c>
      <c r="LY310" s="11">
        <v>1</v>
      </c>
      <c r="LZ310" s="33">
        <v>5</v>
      </c>
      <c r="MA310" s="32">
        <v>7</v>
      </c>
      <c r="MB310" s="11">
        <v>2</v>
      </c>
      <c r="MC310" s="33">
        <v>5</v>
      </c>
      <c r="MD310" s="32">
        <v>1</v>
      </c>
      <c r="ME310" s="11">
        <v>0</v>
      </c>
      <c r="MF310" s="33">
        <v>1</v>
      </c>
      <c r="MG310" s="32">
        <v>2</v>
      </c>
      <c r="MH310" s="11">
        <v>0</v>
      </c>
      <c r="MI310" s="33">
        <v>2</v>
      </c>
      <c r="MJ310" s="141">
        <f t="shared" si="490"/>
        <v>3</v>
      </c>
      <c r="MK310" s="141">
        <f t="shared" si="491"/>
        <v>2</v>
      </c>
      <c r="ML310" s="141">
        <f t="shared" si="492"/>
        <v>1</v>
      </c>
      <c r="MM310" s="32">
        <v>3</v>
      </c>
      <c r="MN310" s="11">
        <v>2</v>
      </c>
      <c r="MO310" s="33">
        <v>1</v>
      </c>
      <c r="MP310" s="32">
        <v>0</v>
      </c>
      <c r="MQ310" s="11">
        <v>0</v>
      </c>
      <c r="MR310" s="33">
        <v>0</v>
      </c>
      <c r="MS310" s="32">
        <v>0</v>
      </c>
      <c r="MT310" s="11">
        <v>0</v>
      </c>
      <c r="MU310" s="33">
        <v>0</v>
      </c>
      <c r="MV310" s="32">
        <v>0</v>
      </c>
      <c r="MW310" s="11">
        <v>0</v>
      </c>
      <c r="MX310" s="33">
        <v>0</v>
      </c>
      <c r="MY310" s="32">
        <v>0</v>
      </c>
      <c r="MZ310" s="11">
        <v>0</v>
      </c>
      <c r="NA310" s="33">
        <v>0</v>
      </c>
      <c r="NB310" s="146">
        <f t="shared" si="493"/>
        <v>1</v>
      </c>
      <c r="NC310" s="141">
        <f t="shared" si="494"/>
        <v>0</v>
      </c>
      <c r="ND310" s="147">
        <f t="shared" si="495"/>
        <v>1</v>
      </c>
      <c r="NE310" s="32">
        <v>1</v>
      </c>
      <c r="NF310" s="11">
        <v>0</v>
      </c>
      <c r="NG310" s="33">
        <v>1</v>
      </c>
      <c r="NH310" s="32">
        <v>0</v>
      </c>
      <c r="NI310" s="11">
        <v>0</v>
      </c>
      <c r="NJ310" s="33">
        <v>0</v>
      </c>
      <c r="NK310" s="32">
        <v>0</v>
      </c>
      <c r="NL310" s="11">
        <v>0</v>
      </c>
      <c r="NM310" s="33">
        <v>0</v>
      </c>
      <c r="NN310" s="32">
        <v>0</v>
      </c>
      <c r="NO310" s="11">
        <v>0</v>
      </c>
      <c r="NP310" s="33">
        <v>0</v>
      </c>
      <c r="NQ310" s="32">
        <v>0</v>
      </c>
      <c r="NR310" s="11">
        <v>0</v>
      </c>
      <c r="NS310" s="33">
        <v>0</v>
      </c>
      <c r="NT310" s="146">
        <f t="shared" si="496"/>
        <v>0</v>
      </c>
      <c r="NU310" s="141">
        <f t="shared" si="497"/>
        <v>0</v>
      </c>
      <c r="NV310" s="147">
        <f t="shared" si="498"/>
        <v>0</v>
      </c>
      <c r="NW310" s="32">
        <v>0</v>
      </c>
      <c r="NX310" s="11">
        <v>0</v>
      </c>
      <c r="NY310" s="33">
        <v>0</v>
      </c>
      <c r="NZ310" s="32">
        <v>0</v>
      </c>
      <c r="OA310" s="11">
        <v>0</v>
      </c>
      <c r="OB310" s="33">
        <v>0</v>
      </c>
      <c r="OC310" s="32">
        <v>0</v>
      </c>
      <c r="OD310" s="11">
        <v>0</v>
      </c>
      <c r="OE310" s="33">
        <v>0</v>
      </c>
      <c r="OF310" s="32">
        <v>0</v>
      </c>
      <c r="OG310" s="11">
        <v>0</v>
      </c>
      <c r="OH310" s="33">
        <v>0</v>
      </c>
      <c r="OI310" s="32">
        <v>0</v>
      </c>
      <c r="OJ310" s="11">
        <v>0</v>
      </c>
      <c r="OK310" s="33">
        <v>0</v>
      </c>
      <c r="OL310" s="146">
        <v>0</v>
      </c>
      <c r="OM310" s="141">
        <v>0</v>
      </c>
      <c r="ON310" s="147">
        <v>0</v>
      </c>
    </row>
    <row r="311" spans="1:404" ht="12" customHeight="1">
      <c r="B311" s="31" t="s">
        <v>299</v>
      </c>
      <c r="C311" s="32">
        <v>1148</v>
      </c>
      <c r="D311" s="11">
        <v>577</v>
      </c>
      <c r="E311" s="33">
        <v>571</v>
      </c>
      <c r="F311" s="141">
        <f t="shared" si="469"/>
        <v>22</v>
      </c>
      <c r="G311" s="141">
        <f t="shared" si="488"/>
        <v>10</v>
      </c>
      <c r="H311" s="141">
        <f t="shared" si="489"/>
        <v>12</v>
      </c>
      <c r="I311" s="32">
        <v>4</v>
      </c>
      <c r="J311" s="11">
        <v>2</v>
      </c>
      <c r="K311" s="33">
        <v>2</v>
      </c>
      <c r="L311" s="32">
        <v>6</v>
      </c>
      <c r="M311" s="11">
        <v>1</v>
      </c>
      <c r="N311" s="33">
        <v>5</v>
      </c>
      <c r="O311" s="32">
        <v>4</v>
      </c>
      <c r="P311" s="11">
        <v>3</v>
      </c>
      <c r="Q311" s="33">
        <v>1</v>
      </c>
      <c r="R311" s="32">
        <v>3</v>
      </c>
      <c r="S311" s="11">
        <v>1</v>
      </c>
      <c r="T311" s="33">
        <v>2</v>
      </c>
      <c r="U311" s="32">
        <v>5</v>
      </c>
      <c r="V311" s="11">
        <v>3</v>
      </c>
      <c r="W311" s="33">
        <v>2</v>
      </c>
      <c r="X311" s="141">
        <f t="shared" si="470"/>
        <v>22</v>
      </c>
      <c r="Y311" s="141">
        <f t="shared" si="433"/>
        <v>13</v>
      </c>
      <c r="Z311" s="141">
        <f t="shared" si="434"/>
        <v>9</v>
      </c>
      <c r="AA311" s="32">
        <v>7</v>
      </c>
      <c r="AB311" s="11">
        <v>6</v>
      </c>
      <c r="AC311" s="33">
        <v>1</v>
      </c>
      <c r="AD311" s="32">
        <v>4</v>
      </c>
      <c r="AE311" s="11">
        <v>4</v>
      </c>
      <c r="AF311" s="33">
        <v>0</v>
      </c>
      <c r="AG311" s="32">
        <v>3</v>
      </c>
      <c r="AH311" s="11">
        <v>1</v>
      </c>
      <c r="AI311" s="33">
        <v>2</v>
      </c>
      <c r="AJ311" s="32">
        <v>8</v>
      </c>
      <c r="AK311" s="11">
        <v>2</v>
      </c>
      <c r="AL311" s="33">
        <v>6</v>
      </c>
      <c r="AM311" s="32">
        <v>0</v>
      </c>
      <c r="AN311" s="11">
        <v>0</v>
      </c>
      <c r="AO311" s="33">
        <v>0</v>
      </c>
      <c r="AP311" s="141">
        <f t="shared" si="471"/>
        <v>13</v>
      </c>
      <c r="AQ311" s="141">
        <f t="shared" si="435"/>
        <v>5</v>
      </c>
      <c r="AR311" s="141">
        <f t="shared" si="436"/>
        <v>8</v>
      </c>
      <c r="AS311" s="32">
        <v>1</v>
      </c>
      <c r="AT311" s="11">
        <v>0</v>
      </c>
      <c r="AU311" s="33">
        <v>1</v>
      </c>
      <c r="AV311" s="32">
        <v>4</v>
      </c>
      <c r="AW311" s="11">
        <v>2</v>
      </c>
      <c r="AX311" s="33">
        <v>2</v>
      </c>
      <c r="AY311" s="32">
        <v>2</v>
      </c>
      <c r="AZ311" s="11">
        <v>1</v>
      </c>
      <c r="BA311" s="33">
        <v>1</v>
      </c>
      <c r="BB311" s="32">
        <v>4</v>
      </c>
      <c r="BC311" s="11">
        <v>1</v>
      </c>
      <c r="BD311" s="33">
        <v>3</v>
      </c>
      <c r="BE311" s="32">
        <v>2</v>
      </c>
      <c r="BF311" s="11">
        <v>1</v>
      </c>
      <c r="BG311" s="33">
        <v>1</v>
      </c>
      <c r="BH311" s="141">
        <f t="shared" si="472"/>
        <v>28</v>
      </c>
      <c r="BI311" s="141">
        <f t="shared" si="437"/>
        <v>19</v>
      </c>
      <c r="BJ311" s="141">
        <f t="shared" si="438"/>
        <v>9</v>
      </c>
      <c r="BK311" s="32">
        <v>4</v>
      </c>
      <c r="BL311" s="11">
        <v>3</v>
      </c>
      <c r="BM311" s="33">
        <v>1</v>
      </c>
      <c r="BN311" s="32">
        <v>4</v>
      </c>
      <c r="BO311" s="11">
        <v>3</v>
      </c>
      <c r="BP311" s="33">
        <v>1</v>
      </c>
      <c r="BQ311" s="32">
        <v>4</v>
      </c>
      <c r="BR311" s="11">
        <v>3</v>
      </c>
      <c r="BS311" s="33">
        <v>1</v>
      </c>
      <c r="BT311" s="32">
        <v>8</v>
      </c>
      <c r="BU311" s="11">
        <v>6</v>
      </c>
      <c r="BV311" s="33">
        <v>2</v>
      </c>
      <c r="BW311" s="32">
        <v>8</v>
      </c>
      <c r="BX311" s="11">
        <v>4</v>
      </c>
      <c r="BY311" s="33">
        <v>4</v>
      </c>
      <c r="BZ311" s="141">
        <f t="shared" si="473"/>
        <v>41</v>
      </c>
      <c r="CA311" s="141">
        <f t="shared" si="439"/>
        <v>29</v>
      </c>
      <c r="CB311" s="141">
        <f t="shared" si="440"/>
        <v>12</v>
      </c>
      <c r="CC311" s="32">
        <v>8</v>
      </c>
      <c r="CD311" s="11">
        <v>6</v>
      </c>
      <c r="CE311" s="33">
        <v>2</v>
      </c>
      <c r="CF311" s="32">
        <v>5</v>
      </c>
      <c r="CG311" s="11">
        <v>5</v>
      </c>
      <c r="CH311" s="33">
        <v>0</v>
      </c>
      <c r="CI311" s="32">
        <v>11</v>
      </c>
      <c r="CJ311" s="11">
        <v>9</v>
      </c>
      <c r="CK311" s="33">
        <v>2</v>
      </c>
      <c r="CL311" s="32">
        <v>7</v>
      </c>
      <c r="CM311" s="11">
        <v>4</v>
      </c>
      <c r="CN311" s="33">
        <v>3</v>
      </c>
      <c r="CO311" s="32">
        <v>10</v>
      </c>
      <c r="CP311" s="11">
        <v>5</v>
      </c>
      <c r="CQ311" s="33">
        <v>5</v>
      </c>
      <c r="CR311" s="141">
        <f t="shared" si="474"/>
        <v>40</v>
      </c>
      <c r="CS311" s="141">
        <f t="shared" si="441"/>
        <v>22</v>
      </c>
      <c r="CT311" s="141">
        <f t="shared" si="442"/>
        <v>18</v>
      </c>
      <c r="CU311" s="32">
        <v>4</v>
      </c>
      <c r="CV311" s="11">
        <v>3</v>
      </c>
      <c r="CW311" s="33">
        <v>1</v>
      </c>
      <c r="CX311" s="32">
        <v>8</v>
      </c>
      <c r="CY311" s="11">
        <v>2</v>
      </c>
      <c r="CZ311" s="33">
        <v>6</v>
      </c>
      <c r="DA311" s="32">
        <v>12</v>
      </c>
      <c r="DB311" s="11">
        <v>7</v>
      </c>
      <c r="DC311" s="33">
        <v>5</v>
      </c>
      <c r="DD311" s="32">
        <v>7</v>
      </c>
      <c r="DE311" s="11">
        <v>5</v>
      </c>
      <c r="DF311" s="33">
        <v>2</v>
      </c>
      <c r="DG311" s="32">
        <v>9</v>
      </c>
      <c r="DH311" s="11">
        <v>5</v>
      </c>
      <c r="DI311" s="33">
        <v>4</v>
      </c>
      <c r="DJ311" s="141">
        <f t="shared" si="475"/>
        <v>53</v>
      </c>
      <c r="DK311" s="141">
        <f t="shared" si="443"/>
        <v>28</v>
      </c>
      <c r="DL311" s="141">
        <f t="shared" si="444"/>
        <v>25</v>
      </c>
      <c r="DM311" s="32">
        <v>12</v>
      </c>
      <c r="DN311" s="11">
        <v>5</v>
      </c>
      <c r="DO311" s="33">
        <v>7</v>
      </c>
      <c r="DP311" s="32">
        <v>5</v>
      </c>
      <c r="DQ311" s="11">
        <v>5</v>
      </c>
      <c r="DR311" s="33">
        <v>0</v>
      </c>
      <c r="DS311" s="32">
        <v>15</v>
      </c>
      <c r="DT311" s="11">
        <v>9</v>
      </c>
      <c r="DU311" s="33">
        <v>6</v>
      </c>
      <c r="DV311" s="32">
        <v>13</v>
      </c>
      <c r="DW311" s="11">
        <v>6</v>
      </c>
      <c r="DX311" s="33">
        <v>7</v>
      </c>
      <c r="DY311" s="32">
        <v>8</v>
      </c>
      <c r="DZ311" s="11">
        <v>3</v>
      </c>
      <c r="EA311" s="33">
        <v>5</v>
      </c>
      <c r="EB311" s="141">
        <f t="shared" si="476"/>
        <v>39</v>
      </c>
      <c r="EC311" s="141">
        <f t="shared" si="445"/>
        <v>29</v>
      </c>
      <c r="ED311" s="141">
        <f t="shared" si="446"/>
        <v>10</v>
      </c>
      <c r="EE311" s="32">
        <v>7</v>
      </c>
      <c r="EF311" s="11">
        <v>5</v>
      </c>
      <c r="EG311" s="33">
        <v>2</v>
      </c>
      <c r="EH311" s="32">
        <v>5</v>
      </c>
      <c r="EI311" s="11">
        <v>4</v>
      </c>
      <c r="EJ311" s="33">
        <v>1</v>
      </c>
      <c r="EK311" s="32">
        <v>6</v>
      </c>
      <c r="EL311" s="11">
        <v>6</v>
      </c>
      <c r="EM311" s="33">
        <v>0</v>
      </c>
      <c r="EN311" s="32">
        <v>6</v>
      </c>
      <c r="EO311" s="11">
        <v>5</v>
      </c>
      <c r="EP311" s="33">
        <v>1</v>
      </c>
      <c r="EQ311" s="32">
        <v>15</v>
      </c>
      <c r="ER311" s="11">
        <v>9</v>
      </c>
      <c r="ES311" s="33">
        <v>6</v>
      </c>
      <c r="ET311" s="141">
        <f t="shared" si="477"/>
        <v>46</v>
      </c>
      <c r="EU311" s="141">
        <f t="shared" si="447"/>
        <v>26</v>
      </c>
      <c r="EV311" s="141">
        <f t="shared" si="448"/>
        <v>20</v>
      </c>
      <c r="EW311" s="32">
        <v>7</v>
      </c>
      <c r="EX311" s="11">
        <v>4</v>
      </c>
      <c r="EY311" s="33">
        <v>3</v>
      </c>
      <c r="EZ311" s="32">
        <v>6</v>
      </c>
      <c r="FA311" s="11">
        <v>4</v>
      </c>
      <c r="FB311" s="33">
        <v>2</v>
      </c>
      <c r="FC311" s="32">
        <v>12</v>
      </c>
      <c r="FD311" s="11">
        <v>7</v>
      </c>
      <c r="FE311" s="33">
        <v>5</v>
      </c>
      <c r="FF311" s="32">
        <v>11</v>
      </c>
      <c r="FG311" s="11">
        <v>7</v>
      </c>
      <c r="FH311" s="33">
        <v>4</v>
      </c>
      <c r="FI311" s="32">
        <v>10</v>
      </c>
      <c r="FJ311" s="11">
        <v>4</v>
      </c>
      <c r="FK311" s="33">
        <v>6</v>
      </c>
      <c r="FL311" s="141">
        <f t="shared" si="478"/>
        <v>70</v>
      </c>
      <c r="FM311" s="141">
        <f t="shared" si="449"/>
        <v>39</v>
      </c>
      <c r="FN311" s="141">
        <f t="shared" si="450"/>
        <v>31</v>
      </c>
      <c r="FO311" s="32">
        <v>11</v>
      </c>
      <c r="FP311" s="11">
        <v>7</v>
      </c>
      <c r="FQ311" s="33">
        <v>4</v>
      </c>
      <c r="FR311" s="32">
        <v>19</v>
      </c>
      <c r="FS311" s="11">
        <v>11</v>
      </c>
      <c r="FT311" s="33">
        <v>8</v>
      </c>
      <c r="FU311" s="32">
        <v>9</v>
      </c>
      <c r="FV311" s="11">
        <v>4</v>
      </c>
      <c r="FW311" s="33">
        <v>5</v>
      </c>
      <c r="FX311" s="32">
        <v>13</v>
      </c>
      <c r="FY311" s="11">
        <v>6</v>
      </c>
      <c r="FZ311" s="33">
        <v>7</v>
      </c>
      <c r="GA311" s="32">
        <v>18</v>
      </c>
      <c r="GB311" s="11">
        <v>11</v>
      </c>
      <c r="GC311" s="33">
        <v>7</v>
      </c>
      <c r="GD311" s="141">
        <f t="shared" si="479"/>
        <v>114</v>
      </c>
      <c r="GE311" s="141">
        <f t="shared" si="451"/>
        <v>71</v>
      </c>
      <c r="GF311" s="141">
        <f t="shared" si="452"/>
        <v>43</v>
      </c>
      <c r="GG311" s="32">
        <v>24</v>
      </c>
      <c r="GH311" s="11">
        <v>20</v>
      </c>
      <c r="GI311" s="33">
        <v>4</v>
      </c>
      <c r="GJ311" s="32">
        <v>16</v>
      </c>
      <c r="GK311" s="11">
        <v>6</v>
      </c>
      <c r="GL311" s="33">
        <v>10</v>
      </c>
      <c r="GM311" s="32">
        <v>26</v>
      </c>
      <c r="GN311" s="11">
        <v>13</v>
      </c>
      <c r="GO311" s="33">
        <v>13</v>
      </c>
      <c r="GP311" s="32">
        <v>26</v>
      </c>
      <c r="GQ311" s="11">
        <v>19</v>
      </c>
      <c r="GR311" s="33">
        <v>7</v>
      </c>
      <c r="GS311" s="32">
        <v>22</v>
      </c>
      <c r="GT311" s="11">
        <v>13</v>
      </c>
      <c r="GU311" s="33">
        <v>9</v>
      </c>
      <c r="GV311" s="141">
        <f t="shared" si="480"/>
        <v>113</v>
      </c>
      <c r="GW311" s="141">
        <f t="shared" si="453"/>
        <v>67</v>
      </c>
      <c r="GX311" s="141">
        <f t="shared" si="454"/>
        <v>46</v>
      </c>
      <c r="GY311" s="32">
        <v>24</v>
      </c>
      <c r="GZ311" s="11">
        <v>14</v>
      </c>
      <c r="HA311" s="33">
        <v>10</v>
      </c>
      <c r="HB311" s="32">
        <v>20</v>
      </c>
      <c r="HC311" s="11">
        <v>11</v>
      </c>
      <c r="HD311" s="33">
        <v>9</v>
      </c>
      <c r="HE311" s="32">
        <v>21</v>
      </c>
      <c r="HF311" s="11">
        <v>15</v>
      </c>
      <c r="HG311" s="33">
        <v>6</v>
      </c>
      <c r="HH311" s="32">
        <v>31</v>
      </c>
      <c r="HI311" s="11">
        <v>19</v>
      </c>
      <c r="HJ311" s="33">
        <v>12</v>
      </c>
      <c r="HK311" s="32">
        <v>17</v>
      </c>
      <c r="HL311" s="11">
        <v>8</v>
      </c>
      <c r="HM311" s="33">
        <v>9</v>
      </c>
      <c r="HN311" s="141">
        <f t="shared" si="481"/>
        <v>120</v>
      </c>
      <c r="HO311" s="141">
        <f t="shared" si="455"/>
        <v>54</v>
      </c>
      <c r="HP311" s="141">
        <f t="shared" si="456"/>
        <v>66</v>
      </c>
      <c r="HQ311" s="32">
        <v>23</v>
      </c>
      <c r="HR311" s="11">
        <v>5</v>
      </c>
      <c r="HS311" s="33">
        <v>18</v>
      </c>
      <c r="HT311" s="32">
        <v>18</v>
      </c>
      <c r="HU311" s="11">
        <v>9</v>
      </c>
      <c r="HV311" s="33">
        <v>9</v>
      </c>
      <c r="HW311" s="32">
        <v>22</v>
      </c>
      <c r="HX311" s="11">
        <v>14</v>
      </c>
      <c r="HY311" s="33">
        <v>8</v>
      </c>
      <c r="HZ311" s="32">
        <v>29</v>
      </c>
      <c r="IA311" s="11">
        <v>14</v>
      </c>
      <c r="IB311" s="33">
        <v>15</v>
      </c>
      <c r="IC311" s="32">
        <v>28</v>
      </c>
      <c r="ID311" s="11">
        <v>12</v>
      </c>
      <c r="IE311" s="33">
        <v>16</v>
      </c>
      <c r="IF311" s="141">
        <f t="shared" si="482"/>
        <v>102</v>
      </c>
      <c r="IG311" s="141">
        <f t="shared" si="457"/>
        <v>52</v>
      </c>
      <c r="IH311" s="141">
        <f t="shared" si="458"/>
        <v>50</v>
      </c>
      <c r="II311" s="32">
        <v>32</v>
      </c>
      <c r="IJ311" s="11">
        <v>21</v>
      </c>
      <c r="IK311" s="33">
        <v>11</v>
      </c>
      <c r="IL311" s="32">
        <v>17</v>
      </c>
      <c r="IM311" s="11">
        <v>9</v>
      </c>
      <c r="IN311" s="33">
        <v>8</v>
      </c>
      <c r="IO311" s="32">
        <v>26</v>
      </c>
      <c r="IP311" s="11">
        <v>13</v>
      </c>
      <c r="IQ311" s="33">
        <v>13</v>
      </c>
      <c r="IR311" s="32">
        <v>12</v>
      </c>
      <c r="IS311" s="11">
        <v>6</v>
      </c>
      <c r="IT311" s="33">
        <v>6</v>
      </c>
      <c r="IU311" s="32">
        <v>15</v>
      </c>
      <c r="IV311" s="11">
        <v>3</v>
      </c>
      <c r="IW311" s="33">
        <v>12</v>
      </c>
      <c r="IX311" s="141">
        <f t="shared" si="483"/>
        <v>96</v>
      </c>
      <c r="IY311" s="141">
        <f t="shared" si="459"/>
        <v>42</v>
      </c>
      <c r="IZ311" s="141">
        <f t="shared" si="460"/>
        <v>54</v>
      </c>
      <c r="JA311" s="32">
        <v>15</v>
      </c>
      <c r="JB311" s="11">
        <v>3</v>
      </c>
      <c r="JC311" s="33">
        <v>12</v>
      </c>
      <c r="JD311" s="32">
        <v>17</v>
      </c>
      <c r="JE311" s="11">
        <v>11</v>
      </c>
      <c r="JF311" s="33">
        <v>6</v>
      </c>
      <c r="JG311" s="32">
        <v>23</v>
      </c>
      <c r="JH311" s="11">
        <v>10</v>
      </c>
      <c r="JI311" s="33">
        <v>13</v>
      </c>
      <c r="JJ311" s="32">
        <v>16</v>
      </c>
      <c r="JK311" s="11">
        <v>5</v>
      </c>
      <c r="JL311" s="33">
        <v>11</v>
      </c>
      <c r="JM311" s="32">
        <v>25</v>
      </c>
      <c r="JN311" s="11">
        <v>13</v>
      </c>
      <c r="JO311" s="33">
        <v>12</v>
      </c>
      <c r="JP311" s="141">
        <f t="shared" si="484"/>
        <v>111</v>
      </c>
      <c r="JQ311" s="141">
        <f t="shared" si="461"/>
        <v>42</v>
      </c>
      <c r="JR311" s="141">
        <f t="shared" si="462"/>
        <v>69</v>
      </c>
      <c r="JS311" s="32">
        <v>25</v>
      </c>
      <c r="JT311" s="11">
        <v>14</v>
      </c>
      <c r="JU311" s="33">
        <v>11</v>
      </c>
      <c r="JV311" s="32">
        <v>25</v>
      </c>
      <c r="JW311" s="11">
        <v>9</v>
      </c>
      <c r="JX311" s="33">
        <v>16</v>
      </c>
      <c r="JY311" s="32">
        <v>24</v>
      </c>
      <c r="JZ311" s="11">
        <v>7</v>
      </c>
      <c r="KA311" s="33">
        <v>17</v>
      </c>
      <c r="KB311" s="32">
        <v>19</v>
      </c>
      <c r="KC311" s="11">
        <v>8</v>
      </c>
      <c r="KD311" s="33">
        <v>11</v>
      </c>
      <c r="KE311" s="32">
        <v>18</v>
      </c>
      <c r="KF311" s="11">
        <v>4</v>
      </c>
      <c r="KG311" s="33">
        <v>14</v>
      </c>
      <c r="KH311" s="141">
        <f t="shared" si="485"/>
        <v>67</v>
      </c>
      <c r="KI311" s="141">
        <f t="shared" si="463"/>
        <v>19</v>
      </c>
      <c r="KJ311" s="141">
        <f t="shared" si="464"/>
        <v>48</v>
      </c>
      <c r="KK311" s="32">
        <v>17</v>
      </c>
      <c r="KL311" s="11">
        <v>2</v>
      </c>
      <c r="KM311" s="33">
        <v>15</v>
      </c>
      <c r="KN311" s="32">
        <v>15</v>
      </c>
      <c r="KO311" s="11">
        <v>5</v>
      </c>
      <c r="KP311" s="33">
        <v>10</v>
      </c>
      <c r="KQ311" s="32">
        <v>14</v>
      </c>
      <c r="KR311" s="11">
        <v>4</v>
      </c>
      <c r="KS311" s="33">
        <v>10</v>
      </c>
      <c r="KT311" s="32">
        <v>10</v>
      </c>
      <c r="KU311" s="11">
        <v>3</v>
      </c>
      <c r="KV311" s="33">
        <v>7</v>
      </c>
      <c r="KW311" s="32">
        <v>11</v>
      </c>
      <c r="KX311" s="11">
        <v>5</v>
      </c>
      <c r="KY311" s="33">
        <v>6</v>
      </c>
      <c r="KZ311" s="141">
        <f t="shared" si="486"/>
        <v>30</v>
      </c>
      <c r="LA311" s="141">
        <f t="shared" si="465"/>
        <v>5</v>
      </c>
      <c r="LB311" s="141">
        <f t="shared" si="466"/>
        <v>25</v>
      </c>
      <c r="LC311" s="32">
        <v>7</v>
      </c>
      <c r="LD311" s="11">
        <v>1</v>
      </c>
      <c r="LE311" s="33">
        <v>6</v>
      </c>
      <c r="LF311" s="32">
        <v>3</v>
      </c>
      <c r="LG311" s="11">
        <v>1</v>
      </c>
      <c r="LH311" s="33">
        <v>2</v>
      </c>
      <c r="LI311" s="32">
        <v>8</v>
      </c>
      <c r="LJ311" s="11">
        <v>1</v>
      </c>
      <c r="LK311" s="33">
        <v>7</v>
      </c>
      <c r="LL311" s="32">
        <v>7</v>
      </c>
      <c r="LM311" s="11">
        <v>0</v>
      </c>
      <c r="LN311" s="33">
        <v>7</v>
      </c>
      <c r="LO311" s="32">
        <v>5</v>
      </c>
      <c r="LP311" s="11">
        <v>2</v>
      </c>
      <c r="LQ311" s="33">
        <v>3</v>
      </c>
      <c r="LR311" s="141">
        <f t="shared" si="487"/>
        <v>13</v>
      </c>
      <c r="LS311" s="141">
        <f t="shared" si="467"/>
        <v>3</v>
      </c>
      <c r="LT311" s="141">
        <f t="shared" si="468"/>
        <v>10</v>
      </c>
      <c r="LU311" s="32">
        <v>2</v>
      </c>
      <c r="LV311" s="11">
        <v>0</v>
      </c>
      <c r="LW311" s="33">
        <v>2</v>
      </c>
      <c r="LX311" s="32">
        <v>2</v>
      </c>
      <c r="LY311" s="11">
        <v>1</v>
      </c>
      <c r="LZ311" s="33">
        <v>1</v>
      </c>
      <c r="MA311" s="32">
        <v>6</v>
      </c>
      <c r="MB311" s="11">
        <v>1</v>
      </c>
      <c r="MC311" s="33">
        <v>5</v>
      </c>
      <c r="MD311" s="32">
        <v>1</v>
      </c>
      <c r="ME311" s="11">
        <v>0</v>
      </c>
      <c r="MF311" s="33">
        <v>1</v>
      </c>
      <c r="MG311" s="32">
        <v>2</v>
      </c>
      <c r="MH311" s="11">
        <v>1</v>
      </c>
      <c r="MI311" s="33">
        <v>1</v>
      </c>
      <c r="MJ311" s="141">
        <f t="shared" si="490"/>
        <v>6</v>
      </c>
      <c r="MK311" s="141">
        <f t="shared" si="491"/>
        <v>1</v>
      </c>
      <c r="ML311" s="141">
        <f t="shared" si="492"/>
        <v>5</v>
      </c>
      <c r="MM311" s="32">
        <v>3</v>
      </c>
      <c r="MN311" s="11">
        <v>0</v>
      </c>
      <c r="MO311" s="33">
        <v>3</v>
      </c>
      <c r="MP311" s="32">
        <v>1</v>
      </c>
      <c r="MQ311" s="11">
        <v>0</v>
      </c>
      <c r="MR311" s="33">
        <v>1</v>
      </c>
      <c r="MS311" s="32">
        <v>2</v>
      </c>
      <c r="MT311" s="11">
        <v>1</v>
      </c>
      <c r="MU311" s="33">
        <v>1</v>
      </c>
      <c r="MV311" s="32">
        <v>0</v>
      </c>
      <c r="MW311" s="11">
        <v>0</v>
      </c>
      <c r="MX311" s="33">
        <v>0</v>
      </c>
      <c r="MY311" s="32">
        <v>0</v>
      </c>
      <c r="MZ311" s="11">
        <v>0</v>
      </c>
      <c r="NA311" s="33">
        <v>0</v>
      </c>
      <c r="NB311" s="146">
        <f t="shared" si="493"/>
        <v>1</v>
      </c>
      <c r="NC311" s="141">
        <f t="shared" si="494"/>
        <v>0</v>
      </c>
      <c r="ND311" s="147">
        <f t="shared" si="495"/>
        <v>1</v>
      </c>
      <c r="NE311" s="32">
        <v>1</v>
      </c>
      <c r="NF311" s="11">
        <v>0</v>
      </c>
      <c r="NG311" s="33">
        <v>1</v>
      </c>
      <c r="NH311" s="32">
        <v>0</v>
      </c>
      <c r="NI311" s="11">
        <v>0</v>
      </c>
      <c r="NJ311" s="33">
        <v>0</v>
      </c>
      <c r="NK311" s="32">
        <v>0</v>
      </c>
      <c r="NL311" s="11">
        <v>0</v>
      </c>
      <c r="NM311" s="33">
        <v>0</v>
      </c>
      <c r="NN311" s="32">
        <v>0</v>
      </c>
      <c r="NO311" s="11">
        <v>0</v>
      </c>
      <c r="NP311" s="33">
        <v>0</v>
      </c>
      <c r="NQ311" s="32">
        <v>0</v>
      </c>
      <c r="NR311" s="11">
        <v>0</v>
      </c>
      <c r="NS311" s="33">
        <v>0</v>
      </c>
      <c r="NT311" s="146">
        <f t="shared" si="496"/>
        <v>0</v>
      </c>
      <c r="NU311" s="141">
        <f t="shared" si="497"/>
        <v>0</v>
      </c>
      <c r="NV311" s="147">
        <f t="shared" si="498"/>
        <v>0</v>
      </c>
      <c r="NW311" s="32">
        <v>0</v>
      </c>
      <c r="NX311" s="11">
        <v>0</v>
      </c>
      <c r="NY311" s="33">
        <v>0</v>
      </c>
      <c r="NZ311" s="32">
        <v>0</v>
      </c>
      <c r="OA311" s="11">
        <v>0</v>
      </c>
      <c r="OB311" s="33">
        <v>0</v>
      </c>
      <c r="OC311" s="32">
        <v>0</v>
      </c>
      <c r="OD311" s="11">
        <v>0</v>
      </c>
      <c r="OE311" s="33">
        <v>0</v>
      </c>
      <c r="OF311" s="32">
        <v>0</v>
      </c>
      <c r="OG311" s="11">
        <v>0</v>
      </c>
      <c r="OH311" s="33">
        <v>0</v>
      </c>
      <c r="OI311" s="32">
        <v>0</v>
      </c>
      <c r="OJ311" s="11">
        <v>0</v>
      </c>
      <c r="OK311" s="33">
        <v>0</v>
      </c>
      <c r="OL311" s="146">
        <v>1</v>
      </c>
      <c r="OM311" s="141">
        <v>1</v>
      </c>
      <c r="ON311" s="147">
        <v>0</v>
      </c>
    </row>
    <row r="312" spans="1:404" ht="12" customHeight="1">
      <c r="B312" s="31" t="s">
        <v>300</v>
      </c>
      <c r="C312" s="32">
        <v>2511</v>
      </c>
      <c r="D312" s="11">
        <v>1272</v>
      </c>
      <c r="E312" s="33">
        <v>1239</v>
      </c>
      <c r="F312" s="141">
        <f t="shared" si="469"/>
        <v>48</v>
      </c>
      <c r="G312" s="141">
        <f t="shared" si="488"/>
        <v>18</v>
      </c>
      <c r="H312" s="141">
        <f t="shared" si="489"/>
        <v>30</v>
      </c>
      <c r="I312" s="32">
        <v>14</v>
      </c>
      <c r="J312" s="11">
        <v>6</v>
      </c>
      <c r="K312" s="33">
        <v>8</v>
      </c>
      <c r="L312" s="32">
        <v>13</v>
      </c>
      <c r="M312" s="11">
        <v>4</v>
      </c>
      <c r="N312" s="33">
        <v>9</v>
      </c>
      <c r="O312" s="32">
        <v>8</v>
      </c>
      <c r="P312" s="11">
        <v>3</v>
      </c>
      <c r="Q312" s="33">
        <v>5</v>
      </c>
      <c r="R312" s="32">
        <v>6</v>
      </c>
      <c r="S312" s="11">
        <v>2</v>
      </c>
      <c r="T312" s="33">
        <v>4</v>
      </c>
      <c r="U312" s="32">
        <v>7</v>
      </c>
      <c r="V312" s="11">
        <v>3</v>
      </c>
      <c r="W312" s="33">
        <v>4</v>
      </c>
      <c r="X312" s="141">
        <f t="shared" si="470"/>
        <v>35</v>
      </c>
      <c r="Y312" s="141">
        <f t="shared" si="433"/>
        <v>19</v>
      </c>
      <c r="Z312" s="141">
        <f t="shared" si="434"/>
        <v>16</v>
      </c>
      <c r="AA312" s="32">
        <v>12</v>
      </c>
      <c r="AB312" s="11">
        <v>4</v>
      </c>
      <c r="AC312" s="33">
        <v>8</v>
      </c>
      <c r="AD312" s="32">
        <v>2</v>
      </c>
      <c r="AE312" s="11">
        <v>1</v>
      </c>
      <c r="AF312" s="33">
        <v>1</v>
      </c>
      <c r="AG312" s="32">
        <v>6</v>
      </c>
      <c r="AH312" s="11">
        <v>2</v>
      </c>
      <c r="AI312" s="33">
        <v>4</v>
      </c>
      <c r="AJ312" s="32">
        <v>7</v>
      </c>
      <c r="AK312" s="11">
        <v>5</v>
      </c>
      <c r="AL312" s="33">
        <v>2</v>
      </c>
      <c r="AM312" s="32">
        <v>8</v>
      </c>
      <c r="AN312" s="11">
        <v>7</v>
      </c>
      <c r="AO312" s="33">
        <v>1</v>
      </c>
      <c r="AP312" s="141">
        <f t="shared" si="471"/>
        <v>62</v>
      </c>
      <c r="AQ312" s="141">
        <f t="shared" si="435"/>
        <v>36</v>
      </c>
      <c r="AR312" s="141">
        <f t="shared" si="436"/>
        <v>26</v>
      </c>
      <c r="AS312" s="32">
        <v>11</v>
      </c>
      <c r="AT312" s="11">
        <v>6</v>
      </c>
      <c r="AU312" s="33">
        <v>5</v>
      </c>
      <c r="AV312" s="32">
        <v>7</v>
      </c>
      <c r="AW312" s="11">
        <v>4</v>
      </c>
      <c r="AX312" s="33">
        <v>3</v>
      </c>
      <c r="AY312" s="32">
        <v>11</v>
      </c>
      <c r="AZ312" s="11">
        <v>4</v>
      </c>
      <c r="BA312" s="33">
        <v>7</v>
      </c>
      <c r="BB312" s="32">
        <v>13</v>
      </c>
      <c r="BC312" s="11">
        <v>8</v>
      </c>
      <c r="BD312" s="33">
        <v>5</v>
      </c>
      <c r="BE312" s="32">
        <v>20</v>
      </c>
      <c r="BF312" s="11">
        <v>14</v>
      </c>
      <c r="BG312" s="33">
        <v>6</v>
      </c>
      <c r="BH312" s="141">
        <f t="shared" si="472"/>
        <v>85</v>
      </c>
      <c r="BI312" s="141">
        <f t="shared" si="437"/>
        <v>44</v>
      </c>
      <c r="BJ312" s="141">
        <f t="shared" si="438"/>
        <v>41</v>
      </c>
      <c r="BK312" s="32">
        <v>16</v>
      </c>
      <c r="BL312" s="11">
        <v>6</v>
      </c>
      <c r="BM312" s="33">
        <v>10</v>
      </c>
      <c r="BN312" s="32">
        <v>15</v>
      </c>
      <c r="BO312" s="11">
        <v>7</v>
      </c>
      <c r="BP312" s="33">
        <v>8</v>
      </c>
      <c r="BQ312" s="32">
        <v>18</v>
      </c>
      <c r="BR312" s="11">
        <v>10</v>
      </c>
      <c r="BS312" s="33">
        <v>8</v>
      </c>
      <c r="BT312" s="32">
        <v>17</v>
      </c>
      <c r="BU312" s="11">
        <v>12</v>
      </c>
      <c r="BV312" s="33">
        <v>5</v>
      </c>
      <c r="BW312" s="32">
        <v>19</v>
      </c>
      <c r="BX312" s="11">
        <v>9</v>
      </c>
      <c r="BY312" s="33">
        <v>10</v>
      </c>
      <c r="BZ312" s="141">
        <f t="shared" si="473"/>
        <v>111</v>
      </c>
      <c r="CA312" s="141">
        <f t="shared" si="439"/>
        <v>62</v>
      </c>
      <c r="CB312" s="141">
        <f t="shared" si="440"/>
        <v>49</v>
      </c>
      <c r="CC312" s="32">
        <v>34</v>
      </c>
      <c r="CD312" s="11">
        <v>15</v>
      </c>
      <c r="CE312" s="33">
        <v>19</v>
      </c>
      <c r="CF312" s="32">
        <v>14</v>
      </c>
      <c r="CG312" s="11">
        <v>8</v>
      </c>
      <c r="CH312" s="33">
        <v>6</v>
      </c>
      <c r="CI312" s="32">
        <v>28</v>
      </c>
      <c r="CJ312" s="11">
        <v>22</v>
      </c>
      <c r="CK312" s="33">
        <v>6</v>
      </c>
      <c r="CL312" s="32">
        <v>17</v>
      </c>
      <c r="CM312" s="11">
        <v>9</v>
      </c>
      <c r="CN312" s="33">
        <v>8</v>
      </c>
      <c r="CO312" s="32">
        <v>18</v>
      </c>
      <c r="CP312" s="11">
        <v>8</v>
      </c>
      <c r="CQ312" s="33">
        <v>10</v>
      </c>
      <c r="CR312" s="141">
        <f t="shared" si="474"/>
        <v>100</v>
      </c>
      <c r="CS312" s="141">
        <f t="shared" si="441"/>
        <v>58</v>
      </c>
      <c r="CT312" s="141">
        <f t="shared" si="442"/>
        <v>42</v>
      </c>
      <c r="CU312" s="32">
        <v>23</v>
      </c>
      <c r="CV312" s="11">
        <v>11</v>
      </c>
      <c r="CW312" s="33">
        <v>12</v>
      </c>
      <c r="CX312" s="32">
        <v>19</v>
      </c>
      <c r="CY312" s="11">
        <v>12</v>
      </c>
      <c r="CZ312" s="33">
        <v>7</v>
      </c>
      <c r="DA312" s="32">
        <v>25</v>
      </c>
      <c r="DB312" s="11">
        <v>13</v>
      </c>
      <c r="DC312" s="33">
        <v>12</v>
      </c>
      <c r="DD312" s="32">
        <v>16</v>
      </c>
      <c r="DE312" s="11">
        <v>12</v>
      </c>
      <c r="DF312" s="33">
        <v>4</v>
      </c>
      <c r="DG312" s="32">
        <v>17</v>
      </c>
      <c r="DH312" s="11">
        <v>10</v>
      </c>
      <c r="DI312" s="33">
        <v>7</v>
      </c>
      <c r="DJ312" s="141">
        <f t="shared" si="475"/>
        <v>90</v>
      </c>
      <c r="DK312" s="141">
        <f t="shared" si="443"/>
        <v>49</v>
      </c>
      <c r="DL312" s="141">
        <f t="shared" si="444"/>
        <v>41</v>
      </c>
      <c r="DM312" s="32">
        <v>19</v>
      </c>
      <c r="DN312" s="11">
        <v>9</v>
      </c>
      <c r="DO312" s="33">
        <v>10</v>
      </c>
      <c r="DP312" s="32">
        <v>17</v>
      </c>
      <c r="DQ312" s="11">
        <v>10</v>
      </c>
      <c r="DR312" s="33">
        <v>7</v>
      </c>
      <c r="DS312" s="32">
        <v>19</v>
      </c>
      <c r="DT312" s="11">
        <v>12</v>
      </c>
      <c r="DU312" s="33">
        <v>7</v>
      </c>
      <c r="DV312" s="32">
        <v>14</v>
      </c>
      <c r="DW312" s="11">
        <v>9</v>
      </c>
      <c r="DX312" s="33">
        <v>5</v>
      </c>
      <c r="DY312" s="32">
        <v>21</v>
      </c>
      <c r="DZ312" s="11">
        <v>9</v>
      </c>
      <c r="EA312" s="33">
        <v>12</v>
      </c>
      <c r="EB312" s="141">
        <f t="shared" si="476"/>
        <v>97</v>
      </c>
      <c r="EC312" s="141">
        <f t="shared" si="445"/>
        <v>61</v>
      </c>
      <c r="ED312" s="141">
        <f t="shared" si="446"/>
        <v>36</v>
      </c>
      <c r="EE312" s="32">
        <v>19</v>
      </c>
      <c r="EF312" s="11">
        <v>15</v>
      </c>
      <c r="EG312" s="33">
        <v>4</v>
      </c>
      <c r="EH312" s="32">
        <v>20</v>
      </c>
      <c r="EI312" s="11">
        <v>16</v>
      </c>
      <c r="EJ312" s="33">
        <v>4</v>
      </c>
      <c r="EK312" s="32">
        <v>24</v>
      </c>
      <c r="EL312" s="11">
        <v>14</v>
      </c>
      <c r="EM312" s="33">
        <v>10</v>
      </c>
      <c r="EN312" s="32">
        <v>15</v>
      </c>
      <c r="EO312" s="11">
        <v>8</v>
      </c>
      <c r="EP312" s="33">
        <v>7</v>
      </c>
      <c r="EQ312" s="32">
        <v>19</v>
      </c>
      <c r="ER312" s="11">
        <v>8</v>
      </c>
      <c r="ES312" s="33">
        <v>11</v>
      </c>
      <c r="ET312" s="141">
        <f t="shared" si="477"/>
        <v>142</v>
      </c>
      <c r="EU312" s="141">
        <f t="shared" si="447"/>
        <v>99</v>
      </c>
      <c r="EV312" s="141">
        <f t="shared" si="448"/>
        <v>43</v>
      </c>
      <c r="EW312" s="32">
        <v>24</v>
      </c>
      <c r="EX312" s="11">
        <v>16</v>
      </c>
      <c r="EY312" s="33">
        <v>8</v>
      </c>
      <c r="EZ312" s="32">
        <v>29</v>
      </c>
      <c r="FA312" s="11">
        <v>22</v>
      </c>
      <c r="FB312" s="33">
        <v>7</v>
      </c>
      <c r="FC312" s="32">
        <v>34</v>
      </c>
      <c r="FD312" s="11">
        <v>24</v>
      </c>
      <c r="FE312" s="33">
        <v>10</v>
      </c>
      <c r="FF312" s="32">
        <v>29</v>
      </c>
      <c r="FG312" s="11">
        <v>18</v>
      </c>
      <c r="FH312" s="33">
        <v>11</v>
      </c>
      <c r="FI312" s="32">
        <v>26</v>
      </c>
      <c r="FJ312" s="11">
        <v>19</v>
      </c>
      <c r="FK312" s="33">
        <v>7</v>
      </c>
      <c r="FL312" s="141">
        <f t="shared" si="478"/>
        <v>170</v>
      </c>
      <c r="FM312" s="141">
        <f t="shared" si="449"/>
        <v>105</v>
      </c>
      <c r="FN312" s="141">
        <f t="shared" si="450"/>
        <v>65</v>
      </c>
      <c r="FO312" s="32">
        <v>26</v>
      </c>
      <c r="FP312" s="11">
        <v>18</v>
      </c>
      <c r="FQ312" s="33">
        <v>8</v>
      </c>
      <c r="FR312" s="32">
        <v>28</v>
      </c>
      <c r="FS312" s="11">
        <v>18</v>
      </c>
      <c r="FT312" s="33">
        <v>10</v>
      </c>
      <c r="FU312" s="32">
        <v>41</v>
      </c>
      <c r="FV312" s="11">
        <v>23</v>
      </c>
      <c r="FW312" s="33">
        <v>18</v>
      </c>
      <c r="FX312" s="32">
        <v>33</v>
      </c>
      <c r="FY312" s="11">
        <v>21</v>
      </c>
      <c r="FZ312" s="33">
        <v>12</v>
      </c>
      <c r="GA312" s="32">
        <v>42</v>
      </c>
      <c r="GB312" s="11">
        <v>25</v>
      </c>
      <c r="GC312" s="33">
        <v>17</v>
      </c>
      <c r="GD312" s="141">
        <f t="shared" si="479"/>
        <v>220</v>
      </c>
      <c r="GE312" s="141">
        <f t="shared" si="451"/>
        <v>128</v>
      </c>
      <c r="GF312" s="141">
        <f t="shared" si="452"/>
        <v>92</v>
      </c>
      <c r="GG312" s="32">
        <v>36</v>
      </c>
      <c r="GH312" s="11">
        <v>19</v>
      </c>
      <c r="GI312" s="33">
        <v>17</v>
      </c>
      <c r="GJ312" s="32">
        <v>38</v>
      </c>
      <c r="GK312" s="11">
        <v>25</v>
      </c>
      <c r="GL312" s="33">
        <v>13</v>
      </c>
      <c r="GM312" s="32">
        <v>50</v>
      </c>
      <c r="GN312" s="11">
        <v>32</v>
      </c>
      <c r="GO312" s="33">
        <v>18</v>
      </c>
      <c r="GP312" s="32">
        <v>47</v>
      </c>
      <c r="GQ312" s="11">
        <v>22</v>
      </c>
      <c r="GR312" s="33">
        <v>25</v>
      </c>
      <c r="GS312" s="32">
        <v>49</v>
      </c>
      <c r="GT312" s="11">
        <v>30</v>
      </c>
      <c r="GU312" s="33">
        <v>19</v>
      </c>
      <c r="GV312" s="141">
        <f t="shared" si="480"/>
        <v>257</v>
      </c>
      <c r="GW312" s="141">
        <f t="shared" si="453"/>
        <v>130</v>
      </c>
      <c r="GX312" s="141">
        <f t="shared" si="454"/>
        <v>127</v>
      </c>
      <c r="GY312" s="32">
        <v>61</v>
      </c>
      <c r="GZ312" s="11">
        <v>26</v>
      </c>
      <c r="HA312" s="33">
        <v>35</v>
      </c>
      <c r="HB312" s="32">
        <v>49</v>
      </c>
      <c r="HC312" s="11">
        <v>28</v>
      </c>
      <c r="HD312" s="33">
        <v>21</v>
      </c>
      <c r="HE312" s="32">
        <v>49</v>
      </c>
      <c r="HF312" s="11">
        <v>27</v>
      </c>
      <c r="HG312" s="33">
        <v>22</v>
      </c>
      <c r="HH312" s="32">
        <v>47</v>
      </c>
      <c r="HI312" s="11">
        <v>25</v>
      </c>
      <c r="HJ312" s="33">
        <v>22</v>
      </c>
      <c r="HK312" s="32">
        <v>51</v>
      </c>
      <c r="HL312" s="11">
        <v>24</v>
      </c>
      <c r="HM312" s="33">
        <v>27</v>
      </c>
      <c r="HN312" s="141">
        <f t="shared" si="481"/>
        <v>240</v>
      </c>
      <c r="HO312" s="141">
        <f t="shared" si="455"/>
        <v>111</v>
      </c>
      <c r="HP312" s="141">
        <f t="shared" si="456"/>
        <v>129</v>
      </c>
      <c r="HQ312" s="32">
        <v>51</v>
      </c>
      <c r="HR312" s="11">
        <v>23</v>
      </c>
      <c r="HS312" s="33">
        <v>28</v>
      </c>
      <c r="HT312" s="32">
        <v>38</v>
      </c>
      <c r="HU312" s="11">
        <v>20</v>
      </c>
      <c r="HV312" s="33">
        <v>18</v>
      </c>
      <c r="HW312" s="32">
        <v>53</v>
      </c>
      <c r="HX312" s="11">
        <v>23</v>
      </c>
      <c r="HY312" s="33">
        <v>30</v>
      </c>
      <c r="HZ312" s="32">
        <v>35</v>
      </c>
      <c r="IA312" s="11">
        <v>18</v>
      </c>
      <c r="IB312" s="33">
        <v>17</v>
      </c>
      <c r="IC312" s="32">
        <v>63</v>
      </c>
      <c r="ID312" s="11">
        <v>27</v>
      </c>
      <c r="IE312" s="33">
        <v>36</v>
      </c>
      <c r="IF312" s="141">
        <f t="shared" si="482"/>
        <v>221</v>
      </c>
      <c r="IG312" s="141">
        <f t="shared" si="457"/>
        <v>100</v>
      </c>
      <c r="IH312" s="141">
        <f t="shared" si="458"/>
        <v>121</v>
      </c>
      <c r="II312" s="32">
        <v>48</v>
      </c>
      <c r="IJ312" s="11">
        <v>24</v>
      </c>
      <c r="IK312" s="33">
        <v>24</v>
      </c>
      <c r="IL312" s="32">
        <v>54</v>
      </c>
      <c r="IM312" s="11">
        <v>24</v>
      </c>
      <c r="IN312" s="33">
        <v>30</v>
      </c>
      <c r="IO312" s="32">
        <v>62</v>
      </c>
      <c r="IP312" s="11">
        <v>26</v>
      </c>
      <c r="IQ312" s="33">
        <v>36</v>
      </c>
      <c r="IR312" s="32">
        <v>33</v>
      </c>
      <c r="IS312" s="11">
        <v>16</v>
      </c>
      <c r="IT312" s="33">
        <v>17</v>
      </c>
      <c r="IU312" s="32">
        <v>24</v>
      </c>
      <c r="IV312" s="11">
        <v>10</v>
      </c>
      <c r="IW312" s="33">
        <v>14</v>
      </c>
      <c r="IX312" s="141">
        <f t="shared" si="483"/>
        <v>220</v>
      </c>
      <c r="IY312" s="141">
        <f t="shared" si="459"/>
        <v>93</v>
      </c>
      <c r="IZ312" s="141">
        <f t="shared" si="460"/>
        <v>127</v>
      </c>
      <c r="JA312" s="32">
        <v>43</v>
      </c>
      <c r="JB312" s="11">
        <v>18</v>
      </c>
      <c r="JC312" s="33">
        <v>25</v>
      </c>
      <c r="JD312" s="32">
        <v>34</v>
      </c>
      <c r="JE312" s="11">
        <v>15</v>
      </c>
      <c r="JF312" s="33">
        <v>19</v>
      </c>
      <c r="JG312" s="32">
        <v>59</v>
      </c>
      <c r="JH312" s="11">
        <v>25</v>
      </c>
      <c r="JI312" s="33">
        <v>34</v>
      </c>
      <c r="JJ312" s="32">
        <v>35</v>
      </c>
      <c r="JK312" s="11">
        <v>15</v>
      </c>
      <c r="JL312" s="33">
        <v>20</v>
      </c>
      <c r="JM312" s="32">
        <v>49</v>
      </c>
      <c r="JN312" s="11">
        <v>20</v>
      </c>
      <c r="JO312" s="33">
        <v>29</v>
      </c>
      <c r="JP312" s="141">
        <f t="shared" si="484"/>
        <v>185</v>
      </c>
      <c r="JQ312" s="141">
        <f t="shared" si="461"/>
        <v>74</v>
      </c>
      <c r="JR312" s="141">
        <f t="shared" si="462"/>
        <v>111</v>
      </c>
      <c r="JS312" s="32">
        <v>38</v>
      </c>
      <c r="JT312" s="11">
        <v>18</v>
      </c>
      <c r="JU312" s="33">
        <v>20</v>
      </c>
      <c r="JV312" s="32">
        <v>38</v>
      </c>
      <c r="JW312" s="11">
        <v>15</v>
      </c>
      <c r="JX312" s="33">
        <v>23</v>
      </c>
      <c r="JY312" s="32">
        <v>38</v>
      </c>
      <c r="JZ312" s="11">
        <v>20</v>
      </c>
      <c r="KA312" s="33">
        <v>18</v>
      </c>
      <c r="KB312" s="32">
        <v>31</v>
      </c>
      <c r="KC312" s="11">
        <v>14</v>
      </c>
      <c r="KD312" s="33">
        <v>17</v>
      </c>
      <c r="KE312" s="32">
        <v>40</v>
      </c>
      <c r="KF312" s="11">
        <v>7</v>
      </c>
      <c r="KG312" s="33">
        <v>33</v>
      </c>
      <c r="KH312" s="141">
        <f t="shared" si="485"/>
        <v>139</v>
      </c>
      <c r="KI312" s="141">
        <f t="shared" si="463"/>
        <v>58</v>
      </c>
      <c r="KJ312" s="141">
        <f t="shared" si="464"/>
        <v>81</v>
      </c>
      <c r="KK312" s="32">
        <v>38</v>
      </c>
      <c r="KL312" s="11">
        <v>18</v>
      </c>
      <c r="KM312" s="33">
        <v>20</v>
      </c>
      <c r="KN312" s="32">
        <v>28</v>
      </c>
      <c r="KO312" s="11">
        <v>13</v>
      </c>
      <c r="KP312" s="33">
        <v>15</v>
      </c>
      <c r="KQ312" s="32">
        <v>32</v>
      </c>
      <c r="KR312" s="11">
        <v>16</v>
      </c>
      <c r="KS312" s="33">
        <v>16</v>
      </c>
      <c r="KT312" s="32">
        <v>22</v>
      </c>
      <c r="KU312" s="11">
        <v>6</v>
      </c>
      <c r="KV312" s="33">
        <v>16</v>
      </c>
      <c r="KW312" s="32">
        <v>19</v>
      </c>
      <c r="KX312" s="11">
        <v>5</v>
      </c>
      <c r="KY312" s="33">
        <v>14</v>
      </c>
      <c r="KZ312" s="141">
        <f t="shared" si="486"/>
        <v>68</v>
      </c>
      <c r="LA312" s="141">
        <f t="shared" si="465"/>
        <v>20</v>
      </c>
      <c r="LB312" s="141">
        <f t="shared" si="466"/>
        <v>48</v>
      </c>
      <c r="LC312" s="32">
        <v>16</v>
      </c>
      <c r="LD312" s="11">
        <v>5</v>
      </c>
      <c r="LE312" s="33">
        <v>11</v>
      </c>
      <c r="LF312" s="32">
        <v>18</v>
      </c>
      <c r="LG312" s="11">
        <v>4</v>
      </c>
      <c r="LH312" s="33">
        <v>14</v>
      </c>
      <c r="LI312" s="32">
        <v>18</v>
      </c>
      <c r="LJ312" s="11">
        <v>6</v>
      </c>
      <c r="LK312" s="33">
        <v>12</v>
      </c>
      <c r="LL312" s="32">
        <v>10</v>
      </c>
      <c r="LM312" s="11">
        <v>3</v>
      </c>
      <c r="LN312" s="33">
        <v>7</v>
      </c>
      <c r="LO312" s="32">
        <v>6</v>
      </c>
      <c r="LP312" s="11">
        <v>2</v>
      </c>
      <c r="LQ312" s="33">
        <v>4</v>
      </c>
      <c r="LR312" s="141">
        <f t="shared" si="487"/>
        <v>19</v>
      </c>
      <c r="LS312" s="141">
        <f t="shared" si="467"/>
        <v>7</v>
      </c>
      <c r="LT312" s="141">
        <f t="shared" si="468"/>
        <v>12</v>
      </c>
      <c r="LU312" s="32">
        <v>5</v>
      </c>
      <c r="LV312" s="11">
        <v>2</v>
      </c>
      <c r="LW312" s="33">
        <v>3</v>
      </c>
      <c r="LX312" s="32">
        <v>6</v>
      </c>
      <c r="LY312" s="11">
        <v>2</v>
      </c>
      <c r="LZ312" s="33">
        <v>4</v>
      </c>
      <c r="MA312" s="32">
        <v>1</v>
      </c>
      <c r="MB312" s="11">
        <v>1</v>
      </c>
      <c r="MC312" s="33">
        <v>0</v>
      </c>
      <c r="MD312" s="32">
        <v>4</v>
      </c>
      <c r="ME312" s="11">
        <v>2</v>
      </c>
      <c r="MF312" s="33">
        <v>2</v>
      </c>
      <c r="MG312" s="32">
        <v>3</v>
      </c>
      <c r="MH312" s="11">
        <v>0</v>
      </c>
      <c r="MI312" s="33">
        <v>3</v>
      </c>
      <c r="MJ312" s="141">
        <f t="shared" si="490"/>
        <v>1</v>
      </c>
      <c r="MK312" s="141">
        <f t="shared" si="491"/>
        <v>0</v>
      </c>
      <c r="ML312" s="141">
        <f t="shared" si="492"/>
        <v>1</v>
      </c>
      <c r="MM312" s="32">
        <v>0</v>
      </c>
      <c r="MN312" s="11">
        <v>0</v>
      </c>
      <c r="MO312" s="33">
        <v>0</v>
      </c>
      <c r="MP312" s="32">
        <v>1</v>
      </c>
      <c r="MQ312" s="11">
        <v>0</v>
      </c>
      <c r="MR312" s="33">
        <v>1</v>
      </c>
      <c r="MS312" s="32">
        <v>0</v>
      </c>
      <c r="MT312" s="11">
        <v>0</v>
      </c>
      <c r="MU312" s="33">
        <v>0</v>
      </c>
      <c r="MV312" s="32">
        <v>0</v>
      </c>
      <c r="MW312" s="11">
        <v>0</v>
      </c>
      <c r="MX312" s="33">
        <v>0</v>
      </c>
      <c r="MY312" s="32">
        <v>0</v>
      </c>
      <c r="MZ312" s="11">
        <v>0</v>
      </c>
      <c r="NA312" s="33">
        <v>0</v>
      </c>
      <c r="NB312" s="146">
        <f t="shared" si="493"/>
        <v>1</v>
      </c>
      <c r="NC312" s="141">
        <f t="shared" si="494"/>
        <v>0</v>
      </c>
      <c r="ND312" s="147">
        <f t="shared" si="495"/>
        <v>1</v>
      </c>
      <c r="NE312" s="32">
        <v>1</v>
      </c>
      <c r="NF312" s="11">
        <v>0</v>
      </c>
      <c r="NG312" s="33">
        <v>1</v>
      </c>
      <c r="NH312" s="32">
        <v>0</v>
      </c>
      <c r="NI312" s="11">
        <v>0</v>
      </c>
      <c r="NJ312" s="33">
        <v>0</v>
      </c>
      <c r="NK312" s="32">
        <v>0</v>
      </c>
      <c r="NL312" s="11">
        <v>0</v>
      </c>
      <c r="NM312" s="33">
        <v>0</v>
      </c>
      <c r="NN312" s="32">
        <v>0</v>
      </c>
      <c r="NO312" s="11">
        <v>0</v>
      </c>
      <c r="NP312" s="33">
        <v>0</v>
      </c>
      <c r="NQ312" s="32">
        <v>0</v>
      </c>
      <c r="NR312" s="11">
        <v>0</v>
      </c>
      <c r="NS312" s="33">
        <v>0</v>
      </c>
      <c r="NT312" s="146">
        <f t="shared" si="496"/>
        <v>0</v>
      </c>
      <c r="NU312" s="141">
        <f t="shared" si="497"/>
        <v>0</v>
      </c>
      <c r="NV312" s="147">
        <f t="shared" si="498"/>
        <v>0</v>
      </c>
      <c r="NW312" s="32">
        <v>0</v>
      </c>
      <c r="NX312" s="11">
        <v>0</v>
      </c>
      <c r="NY312" s="33">
        <v>0</v>
      </c>
      <c r="NZ312" s="32">
        <v>0</v>
      </c>
      <c r="OA312" s="11">
        <v>0</v>
      </c>
      <c r="OB312" s="33">
        <v>0</v>
      </c>
      <c r="OC312" s="32">
        <v>0</v>
      </c>
      <c r="OD312" s="11">
        <v>0</v>
      </c>
      <c r="OE312" s="33">
        <v>0</v>
      </c>
      <c r="OF312" s="32">
        <v>0</v>
      </c>
      <c r="OG312" s="11">
        <v>0</v>
      </c>
      <c r="OH312" s="33">
        <v>0</v>
      </c>
      <c r="OI312" s="32">
        <v>0</v>
      </c>
      <c r="OJ312" s="11">
        <v>0</v>
      </c>
      <c r="OK312" s="33">
        <v>0</v>
      </c>
      <c r="OL312" s="146">
        <v>0</v>
      </c>
      <c r="OM312" s="141">
        <v>0</v>
      </c>
      <c r="ON312" s="147">
        <v>0</v>
      </c>
    </row>
    <row r="313" spans="1:404" ht="12" customHeight="1">
      <c r="B313" s="31" t="s">
        <v>301</v>
      </c>
      <c r="C313" s="32">
        <v>3399</v>
      </c>
      <c r="D313" s="11">
        <v>1731</v>
      </c>
      <c r="E313" s="33">
        <v>1668</v>
      </c>
      <c r="F313" s="141">
        <f t="shared" si="469"/>
        <v>78</v>
      </c>
      <c r="G313" s="141">
        <f t="shared" si="488"/>
        <v>38</v>
      </c>
      <c r="H313" s="141">
        <f t="shared" si="489"/>
        <v>40</v>
      </c>
      <c r="I313" s="32">
        <v>19</v>
      </c>
      <c r="J313" s="11">
        <v>6</v>
      </c>
      <c r="K313" s="33">
        <v>13</v>
      </c>
      <c r="L313" s="32">
        <v>19</v>
      </c>
      <c r="M313" s="11">
        <v>8</v>
      </c>
      <c r="N313" s="33">
        <v>11</v>
      </c>
      <c r="O313" s="32">
        <v>19</v>
      </c>
      <c r="P313" s="11">
        <v>11</v>
      </c>
      <c r="Q313" s="33">
        <v>8</v>
      </c>
      <c r="R313" s="32">
        <v>14</v>
      </c>
      <c r="S313" s="11">
        <v>8</v>
      </c>
      <c r="T313" s="33">
        <v>6</v>
      </c>
      <c r="U313" s="32">
        <v>7</v>
      </c>
      <c r="V313" s="11">
        <v>5</v>
      </c>
      <c r="W313" s="33">
        <v>2</v>
      </c>
      <c r="X313" s="141">
        <f t="shared" si="470"/>
        <v>38</v>
      </c>
      <c r="Y313" s="141">
        <f t="shared" si="433"/>
        <v>18</v>
      </c>
      <c r="Z313" s="141">
        <f t="shared" si="434"/>
        <v>20</v>
      </c>
      <c r="AA313" s="32">
        <v>8</v>
      </c>
      <c r="AB313" s="11">
        <v>5</v>
      </c>
      <c r="AC313" s="33">
        <v>3</v>
      </c>
      <c r="AD313" s="32">
        <v>8</v>
      </c>
      <c r="AE313" s="11">
        <v>3</v>
      </c>
      <c r="AF313" s="33">
        <v>5</v>
      </c>
      <c r="AG313" s="32">
        <v>6</v>
      </c>
      <c r="AH313" s="11">
        <v>4</v>
      </c>
      <c r="AI313" s="33">
        <v>2</v>
      </c>
      <c r="AJ313" s="32">
        <v>6</v>
      </c>
      <c r="AK313" s="11">
        <v>3</v>
      </c>
      <c r="AL313" s="33">
        <v>3</v>
      </c>
      <c r="AM313" s="32">
        <v>10</v>
      </c>
      <c r="AN313" s="11">
        <v>3</v>
      </c>
      <c r="AO313" s="33">
        <v>7</v>
      </c>
      <c r="AP313" s="141">
        <f t="shared" si="471"/>
        <v>54</v>
      </c>
      <c r="AQ313" s="141">
        <f t="shared" si="435"/>
        <v>32</v>
      </c>
      <c r="AR313" s="141">
        <f t="shared" si="436"/>
        <v>22</v>
      </c>
      <c r="AS313" s="32">
        <v>3</v>
      </c>
      <c r="AT313" s="11">
        <v>2</v>
      </c>
      <c r="AU313" s="33">
        <v>1</v>
      </c>
      <c r="AV313" s="32">
        <v>16</v>
      </c>
      <c r="AW313" s="11">
        <v>10</v>
      </c>
      <c r="AX313" s="33">
        <v>6</v>
      </c>
      <c r="AY313" s="32">
        <v>9</v>
      </c>
      <c r="AZ313" s="11">
        <v>3</v>
      </c>
      <c r="BA313" s="33">
        <v>6</v>
      </c>
      <c r="BB313" s="32">
        <v>12</v>
      </c>
      <c r="BC313" s="11">
        <v>7</v>
      </c>
      <c r="BD313" s="33">
        <v>5</v>
      </c>
      <c r="BE313" s="32">
        <v>14</v>
      </c>
      <c r="BF313" s="11">
        <v>10</v>
      </c>
      <c r="BG313" s="33">
        <v>4</v>
      </c>
      <c r="BH313" s="141">
        <f t="shared" si="472"/>
        <v>113</v>
      </c>
      <c r="BI313" s="141">
        <f t="shared" si="437"/>
        <v>67</v>
      </c>
      <c r="BJ313" s="141">
        <f t="shared" si="438"/>
        <v>46</v>
      </c>
      <c r="BK313" s="32">
        <v>17</v>
      </c>
      <c r="BL313" s="11">
        <v>8</v>
      </c>
      <c r="BM313" s="33">
        <v>9</v>
      </c>
      <c r="BN313" s="32">
        <v>17</v>
      </c>
      <c r="BO313" s="11">
        <v>8</v>
      </c>
      <c r="BP313" s="33">
        <v>9</v>
      </c>
      <c r="BQ313" s="32">
        <v>23</v>
      </c>
      <c r="BR313" s="11">
        <v>19</v>
      </c>
      <c r="BS313" s="33">
        <v>4</v>
      </c>
      <c r="BT313" s="32">
        <v>34</v>
      </c>
      <c r="BU313" s="11">
        <v>16</v>
      </c>
      <c r="BV313" s="33">
        <v>18</v>
      </c>
      <c r="BW313" s="32">
        <v>22</v>
      </c>
      <c r="BX313" s="11">
        <v>16</v>
      </c>
      <c r="BY313" s="33">
        <v>6</v>
      </c>
      <c r="BZ313" s="141">
        <f t="shared" si="473"/>
        <v>154</v>
      </c>
      <c r="CA313" s="141">
        <f t="shared" si="439"/>
        <v>88</v>
      </c>
      <c r="CB313" s="141">
        <f t="shared" si="440"/>
        <v>66</v>
      </c>
      <c r="CC313" s="32">
        <v>27</v>
      </c>
      <c r="CD313" s="11">
        <v>15</v>
      </c>
      <c r="CE313" s="33">
        <v>12</v>
      </c>
      <c r="CF313" s="32">
        <v>32</v>
      </c>
      <c r="CG313" s="11">
        <v>20</v>
      </c>
      <c r="CH313" s="33">
        <v>12</v>
      </c>
      <c r="CI313" s="32">
        <v>33</v>
      </c>
      <c r="CJ313" s="11">
        <v>23</v>
      </c>
      <c r="CK313" s="33">
        <v>10</v>
      </c>
      <c r="CL313" s="32">
        <v>30</v>
      </c>
      <c r="CM313" s="11">
        <v>14</v>
      </c>
      <c r="CN313" s="33">
        <v>16</v>
      </c>
      <c r="CO313" s="32">
        <v>32</v>
      </c>
      <c r="CP313" s="11">
        <v>16</v>
      </c>
      <c r="CQ313" s="33">
        <v>16</v>
      </c>
      <c r="CR313" s="141">
        <f t="shared" si="474"/>
        <v>165</v>
      </c>
      <c r="CS313" s="141">
        <f t="shared" si="441"/>
        <v>83</v>
      </c>
      <c r="CT313" s="141">
        <f t="shared" si="442"/>
        <v>82</v>
      </c>
      <c r="CU313" s="32">
        <v>27</v>
      </c>
      <c r="CV313" s="11">
        <v>14</v>
      </c>
      <c r="CW313" s="33">
        <v>13</v>
      </c>
      <c r="CX313" s="32">
        <v>28</v>
      </c>
      <c r="CY313" s="11">
        <v>19</v>
      </c>
      <c r="CZ313" s="33">
        <v>9</v>
      </c>
      <c r="DA313" s="32">
        <v>44</v>
      </c>
      <c r="DB313" s="11">
        <v>23</v>
      </c>
      <c r="DC313" s="33">
        <v>21</v>
      </c>
      <c r="DD313" s="32">
        <v>32</v>
      </c>
      <c r="DE313" s="11">
        <v>11</v>
      </c>
      <c r="DF313" s="33">
        <v>21</v>
      </c>
      <c r="DG313" s="32">
        <v>34</v>
      </c>
      <c r="DH313" s="11">
        <v>16</v>
      </c>
      <c r="DI313" s="33">
        <v>18</v>
      </c>
      <c r="DJ313" s="141">
        <f t="shared" si="475"/>
        <v>133</v>
      </c>
      <c r="DK313" s="141">
        <f t="shared" si="443"/>
        <v>70</v>
      </c>
      <c r="DL313" s="141">
        <f t="shared" si="444"/>
        <v>63</v>
      </c>
      <c r="DM313" s="32">
        <v>29</v>
      </c>
      <c r="DN313" s="11">
        <v>15</v>
      </c>
      <c r="DO313" s="33">
        <v>14</v>
      </c>
      <c r="DP313" s="32">
        <v>33</v>
      </c>
      <c r="DQ313" s="11">
        <v>16</v>
      </c>
      <c r="DR313" s="33">
        <v>17</v>
      </c>
      <c r="DS313" s="32">
        <v>27</v>
      </c>
      <c r="DT313" s="11">
        <v>17</v>
      </c>
      <c r="DU313" s="33">
        <v>10</v>
      </c>
      <c r="DV313" s="32">
        <v>19</v>
      </c>
      <c r="DW313" s="11">
        <v>8</v>
      </c>
      <c r="DX313" s="33">
        <v>11</v>
      </c>
      <c r="DY313" s="32">
        <v>25</v>
      </c>
      <c r="DZ313" s="11">
        <v>14</v>
      </c>
      <c r="EA313" s="33">
        <v>11</v>
      </c>
      <c r="EB313" s="141">
        <f t="shared" si="476"/>
        <v>108</v>
      </c>
      <c r="EC313" s="141">
        <f t="shared" si="445"/>
        <v>70</v>
      </c>
      <c r="ED313" s="141">
        <f t="shared" si="446"/>
        <v>38</v>
      </c>
      <c r="EE313" s="32">
        <v>25</v>
      </c>
      <c r="EF313" s="11">
        <v>19</v>
      </c>
      <c r="EG313" s="33">
        <v>6</v>
      </c>
      <c r="EH313" s="32">
        <v>13</v>
      </c>
      <c r="EI313" s="11">
        <v>4</v>
      </c>
      <c r="EJ313" s="33">
        <v>9</v>
      </c>
      <c r="EK313" s="32">
        <v>18</v>
      </c>
      <c r="EL313" s="11">
        <v>14</v>
      </c>
      <c r="EM313" s="33">
        <v>4</v>
      </c>
      <c r="EN313" s="32">
        <v>28</v>
      </c>
      <c r="EO313" s="11">
        <v>17</v>
      </c>
      <c r="EP313" s="33">
        <v>11</v>
      </c>
      <c r="EQ313" s="32">
        <v>24</v>
      </c>
      <c r="ER313" s="11">
        <v>16</v>
      </c>
      <c r="ES313" s="33">
        <v>8</v>
      </c>
      <c r="ET313" s="141">
        <f t="shared" si="477"/>
        <v>164</v>
      </c>
      <c r="EU313" s="141">
        <f t="shared" si="447"/>
        <v>112</v>
      </c>
      <c r="EV313" s="141">
        <f t="shared" si="448"/>
        <v>52</v>
      </c>
      <c r="EW313" s="32">
        <v>38</v>
      </c>
      <c r="EX313" s="11">
        <v>25</v>
      </c>
      <c r="EY313" s="33">
        <v>13</v>
      </c>
      <c r="EZ313" s="32">
        <v>35</v>
      </c>
      <c r="FA313" s="11">
        <v>25</v>
      </c>
      <c r="FB313" s="33">
        <v>10</v>
      </c>
      <c r="FC313" s="32">
        <v>36</v>
      </c>
      <c r="FD313" s="11">
        <v>23</v>
      </c>
      <c r="FE313" s="33">
        <v>13</v>
      </c>
      <c r="FF313" s="32">
        <v>25</v>
      </c>
      <c r="FG313" s="11">
        <v>17</v>
      </c>
      <c r="FH313" s="33">
        <v>8</v>
      </c>
      <c r="FI313" s="32">
        <v>30</v>
      </c>
      <c r="FJ313" s="11">
        <v>22</v>
      </c>
      <c r="FK313" s="33">
        <v>8</v>
      </c>
      <c r="FL313" s="141">
        <f t="shared" si="478"/>
        <v>230</v>
      </c>
      <c r="FM313" s="141">
        <f t="shared" si="449"/>
        <v>139</v>
      </c>
      <c r="FN313" s="141">
        <f t="shared" si="450"/>
        <v>91</v>
      </c>
      <c r="FO313" s="32">
        <v>35</v>
      </c>
      <c r="FP313" s="11">
        <v>22</v>
      </c>
      <c r="FQ313" s="33">
        <v>13</v>
      </c>
      <c r="FR313" s="32">
        <v>41</v>
      </c>
      <c r="FS313" s="11">
        <v>27</v>
      </c>
      <c r="FT313" s="33">
        <v>14</v>
      </c>
      <c r="FU313" s="32">
        <v>41</v>
      </c>
      <c r="FV313" s="11">
        <v>25</v>
      </c>
      <c r="FW313" s="33">
        <v>16</v>
      </c>
      <c r="FX313" s="32">
        <v>49</v>
      </c>
      <c r="FY313" s="11">
        <v>27</v>
      </c>
      <c r="FZ313" s="33">
        <v>22</v>
      </c>
      <c r="GA313" s="32">
        <v>64</v>
      </c>
      <c r="GB313" s="11">
        <v>38</v>
      </c>
      <c r="GC313" s="33">
        <v>26</v>
      </c>
      <c r="GD313" s="141">
        <f t="shared" si="479"/>
        <v>370</v>
      </c>
      <c r="GE313" s="141">
        <f t="shared" si="451"/>
        <v>195</v>
      </c>
      <c r="GF313" s="141">
        <f t="shared" si="452"/>
        <v>175</v>
      </c>
      <c r="GG313" s="32">
        <v>71</v>
      </c>
      <c r="GH313" s="11">
        <v>36</v>
      </c>
      <c r="GI313" s="33">
        <v>35</v>
      </c>
      <c r="GJ313" s="32">
        <v>65</v>
      </c>
      <c r="GK313" s="11">
        <v>42</v>
      </c>
      <c r="GL313" s="33">
        <v>23</v>
      </c>
      <c r="GM313" s="32">
        <v>64</v>
      </c>
      <c r="GN313" s="11">
        <v>32</v>
      </c>
      <c r="GO313" s="33">
        <v>32</v>
      </c>
      <c r="GP313" s="32">
        <v>86</v>
      </c>
      <c r="GQ313" s="11">
        <v>46</v>
      </c>
      <c r="GR313" s="33">
        <v>40</v>
      </c>
      <c r="GS313" s="32">
        <v>84</v>
      </c>
      <c r="GT313" s="11">
        <v>39</v>
      </c>
      <c r="GU313" s="33">
        <v>45</v>
      </c>
      <c r="GV313" s="141">
        <f t="shared" si="480"/>
        <v>392</v>
      </c>
      <c r="GW313" s="141">
        <f t="shared" si="453"/>
        <v>211</v>
      </c>
      <c r="GX313" s="141">
        <f t="shared" si="454"/>
        <v>181</v>
      </c>
      <c r="GY313" s="32">
        <v>94</v>
      </c>
      <c r="GZ313" s="11">
        <v>53</v>
      </c>
      <c r="HA313" s="33">
        <v>41</v>
      </c>
      <c r="HB313" s="32">
        <v>71</v>
      </c>
      <c r="HC313" s="11">
        <v>40</v>
      </c>
      <c r="HD313" s="33">
        <v>31</v>
      </c>
      <c r="HE313" s="32">
        <v>84</v>
      </c>
      <c r="HF313" s="11">
        <v>45</v>
      </c>
      <c r="HG313" s="33">
        <v>39</v>
      </c>
      <c r="HH313" s="32">
        <v>74</v>
      </c>
      <c r="HI313" s="11">
        <v>38</v>
      </c>
      <c r="HJ313" s="33">
        <v>36</v>
      </c>
      <c r="HK313" s="32">
        <v>69</v>
      </c>
      <c r="HL313" s="11">
        <v>35</v>
      </c>
      <c r="HM313" s="33">
        <v>34</v>
      </c>
      <c r="HN313" s="141">
        <f t="shared" si="481"/>
        <v>360</v>
      </c>
      <c r="HO313" s="141">
        <f t="shared" si="455"/>
        <v>173</v>
      </c>
      <c r="HP313" s="141">
        <f t="shared" si="456"/>
        <v>187</v>
      </c>
      <c r="HQ313" s="32">
        <v>60</v>
      </c>
      <c r="HR313" s="11">
        <v>31</v>
      </c>
      <c r="HS313" s="33">
        <v>29</v>
      </c>
      <c r="HT313" s="32">
        <v>71</v>
      </c>
      <c r="HU313" s="11">
        <v>29</v>
      </c>
      <c r="HV313" s="33">
        <v>42</v>
      </c>
      <c r="HW313" s="32">
        <v>94</v>
      </c>
      <c r="HX313" s="11">
        <v>51</v>
      </c>
      <c r="HY313" s="33">
        <v>43</v>
      </c>
      <c r="HZ313" s="32">
        <v>68</v>
      </c>
      <c r="IA313" s="11">
        <v>29</v>
      </c>
      <c r="IB313" s="33">
        <v>39</v>
      </c>
      <c r="IC313" s="32">
        <v>67</v>
      </c>
      <c r="ID313" s="11">
        <v>33</v>
      </c>
      <c r="IE313" s="33">
        <v>34</v>
      </c>
      <c r="IF313" s="141">
        <f t="shared" si="482"/>
        <v>277</v>
      </c>
      <c r="IG313" s="141">
        <f t="shared" si="457"/>
        <v>144</v>
      </c>
      <c r="IH313" s="141">
        <f t="shared" si="458"/>
        <v>133</v>
      </c>
      <c r="II313" s="32">
        <v>70</v>
      </c>
      <c r="IJ313" s="11">
        <v>32</v>
      </c>
      <c r="IK313" s="33">
        <v>38</v>
      </c>
      <c r="IL313" s="32">
        <v>68</v>
      </c>
      <c r="IM313" s="11">
        <v>41</v>
      </c>
      <c r="IN313" s="33">
        <v>27</v>
      </c>
      <c r="IO313" s="32">
        <v>52</v>
      </c>
      <c r="IP313" s="11">
        <v>26</v>
      </c>
      <c r="IQ313" s="33">
        <v>26</v>
      </c>
      <c r="IR313" s="32">
        <v>45</v>
      </c>
      <c r="IS313" s="11">
        <v>19</v>
      </c>
      <c r="IT313" s="33">
        <v>26</v>
      </c>
      <c r="IU313" s="32">
        <v>42</v>
      </c>
      <c r="IV313" s="11">
        <v>26</v>
      </c>
      <c r="IW313" s="33">
        <v>16</v>
      </c>
      <c r="IX313" s="141">
        <f t="shared" si="483"/>
        <v>273</v>
      </c>
      <c r="IY313" s="141">
        <f t="shared" si="459"/>
        <v>122</v>
      </c>
      <c r="IZ313" s="141">
        <f t="shared" si="460"/>
        <v>151</v>
      </c>
      <c r="JA313" s="32">
        <v>37</v>
      </c>
      <c r="JB313" s="11">
        <v>18</v>
      </c>
      <c r="JC313" s="33">
        <v>19</v>
      </c>
      <c r="JD313" s="32">
        <v>61</v>
      </c>
      <c r="JE313" s="11">
        <v>24</v>
      </c>
      <c r="JF313" s="33">
        <v>37</v>
      </c>
      <c r="JG313" s="32">
        <v>67</v>
      </c>
      <c r="JH313" s="11">
        <v>27</v>
      </c>
      <c r="JI313" s="33">
        <v>40</v>
      </c>
      <c r="JJ313" s="32">
        <v>53</v>
      </c>
      <c r="JK313" s="11">
        <v>29</v>
      </c>
      <c r="JL313" s="33">
        <v>24</v>
      </c>
      <c r="JM313" s="32">
        <v>55</v>
      </c>
      <c r="JN313" s="11">
        <v>24</v>
      </c>
      <c r="JO313" s="33">
        <v>31</v>
      </c>
      <c r="JP313" s="141">
        <f t="shared" si="484"/>
        <v>218</v>
      </c>
      <c r="JQ313" s="141">
        <f t="shared" si="461"/>
        <v>79</v>
      </c>
      <c r="JR313" s="141">
        <f t="shared" si="462"/>
        <v>139</v>
      </c>
      <c r="JS313" s="32">
        <v>51</v>
      </c>
      <c r="JT313" s="11">
        <v>24</v>
      </c>
      <c r="JU313" s="33">
        <v>27</v>
      </c>
      <c r="JV313" s="32">
        <v>42</v>
      </c>
      <c r="JW313" s="11">
        <v>16</v>
      </c>
      <c r="JX313" s="33">
        <v>26</v>
      </c>
      <c r="JY313" s="32">
        <v>33</v>
      </c>
      <c r="JZ313" s="11">
        <v>14</v>
      </c>
      <c r="KA313" s="33">
        <v>19</v>
      </c>
      <c r="KB313" s="32">
        <v>36</v>
      </c>
      <c r="KC313" s="11">
        <v>11</v>
      </c>
      <c r="KD313" s="33">
        <v>25</v>
      </c>
      <c r="KE313" s="32">
        <v>56</v>
      </c>
      <c r="KF313" s="11">
        <v>14</v>
      </c>
      <c r="KG313" s="33">
        <v>42</v>
      </c>
      <c r="KH313" s="141">
        <f t="shared" si="485"/>
        <v>160</v>
      </c>
      <c r="KI313" s="141">
        <f t="shared" si="463"/>
        <v>59</v>
      </c>
      <c r="KJ313" s="141">
        <f t="shared" si="464"/>
        <v>101</v>
      </c>
      <c r="KK313" s="32">
        <v>38</v>
      </c>
      <c r="KL313" s="11">
        <v>14</v>
      </c>
      <c r="KM313" s="33">
        <v>24</v>
      </c>
      <c r="KN313" s="32">
        <v>33</v>
      </c>
      <c r="KO313" s="11">
        <v>13</v>
      </c>
      <c r="KP313" s="33">
        <v>20</v>
      </c>
      <c r="KQ313" s="32">
        <v>42</v>
      </c>
      <c r="KR313" s="11">
        <v>16</v>
      </c>
      <c r="KS313" s="33">
        <v>26</v>
      </c>
      <c r="KT313" s="32">
        <v>28</v>
      </c>
      <c r="KU313" s="11">
        <v>10</v>
      </c>
      <c r="KV313" s="33">
        <v>18</v>
      </c>
      <c r="KW313" s="32">
        <v>19</v>
      </c>
      <c r="KX313" s="11">
        <v>6</v>
      </c>
      <c r="KY313" s="33">
        <v>13</v>
      </c>
      <c r="KZ313" s="141">
        <f t="shared" si="486"/>
        <v>79</v>
      </c>
      <c r="LA313" s="141">
        <f t="shared" si="465"/>
        <v>22</v>
      </c>
      <c r="LB313" s="141">
        <f t="shared" si="466"/>
        <v>57</v>
      </c>
      <c r="LC313" s="32">
        <v>22</v>
      </c>
      <c r="LD313" s="11">
        <v>6</v>
      </c>
      <c r="LE313" s="33">
        <v>16</v>
      </c>
      <c r="LF313" s="32">
        <v>21</v>
      </c>
      <c r="LG313" s="11">
        <v>7</v>
      </c>
      <c r="LH313" s="33">
        <v>14</v>
      </c>
      <c r="LI313" s="32">
        <v>18</v>
      </c>
      <c r="LJ313" s="11">
        <v>3</v>
      </c>
      <c r="LK313" s="33">
        <v>15</v>
      </c>
      <c r="LL313" s="32">
        <v>9</v>
      </c>
      <c r="LM313" s="11">
        <v>3</v>
      </c>
      <c r="LN313" s="33">
        <v>6</v>
      </c>
      <c r="LO313" s="32">
        <v>9</v>
      </c>
      <c r="LP313" s="11">
        <v>3</v>
      </c>
      <c r="LQ313" s="33">
        <v>6</v>
      </c>
      <c r="LR313" s="141">
        <f t="shared" si="487"/>
        <v>26</v>
      </c>
      <c r="LS313" s="141">
        <f t="shared" si="467"/>
        <v>8</v>
      </c>
      <c r="LT313" s="141">
        <f t="shared" si="468"/>
        <v>18</v>
      </c>
      <c r="LU313" s="32">
        <v>11</v>
      </c>
      <c r="LV313" s="11">
        <v>4</v>
      </c>
      <c r="LW313" s="33">
        <v>7</v>
      </c>
      <c r="LX313" s="32">
        <v>6</v>
      </c>
      <c r="LY313" s="11">
        <v>1</v>
      </c>
      <c r="LZ313" s="33">
        <v>5</v>
      </c>
      <c r="MA313" s="32">
        <v>3</v>
      </c>
      <c r="MB313" s="11">
        <v>1</v>
      </c>
      <c r="MC313" s="33">
        <v>2</v>
      </c>
      <c r="MD313" s="32">
        <v>1</v>
      </c>
      <c r="ME313" s="11">
        <v>0</v>
      </c>
      <c r="MF313" s="33">
        <v>1</v>
      </c>
      <c r="MG313" s="32">
        <v>5</v>
      </c>
      <c r="MH313" s="11">
        <v>2</v>
      </c>
      <c r="MI313" s="33">
        <v>3</v>
      </c>
      <c r="MJ313" s="141">
        <f t="shared" si="490"/>
        <v>5</v>
      </c>
      <c r="MK313" s="141">
        <f t="shared" si="491"/>
        <v>1</v>
      </c>
      <c r="ML313" s="141">
        <f t="shared" si="492"/>
        <v>4</v>
      </c>
      <c r="MM313" s="32">
        <v>1</v>
      </c>
      <c r="MN313" s="11">
        <v>0</v>
      </c>
      <c r="MO313" s="33">
        <v>1</v>
      </c>
      <c r="MP313" s="32">
        <v>2</v>
      </c>
      <c r="MQ313" s="11">
        <v>0</v>
      </c>
      <c r="MR313" s="33">
        <v>2</v>
      </c>
      <c r="MS313" s="32">
        <v>1</v>
      </c>
      <c r="MT313" s="11">
        <v>1</v>
      </c>
      <c r="MU313" s="33">
        <v>0</v>
      </c>
      <c r="MV313" s="32">
        <v>0</v>
      </c>
      <c r="MW313" s="11">
        <v>0</v>
      </c>
      <c r="MX313" s="33">
        <v>0</v>
      </c>
      <c r="MY313" s="32">
        <v>1</v>
      </c>
      <c r="MZ313" s="11">
        <v>0</v>
      </c>
      <c r="NA313" s="33">
        <v>1</v>
      </c>
      <c r="NB313" s="146">
        <f t="shared" si="493"/>
        <v>1</v>
      </c>
      <c r="NC313" s="141">
        <f t="shared" si="494"/>
        <v>0</v>
      </c>
      <c r="ND313" s="147">
        <f t="shared" si="495"/>
        <v>1</v>
      </c>
      <c r="NE313" s="32">
        <v>1</v>
      </c>
      <c r="NF313" s="11">
        <v>0</v>
      </c>
      <c r="NG313" s="33">
        <v>1</v>
      </c>
      <c r="NH313" s="32">
        <v>0</v>
      </c>
      <c r="NI313" s="11">
        <v>0</v>
      </c>
      <c r="NJ313" s="33">
        <v>0</v>
      </c>
      <c r="NK313" s="32">
        <v>0</v>
      </c>
      <c r="NL313" s="11">
        <v>0</v>
      </c>
      <c r="NM313" s="33">
        <v>0</v>
      </c>
      <c r="NN313" s="32">
        <v>0</v>
      </c>
      <c r="NO313" s="11">
        <v>0</v>
      </c>
      <c r="NP313" s="33">
        <v>0</v>
      </c>
      <c r="NQ313" s="32">
        <v>0</v>
      </c>
      <c r="NR313" s="11">
        <v>0</v>
      </c>
      <c r="NS313" s="33">
        <v>0</v>
      </c>
      <c r="NT313" s="146">
        <f t="shared" si="496"/>
        <v>0</v>
      </c>
      <c r="NU313" s="141">
        <f t="shared" si="497"/>
        <v>0</v>
      </c>
      <c r="NV313" s="147">
        <f t="shared" si="498"/>
        <v>0</v>
      </c>
      <c r="NW313" s="32">
        <v>0</v>
      </c>
      <c r="NX313" s="11">
        <v>0</v>
      </c>
      <c r="NY313" s="33">
        <v>0</v>
      </c>
      <c r="NZ313" s="32">
        <v>0</v>
      </c>
      <c r="OA313" s="11">
        <v>0</v>
      </c>
      <c r="OB313" s="33">
        <v>0</v>
      </c>
      <c r="OC313" s="32">
        <v>0</v>
      </c>
      <c r="OD313" s="11">
        <v>0</v>
      </c>
      <c r="OE313" s="33">
        <v>0</v>
      </c>
      <c r="OF313" s="32">
        <v>0</v>
      </c>
      <c r="OG313" s="11">
        <v>0</v>
      </c>
      <c r="OH313" s="33">
        <v>0</v>
      </c>
      <c r="OI313" s="32">
        <v>0</v>
      </c>
      <c r="OJ313" s="11">
        <v>0</v>
      </c>
      <c r="OK313" s="33">
        <v>0</v>
      </c>
      <c r="OL313" s="146">
        <v>1</v>
      </c>
      <c r="OM313" s="141">
        <v>0</v>
      </c>
      <c r="ON313" s="147">
        <v>1</v>
      </c>
    </row>
    <row r="314" spans="1:404" ht="12" customHeight="1">
      <c r="B314" s="31" t="s">
        <v>302</v>
      </c>
      <c r="C314" s="32">
        <v>5044</v>
      </c>
      <c r="D314" s="11">
        <v>2584</v>
      </c>
      <c r="E314" s="33">
        <v>2460</v>
      </c>
      <c r="F314" s="141">
        <f t="shared" si="469"/>
        <v>137</v>
      </c>
      <c r="G314" s="141">
        <f t="shared" si="488"/>
        <v>77</v>
      </c>
      <c r="H314" s="141">
        <f t="shared" si="489"/>
        <v>60</v>
      </c>
      <c r="I314" s="32">
        <v>30</v>
      </c>
      <c r="J314" s="11">
        <v>17</v>
      </c>
      <c r="K314" s="33">
        <v>13</v>
      </c>
      <c r="L314" s="32">
        <v>26</v>
      </c>
      <c r="M314" s="11">
        <v>15</v>
      </c>
      <c r="N314" s="33">
        <v>11</v>
      </c>
      <c r="O314" s="32">
        <v>27</v>
      </c>
      <c r="P314" s="11">
        <v>14</v>
      </c>
      <c r="Q314" s="33">
        <v>13</v>
      </c>
      <c r="R314" s="32">
        <v>30</v>
      </c>
      <c r="S314" s="11">
        <v>19</v>
      </c>
      <c r="T314" s="33">
        <v>11</v>
      </c>
      <c r="U314" s="32">
        <v>24</v>
      </c>
      <c r="V314" s="11">
        <v>12</v>
      </c>
      <c r="W314" s="33">
        <v>12</v>
      </c>
      <c r="X314" s="141">
        <f t="shared" si="470"/>
        <v>91</v>
      </c>
      <c r="Y314" s="141">
        <f t="shared" si="433"/>
        <v>49</v>
      </c>
      <c r="Z314" s="141">
        <f t="shared" si="434"/>
        <v>42</v>
      </c>
      <c r="AA314" s="32">
        <v>12</v>
      </c>
      <c r="AB314" s="11">
        <v>5</v>
      </c>
      <c r="AC314" s="33">
        <v>7</v>
      </c>
      <c r="AD314" s="32">
        <v>19</v>
      </c>
      <c r="AE314" s="11">
        <v>12</v>
      </c>
      <c r="AF314" s="33">
        <v>7</v>
      </c>
      <c r="AG314" s="32">
        <v>12</v>
      </c>
      <c r="AH314" s="11">
        <v>2</v>
      </c>
      <c r="AI314" s="33">
        <v>10</v>
      </c>
      <c r="AJ314" s="32">
        <v>14</v>
      </c>
      <c r="AK314" s="11">
        <v>9</v>
      </c>
      <c r="AL314" s="33">
        <v>5</v>
      </c>
      <c r="AM314" s="32">
        <v>34</v>
      </c>
      <c r="AN314" s="11">
        <v>21</v>
      </c>
      <c r="AO314" s="33">
        <v>13</v>
      </c>
      <c r="AP314" s="141">
        <f t="shared" si="471"/>
        <v>154</v>
      </c>
      <c r="AQ314" s="141">
        <f t="shared" si="435"/>
        <v>92</v>
      </c>
      <c r="AR314" s="141">
        <f t="shared" si="436"/>
        <v>62</v>
      </c>
      <c r="AS314" s="32">
        <v>26</v>
      </c>
      <c r="AT314" s="11">
        <v>16</v>
      </c>
      <c r="AU314" s="33">
        <v>10</v>
      </c>
      <c r="AV314" s="32">
        <v>21</v>
      </c>
      <c r="AW314" s="11">
        <v>14</v>
      </c>
      <c r="AX314" s="33">
        <v>7</v>
      </c>
      <c r="AY314" s="32">
        <v>28</v>
      </c>
      <c r="AZ314" s="11">
        <v>18</v>
      </c>
      <c r="BA314" s="33">
        <v>10</v>
      </c>
      <c r="BB314" s="32">
        <v>38</v>
      </c>
      <c r="BC314" s="11">
        <v>22</v>
      </c>
      <c r="BD314" s="33">
        <v>16</v>
      </c>
      <c r="BE314" s="32">
        <v>41</v>
      </c>
      <c r="BF314" s="11">
        <v>22</v>
      </c>
      <c r="BG314" s="33">
        <v>19</v>
      </c>
      <c r="BH314" s="141">
        <f t="shared" si="472"/>
        <v>238</v>
      </c>
      <c r="BI314" s="141">
        <f t="shared" si="437"/>
        <v>129</v>
      </c>
      <c r="BJ314" s="141">
        <f t="shared" si="438"/>
        <v>109</v>
      </c>
      <c r="BK314" s="32">
        <v>42</v>
      </c>
      <c r="BL314" s="11">
        <v>20</v>
      </c>
      <c r="BM314" s="33">
        <v>22</v>
      </c>
      <c r="BN314" s="32">
        <v>37</v>
      </c>
      <c r="BO314" s="11">
        <v>21</v>
      </c>
      <c r="BP314" s="33">
        <v>16</v>
      </c>
      <c r="BQ314" s="32">
        <v>51</v>
      </c>
      <c r="BR314" s="11">
        <v>31</v>
      </c>
      <c r="BS314" s="33">
        <v>20</v>
      </c>
      <c r="BT314" s="32">
        <v>49</v>
      </c>
      <c r="BU314" s="11">
        <v>25</v>
      </c>
      <c r="BV314" s="33">
        <v>24</v>
      </c>
      <c r="BW314" s="32">
        <v>59</v>
      </c>
      <c r="BX314" s="11">
        <v>32</v>
      </c>
      <c r="BY314" s="33">
        <v>27</v>
      </c>
      <c r="BZ314" s="141">
        <f t="shared" si="473"/>
        <v>265</v>
      </c>
      <c r="CA314" s="141">
        <f t="shared" si="439"/>
        <v>152</v>
      </c>
      <c r="CB314" s="141">
        <f t="shared" si="440"/>
        <v>113</v>
      </c>
      <c r="CC314" s="32">
        <v>54</v>
      </c>
      <c r="CD314" s="11">
        <v>29</v>
      </c>
      <c r="CE314" s="33">
        <v>25</v>
      </c>
      <c r="CF314" s="32">
        <v>54</v>
      </c>
      <c r="CG314" s="11">
        <v>34</v>
      </c>
      <c r="CH314" s="33">
        <v>20</v>
      </c>
      <c r="CI314" s="32">
        <v>69</v>
      </c>
      <c r="CJ314" s="11">
        <v>37</v>
      </c>
      <c r="CK314" s="33">
        <v>32</v>
      </c>
      <c r="CL314" s="32">
        <v>47</v>
      </c>
      <c r="CM314" s="11">
        <v>27</v>
      </c>
      <c r="CN314" s="33">
        <v>20</v>
      </c>
      <c r="CO314" s="32">
        <v>41</v>
      </c>
      <c r="CP314" s="11">
        <v>25</v>
      </c>
      <c r="CQ314" s="33">
        <v>16</v>
      </c>
      <c r="CR314" s="141">
        <f t="shared" si="474"/>
        <v>218</v>
      </c>
      <c r="CS314" s="141">
        <f t="shared" si="441"/>
        <v>125</v>
      </c>
      <c r="CT314" s="141">
        <f t="shared" si="442"/>
        <v>93</v>
      </c>
      <c r="CU314" s="32">
        <v>45</v>
      </c>
      <c r="CV314" s="11">
        <v>24</v>
      </c>
      <c r="CW314" s="33">
        <v>21</v>
      </c>
      <c r="CX314" s="32">
        <v>48</v>
      </c>
      <c r="CY314" s="11">
        <v>30</v>
      </c>
      <c r="CZ314" s="33">
        <v>18</v>
      </c>
      <c r="DA314" s="32">
        <v>37</v>
      </c>
      <c r="DB314" s="11">
        <v>20</v>
      </c>
      <c r="DC314" s="33">
        <v>17</v>
      </c>
      <c r="DD314" s="32">
        <v>38</v>
      </c>
      <c r="DE314" s="11">
        <v>26</v>
      </c>
      <c r="DF314" s="33">
        <v>12</v>
      </c>
      <c r="DG314" s="32">
        <v>50</v>
      </c>
      <c r="DH314" s="11">
        <v>25</v>
      </c>
      <c r="DI314" s="33">
        <v>25</v>
      </c>
      <c r="DJ314" s="141">
        <f t="shared" si="475"/>
        <v>260</v>
      </c>
      <c r="DK314" s="141">
        <f t="shared" si="443"/>
        <v>139</v>
      </c>
      <c r="DL314" s="141">
        <f t="shared" si="444"/>
        <v>121</v>
      </c>
      <c r="DM314" s="32">
        <v>54</v>
      </c>
      <c r="DN314" s="11">
        <v>30</v>
      </c>
      <c r="DO314" s="33">
        <v>24</v>
      </c>
      <c r="DP314" s="32">
        <v>52</v>
      </c>
      <c r="DQ314" s="11">
        <v>22</v>
      </c>
      <c r="DR314" s="33">
        <v>30</v>
      </c>
      <c r="DS314" s="32">
        <v>58</v>
      </c>
      <c r="DT314" s="11">
        <v>31</v>
      </c>
      <c r="DU314" s="33">
        <v>27</v>
      </c>
      <c r="DV314" s="32">
        <v>42</v>
      </c>
      <c r="DW314" s="11">
        <v>23</v>
      </c>
      <c r="DX314" s="33">
        <v>19</v>
      </c>
      <c r="DY314" s="32">
        <v>54</v>
      </c>
      <c r="DZ314" s="11">
        <v>33</v>
      </c>
      <c r="EA314" s="33">
        <v>21</v>
      </c>
      <c r="EB314" s="141">
        <f t="shared" si="476"/>
        <v>195</v>
      </c>
      <c r="EC314" s="141">
        <f t="shared" si="445"/>
        <v>115</v>
      </c>
      <c r="ED314" s="141">
        <f t="shared" si="446"/>
        <v>80</v>
      </c>
      <c r="EE314" s="32">
        <v>45</v>
      </c>
      <c r="EF314" s="11">
        <v>21</v>
      </c>
      <c r="EG314" s="33">
        <v>24</v>
      </c>
      <c r="EH314" s="32">
        <v>32</v>
      </c>
      <c r="EI314" s="11">
        <v>16</v>
      </c>
      <c r="EJ314" s="33">
        <v>16</v>
      </c>
      <c r="EK314" s="32">
        <v>48</v>
      </c>
      <c r="EL314" s="11">
        <v>35</v>
      </c>
      <c r="EM314" s="33">
        <v>13</v>
      </c>
      <c r="EN314" s="32">
        <v>32</v>
      </c>
      <c r="EO314" s="11">
        <v>18</v>
      </c>
      <c r="EP314" s="33">
        <v>14</v>
      </c>
      <c r="EQ314" s="32">
        <v>38</v>
      </c>
      <c r="ER314" s="11">
        <v>25</v>
      </c>
      <c r="ES314" s="33">
        <v>13</v>
      </c>
      <c r="ET314" s="141">
        <f t="shared" si="477"/>
        <v>295</v>
      </c>
      <c r="EU314" s="141">
        <f t="shared" si="447"/>
        <v>175</v>
      </c>
      <c r="EV314" s="141">
        <f t="shared" si="448"/>
        <v>120</v>
      </c>
      <c r="EW314" s="32">
        <v>48</v>
      </c>
      <c r="EX314" s="11">
        <v>25</v>
      </c>
      <c r="EY314" s="33">
        <v>23</v>
      </c>
      <c r="EZ314" s="32">
        <v>58</v>
      </c>
      <c r="FA314" s="11">
        <v>34</v>
      </c>
      <c r="FB314" s="33">
        <v>24</v>
      </c>
      <c r="FC314" s="32">
        <v>61</v>
      </c>
      <c r="FD314" s="11">
        <v>38</v>
      </c>
      <c r="FE314" s="33">
        <v>23</v>
      </c>
      <c r="FF314" s="32">
        <v>55</v>
      </c>
      <c r="FG314" s="11">
        <v>29</v>
      </c>
      <c r="FH314" s="33">
        <v>26</v>
      </c>
      <c r="FI314" s="32">
        <v>73</v>
      </c>
      <c r="FJ314" s="11">
        <v>49</v>
      </c>
      <c r="FK314" s="33">
        <v>24</v>
      </c>
      <c r="FL314" s="141">
        <f t="shared" si="478"/>
        <v>374</v>
      </c>
      <c r="FM314" s="141">
        <f t="shared" si="449"/>
        <v>213</v>
      </c>
      <c r="FN314" s="141">
        <f t="shared" si="450"/>
        <v>161</v>
      </c>
      <c r="FO314" s="32">
        <v>65</v>
      </c>
      <c r="FP314" s="11">
        <v>40</v>
      </c>
      <c r="FQ314" s="33">
        <v>25</v>
      </c>
      <c r="FR314" s="32">
        <v>74</v>
      </c>
      <c r="FS314" s="11">
        <v>42</v>
      </c>
      <c r="FT314" s="33">
        <v>32</v>
      </c>
      <c r="FU314" s="32">
        <v>78</v>
      </c>
      <c r="FV314" s="11">
        <v>46</v>
      </c>
      <c r="FW314" s="33">
        <v>32</v>
      </c>
      <c r="FX314" s="32">
        <v>81</v>
      </c>
      <c r="FY314" s="11">
        <v>48</v>
      </c>
      <c r="FZ314" s="33">
        <v>33</v>
      </c>
      <c r="GA314" s="32">
        <v>76</v>
      </c>
      <c r="GB314" s="11">
        <v>37</v>
      </c>
      <c r="GC314" s="33">
        <v>39</v>
      </c>
      <c r="GD314" s="141">
        <f t="shared" si="479"/>
        <v>500</v>
      </c>
      <c r="GE314" s="141">
        <f t="shared" si="451"/>
        <v>271</v>
      </c>
      <c r="GF314" s="141">
        <f t="shared" si="452"/>
        <v>229</v>
      </c>
      <c r="GG314" s="32">
        <v>79</v>
      </c>
      <c r="GH314" s="11">
        <v>49</v>
      </c>
      <c r="GI314" s="33">
        <v>30</v>
      </c>
      <c r="GJ314" s="32">
        <v>88</v>
      </c>
      <c r="GK314" s="11">
        <v>55</v>
      </c>
      <c r="GL314" s="33">
        <v>33</v>
      </c>
      <c r="GM314" s="32">
        <v>103</v>
      </c>
      <c r="GN314" s="11">
        <v>54</v>
      </c>
      <c r="GO314" s="33">
        <v>49</v>
      </c>
      <c r="GP314" s="32">
        <v>116</v>
      </c>
      <c r="GQ314" s="11">
        <v>66</v>
      </c>
      <c r="GR314" s="33">
        <v>50</v>
      </c>
      <c r="GS314" s="32">
        <v>114</v>
      </c>
      <c r="GT314" s="11">
        <v>47</v>
      </c>
      <c r="GU314" s="33">
        <v>67</v>
      </c>
      <c r="GV314" s="141">
        <f t="shared" si="480"/>
        <v>522</v>
      </c>
      <c r="GW314" s="141">
        <f t="shared" si="453"/>
        <v>270</v>
      </c>
      <c r="GX314" s="141">
        <f t="shared" si="454"/>
        <v>252</v>
      </c>
      <c r="GY314" s="32">
        <v>125</v>
      </c>
      <c r="GZ314" s="11">
        <v>58</v>
      </c>
      <c r="HA314" s="33">
        <v>67</v>
      </c>
      <c r="HB314" s="32">
        <v>103</v>
      </c>
      <c r="HC314" s="11">
        <v>54</v>
      </c>
      <c r="HD314" s="33">
        <v>49</v>
      </c>
      <c r="HE314" s="32">
        <v>105</v>
      </c>
      <c r="HF314" s="11">
        <v>52</v>
      </c>
      <c r="HG314" s="33">
        <v>53</v>
      </c>
      <c r="HH314" s="32">
        <v>97</v>
      </c>
      <c r="HI314" s="11">
        <v>62</v>
      </c>
      <c r="HJ314" s="33">
        <v>35</v>
      </c>
      <c r="HK314" s="32">
        <v>92</v>
      </c>
      <c r="HL314" s="11">
        <v>44</v>
      </c>
      <c r="HM314" s="33">
        <v>48</v>
      </c>
      <c r="HN314" s="141">
        <f t="shared" si="481"/>
        <v>414</v>
      </c>
      <c r="HO314" s="141">
        <f t="shared" si="455"/>
        <v>212</v>
      </c>
      <c r="HP314" s="141">
        <f t="shared" si="456"/>
        <v>202</v>
      </c>
      <c r="HQ314" s="32">
        <v>68</v>
      </c>
      <c r="HR314" s="11">
        <v>34</v>
      </c>
      <c r="HS314" s="33">
        <v>34</v>
      </c>
      <c r="HT314" s="32">
        <v>86</v>
      </c>
      <c r="HU314" s="11">
        <v>38</v>
      </c>
      <c r="HV314" s="33">
        <v>48</v>
      </c>
      <c r="HW314" s="32">
        <v>98</v>
      </c>
      <c r="HX314" s="11">
        <v>54</v>
      </c>
      <c r="HY314" s="33">
        <v>44</v>
      </c>
      <c r="HZ314" s="32">
        <v>82</v>
      </c>
      <c r="IA314" s="11">
        <v>45</v>
      </c>
      <c r="IB314" s="33">
        <v>37</v>
      </c>
      <c r="IC314" s="32">
        <v>80</v>
      </c>
      <c r="ID314" s="11">
        <v>41</v>
      </c>
      <c r="IE314" s="33">
        <v>39</v>
      </c>
      <c r="IF314" s="141">
        <f t="shared" si="482"/>
        <v>353</v>
      </c>
      <c r="IG314" s="141">
        <f t="shared" si="457"/>
        <v>175</v>
      </c>
      <c r="IH314" s="141">
        <f t="shared" si="458"/>
        <v>178</v>
      </c>
      <c r="II314" s="32">
        <v>90</v>
      </c>
      <c r="IJ314" s="11">
        <v>43</v>
      </c>
      <c r="IK314" s="33">
        <v>47</v>
      </c>
      <c r="IL314" s="32">
        <v>89</v>
      </c>
      <c r="IM314" s="11">
        <v>43</v>
      </c>
      <c r="IN314" s="33">
        <v>46</v>
      </c>
      <c r="IO314" s="32">
        <v>71</v>
      </c>
      <c r="IP314" s="11">
        <v>43</v>
      </c>
      <c r="IQ314" s="33">
        <v>28</v>
      </c>
      <c r="IR314" s="32">
        <v>53</v>
      </c>
      <c r="IS314" s="11">
        <v>22</v>
      </c>
      <c r="IT314" s="33">
        <v>31</v>
      </c>
      <c r="IU314" s="32">
        <v>50</v>
      </c>
      <c r="IV314" s="11">
        <v>24</v>
      </c>
      <c r="IW314" s="33">
        <v>26</v>
      </c>
      <c r="IX314" s="141">
        <f t="shared" si="483"/>
        <v>385</v>
      </c>
      <c r="IY314" s="141">
        <f t="shared" si="459"/>
        <v>169</v>
      </c>
      <c r="IZ314" s="141">
        <f t="shared" si="460"/>
        <v>216</v>
      </c>
      <c r="JA314" s="32">
        <v>65</v>
      </c>
      <c r="JB314" s="11">
        <v>30</v>
      </c>
      <c r="JC314" s="33">
        <v>35</v>
      </c>
      <c r="JD314" s="32">
        <v>92</v>
      </c>
      <c r="JE314" s="11">
        <v>40</v>
      </c>
      <c r="JF314" s="33">
        <v>52</v>
      </c>
      <c r="JG314" s="32">
        <v>81</v>
      </c>
      <c r="JH314" s="11">
        <v>33</v>
      </c>
      <c r="JI314" s="33">
        <v>48</v>
      </c>
      <c r="JJ314" s="32">
        <v>76</v>
      </c>
      <c r="JK314" s="11">
        <v>35</v>
      </c>
      <c r="JL314" s="33">
        <v>41</v>
      </c>
      <c r="JM314" s="32">
        <v>71</v>
      </c>
      <c r="JN314" s="11">
        <v>31</v>
      </c>
      <c r="JO314" s="33">
        <v>40</v>
      </c>
      <c r="JP314" s="141">
        <f t="shared" si="484"/>
        <v>346</v>
      </c>
      <c r="JQ314" s="141">
        <f t="shared" si="461"/>
        <v>129</v>
      </c>
      <c r="JR314" s="141">
        <f t="shared" si="462"/>
        <v>217</v>
      </c>
      <c r="JS314" s="32">
        <v>85</v>
      </c>
      <c r="JT314" s="11">
        <v>30</v>
      </c>
      <c r="JU314" s="33">
        <v>55</v>
      </c>
      <c r="JV314" s="32">
        <v>60</v>
      </c>
      <c r="JW314" s="11">
        <v>22</v>
      </c>
      <c r="JX314" s="33">
        <v>38</v>
      </c>
      <c r="JY314" s="32">
        <v>73</v>
      </c>
      <c r="JZ314" s="11">
        <v>29</v>
      </c>
      <c r="KA314" s="33">
        <v>44</v>
      </c>
      <c r="KB314" s="32">
        <v>66</v>
      </c>
      <c r="KC314" s="11">
        <v>24</v>
      </c>
      <c r="KD314" s="33">
        <v>42</v>
      </c>
      <c r="KE314" s="32">
        <v>62</v>
      </c>
      <c r="KF314" s="11">
        <v>24</v>
      </c>
      <c r="KG314" s="33">
        <v>38</v>
      </c>
      <c r="KH314" s="141">
        <f t="shared" si="485"/>
        <v>196</v>
      </c>
      <c r="KI314" s="141">
        <f t="shared" si="463"/>
        <v>62</v>
      </c>
      <c r="KJ314" s="141">
        <f t="shared" si="464"/>
        <v>134</v>
      </c>
      <c r="KK314" s="32">
        <v>47</v>
      </c>
      <c r="KL314" s="11">
        <v>18</v>
      </c>
      <c r="KM314" s="33">
        <v>29</v>
      </c>
      <c r="KN314" s="32">
        <v>41</v>
      </c>
      <c r="KO314" s="11">
        <v>15</v>
      </c>
      <c r="KP314" s="33">
        <v>26</v>
      </c>
      <c r="KQ314" s="32">
        <v>43</v>
      </c>
      <c r="KR314" s="11">
        <v>15</v>
      </c>
      <c r="KS314" s="33">
        <v>28</v>
      </c>
      <c r="KT314" s="32">
        <v>36</v>
      </c>
      <c r="KU314" s="11">
        <v>10</v>
      </c>
      <c r="KV314" s="33">
        <v>26</v>
      </c>
      <c r="KW314" s="32">
        <v>29</v>
      </c>
      <c r="KX314" s="11">
        <v>4</v>
      </c>
      <c r="KY314" s="33">
        <v>25</v>
      </c>
      <c r="KZ314" s="141">
        <f t="shared" si="486"/>
        <v>73</v>
      </c>
      <c r="LA314" s="141">
        <f t="shared" si="465"/>
        <v>26</v>
      </c>
      <c r="LB314" s="141">
        <f t="shared" si="466"/>
        <v>47</v>
      </c>
      <c r="LC314" s="32">
        <v>18</v>
      </c>
      <c r="LD314" s="11">
        <v>9</v>
      </c>
      <c r="LE314" s="33">
        <v>9</v>
      </c>
      <c r="LF314" s="32">
        <v>18</v>
      </c>
      <c r="LG314" s="11">
        <v>5</v>
      </c>
      <c r="LH314" s="33">
        <v>13</v>
      </c>
      <c r="LI314" s="32">
        <v>11</v>
      </c>
      <c r="LJ314" s="11">
        <v>5</v>
      </c>
      <c r="LK314" s="33">
        <v>6</v>
      </c>
      <c r="LL314" s="32">
        <v>16</v>
      </c>
      <c r="LM314" s="11">
        <v>3</v>
      </c>
      <c r="LN314" s="33">
        <v>13</v>
      </c>
      <c r="LO314" s="32">
        <v>10</v>
      </c>
      <c r="LP314" s="11">
        <v>4</v>
      </c>
      <c r="LQ314" s="33">
        <v>6</v>
      </c>
      <c r="LR314" s="141">
        <f t="shared" si="487"/>
        <v>23</v>
      </c>
      <c r="LS314" s="141">
        <f t="shared" si="467"/>
        <v>4</v>
      </c>
      <c r="LT314" s="141">
        <f t="shared" si="468"/>
        <v>19</v>
      </c>
      <c r="LU314" s="32">
        <v>7</v>
      </c>
      <c r="LV314" s="11">
        <v>1</v>
      </c>
      <c r="LW314" s="33">
        <v>6</v>
      </c>
      <c r="LX314" s="32">
        <v>10</v>
      </c>
      <c r="LY314" s="11">
        <v>1</v>
      </c>
      <c r="LZ314" s="33">
        <v>9</v>
      </c>
      <c r="MA314" s="32">
        <v>3</v>
      </c>
      <c r="MB314" s="11">
        <v>0</v>
      </c>
      <c r="MC314" s="33">
        <v>3</v>
      </c>
      <c r="MD314" s="32">
        <v>2</v>
      </c>
      <c r="ME314" s="11">
        <v>1</v>
      </c>
      <c r="MF314" s="33">
        <v>1</v>
      </c>
      <c r="MG314" s="32">
        <v>1</v>
      </c>
      <c r="MH314" s="11">
        <v>1</v>
      </c>
      <c r="MI314" s="33">
        <v>0</v>
      </c>
      <c r="MJ314" s="141">
        <f t="shared" si="490"/>
        <v>3</v>
      </c>
      <c r="MK314" s="141">
        <f t="shared" si="491"/>
        <v>0</v>
      </c>
      <c r="ML314" s="141">
        <f t="shared" si="492"/>
        <v>3</v>
      </c>
      <c r="MM314" s="32">
        <v>1</v>
      </c>
      <c r="MN314" s="11">
        <v>0</v>
      </c>
      <c r="MO314" s="33">
        <v>1</v>
      </c>
      <c r="MP314" s="32">
        <v>1</v>
      </c>
      <c r="MQ314" s="11">
        <v>0</v>
      </c>
      <c r="MR314" s="33">
        <v>1</v>
      </c>
      <c r="MS314" s="32">
        <v>0</v>
      </c>
      <c r="MT314" s="11">
        <v>0</v>
      </c>
      <c r="MU314" s="33">
        <v>0</v>
      </c>
      <c r="MV314" s="32">
        <v>0</v>
      </c>
      <c r="MW314" s="11">
        <v>0</v>
      </c>
      <c r="MX314" s="33">
        <v>0</v>
      </c>
      <c r="MY314" s="32">
        <v>1</v>
      </c>
      <c r="MZ314" s="11">
        <v>0</v>
      </c>
      <c r="NA314" s="33">
        <v>1</v>
      </c>
      <c r="NB314" s="146">
        <f t="shared" si="493"/>
        <v>2</v>
      </c>
      <c r="NC314" s="141">
        <f t="shared" si="494"/>
        <v>0</v>
      </c>
      <c r="ND314" s="147">
        <f t="shared" si="495"/>
        <v>2</v>
      </c>
      <c r="NE314" s="32">
        <v>0</v>
      </c>
      <c r="NF314" s="11">
        <v>0</v>
      </c>
      <c r="NG314" s="33">
        <v>0</v>
      </c>
      <c r="NH314" s="32">
        <v>1</v>
      </c>
      <c r="NI314" s="11">
        <v>0</v>
      </c>
      <c r="NJ314" s="33">
        <v>1</v>
      </c>
      <c r="NK314" s="32">
        <v>0</v>
      </c>
      <c r="NL314" s="11">
        <v>0</v>
      </c>
      <c r="NM314" s="33">
        <v>0</v>
      </c>
      <c r="NN314" s="32">
        <v>1</v>
      </c>
      <c r="NO314" s="11">
        <v>0</v>
      </c>
      <c r="NP314" s="33">
        <v>1</v>
      </c>
      <c r="NQ314" s="32">
        <v>0</v>
      </c>
      <c r="NR314" s="11">
        <v>0</v>
      </c>
      <c r="NS314" s="33">
        <v>0</v>
      </c>
      <c r="NT314" s="146">
        <f t="shared" si="496"/>
        <v>0</v>
      </c>
      <c r="NU314" s="141">
        <f t="shared" si="497"/>
        <v>0</v>
      </c>
      <c r="NV314" s="147">
        <f t="shared" si="498"/>
        <v>0</v>
      </c>
      <c r="NW314" s="32">
        <v>0</v>
      </c>
      <c r="NX314" s="11">
        <v>0</v>
      </c>
      <c r="NY314" s="33">
        <v>0</v>
      </c>
      <c r="NZ314" s="32">
        <v>0</v>
      </c>
      <c r="OA314" s="11">
        <v>0</v>
      </c>
      <c r="OB314" s="33">
        <v>0</v>
      </c>
      <c r="OC314" s="32">
        <v>0</v>
      </c>
      <c r="OD314" s="11">
        <v>0</v>
      </c>
      <c r="OE314" s="33">
        <v>0</v>
      </c>
      <c r="OF314" s="32">
        <v>0</v>
      </c>
      <c r="OG314" s="11">
        <v>0</v>
      </c>
      <c r="OH314" s="33">
        <v>0</v>
      </c>
      <c r="OI314" s="32">
        <v>0</v>
      </c>
      <c r="OJ314" s="11">
        <v>0</v>
      </c>
      <c r="OK314" s="33">
        <v>0</v>
      </c>
      <c r="OL314" s="146">
        <v>0</v>
      </c>
      <c r="OM314" s="141">
        <v>0</v>
      </c>
      <c r="ON314" s="147">
        <v>0</v>
      </c>
    </row>
    <row r="315" spans="1:404" ht="12" customHeight="1">
      <c r="B315" s="31" t="s">
        <v>303</v>
      </c>
      <c r="C315" s="32">
        <v>3458</v>
      </c>
      <c r="D315" s="11">
        <v>1797</v>
      </c>
      <c r="E315" s="33">
        <v>1661</v>
      </c>
      <c r="F315" s="141">
        <f t="shared" si="469"/>
        <v>92</v>
      </c>
      <c r="G315" s="141">
        <f t="shared" si="488"/>
        <v>49</v>
      </c>
      <c r="H315" s="141">
        <f t="shared" si="489"/>
        <v>43</v>
      </c>
      <c r="I315" s="32">
        <v>18</v>
      </c>
      <c r="J315" s="11">
        <v>13</v>
      </c>
      <c r="K315" s="33">
        <v>5</v>
      </c>
      <c r="L315" s="32">
        <v>22</v>
      </c>
      <c r="M315" s="11">
        <v>11</v>
      </c>
      <c r="N315" s="33">
        <v>11</v>
      </c>
      <c r="O315" s="32">
        <v>20</v>
      </c>
      <c r="P315" s="11">
        <v>9</v>
      </c>
      <c r="Q315" s="33">
        <v>11</v>
      </c>
      <c r="R315" s="32">
        <v>17</v>
      </c>
      <c r="S315" s="11">
        <v>9</v>
      </c>
      <c r="T315" s="33">
        <v>8</v>
      </c>
      <c r="U315" s="32">
        <v>15</v>
      </c>
      <c r="V315" s="11">
        <v>7</v>
      </c>
      <c r="W315" s="33">
        <v>8</v>
      </c>
      <c r="X315" s="141">
        <f t="shared" si="470"/>
        <v>68</v>
      </c>
      <c r="Y315" s="141">
        <f t="shared" si="433"/>
        <v>34</v>
      </c>
      <c r="Z315" s="141">
        <f t="shared" si="434"/>
        <v>34</v>
      </c>
      <c r="AA315" s="32">
        <v>17</v>
      </c>
      <c r="AB315" s="11">
        <v>8</v>
      </c>
      <c r="AC315" s="33">
        <v>9</v>
      </c>
      <c r="AD315" s="32">
        <v>12</v>
      </c>
      <c r="AE315" s="11">
        <v>5</v>
      </c>
      <c r="AF315" s="33">
        <v>7</v>
      </c>
      <c r="AG315" s="32">
        <v>14</v>
      </c>
      <c r="AH315" s="11">
        <v>6</v>
      </c>
      <c r="AI315" s="33">
        <v>8</v>
      </c>
      <c r="AJ315" s="32">
        <v>20</v>
      </c>
      <c r="AK315" s="11">
        <v>13</v>
      </c>
      <c r="AL315" s="33">
        <v>7</v>
      </c>
      <c r="AM315" s="32">
        <v>5</v>
      </c>
      <c r="AN315" s="11">
        <v>2</v>
      </c>
      <c r="AO315" s="33">
        <v>3</v>
      </c>
      <c r="AP315" s="141">
        <f t="shared" si="471"/>
        <v>72</v>
      </c>
      <c r="AQ315" s="141">
        <f t="shared" si="435"/>
        <v>36</v>
      </c>
      <c r="AR315" s="141">
        <f t="shared" si="436"/>
        <v>36</v>
      </c>
      <c r="AS315" s="32">
        <v>8</v>
      </c>
      <c r="AT315" s="11">
        <v>5</v>
      </c>
      <c r="AU315" s="33">
        <v>3</v>
      </c>
      <c r="AV315" s="32">
        <v>11</v>
      </c>
      <c r="AW315" s="11">
        <v>5</v>
      </c>
      <c r="AX315" s="33">
        <v>6</v>
      </c>
      <c r="AY315" s="32">
        <v>12</v>
      </c>
      <c r="AZ315" s="11">
        <v>6</v>
      </c>
      <c r="BA315" s="33">
        <v>6</v>
      </c>
      <c r="BB315" s="32">
        <v>13</v>
      </c>
      <c r="BC315" s="11">
        <v>5</v>
      </c>
      <c r="BD315" s="33">
        <v>8</v>
      </c>
      <c r="BE315" s="32">
        <v>28</v>
      </c>
      <c r="BF315" s="11">
        <v>15</v>
      </c>
      <c r="BG315" s="33">
        <v>13</v>
      </c>
      <c r="BH315" s="141">
        <f t="shared" si="472"/>
        <v>126</v>
      </c>
      <c r="BI315" s="141">
        <f t="shared" si="437"/>
        <v>72</v>
      </c>
      <c r="BJ315" s="141">
        <f t="shared" si="438"/>
        <v>54</v>
      </c>
      <c r="BK315" s="32">
        <v>21</v>
      </c>
      <c r="BL315" s="11">
        <v>15</v>
      </c>
      <c r="BM315" s="33">
        <v>6</v>
      </c>
      <c r="BN315" s="32">
        <v>20</v>
      </c>
      <c r="BO315" s="11">
        <v>14</v>
      </c>
      <c r="BP315" s="33">
        <v>6</v>
      </c>
      <c r="BQ315" s="32">
        <v>31</v>
      </c>
      <c r="BR315" s="11">
        <v>13</v>
      </c>
      <c r="BS315" s="33">
        <v>18</v>
      </c>
      <c r="BT315" s="32">
        <v>25</v>
      </c>
      <c r="BU315" s="11">
        <v>14</v>
      </c>
      <c r="BV315" s="33">
        <v>11</v>
      </c>
      <c r="BW315" s="32">
        <v>29</v>
      </c>
      <c r="BX315" s="11">
        <v>16</v>
      </c>
      <c r="BY315" s="33">
        <v>13</v>
      </c>
      <c r="BZ315" s="141">
        <f t="shared" si="473"/>
        <v>177</v>
      </c>
      <c r="CA315" s="141">
        <f t="shared" si="439"/>
        <v>101</v>
      </c>
      <c r="CB315" s="141">
        <f t="shared" si="440"/>
        <v>76</v>
      </c>
      <c r="CC315" s="32">
        <v>33</v>
      </c>
      <c r="CD315" s="11">
        <v>21</v>
      </c>
      <c r="CE315" s="33">
        <v>12</v>
      </c>
      <c r="CF315" s="32">
        <v>26</v>
      </c>
      <c r="CG315" s="11">
        <v>15</v>
      </c>
      <c r="CH315" s="33">
        <v>11</v>
      </c>
      <c r="CI315" s="32">
        <v>34</v>
      </c>
      <c r="CJ315" s="11">
        <v>18</v>
      </c>
      <c r="CK315" s="33">
        <v>16</v>
      </c>
      <c r="CL315" s="32">
        <v>42</v>
      </c>
      <c r="CM315" s="11">
        <v>23</v>
      </c>
      <c r="CN315" s="33">
        <v>19</v>
      </c>
      <c r="CO315" s="32">
        <v>42</v>
      </c>
      <c r="CP315" s="11">
        <v>24</v>
      </c>
      <c r="CQ315" s="33">
        <v>18</v>
      </c>
      <c r="CR315" s="141">
        <f t="shared" si="474"/>
        <v>161</v>
      </c>
      <c r="CS315" s="141">
        <f t="shared" si="441"/>
        <v>95</v>
      </c>
      <c r="CT315" s="141">
        <f t="shared" si="442"/>
        <v>66</v>
      </c>
      <c r="CU315" s="32">
        <v>35</v>
      </c>
      <c r="CV315" s="11">
        <v>16</v>
      </c>
      <c r="CW315" s="33">
        <v>19</v>
      </c>
      <c r="CX315" s="32">
        <v>47</v>
      </c>
      <c r="CY315" s="11">
        <v>30</v>
      </c>
      <c r="CZ315" s="33">
        <v>17</v>
      </c>
      <c r="DA315" s="32">
        <v>28</v>
      </c>
      <c r="DB315" s="11">
        <v>17</v>
      </c>
      <c r="DC315" s="33">
        <v>11</v>
      </c>
      <c r="DD315" s="32">
        <v>22</v>
      </c>
      <c r="DE315" s="11">
        <v>17</v>
      </c>
      <c r="DF315" s="33">
        <v>5</v>
      </c>
      <c r="DG315" s="32">
        <v>29</v>
      </c>
      <c r="DH315" s="11">
        <v>15</v>
      </c>
      <c r="DI315" s="33">
        <v>14</v>
      </c>
      <c r="DJ315" s="141">
        <f t="shared" si="475"/>
        <v>149</v>
      </c>
      <c r="DK315" s="141">
        <f t="shared" si="443"/>
        <v>82</v>
      </c>
      <c r="DL315" s="141">
        <f t="shared" si="444"/>
        <v>67</v>
      </c>
      <c r="DM315" s="32">
        <v>28</v>
      </c>
      <c r="DN315" s="11">
        <v>15</v>
      </c>
      <c r="DO315" s="33">
        <v>13</v>
      </c>
      <c r="DP315" s="32">
        <v>25</v>
      </c>
      <c r="DQ315" s="11">
        <v>16</v>
      </c>
      <c r="DR315" s="33">
        <v>9</v>
      </c>
      <c r="DS315" s="32">
        <v>29</v>
      </c>
      <c r="DT315" s="11">
        <v>15</v>
      </c>
      <c r="DU315" s="33">
        <v>14</v>
      </c>
      <c r="DV315" s="32">
        <v>37</v>
      </c>
      <c r="DW315" s="11">
        <v>20</v>
      </c>
      <c r="DX315" s="33">
        <v>17</v>
      </c>
      <c r="DY315" s="32">
        <v>30</v>
      </c>
      <c r="DZ315" s="11">
        <v>16</v>
      </c>
      <c r="EA315" s="33">
        <v>14</v>
      </c>
      <c r="EB315" s="141">
        <f t="shared" si="476"/>
        <v>148</v>
      </c>
      <c r="EC315" s="141">
        <f t="shared" si="445"/>
        <v>91</v>
      </c>
      <c r="ED315" s="141">
        <f t="shared" si="446"/>
        <v>57</v>
      </c>
      <c r="EE315" s="32">
        <v>32</v>
      </c>
      <c r="EF315" s="11">
        <v>19</v>
      </c>
      <c r="EG315" s="33">
        <v>13</v>
      </c>
      <c r="EH315" s="32">
        <v>32</v>
      </c>
      <c r="EI315" s="11">
        <v>24</v>
      </c>
      <c r="EJ315" s="33">
        <v>8</v>
      </c>
      <c r="EK315" s="32">
        <v>27</v>
      </c>
      <c r="EL315" s="11">
        <v>17</v>
      </c>
      <c r="EM315" s="33">
        <v>10</v>
      </c>
      <c r="EN315" s="32">
        <v>33</v>
      </c>
      <c r="EO315" s="11">
        <v>16</v>
      </c>
      <c r="EP315" s="33">
        <v>17</v>
      </c>
      <c r="EQ315" s="32">
        <v>24</v>
      </c>
      <c r="ER315" s="11">
        <v>15</v>
      </c>
      <c r="ES315" s="33">
        <v>9</v>
      </c>
      <c r="ET315" s="141">
        <f t="shared" si="477"/>
        <v>146</v>
      </c>
      <c r="EU315" s="141">
        <f t="shared" si="447"/>
        <v>91</v>
      </c>
      <c r="EV315" s="141">
        <f t="shared" si="448"/>
        <v>55</v>
      </c>
      <c r="EW315" s="32">
        <v>26</v>
      </c>
      <c r="EX315" s="11">
        <v>16</v>
      </c>
      <c r="EY315" s="33">
        <v>10</v>
      </c>
      <c r="EZ315" s="32">
        <v>21</v>
      </c>
      <c r="FA315" s="11">
        <v>10</v>
      </c>
      <c r="FB315" s="33">
        <v>11</v>
      </c>
      <c r="FC315" s="32">
        <v>26</v>
      </c>
      <c r="FD315" s="11">
        <v>18</v>
      </c>
      <c r="FE315" s="33">
        <v>8</v>
      </c>
      <c r="FF315" s="32">
        <v>34</v>
      </c>
      <c r="FG315" s="11">
        <v>20</v>
      </c>
      <c r="FH315" s="33">
        <v>14</v>
      </c>
      <c r="FI315" s="32">
        <v>39</v>
      </c>
      <c r="FJ315" s="11">
        <v>27</v>
      </c>
      <c r="FK315" s="33">
        <v>12</v>
      </c>
      <c r="FL315" s="141">
        <f t="shared" si="478"/>
        <v>246</v>
      </c>
      <c r="FM315" s="141">
        <f t="shared" si="449"/>
        <v>141</v>
      </c>
      <c r="FN315" s="141">
        <f t="shared" si="450"/>
        <v>105</v>
      </c>
      <c r="FO315" s="32">
        <v>44</v>
      </c>
      <c r="FP315" s="11">
        <v>29</v>
      </c>
      <c r="FQ315" s="33">
        <v>15</v>
      </c>
      <c r="FR315" s="32">
        <v>42</v>
      </c>
      <c r="FS315" s="11">
        <v>25</v>
      </c>
      <c r="FT315" s="33">
        <v>17</v>
      </c>
      <c r="FU315" s="32">
        <v>50</v>
      </c>
      <c r="FV315" s="11">
        <v>29</v>
      </c>
      <c r="FW315" s="33">
        <v>21</v>
      </c>
      <c r="FX315" s="32">
        <v>59</v>
      </c>
      <c r="FY315" s="11">
        <v>33</v>
      </c>
      <c r="FZ315" s="33">
        <v>26</v>
      </c>
      <c r="GA315" s="32">
        <v>51</v>
      </c>
      <c r="GB315" s="11">
        <v>25</v>
      </c>
      <c r="GC315" s="33">
        <v>26</v>
      </c>
      <c r="GD315" s="141">
        <f t="shared" si="479"/>
        <v>339</v>
      </c>
      <c r="GE315" s="141">
        <f t="shared" si="451"/>
        <v>192</v>
      </c>
      <c r="GF315" s="141">
        <f t="shared" si="452"/>
        <v>147</v>
      </c>
      <c r="GG315" s="32">
        <v>59</v>
      </c>
      <c r="GH315" s="11">
        <v>35</v>
      </c>
      <c r="GI315" s="33">
        <v>24</v>
      </c>
      <c r="GJ315" s="32">
        <v>61</v>
      </c>
      <c r="GK315" s="11">
        <v>40</v>
      </c>
      <c r="GL315" s="33">
        <v>21</v>
      </c>
      <c r="GM315" s="32">
        <v>84</v>
      </c>
      <c r="GN315" s="11">
        <v>41</v>
      </c>
      <c r="GO315" s="33">
        <v>43</v>
      </c>
      <c r="GP315" s="32">
        <v>70</v>
      </c>
      <c r="GQ315" s="11">
        <v>42</v>
      </c>
      <c r="GR315" s="33">
        <v>28</v>
      </c>
      <c r="GS315" s="32">
        <v>65</v>
      </c>
      <c r="GT315" s="11">
        <v>34</v>
      </c>
      <c r="GU315" s="33">
        <v>31</v>
      </c>
      <c r="GV315" s="141">
        <f t="shared" si="480"/>
        <v>385</v>
      </c>
      <c r="GW315" s="141">
        <f t="shared" si="453"/>
        <v>212</v>
      </c>
      <c r="GX315" s="141">
        <f t="shared" si="454"/>
        <v>173</v>
      </c>
      <c r="GY315" s="32">
        <v>95</v>
      </c>
      <c r="GZ315" s="11">
        <v>48</v>
      </c>
      <c r="HA315" s="33">
        <v>47</v>
      </c>
      <c r="HB315" s="32">
        <v>76</v>
      </c>
      <c r="HC315" s="11">
        <v>40</v>
      </c>
      <c r="HD315" s="33">
        <v>36</v>
      </c>
      <c r="HE315" s="32">
        <v>71</v>
      </c>
      <c r="HF315" s="11">
        <v>45</v>
      </c>
      <c r="HG315" s="33">
        <v>26</v>
      </c>
      <c r="HH315" s="32">
        <v>73</v>
      </c>
      <c r="HI315" s="11">
        <v>43</v>
      </c>
      <c r="HJ315" s="33">
        <v>30</v>
      </c>
      <c r="HK315" s="32">
        <v>70</v>
      </c>
      <c r="HL315" s="11">
        <v>36</v>
      </c>
      <c r="HM315" s="33">
        <v>34</v>
      </c>
      <c r="HN315" s="141">
        <f t="shared" si="481"/>
        <v>327</v>
      </c>
      <c r="HO315" s="141">
        <f t="shared" si="455"/>
        <v>162</v>
      </c>
      <c r="HP315" s="141">
        <f t="shared" si="456"/>
        <v>165</v>
      </c>
      <c r="HQ315" s="32">
        <v>65</v>
      </c>
      <c r="HR315" s="11">
        <v>33</v>
      </c>
      <c r="HS315" s="33">
        <v>32</v>
      </c>
      <c r="HT315" s="32">
        <v>66</v>
      </c>
      <c r="HU315" s="11">
        <v>35</v>
      </c>
      <c r="HV315" s="33">
        <v>31</v>
      </c>
      <c r="HW315" s="32">
        <v>68</v>
      </c>
      <c r="HX315" s="11">
        <v>36</v>
      </c>
      <c r="HY315" s="33">
        <v>32</v>
      </c>
      <c r="HZ315" s="32">
        <v>64</v>
      </c>
      <c r="IA315" s="11">
        <v>30</v>
      </c>
      <c r="IB315" s="33">
        <v>34</v>
      </c>
      <c r="IC315" s="32">
        <v>64</v>
      </c>
      <c r="ID315" s="11">
        <v>28</v>
      </c>
      <c r="IE315" s="33">
        <v>36</v>
      </c>
      <c r="IF315" s="141">
        <f t="shared" si="482"/>
        <v>271</v>
      </c>
      <c r="IG315" s="141">
        <f t="shared" si="457"/>
        <v>142</v>
      </c>
      <c r="IH315" s="141">
        <f t="shared" si="458"/>
        <v>129</v>
      </c>
      <c r="II315" s="32">
        <v>62</v>
      </c>
      <c r="IJ315" s="11">
        <v>37</v>
      </c>
      <c r="IK315" s="33">
        <v>25</v>
      </c>
      <c r="IL315" s="32">
        <v>67</v>
      </c>
      <c r="IM315" s="11">
        <v>29</v>
      </c>
      <c r="IN315" s="33">
        <v>38</v>
      </c>
      <c r="IO315" s="32">
        <v>88</v>
      </c>
      <c r="IP315" s="11">
        <v>57</v>
      </c>
      <c r="IQ315" s="33">
        <v>31</v>
      </c>
      <c r="IR315" s="32">
        <v>26</v>
      </c>
      <c r="IS315" s="11">
        <v>7</v>
      </c>
      <c r="IT315" s="33">
        <v>19</v>
      </c>
      <c r="IU315" s="32">
        <v>28</v>
      </c>
      <c r="IV315" s="11">
        <v>12</v>
      </c>
      <c r="IW315" s="33">
        <v>16</v>
      </c>
      <c r="IX315" s="141">
        <f t="shared" si="483"/>
        <v>265</v>
      </c>
      <c r="IY315" s="141">
        <f t="shared" si="459"/>
        <v>122</v>
      </c>
      <c r="IZ315" s="141">
        <f t="shared" si="460"/>
        <v>143</v>
      </c>
      <c r="JA315" s="32">
        <v>52</v>
      </c>
      <c r="JB315" s="11">
        <v>22</v>
      </c>
      <c r="JC315" s="33">
        <v>30</v>
      </c>
      <c r="JD315" s="32">
        <v>49</v>
      </c>
      <c r="JE315" s="11">
        <v>24</v>
      </c>
      <c r="JF315" s="33">
        <v>25</v>
      </c>
      <c r="JG315" s="32">
        <v>55</v>
      </c>
      <c r="JH315" s="11">
        <v>27</v>
      </c>
      <c r="JI315" s="33">
        <v>28</v>
      </c>
      <c r="JJ315" s="32">
        <v>57</v>
      </c>
      <c r="JK315" s="11">
        <v>29</v>
      </c>
      <c r="JL315" s="33">
        <v>28</v>
      </c>
      <c r="JM315" s="32">
        <v>52</v>
      </c>
      <c r="JN315" s="11">
        <v>20</v>
      </c>
      <c r="JO315" s="33">
        <v>32</v>
      </c>
      <c r="JP315" s="141">
        <f t="shared" si="484"/>
        <v>242</v>
      </c>
      <c r="JQ315" s="141">
        <f t="shared" si="461"/>
        <v>106</v>
      </c>
      <c r="JR315" s="141">
        <f t="shared" si="462"/>
        <v>136</v>
      </c>
      <c r="JS315" s="32">
        <v>51</v>
      </c>
      <c r="JT315" s="11">
        <v>25</v>
      </c>
      <c r="JU315" s="33">
        <v>26</v>
      </c>
      <c r="JV315" s="32">
        <v>57</v>
      </c>
      <c r="JW315" s="11">
        <v>28</v>
      </c>
      <c r="JX315" s="33">
        <v>29</v>
      </c>
      <c r="JY315" s="32">
        <v>43</v>
      </c>
      <c r="JZ315" s="11">
        <v>17</v>
      </c>
      <c r="KA315" s="33">
        <v>26</v>
      </c>
      <c r="KB315" s="32">
        <v>42</v>
      </c>
      <c r="KC315" s="11">
        <v>15</v>
      </c>
      <c r="KD315" s="33">
        <v>27</v>
      </c>
      <c r="KE315" s="32">
        <v>49</v>
      </c>
      <c r="KF315" s="11">
        <v>21</v>
      </c>
      <c r="KG315" s="33">
        <v>28</v>
      </c>
      <c r="KH315" s="141">
        <f t="shared" si="485"/>
        <v>153</v>
      </c>
      <c r="KI315" s="141">
        <f t="shared" si="463"/>
        <v>46</v>
      </c>
      <c r="KJ315" s="141">
        <f t="shared" si="464"/>
        <v>107</v>
      </c>
      <c r="KK315" s="32">
        <v>39</v>
      </c>
      <c r="KL315" s="11">
        <v>13</v>
      </c>
      <c r="KM315" s="33">
        <v>26</v>
      </c>
      <c r="KN315" s="32">
        <v>29</v>
      </c>
      <c r="KO315" s="11">
        <v>8</v>
      </c>
      <c r="KP315" s="33">
        <v>21</v>
      </c>
      <c r="KQ315" s="32">
        <v>32</v>
      </c>
      <c r="KR315" s="11">
        <v>6</v>
      </c>
      <c r="KS315" s="33">
        <v>26</v>
      </c>
      <c r="KT315" s="32">
        <v>29</v>
      </c>
      <c r="KU315" s="11">
        <v>11</v>
      </c>
      <c r="KV315" s="33">
        <v>18</v>
      </c>
      <c r="KW315" s="32">
        <v>24</v>
      </c>
      <c r="KX315" s="11">
        <v>8</v>
      </c>
      <c r="KY315" s="33">
        <v>16</v>
      </c>
      <c r="KZ315" s="141">
        <f t="shared" si="486"/>
        <v>57</v>
      </c>
      <c r="LA315" s="141">
        <f t="shared" si="465"/>
        <v>18</v>
      </c>
      <c r="LB315" s="141">
        <f t="shared" si="466"/>
        <v>39</v>
      </c>
      <c r="LC315" s="32">
        <v>19</v>
      </c>
      <c r="LD315" s="11">
        <v>5</v>
      </c>
      <c r="LE315" s="33">
        <v>14</v>
      </c>
      <c r="LF315" s="32">
        <v>18</v>
      </c>
      <c r="LG315" s="11">
        <v>9</v>
      </c>
      <c r="LH315" s="33">
        <v>9</v>
      </c>
      <c r="LI315" s="32">
        <v>11</v>
      </c>
      <c r="LJ315" s="11">
        <v>2</v>
      </c>
      <c r="LK315" s="33">
        <v>9</v>
      </c>
      <c r="LL315" s="32">
        <v>4</v>
      </c>
      <c r="LM315" s="11">
        <v>2</v>
      </c>
      <c r="LN315" s="33">
        <v>2</v>
      </c>
      <c r="LO315" s="32">
        <v>5</v>
      </c>
      <c r="LP315" s="11">
        <v>0</v>
      </c>
      <c r="LQ315" s="33">
        <v>5</v>
      </c>
      <c r="LR315" s="141">
        <f t="shared" si="487"/>
        <v>30</v>
      </c>
      <c r="LS315" s="141">
        <f t="shared" si="467"/>
        <v>5</v>
      </c>
      <c r="LT315" s="141">
        <f t="shared" si="468"/>
        <v>25</v>
      </c>
      <c r="LU315" s="32">
        <v>9</v>
      </c>
      <c r="LV315" s="11">
        <v>2</v>
      </c>
      <c r="LW315" s="33">
        <v>7</v>
      </c>
      <c r="LX315" s="32">
        <v>9</v>
      </c>
      <c r="LY315" s="11">
        <v>2</v>
      </c>
      <c r="LZ315" s="33">
        <v>7</v>
      </c>
      <c r="MA315" s="32">
        <v>7</v>
      </c>
      <c r="MB315" s="11">
        <v>1</v>
      </c>
      <c r="MC315" s="33">
        <v>6</v>
      </c>
      <c r="MD315" s="32">
        <v>1</v>
      </c>
      <c r="ME315" s="11">
        <v>0</v>
      </c>
      <c r="MF315" s="33">
        <v>1</v>
      </c>
      <c r="MG315" s="32">
        <v>4</v>
      </c>
      <c r="MH315" s="11">
        <v>0</v>
      </c>
      <c r="MI315" s="33">
        <v>4</v>
      </c>
      <c r="MJ315" s="141">
        <f t="shared" si="490"/>
        <v>2</v>
      </c>
      <c r="MK315" s="141">
        <f t="shared" si="491"/>
        <v>0</v>
      </c>
      <c r="ML315" s="141">
        <f t="shared" si="492"/>
        <v>2</v>
      </c>
      <c r="MM315" s="32">
        <v>2</v>
      </c>
      <c r="MN315" s="11">
        <v>0</v>
      </c>
      <c r="MO315" s="33">
        <v>2</v>
      </c>
      <c r="MP315" s="32">
        <v>0</v>
      </c>
      <c r="MQ315" s="11">
        <v>0</v>
      </c>
      <c r="MR315" s="33">
        <v>0</v>
      </c>
      <c r="MS315" s="32">
        <v>0</v>
      </c>
      <c r="MT315" s="11">
        <v>0</v>
      </c>
      <c r="MU315" s="33">
        <v>0</v>
      </c>
      <c r="MV315" s="32">
        <v>0</v>
      </c>
      <c r="MW315" s="11">
        <v>0</v>
      </c>
      <c r="MX315" s="33">
        <v>0</v>
      </c>
      <c r="MY315" s="32">
        <v>0</v>
      </c>
      <c r="MZ315" s="11">
        <v>0</v>
      </c>
      <c r="NA315" s="33">
        <v>0</v>
      </c>
      <c r="NB315" s="146">
        <f t="shared" si="493"/>
        <v>1</v>
      </c>
      <c r="NC315" s="141">
        <f t="shared" si="494"/>
        <v>0</v>
      </c>
      <c r="ND315" s="147">
        <f t="shared" si="495"/>
        <v>1</v>
      </c>
      <c r="NE315" s="32">
        <v>1</v>
      </c>
      <c r="NF315" s="11">
        <v>0</v>
      </c>
      <c r="NG315" s="33">
        <v>1</v>
      </c>
      <c r="NH315" s="32">
        <v>0</v>
      </c>
      <c r="NI315" s="11">
        <v>0</v>
      </c>
      <c r="NJ315" s="33">
        <v>0</v>
      </c>
      <c r="NK315" s="32">
        <v>0</v>
      </c>
      <c r="NL315" s="11">
        <v>0</v>
      </c>
      <c r="NM315" s="33">
        <v>0</v>
      </c>
      <c r="NN315" s="32">
        <v>0</v>
      </c>
      <c r="NO315" s="11">
        <v>0</v>
      </c>
      <c r="NP315" s="33">
        <v>0</v>
      </c>
      <c r="NQ315" s="32">
        <v>0</v>
      </c>
      <c r="NR315" s="11">
        <v>0</v>
      </c>
      <c r="NS315" s="33">
        <v>0</v>
      </c>
      <c r="NT315" s="146">
        <f t="shared" si="496"/>
        <v>1</v>
      </c>
      <c r="NU315" s="141">
        <f t="shared" si="497"/>
        <v>0</v>
      </c>
      <c r="NV315" s="147">
        <f t="shared" si="498"/>
        <v>1</v>
      </c>
      <c r="NW315" s="32">
        <v>0</v>
      </c>
      <c r="NX315" s="11">
        <v>0</v>
      </c>
      <c r="NY315" s="33">
        <v>0</v>
      </c>
      <c r="NZ315" s="32">
        <v>0</v>
      </c>
      <c r="OA315" s="11">
        <v>0</v>
      </c>
      <c r="OB315" s="33">
        <v>0</v>
      </c>
      <c r="OC315" s="32">
        <v>0</v>
      </c>
      <c r="OD315" s="11">
        <v>0</v>
      </c>
      <c r="OE315" s="33">
        <v>0</v>
      </c>
      <c r="OF315" s="32">
        <v>1</v>
      </c>
      <c r="OG315" s="11">
        <v>0</v>
      </c>
      <c r="OH315" s="33">
        <v>1</v>
      </c>
      <c r="OI315" s="32">
        <v>0</v>
      </c>
      <c r="OJ315" s="11">
        <v>0</v>
      </c>
      <c r="OK315" s="33">
        <v>0</v>
      </c>
      <c r="OL315" s="146">
        <v>0</v>
      </c>
      <c r="OM315" s="141">
        <v>0</v>
      </c>
      <c r="ON315" s="147">
        <v>0</v>
      </c>
    </row>
    <row r="316" spans="1:404" s="26" customFormat="1" ht="12" customHeight="1">
      <c r="A316" s="25"/>
      <c r="B316" s="27" t="s">
        <v>611</v>
      </c>
      <c r="C316" s="28">
        <v>122058</v>
      </c>
      <c r="D316" s="29">
        <v>63281</v>
      </c>
      <c r="E316" s="30">
        <v>58777</v>
      </c>
      <c r="F316" s="140">
        <f t="shared" si="469"/>
        <v>6699</v>
      </c>
      <c r="G316" s="140">
        <f t="shared" si="488"/>
        <v>3463</v>
      </c>
      <c r="H316" s="140">
        <f t="shared" si="489"/>
        <v>3236</v>
      </c>
      <c r="I316" s="28">
        <v>1226</v>
      </c>
      <c r="J316" s="29">
        <v>640</v>
      </c>
      <c r="K316" s="30">
        <v>586</v>
      </c>
      <c r="L316" s="28">
        <v>1298</v>
      </c>
      <c r="M316" s="29">
        <v>688</v>
      </c>
      <c r="N316" s="30">
        <v>610</v>
      </c>
      <c r="O316" s="28">
        <v>1430</v>
      </c>
      <c r="P316" s="29">
        <v>733</v>
      </c>
      <c r="Q316" s="30">
        <v>697</v>
      </c>
      <c r="R316" s="28">
        <v>1423</v>
      </c>
      <c r="S316" s="29">
        <v>697</v>
      </c>
      <c r="T316" s="30">
        <v>726</v>
      </c>
      <c r="U316" s="28">
        <v>1322</v>
      </c>
      <c r="V316" s="29">
        <v>705</v>
      </c>
      <c r="W316" s="30">
        <v>617</v>
      </c>
      <c r="X316" s="140">
        <f t="shared" si="470"/>
        <v>6330</v>
      </c>
      <c r="Y316" s="140">
        <f t="shared" si="433"/>
        <v>3313</v>
      </c>
      <c r="Z316" s="140">
        <f t="shared" si="434"/>
        <v>3017</v>
      </c>
      <c r="AA316" s="28">
        <v>1270</v>
      </c>
      <c r="AB316" s="29">
        <v>645</v>
      </c>
      <c r="AC316" s="30">
        <v>625</v>
      </c>
      <c r="AD316" s="28">
        <v>1313</v>
      </c>
      <c r="AE316" s="29">
        <v>687</v>
      </c>
      <c r="AF316" s="30">
        <v>626</v>
      </c>
      <c r="AG316" s="28">
        <v>1370</v>
      </c>
      <c r="AH316" s="29">
        <v>723</v>
      </c>
      <c r="AI316" s="30">
        <v>647</v>
      </c>
      <c r="AJ316" s="28">
        <v>1198</v>
      </c>
      <c r="AK316" s="29">
        <v>625</v>
      </c>
      <c r="AL316" s="30">
        <v>573</v>
      </c>
      <c r="AM316" s="28">
        <v>1179</v>
      </c>
      <c r="AN316" s="29">
        <v>633</v>
      </c>
      <c r="AO316" s="30">
        <v>546</v>
      </c>
      <c r="AP316" s="140">
        <f t="shared" si="471"/>
        <v>6549</v>
      </c>
      <c r="AQ316" s="140">
        <f t="shared" si="435"/>
        <v>3452</v>
      </c>
      <c r="AR316" s="140">
        <f t="shared" si="436"/>
        <v>3097</v>
      </c>
      <c r="AS316" s="28">
        <v>1191</v>
      </c>
      <c r="AT316" s="29">
        <v>640</v>
      </c>
      <c r="AU316" s="30">
        <v>551</v>
      </c>
      <c r="AV316" s="28">
        <v>1258</v>
      </c>
      <c r="AW316" s="29">
        <v>628</v>
      </c>
      <c r="AX316" s="30">
        <v>630</v>
      </c>
      <c r="AY316" s="28">
        <v>1200</v>
      </c>
      <c r="AZ316" s="29">
        <v>642</v>
      </c>
      <c r="BA316" s="30">
        <v>558</v>
      </c>
      <c r="BB316" s="28">
        <v>1390</v>
      </c>
      <c r="BC316" s="29">
        <v>741</v>
      </c>
      <c r="BD316" s="30">
        <v>649</v>
      </c>
      <c r="BE316" s="28">
        <v>1510</v>
      </c>
      <c r="BF316" s="29">
        <v>801</v>
      </c>
      <c r="BG316" s="30">
        <v>709</v>
      </c>
      <c r="BH316" s="140">
        <f t="shared" si="472"/>
        <v>7294</v>
      </c>
      <c r="BI316" s="140">
        <f t="shared" si="437"/>
        <v>3943</v>
      </c>
      <c r="BJ316" s="140">
        <f t="shared" si="438"/>
        <v>3351</v>
      </c>
      <c r="BK316" s="28">
        <v>1451</v>
      </c>
      <c r="BL316" s="29">
        <v>804</v>
      </c>
      <c r="BM316" s="30">
        <v>647</v>
      </c>
      <c r="BN316" s="28">
        <v>1378</v>
      </c>
      <c r="BO316" s="29">
        <v>754</v>
      </c>
      <c r="BP316" s="30">
        <v>624</v>
      </c>
      <c r="BQ316" s="28">
        <v>1471</v>
      </c>
      <c r="BR316" s="29">
        <v>782</v>
      </c>
      <c r="BS316" s="30">
        <v>689</v>
      </c>
      <c r="BT316" s="28">
        <v>1513</v>
      </c>
      <c r="BU316" s="29">
        <v>855</v>
      </c>
      <c r="BV316" s="30">
        <v>658</v>
      </c>
      <c r="BW316" s="28">
        <v>1481</v>
      </c>
      <c r="BX316" s="29">
        <v>748</v>
      </c>
      <c r="BY316" s="30">
        <v>733</v>
      </c>
      <c r="BZ316" s="140">
        <f t="shared" si="473"/>
        <v>7830</v>
      </c>
      <c r="CA316" s="140">
        <f t="shared" si="439"/>
        <v>3727</v>
      </c>
      <c r="CB316" s="140">
        <f t="shared" si="440"/>
        <v>4103</v>
      </c>
      <c r="CC316" s="28">
        <v>1488</v>
      </c>
      <c r="CD316" s="29">
        <v>735</v>
      </c>
      <c r="CE316" s="30">
        <v>753</v>
      </c>
      <c r="CF316" s="28">
        <v>1692</v>
      </c>
      <c r="CG316" s="29">
        <v>769</v>
      </c>
      <c r="CH316" s="30">
        <v>923</v>
      </c>
      <c r="CI316" s="28">
        <v>1636</v>
      </c>
      <c r="CJ316" s="29">
        <v>789</v>
      </c>
      <c r="CK316" s="30">
        <v>847</v>
      </c>
      <c r="CL316" s="28">
        <v>1561</v>
      </c>
      <c r="CM316" s="29">
        <v>735</v>
      </c>
      <c r="CN316" s="30">
        <v>826</v>
      </c>
      <c r="CO316" s="28">
        <v>1453</v>
      </c>
      <c r="CP316" s="29">
        <v>699</v>
      </c>
      <c r="CQ316" s="30">
        <v>754</v>
      </c>
      <c r="CR316" s="140">
        <f t="shared" si="474"/>
        <v>8535</v>
      </c>
      <c r="CS316" s="140">
        <f t="shared" si="441"/>
        <v>4913</v>
      </c>
      <c r="CT316" s="140">
        <f t="shared" si="442"/>
        <v>3622</v>
      </c>
      <c r="CU316" s="28">
        <v>1495</v>
      </c>
      <c r="CV316" s="29">
        <v>857</v>
      </c>
      <c r="CW316" s="30">
        <v>638</v>
      </c>
      <c r="CX316" s="28">
        <v>1624</v>
      </c>
      <c r="CY316" s="29">
        <v>961</v>
      </c>
      <c r="CZ316" s="30">
        <v>663</v>
      </c>
      <c r="DA316" s="28">
        <v>1828</v>
      </c>
      <c r="DB316" s="29">
        <v>1004</v>
      </c>
      <c r="DC316" s="30">
        <v>824</v>
      </c>
      <c r="DD316" s="28">
        <v>1813</v>
      </c>
      <c r="DE316" s="29">
        <v>1048</v>
      </c>
      <c r="DF316" s="30">
        <v>765</v>
      </c>
      <c r="DG316" s="28">
        <v>1775</v>
      </c>
      <c r="DH316" s="29">
        <v>1043</v>
      </c>
      <c r="DI316" s="30">
        <v>732</v>
      </c>
      <c r="DJ316" s="140">
        <f t="shared" si="475"/>
        <v>10589</v>
      </c>
      <c r="DK316" s="140">
        <f t="shared" si="443"/>
        <v>5822</v>
      </c>
      <c r="DL316" s="140">
        <f t="shared" si="444"/>
        <v>4767</v>
      </c>
      <c r="DM316" s="28">
        <v>1703</v>
      </c>
      <c r="DN316" s="29">
        <v>966</v>
      </c>
      <c r="DO316" s="30">
        <v>737</v>
      </c>
      <c r="DP316" s="28">
        <v>2013</v>
      </c>
      <c r="DQ316" s="29">
        <v>1079</v>
      </c>
      <c r="DR316" s="30">
        <v>934</v>
      </c>
      <c r="DS316" s="28">
        <v>2223</v>
      </c>
      <c r="DT316" s="29">
        <v>1205</v>
      </c>
      <c r="DU316" s="30">
        <v>1018</v>
      </c>
      <c r="DV316" s="28">
        <v>2268</v>
      </c>
      <c r="DW316" s="29">
        <v>1254</v>
      </c>
      <c r="DX316" s="30">
        <v>1014</v>
      </c>
      <c r="DY316" s="28">
        <v>2382</v>
      </c>
      <c r="DZ316" s="29">
        <v>1318</v>
      </c>
      <c r="EA316" s="30">
        <v>1064</v>
      </c>
      <c r="EB316" s="140">
        <f t="shared" si="476"/>
        <v>10626</v>
      </c>
      <c r="EC316" s="140">
        <f t="shared" si="445"/>
        <v>5684</v>
      </c>
      <c r="ED316" s="140">
        <f t="shared" si="446"/>
        <v>4942</v>
      </c>
      <c r="EE316" s="28">
        <v>2318</v>
      </c>
      <c r="EF316" s="29">
        <v>1260</v>
      </c>
      <c r="EG316" s="30">
        <v>1058</v>
      </c>
      <c r="EH316" s="28">
        <v>1963</v>
      </c>
      <c r="EI316" s="29">
        <v>1046</v>
      </c>
      <c r="EJ316" s="30">
        <v>917</v>
      </c>
      <c r="EK316" s="28">
        <v>2145</v>
      </c>
      <c r="EL316" s="29">
        <v>1158</v>
      </c>
      <c r="EM316" s="30">
        <v>987</v>
      </c>
      <c r="EN316" s="28">
        <v>2026</v>
      </c>
      <c r="EO316" s="29">
        <v>1087</v>
      </c>
      <c r="EP316" s="30">
        <v>939</v>
      </c>
      <c r="EQ316" s="28">
        <v>2174</v>
      </c>
      <c r="ER316" s="29">
        <v>1133</v>
      </c>
      <c r="ES316" s="30">
        <v>1041</v>
      </c>
      <c r="ET316" s="140">
        <f t="shared" si="477"/>
        <v>11139</v>
      </c>
      <c r="EU316" s="140">
        <f t="shared" si="447"/>
        <v>6106</v>
      </c>
      <c r="EV316" s="140">
        <f t="shared" si="448"/>
        <v>5033</v>
      </c>
      <c r="EW316" s="28">
        <v>2276</v>
      </c>
      <c r="EX316" s="29">
        <v>1245</v>
      </c>
      <c r="EY316" s="30">
        <v>1031</v>
      </c>
      <c r="EZ316" s="28">
        <v>2292</v>
      </c>
      <c r="FA316" s="29">
        <v>1244</v>
      </c>
      <c r="FB316" s="30">
        <v>1048</v>
      </c>
      <c r="FC316" s="28">
        <v>2248</v>
      </c>
      <c r="FD316" s="29">
        <v>1231</v>
      </c>
      <c r="FE316" s="30">
        <v>1017</v>
      </c>
      <c r="FF316" s="28">
        <v>2219</v>
      </c>
      <c r="FG316" s="29">
        <v>1220</v>
      </c>
      <c r="FH316" s="30">
        <v>999</v>
      </c>
      <c r="FI316" s="28">
        <v>2104</v>
      </c>
      <c r="FJ316" s="29">
        <v>1166</v>
      </c>
      <c r="FK316" s="30">
        <v>938</v>
      </c>
      <c r="FL316" s="140">
        <f t="shared" si="478"/>
        <v>9960</v>
      </c>
      <c r="FM316" s="140">
        <f t="shared" si="449"/>
        <v>5440</v>
      </c>
      <c r="FN316" s="140">
        <f t="shared" si="450"/>
        <v>4520</v>
      </c>
      <c r="FO316" s="28">
        <v>2111</v>
      </c>
      <c r="FP316" s="29">
        <v>1192</v>
      </c>
      <c r="FQ316" s="30">
        <v>919</v>
      </c>
      <c r="FR316" s="28">
        <v>2149</v>
      </c>
      <c r="FS316" s="29">
        <v>1142</v>
      </c>
      <c r="FT316" s="30">
        <v>1007</v>
      </c>
      <c r="FU316" s="28">
        <v>1914</v>
      </c>
      <c r="FV316" s="29">
        <v>991</v>
      </c>
      <c r="FW316" s="30">
        <v>923</v>
      </c>
      <c r="FX316" s="28">
        <v>1888</v>
      </c>
      <c r="FY316" s="29">
        <v>1078</v>
      </c>
      <c r="FZ316" s="30">
        <v>810</v>
      </c>
      <c r="GA316" s="28">
        <v>1898</v>
      </c>
      <c r="GB316" s="29">
        <v>1037</v>
      </c>
      <c r="GC316" s="30">
        <v>861</v>
      </c>
      <c r="GD316" s="140">
        <f t="shared" si="479"/>
        <v>9038</v>
      </c>
      <c r="GE316" s="140">
        <f t="shared" si="451"/>
        <v>4933</v>
      </c>
      <c r="GF316" s="140">
        <f t="shared" si="452"/>
        <v>4105</v>
      </c>
      <c r="GG316" s="28">
        <v>1767</v>
      </c>
      <c r="GH316" s="29">
        <v>985</v>
      </c>
      <c r="GI316" s="30">
        <v>782</v>
      </c>
      <c r="GJ316" s="28">
        <v>1657</v>
      </c>
      <c r="GK316" s="29">
        <v>908</v>
      </c>
      <c r="GL316" s="30">
        <v>749</v>
      </c>
      <c r="GM316" s="28">
        <v>1879</v>
      </c>
      <c r="GN316" s="29">
        <v>1049</v>
      </c>
      <c r="GO316" s="30">
        <v>830</v>
      </c>
      <c r="GP316" s="28">
        <v>1912</v>
      </c>
      <c r="GQ316" s="29">
        <v>1033</v>
      </c>
      <c r="GR316" s="30">
        <v>879</v>
      </c>
      <c r="GS316" s="28">
        <v>1823</v>
      </c>
      <c r="GT316" s="29">
        <v>958</v>
      </c>
      <c r="GU316" s="30">
        <v>865</v>
      </c>
      <c r="GV316" s="140">
        <f t="shared" si="480"/>
        <v>7470</v>
      </c>
      <c r="GW316" s="140">
        <f t="shared" si="453"/>
        <v>3985</v>
      </c>
      <c r="GX316" s="140">
        <f t="shared" si="454"/>
        <v>3485</v>
      </c>
      <c r="GY316" s="28">
        <v>1760</v>
      </c>
      <c r="GZ316" s="29">
        <v>928</v>
      </c>
      <c r="HA316" s="30">
        <v>832</v>
      </c>
      <c r="HB316" s="28">
        <v>1456</v>
      </c>
      <c r="HC316" s="29">
        <v>850</v>
      </c>
      <c r="HD316" s="30">
        <v>606</v>
      </c>
      <c r="HE316" s="28">
        <v>1517</v>
      </c>
      <c r="HF316" s="29">
        <v>820</v>
      </c>
      <c r="HG316" s="30">
        <v>697</v>
      </c>
      <c r="HH316" s="28">
        <v>1403</v>
      </c>
      <c r="HI316" s="29">
        <v>726</v>
      </c>
      <c r="HJ316" s="30">
        <v>677</v>
      </c>
      <c r="HK316" s="28">
        <v>1334</v>
      </c>
      <c r="HL316" s="29">
        <v>661</v>
      </c>
      <c r="HM316" s="30">
        <v>673</v>
      </c>
      <c r="HN316" s="140">
        <f t="shared" si="481"/>
        <v>5179</v>
      </c>
      <c r="HO316" s="140">
        <f t="shared" si="455"/>
        <v>2614</v>
      </c>
      <c r="HP316" s="140">
        <f t="shared" si="456"/>
        <v>2565</v>
      </c>
      <c r="HQ316" s="28">
        <v>1192</v>
      </c>
      <c r="HR316" s="29">
        <v>593</v>
      </c>
      <c r="HS316" s="30">
        <v>599</v>
      </c>
      <c r="HT316" s="28">
        <v>1041</v>
      </c>
      <c r="HU316" s="29">
        <v>514</v>
      </c>
      <c r="HV316" s="30">
        <v>527</v>
      </c>
      <c r="HW316" s="28">
        <v>1198</v>
      </c>
      <c r="HX316" s="29">
        <v>614</v>
      </c>
      <c r="HY316" s="30">
        <v>584</v>
      </c>
      <c r="HZ316" s="28">
        <v>821</v>
      </c>
      <c r="IA316" s="29">
        <v>426</v>
      </c>
      <c r="IB316" s="30">
        <v>395</v>
      </c>
      <c r="IC316" s="28">
        <v>927</v>
      </c>
      <c r="ID316" s="29">
        <v>467</v>
      </c>
      <c r="IE316" s="30">
        <v>460</v>
      </c>
      <c r="IF316" s="140">
        <f t="shared" si="482"/>
        <v>4002</v>
      </c>
      <c r="IG316" s="140">
        <f t="shared" si="457"/>
        <v>1907</v>
      </c>
      <c r="IH316" s="140">
        <f t="shared" si="458"/>
        <v>2095</v>
      </c>
      <c r="II316" s="28">
        <v>942</v>
      </c>
      <c r="IJ316" s="29">
        <v>448</v>
      </c>
      <c r="IK316" s="30">
        <v>494</v>
      </c>
      <c r="IL316" s="28">
        <v>926</v>
      </c>
      <c r="IM316" s="29">
        <v>469</v>
      </c>
      <c r="IN316" s="30">
        <v>457</v>
      </c>
      <c r="IO316" s="28">
        <v>897</v>
      </c>
      <c r="IP316" s="29">
        <v>428</v>
      </c>
      <c r="IQ316" s="30">
        <v>469</v>
      </c>
      <c r="IR316" s="28">
        <v>622</v>
      </c>
      <c r="IS316" s="29">
        <v>290</v>
      </c>
      <c r="IT316" s="30">
        <v>332</v>
      </c>
      <c r="IU316" s="28">
        <v>615</v>
      </c>
      <c r="IV316" s="29">
        <v>272</v>
      </c>
      <c r="IW316" s="30">
        <v>343</v>
      </c>
      <c r="IX316" s="140">
        <f t="shared" si="483"/>
        <v>4080</v>
      </c>
      <c r="IY316" s="140">
        <f t="shared" si="459"/>
        <v>1657</v>
      </c>
      <c r="IZ316" s="140">
        <f t="shared" si="460"/>
        <v>2423</v>
      </c>
      <c r="JA316" s="28">
        <v>730</v>
      </c>
      <c r="JB316" s="29">
        <v>318</v>
      </c>
      <c r="JC316" s="30">
        <v>412</v>
      </c>
      <c r="JD316" s="28">
        <v>804</v>
      </c>
      <c r="JE316" s="29">
        <v>336</v>
      </c>
      <c r="JF316" s="30">
        <v>468</v>
      </c>
      <c r="JG316" s="28">
        <v>1001</v>
      </c>
      <c r="JH316" s="29">
        <v>398</v>
      </c>
      <c r="JI316" s="30">
        <v>603</v>
      </c>
      <c r="JJ316" s="28">
        <v>811</v>
      </c>
      <c r="JK316" s="29">
        <v>331</v>
      </c>
      <c r="JL316" s="30">
        <v>480</v>
      </c>
      <c r="JM316" s="28">
        <v>734</v>
      </c>
      <c r="JN316" s="29">
        <v>274</v>
      </c>
      <c r="JO316" s="30">
        <v>460</v>
      </c>
      <c r="JP316" s="140">
        <f t="shared" si="484"/>
        <v>3426</v>
      </c>
      <c r="JQ316" s="140">
        <f t="shared" si="461"/>
        <v>1271</v>
      </c>
      <c r="JR316" s="140">
        <f t="shared" si="462"/>
        <v>2155</v>
      </c>
      <c r="JS316" s="28">
        <v>859</v>
      </c>
      <c r="JT316" s="29">
        <v>307</v>
      </c>
      <c r="JU316" s="30">
        <v>552</v>
      </c>
      <c r="JV316" s="28">
        <v>699</v>
      </c>
      <c r="JW316" s="29">
        <v>258</v>
      </c>
      <c r="JX316" s="30">
        <v>441</v>
      </c>
      <c r="JY316" s="28">
        <v>645</v>
      </c>
      <c r="JZ316" s="29">
        <v>245</v>
      </c>
      <c r="KA316" s="30">
        <v>400</v>
      </c>
      <c r="KB316" s="28">
        <v>635</v>
      </c>
      <c r="KC316" s="29">
        <v>232</v>
      </c>
      <c r="KD316" s="30">
        <v>403</v>
      </c>
      <c r="KE316" s="28">
        <v>588</v>
      </c>
      <c r="KF316" s="29">
        <v>229</v>
      </c>
      <c r="KG316" s="30">
        <v>359</v>
      </c>
      <c r="KH316" s="140">
        <f t="shared" si="485"/>
        <v>1993</v>
      </c>
      <c r="KI316" s="140">
        <f t="shared" si="463"/>
        <v>702</v>
      </c>
      <c r="KJ316" s="140">
        <f t="shared" si="464"/>
        <v>1291</v>
      </c>
      <c r="KK316" s="28">
        <v>554</v>
      </c>
      <c r="KL316" s="29">
        <v>221</v>
      </c>
      <c r="KM316" s="30">
        <v>333</v>
      </c>
      <c r="KN316" s="28">
        <v>432</v>
      </c>
      <c r="KO316" s="29">
        <v>150</v>
      </c>
      <c r="KP316" s="30">
        <v>282</v>
      </c>
      <c r="KQ316" s="28">
        <v>429</v>
      </c>
      <c r="KR316" s="29">
        <v>142</v>
      </c>
      <c r="KS316" s="30">
        <v>287</v>
      </c>
      <c r="KT316" s="28">
        <v>312</v>
      </c>
      <c r="KU316" s="29">
        <v>101</v>
      </c>
      <c r="KV316" s="30">
        <v>211</v>
      </c>
      <c r="KW316" s="28">
        <v>266</v>
      </c>
      <c r="KX316" s="29">
        <v>88</v>
      </c>
      <c r="KY316" s="30">
        <v>178</v>
      </c>
      <c r="KZ316" s="140">
        <f t="shared" si="486"/>
        <v>897</v>
      </c>
      <c r="LA316" s="140">
        <f t="shared" si="465"/>
        <v>274</v>
      </c>
      <c r="LB316" s="140">
        <f t="shared" si="466"/>
        <v>623</v>
      </c>
      <c r="LC316" s="28">
        <v>248</v>
      </c>
      <c r="LD316" s="29">
        <v>77</v>
      </c>
      <c r="LE316" s="30">
        <v>171</v>
      </c>
      <c r="LF316" s="28">
        <v>201</v>
      </c>
      <c r="LG316" s="29">
        <v>63</v>
      </c>
      <c r="LH316" s="30">
        <v>138</v>
      </c>
      <c r="LI316" s="28">
        <v>202</v>
      </c>
      <c r="LJ316" s="29">
        <v>62</v>
      </c>
      <c r="LK316" s="30">
        <v>140</v>
      </c>
      <c r="LL316" s="28">
        <v>131</v>
      </c>
      <c r="LM316" s="29">
        <v>41</v>
      </c>
      <c r="LN316" s="30">
        <v>90</v>
      </c>
      <c r="LO316" s="28">
        <v>115</v>
      </c>
      <c r="LP316" s="29">
        <v>31</v>
      </c>
      <c r="LQ316" s="30">
        <v>84</v>
      </c>
      <c r="LR316" s="140">
        <f t="shared" si="487"/>
        <v>327</v>
      </c>
      <c r="LS316" s="140">
        <f t="shared" si="467"/>
        <v>56</v>
      </c>
      <c r="LT316" s="140">
        <f t="shared" si="468"/>
        <v>271</v>
      </c>
      <c r="LU316" s="28">
        <v>98</v>
      </c>
      <c r="LV316" s="29">
        <v>22</v>
      </c>
      <c r="LW316" s="30">
        <v>76</v>
      </c>
      <c r="LX316" s="28">
        <v>85</v>
      </c>
      <c r="LY316" s="29">
        <v>14</v>
      </c>
      <c r="LZ316" s="30">
        <v>71</v>
      </c>
      <c r="MA316" s="28">
        <v>72</v>
      </c>
      <c r="MB316" s="29">
        <v>6</v>
      </c>
      <c r="MC316" s="30">
        <v>66</v>
      </c>
      <c r="MD316" s="28">
        <v>39</v>
      </c>
      <c r="ME316" s="29">
        <v>11</v>
      </c>
      <c r="MF316" s="30">
        <v>28</v>
      </c>
      <c r="MG316" s="28">
        <v>33</v>
      </c>
      <c r="MH316" s="29">
        <v>3</v>
      </c>
      <c r="MI316" s="30">
        <v>30</v>
      </c>
      <c r="MJ316" s="140">
        <f t="shared" si="490"/>
        <v>63</v>
      </c>
      <c r="MK316" s="140">
        <f t="shared" si="491"/>
        <v>10</v>
      </c>
      <c r="ML316" s="140">
        <f t="shared" si="492"/>
        <v>53</v>
      </c>
      <c r="MM316" s="28">
        <v>19</v>
      </c>
      <c r="MN316" s="29">
        <v>6</v>
      </c>
      <c r="MO316" s="30">
        <v>13</v>
      </c>
      <c r="MP316" s="28">
        <v>11</v>
      </c>
      <c r="MQ316" s="29">
        <v>3</v>
      </c>
      <c r="MR316" s="30">
        <v>8</v>
      </c>
      <c r="MS316" s="28">
        <v>11</v>
      </c>
      <c r="MT316" s="29">
        <v>1</v>
      </c>
      <c r="MU316" s="30">
        <v>10</v>
      </c>
      <c r="MV316" s="28">
        <v>14</v>
      </c>
      <c r="MW316" s="29">
        <v>0</v>
      </c>
      <c r="MX316" s="30">
        <v>14</v>
      </c>
      <c r="MY316" s="28">
        <v>8</v>
      </c>
      <c r="MZ316" s="29">
        <v>0</v>
      </c>
      <c r="NA316" s="30">
        <v>8</v>
      </c>
      <c r="NB316" s="144">
        <f t="shared" si="493"/>
        <v>19</v>
      </c>
      <c r="NC316" s="140">
        <f t="shared" si="494"/>
        <v>1</v>
      </c>
      <c r="ND316" s="145">
        <f t="shared" si="495"/>
        <v>18</v>
      </c>
      <c r="NE316" s="28">
        <v>6</v>
      </c>
      <c r="NF316" s="29">
        <v>0</v>
      </c>
      <c r="NG316" s="30">
        <v>6</v>
      </c>
      <c r="NH316" s="28">
        <v>5</v>
      </c>
      <c r="NI316" s="29">
        <v>1</v>
      </c>
      <c r="NJ316" s="30">
        <v>4</v>
      </c>
      <c r="NK316" s="28">
        <v>4</v>
      </c>
      <c r="NL316" s="29">
        <v>0</v>
      </c>
      <c r="NM316" s="30">
        <v>4</v>
      </c>
      <c r="NN316" s="28">
        <v>3</v>
      </c>
      <c r="NO316" s="29">
        <v>0</v>
      </c>
      <c r="NP316" s="30">
        <v>3</v>
      </c>
      <c r="NQ316" s="28">
        <v>1</v>
      </c>
      <c r="NR316" s="29">
        <v>0</v>
      </c>
      <c r="NS316" s="30">
        <v>1</v>
      </c>
      <c r="NT316" s="144">
        <f t="shared" si="496"/>
        <v>8</v>
      </c>
      <c r="NU316" s="140">
        <f t="shared" si="497"/>
        <v>4</v>
      </c>
      <c r="NV316" s="145">
        <f t="shared" si="498"/>
        <v>4</v>
      </c>
      <c r="NW316" s="28">
        <v>3</v>
      </c>
      <c r="NX316" s="29">
        <v>2</v>
      </c>
      <c r="NY316" s="30">
        <v>1</v>
      </c>
      <c r="NZ316" s="28">
        <v>2</v>
      </c>
      <c r="OA316" s="29">
        <v>1</v>
      </c>
      <c r="OB316" s="30">
        <v>1</v>
      </c>
      <c r="OC316" s="28">
        <v>1</v>
      </c>
      <c r="OD316" s="29">
        <v>0</v>
      </c>
      <c r="OE316" s="30">
        <v>1</v>
      </c>
      <c r="OF316" s="28">
        <v>2</v>
      </c>
      <c r="OG316" s="29">
        <v>1</v>
      </c>
      <c r="OH316" s="30">
        <v>1</v>
      </c>
      <c r="OI316" s="28">
        <v>0</v>
      </c>
      <c r="OJ316" s="29">
        <v>0</v>
      </c>
      <c r="OK316" s="30">
        <v>0</v>
      </c>
      <c r="OL316" s="144">
        <v>5</v>
      </c>
      <c r="OM316" s="140">
        <v>4</v>
      </c>
      <c r="ON316" s="145">
        <v>1</v>
      </c>
    </row>
    <row r="317" spans="1:404" ht="12" customHeight="1">
      <c r="B317" s="31" t="s">
        <v>286</v>
      </c>
      <c r="C317" s="32">
        <v>32614</v>
      </c>
      <c r="D317" s="11">
        <v>16368</v>
      </c>
      <c r="E317" s="33">
        <v>16246</v>
      </c>
      <c r="F317" s="141">
        <f t="shared" si="469"/>
        <v>1236</v>
      </c>
      <c r="G317" s="141">
        <f t="shared" si="488"/>
        <v>627</v>
      </c>
      <c r="H317" s="141">
        <f t="shared" si="489"/>
        <v>609</v>
      </c>
      <c r="I317" s="32">
        <v>206</v>
      </c>
      <c r="J317" s="11">
        <v>107</v>
      </c>
      <c r="K317" s="33">
        <v>99</v>
      </c>
      <c r="L317" s="32">
        <v>230</v>
      </c>
      <c r="M317" s="11">
        <v>120</v>
      </c>
      <c r="N317" s="33">
        <v>110</v>
      </c>
      <c r="O317" s="32">
        <v>266</v>
      </c>
      <c r="P317" s="11">
        <v>136</v>
      </c>
      <c r="Q317" s="33">
        <v>130</v>
      </c>
      <c r="R317" s="32">
        <v>275</v>
      </c>
      <c r="S317" s="11">
        <v>122</v>
      </c>
      <c r="T317" s="33">
        <v>153</v>
      </c>
      <c r="U317" s="32">
        <v>259</v>
      </c>
      <c r="V317" s="11">
        <v>142</v>
      </c>
      <c r="W317" s="33">
        <v>117</v>
      </c>
      <c r="X317" s="141">
        <f t="shared" si="470"/>
        <v>1500</v>
      </c>
      <c r="Y317" s="141">
        <f t="shared" si="433"/>
        <v>761</v>
      </c>
      <c r="Z317" s="141">
        <f t="shared" si="434"/>
        <v>739</v>
      </c>
      <c r="AA317" s="32">
        <v>270</v>
      </c>
      <c r="AB317" s="11">
        <v>140</v>
      </c>
      <c r="AC317" s="33">
        <v>130</v>
      </c>
      <c r="AD317" s="32">
        <v>315</v>
      </c>
      <c r="AE317" s="11">
        <v>159</v>
      </c>
      <c r="AF317" s="33">
        <v>156</v>
      </c>
      <c r="AG317" s="32">
        <v>301</v>
      </c>
      <c r="AH317" s="11">
        <v>151</v>
      </c>
      <c r="AI317" s="33">
        <v>150</v>
      </c>
      <c r="AJ317" s="32">
        <v>333</v>
      </c>
      <c r="AK317" s="11">
        <v>172</v>
      </c>
      <c r="AL317" s="33">
        <v>161</v>
      </c>
      <c r="AM317" s="32">
        <v>281</v>
      </c>
      <c r="AN317" s="11">
        <v>139</v>
      </c>
      <c r="AO317" s="33">
        <v>142</v>
      </c>
      <c r="AP317" s="141">
        <f t="shared" si="471"/>
        <v>1851</v>
      </c>
      <c r="AQ317" s="141">
        <f t="shared" si="435"/>
        <v>970</v>
      </c>
      <c r="AR317" s="141">
        <f t="shared" si="436"/>
        <v>881</v>
      </c>
      <c r="AS317" s="32">
        <v>301</v>
      </c>
      <c r="AT317" s="11">
        <v>151</v>
      </c>
      <c r="AU317" s="33">
        <v>150</v>
      </c>
      <c r="AV317" s="32">
        <v>351</v>
      </c>
      <c r="AW317" s="11">
        <v>170</v>
      </c>
      <c r="AX317" s="33">
        <v>181</v>
      </c>
      <c r="AY317" s="32">
        <v>358</v>
      </c>
      <c r="AZ317" s="11">
        <v>210</v>
      </c>
      <c r="BA317" s="33">
        <v>148</v>
      </c>
      <c r="BB317" s="32">
        <v>382</v>
      </c>
      <c r="BC317" s="11">
        <v>202</v>
      </c>
      <c r="BD317" s="33">
        <v>180</v>
      </c>
      <c r="BE317" s="32">
        <v>459</v>
      </c>
      <c r="BF317" s="11">
        <v>237</v>
      </c>
      <c r="BG317" s="33">
        <v>222</v>
      </c>
      <c r="BH317" s="141">
        <f t="shared" si="472"/>
        <v>2288</v>
      </c>
      <c r="BI317" s="141">
        <f t="shared" si="437"/>
        <v>1237</v>
      </c>
      <c r="BJ317" s="141">
        <f t="shared" si="438"/>
        <v>1051</v>
      </c>
      <c r="BK317" s="32">
        <v>430</v>
      </c>
      <c r="BL317" s="11">
        <v>244</v>
      </c>
      <c r="BM317" s="33">
        <v>186</v>
      </c>
      <c r="BN317" s="32">
        <v>428</v>
      </c>
      <c r="BO317" s="11">
        <v>225</v>
      </c>
      <c r="BP317" s="33">
        <v>203</v>
      </c>
      <c r="BQ317" s="32">
        <v>471</v>
      </c>
      <c r="BR317" s="11">
        <v>250</v>
      </c>
      <c r="BS317" s="33">
        <v>221</v>
      </c>
      <c r="BT317" s="32">
        <v>476</v>
      </c>
      <c r="BU317" s="11">
        <v>263</v>
      </c>
      <c r="BV317" s="33">
        <v>213</v>
      </c>
      <c r="BW317" s="32">
        <v>483</v>
      </c>
      <c r="BX317" s="11">
        <v>255</v>
      </c>
      <c r="BY317" s="33">
        <v>228</v>
      </c>
      <c r="BZ317" s="141">
        <f t="shared" si="473"/>
        <v>2090</v>
      </c>
      <c r="CA317" s="141">
        <f t="shared" si="439"/>
        <v>1176</v>
      </c>
      <c r="CB317" s="141">
        <f t="shared" si="440"/>
        <v>914</v>
      </c>
      <c r="CC317" s="32">
        <v>440</v>
      </c>
      <c r="CD317" s="11">
        <v>254</v>
      </c>
      <c r="CE317" s="33">
        <v>186</v>
      </c>
      <c r="CF317" s="32">
        <v>433</v>
      </c>
      <c r="CG317" s="11">
        <v>234</v>
      </c>
      <c r="CH317" s="33">
        <v>199</v>
      </c>
      <c r="CI317" s="32">
        <v>461</v>
      </c>
      <c r="CJ317" s="11">
        <v>263</v>
      </c>
      <c r="CK317" s="33">
        <v>198</v>
      </c>
      <c r="CL317" s="32">
        <v>424</v>
      </c>
      <c r="CM317" s="11">
        <v>232</v>
      </c>
      <c r="CN317" s="33">
        <v>192</v>
      </c>
      <c r="CO317" s="32">
        <v>332</v>
      </c>
      <c r="CP317" s="11">
        <v>193</v>
      </c>
      <c r="CQ317" s="33">
        <v>139</v>
      </c>
      <c r="CR317" s="141">
        <f t="shared" si="474"/>
        <v>1602</v>
      </c>
      <c r="CS317" s="141">
        <f t="shared" si="441"/>
        <v>916</v>
      </c>
      <c r="CT317" s="141">
        <f t="shared" si="442"/>
        <v>686</v>
      </c>
      <c r="CU317" s="32">
        <v>339</v>
      </c>
      <c r="CV317" s="11">
        <v>190</v>
      </c>
      <c r="CW317" s="33">
        <v>149</v>
      </c>
      <c r="CX317" s="32">
        <v>336</v>
      </c>
      <c r="CY317" s="11">
        <v>197</v>
      </c>
      <c r="CZ317" s="33">
        <v>139</v>
      </c>
      <c r="DA317" s="32">
        <v>342</v>
      </c>
      <c r="DB317" s="11">
        <v>190</v>
      </c>
      <c r="DC317" s="33">
        <v>152</v>
      </c>
      <c r="DD317" s="32">
        <v>283</v>
      </c>
      <c r="DE317" s="11">
        <v>166</v>
      </c>
      <c r="DF317" s="33">
        <v>117</v>
      </c>
      <c r="DG317" s="32">
        <v>302</v>
      </c>
      <c r="DH317" s="11">
        <v>173</v>
      </c>
      <c r="DI317" s="33">
        <v>129</v>
      </c>
      <c r="DJ317" s="141">
        <f t="shared" si="475"/>
        <v>1873</v>
      </c>
      <c r="DK317" s="141">
        <f t="shared" si="443"/>
        <v>951</v>
      </c>
      <c r="DL317" s="141">
        <f t="shared" si="444"/>
        <v>922</v>
      </c>
      <c r="DM317" s="32">
        <v>299</v>
      </c>
      <c r="DN317" s="11">
        <v>177</v>
      </c>
      <c r="DO317" s="33">
        <v>122</v>
      </c>
      <c r="DP317" s="32">
        <v>338</v>
      </c>
      <c r="DQ317" s="11">
        <v>163</v>
      </c>
      <c r="DR317" s="33">
        <v>175</v>
      </c>
      <c r="DS317" s="32">
        <v>397</v>
      </c>
      <c r="DT317" s="11">
        <v>202</v>
      </c>
      <c r="DU317" s="33">
        <v>195</v>
      </c>
      <c r="DV317" s="32">
        <v>423</v>
      </c>
      <c r="DW317" s="11">
        <v>217</v>
      </c>
      <c r="DX317" s="33">
        <v>206</v>
      </c>
      <c r="DY317" s="32">
        <v>416</v>
      </c>
      <c r="DZ317" s="11">
        <v>192</v>
      </c>
      <c r="EA317" s="33">
        <v>224</v>
      </c>
      <c r="EB317" s="141">
        <f t="shared" si="476"/>
        <v>2276</v>
      </c>
      <c r="EC317" s="141">
        <f t="shared" si="445"/>
        <v>1165</v>
      </c>
      <c r="ED317" s="141">
        <f t="shared" si="446"/>
        <v>1111</v>
      </c>
      <c r="EE317" s="32">
        <v>472</v>
      </c>
      <c r="EF317" s="11">
        <v>260</v>
      </c>
      <c r="EG317" s="33">
        <v>212</v>
      </c>
      <c r="EH317" s="32">
        <v>383</v>
      </c>
      <c r="EI317" s="11">
        <v>200</v>
      </c>
      <c r="EJ317" s="33">
        <v>183</v>
      </c>
      <c r="EK317" s="32">
        <v>438</v>
      </c>
      <c r="EL317" s="11">
        <v>222</v>
      </c>
      <c r="EM317" s="33">
        <v>216</v>
      </c>
      <c r="EN317" s="32">
        <v>441</v>
      </c>
      <c r="EO317" s="11">
        <v>228</v>
      </c>
      <c r="EP317" s="33">
        <v>213</v>
      </c>
      <c r="EQ317" s="32">
        <v>542</v>
      </c>
      <c r="ER317" s="11">
        <v>255</v>
      </c>
      <c r="ES317" s="33">
        <v>287</v>
      </c>
      <c r="ET317" s="141">
        <f t="shared" si="477"/>
        <v>3095</v>
      </c>
      <c r="EU317" s="141">
        <f t="shared" si="447"/>
        <v>1558</v>
      </c>
      <c r="EV317" s="141">
        <f t="shared" si="448"/>
        <v>1537</v>
      </c>
      <c r="EW317" s="32">
        <v>583</v>
      </c>
      <c r="EX317" s="11">
        <v>285</v>
      </c>
      <c r="EY317" s="33">
        <v>298</v>
      </c>
      <c r="EZ317" s="32">
        <v>584</v>
      </c>
      <c r="FA317" s="11">
        <v>303</v>
      </c>
      <c r="FB317" s="33">
        <v>281</v>
      </c>
      <c r="FC317" s="32">
        <v>628</v>
      </c>
      <c r="FD317" s="11">
        <v>313</v>
      </c>
      <c r="FE317" s="33">
        <v>315</v>
      </c>
      <c r="FF317" s="32">
        <v>657</v>
      </c>
      <c r="FG317" s="11">
        <v>338</v>
      </c>
      <c r="FH317" s="33">
        <v>319</v>
      </c>
      <c r="FI317" s="32">
        <v>643</v>
      </c>
      <c r="FJ317" s="11">
        <v>319</v>
      </c>
      <c r="FK317" s="33">
        <v>324</v>
      </c>
      <c r="FL317" s="141">
        <f t="shared" si="478"/>
        <v>3010</v>
      </c>
      <c r="FM317" s="141">
        <f t="shared" si="449"/>
        <v>1576</v>
      </c>
      <c r="FN317" s="141">
        <f t="shared" si="450"/>
        <v>1434</v>
      </c>
      <c r="FO317" s="32">
        <v>587</v>
      </c>
      <c r="FP317" s="11">
        <v>315</v>
      </c>
      <c r="FQ317" s="33">
        <v>272</v>
      </c>
      <c r="FR317" s="32">
        <v>668</v>
      </c>
      <c r="FS317" s="11">
        <v>330</v>
      </c>
      <c r="FT317" s="33">
        <v>338</v>
      </c>
      <c r="FU317" s="32">
        <v>589</v>
      </c>
      <c r="FV317" s="11">
        <v>296</v>
      </c>
      <c r="FW317" s="33">
        <v>293</v>
      </c>
      <c r="FX317" s="32">
        <v>607</v>
      </c>
      <c r="FY317" s="11">
        <v>350</v>
      </c>
      <c r="FZ317" s="33">
        <v>257</v>
      </c>
      <c r="GA317" s="32">
        <v>559</v>
      </c>
      <c r="GB317" s="11">
        <v>285</v>
      </c>
      <c r="GC317" s="33">
        <v>274</v>
      </c>
      <c r="GD317" s="141">
        <f t="shared" si="479"/>
        <v>2996</v>
      </c>
      <c r="GE317" s="141">
        <f t="shared" si="451"/>
        <v>1521</v>
      </c>
      <c r="GF317" s="141">
        <f t="shared" si="452"/>
        <v>1475</v>
      </c>
      <c r="GG317" s="32">
        <v>535</v>
      </c>
      <c r="GH317" s="11">
        <v>276</v>
      </c>
      <c r="GI317" s="33">
        <v>259</v>
      </c>
      <c r="GJ317" s="32">
        <v>526</v>
      </c>
      <c r="GK317" s="11">
        <v>248</v>
      </c>
      <c r="GL317" s="33">
        <v>278</v>
      </c>
      <c r="GM317" s="32">
        <v>665</v>
      </c>
      <c r="GN317" s="11">
        <v>350</v>
      </c>
      <c r="GO317" s="33">
        <v>315</v>
      </c>
      <c r="GP317" s="32">
        <v>639</v>
      </c>
      <c r="GQ317" s="11">
        <v>317</v>
      </c>
      <c r="GR317" s="33">
        <v>322</v>
      </c>
      <c r="GS317" s="32">
        <v>631</v>
      </c>
      <c r="GT317" s="11">
        <v>330</v>
      </c>
      <c r="GU317" s="33">
        <v>301</v>
      </c>
      <c r="GV317" s="141">
        <f t="shared" si="480"/>
        <v>2485</v>
      </c>
      <c r="GW317" s="141">
        <f t="shared" si="453"/>
        <v>1291</v>
      </c>
      <c r="GX317" s="141">
        <f t="shared" si="454"/>
        <v>1194</v>
      </c>
      <c r="GY317" s="32">
        <v>588</v>
      </c>
      <c r="GZ317" s="11">
        <v>291</v>
      </c>
      <c r="HA317" s="33">
        <v>297</v>
      </c>
      <c r="HB317" s="32">
        <v>511</v>
      </c>
      <c r="HC317" s="11">
        <v>277</v>
      </c>
      <c r="HD317" s="33">
        <v>234</v>
      </c>
      <c r="HE317" s="32">
        <v>502</v>
      </c>
      <c r="HF317" s="11">
        <v>271</v>
      </c>
      <c r="HG317" s="33">
        <v>231</v>
      </c>
      <c r="HH317" s="32">
        <v>428</v>
      </c>
      <c r="HI317" s="11">
        <v>219</v>
      </c>
      <c r="HJ317" s="33">
        <v>209</v>
      </c>
      <c r="HK317" s="32">
        <v>456</v>
      </c>
      <c r="HL317" s="11">
        <v>233</v>
      </c>
      <c r="HM317" s="33">
        <v>223</v>
      </c>
      <c r="HN317" s="141">
        <f t="shared" si="481"/>
        <v>1604</v>
      </c>
      <c r="HO317" s="141">
        <f t="shared" si="455"/>
        <v>788</v>
      </c>
      <c r="HP317" s="141">
        <f t="shared" si="456"/>
        <v>816</v>
      </c>
      <c r="HQ317" s="32">
        <v>376</v>
      </c>
      <c r="HR317" s="11">
        <v>181</v>
      </c>
      <c r="HS317" s="33">
        <v>195</v>
      </c>
      <c r="HT317" s="32">
        <v>321</v>
      </c>
      <c r="HU317" s="11">
        <v>157</v>
      </c>
      <c r="HV317" s="33">
        <v>164</v>
      </c>
      <c r="HW317" s="32">
        <v>363</v>
      </c>
      <c r="HX317" s="11">
        <v>171</v>
      </c>
      <c r="HY317" s="33">
        <v>192</v>
      </c>
      <c r="HZ317" s="32">
        <v>252</v>
      </c>
      <c r="IA317" s="11">
        <v>133</v>
      </c>
      <c r="IB317" s="33">
        <v>119</v>
      </c>
      <c r="IC317" s="32">
        <v>292</v>
      </c>
      <c r="ID317" s="11">
        <v>146</v>
      </c>
      <c r="IE317" s="33">
        <v>146</v>
      </c>
      <c r="IF317" s="141">
        <f t="shared" si="482"/>
        <v>1245</v>
      </c>
      <c r="IG317" s="141">
        <f t="shared" si="457"/>
        <v>550</v>
      </c>
      <c r="IH317" s="141">
        <f t="shared" si="458"/>
        <v>695</v>
      </c>
      <c r="II317" s="32">
        <v>289</v>
      </c>
      <c r="IJ317" s="11">
        <v>136</v>
      </c>
      <c r="IK317" s="33">
        <v>153</v>
      </c>
      <c r="IL317" s="32">
        <v>292</v>
      </c>
      <c r="IM317" s="11">
        <v>150</v>
      </c>
      <c r="IN317" s="33">
        <v>142</v>
      </c>
      <c r="IO317" s="32">
        <v>272</v>
      </c>
      <c r="IP317" s="11">
        <v>109</v>
      </c>
      <c r="IQ317" s="33">
        <v>163</v>
      </c>
      <c r="IR317" s="32">
        <v>186</v>
      </c>
      <c r="IS317" s="11">
        <v>74</v>
      </c>
      <c r="IT317" s="33">
        <v>112</v>
      </c>
      <c r="IU317" s="32">
        <v>206</v>
      </c>
      <c r="IV317" s="11">
        <v>81</v>
      </c>
      <c r="IW317" s="33">
        <v>125</v>
      </c>
      <c r="IX317" s="141">
        <f t="shared" si="483"/>
        <v>1289</v>
      </c>
      <c r="IY317" s="141">
        <f t="shared" si="459"/>
        <v>504</v>
      </c>
      <c r="IZ317" s="141">
        <f t="shared" si="460"/>
        <v>785</v>
      </c>
      <c r="JA317" s="32">
        <v>240</v>
      </c>
      <c r="JB317" s="11">
        <v>105</v>
      </c>
      <c r="JC317" s="33">
        <v>135</v>
      </c>
      <c r="JD317" s="32">
        <v>264</v>
      </c>
      <c r="JE317" s="11">
        <v>93</v>
      </c>
      <c r="JF317" s="33">
        <v>171</v>
      </c>
      <c r="JG317" s="32">
        <v>315</v>
      </c>
      <c r="JH317" s="11">
        <v>122</v>
      </c>
      <c r="JI317" s="33">
        <v>193</v>
      </c>
      <c r="JJ317" s="32">
        <v>252</v>
      </c>
      <c r="JK317" s="11">
        <v>105</v>
      </c>
      <c r="JL317" s="33">
        <v>147</v>
      </c>
      <c r="JM317" s="32">
        <v>218</v>
      </c>
      <c r="JN317" s="11">
        <v>79</v>
      </c>
      <c r="JO317" s="33">
        <v>139</v>
      </c>
      <c r="JP317" s="141">
        <f t="shared" si="484"/>
        <v>1152</v>
      </c>
      <c r="JQ317" s="141">
        <f t="shared" si="461"/>
        <v>431</v>
      </c>
      <c r="JR317" s="141">
        <f t="shared" si="462"/>
        <v>721</v>
      </c>
      <c r="JS317" s="32">
        <v>311</v>
      </c>
      <c r="JT317" s="11">
        <v>111</v>
      </c>
      <c r="JU317" s="33">
        <v>200</v>
      </c>
      <c r="JV317" s="32">
        <v>259</v>
      </c>
      <c r="JW317" s="11">
        <v>85</v>
      </c>
      <c r="JX317" s="33">
        <v>174</v>
      </c>
      <c r="JY317" s="32">
        <v>206</v>
      </c>
      <c r="JZ317" s="11">
        <v>81</v>
      </c>
      <c r="KA317" s="33">
        <v>125</v>
      </c>
      <c r="KB317" s="32">
        <v>190</v>
      </c>
      <c r="KC317" s="11">
        <v>79</v>
      </c>
      <c r="KD317" s="33">
        <v>111</v>
      </c>
      <c r="KE317" s="32">
        <v>186</v>
      </c>
      <c r="KF317" s="11">
        <v>75</v>
      </c>
      <c r="KG317" s="33">
        <v>111</v>
      </c>
      <c r="KH317" s="141">
        <f t="shared" si="485"/>
        <v>603</v>
      </c>
      <c r="KI317" s="141">
        <f t="shared" si="463"/>
        <v>229</v>
      </c>
      <c r="KJ317" s="141">
        <f t="shared" si="464"/>
        <v>374</v>
      </c>
      <c r="KK317" s="32">
        <v>178</v>
      </c>
      <c r="KL317" s="11">
        <v>74</v>
      </c>
      <c r="KM317" s="33">
        <v>104</v>
      </c>
      <c r="KN317" s="32">
        <v>138</v>
      </c>
      <c r="KO317" s="11">
        <v>56</v>
      </c>
      <c r="KP317" s="33">
        <v>82</v>
      </c>
      <c r="KQ317" s="32">
        <v>124</v>
      </c>
      <c r="KR317" s="11">
        <v>43</v>
      </c>
      <c r="KS317" s="33">
        <v>81</v>
      </c>
      <c r="KT317" s="32">
        <v>87</v>
      </c>
      <c r="KU317" s="11">
        <v>28</v>
      </c>
      <c r="KV317" s="33">
        <v>59</v>
      </c>
      <c r="KW317" s="32">
        <v>76</v>
      </c>
      <c r="KX317" s="11">
        <v>28</v>
      </c>
      <c r="KY317" s="33">
        <v>48</v>
      </c>
      <c r="KZ317" s="141">
        <f t="shared" si="486"/>
        <v>298</v>
      </c>
      <c r="LA317" s="141">
        <f t="shared" si="465"/>
        <v>92</v>
      </c>
      <c r="LB317" s="141">
        <f t="shared" si="466"/>
        <v>206</v>
      </c>
      <c r="LC317" s="32">
        <v>90</v>
      </c>
      <c r="LD317" s="11">
        <v>30</v>
      </c>
      <c r="LE317" s="33">
        <v>60</v>
      </c>
      <c r="LF317" s="32">
        <v>58</v>
      </c>
      <c r="LG317" s="11">
        <v>15</v>
      </c>
      <c r="LH317" s="33">
        <v>43</v>
      </c>
      <c r="LI317" s="32">
        <v>65</v>
      </c>
      <c r="LJ317" s="11">
        <v>19</v>
      </c>
      <c r="LK317" s="33">
        <v>46</v>
      </c>
      <c r="LL317" s="32">
        <v>42</v>
      </c>
      <c r="LM317" s="11">
        <v>15</v>
      </c>
      <c r="LN317" s="33">
        <v>27</v>
      </c>
      <c r="LO317" s="32">
        <v>43</v>
      </c>
      <c r="LP317" s="11">
        <v>13</v>
      </c>
      <c r="LQ317" s="33">
        <v>30</v>
      </c>
      <c r="LR317" s="141">
        <f t="shared" si="487"/>
        <v>76</v>
      </c>
      <c r="LS317" s="141">
        <f t="shared" si="467"/>
        <v>16</v>
      </c>
      <c r="LT317" s="141">
        <f t="shared" si="468"/>
        <v>60</v>
      </c>
      <c r="LU317" s="32">
        <v>26</v>
      </c>
      <c r="LV317" s="11">
        <v>7</v>
      </c>
      <c r="LW317" s="33">
        <v>19</v>
      </c>
      <c r="LX317" s="32">
        <v>14</v>
      </c>
      <c r="LY317" s="11">
        <v>4</v>
      </c>
      <c r="LZ317" s="33">
        <v>10</v>
      </c>
      <c r="MA317" s="32">
        <v>16</v>
      </c>
      <c r="MB317" s="11">
        <v>0</v>
      </c>
      <c r="MC317" s="33">
        <v>16</v>
      </c>
      <c r="MD317" s="32">
        <v>10</v>
      </c>
      <c r="ME317" s="11">
        <v>5</v>
      </c>
      <c r="MF317" s="33">
        <v>5</v>
      </c>
      <c r="MG317" s="32">
        <v>10</v>
      </c>
      <c r="MH317" s="11">
        <v>0</v>
      </c>
      <c r="MI317" s="33">
        <v>10</v>
      </c>
      <c r="MJ317" s="141">
        <f t="shared" si="490"/>
        <v>26</v>
      </c>
      <c r="MK317" s="141">
        <f t="shared" si="491"/>
        <v>4</v>
      </c>
      <c r="ML317" s="141">
        <f t="shared" si="492"/>
        <v>22</v>
      </c>
      <c r="MM317" s="32">
        <v>5</v>
      </c>
      <c r="MN317" s="11">
        <v>2</v>
      </c>
      <c r="MO317" s="33">
        <v>3</v>
      </c>
      <c r="MP317" s="32">
        <v>4</v>
      </c>
      <c r="MQ317" s="11">
        <v>1</v>
      </c>
      <c r="MR317" s="33">
        <v>3</v>
      </c>
      <c r="MS317" s="32">
        <v>6</v>
      </c>
      <c r="MT317" s="11">
        <v>1</v>
      </c>
      <c r="MU317" s="33">
        <v>5</v>
      </c>
      <c r="MV317" s="32">
        <v>7</v>
      </c>
      <c r="MW317" s="11">
        <v>0</v>
      </c>
      <c r="MX317" s="33">
        <v>7</v>
      </c>
      <c r="MY317" s="32">
        <v>4</v>
      </c>
      <c r="MZ317" s="11">
        <v>0</v>
      </c>
      <c r="NA317" s="33">
        <v>4</v>
      </c>
      <c r="NB317" s="146">
        <f t="shared" si="493"/>
        <v>12</v>
      </c>
      <c r="NC317" s="141">
        <f t="shared" si="494"/>
        <v>1</v>
      </c>
      <c r="ND317" s="147">
        <f t="shared" si="495"/>
        <v>11</v>
      </c>
      <c r="NE317" s="32">
        <v>4</v>
      </c>
      <c r="NF317" s="11">
        <v>0</v>
      </c>
      <c r="NG317" s="33">
        <v>4</v>
      </c>
      <c r="NH317" s="32">
        <v>3</v>
      </c>
      <c r="NI317" s="11">
        <v>1</v>
      </c>
      <c r="NJ317" s="33">
        <v>2</v>
      </c>
      <c r="NK317" s="32">
        <v>1</v>
      </c>
      <c r="NL317" s="11">
        <v>0</v>
      </c>
      <c r="NM317" s="33">
        <v>1</v>
      </c>
      <c r="NN317" s="32">
        <v>3</v>
      </c>
      <c r="NO317" s="11">
        <v>0</v>
      </c>
      <c r="NP317" s="33">
        <v>3</v>
      </c>
      <c r="NQ317" s="32">
        <v>1</v>
      </c>
      <c r="NR317" s="11">
        <v>0</v>
      </c>
      <c r="NS317" s="33">
        <v>1</v>
      </c>
      <c r="NT317" s="146">
        <f t="shared" si="496"/>
        <v>4</v>
      </c>
      <c r="NU317" s="141">
        <f t="shared" si="497"/>
        <v>2</v>
      </c>
      <c r="NV317" s="147">
        <f t="shared" si="498"/>
        <v>2</v>
      </c>
      <c r="NW317" s="32">
        <v>2</v>
      </c>
      <c r="NX317" s="11">
        <v>1</v>
      </c>
      <c r="NY317" s="33">
        <v>1</v>
      </c>
      <c r="NZ317" s="32">
        <v>0</v>
      </c>
      <c r="OA317" s="11">
        <v>0</v>
      </c>
      <c r="OB317" s="33">
        <v>0</v>
      </c>
      <c r="OC317" s="32">
        <v>0</v>
      </c>
      <c r="OD317" s="11">
        <v>0</v>
      </c>
      <c r="OE317" s="33">
        <v>0</v>
      </c>
      <c r="OF317" s="32">
        <v>2</v>
      </c>
      <c r="OG317" s="11">
        <v>1</v>
      </c>
      <c r="OH317" s="33">
        <v>1</v>
      </c>
      <c r="OI317" s="32">
        <v>0</v>
      </c>
      <c r="OJ317" s="11">
        <v>0</v>
      </c>
      <c r="OK317" s="33">
        <v>0</v>
      </c>
      <c r="OL317" s="146">
        <v>3</v>
      </c>
      <c r="OM317" s="141">
        <v>2</v>
      </c>
      <c r="ON317" s="147">
        <v>1</v>
      </c>
    </row>
    <row r="318" spans="1:404" ht="12" customHeight="1">
      <c r="B318" s="31" t="s">
        <v>287</v>
      </c>
      <c r="C318" s="32">
        <v>26584</v>
      </c>
      <c r="D318" s="11">
        <v>13721</v>
      </c>
      <c r="E318" s="33">
        <v>12863</v>
      </c>
      <c r="F318" s="141">
        <f t="shared" si="469"/>
        <v>1573</v>
      </c>
      <c r="G318" s="141">
        <f t="shared" si="488"/>
        <v>788</v>
      </c>
      <c r="H318" s="141">
        <f t="shared" si="489"/>
        <v>785</v>
      </c>
      <c r="I318" s="32">
        <v>252</v>
      </c>
      <c r="J318" s="11">
        <v>125</v>
      </c>
      <c r="K318" s="33">
        <v>127</v>
      </c>
      <c r="L318" s="32">
        <v>277</v>
      </c>
      <c r="M318" s="11">
        <v>134</v>
      </c>
      <c r="N318" s="33">
        <v>143</v>
      </c>
      <c r="O318" s="32">
        <v>334</v>
      </c>
      <c r="P318" s="11">
        <v>173</v>
      </c>
      <c r="Q318" s="33">
        <v>161</v>
      </c>
      <c r="R318" s="32">
        <v>388</v>
      </c>
      <c r="S318" s="11">
        <v>192</v>
      </c>
      <c r="T318" s="33">
        <v>196</v>
      </c>
      <c r="U318" s="32">
        <v>322</v>
      </c>
      <c r="V318" s="11">
        <v>164</v>
      </c>
      <c r="W318" s="33">
        <v>158</v>
      </c>
      <c r="X318" s="141">
        <f t="shared" si="470"/>
        <v>1745</v>
      </c>
      <c r="Y318" s="141">
        <f t="shared" si="433"/>
        <v>937</v>
      </c>
      <c r="Z318" s="141">
        <f t="shared" si="434"/>
        <v>808</v>
      </c>
      <c r="AA318" s="32">
        <v>317</v>
      </c>
      <c r="AB318" s="11">
        <v>159</v>
      </c>
      <c r="AC318" s="33">
        <v>158</v>
      </c>
      <c r="AD318" s="32">
        <v>362</v>
      </c>
      <c r="AE318" s="11">
        <v>197</v>
      </c>
      <c r="AF318" s="33">
        <v>165</v>
      </c>
      <c r="AG318" s="32">
        <v>400</v>
      </c>
      <c r="AH318" s="11">
        <v>219</v>
      </c>
      <c r="AI318" s="33">
        <v>181</v>
      </c>
      <c r="AJ318" s="32">
        <v>322</v>
      </c>
      <c r="AK318" s="11">
        <v>175</v>
      </c>
      <c r="AL318" s="33">
        <v>147</v>
      </c>
      <c r="AM318" s="32">
        <v>344</v>
      </c>
      <c r="AN318" s="11">
        <v>187</v>
      </c>
      <c r="AO318" s="33">
        <v>157</v>
      </c>
      <c r="AP318" s="141">
        <f t="shared" si="471"/>
        <v>1838</v>
      </c>
      <c r="AQ318" s="141">
        <f t="shared" si="435"/>
        <v>953</v>
      </c>
      <c r="AR318" s="141">
        <f t="shared" si="436"/>
        <v>885</v>
      </c>
      <c r="AS318" s="32">
        <v>321</v>
      </c>
      <c r="AT318" s="11">
        <v>178</v>
      </c>
      <c r="AU318" s="33">
        <v>143</v>
      </c>
      <c r="AV318" s="32">
        <v>358</v>
      </c>
      <c r="AW318" s="11">
        <v>170</v>
      </c>
      <c r="AX318" s="33">
        <v>188</v>
      </c>
      <c r="AY318" s="32">
        <v>306</v>
      </c>
      <c r="AZ318" s="11">
        <v>144</v>
      </c>
      <c r="BA318" s="33">
        <v>162</v>
      </c>
      <c r="BB318" s="32">
        <v>411</v>
      </c>
      <c r="BC318" s="11">
        <v>231</v>
      </c>
      <c r="BD318" s="33">
        <v>180</v>
      </c>
      <c r="BE318" s="32">
        <v>442</v>
      </c>
      <c r="BF318" s="11">
        <v>230</v>
      </c>
      <c r="BG318" s="33">
        <v>212</v>
      </c>
      <c r="BH318" s="141">
        <f t="shared" si="472"/>
        <v>2230</v>
      </c>
      <c r="BI318" s="141">
        <f t="shared" si="437"/>
        <v>1208</v>
      </c>
      <c r="BJ318" s="141">
        <f t="shared" si="438"/>
        <v>1022</v>
      </c>
      <c r="BK318" s="32">
        <v>461</v>
      </c>
      <c r="BL318" s="11">
        <v>252</v>
      </c>
      <c r="BM318" s="33">
        <v>209</v>
      </c>
      <c r="BN318" s="32">
        <v>409</v>
      </c>
      <c r="BO318" s="11">
        <v>240</v>
      </c>
      <c r="BP318" s="33">
        <v>169</v>
      </c>
      <c r="BQ318" s="32">
        <v>461</v>
      </c>
      <c r="BR318" s="11">
        <v>239</v>
      </c>
      <c r="BS318" s="33">
        <v>222</v>
      </c>
      <c r="BT318" s="32">
        <v>488</v>
      </c>
      <c r="BU318" s="11">
        <v>271</v>
      </c>
      <c r="BV318" s="33">
        <v>217</v>
      </c>
      <c r="BW318" s="32">
        <v>411</v>
      </c>
      <c r="BX318" s="11">
        <v>206</v>
      </c>
      <c r="BY318" s="33">
        <v>205</v>
      </c>
      <c r="BZ318" s="141">
        <f t="shared" si="473"/>
        <v>1686</v>
      </c>
      <c r="CA318" s="141">
        <f t="shared" si="439"/>
        <v>909</v>
      </c>
      <c r="CB318" s="141">
        <f t="shared" si="440"/>
        <v>777</v>
      </c>
      <c r="CC318" s="32">
        <v>380</v>
      </c>
      <c r="CD318" s="11">
        <v>208</v>
      </c>
      <c r="CE318" s="33">
        <v>172</v>
      </c>
      <c r="CF318" s="32">
        <v>376</v>
      </c>
      <c r="CG318" s="11">
        <v>193</v>
      </c>
      <c r="CH318" s="33">
        <v>183</v>
      </c>
      <c r="CI318" s="32">
        <v>352</v>
      </c>
      <c r="CJ318" s="11">
        <v>190</v>
      </c>
      <c r="CK318" s="33">
        <v>162</v>
      </c>
      <c r="CL318" s="32">
        <v>308</v>
      </c>
      <c r="CM318" s="11">
        <v>173</v>
      </c>
      <c r="CN318" s="33">
        <v>135</v>
      </c>
      <c r="CO318" s="32">
        <v>270</v>
      </c>
      <c r="CP318" s="11">
        <v>145</v>
      </c>
      <c r="CQ318" s="33">
        <v>125</v>
      </c>
      <c r="CR318" s="141">
        <f t="shared" si="474"/>
        <v>1228</v>
      </c>
      <c r="CS318" s="141">
        <f t="shared" si="441"/>
        <v>622</v>
      </c>
      <c r="CT318" s="141">
        <f t="shared" si="442"/>
        <v>606</v>
      </c>
      <c r="CU318" s="32">
        <v>254</v>
      </c>
      <c r="CV318" s="11">
        <v>140</v>
      </c>
      <c r="CW318" s="33">
        <v>114</v>
      </c>
      <c r="CX318" s="32">
        <v>223</v>
      </c>
      <c r="CY318" s="11">
        <v>109</v>
      </c>
      <c r="CZ318" s="33">
        <v>114</v>
      </c>
      <c r="DA318" s="32">
        <v>245</v>
      </c>
      <c r="DB318" s="11">
        <v>114</v>
      </c>
      <c r="DC318" s="33">
        <v>131</v>
      </c>
      <c r="DD318" s="32">
        <v>257</v>
      </c>
      <c r="DE318" s="11">
        <v>128</v>
      </c>
      <c r="DF318" s="33">
        <v>129</v>
      </c>
      <c r="DG318" s="32">
        <v>249</v>
      </c>
      <c r="DH318" s="11">
        <v>131</v>
      </c>
      <c r="DI318" s="33">
        <v>118</v>
      </c>
      <c r="DJ318" s="141">
        <f t="shared" si="475"/>
        <v>2041</v>
      </c>
      <c r="DK318" s="141">
        <f t="shared" si="443"/>
        <v>1021</v>
      </c>
      <c r="DL318" s="141">
        <f t="shared" si="444"/>
        <v>1020</v>
      </c>
      <c r="DM318" s="32">
        <v>295</v>
      </c>
      <c r="DN318" s="11">
        <v>166</v>
      </c>
      <c r="DO318" s="33">
        <v>129</v>
      </c>
      <c r="DP318" s="32">
        <v>370</v>
      </c>
      <c r="DQ318" s="11">
        <v>188</v>
      </c>
      <c r="DR318" s="33">
        <v>182</v>
      </c>
      <c r="DS318" s="32">
        <v>402</v>
      </c>
      <c r="DT318" s="11">
        <v>182</v>
      </c>
      <c r="DU318" s="33">
        <v>220</v>
      </c>
      <c r="DV318" s="32">
        <v>471</v>
      </c>
      <c r="DW318" s="11">
        <v>225</v>
      </c>
      <c r="DX318" s="33">
        <v>246</v>
      </c>
      <c r="DY318" s="32">
        <v>503</v>
      </c>
      <c r="DZ318" s="11">
        <v>260</v>
      </c>
      <c r="EA318" s="33">
        <v>243</v>
      </c>
      <c r="EB318" s="141">
        <f t="shared" si="476"/>
        <v>2703</v>
      </c>
      <c r="EC318" s="141">
        <f t="shared" si="445"/>
        <v>1348</v>
      </c>
      <c r="ED318" s="141">
        <f t="shared" si="446"/>
        <v>1355</v>
      </c>
      <c r="EE318" s="32">
        <v>548</v>
      </c>
      <c r="EF318" s="11">
        <v>262</v>
      </c>
      <c r="EG318" s="33">
        <v>286</v>
      </c>
      <c r="EH318" s="32">
        <v>483</v>
      </c>
      <c r="EI318" s="11">
        <v>246</v>
      </c>
      <c r="EJ318" s="33">
        <v>237</v>
      </c>
      <c r="EK318" s="32">
        <v>567</v>
      </c>
      <c r="EL318" s="11">
        <v>283</v>
      </c>
      <c r="EM318" s="33">
        <v>284</v>
      </c>
      <c r="EN318" s="32">
        <v>558</v>
      </c>
      <c r="EO318" s="11">
        <v>279</v>
      </c>
      <c r="EP318" s="33">
        <v>279</v>
      </c>
      <c r="EQ318" s="32">
        <v>547</v>
      </c>
      <c r="ER318" s="11">
        <v>278</v>
      </c>
      <c r="ES318" s="33">
        <v>269</v>
      </c>
      <c r="ET318" s="141">
        <f t="shared" si="477"/>
        <v>2990</v>
      </c>
      <c r="EU318" s="141">
        <f t="shared" si="447"/>
        <v>1526</v>
      </c>
      <c r="EV318" s="141">
        <f t="shared" si="448"/>
        <v>1464</v>
      </c>
      <c r="EW318" s="32">
        <v>580</v>
      </c>
      <c r="EX318" s="11">
        <v>316</v>
      </c>
      <c r="EY318" s="33">
        <v>264</v>
      </c>
      <c r="EZ318" s="32">
        <v>644</v>
      </c>
      <c r="FA318" s="11">
        <v>313</v>
      </c>
      <c r="FB318" s="33">
        <v>331</v>
      </c>
      <c r="FC318" s="32">
        <v>620</v>
      </c>
      <c r="FD318" s="11">
        <v>315</v>
      </c>
      <c r="FE318" s="33">
        <v>305</v>
      </c>
      <c r="FF318" s="32">
        <v>599</v>
      </c>
      <c r="FG318" s="11">
        <v>287</v>
      </c>
      <c r="FH318" s="33">
        <v>312</v>
      </c>
      <c r="FI318" s="32">
        <v>547</v>
      </c>
      <c r="FJ318" s="11">
        <v>295</v>
      </c>
      <c r="FK318" s="33">
        <v>252</v>
      </c>
      <c r="FL318" s="141">
        <f t="shared" si="478"/>
        <v>2766</v>
      </c>
      <c r="FM318" s="141">
        <f t="shared" si="449"/>
        <v>1487</v>
      </c>
      <c r="FN318" s="141">
        <f t="shared" si="450"/>
        <v>1279</v>
      </c>
      <c r="FO318" s="32">
        <v>619</v>
      </c>
      <c r="FP318" s="11">
        <v>336</v>
      </c>
      <c r="FQ318" s="33">
        <v>283</v>
      </c>
      <c r="FR318" s="32">
        <v>631</v>
      </c>
      <c r="FS318" s="11">
        <v>331</v>
      </c>
      <c r="FT318" s="33">
        <v>300</v>
      </c>
      <c r="FU318" s="32">
        <v>518</v>
      </c>
      <c r="FV318" s="11">
        <v>251</v>
      </c>
      <c r="FW318" s="33">
        <v>267</v>
      </c>
      <c r="FX318" s="32">
        <v>480</v>
      </c>
      <c r="FY318" s="11">
        <v>269</v>
      </c>
      <c r="FZ318" s="33">
        <v>211</v>
      </c>
      <c r="GA318" s="32">
        <v>518</v>
      </c>
      <c r="GB318" s="11">
        <v>300</v>
      </c>
      <c r="GC318" s="33">
        <v>218</v>
      </c>
      <c r="GD318" s="141">
        <f t="shared" si="479"/>
        <v>1980</v>
      </c>
      <c r="GE318" s="141">
        <f t="shared" si="451"/>
        <v>1145</v>
      </c>
      <c r="GF318" s="141">
        <f t="shared" si="452"/>
        <v>835</v>
      </c>
      <c r="GG318" s="32">
        <v>451</v>
      </c>
      <c r="GH318" s="11">
        <v>260</v>
      </c>
      <c r="GI318" s="33">
        <v>191</v>
      </c>
      <c r="GJ318" s="32">
        <v>419</v>
      </c>
      <c r="GK318" s="11">
        <v>233</v>
      </c>
      <c r="GL318" s="33">
        <v>186</v>
      </c>
      <c r="GM318" s="32">
        <v>386</v>
      </c>
      <c r="GN318" s="11">
        <v>238</v>
      </c>
      <c r="GO318" s="33">
        <v>148</v>
      </c>
      <c r="GP318" s="32">
        <v>388</v>
      </c>
      <c r="GQ318" s="11">
        <v>237</v>
      </c>
      <c r="GR318" s="33">
        <v>151</v>
      </c>
      <c r="GS318" s="32">
        <v>336</v>
      </c>
      <c r="GT318" s="11">
        <v>177</v>
      </c>
      <c r="GU318" s="33">
        <v>159</v>
      </c>
      <c r="GV318" s="141">
        <f t="shared" si="480"/>
        <v>1229</v>
      </c>
      <c r="GW318" s="141">
        <f t="shared" si="453"/>
        <v>665</v>
      </c>
      <c r="GX318" s="141">
        <f t="shared" si="454"/>
        <v>564</v>
      </c>
      <c r="GY318" s="32">
        <v>293</v>
      </c>
      <c r="GZ318" s="11">
        <v>165</v>
      </c>
      <c r="HA318" s="33">
        <v>128</v>
      </c>
      <c r="HB318" s="32">
        <v>266</v>
      </c>
      <c r="HC318" s="11">
        <v>168</v>
      </c>
      <c r="HD318" s="33">
        <v>98</v>
      </c>
      <c r="HE318" s="32">
        <v>245</v>
      </c>
      <c r="HF318" s="11">
        <v>129</v>
      </c>
      <c r="HG318" s="33">
        <v>116</v>
      </c>
      <c r="HH318" s="32">
        <v>236</v>
      </c>
      <c r="HI318" s="11">
        <v>118</v>
      </c>
      <c r="HJ318" s="33">
        <v>118</v>
      </c>
      <c r="HK318" s="32">
        <v>189</v>
      </c>
      <c r="HL318" s="11">
        <v>85</v>
      </c>
      <c r="HM318" s="33">
        <v>104</v>
      </c>
      <c r="HN318" s="141">
        <f t="shared" si="481"/>
        <v>747</v>
      </c>
      <c r="HO318" s="141">
        <f t="shared" si="455"/>
        <v>378</v>
      </c>
      <c r="HP318" s="141">
        <f t="shared" si="456"/>
        <v>369</v>
      </c>
      <c r="HQ318" s="32">
        <v>188</v>
      </c>
      <c r="HR318" s="11">
        <v>98</v>
      </c>
      <c r="HS318" s="33">
        <v>90</v>
      </c>
      <c r="HT318" s="32">
        <v>147</v>
      </c>
      <c r="HU318" s="11">
        <v>72</v>
      </c>
      <c r="HV318" s="33">
        <v>75</v>
      </c>
      <c r="HW318" s="32">
        <v>180</v>
      </c>
      <c r="HX318" s="11">
        <v>96</v>
      </c>
      <c r="HY318" s="33">
        <v>84</v>
      </c>
      <c r="HZ318" s="32">
        <v>110</v>
      </c>
      <c r="IA318" s="11">
        <v>57</v>
      </c>
      <c r="IB318" s="33">
        <v>53</v>
      </c>
      <c r="IC318" s="32">
        <v>122</v>
      </c>
      <c r="ID318" s="11">
        <v>55</v>
      </c>
      <c r="IE318" s="33">
        <v>67</v>
      </c>
      <c r="IF318" s="141">
        <f t="shared" si="482"/>
        <v>549</v>
      </c>
      <c r="IG318" s="141">
        <f t="shared" si="457"/>
        <v>263</v>
      </c>
      <c r="IH318" s="141">
        <f t="shared" si="458"/>
        <v>286</v>
      </c>
      <c r="II318" s="32">
        <v>142</v>
      </c>
      <c r="IJ318" s="11">
        <v>72</v>
      </c>
      <c r="IK318" s="33">
        <v>70</v>
      </c>
      <c r="IL318" s="32">
        <v>122</v>
      </c>
      <c r="IM318" s="11">
        <v>57</v>
      </c>
      <c r="IN318" s="33">
        <v>65</v>
      </c>
      <c r="IO318" s="32">
        <v>122</v>
      </c>
      <c r="IP318" s="11">
        <v>62</v>
      </c>
      <c r="IQ318" s="33">
        <v>60</v>
      </c>
      <c r="IR318" s="32">
        <v>88</v>
      </c>
      <c r="IS318" s="11">
        <v>44</v>
      </c>
      <c r="IT318" s="33">
        <v>44</v>
      </c>
      <c r="IU318" s="32">
        <v>75</v>
      </c>
      <c r="IV318" s="11">
        <v>28</v>
      </c>
      <c r="IW318" s="33">
        <v>47</v>
      </c>
      <c r="IX318" s="141">
        <f t="shared" si="483"/>
        <v>518</v>
      </c>
      <c r="IY318" s="141">
        <f t="shared" si="459"/>
        <v>202</v>
      </c>
      <c r="IZ318" s="141">
        <f t="shared" si="460"/>
        <v>316</v>
      </c>
      <c r="JA318" s="32">
        <v>86</v>
      </c>
      <c r="JB318" s="11">
        <v>35</v>
      </c>
      <c r="JC318" s="33">
        <v>51</v>
      </c>
      <c r="JD318" s="32">
        <v>113</v>
      </c>
      <c r="JE318" s="11">
        <v>52</v>
      </c>
      <c r="JF318" s="33">
        <v>61</v>
      </c>
      <c r="JG318" s="32">
        <v>126</v>
      </c>
      <c r="JH318" s="11">
        <v>52</v>
      </c>
      <c r="JI318" s="33">
        <v>74</v>
      </c>
      <c r="JJ318" s="32">
        <v>100</v>
      </c>
      <c r="JK318" s="11">
        <v>32</v>
      </c>
      <c r="JL318" s="33">
        <v>68</v>
      </c>
      <c r="JM318" s="32">
        <v>93</v>
      </c>
      <c r="JN318" s="11">
        <v>31</v>
      </c>
      <c r="JO318" s="33">
        <v>62</v>
      </c>
      <c r="JP318" s="141">
        <f t="shared" si="484"/>
        <v>405</v>
      </c>
      <c r="JQ318" s="141">
        <f t="shared" si="461"/>
        <v>150</v>
      </c>
      <c r="JR318" s="141">
        <f t="shared" si="462"/>
        <v>255</v>
      </c>
      <c r="JS318" s="32">
        <v>106</v>
      </c>
      <c r="JT318" s="11">
        <v>37</v>
      </c>
      <c r="JU318" s="33">
        <v>69</v>
      </c>
      <c r="JV318" s="32">
        <v>72</v>
      </c>
      <c r="JW318" s="11">
        <v>21</v>
      </c>
      <c r="JX318" s="33">
        <v>51</v>
      </c>
      <c r="JY318" s="32">
        <v>73</v>
      </c>
      <c r="JZ318" s="11">
        <v>29</v>
      </c>
      <c r="KA318" s="33">
        <v>44</v>
      </c>
      <c r="KB318" s="32">
        <v>81</v>
      </c>
      <c r="KC318" s="11">
        <v>31</v>
      </c>
      <c r="KD318" s="33">
        <v>50</v>
      </c>
      <c r="KE318" s="32">
        <v>73</v>
      </c>
      <c r="KF318" s="11">
        <v>32</v>
      </c>
      <c r="KG318" s="33">
        <v>41</v>
      </c>
      <c r="KH318" s="141">
        <f t="shared" si="485"/>
        <v>223</v>
      </c>
      <c r="KI318" s="141">
        <f t="shared" si="463"/>
        <v>74</v>
      </c>
      <c r="KJ318" s="141">
        <f t="shared" si="464"/>
        <v>149</v>
      </c>
      <c r="KK318" s="32">
        <v>64</v>
      </c>
      <c r="KL318" s="11">
        <v>26</v>
      </c>
      <c r="KM318" s="33">
        <v>38</v>
      </c>
      <c r="KN318" s="32">
        <v>46</v>
      </c>
      <c r="KO318" s="11">
        <v>14</v>
      </c>
      <c r="KP318" s="33">
        <v>32</v>
      </c>
      <c r="KQ318" s="32">
        <v>45</v>
      </c>
      <c r="KR318" s="11">
        <v>16</v>
      </c>
      <c r="KS318" s="33">
        <v>29</v>
      </c>
      <c r="KT318" s="32">
        <v>47</v>
      </c>
      <c r="KU318" s="11">
        <v>15</v>
      </c>
      <c r="KV318" s="33">
        <v>32</v>
      </c>
      <c r="KW318" s="32">
        <v>21</v>
      </c>
      <c r="KX318" s="11">
        <v>3</v>
      </c>
      <c r="KY318" s="33">
        <v>18</v>
      </c>
      <c r="KZ318" s="141">
        <f t="shared" si="486"/>
        <v>85</v>
      </c>
      <c r="LA318" s="141">
        <f t="shared" si="465"/>
        <v>33</v>
      </c>
      <c r="LB318" s="141">
        <f t="shared" si="466"/>
        <v>52</v>
      </c>
      <c r="LC318" s="32">
        <v>19</v>
      </c>
      <c r="LD318" s="11">
        <v>4</v>
      </c>
      <c r="LE318" s="33">
        <v>15</v>
      </c>
      <c r="LF318" s="32">
        <v>18</v>
      </c>
      <c r="LG318" s="11">
        <v>8</v>
      </c>
      <c r="LH318" s="33">
        <v>10</v>
      </c>
      <c r="LI318" s="32">
        <v>20</v>
      </c>
      <c r="LJ318" s="11">
        <v>9</v>
      </c>
      <c r="LK318" s="33">
        <v>11</v>
      </c>
      <c r="LL318" s="32">
        <v>12</v>
      </c>
      <c r="LM318" s="11">
        <v>6</v>
      </c>
      <c r="LN318" s="33">
        <v>6</v>
      </c>
      <c r="LO318" s="32">
        <v>16</v>
      </c>
      <c r="LP318" s="11">
        <v>6</v>
      </c>
      <c r="LQ318" s="33">
        <v>10</v>
      </c>
      <c r="LR318" s="141">
        <f t="shared" si="487"/>
        <v>45</v>
      </c>
      <c r="LS318" s="141">
        <f t="shared" si="467"/>
        <v>12</v>
      </c>
      <c r="LT318" s="141">
        <f t="shared" si="468"/>
        <v>33</v>
      </c>
      <c r="LU318" s="32">
        <v>14</v>
      </c>
      <c r="LV318" s="11">
        <v>5</v>
      </c>
      <c r="LW318" s="33">
        <v>9</v>
      </c>
      <c r="LX318" s="32">
        <v>10</v>
      </c>
      <c r="LY318" s="11">
        <v>2</v>
      </c>
      <c r="LZ318" s="33">
        <v>8</v>
      </c>
      <c r="MA318" s="32">
        <v>13</v>
      </c>
      <c r="MB318" s="11">
        <v>4</v>
      </c>
      <c r="MC318" s="33">
        <v>9</v>
      </c>
      <c r="MD318" s="32">
        <v>4</v>
      </c>
      <c r="ME318" s="11">
        <v>0</v>
      </c>
      <c r="MF318" s="33">
        <v>4</v>
      </c>
      <c r="MG318" s="32">
        <v>4</v>
      </c>
      <c r="MH318" s="11">
        <v>1</v>
      </c>
      <c r="MI318" s="33">
        <v>3</v>
      </c>
      <c r="MJ318" s="141">
        <f t="shared" si="490"/>
        <v>3</v>
      </c>
      <c r="MK318" s="141">
        <f t="shared" si="491"/>
        <v>0</v>
      </c>
      <c r="ML318" s="141">
        <f t="shared" si="492"/>
        <v>3</v>
      </c>
      <c r="MM318" s="32">
        <v>0</v>
      </c>
      <c r="MN318" s="11">
        <v>0</v>
      </c>
      <c r="MO318" s="33">
        <v>0</v>
      </c>
      <c r="MP318" s="32">
        <v>0</v>
      </c>
      <c r="MQ318" s="11">
        <v>0</v>
      </c>
      <c r="MR318" s="33">
        <v>0</v>
      </c>
      <c r="MS318" s="32">
        <v>1</v>
      </c>
      <c r="MT318" s="11">
        <v>0</v>
      </c>
      <c r="MU318" s="33">
        <v>1</v>
      </c>
      <c r="MV318" s="32">
        <v>2</v>
      </c>
      <c r="MW318" s="11">
        <v>0</v>
      </c>
      <c r="MX318" s="33">
        <v>2</v>
      </c>
      <c r="MY318" s="32">
        <v>0</v>
      </c>
      <c r="MZ318" s="11">
        <v>0</v>
      </c>
      <c r="NA318" s="33">
        <v>0</v>
      </c>
      <c r="NB318" s="146">
        <f t="shared" si="493"/>
        <v>0</v>
      </c>
      <c r="NC318" s="141">
        <f t="shared" si="494"/>
        <v>0</v>
      </c>
      <c r="ND318" s="147">
        <f t="shared" si="495"/>
        <v>0</v>
      </c>
      <c r="NE318" s="32">
        <v>0</v>
      </c>
      <c r="NF318" s="11">
        <v>0</v>
      </c>
      <c r="NG318" s="33">
        <v>0</v>
      </c>
      <c r="NH318" s="32">
        <v>0</v>
      </c>
      <c r="NI318" s="11">
        <v>0</v>
      </c>
      <c r="NJ318" s="33">
        <v>0</v>
      </c>
      <c r="NK318" s="32">
        <v>0</v>
      </c>
      <c r="NL318" s="11">
        <v>0</v>
      </c>
      <c r="NM318" s="33">
        <v>0</v>
      </c>
      <c r="NN318" s="32">
        <v>0</v>
      </c>
      <c r="NO318" s="11">
        <v>0</v>
      </c>
      <c r="NP318" s="33">
        <v>0</v>
      </c>
      <c r="NQ318" s="32">
        <v>0</v>
      </c>
      <c r="NR318" s="11">
        <v>0</v>
      </c>
      <c r="NS318" s="33">
        <v>0</v>
      </c>
      <c r="NT318" s="146">
        <f t="shared" si="496"/>
        <v>0</v>
      </c>
      <c r="NU318" s="141">
        <f t="shared" si="497"/>
        <v>0</v>
      </c>
      <c r="NV318" s="147">
        <f t="shared" si="498"/>
        <v>0</v>
      </c>
      <c r="NW318" s="32">
        <v>0</v>
      </c>
      <c r="NX318" s="11">
        <v>0</v>
      </c>
      <c r="NY318" s="33">
        <v>0</v>
      </c>
      <c r="NZ318" s="32">
        <v>0</v>
      </c>
      <c r="OA318" s="11">
        <v>0</v>
      </c>
      <c r="OB318" s="33">
        <v>0</v>
      </c>
      <c r="OC318" s="32">
        <v>0</v>
      </c>
      <c r="OD318" s="11">
        <v>0</v>
      </c>
      <c r="OE318" s="33">
        <v>0</v>
      </c>
      <c r="OF318" s="32">
        <v>0</v>
      </c>
      <c r="OG318" s="11">
        <v>0</v>
      </c>
      <c r="OH318" s="33">
        <v>0</v>
      </c>
      <c r="OI318" s="32">
        <v>0</v>
      </c>
      <c r="OJ318" s="11">
        <v>0</v>
      </c>
      <c r="OK318" s="33">
        <v>0</v>
      </c>
      <c r="OL318" s="146">
        <v>0</v>
      </c>
      <c r="OM318" s="141">
        <v>0</v>
      </c>
      <c r="ON318" s="147">
        <v>0</v>
      </c>
    </row>
    <row r="319" spans="1:404" ht="12" customHeight="1">
      <c r="B319" s="31" t="s">
        <v>288</v>
      </c>
      <c r="C319" s="32">
        <v>32207</v>
      </c>
      <c r="D319" s="11">
        <v>17228</v>
      </c>
      <c r="E319" s="33">
        <v>14979</v>
      </c>
      <c r="F319" s="141">
        <f t="shared" si="469"/>
        <v>3086</v>
      </c>
      <c r="G319" s="141">
        <f t="shared" si="488"/>
        <v>1615</v>
      </c>
      <c r="H319" s="141">
        <f t="shared" si="489"/>
        <v>1471</v>
      </c>
      <c r="I319" s="32">
        <v>625</v>
      </c>
      <c r="J319" s="11">
        <v>328</v>
      </c>
      <c r="K319" s="33">
        <v>297</v>
      </c>
      <c r="L319" s="32">
        <v>618</v>
      </c>
      <c r="M319" s="11">
        <v>340</v>
      </c>
      <c r="N319" s="33">
        <v>278</v>
      </c>
      <c r="O319" s="32">
        <v>657</v>
      </c>
      <c r="P319" s="11">
        <v>327</v>
      </c>
      <c r="Q319" s="33">
        <v>330</v>
      </c>
      <c r="R319" s="32">
        <v>599</v>
      </c>
      <c r="S319" s="11">
        <v>302</v>
      </c>
      <c r="T319" s="33">
        <v>297</v>
      </c>
      <c r="U319" s="32">
        <v>587</v>
      </c>
      <c r="V319" s="11">
        <v>318</v>
      </c>
      <c r="W319" s="33">
        <v>269</v>
      </c>
      <c r="X319" s="141">
        <f t="shared" si="470"/>
        <v>2320</v>
      </c>
      <c r="Y319" s="141">
        <f t="shared" si="433"/>
        <v>1206</v>
      </c>
      <c r="Z319" s="141">
        <f t="shared" si="434"/>
        <v>1114</v>
      </c>
      <c r="AA319" s="32">
        <v>527</v>
      </c>
      <c r="AB319" s="11">
        <v>267</v>
      </c>
      <c r="AC319" s="33">
        <v>260</v>
      </c>
      <c r="AD319" s="32">
        <v>476</v>
      </c>
      <c r="AE319" s="11">
        <v>245</v>
      </c>
      <c r="AF319" s="33">
        <v>231</v>
      </c>
      <c r="AG319" s="32">
        <v>509</v>
      </c>
      <c r="AH319" s="11">
        <v>260</v>
      </c>
      <c r="AI319" s="33">
        <v>249</v>
      </c>
      <c r="AJ319" s="32">
        <v>400</v>
      </c>
      <c r="AK319" s="11">
        <v>204</v>
      </c>
      <c r="AL319" s="33">
        <v>196</v>
      </c>
      <c r="AM319" s="32">
        <v>408</v>
      </c>
      <c r="AN319" s="11">
        <v>230</v>
      </c>
      <c r="AO319" s="33">
        <v>178</v>
      </c>
      <c r="AP319" s="141">
        <f t="shared" si="471"/>
        <v>1836</v>
      </c>
      <c r="AQ319" s="141">
        <f t="shared" si="435"/>
        <v>974</v>
      </c>
      <c r="AR319" s="141">
        <f t="shared" si="436"/>
        <v>862</v>
      </c>
      <c r="AS319" s="32">
        <v>395</v>
      </c>
      <c r="AT319" s="11">
        <v>213</v>
      </c>
      <c r="AU319" s="33">
        <v>182</v>
      </c>
      <c r="AV319" s="32">
        <v>377</v>
      </c>
      <c r="AW319" s="11">
        <v>202</v>
      </c>
      <c r="AX319" s="33">
        <v>175</v>
      </c>
      <c r="AY319" s="32">
        <v>358</v>
      </c>
      <c r="AZ319" s="11">
        <v>195</v>
      </c>
      <c r="BA319" s="33">
        <v>163</v>
      </c>
      <c r="BB319" s="32">
        <v>365</v>
      </c>
      <c r="BC319" s="11">
        <v>185</v>
      </c>
      <c r="BD319" s="33">
        <v>180</v>
      </c>
      <c r="BE319" s="32">
        <v>341</v>
      </c>
      <c r="BF319" s="11">
        <v>179</v>
      </c>
      <c r="BG319" s="33">
        <v>162</v>
      </c>
      <c r="BH319" s="141">
        <f t="shared" si="472"/>
        <v>1260</v>
      </c>
      <c r="BI319" s="141">
        <f t="shared" si="437"/>
        <v>662</v>
      </c>
      <c r="BJ319" s="141">
        <f t="shared" si="438"/>
        <v>598</v>
      </c>
      <c r="BK319" s="32">
        <v>316</v>
      </c>
      <c r="BL319" s="11">
        <v>174</v>
      </c>
      <c r="BM319" s="33">
        <v>142</v>
      </c>
      <c r="BN319" s="32">
        <v>255</v>
      </c>
      <c r="BO319" s="11">
        <v>126</v>
      </c>
      <c r="BP319" s="33">
        <v>129</v>
      </c>
      <c r="BQ319" s="32">
        <v>244</v>
      </c>
      <c r="BR319" s="11">
        <v>138</v>
      </c>
      <c r="BS319" s="33">
        <v>106</v>
      </c>
      <c r="BT319" s="32">
        <v>203</v>
      </c>
      <c r="BU319" s="11">
        <v>114</v>
      </c>
      <c r="BV319" s="33">
        <v>89</v>
      </c>
      <c r="BW319" s="32">
        <v>242</v>
      </c>
      <c r="BX319" s="11">
        <v>110</v>
      </c>
      <c r="BY319" s="33">
        <v>132</v>
      </c>
      <c r="BZ319" s="141">
        <f t="shared" si="473"/>
        <v>2243</v>
      </c>
      <c r="CA319" s="141">
        <f t="shared" si="439"/>
        <v>623</v>
      </c>
      <c r="CB319" s="141">
        <f t="shared" si="440"/>
        <v>1620</v>
      </c>
      <c r="CC319" s="32">
        <v>311</v>
      </c>
      <c r="CD319" s="11">
        <v>94</v>
      </c>
      <c r="CE319" s="33">
        <v>217</v>
      </c>
      <c r="CF319" s="32">
        <v>494</v>
      </c>
      <c r="CG319" s="11">
        <v>110</v>
      </c>
      <c r="CH319" s="33">
        <v>384</v>
      </c>
      <c r="CI319" s="32">
        <v>437</v>
      </c>
      <c r="CJ319" s="11">
        <v>107</v>
      </c>
      <c r="CK319" s="33">
        <v>330</v>
      </c>
      <c r="CL319" s="32">
        <v>474</v>
      </c>
      <c r="CM319" s="11">
        <v>133</v>
      </c>
      <c r="CN319" s="33">
        <v>341</v>
      </c>
      <c r="CO319" s="32">
        <v>527</v>
      </c>
      <c r="CP319" s="11">
        <v>179</v>
      </c>
      <c r="CQ319" s="33">
        <v>348</v>
      </c>
      <c r="CR319" s="141">
        <f t="shared" si="474"/>
        <v>4278</v>
      </c>
      <c r="CS319" s="141">
        <f t="shared" si="441"/>
        <v>2539</v>
      </c>
      <c r="CT319" s="141">
        <f t="shared" si="442"/>
        <v>1739</v>
      </c>
      <c r="CU319" s="32">
        <v>602</v>
      </c>
      <c r="CV319" s="11">
        <v>353</v>
      </c>
      <c r="CW319" s="33">
        <v>249</v>
      </c>
      <c r="CX319" s="32">
        <v>771</v>
      </c>
      <c r="CY319" s="11">
        <v>481</v>
      </c>
      <c r="CZ319" s="33">
        <v>290</v>
      </c>
      <c r="DA319" s="32">
        <v>970</v>
      </c>
      <c r="DB319" s="11">
        <v>538</v>
      </c>
      <c r="DC319" s="33">
        <v>432</v>
      </c>
      <c r="DD319" s="32">
        <v>973</v>
      </c>
      <c r="DE319" s="11">
        <v>584</v>
      </c>
      <c r="DF319" s="33">
        <v>389</v>
      </c>
      <c r="DG319" s="32">
        <v>962</v>
      </c>
      <c r="DH319" s="11">
        <v>583</v>
      </c>
      <c r="DI319" s="33">
        <v>379</v>
      </c>
      <c r="DJ319" s="141">
        <f t="shared" si="475"/>
        <v>5045</v>
      </c>
      <c r="DK319" s="141">
        <f t="shared" si="443"/>
        <v>2917</v>
      </c>
      <c r="DL319" s="141">
        <f t="shared" si="444"/>
        <v>2128</v>
      </c>
      <c r="DM319" s="32">
        <v>846</v>
      </c>
      <c r="DN319" s="11">
        <v>462</v>
      </c>
      <c r="DO319" s="33">
        <v>384</v>
      </c>
      <c r="DP319" s="32">
        <v>973</v>
      </c>
      <c r="DQ319" s="11">
        <v>539</v>
      </c>
      <c r="DR319" s="33">
        <v>434</v>
      </c>
      <c r="DS319" s="32">
        <v>1098</v>
      </c>
      <c r="DT319" s="11">
        <v>630</v>
      </c>
      <c r="DU319" s="33">
        <v>468</v>
      </c>
      <c r="DV319" s="32">
        <v>1041</v>
      </c>
      <c r="DW319" s="11">
        <v>613</v>
      </c>
      <c r="DX319" s="33">
        <v>428</v>
      </c>
      <c r="DY319" s="32">
        <v>1087</v>
      </c>
      <c r="DZ319" s="11">
        <v>673</v>
      </c>
      <c r="EA319" s="33">
        <v>414</v>
      </c>
      <c r="EB319" s="141">
        <f t="shared" si="476"/>
        <v>4011</v>
      </c>
      <c r="EC319" s="141">
        <f t="shared" si="445"/>
        <v>2235</v>
      </c>
      <c r="ED319" s="141">
        <f t="shared" si="446"/>
        <v>1776</v>
      </c>
      <c r="EE319" s="32">
        <v>1008</v>
      </c>
      <c r="EF319" s="11">
        <v>579</v>
      </c>
      <c r="EG319" s="33">
        <v>429</v>
      </c>
      <c r="EH319" s="32">
        <v>785</v>
      </c>
      <c r="EI319" s="11">
        <v>429</v>
      </c>
      <c r="EJ319" s="33">
        <v>356</v>
      </c>
      <c r="EK319" s="32">
        <v>809</v>
      </c>
      <c r="EL319" s="11">
        <v>448</v>
      </c>
      <c r="EM319" s="33">
        <v>361</v>
      </c>
      <c r="EN319" s="32">
        <v>705</v>
      </c>
      <c r="EO319" s="11">
        <v>381</v>
      </c>
      <c r="EP319" s="33">
        <v>324</v>
      </c>
      <c r="EQ319" s="32">
        <v>704</v>
      </c>
      <c r="ER319" s="11">
        <v>398</v>
      </c>
      <c r="ES319" s="33">
        <v>306</v>
      </c>
      <c r="ET319" s="141">
        <f t="shared" si="477"/>
        <v>2925</v>
      </c>
      <c r="EU319" s="141">
        <f t="shared" si="447"/>
        <v>1768</v>
      </c>
      <c r="EV319" s="141">
        <f t="shared" si="448"/>
        <v>1157</v>
      </c>
      <c r="EW319" s="32">
        <v>715</v>
      </c>
      <c r="EX319" s="11">
        <v>408</v>
      </c>
      <c r="EY319" s="33">
        <v>307</v>
      </c>
      <c r="EZ319" s="32">
        <v>640</v>
      </c>
      <c r="FA319" s="11">
        <v>382</v>
      </c>
      <c r="FB319" s="33">
        <v>258</v>
      </c>
      <c r="FC319" s="32">
        <v>577</v>
      </c>
      <c r="FD319" s="11">
        <v>339</v>
      </c>
      <c r="FE319" s="33">
        <v>238</v>
      </c>
      <c r="FF319" s="32">
        <v>535</v>
      </c>
      <c r="FG319" s="11">
        <v>351</v>
      </c>
      <c r="FH319" s="33">
        <v>184</v>
      </c>
      <c r="FI319" s="32">
        <v>458</v>
      </c>
      <c r="FJ319" s="11">
        <v>288</v>
      </c>
      <c r="FK319" s="33">
        <v>170</v>
      </c>
      <c r="FL319" s="141">
        <f t="shared" si="478"/>
        <v>1604</v>
      </c>
      <c r="FM319" s="141">
        <f t="shared" si="449"/>
        <v>979</v>
      </c>
      <c r="FN319" s="141">
        <f t="shared" si="450"/>
        <v>625</v>
      </c>
      <c r="FO319" s="32">
        <v>445</v>
      </c>
      <c r="FP319" s="11">
        <v>279</v>
      </c>
      <c r="FQ319" s="33">
        <v>166</v>
      </c>
      <c r="FR319" s="32">
        <v>367</v>
      </c>
      <c r="FS319" s="11">
        <v>221</v>
      </c>
      <c r="FT319" s="33">
        <v>146</v>
      </c>
      <c r="FU319" s="32">
        <v>280</v>
      </c>
      <c r="FV319" s="11">
        <v>156</v>
      </c>
      <c r="FW319" s="33">
        <v>124</v>
      </c>
      <c r="FX319" s="32">
        <v>287</v>
      </c>
      <c r="FY319" s="11">
        <v>190</v>
      </c>
      <c r="FZ319" s="33">
        <v>97</v>
      </c>
      <c r="GA319" s="32">
        <v>225</v>
      </c>
      <c r="GB319" s="11">
        <v>133</v>
      </c>
      <c r="GC319" s="33">
        <v>92</v>
      </c>
      <c r="GD319" s="141">
        <f t="shared" si="479"/>
        <v>1002</v>
      </c>
      <c r="GE319" s="141">
        <f t="shared" si="451"/>
        <v>570</v>
      </c>
      <c r="GF319" s="141">
        <f t="shared" si="452"/>
        <v>432</v>
      </c>
      <c r="GG319" s="32">
        <v>208</v>
      </c>
      <c r="GH319" s="11">
        <v>117</v>
      </c>
      <c r="GI319" s="33">
        <v>91</v>
      </c>
      <c r="GJ319" s="32">
        <v>189</v>
      </c>
      <c r="GK319" s="11">
        <v>119</v>
      </c>
      <c r="GL319" s="33">
        <v>70</v>
      </c>
      <c r="GM319" s="32">
        <v>192</v>
      </c>
      <c r="GN319" s="11">
        <v>117</v>
      </c>
      <c r="GO319" s="33">
        <v>75</v>
      </c>
      <c r="GP319" s="32">
        <v>206</v>
      </c>
      <c r="GQ319" s="11">
        <v>115</v>
      </c>
      <c r="GR319" s="33">
        <v>91</v>
      </c>
      <c r="GS319" s="32">
        <v>207</v>
      </c>
      <c r="GT319" s="11">
        <v>102</v>
      </c>
      <c r="GU319" s="33">
        <v>105</v>
      </c>
      <c r="GV319" s="141">
        <f t="shared" si="480"/>
        <v>787</v>
      </c>
      <c r="GW319" s="141">
        <f t="shared" si="453"/>
        <v>380</v>
      </c>
      <c r="GX319" s="141">
        <f t="shared" si="454"/>
        <v>407</v>
      </c>
      <c r="GY319" s="32">
        <v>192</v>
      </c>
      <c r="GZ319" s="11">
        <v>88</v>
      </c>
      <c r="HA319" s="33">
        <v>104</v>
      </c>
      <c r="HB319" s="32">
        <v>150</v>
      </c>
      <c r="HC319" s="11">
        <v>78</v>
      </c>
      <c r="HD319" s="33">
        <v>72</v>
      </c>
      <c r="HE319" s="32">
        <v>154</v>
      </c>
      <c r="HF319" s="11">
        <v>83</v>
      </c>
      <c r="HG319" s="33">
        <v>71</v>
      </c>
      <c r="HH319" s="32">
        <v>155</v>
      </c>
      <c r="HI319" s="11">
        <v>75</v>
      </c>
      <c r="HJ319" s="33">
        <v>80</v>
      </c>
      <c r="HK319" s="32">
        <v>136</v>
      </c>
      <c r="HL319" s="11">
        <v>56</v>
      </c>
      <c r="HM319" s="33">
        <v>80</v>
      </c>
      <c r="HN319" s="141">
        <f t="shared" si="481"/>
        <v>546</v>
      </c>
      <c r="HO319" s="141">
        <f t="shared" si="455"/>
        <v>257</v>
      </c>
      <c r="HP319" s="141">
        <f t="shared" si="456"/>
        <v>289</v>
      </c>
      <c r="HQ319" s="32">
        <v>142</v>
      </c>
      <c r="HR319" s="11">
        <v>64</v>
      </c>
      <c r="HS319" s="33">
        <v>78</v>
      </c>
      <c r="HT319" s="32">
        <v>115</v>
      </c>
      <c r="HU319" s="11">
        <v>55</v>
      </c>
      <c r="HV319" s="33">
        <v>60</v>
      </c>
      <c r="HW319" s="32">
        <v>129</v>
      </c>
      <c r="HX319" s="11">
        <v>65</v>
      </c>
      <c r="HY319" s="33">
        <v>64</v>
      </c>
      <c r="HZ319" s="32">
        <v>67</v>
      </c>
      <c r="IA319" s="11">
        <v>31</v>
      </c>
      <c r="IB319" s="33">
        <v>36</v>
      </c>
      <c r="IC319" s="32">
        <v>93</v>
      </c>
      <c r="ID319" s="11">
        <v>42</v>
      </c>
      <c r="IE319" s="33">
        <v>51</v>
      </c>
      <c r="IF319" s="141">
        <f t="shared" si="482"/>
        <v>395</v>
      </c>
      <c r="IG319" s="141">
        <f t="shared" si="457"/>
        <v>196</v>
      </c>
      <c r="IH319" s="141">
        <f t="shared" si="458"/>
        <v>199</v>
      </c>
      <c r="II319" s="32">
        <v>93</v>
      </c>
      <c r="IJ319" s="11">
        <v>46</v>
      </c>
      <c r="IK319" s="33">
        <v>47</v>
      </c>
      <c r="IL319" s="32">
        <v>99</v>
      </c>
      <c r="IM319" s="11">
        <v>50</v>
      </c>
      <c r="IN319" s="33">
        <v>49</v>
      </c>
      <c r="IO319" s="32">
        <v>95</v>
      </c>
      <c r="IP319" s="11">
        <v>53</v>
      </c>
      <c r="IQ319" s="33">
        <v>42</v>
      </c>
      <c r="IR319" s="32">
        <v>44</v>
      </c>
      <c r="IS319" s="11">
        <v>18</v>
      </c>
      <c r="IT319" s="33">
        <v>26</v>
      </c>
      <c r="IU319" s="32">
        <v>64</v>
      </c>
      <c r="IV319" s="11">
        <v>29</v>
      </c>
      <c r="IW319" s="33">
        <v>35</v>
      </c>
      <c r="IX319" s="141">
        <f t="shared" si="483"/>
        <v>325</v>
      </c>
      <c r="IY319" s="141">
        <f t="shared" si="459"/>
        <v>134</v>
      </c>
      <c r="IZ319" s="141">
        <f t="shared" si="460"/>
        <v>191</v>
      </c>
      <c r="JA319" s="32">
        <v>54</v>
      </c>
      <c r="JB319" s="11">
        <v>24</v>
      </c>
      <c r="JC319" s="33">
        <v>30</v>
      </c>
      <c r="JD319" s="32">
        <v>56</v>
      </c>
      <c r="JE319" s="11">
        <v>28</v>
      </c>
      <c r="JF319" s="33">
        <v>28</v>
      </c>
      <c r="JG319" s="32">
        <v>83</v>
      </c>
      <c r="JH319" s="11">
        <v>32</v>
      </c>
      <c r="JI319" s="33">
        <v>51</v>
      </c>
      <c r="JJ319" s="32">
        <v>65</v>
      </c>
      <c r="JK319" s="11">
        <v>26</v>
      </c>
      <c r="JL319" s="33">
        <v>39</v>
      </c>
      <c r="JM319" s="32">
        <v>67</v>
      </c>
      <c r="JN319" s="11">
        <v>24</v>
      </c>
      <c r="JO319" s="33">
        <v>43</v>
      </c>
      <c r="JP319" s="141">
        <f t="shared" si="484"/>
        <v>282</v>
      </c>
      <c r="JQ319" s="141">
        <f t="shared" si="461"/>
        <v>94</v>
      </c>
      <c r="JR319" s="141">
        <f t="shared" si="462"/>
        <v>188</v>
      </c>
      <c r="JS319" s="32">
        <v>65</v>
      </c>
      <c r="JT319" s="11">
        <v>17</v>
      </c>
      <c r="JU319" s="33">
        <v>48</v>
      </c>
      <c r="JV319" s="32">
        <v>51</v>
      </c>
      <c r="JW319" s="11">
        <v>20</v>
      </c>
      <c r="JX319" s="33">
        <v>31</v>
      </c>
      <c r="JY319" s="32">
        <v>70</v>
      </c>
      <c r="JZ319" s="11">
        <v>29</v>
      </c>
      <c r="KA319" s="33">
        <v>41</v>
      </c>
      <c r="KB319" s="32">
        <v>55</v>
      </c>
      <c r="KC319" s="11">
        <v>16</v>
      </c>
      <c r="KD319" s="33">
        <v>39</v>
      </c>
      <c r="KE319" s="32">
        <v>41</v>
      </c>
      <c r="KF319" s="11">
        <v>12</v>
      </c>
      <c r="KG319" s="33">
        <v>29</v>
      </c>
      <c r="KH319" s="141">
        <f t="shared" si="485"/>
        <v>158</v>
      </c>
      <c r="KI319" s="141">
        <f t="shared" si="463"/>
        <v>49</v>
      </c>
      <c r="KJ319" s="141">
        <f t="shared" si="464"/>
        <v>109</v>
      </c>
      <c r="KK319" s="32">
        <v>41</v>
      </c>
      <c r="KL319" s="11">
        <v>14</v>
      </c>
      <c r="KM319" s="33">
        <v>27</v>
      </c>
      <c r="KN319" s="32">
        <v>35</v>
      </c>
      <c r="KO319" s="11">
        <v>10</v>
      </c>
      <c r="KP319" s="33">
        <v>25</v>
      </c>
      <c r="KQ319" s="32">
        <v>37</v>
      </c>
      <c r="KR319" s="11">
        <v>13</v>
      </c>
      <c r="KS319" s="33">
        <v>24</v>
      </c>
      <c r="KT319" s="32">
        <v>26</v>
      </c>
      <c r="KU319" s="11">
        <v>5</v>
      </c>
      <c r="KV319" s="33">
        <v>21</v>
      </c>
      <c r="KW319" s="32">
        <v>19</v>
      </c>
      <c r="KX319" s="11">
        <v>7</v>
      </c>
      <c r="KY319" s="33">
        <v>12</v>
      </c>
      <c r="KZ319" s="141">
        <f t="shared" si="486"/>
        <v>70</v>
      </c>
      <c r="LA319" s="141">
        <f t="shared" si="465"/>
        <v>24</v>
      </c>
      <c r="LB319" s="141">
        <f t="shared" si="466"/>
        <v>46</v>
      </c>
      <c r="LC319" s="32">
        <v>17</v>
      </c>
      <c r="LD319" s="11">
        <v>8</v>
      </c>
      <c r="LE319" s="33">
        <v>9</v>
      </c>
      <c r="LF319" s="32">
        <v>26</v>
      </c>
      <c r="LG319" s="11">
        <v>8</v>
      </c>
      <c r="LH319" s="33">
        <v>18</v>
      </c>
      <c r="LI319" s="32">
        <v>10</v>
      </c>
      <c r="LJ319" s="11">
        <v>3</v>
      </c>
      <c r="LK319" s="33">
        <v>7</v>
      </c>
      <c r="LL319" s="32">
        <v>8</v>
      </c>
      <c r="LM319" s="11">
        <v>2</v>
      </c>
      <c r="LN319" s="33">
        <v>6</v>
      </c>
      <c r="LO319" s="32">
        <v>9</v>
      </c>
      <c r="LP319" s="11">
        <v>3</v>
      </c>
      <c r="LQ319" s="33">
        <v>6</v>
      </c>
      <c r="LR319" s="141">
        <f t="shared" si="487"/>
        <v>26</v>
      </c>
      <c r="LS319" s="141">
        <f t="shared" si="467"/>
        <v>5</v>
      </c>
      <c r="LT319" s="141">
        <f t="shared" si="468"/>
        <v>21</v>
      </c>
      <c r="LU319" s="32">
        <v>10</v>
      </c>
      <c r="LV319" s="11">
        <v>3</v>
      </c>
      <c r="LW319" s="33">
        <v>7</v>
      </c>
      <c r="LX319" s="32">
        <v>9</v>
      </c>
      <c r="LY319" s="11">
        <v>2</v>
      </c>
      <c r="LZ319" s="33">
        <v>7</v>
      </c>
      <c r="MA319" s="32">
        <v>0</v>
      </c>
      <c r="MB319" s="11">
        <v>0</v>
      </c>
      <c r="MC319" s="33">
        <v>0</v>
      </c>
      <c r="MD319" s="32">
        <v>3</v>
      </c>
      <c r="ME319" s="11">
        <v>0</v>
      </c>
      <c r="MF319" s="33">
        <v>3</v>
      </c>
      <c r="MG319" s="32">
        <v>4</v>
      </c>
      <c r="MH319" s="11">
        <v>0</v>
      </c>
      <c r="MI319" s="33">
        <v>4</v>
      </c>
      <c r="MJ319" s="141">
        <f t="shared" si="490"/>
        <v>4</v>
      </c>
      <c r="MK319" s="141">
        <f t="shared" si="491"/>
        <v>0</v>
      </c>
      <c r="ML319" s="141">
        <f t="shared" si="492"/>
        <v>4</v>
      </c>
      <c r="MM319" s="32">
        <v>1</v>
      </c>
      <c r="MN319" s="11">
        <v>0</v>
      </c>
      <c r="MO319" s="33">
        <v>1</v>
      </c>
      <c r="MP319" s="32">
        <v>0</v>
      </c>
      <c r="MQ319" s="11">
        <v>0</v>
      </c>
      <c r="MR319" s="33">
        <v>0</v>
      </c>
      <c r="MS319" s="32">
        <v>1</v>
      </c>
      <c r="MT319" s="11">
        <v>0</v>
      </c>
      <c r="MU319" s="33">
        <v>1</v>
      </c>
      <c r="MV319" s="32">
        <v>0</v>
      </c>
      <c r="MW319" s="11">
        <v>0</v>
      </c>
      <c r="MX319" s="33">
        <v>0</v>
      </c>
      <c r="MY319" s="32">
        <v>2</v>
      </c>
      <c r="MZ319" s="11">
        <v>0</v>
      </c>
      <c r="NA319" s="33">
        <v>2</v>
      </c>
      <c r="NB319" s="146">
        <f t="shared" si="493"/>
        <v>1</v>
      </c>
      <c r="NC319" s="141">
        <f t="shared" si="494"/>
        <v>0</v>
      </c>
      <c r="ND319" s="147">
        <f t="shared" si="495"/>
        <v>1</v>
      </c>
      <c r="NE319" s="32">
        <v>0</v>
      </c>
      <c r="NF319" s="11">
        <v>0</v>
      </c>
      <c r="NG319" s="33">
        <v>0</v>
      </c>
      <c r="NH319" s="32">
        <v>1</v>
      </c>
      <c r="NI319" s="11">
        <v>0</v>
      </c>
      <c r="NJ319" s="33">
        <v>1</v>
      </c>
      <c r="NK319" s="32">
        <v>0</v>
      </c>
      <c r="NL319" s="11">
        <v>0</v>
      </c>
      <c r="NM319" s="33">
        <v>0</v>
      </c>
      <c r="NN319" s="32">
        <v>0</v>
      </c>
      <c r="NO319" s="11">
        <v>0</v>
      </c>
      <c r="NP319" s="33">
        <v>0</v>
      </c>
      <c r="NQ319" s="32">
        <v>0</v>
      </c>
      <c r="NR319" s="11">
        <v>0</v>
      </c>
      <c r="NS319" s="33">
        <v>0</v>
      </c>
      <c r="NT319" s="146">
        <f t="shared" si="496"/>
        <v>2</v>
      </c>
      <c r="NU319" s="141">
        <f t="shared" si="497"/>
        <v>0</v>
      </c>
      <c r="NV319" s="147">
        <f t="shared" si="498"/>
        <v>2</v>
      </c>
      <c r="NW319" s="32">
        <v>0</v>
      </c>
      <c r="NX319" s="11">
        <v>0</v>
      </c>
      <c r="NY319" s="33">
        <v>0</v>
      </c>
      <c r="NZ319" s="32">
        <v>1</v>
      </c>
      <c r="OA319" s="11">
        <v>0</v>
      </c>
      <c r="OB319" s="33">
        <v>1</v>
      </c>
      <c r="OC319" s="32">
        <v>1</v>
      </c>
      <c r="OD319" s="11">
        <v>0</v>
      </c>
      <c r="OE319" s="33">
        <v>1</v>
      </c>
      <c r="OF319" s="32">
        <v>0</v>
      </c>
      <c r="OG319" s="11">
        <v>0</v>
      </c>
      <c r="OH319" s="33">
        <v>0</v>
      </c>
      <c r="OI319" s="32">
        <v>0</v>
      </c>
      <c r="OJ319" s="11">
        <v>0</v>
      </c>
      <c r="OK319" s="33">
        <v>0</v>
      </c>
      <c r="OL319" s="146">
        <v>1</v>
      </c>
      <c r="OM319" s="141">
        <v>1</v>
      </c>
      <c r="ON319" s="147">
        <v>0</v>
      </c>
    </row>
    <row r="320" spans="1:404" ht="12" customHeight="1">
      <c r="B320" s="31" t="s">
        <v>289</v>
      </c>
      <c r="C320" s="32">
        <v>4943</v>
      </c>
      <c r="D320" s="11">
        <v>2616</v>
      </c>
      <c r="E320" s="33">
        <v>2327</v>
      </c>
      <c r="F320" s="141">
        <f t="shared" si="469"/>
        <v>82</v>
      </c>
      <c r="G320" s="141">
        <f t="shared" si="488"/>
        <v>40</v>
      </c>
      <c r="H320" s="141">
        <f t="shared" si="489"/>
        <v>42</v>
      </c>
      <c r="I320" s="32">
        <v>18</v>
      </c>
      <c r="J320" s="11">
        <v>8</v>
      </c>
      <c r="K320" s="33">
        <v>10</v>
      </c>
      <c r="L320" s="32">
        <v>17</v>
      </c>
      <c r="M320" s="11">
        <v>8</v>
      </c>
      <c r="N320" s="33">
        <v>9</v>
      </c>
      <c r="O320" s="32">
        <v>18</v>
      </c>
      <c r="P320" s="11">
        <v>11</v>
      </c>
      <c r="Q320" s="33">
        <v>7</v>
      </c>
      <c r="R320" s="32">
        <v>12</v>
      </c>
      <c r="S320" s="11">
        <v>3</v>
      </c>
      <c r="T320" s="33">
        <v>9</v>
      </c>
      <c r="U320" s="32">
        <v>17</v>
      </c>
      <c r="V320" s="11">
        <v>10</v>
      </c>
      <c r="W320" s="33">
        <v>7</v>
      </c>
      <c r="X320" s="141">
        <f t="shared" si="470"/>
        <v>87</v>
      </c>
      <c r="Y320" s="141">
        <f t="shared" si="433"/>
        <v>47</v>
      </c>
      <c r="Z320" s="141">
        <f t="shared" si="434"/>
        <v>40</v>
      </c>
      <c r="AA320" s="32">
        <v>13</v>
      </c>
      <c r="AB320" s="11">
        <v>7</v>
      </c>
      <c r="AC320" s="33">
        <v>6</v>
      </c>
      <c r="AD320" s="32">
        <v>30</v>
      </c>
      <c r="AE320" s="11">
        <v>20</v>
      </c>
      <c r="AF320" s="33">
        <v>10</v>
      </c>
      <c r="AG320" s="32">
        <v>17</v>
      </c>
      <c r="AH320" s="11">
        <v>7</v>
      </c>
      <c r="AI320" s="33">
        <v>10</v>
      </c>
      <c r="AJ320" s="32">
        <v>11</v>
      </c>
      <c r="AK320" s="11">
        <v>6</v>
      </c>
      <c r="AL320" s="33">
        <v>5</v>
      </c>
      <c r="AM320" s="32">
        <v>16</v>
      </c>
      <c r="AN320" s="11">
        <v>7</v>
      </c>
      <c r="AO320" s="33">
        <v>9</v>
      </c>
      <c r="AP320" s="141">
        <f t="shared" si="471"/>
        <v>113</v>
      </c>
      <c r="AQ320" s="141">
        <f t="shared" si="435"/>
        <v>50</v>
      </c>
      <c r="AR320" s="141">
        <f t="shared" si="436"/>
        <v>63</v>
      </c>
      <c r="AS320" s="32">
        <v>22</v>
      </c>
      <c r="AT320" s="11">
        <v>9</v>
      </c>
      <c r="AU320" s="33">
        <v>13</v>
      </c>
      <c r="AV320" s="32">
        <v>15</v>
      </c>
      <c r="AW320" s="11">
        <v>6</v>
      </c>
      <c r="AX320" s="33">
        <v>9</v>
      </c>
      <c r="AY320" s="32">
        <v>22</v>
      </c>
      <c r="AZ320" s="11">
        <v>9</v>
      </c>
      <c r="BA320" s="33">
        <v>13</v>
      </c>
      <c r="BB320" s="32">
        <v>28</v>
      </c>
      <c r="BC320" s="11">
        <v>11</v>
      </c>
      <c r="BD320" s="33">
        <v>17</v>
      </c>
      <c r="BE320" s="32">
        <v>26</v>
      </c>
      <c r="BF320" s="11">
        <v>15</v>
      </c>
      <c r="BG320" s="33">
        <v>11</v>
      </c>
      <c r="BH320" s="141">
        <f t="shared" si="472"/>
        <v>189</v>
      </c>
      <c r="BI320" s="141">
        <f t="shared" si="437"/>
        <v>102</v>
      </c>
      <c r="BJ320" s="141">
        <f t="shared" si="438"/>
        <v>87</v>
      </c>
      <c r="BK320" s="32">
        <v>23</v>
      </c>
      <c r="BL320" s="11">
        <v>11</v>
      </c>
      <c r="BM320" s="33">
        <v>12</v>
      </c>
      <c r="BN320" s="32">
        <v>40</v>
      </c>
      <c r="BO320" s="11">
        <v>22</v>
      </c>
      <c r="BP320" s="33">
        <v>18</v>
      </c>
      <c r="BQ320" s="32">
        <v>38</v>
      </c>
      <c r="BR320" s="11">
        <v>21</v>
      </c>
      <c r="BS320" s="33">
        <v>17</v>
      </c>
      <c r="BT320" s="32">
        <v>45</v>
      </c>
      <c r="BU320" s="11">
        <v>26</v>
      </c>
      <c r="BV320" s="33">
        <v>19</v>
      </c>
      <c r="BW320" s="32">
        <v>43</v>
      </c>
      <c r="BX320" s="11">
        <v>22</v>
      </c>
      <c r="BY320" s="33">
        <v>21</v>
      </c>
      <c r="BZ320" s="141">
        <f t="shared" si="473"/>
        <v>216</v>
      </c>
      <c r="CA320" s="141">
        <f t="shared" si="439"/>
        <v>126</v>
      </c>
      <c r="CB320" s="141">
        <f t="shared" si="440"/>
        <v>90</v>
      </c>
      <c r="CC320" s="32">
        <v>47</v>
      </c>
      <c r="CD320" s="11">
        <v>30</v>
      </c>
      <c r="CE320" s="33">
        <v>17</v>
      </c>
      <c r="CF320" s="32">
        <v>43</v>
      </c>
      <c r="CG320" s="11">
        <v>27</v>
      </c>
      <c r="CH320" s="33">
        <v>16</v>
      </c>
      <c r="CI320" s="32">
        <v>38</v>
      </c>
      <c r="CJ320" s="11">
        <v>21</v>
      </c>
      <c r="CK320" s="33">
        <v>17</v>
      </c>
      <c r="CL320" s="32">
        <v>51</v>
      </c>
      <c r="CM320" s="11">
        <v>24</v>
      </c>
      <c r="CN320" s="33">
        <v>27</v>
      </c>
      <c r="CO320" s="32">
        <v>37</v>
      </c>
      <c r="CP320" s="11">
        <v>24</v>
      </c>
      <c r="CQ320" s="33">
        <v>13</v>
      </c>
      <c r="CR320" s="141">
        <f t="shared" si="474"/>
        <v>199</v>
      </c>
      <c r="CS320" s="141">
        <f t="shared" si="441"/>
        <v>119</v>
      </c>
      <c r="CT320" s="141">
        <f t="shared" si="442"/>
        <v>80</v>
      </c>
      <c r="CU320" s="32">
        <v>34</v>
      </c>
      <c r="CV320" s="11">
        <v>23</v>
      </c>
      <c r="CW320" s="33">
        <v>11</v>
      </c>
      <c r="CX320" s="32">
        <v>39</v>
      </c>
      <c r="CY320" s="11">
        <v>21</v>
      </c>
      <c r="CZ320" s="33">
        <v>18</v>
      </c>
      <c r="DA320" s="32">
        <v>44</v>
      </c>
      <c r="DB320" s="11">
        <v>24</v>
      </c>
      <c r="DC320" s="33">
        <v>20</v>
      </c>
      <c r="DD320" s="32">
        <v>43</v>
      </c>
      <c r="DE320" s="11">
        <v>28</v>
      </c>
      <c r="DF320" s="33">
        <v>15</v>
      </c>
      <c r="DG320" s="32">
        <v>39</v>
      </c>
      <c r="DH320" s="11">
        <v>23</v>
      </c>
      <c r="DI320" s="33">
        <v>16</v>
      </c>
      <c r="DJ320" s="141">
        <f t="shared" si="475"/>
        <v>214</v>
      </c>
      <c r="DK320" s="141">
        <f t="shared" si="443"/>
        <v>124</v>
      </c>
      <c r="DL320" s="141">
        <f t="shared" si="444"/>
        <v>90</v>
      </c>
      <c r="DM320" s="32">
        <v>29</v>
      </c>
      <c r="DN320" s="11">
        <v>16</v>
      </c>
      <c r="DO320" s="33">
        <v>13</v>
      </c>
      <c r="DP320" s="32">
        <v>55</v>
      </c>
      <c r="DQ320" s="11">
        <v>28</v>
      </c>
      <c r="DR320" s="33">
        <v>27</v>
      </c>
      <c r="DS320" s="32">
        <v>42</v>
      </c>
      <c r="DT320" s="11">
        <v>25</v>
      </c>
      <c r="DU320" s="33">
        <v>17</v>
      </c>
      <c r="DV320" s="32">
        <v>44</v>
      </c>
      <c r="DW320" s="11">
        <v>29</v>
      </c>
      <c r="DX320" s="33">
        <v>15</v>
      </c>
      <c r="DY320" s="32">
        <v>44</v>
      </c>
      <c r="DZ320" s="11">
        <v>26</v>
      </c>
      <c r="EA320" s="33">
        <v>18</v>
      </c>
      <c r="EB320" s="141">
        <f t="shared" si="476"/>
        <v>199</v>
      </c>
      <c r="EC320" s="141">
        <f t="shared" si="445"/>
        <v>131</v>
      </c>
      <c r="ED320" s="141">
        <f t="shared" si="446"/>
        <v>68</v>
      </c>
      <c r="EE320" s="32">
        <v>34</v>
      </c>
      <c r="EF320" s="11">
        <v>24</v>
      </c>
      <c r="EG320" s="33">
        <v>10</v>
      </c>
      <c r="EH320" s="32">
        <v>29</v>
      </c>
      <c r="EI320" s="11">
        <v>16</v>
      </c>
      <c r="EJ320" s="33">
        <v>13</v>
      </c>
      <c r="EK320" s="32">
        <v>44</v>
      </c>
      <c r="EL320" s="11">
        <v>30</v>
      </c>
      <c r="EM320" s="33">
        <v>14</v>
      </c>
      <c r="EN320" s="32">
        <v>48</v>
      </c>
      <c r="EO320" s="11">
        <v>35</v>
      </c>
      <c r="EP320" s="33">
        <v>13</v>
      </c>
      <c r="EQ320" s="32">
        <v>44</v>
      </c>
      <c r="ER320" s="11">
        <v>26</v>
      </c>
      <c r="ES320" s="33">
        <v>18</v>
      </c>
      <c r="ET320" s="141">
        <f t="shared" si="477"/>
        <v>311</v>
      </c>
      <c r="EU320" s="141">
        <f t="shared" si="447"/>
        <v>203</v>
      </c>
      <c r="EV320" s="141">
        <f t="shared" si="448"/>
        <v>108</v>
      </c>
      <c r="EW320" s="32">
        <v>51</v>
      </c>
      <c r="EX320" s="11">
        <v>41</v>
      </c>
      <c r="EY320" s="33">
        <v>10</v>
      </c>
      <c r="EZ320" s="32">
        <v>70</v>
      </c>
      <c r="FA320" s="11">
        <v>48</v>
      </c>
      <c r="FB320" s="33">
        <v>22</v>
      </c>
      <c r="FC320" s="32">
        <v>63</v>
      </c>
      <c r="FD320" s="11">
        <v>41</v>
      </c>
      <c r="FE320" s="33">
        <v>22</v>
      </c>
      <c r="FF320" s="32">
        <v>56</v>
      </c>
      <c r="FG320" s="11">
        <v>28</v>
      </c>
      <c r="FH320" s="33">
        <v>28</v>
      </c>
      <c r="FI320" s="32">
        <v>71</v>
      </c>
      <c r="FJ320" s="11">
        <v>45</v>
      </c>
      <c r="FK320" s="33">
        <v>26</v>
      </c>
      <c r="FL320" s="141">
        <f t="shared" si="478"/>
        <v>364</v>
      </c>
      <c r="FM320" s="141">
        <f t="shared" si="449"/>
        <v>227</v>
      </c>
      <c r="FN320" s="141">
        <f t="shared" si="450"/>
        <v>137</v>
      </c>
      <c r="FO320" s="32">
        <v>69</v>
      </c>
      <c r="FP320" s="11">
        <v>45</v>
      </c>
      <c r="FQ320" s="33">
        <v>24</v>
      </c>
      <c r="FR320" s="32">
        <v>54</v>
      </c>
      <c r="FS320" s="11">
        <v>30</v>
      </c>
      <c r="FT320" s="33">
        <v>24</v>
      </c>
      <c r="FU320" s="32">
        <v>87</v>
      </c>
      <c r="FV320" s="11">
        <v>48</v>
      </c>
      <c r="FW320" s="33">
        <v>39</v>
      </c>
      <c r="FX320" s="32">
        <v>70</v>
      </c>
      <c r="FY320" s="11">
        <v>49</v>
      </c>
      <c r="FZ320" s="33">
        <v>21</v>
      </c>
      <c r="GA320" s="32">
        <v>84</v>
      </c>
      <c r="GB320" s="11">
        <v>55</v>
      </c>
      <c r="GC320" s="33">
        <v>29</v>
      </c>
      <c r="GD320" s="141">
        <f t="shared" si="479"/>
        <v>437</v>
      </c>
      <c r="GE320" s="141">
        <f t="shared" si="451"/>
        <v>265</v>
      </c>
      <c r="GF320" s="141">
        <f t="shared" si="452"/>
        <v>172</v>
      </c>
      <c r="GG320" s="32">
        <v>76</v>
      </c>
      <c r="GH320" s="11">
        <v>48</v>
      </c>
      <c r="GI320" s="33">
        <v>28</v>
      </c>
      <c r="GJ320" s="32">
        <v>81</v>
      </c>
      <c r="GK320" s="11">
        <v>49</v>
      </c>
      <c r="GL320" s="33">
        <v>32</v>
      </c>
      <c r="GM320" s="32">
        <v>82</v>
      </c>
      <c r="GN320" s="11">
        <v>49</v>
      </c>
      <c r="GO320" s="33">
        <v>33</v>
      </c>
      <c r="GP320" s="32">
        <v>104</v>
      </c>
      <c r="GQ320" s="11">
        <v>63</v>
      </c>
      <c r="GR320" s="33">
        <v>41</v>
      </c>
      <c r="GS320" s="32">
        <v>94</v>
      </c>
      <c r="GT320" s="11">
        <v>56</v>
      </c>
      <c r="GU320" s="33">
        <v>38</v>
      </c>
      <c r="GV320" s="141">
        <f t="shared" si="480"/>
        <v>514</v>
      </c>
      <c r="GW320" s="141">
        <f t="shared" si="453"/>
        <v>288</v>
      </c>
      <c r="GX320" s="141">
        <f t="shared" si="454"/>
        <v>226</v>
      </c>
      <c r="GY320" s="32">
        <v>116</v>
      </c>
      <c r="GZ320" s="11">
        <v>64</v>
      </c>
      <c r="HA320" s="33">
        <v>52</v>
      </c>
      <c r="HB320" s="32">
        <v>88</v>
      </c>
      <c r="HC320" s="11">
        <v>55</v>
      </c>
      <c r="HD320" s="33">
        <v>33</v>
      </c>
      <c r="HE320" s="32">
        <v>107</v>
      </c>
      <c r="HF320" s="11">
        <v>65</v>
      </c>
      <c r="HG320" s="33">
        <v>42</v>
      </c>
      <c r="HH320" s="32">
        <v>100</v>
      </c>
      <c r="HI320" s="11">
        <v>50</v>
      </c>
      <c r="HJ320" s="33">
        <v>50</v>
      </c>
      <c r="HK320" s="32">
        <v>103</v>
      </c>
      <c r="HL320" s="11">
        <v>54</v>
      </c>
      <c r="HM320" s="33">
        <v>49</v>
      </c>
      <c r="HN320" s="141">
        <f t="shared" si="481"/>
        <v>466</v>
      </c>
      <c r="HO320" s="141">
        <f t="shared" si="455"/>
        <v>267</v>
      </c>
      <c r="HP320" s="141">
        <f t="shared" si="456"/>
        <v>199</v>
      </c>
      <c r="HQ320" s="32">
        <v>102</v>
      </c>
      <c r="HR320" s="11">
        <v>55</v>
      </c>
      <c r="HS320" s="33">
        <v>47</v>
      </c>
      <c r="HT320" s="32">
        <v>98</v>
      </c>
      <c r="HU320" s="11">
        <v>54</v>
      </c>
      <c r="HV320" s="33">
        <v>44</v>
      </c>
      <c r="HW320" s="32">
        <v>110</v>
      </c>
      <c r="HX320" s="11">
        <v>64</v>
      </c>
      <c r="HY320" s="33">
        <v>46</v>
      </c>
      <c r="HZ320" s="32">
        <v>78</v>
      </c>
      <c r="IA320" s="11">
        <v>48</v>
      </c>
      <c r="IB320" s="33">
        <v>30</v>
      </c>
      <c r="IC320" s="32">
        <v>78</v>
      </c>
      <c r="ID320" s="11">
        <v>46</v>
      </c>
      <c r="IE320" s="33">
        <v>32</v>
      </c>
      <c r="IF320" s="141">
        <f t="shared" si="482"/>
        <v>375</v>
      </c>
      <c r="IG320" s="141">
        <f t="shared" si="457"/>
        <v>175</v>
      </c>
      <c r="IH320" s="141">
        <f t="shared" si="458"/>
        <v>200</v>
      </c>
      <c r="II320" s="32">
        <v>90</v>
      </c>
      <c r="IJ320" s="11">
        <v>43</v>
      </c>
      <c r="IK320" s="33">
        <v>47</v>
      </c>
      <c r="IL320" s="32">
        <v>80</v>
      </c>
      <c r="IM320" s="11">
        <v>36</v>
      </c>
      <c r="IN320" s="33">
        <v>44</v>
      </c>
      <c r="IO320" s="32">
        <v>67</v>
      </c>
      <c r="IP320" s="11">
        <v>31</v>
      </c>
      <c r="IQ320" s="33">
        <v>36</v>
      </c>
      <c r="IR320" s="32">
        <v>72</v>
      </c>
      <c r="IS320" s="11">
        <v>37</v>
      </c>
      <c r="IT320" s="33">
        <v>35</v>
      </c>
      <c r="IU320" s="32">
        <v>66</v>
      </c>
      <c r="IV320" s="11">
        <v>28</v>
      </c>
      <c r="IW320" s="33">
        <v>38</v>
      </c>
      <c r="IX320" s="141">
        <f t="shared" si="483"/>
        <v>427</v>
      </c>
      <c r="IY320" s="141">
        <f t="shared" si="459"/>
        <v>184</v>
      </c>
      <c r="IZ320" s="141">
        <f t="shared" si="460"/>
        <v>243</v>
      </c>
      <c r="JA320" s="32">
        <v>54</v>
      </c>
      <c r="JB320" s="11">
        <v>23</v>
      </c>
      <c r="JC320" s="33">
        <v>31</v>
      </c>
      <c r="JD320" s="32">
        <v>85</v>
      </c>
      <c r="JE320" s="11">
        <v>38</v>
      </c>
      <c r="JF320" s="33">
        <v>47</v>
      </c>
      <c r="JG320" s="32">
        <v>122</v>
      </c>
      <c r="JH320" s="11">
        <v>51</v>
      </c>
      <c r="JI320" s="33">
        <v>71</v>
      </c>
      <c r="JJ320" s="32">
        <v>81</v>
      </c>
      <c r="JK320" s="11">
        <v>36</v>
      </c>
      <c r="JL320" s="33">
        <v>45</v>
      </c>
      <c r="JM320" s="32">
        <v>85</v>
      </c>
      <c r="JN320" s="11">
        <v>36</v>
      </c>
      <c r="JO320" s="33">
        <v>49</v>
      </c>
      <c r="JP320" s="141">
        <f t="shared" si="484"/>
        <v>379</v>
      </c>
      <c r="JQ320" s="141">
        <f t="shared" si="461"/>
        <v>151</v>
      </c>
      <c r="JR320" s="141">
        <f t="shared" si="462"/>
        <v>228</v>
      </c>
      <c r="JS320" s="32">
        <v>84</v>
      </c>
      <c r="JT320" s="11">
        <v>34</v>
      </c>
      <c r="JU320" s="33">
        <v>50</v>
      </c>
      <c r="JV320" s="32">
        <v>77</v>
      </c>
      <c r="JW320" s="11">
        <v>32</v>
      </c>
      <c r="JX320" s="33">
        <v>45</v>
      </c>
      <c r="JY320" s="32">
        <v>84</v>
      </c>
      <c r="JZ320" s="11">
        <v>36</v>
      </c>
      <c r="KA320" s="33">
        <v>48</v>
      </c>
      <c r="KB320" s="32">
        <v>75</v>
      </c>
      <c r="KC320" s="11">
        <v>28</v>
      </c>
      <c r="KD320" s="33">
        <v>47</v>
      </c>
      <c r="KE320" s="32">
        <v>59</v>
      </c>
      <c r="KF320" s="11">
        <v>21</v>
      </c>
      <c r="KG320" s="33">
        <v>38</v>
      </c>
      <c r="KH320" s="141">
        <f t="shared" si="485"/>
        <v>229</v>
      </c>
      <c r="KI320" s="141">
        <f t="shared" si="463"/>
        <v>83</v>
      </c>
      <c r="KJ320" s="141">
        <f t="shared" si="464"/>
        <v>146</v>
      </c>
      <c r="KK320" s="32">
        <v>60</v>
      </c>
      <c r="KL320" s="11">
        <v>25</v>
      </c>
      <c r="KM320" s="33">
        <v>35</v>
      </c>
      <c r="KN320" s="32">
        <v>38</v>
      </c>
      <c r="KO320" s="11">
        <v>11</v>
      </c>
      <c r="KP320" s="33">
        <v>27</v>
      </c>
      <c r="KQ320" s="32">
        <v>55</v>
      </c>
      <c r="KR320" s="11">
        <v>15</v>
      </c>
      <c r="KS320" s="33">
        <v>40</v>
      </c>
      <c r="KT320" s="32">
        <v>41</v>
      </c>
      <c r="KU320" s="11">
        <v>15</v>
      </c>
      <c r="KV320" s="33">
        <v>26</v>
      </c>
      <c r="KW320" s="32">
        <v>35</v>
      </c>
      <c r="KX320" s="11">
        <v>17</v>
      </c>
      <c r="KY320" s="33">
        <v>18</v>
      </c>
      <c r="KZ320" s="141">
        <f t="shared" si="486"/>
        <v>95</v>
      </c>
      <c r="LA320" s="141">
        <f t="shared" si="465"/>
        <v>30</v>
      </c>
      <c r="LB320" s="141">
        <f t="shared" si="466"/>
        <v>65</v>
      </c>
      <c r="LC320" s="32">
        <v>30</v>
      </c>
      <c r="LD320" s="11">
        <v>9</v>
      </c>
      <c r="LE320" s="33">
        <v>21</v>
      </c>
      <c r="LF320" s="32">
        <v>21</v>
      </c>
      <c r="LG320" s="11">
        <v>8</v>
      </c>
      <c r="LH320" s="33">
        <v>13</v>
      </c>
      <c r="LI320" s="32">
        <v>18</v>
      </c>
      <c r="LJ320" s="11">
        <v>7</v>
      </c>
      <c r="LK320" s="33">
        <v>11</v>
      </c>
      <c r="LL320" s="32">
        <v>21</v>
      </c>
      <c r="LM320" s="11">
        <v>5</v>
      </c>
      <c r="LN320" s="33">
        <v>16</v>
      </c>
      <c r="LO320" s="32">
        <v>5</v>
      </c>
      <c r="LP320" s="11">
        <v>1</v>
      </c>
      <c r="LQ320" s="33">
        <v>4</v>
      </c>
      <c r="LR320" s="141">
        <f t="shared" si="487"/>
        <v>40</v>
      </c>
      <c r="LS320" s="141">
        <f t="shared" si="467"/>
        <v>3</v>
      </c>
      <c r="LT320" s="141">
        <f t="shared" si="468"/>
        <v>37</v>
      </c>
      <c r="LU320" s="32">
        <v>9</v>
      </c>
      <c r="LV320" s="11">
        <v>1</v>
      </c>
      <c r="LW320" s="33">
        <v>8</v>
      </c>
      <c r="LX320" s="32">
        <v>10</v>
      </c>
      <c r="LY320" s="11">
        <v>0</v>
      </c>
      <c r="LZ320" s="33">
        <v>10</v>
      </c>
      <c r="MA320" s="32">
        <v>9</v>
      </c>
      <c r="MB320" s="11">
        <v>1</v>
      </c>
      <c r="MC320" s="33">
        <v>8</v>
      </c>
      <c r="MD320" s="32">
        <v>8</v>
      </c>
      <c r="ME320" s="11">
        <v>1</v>
      </c>
      <c r="MF320" s="33">
        <v>7</v>
      </c>
      <c r="MG320" s="32">
        <v>4</v>
      </c>
      <c r="MH320" s="11">
        <v>0</v>
      </c>
      <c r="MI320" s="33">
        <v>4</v>
      </c>
      <c r="MJ320" s="141">
        <f t="shared" si="490"/>
        <v>6</v>
      </c>
      <c r="MK320" s="141">
        <f t="shared" si="491"/>
        <v>1</v>
      </c>
      <c r="ML320" s="141">
        <f t="shared" si="492"/>
        <v>5</v>
      </c>
      <c r="MM320" s="32">
        <v>2</v>
      </c>
      <c r="MN320" s="11">
        <v>0</v>
      </c>
      <c r="MO320" s="33">
        <v>2</v>
      </c>
      <c r="MP320" s="32">
        <v>3</v>
      </c>
      <c r="MQ320" s="11">
        <v>1</v>
      </c>
      <c r="MR320" s="33">
        <v>2</v>
      </c>
      <c r="MS320" s="32">
        <v>0</v>
      </c>
      <c r="MT320" s="11">
        <v>0</v>
      </c>
      <c r="MU320" s="33">
        <v>0</v>
      </c>
      <c r="MV320" s="32">
        <v>1</v>
      </c>
      <c r="MW320" s="11">
        <v>0</v>
      </c>
      <c r="MX320" s="33">
        <v>1</v>
      </c>
      <c r="MY320" s="32">
        <v>0</v>
      </c>
      <c r="MZ320" s="11">
        <v>0</v>
      </c>
      <c r="NA320" s="33">
        <v>0</v>
      </c>
      <c r="NB320" s="146">
        <f t="shared" si="493"/>
        <v>1</v>
      </c>
      <c r="NC320" s="141">
        <f t="shared" si="494"/>
        <v>0</v>
      </c>
      <c r="ND320" s="147">
        <f t="shared" si="495"/>
        <v>1</v>
      </c>
      <c r="NE320" s="32">
        <v>0</v>
      </c>
      <c r="NF320" s="11">
        <v>0</v>
      </c>
      <c r="NG320" s="33">
        <v>0</v>
      </c>
      <c r="NH320" s="32">
        <v>0</v>
      </c>
      <c r="NI320" s="11">
        <v>0</v>
      </c>
      <c r="NJ320" s="33">
        <v>0</v>
      </c>
      <c r="NK320" s="32">
        <v>1</v>
      </c>
      <c r="NL320" s="11">
        <v>0</v>
      </c>
      <c r="NM320" s="33">
        <v>1</v>
      </c>
      <c r="NN320" s="32">
        <v>0</v>
      </c>
      <c r="NO320" s="11">
        <v>0</v>
      </c>
      <c r="NP320" s="33">
        <v>0</v>
      </c>
      <c r="NQ320" s="32">
        <v>0</v>
      </c>
      <c r="NR320" s="11">
        <v>0</v>
      </c>
      <c r="NS320" s="33">
        <v>0</v>
      </c>
      <c r="NT320" s="146">
        <f t="shared" si="496"/>
        <v>0</v>
      </c>
      <c r="NU320" s="141">
        <f t="shared" si="497"/>
        <v>0</v>
      </c>
      <c r="NV320" s="147">
        <f t="shared" si="498"/>
        <v>0</v>
      </c>
      <c r="NW320" s="32">
        <v>0</v>
      </c>
      <c r="NX320" s="11">
        <v>0</v>
      </c>
      <c r="NY320" s="33">
        <v>0</v>
      </c>
      <c r="NZ320" s="32">
        <v>0</v>
      </c>
      <c r="OA320" s="11">
        <v>0</v>
      </c>
      <c r="OB320" s="33">
        <v>0</v>
      </c>
      <c r="OC320" s="32">
        <v>0</v>
      </c>
      <c r="OD320" s="11">
        <v>0</v>
      </c>
      <c r="OE320" s="33">
        <v>0</v>
      </c>
      <c r="OF320" s="32">
        <v>0</v>
      </c>
      <c r="OG320" s="11">
        <v>0</v>
      </c>
      <c r="OH320" s="33">
        <v>0</v>
      </c>
      <c r="OI320" s="32">
        <v>0</v>
      </c>
      <c r="OJ320" s="11">
        <v>0</v>
      </c>
      <c r="OK320" s="33">
        <v>0</v>
      </c>
      <c r="OL320" s="146">
        <v>0</v>
      </c>
      <c r="OM320" s="141">
        <v>0</v>
      </c>
      <c r="ON320" s="147">
        <v>0</v>
      </c>
    </row>
    <row r="321" spans="1:404" ht="12" customHeight="1">
      <c r="B321" s="31" t="s">
        <v>290</v>
      </c>
      <c r="C321" s="32">
        <v>5864</v>
      </c>
      <c r="D321" s="11">
        <v>3033</v>
      </c>
      <c r="E321" s="33">
        <v>2831</v>
      </c>
      <c r="F321" s="141">
        <f t="shared" si="469"/>
        <v>90</v>
      </c>
      <c r="G321" s="141">
        <f t="shared" si="488"/>
        <v>45</v>
      </c>
      <c r="H321" s="141">
        <f t="shared" si="489"/>
        <v>45</v>
      </c>
      <c r="I321" s="32">
        <v>14</v>
      </c>
      <c r="J321" s="11">
        <v>7</v>
      </c>
      <c r="K321" s="33">
        <v>7</v>
      </c>
      <c r="L321" s="32">
        <v>16</v>
      </c>
      <c r="M321" s="11">
        <v>7</v>
      </c>
      <c r="N321" s="33">
        <v>9</v>
      </c>
      <c r="O321" s="32">
        <v>19</v>
      </c>
      <c r="P321" s="11">
        <v>12</v>
      </c>
      <c r="Q321" s="33">
        <v>7</v>
      </c>
      <c r="R321" s="32">
        <v>18</v>
      </c>
      <c r="S321" s="11">
        <v>8</v>
      </c>
      <c r="T321" s="33">
        <v>10</v>
      </c>
      <c r="U321" s="32">
        <v>23</v>
      </c>
      <c r="V321" s="11">
        <v>11</v>
      </c>
      <c r="W321" s="33">
        <v>12</v>
      </c>
      <c r="X321" s="141">
        <f t="shared" si="470"/>
        <v>86</v>
      </c>
      <c r="Y321" s="141">
        <f t="shared" si="433"/>
        <v>53</v>
      </c>
      <c r="Z321" s="141">
        <f t="shared" si="434"/>
        <v>33</v>
      </c>
      <c r="AA321" s="32">
        <v>19</v>
      </c>
      <c r="AB321" s="11">
        <v>9</v>
      </c>
      <c r="AC321" s="33">
        <v>10</v>
      </c>
      <c r="AD321" s="32">
        <v>19</v>
      </c>
      <c r="AE321" s="11">
        <v>15</v>
      </c>
      <c r="AF321" s="33">
        <v>4</v>
      </c>
      <c r="AG321" s="32">
        <v>17</v>
      </c>
      <c r="AH321" s="11">
        <v>9</v>
      </c>
      <c r="AI321" s="33">
        <v>8</v>
      </c>
      <c r="AJ321" s="32">
        <v>12</v>
      </c>
      <c r="AK321" s="11">
        <v>5</v>
      </c>
      <c r="AL321" s="33">
        <v>7</v>
      </c>
      <c r="AM321" s="32">
        <v>19</v>
      </c>
      <c r="AN321" s="11">
        <v>15</v>
      </c>
      <c r="AO321" s="33">
        <v>4</v>
      </c>
      <c r="AP321" s="141">
        <f t="shared" si="471"/>
        <v>103</v>
      </c>
      <c r="AQ321" s="141">
        <f t="shared" si="435"/>
        <v>53</v>
      </c>
      <c r="AR321" s="141">
        <f t="shared" si="436"/>
        <v>50</v>
      </c>
      <c r="AS321" s="32">
        <v>16</v>
      </c>
      <c r="AT321" s="11">
        <v>9</v>
      </c>
      <c r="AU321" s="33">
        <v>7</v>
      </c>
      <c r="AV321" s="32">
        <v>22</v>
      </c>
      <c r="AW321" s="11">
        <v>7</v>
      </c>
      <c r="AX321" s="33">
        <v>15</v>
      </c>
      <c r="AY321" s="32">
        <v>16</v>
      </c>
      <c r="AZ321" s="11">
        <v>9</v>
      </c>
      <c r="BA321" s="33">
        <v>7</v>
      </c>
      <c r="BB321" s="32">
        <v>23</v>
      </c>
      <c r="BC321" s="11">
        <v>14</v>
      </c>
      <c r="BD321" s="33">
        <v>9</v>
      </c>
      <c r="BE321" s="32">
        <v>26</v>
      </c>
      <c r="BF321" s="11">
        <v>14</v>
      </c>
      <c r="BG321" s="33">
        <v>12</v>
      </c>
      <c r="BH321" s="141">
        <f t="shared" si="472"/>
        <v>199</v>
      </c>
      <c r="BI321" s="141">
        <f t="shared" si="437"/>
        <v>115</v>
      </c>
      <c r="BJ321" s="141">
        <f t="shared" si="438"/>
        <v>84</v>
      </c>
      <c r="BK321" s="32">
        <v>36</v>
      </c>
      <c r="BL321" s="11">
        <v>22</v>
      </c>
      <c r="BM321" s="33">
        <v>14</v>
      </c>
      <c r="BN321" s="32">
        <v>32</v>
      </c>
      <c r="BO321" s="11">
        <v>17</v>
      </c>
      <c r="BP321" s="33">
        <v>15</v>
      </c>
      <c r="BQ321" s="32">
        <v>38</v>
      </c>
      <c r="BR321" s="11">
        <v>17</v>
      </c>
      <c r="BS321" s="33">
        <v>21</v>
      </c>
      <c r="BT321" s="32">
        <v>43</v>
      </c>
      <c r="BU321" s="11">
        <v>33</v>
      </c>
      <c r="BV321" s="33">
        <v>10</v>
      </c>
      <c r="BW321" s="32">
        <v>50</v>
      </c>
      <c r="BX321" s="11">
        <v>26</v>
      </c>
      <c r="BY321" s="33">
        <v>24</v>
      </c>
      <c r="BZ321" s="141">
        <f t="shared" si="473"/>
        <v>331</v>
      </c>
      <c r="CA321" s="141">
        <f t="shared" si="439"/>
        <v>175</v>
      </c>
      <c r="CB321" s="141">
        <f t="shared" si="440"/>
        <v>156</v>
      </c>
      <c r="CC321" s="32">
        <v>56</v>
      </c>
      <c r="CD321" s="11">
        <v>26</v>
      </c>
      <c r="CE321" s="33">
        <v>30</v>
      </c>
      <c r="CF321" s="32">
        <v>68</v>
      </c>
      <c r="CG321" s="11">
        <v>31</v>
      </c>
      <c r="CH321" s="33">
        <v>37</v>
      </c>
      <c r="CI321" s="32">
        <v>77</v>
      </c>
      <c r="CJ321" s="11">
        <v>44</v>
      </c>
      <c r="CK321" s="33">
        <v>33</v>
      </c>
      <c r="CL321" s="32">
        <v>59</v>
      </c>
      <c r="CM321" s="11">
        <v>32</v>
      </c>
      <c r="CN321" s="33">
        <v>27</v>
      </c>
      <c r="CO321" s="32">
        <v>71</v>
      </c>
      <c r="CP321" s="11">
        <v>42</v>
      </c>
      <c r="CQ321" s="33">
        <v>29</v>
      </c>
      <c r="CR321" s="141">
        <f t="shared" si="474"/>
        <v>302</v>
      </c>
      <c r="CS321" s="141">
        <f t="shared" si="441"/>
        <v>182</v>
      </c>
      <c r="CT321" s="141">
        <f t="shared" si="442"/>
        <v>120</v>
      </c>
      <c r="CU321" s="32">
        <v>57</v>
      </c>
      <c r="CV321" s="11">
        <v>34</v>
      </c>
      <c r="CW321" s="33">
        <v>23</v>
      </c>
      <c r="CX321" s="32">
        <v>64</v>
      </c>
      <c r="CY321" s="11">
        <v>43</v>
      </c>
      <c r="CZ321" s="33">
        <v>21</v>
      </c>
      <c r="DA321" s="32">
        <v>62</v>
      </c>
      <c r="DB321" s="11">
        <v>35</v>
      </c>
      <c r="DC321" s="33">
        <v>27</v>
      </c>
      <c r="DD321" s="32">
        <v>60</v>
      </c>
      <c r="DE321" s="11">
        <v>35</v>
      </c>
      <c r="DF321" s="33">
        <v>25</v>
      </c>
      <c r="DG321" s="32">
        <v>59</v>
      </c>
      <c r="DH321" s="11">
        <v>35</v>
      </c>
      <c r="DI321" s="33">
        <v>24</v>
      </c>
      <c r="DJ321" s="141">
        <f t="shared" si="475"/>
        <v>309</v>
      </c>
      <c r="DK321" s="141">
        <f t="shared" si="443"/>
        <v>184</v>
      </c>
      <c r="DL321" s="141">
        <f t="shared" si="444"/>
        <v>125</v>
      </c>
      <c r="DM321" s="32">
        <v>46</v>
      </c>
      <c r="DN321" s="11">
        <v>29</v>
      </c>
      <c r="DO321" s="33">
        <v>17</v>
      </c>
      <c r="DP321" s="32">
        <v>72</v>
      </c>
      <c r="DQ321" s="11">
        <v>39</v>
      </c>
      <c r="DR321" s="33">
        <v>33</v>
      </c>
      <c r="DS321" s="32">
        <v>55</v>
      </c>
      <c r="DT321" s="11">
        <v>32</v>
      </c>
      <c r="DU321" s="33">
        <v>23</v>
      </c>
      <c r="DV321" s="32">
        <v>68</v>
      </c>
      <c r="DW321" s="11">
        <v>42</v>
      </c>
      <c r="DX321" s="33">
        <v>26</v>
      </c>
      <c r="DY321" s="32">
        <v>68</v>
      </c>
      <c r="DZ321" s="11">
        <v>42</v>
      </c>
      <c r="EA321" s="33">
        <v>26</v>
      </c>
      <c r="EB321" s="141">
        <f t="shared" si="476"/>
        <v>240</v>
      </c>
      <c r="EC321" s="141">
        <f t="shared" si="445"/>
        <v>152</v>
      </c>
      <c r="ED321" s="141">
        <f t="shared" si="446"/>
        <v>88</v>
      </c>
      <c r="EE321" s="32">
        <v>51</v>
      </c>
      <c r="EF321" s="11">
        <v>26</v>
      </c>
      <c r="EG321" s="33">
        <v>25</v>
      </c>
      <c r="EH321" s="32">
        <v>50</v>
      </c>
      <c r="EI321" s="11">
        <v>29</v>
      </c>
      <c r="EJ321" s="33">
        <v>21</v>
      </c>
      <c r="EK321" s="32">
        <v>43</v>
      </c>
      <c r="EL321" s="11">
        <v>31</v>
      </c>
      <c r="EM321" s="33">
        <v>12</v>
      </c>
      <c r="EN321" s="32">
        <v>40</v>
      </c>
      <c r="EO321" s="11">
        <v>29</v>
      </c>
      <c r="EP321" s="33">
        <v>11</v>
      </c>
      <c r="EQ321" s="32">
        <v>56</v>
      </c>
      <c r="ER321" s="11">
        <v>37</v>
      </c>
      <c r="ES321" s="33">
        <v>19</v>
      </c>
      <c r="ET321" s="141">
        <f t="shared" si="477"/>
        <v>306</v>
      </c>
      <c r="EU321" s="141">
        <f t="shared" si="447"/>
        <v>213</v>
      </c>
      <c r="EV321" s="141">
        <f t="shared" si="448"/>
        <v>93</v>
      </c>
      <c r="EW321" s="32">
        <v>55</v>
      </c>
      <c r="EX321" s="11">
        <v>40</v>
      </c>
      <c r="EY321" s="33">
        <v>15</v>
      </c>
      <c r="EZ321" s="32">
        <v>65</v>
      </c>
      <c r="FA321" s="11">
        <v>42</v>
      </c>
      <c r="FB321" s="33">
        <v>23</v>
      </c>
      <c r="FC321" s="32">
        <v>52</v>
      </c>
      <c r="FD321" s="11">
        <v>41</v>
      </c>
      <c r="FE321" s="33">
        <v>11</v>
      </c>
      <c r="FF321" s="32">
        <v>68</v>
      </c>
      <c r="FG321" s="11">
        <v>44</v>
      </c>
      <c r="FH321" s="33">
        <v>24</v>
      </c>
      <c r="FI321" s="32">
        <v>66</v>
      </c>
      <c r="FJ321" s="11">
        <v>46</v>
      </c>
      <c r="FK321" s="33">
        <v>20</v>
      </c>
      <c r="FL321" s="141">
        <f t="shared" si="478"/>
        <v>440</v>
      </c>
      <c r="FM321" s="141">
        <f t="shared" si="449"/>
        <v>241</v>
      </c>
      <c r="FN321" s="141">
        <f t="shared" si="450"/>
        <v>199</v>
      </c>
      <c r="FO321" s="32">
        <v>75</v>
      </c>
      <c r="FP321" s="11">
        <v>44</v>
      </c>
      <c r="FQ321" s="33">
        <v>31</v>
      </c>
      <c r="FR321" s="32">
        <v>70</v>
      </c>
      <c r="FS321" s="11">
        <v>41</v>
      </c>
      <c r="FT321" s="33">
        <v>29</v>
      </c>
      <c r="FU321" s="32">
        <v>88</v>
      </c>
      <c r="FV321" s="11">
        <v>45</v>
      </c>
      <c r="FW321" s="33">
        <v>43</v>
      </c>
      <c r="FX321" s="32">
        <v>86</v>
      </c>
      <c r="FY321" s="11">
        <v>49</v>
      </c>
      <c r="FZ321" s="33">
        <v>37</v>
      </c>
      <c r="GA321" s="32">
        <v>121</v>
      </c>
      <c r="GB321" s="11">
        <v>62</v>
      </c>
      <c r="GC321" s="33">
        <v>59</v>
      </c>
      <c r="GD321" s="141">
        <f t="shared" si="479"/>
        <v>654</v>
      </c>
      <c r="GE321" s="141">
        <f t="shared" si="451"/>
        <v>328</v>
      </c>
      <c r="GF321" s="141">
        <f t="shared" si="452"/>
        <v>326</v>
      </c>
      <c r="GG321" s="32">
        <v>105</v>
      </c>
      <c r="GH321" s="11">
        <v>55</v>
      </c>
      <c r="GI321" s="33">
        <v>50</v>
      </c>
      <c r="GJ321" s="32">
        <v>98</v>
      </c>
      <c r="GK321" s="11">
        <v>51</v>
      </c>
      <c r="GL321" s="33">
        <v>47</v>
      </c>
      <c r="GM321" s="32">
        <v>121</v>
      </c>
      <c r="GN321" s="11">
        <v>66</v>
      </c>
      <c r="GO321" s="33">
        <v>55</v>
      </c>
      <c r="GP321" s="32">
        <v>182</v>
      </c>
      <c r="GQ321" s="11">
        <v>86</v>
      </c>
      <c r="GR321" s="33">
        <v>96</v>
      </c>
      <c r="GS321" s="32">
        <v>148</v>
      </c>
      <c r="GT321" s="11">
        <v>70</v>
      </c>
      <c r="GU321" s="33">
        <v>78</v>
      </c>
      <c r="GV321" s="141">
        <f t="shared" si="480"/>
        <v>719</v>
      </c>
      <c r="GW321" s="141">
        <f t="shared" si="453"/>
        <v>399</v>
      </c>
      <c r="GX321" s="141">
        <f t="shared" si="454"/>
        <v>320</v>
      </c>
      <c r="GY321" s="32">
        <v>155</v>
      </c>
      <c r="GZ321" s="11">
        <v>89</v>
      </c>
      <c r="HA321" s="33">
        <v>66</v>
      </c>
      <c r="HB321" s="32">
        <v>129</v>
      </c>
      <c r="HC321" s="11">
        <v>71</v>
      </c>
      <c r="HD321" s="33">
        <v>58</v>
      </c>
      <c r="HE321" s="32">
        <v>156</v>
      </c>
      <c r="HF321" s="11">
        <v>81</v>
      </c>
      <c r="HG321" s="33">
        <v>75</v>
      </c>
      <c r="HH321" s="32">
        <v>141</v>
      </c>
      <c r="HI321" s="11">
        <v>80</v>
      </c>
      <c r="HJ321" s="33">
        <v>61</v>
      </c>
      <c r="HK321" s="32">
        <v>138</v>
      </c>
      <c r="HL321" s="11">
        <v>78</v>
      </c>
      <c r="HM321" s="33">
        <v>60</v>
      </c>
      <c r="HN321" s="141">
        <f t="shared" si="481"/>
        <v>536</v>
      </c>
      <c r="HO321" s="141">
        <f t="shared" si="455"/>
        <v>277</v>
      </c>
      <c r="HP321" s="141">
        <f t="shared" si="456"/>
        <v>259</v>
      </c>
      <c r="HQ321" s="32">
        <v>112</v>
      </c>
      <c r="HR321" s="11">
        <v>54</v>
      </c>
      <c r="HS321" s="33">
        <v>58</v>
      </c>
      <c r="HT321" s="32">
        <v>98</v>
      </c>
      <c r="HU321" s="11">
        <v>49</v>
      </c>
      <c r="HV321" s="33">
        <v>49</v>
      </c>
      <c r="HW321" s="32">
        <v>117</v>
      </c>
      <c r="HX321" s="11">
        <v>62</v>
      </c>
      <c r="HY321" s="33">
        <v>55</v>
      </c>
      <c r="HZ321" s="32">
        <v>103</v>
      </c>
      <c r="IA321" s="11">
        <v>52</v>
      </c>
      <c r="IB321" s="33">
        <v>51</v>
      </c>
      <c r="IC321" s="32">
        <v>106</v>
      </c>
      <c r="ID321" s="11">
        <v>60</v>
      </c>
      <c r="IE321" s="33">
        <v>46</v>
      </c>
      <c r="IF321" s="141">
        <f t="shared" si="482"/>
        <v>411</v>
      </c>
      <c r="IG321" s="141">
        <f t="shared" si="457"/>
        <v>206</v>
      </c>
      <c r="IH321" s="141">
        <f t="shared" si="458"/>
        <v>205</v>
      </c>
      <c r="II321" s="32">
        <v>86</v>
      </c>
      <c r="IJ321" s="11">
        <v>43</v>
      </c>
      <c r="IK321" s="33">
        <v>43</v>
      </c>
      <c r="IL321" s="32">
        <v>88</v>
      </c>
      <c r="IM321" s="11">
        <v>38</v>
      </c>
      <c r="IN321" s="33">
        <v>50</v>
      </c>
      <c r="IO321" s="32">
        <v>96</v>
      </c>
      <c r="IP321" s="11">
        <v>46</v>
      </c>
      <c r="IQ321" s="33">
        <v>50</v>
      </c>
      <c r="IR321" s="32">
        <v>69</v>
      </c>
      <c r="IS321" s="11">
        <v>36</v>
      </c>
      <c r="IT321" s="33">
        <v>33</v>
      </c>
      <c r="IU321" s="32">
        <v>72</v>
      </c>
      <c r="IV321" s="11">
        <v>43</v>
      </c>
      <c r="IW321" s="33">
        <v>29</v>
      </c>
      <c r="IX321" s="141">
        <f t="shared" si="483"/>
        <v>407</v>
      </c>
      <c r="IY321" s="141">
        <f t="shared" si="459"/>
        <v>191</v>
      </c>
      <c r="IZ321" s="141">
        <f t="shared" si="460"/>
        <v>216</v>
      </c>
      <c r="JA321" s="32">
        <v>70</v>
      </c>
      <c r="JB321" s="11">
        <v>35</v>
      </c>
      <c r="JC321" s="33">
        <v>35</v>
      </c>
      <c r="JD321" s="32">
        <v>87</v>
      </c>
      <c r="JE321" s="11">
        <v>39</v>
      </c>
      <c r="JF321" s="33">
        <v>48</v>
      </c>
      <c r="JG321" s="32">
        <v>90</v>
      </c>
      <c r="JH321" s="11">
        <v>44</v>
      </c>
      <c r="JI321" s="33">
        <v>46</v>
      </c>
      <c r="JJ321" s="32">
        <v>92</v>
      </c>
      <c r="JK321" s="11">
        <v>47</v>
      </c>
      <c r="JL321" s="33">
        <v>45</v>
      </c>
      <c r="JM321" s="32">
        <v>68</v>
      </c>
      <c r="JN321" s="11">
        <v>26</v>
      </c>
      <c r="JO321" s="33">
        <v>42</v>
      </c>
      <c r="JP321" s="141">
        <f t="shared" si="484"/>
        <v>347</v>
      </c>
      <c r="JQ321" s="141">
        <f t="shared" si="461"/>
        <v>119</v>
      </c>
      <c r="JR321" s="141">
        <f t="shared" si="462"/>
        <v>228</v>
      </c>
      <c r="JS321" s="32">
        <v>82</v>
      </c>
      <c r="JT321" s="11">
        <v>32</v>
      </c>
      <c r="JU321" s="33">
        <v>50</v>
      </c>
      <c r="JV321" s="32">
        <v>68</v>
      </c>
      <c r="JW321" s="11">
        <v>24</v>
      </c>
      <c r="JX321" s="33">
        <v>44</v>
      </c>
      <c r="JY321" s="32">
        <v>62</v>
      </c>
      <c r="JZ321" s="11">
        <v>22</v>
      </c>
      <c r="KA321" s="33">
        <v>40</v>
      </c>
      <c r="KB321" s="32">
        <v>77</v>
      </c>
      <c r="KC321" s="11">
        <v>21</v>
      </c>
      <c r="KD321" s="33">
        <v>56</v>
      </c>
      <c r="KE321" s="32">
        <v>58</v>
      </c>
      <c r="KF321" s="11">
        <v>20</v>
      </c>
      <c r="KG321" s="33">
        <v>38</v>
      </c>
      <c r="KH321" s="141">
        <f t="shared" si="485"/>
        <v>228</v>
      </c>
      <c r="KI321" s="141">
        <f t="shared" si="463"/>
        <v>70</v>
      </c>
      <c r="KJ321" s="141">
        <f t="shared" si="464"/>
        <v>158</v>
      </c>
      <c r="KK321" s="32">
        <v>62</v>
      </c>
      <c r="KL321" s="11">
        <v>23</v>
      </c>
      <c r="KM321" s="33">
        <v>39</v>
      </c>
      <c r="KN321" s="32">
        <v>54</v>
      </c>
      <c r="KO321" s="11">
        <v>15</v>
      </c>
      <c r="KP321" s="33">
        <v>39</v>
      </c>
      <c r="KQ321" s="32">
        <v>50</v>
      </c>
      <c r="KR321" s="11">
        <v>16</v>
      </c>
      <c r="KS321" s="33">
        <v>34</v>
      </c>
      <c r="KT321" s="32">
        <v>33</v>
      </c>
      <c r="KU321" s="11">
        <v>9</v>
      </c>
      <c r="KV321" s="33">
        <v>24</v>
      </c>
      <c r="KW321" s="32">
        <v>29</v>
      </c>
      <c r="KX321" s="11">
        <v>7</v>
      </c>
      <c r="KY321" s="33">
        <v>22</v>
      </c>
      <c r="KZ321" s="141">
        <f t="shared" si="486"/>
        <v>102</v>
      </c>
      <c r="LA321" s="141">
        <f t="shared" si="465"/>
        <v>25</v>
      </c>
      <c r="LB321" s="141">
        <f t="shared" si="466"/>
        <v>77</v>
      </c>
      <c r="LC321" s="32">
        <v>20</v>
      </c>
      <c r="LD321" s="11">
        <v>6</v>
      </c>
      <c r="LE321" s="33">
        <v>14</v>
      </c>
      <c r="LF321" s="32">
        <v>28</v>
      </c>
      <c r="LG321" s="11">
        <v>10</v>
      </c>
      <c r="LH321" s="33">
        <v>18</v>
      </c>
      <c r="LI321" s="32">
        <v>25</v>
      </c>
      <c r="LJ321" s="11">
        <v>5</v>
      </c>
      <c r="LK321" s="33">
        <v>20</v>
      </c>
      <c r="LL321" s="32">
        <v>13</v>
      </c>
      <c r="LM321" s="11">
        <v>2</v>
      </c>
      <c r="LN321" s="33">
        <v>11</v>
      </c>
      <c r="LO321" s="32">
        <v>16</v>
      </c>
      <c r="LP321" s="11">
        <v>2</v>
      </c>
      <c r="LQ321" s="33">
        <v>14</v>
      </c>
      <c r="LR321" s="141">
        <f t="shared" si="487"/>
        <v>49</v>
      </c>
      <c r="LS321" s="141">
        <f t="shared" si="467"/>
        <v>5</v>
      </c>
      <c r="LT321" s="141">
        <f t="shared" si="468"/>
        <v>44</v>
      </c>
      <c r="LU321" s="32">
        <v>15</v>
      </c>
      <c r="LV321" s="11">
        <v>1</v>
      </c>
      <c r="LW321" s="33">
        <v>14</v>
      </c>
      <c r="LX321" s="32">
        <v>9</v>
      </c>
      <c r="LY321" s="11">
        <v>0</v>
      </c>
      <c r="LZ321" s="33">
        <v>9</v>
      </c>
      <c r="MA321" s="32">
        <v>13</v>
      </c>
      <c r="MB321" s="11">
        <v>1</v>
      </c>
      <c r="MC321" s="33">
        <v>12</v>
      </c>
      <c r="MD321" s="32">
        <v>8</v>
      </c>
      <c r="ME321" s="11">
        <v>3</v>
      </c>
      <c r="MF321" s="33">
        <v>5</v>
      </c>
      <c r="MG321" s="32">
        <v>4</v>
      </c>
      <c r="MH321" s="11">
        <v>0</v>
      </c>
      <c r="MI321" s="33">
        <v>4</v>
      </c>
      <c r="MJ321" s="141">
        <f t="shared" si="490"/>
        <v>5</v>
      </c>
      <c r="MK321" s="141">
        <f t="shared" si="491"/>
        <v>0</v>
      </c>
      <c r="ML321" s="141">
        <f t="shared" si="492"/>
        <v>5</v>
      </c>
      <c r="MM321" s="32">
        <v>3</v>
      </c>
      <c r="MN321" s="11">
        <v>0</v>
      </c>
      <c r="MO321" s="33">
        <v>3</v>
      </c>
      <c r="MP321" s="32">
        <v>0</v>
      </c>
      <c r="MQ321" s="11">
        <v>0</v>
      </c>
      <c r="MR321" s="33">
        <v>0</v>
      </c>
      <c r="MS321" s="32">
        <v>2</v>
      </c>
      <c r="MT321" s="11">
        <v>0</v>
      </c>
      <c r="MU321" s="33">
        <v>2</v>
      </c>
      <c r="MV321" s="32">
        <v>0</v>
      </c>
      <c r="MW321" s="11">
        <v>0</v>
      </c>
      <c r="MX321" s="33">
        <v>0</v>
      </c>
      <c r="MY321" s="32">
        <v>0</v>
      </c>
      <c r="MZ321" s="11">
        <v>0</v>
      </c>
      <c r="NA321" s="33">
        <v>0</v>
      </c>
      <c r="NB321" s="146">
        <f t="shared" si="493"/>
        <v>0</v>
      </c>
      <c r="NC321" s="141">
        <f t="shared" si="494"/>
        <v>0</v>
      </c>
      <c r="ND321" s="147">
        <f t="shared" si="495"/>
        <v>0</v>
      </c>
      <c r="NE321" s="32">
        <v>0</v>
      </c>
      <c r="NF321" s="11">
        <v>0</v>
      </c>
      <c r="NG321" s="33">
        <v>0</v>
      </c>
      <c r="NH321" s="32">
        <v>0</v>
      </c>
      <c r="NI321" s="11">
        <v>0</v>
      </c>
      <c r="NJ321" s="33">
        <v>0</v>
      </c>
      <c r="NK321" s="32">
        <v>0</v>
      </c>
      <c r="NL321" s="11">
        <v>0</v>
      </c>
      <c r="NM321" s="33">
        <v>0</v>
      </c>
      <c r="NN321" s="32">
        <v>0</v>
      </c>
      <c r="NO321" s="11">
        <v>0</v>
      </c>
      <c r="NP321" s="33">
        <v>0</v>
      </c>
      <c r="NQ321" s="32">
        <v>0</v>
      </c>
      <c r="NR321" s="11">
        <v>0</v>
      </c>
      <c r="NS321" s="33">
        <v>0</v>
      </c>
      <c r="NT321" s="146">
        <f t="shared" si="496"/>
        <v>0</v>
      </c>
      <c r="NU321" s="141">
        <f t="shared" si="497"/>
        <v>0</v>
      </c>
      <c r="NV321" s="147">
        <f t="shared" si="498"/>
        <v>0</v>
      </c>
      <c r="NW321" s="32">
        <v>0</v>
      </c>
      <c r="NX321" s="11">
        <v>0</v>
      </c>
      <c r="NY321" s="33">
        <v>0</v>
      </c>
      <c r="NZ321" s="32">
        <v>0</v>
      </c>
      <c r="OA321" s="11">
        <v>0</v>
      </c>
      <c r="OB321" s="33">
        <v>0</v>
      </c>
      <c r="OC321" s="32">
        <v>0</v>
      </c>
      <c r="OD321" s="11">
        <v>0</v>
      </c>
      <c r="OE321" s="33">
        <v>0</v>
      </c>
      <c r="OF321" s="32">
        <v>0</v>
      </c>
      <c r="OG321" s="11">
        <v>0</v>
      </c>
      <c r="OH321" s="33">
        <v>0</v>
      </c>
      <c r="OI321" s="32">
        <v>0</v>
      </c>
      <c r="OJ321" s="11">
        <v>0</v>
      </c>
      <c r="OK321" s="33">
        <v>0</v>
      </c>
      <c r="OL321" s="146">
        <v>0</v>
      </c>
      <c r="OM321" s="141">
        <v>0</v>
      </c>
      <c r="ON321" s="147">
        <v>0</v>
      </c>
    </row>
    <row r="322" spans="1:404" ht="12" customHeight="1">
      <c r="B322" s="31" t="s">
        <v>291</v>
      </c>
      <c r="C322" s="32">
        <v>3860</v>
      </c>
      <c r="D322" s="11">
        <v>2054</v>
      </c>
      <c r="E322" s="33">
        <v>1806</v>
      </c>
      <c r="F322" s="141">
        <f t="shared" si="469"/>
        <v>53</v>
      </c>
      <c r="G322" s="141">
        <f t="shared" si="488"/>
        <v>29</v>
      </c>
      <c r="H322" s="141">
        <f t="shared" si="489"/>
        <v>24</v>
      </c>
      <c r="I322" s="32">
        <v>8</v>
      </c>
      <c r="J322" s="11">
        <v>5</v>
      </c>
      <c r="K322" s="33">
        <v>3</v>
      </c>
      <c r="L322" s="32">
        <v>12</v>
      </c>
      <c r="M322" s="11">
        <v>6</v>
      </c>
      <c r="N322" s="33">
        <v>6</v>
      </c>
      <c r="O322" s="32">
        <v>7</v>
      </c>
      <c r="P322" s="11">
        <v>4</v>
      </c>
      <c r="Q322" s="33">
        <v>3</v>
      </c>
      <c r="R322" s="32">
        <v>11</v>
      </c>
      <c r="S322" s="11">
        <v>6</v>
      </c>
      <c r="T322" s="33">
        <v>5</v>
      </c>
      <c r="U322" s="32">
        <v>15</v>
      </c>
      <c r="V322" s="11">
        <v>8</v>
      </c>
      <c r="W322" s="33">
        <v>7</v>
      </c>
      <c r="X322" s="141">
        <f t="shared" si="470"/>
        <v>61</v>
      </c>
      <c r="Y322" s="141">
        <f t="shared" si="433"/>
        <v>29</v>
      </c>
      <c r="Z322" s="141">
        <f t="shared" si="434"/>
        <v>32</v>
      </c>
      <c r="AA322" s="32">
        <v>11</v>
      </c>
      <c r="AB322" s="11">
        <v>5</v>
      </c>
      <c r="AC322" s="33">
        <v>6</v>
      </c>
      <c r="AD322" s="32">
        <v>16</v>
      </c>
      <c r="AE322" s="11">
        <v>8</v>
      </c>
      <c r="AF322" s="33">
        <v>8</v>
      </c>
      <c r="AG322" s="32">
        <v>12</v>
      </c>
      <c r="AH322" s="11">
        <v>8</v>
      </c>
      <c r="AI322" s="33">
        <v>4</v>
      </c>
      <c r="AJ322" s="32">
        <v>14</v>
      </c>
      <c r="AK322" s="11">
        <v>6</v>
      </c>
      <c r="AL322" s="33">
        <v>8</v>
      </c>
      <c r="AM322" s="32">
        <v>8</v>
      </c>
      <c r="AN322" s="11">
        <v>2</v>
      </c>
      <c r="AO322" s="33">
        <v>6</v>
      </c>
      <c r="AP322" s="141">
        <f t="shared" si="471"/>
        <v>99</v>
      </c>
      <c r="AQ322" s="141">
        <f t="shared" si="435"/>
        <v>56</v>
      </c>
      <c r="AR322" s="141">
        <f t="shared" si="436"/>
        <v>43</v>
      </c>
      <c r="AS322" s="32">
        <v>17</v>
      </c>
      <c r="AT322" s="11">
        <v>12</v>
      </c>
      <c r="AU322" s="33">
        <v>5</v>
      </c>
      <c r="AV322" s="32">
        <v>16</v>
      </c>
      <c r="AW322" s="11">
        <v>6</v>
      </c>
      <c r="AX322" s="33">
        <v>10</v>
      </c>
      <c r="AY322" s="32">
        <v>22</v>
      </c>
      <c r="AZ322" s="11">
        <v>10</v>
      </c>
      <c r="BA322" s="33">
        <v>12</v>
      </c>
      <c r="BB322" s="32">
        <v>26</v>
      </c>
      <c r="BC322" s="11">
        <v>19</v>
      </c>
      <c r="BD322" s="33">
        <v>7</v>
      </c>
      <c r="BE322" s="32">
        <v>18</v>
      </c>
      <c r="BF322" s="11">
        <v>9</v>
      </c>
      <c r="BG322" s="33">
        <v>9</v>
      </c>
      <c r="BH322" s="141">
        <f t="shared" si="472"/>
        <v>149</v>
      </c>
      <c r="BI322" s="141">
        <f t="shared" si="437"/>
        <v>75</v>
      </c>
      <c r="BJ322" s="141">
        <f t="shared" si="438"/>
        <v>74</v>
      </c>
      <c r="BK322" s="32">
        <v>27</v>
      </c>
      <c r="BL322" s="11">
        <v>15</v>
      </c>
      <c r="BM322" s="33">
        <v>12</v>
      </c>
      <c r="BN322" s="32">
        <v>19</v>
      </c>
      <c r="BO322" s="11">
        <v>11</v>
      </c>
      <c r="BP322" s="33">
        <v>8</v>
      </c>
      <c r="BQ322" s="32">
        <v>28</v>
      </c>
      <c r="BR322" s="11">
        <v>12</v>
      </c>
      <c r="BS322" s="33">
        <v>16</v>
      </c>
      <c r="BT322" s="32">
        <v>40</v>
      </c>
      <c r="BU322" s="11">
        <v>19</v>
      </c>
      <c r="BV322" s="33">
        <v>21</v>
      </c>
      <c r="BW322" s="32">
        <v>35</v>
      </c>
      <c r="BX322" s="11">
        <v>18</v>
      </c>
      <c r="BY322" s="33">
        <v>17</v>
      </c>
      <c r="BZ322" s="141">
        <f t="shared" si="473"/>
        <v>200</v>
      </c>
      <c r="CA322" s="141">
        <f t="shared" si="439"/>
        <v>121</v>
      </c>
      <c r="CB322" s="141">
        <f t="shared" si="440"/>
        <v>79</v>
      </c>
      <c r="CC322" s="32">
        <v>39</v>
      </c>
      <c r="CD322" s="11">
        <v>25</v>
      </c>
      <c r="CE322" s="33">
        <v>14</v>
      </c>
      <c r="CF322" s="32">
        <v>37</v>
      </c>
      <c r="CG322" s="11">
        <v>20</v>
      </c>
      <c r="CH322" s="33">
        <v>17</v>
      </c>
      <c r="CI322" s="32">
        <v>37</v>
      </c>
      <c r="CJ322" s="11">
        <v>23</v>
      </c>
      <c r="CK322" s="33">
        <v>14</v>
      </c>
      <c r="CL322" s="32">
        <v>44</v>
      </c>
      <c r="CM322" s="11">
        <v>28</v>
      </c>
      <c r="CN322" s="33">
        <v>16</v>
      </c>
      <c r="CO322" s="32">
        <v>43</v>
      </c>
      <c r="CP322" s="11">
        <v>25</v>
      </c>
      <c r="CQ322" s="33">
        <v>18</v>
      </c>
      <c r="CR322" s="141">
        <f t="shared" si="474"/>
        <v>139</v>
      </c>
      <c r="CS322" s="141">
        <f t="shared" si="441"/>
        <v>95</v>
      </c>
      <c r="CT322" s="141">
        <f t="shared" si="442"/>
        <v>44</v>
      </c>
      <c r="CU322" s="32">
        <v>29</v>
      </c>
      <c r="CV322" s="11">
        <v>20</v>
      </c>
      <c r="CW322" s="33">
        <v>9</v>
      </c>
      <c r="CX322" s="32">
        <v>40</v>
      </c>
      <c r="CY322" s="11">
        <v>27</v>
      </c>
      <c r="CZ322" s="33">
        <v>13</v>
      </c>
      <c r="DA322" s="32">
        <v>26</v>
      </c>
      <c r="DB322" s="11">
        <v>16</v>
      </c>
      <c r="DC322" s="33">
        <v>10</v>
      </c>
      <c r="DD322" s="32">
        <v>21</v>
      </c>
      <c r="DE322" s="11">
        <v>17</v>
      </c>
      <c r="DF322" s="33">
        <v>4</v>
      </c>
      <c r="DG322" s="32">
        <v>23</v>
      </c>
      <c r="DH322" s="11">
        <v>15</v>
      </c>
      <c r="DI322" s="33">
        <v>8</v>
      </c>
      <c r="DJ322" s="141">
        <f t="shared" si="475"/>
        <v>181</v>
      </c>
      <c r="DK322" s="141">
        <f t="shared" si="443"/>
        <v>121</v>
      </c>
      <c r="DL322" s="141">
        <f t="shared" si="444"/>
        <v>60</v>
      </c>
      <c r="DM322" s="32">
        <v>32</v>
      </c>
      <c r="DN322" s="11">
        <v>25</v>
      </c>
      <c r="DO322" s="33">
        <v>7</v>
      </c>
      <c r="DP322" s="32">
        <v>34</v>
      </c>
      <c r="DQ322" s="11">
        <v>21</v>
      </c>
      <c r="DR322" s="33">
        <v>13</v>
      </c>
      <c r="DS322" s="32">
        <v>35</v>
      </c>
      <c r="DT322" s="11">
        <v>22</v>
      </c>
      <c r="DU322" s="33">
        <v>13</v>
      </c>
      <c r="DV322" s="32">
        <v>34</v>
      </c>
      <c r="DW322" s="11">
        <v>25</v>
      </c>
      <c r="DX322" s="33">
        <v>9</v>
      </c>
      <c r="DY322" s="32">
        <v>46</v>
      </c>
      <c r="DZ322" s="11">
        <v>28</v>
      </c>
      <c r="EA322" s="33">
        <v>18</v>
      </c>
      <c r="EB322" s="141">
        <f t="shared" si="476"/>
        <v>165</v>
      </c>
      <c r="EC322" s="141">
        <f t="shared" si="445"/>
        <v>98</v>
      </c>
      <c r="ED322" s="141">
        <f t="shared" si="446"/>
        <v>67</v>
      </c>
      <c r="EE322" s="32">
        <v>28</v>
      </c>
      <c r="EF322" s="11">
        <v>17</v>
      </c>
      <c r="EG322" s="33">
        <v>11</v>
      </c>
      <c r="EH322" s="32">
        <v>32</v>
      </c>
      <c r="EI322" s="11">
        <v>21</v>
      </c>
      <c r="EJ322" s="33">
        <v>11</v>
      </c>
      <c r="EK322" s="32">
        <v>31</v>
      </c>
      <c r="EL322" s="11">
        <v>19</v>
      </c>
      <c r="EM322" s="33">
        <v>12</v>
      </c>
      <c r="EN322" s="32">
        <v>37</v>
      </c>
      <c r="EO322" s="11">
        <v>21</v>
      </c>
      <c r="EP322" s="33">
        <v>16</v>
      </c>
      <c r="EQ322" s="32">
        <v>37</v>
      </c>
      <c r="ER322" s="11">
        <v>20</v>
      </c>
      <c r="ES322" s="33">
        <v>17</v>
      </c>
      <c r="ET322" s="141">
        <f t="shared" si="477"/>
        <v>219</v>
      </c>
      <c r="EU322" s="141">
        <f t="shared" si="447"/>
        <v>139</v>
      </c>
      <c r="EV322" s="141">
        <f t="shared" si="448"/>
        <v>80</v>
      </c>
      <c r="EW322" s="32">
        <v>36</v>
      </c>
      <c r="EX322" s="11">
        <v>24</v>
      </c>
      <c r="EY322" s="33">
        <v>12</v>
      </c>
      <c r="EZ322" s="32">
        <v>49</v>
      </c>
      <c r="FA322" s="11">
        <v>30</v>
      </c>
      <c r="FB322" s="33">
        <v>19</v>
      </c>
      <c r="FC322" s="32">
        <v>51</v>
      </c>
      <c r="FD322" s="11">
        <v>29</v>
      </c>
      <c r="FE322" s="33">
        <v>22</v>
      </c>
      <c r="FF322" s="32">
        <v>44</v>
      </c>
      <c r="FG322" s="11">
        <v>31</v>
      </c>
      <c r="FH322" s="33">
        <v>13</v>
      </c>
      <c r="FI322" s="32">
        <v>39</v>
      </c>
      <c r="FJ322" s="11">
        <v>25</v>
      </c>
      <c r="FK322" s="33">
        <v>14</v>
      </c>
      <c r="FL322" s="141">
        <f t="shared" si="478"/>
        <v>300</v>
      </c>
      <c r="FM322" s="141">
        <f t="shared" si="449"/>
        <v>161</v>
      </c>
      <c r="FN322" s="141">
        <f t="shared" si="450"/>
        <v>139</v>
      </c>
      <c r="FO322" s="32">
        <v>53</v>
      </c>
      <c r="FP322" s="11">
        <v>31</v>
      </c>
      <c r="FQ322" s="33">
        <v>22</v>
      </c>
      <c r="FR322" s="32">
        <v>56</v>
      </c>
      <c r="FS322" s="11">
        <v>30</v>
      </c>
      <c r="FT322" s="33">
        <v>26</v>
      </c>
      <c r="FU322" s="32">
        <v>52</v>
      </c>
      <c r="FV322" s="11">
        <v>31</v>
      </c>
      <c r="FW322" s="33">
        <v>21</v>
      </c>
      <c r="FX322" s="32">
        <v>66</v>
      </c>
      <c r="FY322" s="11">
        <v>34</v>
      </c>
      <c r="FZ322" s="33">
        <v>32</v>
      </c>
      <c r="GA322" s="32">
        <v>73</v>
      </c>
      <c r="GB322" s="11">
        <v>35</v>
      </c>
      <c r="GC322" s="33">
        <v>38</v>
      </c>
      <c r="GD322" s="141">
        <f t="shared" si="479"/>
        <v>406</v>
      </c>
      <c r="GE322" s="141">
        <f t="shared" si="451"/>
        <v>237</v>
      </c>
      <c r="GF322" s="141">
        <f t="shared" si="452"/>
        <v>169</v>
      </c>
      <c r="GG322" s="32">
        <v>74</v>
      </c>
      <c r="GH322" s="11">
        <v>45</v>
      </c>
      <c r="GI322" s="33">
        <v>29</v>
      </c>
      <c r="GJ322" s="32">
        <v>63</v>
      </c>
      <c r="GK322" s="11">
        <v>41</v>
      </c>
      <c r="GL322" s="33">
        <v>22</v>
      </c>
      <c r="GM322" s="32">
        <v>98</v>
      </c>
      <c r="GN322" s="11">
        <v>55</v>
      </c>
      <c r="GO322" s="33">
        <v>43</v>
      </c>
      <c r="GP322" s="32">
        <v>86</v>
      </c>
      <c r="GQ322" s="11">
        <v>51</v>
      </c>
      <c r="GR322" s="33">
        <v>35</v>
      </c>
      <c r="GS322" s="32">
        <v>85</v>
      </c>
      <c r="GT322" s="11">
        <v>45</v>
      </c>
      <c r="GU322" s="33">
        <v>40</v>
      </c>
      <c r="GV322" s="141">
        <f t="shared" si="480"/>
        <v>449</v>
      </c>
      <c r="GW322" s="141">
        <f t="shared" si="453"/>
        <v>252</v>
      </c>
      <c r="GX322" s="141">
        <f t="shared" si="454"/>
        <v>197</v>
      </c>
      <c r="GY322" s="32">
        <v>89</v>
      </c>
      <c r="GZ322" s="11">
        <v>59</v>
      </c>
      <c r="HA322" s="33">
        <v>30</v>
      </c>
      <c r="HB322" s="32">
        <v>73</v>
      </c>
      <c r="HC322" s="11">
        <v>48</v>
      </c>
      <c r="HD322" s="33">
        <v>25</v>
      </c>
      <c r="HE322" s="32">
        <v>85</v>
      </c>
      <c r="HF322" s="11">
        <v>41</v>
      </c>
      <c r="HG322" s="33">
        <v>44</v>
      </c>
      <c r="HH322" s="32">
        <v>99</v>
      </c>
      <c r="HI322" s="11">
        <v>51</v>
      </c>
      <c r="HJ322" s="33">
        <v>48</v>
      </c>
      <c r="HK322" s="32">
        <v>103</v>
      </c>
      <c r="HL322" s="11">
        <v>53</v>
      </c>
      <c r="HM322" s="33">
        <v>50</v>
      </c>
      <c r="HN322" s="141">
        <f t="shared" si="481"/>
        <v>382</v>
      </c>
      <c r="HO322" s="141">
        <f t="shared" si="455"/>
        <v>207</v>
      </c>
      <c r="HP322" s="141">
        <f t="shared" si="456"/>
        <v>175</v>
      </c>
      <c r="HQ322" s="32">
        <v>78</v>
      </c>
      <c r="HR322" s="11">
        <v>40</v>
      </c>
      <c r="HS322" s="33">
        <v>38</v>
      </c>
      <c r="HT322" s="32">
        <v>65</v>
      </c>
      <c r="HU322" s="11">
        <v>33</v>
      </c>
      <c r="HV322" s="33">
        <v>32</v>
      </c>
      <c r="HW322" s="32">
        <v>110</v>
      </c>
      <c r="HX322" s="11">
        <v>62</v>
      </c>
      <c r="HY322" s="33">
        <v>48</v>
      </c>
      <c r="HZ322" s="32">
        <v>64</v>
      </c>
      <c r="IA322" s="11">
        <v>31</v>
      </c>
      <c r="IB322" s="33">
        <v>33</v>
      </c>
      <c r="IC322" s="32">
        <v>65</v>
      </c>
      <c r="ID322" s="11">
        <v>41</v>
      </c>
      <c r="IE322" s="33">
        <v>24</v>
      </c>
      <c r="IF322" s="141">
        <f t="shared" si="482"/>
        <v>279</v>
      </c>
      <c r="IG322" s="141">
        <f t="shared" si="457"/>
        <v>149</v>
      </c>
      <c r="IH322" s="141">
        <f t="shared" si="458"/>
        <v>130</v>
      </c>
      <c r="II322" s="32">
        <v>65</v>
      </c>
      <c r="IJ322" s="11">
        <v>32</v>
      </c>
      <c r="IK322" s="33">
        <v>33</v>
      </c>
      <c r="IL322" s="32">
        <v>55</v>
      </c>
      <c r="IM322" s="11">
        <v>34</v>
      </c>
      <c r="IN322" s="33">
        <v>21</v>
      </c>
      <c r="IO322" s="32">
        <v>78</v>
      </c>
      <c r="IP322" s="11">
        <v>37</v>
      </c>
      <c r="IQ322" s="33">
        <v>41</v>
      </c>
      <c r="IR322" s="32">
        <v>49</v>
      </c>
      <c r="IS322" s="11">
        <v>29</v>
      </c>
      <c r="IT322" s="33">
        <v>20</v>
      </c>
      <c r="IU322" s="32">
        <v>32</v>
      </c>
      <c r="IV322" s="11">
        <v>17</v>
      </c>
      <c r="IW322" s="33">
        <v>15</v>
      </c>
      <c r="IX322" s="141">
        <f t="shared" si="483"/>
        <v>299</v>
      </c>
      <c r="IY322" s="141">
        <f t="shared" si="459"/>
        <v>121</v>
      </c>
      <c r="IZ322" s="141">
        <f t="shared" si="460"/>
        <v>178</v>
      </c>
      <c r="JA322" s="32">
        <v>56</v>
      </c>
      <c r="JB322" s="11">
        <v>23</v>
      </c>
      <c r="JC322" s="33">
        <v>33</v>
      </c>
      <c r="JD322" s="32">
        <v>63</v>
      </c>
      <c r="JE322" s="11">
        <v>30</v>
      </c>
      <c r="JF322" s="33">
        <v>33</v>
      </c>
      <c r="JG322" s="32">
        <v>72</v>
      </c>
      <c r="JH322" s="11">
        <v>25</v>
      </c>
      <c r="JI322" s="33">
        <v>47</v>
      </c>
      <c r="JJ322" s="32">
        <v>56</v>
      </c>
      <c r="JK322" s="11">
        <v>23</v>
      </c>
      <c r="JL322" s="33">
        <v>33</v>
      </c>
      <c r="JM322" s="32">
        <v>52</v>
      </c>
      <c r="JN322" s="11">
        <v>20</v>
      </c>
      <c r="JO322" s="33">
        <v>32</v>
      </c>
      <c r="JP322" s="141">
        <f t="shared" si="484"/>
        <v>200</v>
      </c>
      <c r="JQ322" s="141">
        <f t="shared" si="461"/>
        <v>80</v>
      </c>
      <c r="JR322" s="141">
        <f t="shared" si="462"/>
        <v>120</v>
      </c>
      <c r="JS322" s="32">
        <v>56</v>
      </c>
      <c r="JT322" s="11">
        <v>23</v>
      </c>
      <c r="JU322" s="33">
        <v>33</v>
      </c>
      <c r="JV322" s="32">
        <v>40</v>
      </c>
      <c r="JW322" s="11">
        <v>16</v>
      </c>
      <c r="JX322" s="33">
        <v>24</v>
      </c>
      <c r="JY322" s="32">
        <v>30</v>
      </c>
      <c r="JZ322" s="11">
        <v>12</v>
      </c>
      <c r="KA322" s="33">
        <v>18</v>
      </c>
      <c r="KB322" s="32">
        <v>34</v>
      </c>
      <c r="KC322" s="11">
        <v>13</v>
      </c>
      <c r="KD322" s="33">
        <v>21</v>
      </c>
      <c r="KE322" s="32">
        <v>40</v>
      </c>
      <c r="KF322" s="11">
        <v>16</v>
      </c>
      <c r="KG322" s="33">
        <v>24</v>
      </c>
      <c r="KH322" s="141">
        <f t="shared" si="485"/>
        <v>156</v>
      </c>
      <c r="KI322" s="141">
        <f t="shared" si="463"/>
        <v>51</v>
      </c>
      <c r="KJ322" s="141">
        <f t="shared" si="464"/>
        <v>105</v>
      </c>
      <c r="KK322" s="32">
        <v>39</v>
      </c>
      <c r="KL322" s="11">
        <v>11</v>
      </c>
      <c r="KM322" s="33">
        <v>28</v>
      </c>
      <c r="KN322" s="32">
        <v>31</v>
      </c>
      <c r="KO322" s="11">
        <v>10</v>
      </c>
      <c r="KP322" s="33">
        <v>21</v>
      </c>
      <c r="KQ322" s="32">
        <v>35</v>
      </c>
      <c r="KR322" s="11">
        <v>12</v>
      </c>
      <c r="KS322" s="33">
        <v>23</v>
      </c>
      <c r="KT322" s="32">
        <v>26</v>
      </c>
      <c r="KU322" s="11">
        <v>10</v>
      </c>
      <c r="KV322" s="33">
        <v>16</v>
      </c>
      <c r="KW322" s="32">
        <v>25</v>
      </c>
      <c r="KX322" s="11">
        <v>8</v>
      </c>
      <c r="KY322" s="33">
        <v>17</v>
      </c>
      <c r="KZ322" s="141">
        <f t="shared" si="486"/>
        <v>80</v>
      </c>
      <c r="LA322" s="141">
        <f t="shared" si="465"/>
        <v>25</v>
      </c>
      <c r="LB322" s="141">
        <f t="shared" si="466"/>
        <v>55</v>
      </c>
      <c r="LC322" s="32">
        <v>27</v>
      </c>
      <c r="LD322" s="11">
        <v>10</v>
      </c>
      <c r="LE322" s="33">
        <v>17</v>
      </c>
      <c r="LF322" s="32">
        <v>21</v>
      </c>
      <c r="LG322" s="11">
        <v>4</v>
      </c>
      <c r="LH322" s="33">
        <v>17</v>
      </c>
      <c r="LI322" s="32">
        <v>13</v>
      </c>
      <c r="LJ322" s="11">
        <v>4</v>
      </c>
      <c r="LK322" s="33">
        <v>9</v>
      </c>
      <c r="LL322" s="32">
        <v>15</v>
      </c>
      <c r="LM322" s="11">
        <v>6</v>
      </c>
      <c r="LN322" s="33">
        <v>9</v>
      </c>
      <c r="LO322" s="32">
        <v>4</v>
      </c>
      <c r="LP322" s="11">
        <v>1</v>
      </c>
      <c r="LQ322" s="33">
        <v>3</v>
      </c>
      <c r="LR322" s="141">
        <f t="shared" si="487"/>
        <v>35</v>
      </c>
      <c r="LS322" s="141">
        <f t="shared" si="467"/>
        <v>6</v>
      </c>
      <c r="LT322" s="141">
        <f t="shared" si="468"/>
        <v>29</v>
      </c>
      <c r="LU322" s="32">
        <v>7</v>
      </c>
      <c r="LV322" s="11">
        <v>1</v>
      </c>
      <c r="LW322" s="33">
        <v>6</v>
      </c>
      <c r="LX322" s="32">
        <v>12</v>
      </c>
      <c r="LY322" s="11">
        <v>2</v>
      </c>
      <c r="LZ322" s="33">
        <v>10</v>
      </c>
      <c r="MA322" s="32">
        <v>9</v>
      </c>
      <c r="MB322" s="11">
        <v>0</v>
      </c>
      <c r="MC322" s="33">
        <v>9</v>
      </c>
      <c r="MD322" s="32">
        <v>4</v>
      </c>
      <c r="ME322" s="11">
        <v>2</v>
      </c>
      <c r="MF322" s="33">
        <v>2</v>
      </c>
      <c r="MG322" s="32">
        <v>3</v>
      </c>
      <c r="MH322" s="11">
        <v>1</v>
      </c>
      <c r="MI322" s="33">
        <v>2</v>
      </c>
      <c r="MJ322" s="141">
        <f t="shared" si="490"/>
        <v>5</v>
      </c>
      <c r="MK322" s="141">
        <f t="shared" si="491"/>
        <v>1</v>
      </c>
      <c r="ML322" s="141">
        <f t="shared" si="492"/>
        <v>4</v>
      </c>
      <c r="MM322" s="32">
        <v>1</v>
      </c>
      <c r="MN322" s="11">
        <v>0</v>
      </c>
      <c r="MO322" s="33">
        <v>1</v>
      </c>
      <c r="MP322" s="32">
        <v>1</v>
      </c>
      <c r="MQ322" s="11">
        <v>1</v>
      </c>
      <c r="MR322" s="33">
        <v>0</v>
      </c>
      <c r="MS322" s="32">
        <v>0</v>
      </c>
      <c r="MT322" s="11">
        <v>0</v>
      </c>
      <c r="MU322" s="33">
        <v>0</v>
      </c>
      <c r="MV322" s="32">
        <v>2</v>
      </c>
      <c r="MW322" s="11">
        <v>0</v>
      </c>
      <c r="MX322" s="33">
        <v>2</v>
      </c>
      <c r="MY322" s="32">
        <v>1</v>
      </c>
      <c r="MZ322" s="11">
        <v>0</v>
      </c>
      <c r="NA322" s="33">
        <v>1</v>
      </c>
      <c r="NB322" s="146">
        <f t="shared" si="493"/>
        <v>2</v>
      </c>
      <c r="NC322" s="141">
        <f t="shared" si="494"/>
        <v>0</v>
      </c>
      <c r="ND322" s="147">
        <f t="shared" si="495"/>
        <v>2</v>
      </c>
      <c r="NE322" s="32">
        <v>0</v>
      </c>
      <c r="NF322" s="11">
        <v>0</v>
      </c>
      <c r="NG322" s="33">
        <v>0</v>
      </c>
      <c r="NH322" s="32">
        <v>0</v>
      </c>
      <c r="NI322" s="11">
        <v>0</v>
      </c>
      <c r="NJ322" s="33">
        <v>0</v>
      </c>
      <c r="NK322" s="32">
        <v>2</v>
      </c>
      <c r="NL322" s="11">
        <v>0</v>
      </c>
      <c r="NM322" s="33">
        <v>2</v>
      </c>
      <c r="NN322" s="32">
        <v>0</v>
      </c>
      <c r="NO322" s="11">
        <v>0</v>
      </c>
      <c r="NP322" s="33">
        <v>0</v>
      </c>
      <c r="NQ322" s="32">
        <v>0</v>
      </c>
      <c r="NR322" s="11">
        <v>0</v>
      </c>
      <c r="NS322" s="33">
        <v>0</v>
      </c>
      <c r="NT322" s="146">
        <f t="shared" si="496"/>
        <v>1</v>
      </c>
      <c r="NU322" s="141">
        <f t="shared" si="497"/>
        <v>1</v>
      </c>
      <c r="NV322" s="147">
        <f t="shared" si="498"/>
        <v>0</v>
      </c>
      <c r="NW322" s="32">
        <v>0</v>
      </c>
      <c r="NX322" s="11">
        <v>0</v>
      </c>
      <c r="NY322" s="33">
        <v>0</v>
      </c>
      <c r="NZ322" s="32">
        <v>1</v>
      </c>
      <c r="OA322" s="11">
        <v>1</v>
      </c>
      <c r="OB322" s="33">
        <v>0</v>
      </c>
      <c r="OC322" s="32">
        <v>0</v>
      </c>
      <c r="OD322" s="11">
        <v>0</v>
      </c>
      <c r="OE322" s="33">
        <v>0</v>
      </c>
      <c r="OF322" s="32">
        <v>0</v>
      </c>
      <c r="OG322" s="11">
        <v>0</v>
      </c>
      <c r="OH322" s="33">
        <v>0</v>
      </c>
      <c r="OI322" s="32">
        <v>0</v>
      </c>
      <c r="OJ322" s="11">
        <v>0</v>
      </c>
      <c r="OK322" s="33">
        <v>0</v>
      </c>
      <c r="OL322" s="146">
        <v>0</v>
      </c>
      <c r="OM322" s="141">
        <v>0</v>
      </c>
      <c r="ON322" s="147">
        <v>0</v>
      </c>
    </row>
    <row r="323" spans="1:404" ht="12" customHeight="1">
      <c r="B323" s="31" t="s">
        <v>292</v>
      </c>
      <c r="C323" s="32">
        <v>12346</v>
      </c>
      <c r="D323" s="11">
        <v>6355</v>
      </c>
      <c r="E323" s="33">
        <v>5991</v>
      </c>
      <c r="F323" s="141">
        <f t="shared" si="469"/>
        <v>366</v>
      </c>
      <c r="G323" s="141">
        <f t="shared" si="488"/>
        <v>197</v>
      </c>
      <c r="H323" s="141">
        <f t="shared" si="489"/>
        <v>169</v>
      </c>
      <c r="I323" s="32">
        <v>58</v>
      </c>
      <c r="J323" s="11">
        <v>30</v>
      </c>
      <c r="K323" s="33">
        <v>28</v>
      </c>
      <c r="L323" s="32">
        <v>84</v>
      </c>
      <c r="M323" s="11">
        <v>48</v>
      </c>
      <c r="N323" s="33">
        <v>36</v>
      </c>
      <c r="O323" s="32">
        <v>74</v>
      </c>
      <c r="P323" s="11">
        <v>40</v>
      </c>
      <c r="Q323" s="33">
        <v>34</v>
      </c>
      <c r="R323" s="32">
        <v>74</v>
      </c>
      <c r="S323" s="11">
        <v>40</v>
      </c>
      <c r="T323" s="33">
        <v>34</v>
      </c>
      <c r="U323" s="32">
        <v>76</v>
      </c>
      <c r="V323" s="11">
        <v>39</v>
      </c>
      <c r="W323" s="33">
        <v>37</v>
      </c>
      <c r="X323" s="141">
        <f t="shared" si="470"/>
        <v>409</v>
      </c>
      <c r="Y323" s="141">
        <f t="shared" si="433"/>
        <v>215</v>
      </c>
      <c r="Z323" s="141">
        <f t="shared" si="434"/>
        <v>194</v>
      </c>
      <c r="AA323" s="32">
        <v>81</v>
      </c>
      <c r="AB323" s="11">
        <v>41</v>
      </c>
      <c r="AC323" s="33">
        <v>40</v>
      </c>
      <c r="AD323" s="32">
        <v>73</v>
      </c>
      <c r="AE323" s="11">
        <v>32</v>
      </c>
      <c r="AF323" s="33">
        <v>41</v>
      </c>
      <c r="AG323" s="32">
        <v>89</v>
      </c>
      <c r="AH323" s="11">
        <v>58</v>
      </c>
      <c r="AI323" s="33">
        <v>31</v>
      </c>
      <c r="AJ323" s="32">
        <v>79</v>
      </c>
      <c r="AK323" s="11">
        <v>40</v>
      </c>
      <c r="AL323" s="33">
        <v>39</v>
      </c>
      <c r="AM323" s="32">
        <v>87</v>
      </c>
      <c r="AN323" s="11">
        <v>44</v>
      </c>
      <c r="AO323" s="33">
        <v>43</v>
      </c>
      <c r="AP323" s="141">
        <f t="shared" si="471"/>
        <v>610</v>
      </c>
      <c r="AQ323" s="141">
        <f t="shared" si="435"/>
        <v>337</v>
      </c>
      <c r="AR323" s="141">
        <f t="shared" si="436"/>
        <v>273</v>
      </c>
      <c r="AS323" s="32">
        <v>101</v>
      </c>
      <c r="AT323" s="11">
        <v>59</v>
      </c>
      <c r="AU323" s="33">
        <v>42</v>
      </c>
      <c r="AV323" s="32">
        <v>100</v>
      </c>
      <c r="AW323" s="11">
        <v>57</v>
      </c>
      <c r="AX323" s="33">
        <v>43</v>
      </c>
      <c r="AY323" s="32">
        <v>105</v>
      </c>
      <c r="AZ323" s="11">
        <v>55</v>
      </c>
      <c r="BA323" s="33">
        <v>50</v>
      </c>
      <c r="BB323" s="32">
        <v>133</v>
      </c>
      <c r="BC323" s="11">
        <v>64</v>
      </c>
      <c r="BD323" s="33">
        <v>69</v>
      </c>
      <c r="BE323" s="32">
        <v>171</v>
      </c>
      <c r="BF323" s="11">
        <v>102</v>
      </c>
      <c r="BG323" s="33">
        <v>69</v>
      </c>
      <c r="BH323" s="141">
        <f t="shared" si="472"/>
        <v>866</v>
      </c>
      <c r="BI323" s="141">
        <f t="shared" si="437"/>
        <v>481</v>
      </c>
      <c r="BJ323" s="141">
        <f t="shared" si="438"/>
        <v>385</v>
      </c>
      <c r="BK323" s="32">
        <v>138</v>
      </c>
      <c r="BL323" s="11">
        <v>77</v>
      </c>
      <c r="BM323" s="33">
        <v>61</v>
      </c>
      <c r="BN323" s="32">
        <v>174</v>
      </c>
      <c r="BO323" s="11">
        <v>100</v>
      </c>
      <c r="BP323" s="33">
        <v>74</v>
      </c>
      <c r="BQ323" s="32">
        <v>171</v>
      </c>
      <c r="BR323" s="11">
        <v>91</v>
      </c>
      <c r="BS323" s="33">
        <v>80</v>
      </c>
      <c r="BT323" s="32">
        <v>193</v>
      </c>
      <c r="BU323" s="11">
        <v>117</v>
      </c>
      <c r="BV323" s="33">
        <v>76</v>
      </c>
      <c r="BW323" s="32">
        <v>190</v>
      </c>
      <c r="BX323" s="11">
        <v>96</v>
      </c>
      <c r="BY323" s="33">
        <v>94</v>
      </c>
      <c r="BZ323" s="141">
        <f t="shared" si="473"/>
        <v>891</v>
      </c>
      <c r="CA323" s="141">
        <f t="shared" si="439"/>
        <v>498</v>
      </c>
      <c r="CB323" s="141">
        <f t="shared" si="440"/>
        <v>393</v>
      </c>
      <c r="CC323" s="32">
        <v>186</v>
      </c>
      <c r="CD323" s="11">
        <v>87</v>
      </c>
      <c r="CE323" s="33">
        <v>99</v>
      </c>
      <c r="CF323" s="32">
        <v>206</v>
      </c>
      <c r="CG323" s="11">
        <v>127</v>
      </c>
      <c r="CH323" s="33">
        <v>79</v>
      </c>
      <c r="CI323" s="32">
        <v>196</v>
      </c>
      <c r="CJ323" s="11">
        <v>115</v>
      </c>
      <c r="CK323" s="33">
        <v>81</v>
      </c>
      <c r="CL323" s="32">
        <v>171</v>
      </c>
      <c r="CM323" s="11">
        <v>98</v>
      </c>
      <c r="CN323" s="33">
        <v>73</v>
      </c>
      <c r="CO323" s="32">
        <v>132</v>
      </c>
      <c r="CP323" s="11">
        <v>71</v>
      </c>
      <c r="CQ323" s="33">
        <v>61</v>
      </c>
      <c r="CR323" s="141">
        <f t="shared" si="474"/>
        <v>599</v>
      </c>
      <c r="CS323" s="141">
        <f t="shared" si="441"/>
        <v>337</v>
      </c>
      <c r="CT323" s="141">
        <f t="shared" si="442"/>
        <v>262</v>
      </c>
      <c r="CU323" s="32">
        <v>142</v>
      </c>
      <c r="CV323" s="11">
        <v>77</v>
      </c>
      <c r="CW323" s="33">
        <v>65</v>
      </c>
      <c r="CX323" s="32">
        <v>117</v>
      </c>
      <c r="CY323" s="11">
        <v>61</v>
      </c>
      <c r="CZ323" s="33">
        <v>56</v>
      </c>
      <c r="DA323" s="32">
        <v>105</v>
      </c>
      <c r="DB323" s="11">
        <v>65</v>
      </c>
      <c r="DC323" s="33">
        <v>40</v>
      </c>
      <c r="DD323" s="32">
        <v>133</v>
      </c>
      <c r="DE323" s="11">
        <v>73</v>
      </c>
      <c r="DF323" s="33">
        <v>60</v>
      </c>
      <c r="DG323" s="32">
        <v>102</v>
      </c>
      <c r="DH323" s="11">
        <v>61</v>
      </c>
      <c r="DI323" s="33">
        <v>41</v>
      </c>
      <c r="DJ323" s="141">
        <f t="shared" si="475"/>
        <v>641</v>
      </c>
      <c r="DK323" s="141">
        <f t="shared" si="443"/>
        <v>360</v>
      </c>
      <c r="DL323" s="141">
        <f t="shared" si="444"/>
        <v>281</v>
      </c>
      <c r="DM323" s="32">
        <v>109</v>
      </c>
      <c r="DN323" s="11">
        <v>64</v>
      </c>
      <c r="DO323" s="33">
        <v>45</v>
      </c>
      <c r="DP323" s="32">
        <v>120</v>
      </c>
      <c r="DQ323" s="11">
        <v>76</v>
      </c>
      <c r="DR323" s="33">
        <v>44</v>
      </c>
      <c r="DS323" s="32">
        <v>131</v>
      </c>
      <c r="DT323" s="11">
        <v>79</v>
      </c>
      <c r="DU323" s="33">
        <v>52</v>
      </c>
      <c r="DV323" s="32">
        <v>130</v>
      </c>
      <c r="DW323" s="11">
        <v>80</v>
      </c>
      <c r="DX323" s="33">
        <v>50</v>
      </c>
      <c r="DY323" s="32">
        <v>151</v>
      </c>
      <c r="DZ323" s="11">
        <v>61</v>
      </c>
      <c r="EA323" s="33">
        <v>90</v>
      </c>
      <c r="EB323" s="141">
        <f t="shared" si="476"/>
        <v>771</v>
      </c>
      <c r="EC323" s="141">
        <f t="shared" si="445"/>
        <v>398</v>
      </c>
      <c r="ED323" s="141">
        <f t="shared" si="446"/>
        <v>373</v>
      </c>
      <c r="EE323" s="32">
        <v>136</v>
      </c>
      <c r="EF323" s="11">
        <v>70</v>
      </c>
      <c r="EG323" s="33">
        <v>66</v>
      </c>
      <c r="EH323" s="32">
        <v>143</v>
      </c>
      <c r="EI323" s="11">
        <v>70</v>
      </c>
      <c r="EJ323" s="33">
        <v>73</v>
      </c>
      <c r="EK323" s="32">
        <v>156</v>
      </c>
      <c r="EL323" s="11">
        <v>90</v>
      </c>
      <c r="EM323" s="33">
        <v>66</v>
      </c>
      <c r="EN323" s="32">
        <v>149</v>
      </c>
      <c r="EO323" s="11">
        <v>82</v>
      </c>
      <c r="EP323" s="33">
        <v>67</v>
      </c>
      <c r="EQ323" s="32">
        <v>187</v>
      </c>
      <c r="ER323" s="11">
        <v>86</v>
      </c>
      <c r="ES323" s="33">
        <v>101</v>
      </c>
      <c r="ET323" s="141">
        <f t="shared" si="477"/>
        <v>1068</v>
      </c>
      <c r="EU323" s="141">
        <f t="shared" si="447"/>
        <v>552</v>
      </c>
      <c r="EV323" s="141">
        <f t="shared" si="448"/>
        <v>516</v>
      </c>
      <c r="EW323" s="32">
        <v>199</v>
      </c>
      <c r="EX323" s="11">
        <v>96</v>
      </c>
      <c r="EY323" s="33">
        <v>103</v>
      </c>
      <c r="EZ323" s="32">
        <v>190</v>
      </c>
      <c r="FA323" s="11">
        <v>98</v>
      </c>
      <c r="FB323" s="33">
        <v>92</v>
      </c>
      <c r="FC323" s="32">
        <v>220</v>
      </c>
      <c r="FD323" s="11">
        <v>125</v>
      </c>
      <c r="FE323" s="33">
        <v>95</v>
      </c>
      <c r="FF323" s="32">
        <v>220</v>
      </c>
      <c r="FG323" s="11">
        <v>112</v>
      </c>
      <c r="FH323" s="33">
        <v>108</v>
      </c>
      <c r="FI323" s="32">
        <v>239</v>
      </c>
      <c r="FJ323" s="11">
        <v>121</v>
      </c>
      <c r="FK323" s="33">
        <v>118</v>
      </c>
      <c r="FL323" s="141">
        <f t="shared" si="478"/>
        <v>1236</v>
      </c>
      <c r="FM323" s="141">
        <f t="shared" si="449"/>
        <v>640</v>
      </c>
      <c r="FN323" s="141">
        <f t="shared" si="450"/>
        <v>596</v>
      </c>
      <c r="FO323" s="32">
        <v>214</v>
      </c>
      <c r="FP323" s="11">
        <v>113</v>
      </c>
      <c r="FQ323" s="33">
        <v>101</v>
      </c>
      <c r="FR323" s="32">
        <v>255</v>
      </c>
      <c r="FS323" s="11">
        <v>133</v>
      </c>
      <c r="FT323" s="33">
        <v>122</v>
      </c>
      <c r="FU323" s="32">
        <v>256</v>
      </c>
      <c r="FV323" s="11">
        <v>141</v>
      </c>
      <c r="FW323" s="33">
        <v>115</v>
      </c>
      <c r="FX323" s="32">
        <v>249</v>
      </c>
      <c r="FY323" s="11">
        <v>112</v>
      </c>
      <c r="FZ323" s="33">
        <v>137</v>
      </c>
      <c r="GA323" s="32">
        <v>262</v>
      </c>
      <c r="GB323" s="11">
        <v>141</v>
      </c>
      <c r="GC323" s="33">
        <v>121</v>
      </c>
      <c r="GD323" s="141">
        <f t="shared" si="479"/>
        <v>1255</v>
      </c>
      <c r="GE323" s="141">
        <f t="shared" si="451"/>
        <v>699</v>
      </c>
      <c r="GF323" s="141">
        <f t="shared" si="452"/>
        <v>556</v>
      </c>
      <c r="GG323" s="32">
        <v>256</v>
      </c>
      <c r="GH323" s="11">
        <v>147</v>
      </c>
      <c r="GI323" s="33">
        <v>109</v>
      </c>
      <c r="GJ323" s="32">
        <v>222</v>
      </c>
      <c r="GK323" s="11">
        <v>132</v>
      </c>
      <c r="GL323" s="33">
        <v>90</v>
      </c>
      <c r="GM323" s="32">
        <v>267</v>
      </c>
      <c r="GN323" s="11">
        <v>142</v>
      </c>
      <c r="GO323" s="33">
        <v>125</v>
      </c>
      <c r="GP323" s="32">
        <v>256</v>
      </c>
      <c r="GQ323" s="11">
        <v>136</v>
      </c>
      <c r="GR323" s="33">
        <v>120</v>
      </c>
      <c r="GS323" s="32">
        <v>254</v>
      </c>
      <c r="GT323" s="11">
        <v>142</v>
      </c>
      <c r="GU323" s="33">
        <v>112</v>
      </c>
      <c r="GV323" s="141">
        <f t="shared" si="480"/>
        <v>977</v>
      </c>
      <c r="GW323" s="141">
        <f t="shared" si="453"/>
        <v>538</v>
      </c>
      <c r="GX323" s="141">
        <f t="shared" si="454"/>
        <v>439</v>
      </c>
      <c r="GY323" s="32">
        <v>242</v>
      </c>
      <c r="GZ323" s="11">
        <v>136</v>
      </c>
      <c r="HA323" s="33">
        <v>106</v>
      </c>
      <c r="HB323" s="32">
        <v>182</v>
      </c>
      <c r="HC323" s="11">
        <v>113</v>
      </c>
      <c r="HD323" s="33">
        <v>69</v>
      </c>
      <c r="HE323" s="32">
        <v>214</v>
      </c>
      <c r="HF323" s="11">
        <v>113</v>
      </c>
      <c r="HG323" s="33">
        <v>101</v>
      </c>
      <c r="HH323" s="32">
        <v>184</v>
      </c>
      <c r="HI323" s="11">
        <v>97</v>
      </c>
      <c r="HJ323" s="33">
        <v>87</v>
      </c>
      <c r="HK323" s="32">
        <v>155</v>
      </c>
      <c r="HL323" s="11">
        <v>79</v>
      </c>
      <c r="HM323" s="33">
        <v>76</v>
      </c>
      <c r="HN323" s="141">
        <f t="shared" si="481"/>
        <v>661</v>
      </c>
      <c r="HO323" s="141">
        <f t="shared" si="455"/>
        <v>319</v>
      </c>
      <c r="HP323" s="141">
        <f t="shared" si="456"/>
        <v>342</v>
      </c>
      <c r="HQ323" s="32">
        <v>140</v>
      </c>
      <c r="HR323" s="11">
        <v>75</v>
      </c>
      <c r="HS323" s="33">
        <v>65</v>
      </c>
      <c r="HT323" s="32">
        <v>150</v>
      </c>
      <c r="HU323" s="11">
        <v>69</v>
      </c>
      <c r="HV323" s="33">
        <v>81</v>
      </c>
      <c r="HW323" s="32">
        <v>136</v>
      </c>
      <c r="HX323" s="11">
        <v>64</v>
      </c>
      <c r="HY323" s="33">
        <v>72</v>
      </c>
      <c r="HZ323" s="32">
        <v>104</v>
      </c>
      <c r="IA323" s="11">
        <v>49</v>
      </c>
      <c r="IB323" s="33">
        <v>55</v>
      </c>
      <c r="IC323" s="32">
        <v>131</v>
      </c>
      <c r="ID323" s="11">
        <v>62</v>
      </c>
      <c r="IE323" s="33">
        <v>69</v>
      </c>
      <c r="IF323" s="141">
        <f t="shared" si="482"/>
        <v>553</v>
      </c>
      <c r="IG323" s="141">
        <f t="shared" si="457"/>
        <v>274</v>
      </c>
      <c r="IH323" s="141">
        <f t="shared" si="458"/>
        <v>279</v>
      </c>
      <c r="II323" s="32">
        <v>131</v>
      </c>
      <c r="IJ323" s="11">
        <v>59</v>
      </c>
      <c r="IK323" s="33">
        <v>72</v>
      </c>
      <c r="IL323" s="32">
        <v>133</v>
      </c>
      <c r="IM323" s="11">
        <v>70</v>
      </c>
      <c r="IN323" s="33">
        <v>63</v>
      </c>
      <c r="IO323" s="32">
        <v>120</v>
      </c>
      <c r="IP323" s="11">
        <v>66</v>
      </c>
      <c r="IQ323" s="33">
        <v>54</v>
      </c>
      <c r="IR323" s="32">
        <v>90</v>
      </c>
      <c r="IS323" s="11">
        <v>41</v>
      </c>
      <c r="IT323" s="33">
        <v>49</v>
      </c>
      <c r="IU323" s="32">
        <v>79</v>
      </c>
      <c r="IV323" s="11">
        <v>38</v>
      </c>
      <c r="IW323" s="33">
        <v>41</v>
      </c>
      <c r="IX323" s="141">
        <f t="shared" si="483"/>
        <v>589</v>
      </c>
      <c r="IY323" s="141">
        <f t="shared" si="459"/>
        <v>222</v>
      </c>
      <c r="IZ323" s="141">
        <f t="shared" si="460"/>
        <v>367</v>
      </c>
      <c r="JA323" s="32">
        <v>125</v>
      </c>
      <c r="JB323" s="11">
        <v>54</v>
      </c>
      <c r="JC323" s="33">
        <v>71</v>
      </c>
      <c r="JD323" s="32">
        <v>107</v>
      </c>
      <c r="JE323" s="11">
        <v>39</v>
      </c>
      <c r="JF323" s="33">
        <v>68</v>
      </c>
      <c r="JG323" s="32">
        <v>132</v>
      </c>
      <c r="JH323" s="11">
        <v>44</v>
      </c>
      <c r="JI323" s="33">
        <v>88</v>
      </c>
      <c r="JJ323" s="32">
        <v>117</v>
      </c>
      <c r="JK323" s="11">
        <v>43</v>
      </c>
      <c r="JL323" s="33">
        <v>74</v>
      </c>
      <c r="JM323" s="32">
        <v>108</v>
      </c>
      <c r="JN323" s="11">
        <v>42</v>
      </c>
      <c r="JO323" s="33">
        <v>66</v>
      </c>
      <c r="JP323" s="141">
        <f t="shared" si="484"/>
        <v>451</v>
      </c>
      <c r="JQ323" s="141">
        <f t="shared" si="461"/>
        <v>164</v>
      </c>
      <c r="JR323" s="141">
        <f t="shared" si="462"/>
        <v>287</v>
      </c>
      <c r="JS323" s="32">
        <v>106</v>
      </c>
      <c r="JT323" s="11">
        <v>36</v>
      </c>
      <c r="JU323" s="33">
        <v>70</v>
      </c>
      <c r="JV323" s="32">
        <v>93</v>
      </c>
      <c r="JW323" s="11">
        <v>44</v>
      </c>
      <c r="JX323" s="33">
        <v>49</v>
      </c>
      <c r="JY323" s="32">
        <v>81</v>
      </c>
      <c r="JZ323" s="11">
        <v>23</v>
      </c>
      <c r="KA323" s="33">
        <v>58</v>
      </c>
      <c r="KB323" s="32">
        <v>88</v>
      </c>
      <c r="KC323" s="11">
        <v>32</v>
      </c>
      <c r="KD323" s="33">
        <v>56</v>
      </c>
      <c r="KE323" s="32">
        <v>83</v>
      </c>
      <c r="KF323" s="11">
        <v>29</v>
      </c>
      <c r="KG323" s="33">
        <v>54</v>
      </c>
      <c r="KH323" s="141">
        <f t="shared" si="485"/>
        <v>262</v>
      </c>
      <c r="KI323" s="141">
        <f t="shared" si="463"/>
        <v>92</v>
      </c>
      <c r="KJ323" s="141">
        <f t="shared" si="464"/>
        <v>170</v>
      </c>
      <c r="KK323" s="32">
        <v>77</v>
      </c>
      <c r="KL323" s="11">
        <v>32</v>
      </c>
      <c r="KM323" s="33">
        <v>45</v>
      </c>
      <c r="KN323" s="32">
        <v>52</v>
      </c>
      <c r="KO323" s="11">
        <v>18</v>
      </c>
      <c r="KP323" s="33">
        <v>34</v>
      </c>
      <c r="KQ323" s="32">
        <v>63</v>
      </c>
      <c r="KR323" s="11">
        <v>17</v>
      </c>
      <c r="KS323" s="33">
        <v>46</v>
      </c>
      <c r="KT323" s="32">
        <v>32</v>
      </c>
      <c r="KU323" s="11">
        <v>13</v>
      </c>
      <c r="KV323" s="33">
        <v>19</v>
      </c>
      <c r="KW323" s="32">
        <v>38</v>
      </c>
      <c r="KX323" s="11">
        <v>12</v>
      </c>
      <c r="KY323" s="33">
        <v>26</v>
      </c>
      <c r="KZ323" s="141">
        <f t="shared" si="486"/>
        <v>94</v>
      </c>
      <c r="LA323" s="141">
        <f t="shared" si="465"/>
        <v>25</v>
      </c>
      <c r="LB323" s="141">
        <f t="shared" si="466"/>
        <v>69</v>
      </c>
      <c r="LC323" s="32">
        <v>22</v>
      </c>
      <c r="LD323" s="11">
        <v>4</v>
      </c>
      <c r="LE323" s="33">
        <v>18</v>
      </c>
      <c r="LF323" s="32">
        <v>16</v>
      </c>
      <c r="LG323" s="11">
        <v>6</v>
      </c>
      <c r="LH323" s="33">
        <v>10</v>
      </c>
      <c r="LI323" s="32">
        <v>31</v>
      </c>
      <c r="LJ323" s="11">
        <v>8</v>
      </c>
      <c r="LK323" s="33">
        <v>23</v>
      </c>
      <c r="LL323" s="32">
        <v>12</v>
      </c>
      <c r="LM323" s="11">
        <v>2</v>
      </c>
      <c r="LN323" s="33">
        <v>10</v>
      </c>
      <c r="LO323" s="32">
        <v>13</v>
      </c>
      <c r="LP323" s="11">
        <v>5</v>
      </c>
      <c r="LQ323" s="33">
        <v>8</v>
      </c>
      <c r="LR323" s="141">
        <f t="shared" si="487"/>
        <v>34</v>
      </c>
      <c r="LS323" s="141">
        <f t="shared" si="467"/>
        <v>3</v>
      </c>
      <c r="LT323" s="141">
        <f t="shared" si="468"/>
        <v>31</v>
      </c>
      <c r="LU323" s="32">
        <v>10</v>
      </c>
      <c r="LV323" s="11">
        <v>3</v>
      </c>
      <c r="LW323" s="33">
        <v>7</v>
      </c>
      <c r="LX323" s="32">
        <v>13</v>
      </c>
      <c r="LY323" s="11">
        <v>0</v>
      </c>
      <c r="LZ323" s="33">
        <v>13</v>
      </c>
      <c r="MA323" s="32">
        <v>9</v>
      </c>
      <c r="MB323" s="11">
        <v>0</v>
      </c>
      <c r="MC323" s="33">
        <v>9</v>
      </c>
      <c r="MD323" s="32">
        <v>0</v>
      </c>
      <c r="ME323" s="11">
        <v>0</v>
      </c>
      <c r="MF323" s="33">
        <v>0</v>
      </c>
      <c r="MG323" s="32">
        <v>2</v>
      </c>
      <c r="MH323" s="11">
        <v>0</v>
      </c>
      <c r="MI323" s="33">
        <v>2</v>
      </c>
      <c r="MJ323" s="141">
        <f t="shared" si="490"/>
        <v>10</v>
      </c>
      <c r="MK323" s="141">
        <f t="shared" si="491"/>
        <v>2</v>
      </c>
      <c r="ML323" s="141">
        <f t="shared" si="492"/>
        <v>8</v>
      </c>
      <c r="MM323" s="32">
        <v>5</v>
      </c>
      <c r="MN323" s="11">
        <v>2</v>
      </c>
      <c r="MO323" s="33">
        <v>3</v>
      </c>
      <c r="MP323" s="32">
        <v>2</v>
      </c>
      <c r="MQ323" s="11">
        <v>0</v>
      </c>
      <c r="MR323" s="33">
        <v>2</v>
      </c>
      <c r="MS323" s="32">
        <v>1</v>
      </c>
      <c r="MT323" s="11">
        <v>0</v>
      </c>
      <c r="MU323" s="33">
        <v>1</v>
      </c>
      <c r="MV323" s="32">
        <v>1</v>
      </c>
      <c r="MW323" s="11">
        <v>0</v>
      </c>
      <c r="MX323" s="33">
        <v>1</v>
      </c>
      <c r="MY323" s="32">
        <v>1</v>
      </c>
      <c r="MZ323" s="11">
        <v>0</v>
      </c>
      <c r="NA323" s="33">
        <v>1</v>
      </c>
      <c r="NB323" s="146">
        <f t="shared" si="493"/>
        <v>1</v>
      </c>
      <c r="NC323" s="141">
        <f t="shared" si="494"/>
        <v>0</v>
      </c>
      <c r="ND323" s="147">
        <f t="shared" si="495"/>
        <v>1</v>
      </c>
      <c r="NE323" s="32">
        <v>0</v>
      </c>
      <c r="NF323" s="11">
        <v>0</v>
      </c>
      <c r="NG323" s="33">
        <v>0</v>
      </c>
      <c r="NH323" s="32">
        <v>1</v>
      </c>
      <c r="NI323" s="11">
        <v>0</v>
      </c>
      <c r="NJ323" s="33">
        <v>1</v>
      </c>
      <c r="NK323" s="32">
        <v>0</v>
      </c>
      <c r="NL323" s="11">
        <v>0</v>
      </c>
      <c r="NM323" s="33">
        <v>0</v>
      </c>
      <c r="NN323" s="32">
        <v>0</v>
      </c>
      <c r="NO323" s="11">
        <v>0</v>
      </c>
      <c r="NP323" s="33">
        <v>0</v>
      </c>
      <c r="NQ323" s="32">
        <v>0</v>
      </c>
      <c r="NR323" s="11">
        <v>0</v>
      </c>
      <c r="NS323" s="33">
        <v>0</v>
      </c>
      <c r="NT323" s="146">
        <f t="shared" si="496"/>
        <v>1</v>
      </c>
      <c r="NU323" s="141">
        <f t="shared" si="497"/>
        <v>1</v>
      </c>
      <c r="NV323" s="147">
        <f t="shared" si="498"/>
        <v>0</v>
      </c>
      <c r="NW323" s="32">
        <v>1</v>
      </c>
      <c r="NX323" s="11">
        <v>1</v>
      </c>
      <c r="NY323" s="33">
        <v>0</v>
      </c>
      <c r="NZ323" s="32">
        <v>0</v>
      </c>
      <c r="OA323" s="11">
        <v>0</v>
      </c>
      <c r="OB323" s="33">
        <v>0</v>
      </c>
      <c r="OC323" s="32">
        <v>0</v>
      </c>
      <c r="OD323" s="11">
        <v>0</v>
      </c>
      <c r="OE323" s="33">
        <v>0</v>
      </c>
      <c r="OF323" s="32">
        <v>0</v>
      </c>
      <c r="OG323" s="11">
        <v>0</v>
      </c>
      <c r="OH323" s="33">
        <v>0</v>
      </c>
      <c r="OI323" s="32">
        <v>0</v>
      </c>
      <c r="OJ323" s="11">
        <v>0</v>
      </c>
      <c r="OK323" s="33">
        <v>0</v>
      </c>
      <c r="OL323" s="146">
        <v>1</v>
      </c>
      <c r="OM323" s="141">
        <v>1</v>
      </c>
      <c r="ON323" s="147">
        <v>0</v>
      </c>
    </row>
    <row r="324" spans="1:404" ht="12" customHeight="1">
      <c r="B324" s="31" t="s">
        <v>293</v>
      </c>
      <c r="C324" s="32">
        <v>3640</v>
      </c>
      <c r="D324" s="11">
        <v>1906</v>
      </c>
      <c r="E324" s="33">
        <v>1734</v>
      </c>
      <c r="F324" s="141">
        <f t="shared" si="469"/>
        <v>213</v>
      </c>
      <c r="G324" s="141">
        <f t="shared" si="488"/>
        <v>122</v>
      </c>
      <c r="H324" s="141">
        <f t="shared" si="489"/>
        <v>91</v>
      </c>
      <c r="I324" s="32">
        <v>45</v>
      </c>
      <c r="J324" s="11">
        <v>30</v>
      </c>
      <c r="K324" s="33">
        <v>15</v>
      </c>
      <c r="L324" s="32">
        <v>44</v>
      </c>
      <c r="M324" s="11">
        <v>25</v>
      </c>
      <c r="N324" s="33">
        <v>19</v>
      </c>
      <c r="O324" s="32">
        <v>55</v>
      </c>
      <c r="P324" s="11">
        <v>30</v>
      </c>
      <c r="Q324" s="33">
        <v>25</v>
      </c>
      <c r="R324" s="32">
        <v>46</v>
      </c>
      <c r="S324" s="11">
        <v>24</v>
      </c>
      <c r="T324" s="33">
        <v>22</v>
      </c>
      <c r="U324" s="32">
        <v>23</v>
      </c>
      <c r="V324" s="11">
        <v>13</v>
      </c>
      <c r="W324" s="33">
        <v>10</v>
      </c>
      <c r="X324" s="141">
        <f t="shared" si="470"/>
        <v>122</v>
      </c>
      <c r="Y324" s="141">
        <f t="shared" si="433"/>
        <v>65</v>
      </c>
      <c r="Z324" s="141">
        <f t="shared" si="434"/>
        <v>57</v>
      </c>
      <c r="AA324" s="32">
        <v>32</v>
      </c>
      <c r="AB324" s="11">
        <v>17</v>
      </c>
      <c r="AC324" s="33">
        <v>15</v>
      </c>
      <c r="AD324" s="32">
        <v>22</v>
      </c>
      <c r="AE324" s="11">
        <v>11</v>
      </c>
      <c r="AF324" s="33">
        <v>11</v>
      </c>
      <c r="AG324" s="32">
        <v>25</v>
      </c>
      <c r="AH324" s="11">
        <v>11</v>
      </c>
      <c r="AI324" s="33">
        <v>14</v>
      </c>
      <c r="AJ324" s="32">
        <v>27</v>
      </c>
      <c r="AK324" s="11">
        <v>17</v>
      </c>
      <c r="AL324" s="33">
        <v>10</v>
      </c>
      <c r="AM324" s="32">
        <v>16</v>
      </c>
      <c r="AN324" s="11">
        <v>9</v>
      </c>
      <c r="AO324" s="33">
        <v>7</v>
      </c>
      <c r="AP324" s="141">
        <f t="shared" si="471"/>
        <v>99</v>
      </c>
      <c r="AQ324" s="141">
        <f t="shared" si="435"/>
        <v>59</v>
      </c>
      <c r="AR324" s="141">
        <f t="shared" si="436"/>
        <v>40</v>
      </c>
      <c r="AS324" s="32">
        <v>18</v>
      </c>
      <c r="AT324" s="11">
        <v>9</v>
      </c>
      <c r="AU324" s="33">
        <v>9</v>
      </c>
      <c r="AV324" s="32">
        <v>19</v>
      </c>
      <c r="AW324" s="11">
        <v>10</v>
      </c>
      <c r="AX324" s="33">
        <v>9</v>
      </c>
      <c r="AY324" s="32">
        <v>13</v>
      </c>
      <c r="AZ324" s="11">
        <v>10</v>
      </c>
      <c r="BA324" s="33">
        <v>3</v>
      </c>
      <c r="BB324" s="32">
        <v>22</v>
      </c>
      <c r="BC324" s="11">
        <v>15</v>
      </c>
      <c r="BD324" s="33">
        <v>7</v>
      </c>
      <c r="BE324" s="32">
        <v>27</v>
      </c>
      <c r="BF324" s="11">
        <v>15</v>
      </c>
      <c r="BG324" s="33">
        <v>12</v>
      </c>
      <c r="BH324" s="141">
        <f t="shared" si="472"/>
        <v>113</v>
      </c>
      <c r="BI324" s="141">
        <f t="shared" si="437"/>
        <v>63</v>
      </c>
      <c r="BJ324" s="141">
        <f t="shared" si="438"/>
        <v>50</v>
      </c>
      <c r="BK324" s="32">
        <v>20</v>
      </c>
      <c r="BL324" s="11">
        <v>9</v>
      </c>
      <c r="BM324" s="33">
        <v>11</v>
      </c>
      <c r="BN324" s="32">
        <v>21</v>
      </c>
      <c r="BO324" s="11">
        <v>13</v>
      </c>
      <c r="BP324" s="33">
        <v>8</v>
      </c>
      <c r="BQ324" s="32">
        <v>20</v>
      </c>
      <c r="BR324" s="11">
        <v>14</v>
      </c>
      <c r="BS324" s="33">
        <v>6</v>
      </c>
      <c r="BT324" s="32">
        <v>25</v>
      </c>
      <c r="BU324" s="11">
        <v>12</v>
      </c>
      <c r="BV324" s="33">
        <v>13</v>
      </c>
      <c r="BW324" s="32">
        <v>27</v>
      </c>
      <c r="BX324" s="11">
        <v>15</v>
      </c>
      <c r="BY324" s="33">
        <v>12</v>
      </c>
      <c r="BZ324" s="141">
        <f t="shared" si="473"/>
        <v>173</v>
      </c>
      <c r="CA324" s="141">
        <f t="shared" si="439"/>
        <v>99</v>
      </c>
      <c r="CB324" s="141">
        <f t="shared" si="440"/>
        <v>74</v>
      </c>
      <c r="CC324" s="32">
        <v>29</v>
      </c>
      <c r="CD324" s="11">
        <v>11</v>
      </c>
      <c r="CE324" s="33">
        <v>18</v>
      </c>
      <c r="CF324" s="32">
        <v>35</v>
      </c>
      <c r="CG324" s="11">
        <v>27</v>
      </c>
      <c r="CH324" s="33">
        <v>8</v>
      </c>
      <c r="CI324" s="32">
        <v>38</v>
      </c>
      <c r="CJ324" s="11">
        <v>26</v>
      </c>
      <c r="CK324" s="33">
        <v>12</v>
      </c>
      <c r="CL324" s="32">
        <v>30</v>
      </c>
      <c r="CM324" s="11">
        <v>15</v>
      </c>
      <c r="CN324" s="33">
        <v>15</v>
      </c>
      <c r="CO324" s="32">
        <v>41</v>
      </c>
      <c r="CP324" s="11">
        <v>20</v>
      </c>
      <c r="CQ324" s="33">
        <v>21</v>
      </c>
      <c r="CR324" s="141">
        <f t="shared" si="474"/>
        <v>188</v>
      </c>
      <c r="CS324" s="141">
        <f t="shared" si="441"/>
        <v>103</v>
      </c>
      <c r="CT324" s="141">
        <f t="shared" si="442"/>
        <v>85</v>
      </c>
      <c r="CU324" s="32">
        <v>38</v>
      </c>
      <c r="CV324" s="11">
        <v>20</v>
      </c>
      <c r="CW324" s="33">
        <v>18</v>
      </c>
      <c r="CX324" s="32">
        <v>34</v>
      </c>
      <c r="CY324" s="11">
        <v>22</v>
      </c>
      <c r="CZ324" s="33">
        <v>12</v>
      </c>
      <c r="DA324" s="32">
        <v>34</v>
      </c>
      <c r="DB324" s="11">
        <v>22</v>
      </c>
      <c r="DC324" s="33">
        <v>12</v>
      </c>
      <c r="DD324" s="32">
        <v>43</v>
      </c>
      <c r="DE324" s="11">
        <v>17</v>
      </c>
      <c r="DF324" s="33">
        <v>26</v>
      </c>
      <c r="DG324" s="32">
        <v>39</v>
      </c>
      <c r="DH324" s="11">
        <v>22</v>
      </c>
      <c r="DI324" s="33">
        <v>17</v>
      </c>
      <c r="DJ324" s="141">
        <f t="shared" si="475"/>
        <v>285</v>
      </c>
      <c r="DK324" s="141">
        <f t="shared" si="443"/>
        <v>144</v>
      </c>
      <c r="DL324" s="141">
        <f t="shared" si="444"/>
        <v>141</v>
      </c>
      <c r="DM324" s="32">
        <v>47</v>
      </c>
      <c r="DN324" s="11">
        <v>27</v>
      </c>
      <c r="DO324" s="33">
        <v>20</v>
      </c>
      <c r="DP324" s="32">
        <v>51</v>
      </c>
      <c r="DQ324" s="11">
        <v>25</v>
      </c>
      <c r="DR324" s="33">
        <v>26</v>
      </c>
      <c r="DS324" s="32">
        <v>63</v>
      </c>
      <c r="DT324" s="11">
        <v>33</v>
      </c>
      <c r="DU324" s="33">
        <v>30</v>
      </c>
      <c r="DV324" s="32">
        <v>57</v>
      </c>
      <c r="DW324" s="11">
        <v>23</v>
      </c>
      <c r="DX324" s="33">
        <v>34</v>
      </c>
      <c r="DY324" s="32">
        <v>67</v>
      </c>
      <c r="DZ324" s="11">
        <v>36</v>
      </c>
      <c r="EA324" s="33">
        <v>31</v>
      </c>
      <c r="EB324" s="141">
        <f t="shared" si="476"/>
        <v>261</v>
      </c>
      <c r="EC324" s="141">
        <f t="shared" si="445"/>
        <v>157</v>
      </c>
      <c r="ED324" s="141">
        <f t="shared" si="446"/>
        <v>104</v>
      </c>
      <c r="EE324" s="32">
        <v>41</v>
      </c>
      <c r="EF324" s="11">
        <v>22</v>
      </c>
      <c r="EG324" s="33">
        <v>19</v>
      </c>
      <c r="EH324" s="32">
        <v>58</v>
      </c>
      <c r="EI324" s="11">
        <v>35</v>
      </c>
      <c r="EJ324" s="33">
        <v>23</v>
      </c>
      <c r="EK324" s="32">
        <v>57</v>
      </c>
      <c r="EL324" s="11">
        <v>35</v>
      </c>
      <c r="EM324" s="33">
        <v>22</v>
      </c>
      <c r="EN324" s="32">
        <v>48</v>
      </c>
      <c r="EO324" s="11">
        <v>32</v>
      </c>
      <c r="EP324" s="33">
        <v>16</v>
      </c>
      <c r="EQ324" s="32">
        <v>57</v>
      </c>
      <c r="ER324" s="11">
        <v>33</v>
      </c>
      <c r="ES324" s="33">
        <v>24</v>
      </c>
      <c r="ET324" s="141">
        <f t="shared" si="477"/>
        <v>225</v>
      </c>
      <c r="EU324" s="141">
        <f t="shared" si="447"/>
        <v>147</v>
      </c>
      <c r="EV324" s="141">
        <f t="shared" si="448"/>
        <v>78</v>
      </c>
      <c r="EW324" s="32">
        <v>57</v>
      </c>
      <c r="EX324" s="11">
        <v>35</v>
      </c>
      <c r="EY324" s="33">
        <v>22</v>
      </c>
      <c r="EZ324" s="32">
        <v>50</v>
      </c>
      <c r="FA324" s="11">
        <v>28</v>
      </c>
      <c r="FB324" s="33">
        <v>22</v>
      </c>
      <c r="FC324" s="32">
        <v>37</v>
      </c>
      <c r="FD324" s="11">
        <v>28</v>
      </c>
      <c r="FE324" s="33">
        <v>9</v>
      </c>
      <c r="FF324" s="32">
        <v>40</v>
      </c>
      <c r="FG324" s="11">
        <v>29</v>
      </c>
      <c r="FH324" s="33">
        <v>11</v>
      </c>
      <c r="FI324" s="32">
        <v>41</v>
      </c>
      <c r="FJ324" s="11">
        <v>27</v>
      </c>
      <c r="FK324" s="33">
        <v>14</v>
      </c>
      <c r="FL324" s="141">
        <f t="shared" si="478"/>
        <v>240</v>
      </c>
      <c r="FM324" s="141">
        <f t="shared" si="449"/>
        <v>129</v>
      </c>
      <c r="FN324" s="141">
        <f t="shared" si="450"/>
        <v>111</v>
      </c>
      <c r="FO324" s="32">
        <v>49</v>
      </c>
      <c r="FP324" s="11">
        <v>29</v>
      </c>
      <c r="FQ324" s="33">
        <v>20</v>
      </c>
      <c r="FR324" s="32">
        <v>48</v>
      </c>
      <c r="FS324" s="11">
        <v>26</v>
      </c>
      <c r="FT324" s="33">
        <v>22</v>
      </c>
      <c r="FU324" s="32">
        <v>44</v>
      </c>
      <c r="FV324" s="11">
        <v>23</v>
      </c>
      <c r="FW324" s="33">
        <v>21</v>
      </c>
      <c r="FX324" s="32">
        <v>43</v>
      </c>
      <c r="FY324" s="11">
        <v>25</v>
      </c>
      <c r="FZ324" s="33">
        <v>18</v>
      </c>
      <c r="GA324" s="32">
        <v>56</v>
      </c>
      <c r="GB324" s="11">
        <v>26</v>
      </c>
      <c r="GC324" s="33">
        <v>30</v>
      </c>
      <c r="GD324" s="141">
        <f t="shared" si="479"/>
        <v>308</v>
      </c>
      <c r="GE324" s="141">
        <f t="shared" si="451"/>
        <v>168</v>
      </c>
      <c r="GF324" s="141">
        <f t="shared" si="452"/>
        <v>140</v>
      </c>
      <c r="GG324" s="32">
        <v>62</v>
      </c>
      <c r="GH324" s="11">
        <v>37</v>
      </c>
      <c r="GI324" s="33">
        <v>25</v>
      </c>
      <c r="GJ324" s="32">
        <v>59</v>
      </c>
      <c r="GK324" s="11">
        <v>35</v>
      </c>
      <c r="GL324" s="33">
        <v>24</v>
      </c>
      <c r="GM324" s="32">
        <v>68</v>
      </c>
      <c r="GN324" s="11">
        <v>32</v>
      </c>
      <c r="GO324" s="33">
        <v>36</v>
      </c>
      <c r="GP324" s="32">
        <v>51</v>
      </c>
      <c r="GQ324" s="11">
        <v>28</v>
      </c>
      <c r="GR324" s="33">
        <v>23</v>
      </c>
      <c r="GS324" s="32">
        <v>68</v>
      </c>
      <c r="GT324" s="11">
        <v>36</v>
      </c>
      <c r="GU324" s="33">
        <v>32</v>
      </c>
      <c r="GV324" s="141">
        <f t="shared" si="480"/>
        <v>310</v>
      </c>
      <c r="GW324" s="141">
        <f t="shared" si="453"/>
        <v>172</v>
      </c>
      <c r="GX324" s="141">
        <f t="shared" si="454"/>
        <v>138</v>
      </c>
      <c r="GY324" s="32">
        <v>85</v>
      </c>
      <c r="GZ324" s="11">
        <v>36</v>
      </c>
      <c r="HA324" s="33">
        <v>49</v>
      </c>
      <c r="HB324" s="32">
        <v>57</v>
      </c>
      <c r="HC324" s="11">
        <v>40</v>
      </c>
      <c r="HD324" s="33">
        <v>17</v>
      </c>
      <c r="HE324" s="32">
        <v>54</v>
      </c>
      <c r="HF324" s="11">
        <v>37</v>
      </c>
      <c r="HG324" s="33">
        <v>17</v>
      </c>
      <c r="HH324" s="32">
        <v>60</v>
      </c>
      <c r="HI324" s="11">
        <v>36</v>
      </c>
      <c r="HJ324" s="33">
        <v>24</v>
      </c>
      <c r="HK324" s="32">
        <v>54</v>
      </c>
      <c r="HL324" s="11">
        <v>23</v>
      </c>
      <c r="HM324" s="33">
        <v>31</v>
      </c>
      <c r="HN324" s="141">
        <f t="shared" si="481"/>
        <v>237</v>
      </c>
      <c r="HO324" s="141">
        <f t="shared" si="455"/>
        <v>121</v>
      </c>
      <c r="HP324" s="141">
        <f t="shared" si="456"/>
        <v>116</v>
      </c>
      <c r="HQ324" s="32">
        <v>54</v>
      </c>
      <c r="HR324" s="11">
        <v>26</v>
      </c>
      <c r="HS324" s="33">
        <v>28</v>
      </c>
      <c r="HT324" s="32">
        <v>47</v>
      </c>
      <c r="HU324" s="11">
        <v>25</v>
      </c>
      <c r="HV324" s="33">
        <v>22</v>
      </c>
      <c r="HW324" s="32">
        <v>53</v>
      </c>
      <c r="HX324" s="11">
        <v>30</v>
      </c>
      <c r="HY324" s="33">
        <v>23</v>
      </c>
      <c r="HZ324" s="32">
        <v>43</v>
      </c>
      <c r="IA324" s="11">
        <v>25</v>
      </c>
      <c r="IB324" s="33">
        <v>18</v>
      </c>
      <c r="IC324" s="32">
        <v>40</v>
      </c>
      <c r="ID324" s="11">
        <v>15</v>
      </c>
      <c r="IE324" s="33">
        <v>25</v>
      </c>
      <c r="IF324" s="141">
        <f t="shared" si="482"/>
        <v>195</v>
      </c>
      <c r="IG324" s="141">
        <f t="shared" si="457"/>
        <v>94</v>
      </c>
      <c r="IH324" s="141">
        <f t="shared" si="458"/>
        <v>101</v>
      </c>
      <c r="II324" s="32">
        <v>46</v>
      </c>
      <c r="IJ324" s="11">
        <v>17</v>
      </c>
      <c r="IK324" s="33">
        <v>29</v>
      </c>
      <c r="IL324" s="32">
        <v>57</v>
      </c>
      <c r="IM324" s="11">
        <v>34</v>
      </c>
      <c r="IN324" s="33">
        <v>23</v>
      </c>
      <c r="IO324" s="32">
        <v>47</v>
      </c>
      <c r="IP324" s="11">
        <v>24</v>
      </c>
      <c r="IQ324" s="33">
        <v>23</v>
      </c>
      <c r="IR324" s="32">
        <v>24</v>
      </c>
      <c r="IS324" s="11">
        <v>11</v>
      </c>
      <c r="IT324" s="33">
        <v>13</v>
      </c>
      <c r="IU324" s="32">
        <v>21</v>
      </c>
      <c r="IV324" s="11">
        <v>8</v>
      </c>
      <c r="IW324" s="33">
        <v>13</v>
      </c>
      <c r="IX324" s="141">
        <f t="shared" si="483"/>
        <v>226</v>
      </c>
      <c r="IY324" s="141">
        <f t="shared" si="459"/>
        <v>99</v>
      </c>
      <c r="IZ324" s="141">
        <f t="shared" si="460"/>
        <v>127</v>
      </c>
      <c r="JA324" s="32">
        <v>45</v>
      </c>
      <c r="JB324" s="11">
        <v>19</v>
      </c>
      <c r="JC324" s="33">
        <v>26</v>
      </c>
      <c r="JD324" s="32">
        <v>29</v>
      </c>
      <c r="JE324" s="11">
        <v>17</v>
      </c>
      <c r="JF324" s="33">
        <v>12</v>
      </c>
      <c r="JG324" s="32">
        <v>61</v>
      </c>
      <c r="JH324" s="11">
        <v>28</v>
      </c>
      <c r="JI324" s="33">
        <v>33</v>
      </c>
      <c r="JJ324" s="32">
        <v>48</v>
      </c>
      <c r="JK324" s="11">
        <v>19</v>
      </c>
      <c r="JL324" s="33">
        <v>29</v>
      </c>
      <c r="JM324" s="32">
        <v>43</v>
      </c>
      <c r="JN324" s="11">
        <v>16</v>
      </c>
      <c r="JO324" s="33">
        <v>27</v>
      </c>
      <c r="JP324" s="141">
        <f t="shared" si="484"/>
        <v>210</v>
      </c>
      <c r="JQ324" s="141">
        <f t="shared" si="461"/>
        <v>82</v>
      </c>
      <c r="JR324" s="141">
        <f t="shared" si="462"/>
        <v>128</v>
      </c>
      <c r="JS324" s="32">
        <v>49</v>
      </c>
      <c r="JT324" s="11">
        <v>17</v>
      </c>
      <c r="JU324" s="33">
        <v>32</v>
      </c>
      <c r="JV324" s="32">
        <v>39</v>
      </c>
      <c r="JW324" s="11">
        <v>16</v>
      </c>
      <c r="JX324" s="33">
        <v>23</v>
      </c>
      <c r="JY324" s="32">
        <v>39</v>
      </c>
      <c r="JZ324" s="11">
        <v>13</v>
      </c>
      <c r="KA324" s="33">
        <v>26</v>
      </c>
      <c r="KB324" s="32">
        <v>35</v>
      </c>
      <c r="KC324" s="11">
        <v>12</v>
      </c>
      <c r="KD324" s="33">
        <v>23</v>
      </c>
      <c r="KE324" s="32">
        <v>48</v>
      </c>
      <c r="KF324" s="11">
        <v>24</v>
      </c>
      <c r="KG324" s="33">
        <v>24</v>
      </c>
      <c r="KH324" s="141">
        <f t="shared" si="485"/>
        <v>134</v>
      </c>
      <c r="KI324" s="141">
        <f t="shared" si="463"/>
        <v>54</v>
      </c>
      <c r="KJ324" s="141">
        <f t="shared" si="464"/>
        <v>80</v>
      </c>
      <c r="KK324" s="32">
        <v>33</v>
      </c>
      <c r="KL324" s="11">
        <v>16</v>
      </c>
      <c r="KM324" s="33">
        <v>17</v>
      </c>
      <c r="KN324" s="32">
        <v>38</v>
      </c>
      <c r="KO324" s="11">
        <v>16</v>
      </c>
      <c r="KP324" s="33">
        <v>22</v>
      </c>
      <c r="KQ324" s="32">
        <v>20</v>
      </c>
      <c r="KR324" s="11">
        <v>10</v>
      </c>
      <c r="KS324" s="33">
        <v>10</v>
      </c>
      <c r="KT324" s="32">
        <v>20</v>
      </c>
      <c r="KU324" s="11">
        <v>6</v>
      </c>
      <c r="KV324" s="33">
        <v>14</v>
      </c>
      <c r="KW324" s="32">
        <v>23</v>
      </c>
      <c r="KX324" s="11">
        <v>6</v>
      </c>
      <c r="KY324" s="33">
        <v>17</v>
      </c>
      <c r="KZ324" s="141">
        <f t="shared" si="486"/>
        <v>73</v>
      </c>
      <c r="LA324" s="141">
        <f t="shared" si="465"/>
        <v>20</v>
      </c>
      <c r="LB324" s="141">
        <f t="shared" si="466"/>
        <v>53</v>
      </c>
      <c r="LC324" s="32">
        <v>23</v>
      </c>
      <c r="LD324" s="11">
        <v>6</v>
      </c>
      <c r="LE324" s="33">
        <v>17</v>
      </c>
      <c r="LF324" s="32">
        <v>13</v>
      </c>
      <c r="LG324" s="11">
        <v>4</v>
      </c>
      <c r="LH324" s="33">
        <v>9</v>
      </c>
      <c r="LI324" s="32">
        <v>20</v>
      </c>
      <c r="LJ324" s="11">
        <v>7</v>
      </c>
      <c r="LK324" s="33">
        <v>13</v>
      </c>
      <c r="LL324" s="32">
        <v>8</v>
      </c>
      <c r="LM324" s="11">
        <v>3</v>
      </c>
      <c r="LN324" s="33">
        <v>5</v>
      </c>
      <c r="LO324" s="32">
        <v>9</v>
      </c>
      <c r="LP324" s="11">
        <v>0</v>
      </c>
      <c r="LQ324" s="33">
        <v>9</v>
      </c>
      <c r="LR324" s="141">
        <f t="shared" si="487"/>
        <v>22</v>
      </c>
      <c r="LS324" s="141">
        <f t="shared" si="467"/>
        <v>6</v>
      </c>
      <c r="LT324" s="141">
        <f t="shared" si="468"/>
        <v>16</v>
      </c>
      <c r="LU324" s="32">
        <v>7</v>
      </c>
      <c r="LV324" s="11">
        <v>1</v>
      </c>
      <c r="LW324" s="33">
        <v>6</v>
      </c>
      <c r="LX324" s="32">
        <v>8</v>
      </c>
      <c r="LY324" s="11">
        <v>4</v>
      </c>
      <c r="LZ324" s="33">
        <v>4</v>
      </c>
      <c r="MA324" s="32">
        <v>3</v>
      </c>
      <c r="MB324" s="11">
        <v>0</v>
      </c>
      <c r="MC324" s="33">
        <v>3</v>
      </c>
      <c r="MD324" s="32">
        <v>2</v>
      </c>
      <c r="ME324" s="11">
        <v>0</v>
      </c>
      <c r="MF324" s="33">
        <v>2</v>
      </c>
      <c r="MG324" s="32">
        <v>2</v>
      </c>
      <c r="MH324" s="11">
        <v>1</v>
      </c>
      <c r="MI324" s="33">
        <v>1</v>
      </c>
      <c r="MJ324" s="141">
        <f t="shared" si="490"/>
        <v>4</v>
      </c>
      <c r="MK324" s="141">
        <f t="shared" si="491"/>
        <v>2</v>
      </c>
      <c r="ML324" s="141">
        <f t="shared" si="492"/>
        <v>2</v>
      </c>
      <c r="MM324" s="32">
        <v>2</v>
      </c>
      <c r="MN324" s="11">
        <v>2</v>
      </c>
      <c r="MO324" s="33">
        <v>0</v>
      </c>
      <c r="MP324" s="32">
        <v>1</v>
      </c>
      <c r="MQ324" s="11">
        <v>0</v>
      </c>
      <c r="MR324" s="33">
        <v>1</v>
      </c>
      <c r="MS324" s="32">
        <v>0</v>
      </c>
      <c r="MT324" s="11">
        <v>0</v>
      </c>
      <c r="MU324" s="33">
        <v>0</v>
      </c>
      <c r="MV324" s="32">
        <v>1</v>
      </c>
      <c r="MW324" s="11">
        <v>0</v>
      </c>
      <c r="MX324" s="33">
        <v>1</v>
      </c>
      <c r="MY324" s="32">
        <v>0</v>
      </c>
      <c r="MZ324" s="11">
        <v>0</v>
      </c>
      <c r="NA324" s="33">
        <v>0</v>
      </c>
      <c r="NB324" s="146">
        <f t="shared" si="493"/>
        <v>2</v>
      </c>
      <c r="NC324" s="141">
        <f t="shared" si="494"/>
        <v>0</v>
      </c>
      <c r="ND324" s="147">
        <f t="shared" si="495"/>
        <v>2</v>
      </c>
      <c r="NE324" s="32">
        <v>2</v>
      </c>
      <c r="NF324" s="11">
        <v>0</v>
      </c>
      <c r="NG324" s="33">
        <v>2</v>
      </c>
      <c r="NH324" s="32">
        <v>0</v>
      </c>
      <c r="NI324" s="11">
        <v>0</v>
      </c>
      <c r="NJ324" s="33">
        <v>0</v>
      </c>
      <c r="NK324" s="32">
        <v>0</v>
      </c>
      <c r="NL324" s="11">
        <v>0</v>
      </c>
      <c r="NM324" s="33">
        <v>0</v>
      </c>
      <c r="NN324" s="32">
        <v>0</v>
      </c>
      <c r="NO324" s="11">
        <v>0</v>
      </c>
      <c r="NP324" s="33">
        <v>0</v>
      </c>
      <c r="NQ324" s="32">
        <v>0</v>
      </c>
      <c r="NR324" s="11">
        <v>0</v>
      </c>
      <c r="NS324" s="33">
        <v>0</v>
      </c>
      <c r="NT324" s="146">
        <f t="shared" si="496"/>
        <v>0</v>
      </c>
      <c r="NU324" s="141">
        <f t="shared" si="497"/>
        <v>0</v>
      </c>
      <c r="NV324" s="147">
        <f t="shared" si="498"/>
        <v>0</v>
      </c>
      <c r="NW324" s="32">
        <v>0</v>
      </c>
      <c r="NX324" s="11">
        <v>0</v>
      </c>
      <c r="NY324" s="33">
        <v>0</v>
      </c>
      <c r="NZ324" s="32">
        <v>0</v>
      </c>
      <c r="OA324" s="11">
        <v>0</v>
      </c>
      <c r="OB324" s="33">
        <v>0</v>
      </c>
      <c r="OC324" s="32">
        <v>0</v>
      </c>
      <c r="OD324" s="11">
        <v>0</v>
      </c>
      <c r="OE324" s="33">
        <v>0</v>
      </c>
      <c r="OF324" s="32">
        <v>0</v>
      </c>
      <c r="OG324" s="11">
        <v>0</v>
      </c>
      <c r="OH324" s="33">
        <v>0</v>
      </c>
      <c r="OI324" s="32">
        <v>0</v>
      </c>
      <c r="OJ324" s="11">
        <v>0</v>
      </c>
      <c r="OK324" s="33">
        <v>0</v>
      </c>
      <c r="OL324" s="146">
        <v>0</v>
      </c>
      <c r="OM324" s="141">
        <v>0</v>
      </c>
      <c r="ON324" s="147">
        <v>0</v>
      </c>
    </row>
    <row r="325" spans="1:404" s="26" customFormat="1" ht="12" customHeight="1">
      <c r="A325" s="25"/>
      <c r="B325" s="27" t="s">
        <v>612</v>
      </c>
      <c r="C325" s="28">
        <v>45104</v>
      </c>
      <c r="D325" s="29">
        <v>22145</v>
      </c>
      <c r="E325" s="30">
        <v>22959</v>
      </c>
      <c r="F325" s="140">
        <f t="shared" si="469"/>
        <v>1315</v>
      </c>
      <c r="G325" s="140">
        <f t="shared" si="488"/>
        <v>683</v>
      </c>
      <c r="H325" s="140">
        <f t="shared" si="489"/>
        <v>632</v>
      </c>
      <c r="I325" s="28">
        <v>217</v>
      </c>
      <c r="J325" s="29">
        <v>109</v>
      </c>
      <c r="K325" s="30">
        <v>108</v>
      </c>
      <c r="L325" s="28">
        <v>264</v>
      </c>
      <c r="M325" s="29">
        <v>134</v>
      </c>
      <c r="N325" s="30">
        <v>130</v>
      </c>
      <c r="O325" s="28">
        <v>267</v>
      </c>
      <c r="P325" s="29">
        <v>145</v>
      </c>
      <c r="Q325" s="30">
        <v>122</v>
      </c>
      <c r="R325" s="28">
        <v>304</v>
      </c>
      <c r="S325" s="29">
        <v>156</v>
      </c>
      <c r="T325" s="30">
        <v>148</v>
      </c>
      <c r="U325" s="28">
        <v>263</v>
      </c>
      <c r="V325" s="29">
        <v>139</v>
      </c>
      <c r="W325" s="30">
        <v>124</v>
      </c>
      <c r="X325" s="140">
        <f t="shared" si="470"/>
        <v>1281</v>
      </c>
      <c r="Y325" s="140">
        <f t="shared" si="433"/>
        <v>706</v>
      </c>
      <c r="Z325" s="140">
        <f t="shared" si="434"/>
        <v>575</v>
      </c>
      <c r="AA325" s="28">
        <v>267</v>
      </c>
      <c r="AB325" s="29">
        <v>146</v>
      </c>
      <c r="AC325" s="30">
        <v>121</v>
      </c>
      <c r="AD325" s="28">
        <v>258</v>
      </c>
      <c r="AE325" s="29">
        <v>150</v>
      </c>
      <c r="AF325" s="30">
        <v>108</v>
      </c>
      <c r="AG325" s="28">
        <v>258</v>
      </c>
      <c r="AH325" s="29">
        <v>148</v>
      </c>
      <c r="AI325" s="30">
        <v>110</v>
      </c>
      <c r="AJ325" s="28">
        <v>262</v>
      </c>
      <c r="AK325" s="29">
        <v>147</v>
      </c>
      <c r="AL325" s="30">
        <v>115</v>
      </c>
      <c r="AM325" s="28">
        <v>236</v>
      </c>
      <c r="AN325" s="29">
        <v>115</v>
      </c>
      <c r="AO325" s="30">
        <v>121</v>
      </c>
      <c r="AP325" s="140">
        <f t="shared" si="471"/>
        <v>1474</v>
      </c>
      <c r="AQ325" s="140">
        <f t="shared" si="435"/>
        <v>795</v>
      </c>
      <c r="AR325" s="140">
        <f t="shared" si="436"/>
        <v>679</v>
      </c>
      <c r="AS325" s="28">
        <v>262</v>
      </c>
      <c r="AT325" s="29">
        <v>138</v>
      </c>
      <c r="AU325" s="30">
        <v>124</v>
      </c>
      <c r="AV325" s="28">
        <v>256</v>
      </c>
      <c r="AW325" s="29">
        <v>136</v>
      </c>
      <c r="AX325" s="30">
        <v>120</v>
      </c>
      <c r="AY325" s="28">
        <v>285</v>
      </c>
      <c r="AZ325" s="29">
        <v>166</v>
      </c>
      <c r="BA325" s="30">
        <v>119</v>
      </c>
      <c r="BB325" s="28">
        <v>326</v>
      </c>
      <c r="BC325" s="29">
        <v>169</v>
      </c>
      <c r="BD325" s="30">
        <v>157</v>
      </c>
      <c r="BE325" s="28">
        <v>345</v>
      </c>
      <c r="BF325" s="29">
        <v>186</v>
      </c>
      <c r="BG325" s="30">
        <v>159</v>
      </c>
      <c r="BH325" s="140">
        <f t="shared" si="472"/>
        <v>1893</v>
      </c>
      <c r="BI325" s="140">
        <f t="shared" si="437"/>
        <v>989</v>
      </c>
      <c r="BJ325" s="140">
        <f t="shared" si="438"/>
        <v>904</v>
      </c>
      <c r="BK325" s="28">
        <v>349</v>
      </c>
      <c r="BL325" s="29">
        <v>173</v>
      </c>
      <c r="BM325" s="30">
        <v>176</v>
      </c>
      <c r="BN325" s="28">
        <v>340</v>
      </c>
      <c r="BO325" s="29">
        <v>168</v>
      </c>
      <c r="BP325" s="30">
        <v>172</v>
      </c>
      <c r="BQ325" s="28">
        <v>393</v>
      </c>
      <c r="BR325" s="29">
        <v>202</v>
      </c>
      <c r="BS325" s="30">
        <v>191</v>
      </c>
      <c r="BT325" s="28">
        <v>410</v>
      </c>
      <c r="BU325" s="29">
        <v>221</v>
      </c>
      <c r="BV325" s="30">
        <v>189</v>
      </c>
      <c r="BW325" s="28">
        <v>401</v>
      </c>
      <c r="BX325" s="29">
        <v>225</v>
      </c>
      <c r="BY325" s="30">
        <v>176</v>
      </c>
      <c r="BZ325" s="140">
        <f t="shared" si="473"/>
        <v>2004</v>
      </c>
      <c r="CA325" s="140">
        <f t="shared" si="439"/>
        <v>1175</v>
      </c>
      <c r="CB325" s="140">
        <f t="shared" si="440"/>
        <v>829</v>
      </c>
      <c r="CC325" s="28">
        <v>430</v>
      </c>
      <c r="CD325" s="29">
        <v>247</v>
      </c>
      <c r="CE325" s="30">
        <v>183</v>
      </c>
      <c r="CF325" s="28">
        <v>435</v>
      </c>
      <c r="CG325" s="29">
        <v>249</v>
      </c>
      <c r="CH325" s="30">
        <v>186</v>
      </c>
      <c r="CI325" s="28">
        <v>404</v>
      </c>
      <c r="CJ325" s="29">
        <v>223</v>
      </c>
      <c r="CK325" s="30">
        <v>181</v>
      </c>
      <c r="CL325" s="28">
        <v>379</v>
      </c>
      <c r="CM325" s="29">
        <v>225</v>
      </c>
      <c r="CN325" s="30">
        <v>154</v>
      </c>
      <c r="CO325" s="28">
        <v>356</v>
      </c>
      <c r="CP325" s="29">
        <v>231</v>
      </c>
      <c r="CQ325" s="30">
        <v>125</v>
      </c>
      <c r="CR325" s="140">
        <f t="shared" si="474"/>
        <v>1772</v>
      </c>
      <c r="CS325" s="140">
        <f t="shared" si="441"/>
        <v>997</v>
      </c>
      <c r="CT325" s="140">
        <f t="shared" si="442"/>
        <v>775</v>
      </c>
      <c r="CU325" s="28">
        <v>371</v>
      </c>
      <c r="CV325" s="29">
        <v>207</v>
      </c>
      <c r="CW325" s="30">
        <v>164</v>
      </c>
      <c r="CX325" s="28">
        <v>359</v>
      </c>
      <c r="CY325" s="29">
        <v>199</v>
      </c>
      <c r="CZ325" s="30">
        <v>160</v>
      </c>
      <c r="DA325" s="28">
        <v>355</v>
      </c>
      <c r="DB325" s="29">
        <v>200</v>
      </c>
      <c r="DC325" s="30">
        <v>155</v>
      </c>
      <c r="DD325" s="28">
        <v>351</v>
      </c>
      <c r="DE325" s="29">
        <v>209</v>
      </c>
      <c r="DF325" s="30">
        <v>142</v>
      </c>
      <c r="DG325" s="28">
        <v>336</v>
      </c>
      <c r="DH325" s="29">
        <v>182</v>
      </c>
      <c r="DI325" s="30">
        <v>154</v>
      </c>
      <c r="DJ325" s="140">
        <f t="shared" si="475"/>
        <v>1853</v>
      </c>
      <c r="DK325" s="140">
        <f t="shared" si="443"/>
        <v>987</v>
      </c>
      <c r="DL325" s="140">
        <f t="shared" si="444"/>
        <v>866</v>
      </c>
      <c r="DM325" s="28">
        <v>337</v>
      </c>
      <c r="DN325" s="29">
        <v>179</v>
      </c>
      <c r="DO325" s="30">
        <v>158</v>
      </c>
      <c r="DP325" s="28">
        <v>366</v>
      </c>
      <c r="DQ325" s="29">
        <v>198</v>
      </c>
      <c r="DR325" s="30">
        <v>168</v>
      </c>
      <c r="DS325" s="28">
        <v>380</v>
      </c>
      <c r="DT325" s="29">
        <v>191</v>
      </c>
      <c r="DU325" s="30">
        <v>189</v>
      </c>
      <c r="DV325" s="28">
        <v>402</v>
      </c>
      <c r="DW325" s="29">
        <v>213</v>
      </c>
      <c r="DX325" s="30">
        <v>189</v>
      </c>
      <c r="DY325" s="28">
        <v>368</v>
      </c>
      <c r="DZ325" s="29">
        <v>206</v>
      </c>
      <c r="EA325" s="30">
        <v>162</v>
      </c>
      <c r="EB325" s="140">
        <f t="shared" si="476"/>
        <v>2052</v>
      </c>
      <c r="EC325" s="140">
        <f t="shared" si="445"/>
        <v>1164</v>
      </c>
      <c r="ED325" s="140">
        <f t="shared" si="446"/>
        <v>888</v>
      </c>
      <c r="EE325" s="28">
        <v>411</v>
      </c>
      <c r="EF325" s="29">
        <v>229</v>
      </c>
      <c r="EG325" s="30">
        <v>182</v>
      </c>
      <c r="EH325" s="28">
        <v>405</v>
      </c>
      <c r="EI325" s="29">
        <v>246</v>
      </c>
      <c r="EJ325" s="30">
        <v>159</v>
      </c>
      <c r="EK325" s="28">
        <v>397</v>
      </c>
      <c r="EL325" s="29">
        <v>209</v>
      </c>
      <c r="EM325" s="30">
        <v>188</v>
      </c>
      <c r="EN325" s="28">
        <v>420</v>
      </c>
      <c r="EO325" s="29">
        <v>241</v>
      </c>
      <c r="EP325" s="30">
        <v>179</v>
      </c>
      <c r="EQ325" s="28">
        <v>419</v>
      </c>
      <c r="ER325" s="29">
        <v>239</v>
      </c>
      <c r="ES325" s="30">
        <v>180</v>
      </c>
      <c r="ET325" s="140">
        <f t="shared" si="477"/>
        <v>2325</v>
      </c>
      <c r="EU325" s="140">
        <f t="shared" si="447"/>
        <v>1397</v>
      </c>
      <c r="EV325" s="140">
        <f t="shared" si="448"/>
        <v>928</v>
      </c>
      <c r="EW325" s="28">
        <v>437</v>
      </c>
      <c r="EX325" s="29">
        <v>260</v>
      </c>
      <c r="EY325" s="30">
        <v>177</v>
      </c>
      <c r="EZ325" s="28">
        <v>471</v>
      </c>
      <c r="FA325" s="29">
        <v>279</v>
      </c>
      <c r="FB325" s="30">
        <v>192</v>
      </c>
      <c r="FC325" s="28">
        <v>461</v>
      </c>
      <c r="FD325" s="29">
        <v>290</v>
      </c>
      <c r="FE325" s="30">
        <v>171</v>
      </c>
      <c r="FF325" s="28">
        <v>482</v>
      </c>
      <c r="FG325" s="29">
        <v>310</v>
      </c>
      <c r="FH325" s="30">
        <v>172</v>
      </c>
      <c r="FI325" s="28">
        <v>474</v>
      </c>
      <c r="FJ325" s="29">
        <v>258</v>
      </c>
      <c r="FK325" s="30">
        <v>216</v>
      </c>
      <c r="FL325" s="140">
        <f t="shared" si="478"/>
        <v>2781</v>
      </c>
      <c r="FM325" s="140">
        <f t="shared" si="449"/>
        <v>1523</v>
      </c>
      <c r="FN325" s="140">
        <f t="shared" si="450"/>
        <v>1258</v>
      </c>
      <c r="FO325" s="28">
        <v>510</v>
      </c>
      <c r="FP325" s="29">
        <v>292</v>
      </c>
      <c r="FQ325" s="30">
        <v>218</v>
      </c>
      <c r="FR325" s="28">
        <v>582</v>
      </c>
      <c r="FS325" s="29">
        <v>330</v>
      </c>
      <c r="FT325" s="30">
        <v>252</v>
      </c>
      <c r="FU325" s="28">
        <v>528</v>
      </c>
      <c r="FV325" s="29">
        <v>298</v>
      </c>
      <c r="FW325" s="30">
        <v>230</v>
      </c>
      <c r="FX325" s="28">
        <v>554</v>
      </c>
      <c r="FY325" s="29">
        <v>289</v>
      </c>
      <c r="FZ325" s="30">
        <v>265</v>
      </c>
      <c r="GA325" s="28">
        <v>607</v>
      </c>
      <c r="GB325" s="29">
        <v>314</v>
      </c>
      <c r="GC325" s="30">
        <v>293</v>
      </c>
      <c r="GD325" s="140">
        <f t="shared" si="479"/>
        <v>3706</v>
      </c>
      <c r="GE325" s="140">
        <f t="shared" si="451"/>
        <v>1889</v>
      </c>
      <c r="GF325" s="140">
        <f t="shared" si="452"/>
        <v>1817</v>
      </c>
      <c r="GG325" s="28">
        <v>665</v>
      </c>
      <c r="GH325" s="29">
        <v>350</v>
      </c>
      <c r="GI325" s="30">
        <v>315</v>
      </c>
      <c r="GJ325" s="28">
        <v>628</v>
      </c>
      <c r="GK325" s="29">
        <v>300</v>
      </c>
      <c r="GL325" s="30">
        <v>328</v>
      </c>
      <c r="GM325" s="28">
        <v>727</v>
      </c>
      <c r="GN325" s="29">
        <v>366</v>
      </c>
      <c r="GO325" s="30">
        <v>361</v>
      </c>
      <c r="GP325" s="28">
        <v>831</v>
      </c>
      <c r="GQ325" s="29">
        <v>430</v>
      </c>
      <c r="GR325" s="30">
        <v>401</v>
      </c>
      <c r="GS325" s="28">
        <v>855</v>
      </c>
      <c r="GT325" s="29">
        <v>443</v>
      </c>
      <c r="GU325" s="30">
        <v>412</v>
      </c>
      <c r="GV325" s="140">
        <f t="shared" si="480"/>
        <v>4240</v>
      </c>
      <c r="GW325" s="140">
        <f t="shared" si="453"/>
        <v>2099</v>
      </c>
      <c r="GX325" s="140">
        <f t="shared" si="454"/>
        <v>2141</v>
      </c>
      <c r="GY325" s="28">
        <v>835</v>
      </c>
      <c r="GZ325" s="29">
        <v>411</v>
      </c>
      <c r="HA325" s="30">
        <v>424</v>
      </c>
      <c r="HB325" s="28">
        <v>827</v>
      </c>
      <c r="HC325" s="29">
        <v>457</v>
      </c>
      <c r="HD325" s="30">
        <v>370</v>
      </c>
      <c r="HE325" s="28">
        <v>889</v>
      </c>
      <c r="HF325" s="29">
        <v>419</v>
      </c>
      <c r="HG325" s="30">
        <v>470</v>
      </c>
      <c r="HH325" s="28">
        <v>819</v>
      </c>
      <c r="HI325" s="29">
        <v>412</v>
      </c>
      <c r="HJ325" s="30">
        <v>407</v>
      </c>
      <c r="HK325" s="28">
        <v>870</v>
      </c>
      <c r="HL325" s="29">
        <v>400</v>
      </c>
      <c r="HM325" s="30">
        <v>470</v>
      </c>
      <c r="HN325" s="140">
        <f t="shared" si="481"/>
        <v>3764</v>
      </c>
      <c r="HO325" s="140">
        <f t="shared" si="455"/>
        <v>1790</v>
      </c>
      <c r="HP325" s="140">
        <f t="shared" si="456"/>
        <v>1974</v>
      </c>
      <c r="HQ325" s="28">
        <v>818</v>
      </c>
      <c r="HR325" s="29">
        <v>387</v>
      </c>
      <c r="HS325" s="30">
        <v>431</v>
      </c>
      <c r="HT325" s="28">
        <v>777</v>
      </c>
      <c r="HU325" s="29">
        <v>387</v>
      </c>
      <c r="HV325" s="30">
        <v>390</v>
      </c>
      <c r="HW325" s="28">
        <v>829</v>
      </c>
      <c r="HX325" s="29">
        <v>399</v>
      </c>
      <c r="HY325" s="30">
        <v>430</v>
      </c>
      <c r="HZ325" s="28">
        <v>670</v>
      </c>
      <c r="IA325" s="29">
        <v>321</v>
      </c>
      <c r="IB325" s="30">
        <v>349</v>
      </c>
      <c r="IC325" s="28">
        <v>670</v>
      </c>
      <c r="ID325" s="29">
        <v>296</v>
      </c>
      <c r="IE325" s="30">
        <v>374</v>
      </c>
      <c r="IF325" s="140">
        <f t="shared" si="482"/>
        <v>3275</v>
      </c>
      <c r="IG325" s="140">
        <f t="shared" si="457"/>
        <v>1600</v>
      </c>
      <c r="IH325" s="140">
        <f t="shared" si="458"/>
        <v>1675</v>
      </c>
      <c r="II325" s="28">
        <v>720</v>
      </c>
      <c r="IJ325" s="29">
        <v>346</v>
      </c>
      <c r="IK325" s="30">
        <v>374</v>
      </c>
      <c r="IL325" s="28">
        <v>790</v>
      </c>
      <c r="IM325" s="29">
        <v>412</v>
      </c>
      <c r="IN325" s="30">
        <v>378</v>
      </c>
      <c r="IO325" s="28">
        <v>783</v>
      </c>
      <c r="IP325" s="29">
        <v>387</v>
      </c>
      <c r="IQ325" s="30">
        <v>396</v>
      </c>
      <c r="IR325" s="28">
        <v>494</v>
      </c>
      <c r="IS325" s="29">
        <v>226</v>
      </c>
      <c r="IT325" s="30">
        <v>268</v>
      </c>
      <c r="IU325" s="28">
        <v>488</v>
      </c>
      <c r="IV325" s="29">
        <v>229</v>
      </c>
      <c r="IW325" s="30">
        <v>259</v>
      </c>
      <c r="IX325" s="140">
        <f t="shared" si="483"/>
        <v>3922</v>
      </c>
      <c r="IY325" s="140">
        <f t="shared" si="459"/>
        <v>1706</v>
      </c>
      <c r="IZ325" s="140">
        <f t="shared" si="460"/>
        <v>2216</v>
      </c>
      <c r="JA325" s="28">
        <v>651</v>
      </c>
      <c r="JB325" s="29">
        <v>284</v>
      </c>
      <c r="JC325" s="30">
        <v>367</v>
      </c>
      <c r="JD325" s="28">
        <v>731</v>
      </c>
      <c r="JE325" s="29">
        <v>323</v>
      </c>
      <c r="JF325" s="30">
        <v>408</v>
      </c>
      <c r="JG325" s="28">
        <v>1006</v>
      </c>
      <c r="JH325" s="29">
        <v>427</v>
      </c>
      <c r="JI325" s="30">
        <v>579</v>
      </c>
      <c r="JJ325" s="28">
        <v>788</v>
      </c>
      <c r="JK325" s="29">
        <v>334</v>
      </c>
      <c r="JL325" s="30">
        <v>454</v>
      </c>
      <c r="JM325" s="28">
        <v>746</v>
      </c>
      <c r="JN325" s="29">
        <v>338</v>
      </c>
      <c r="JO325" s="30">
        <v>408</v>
      </c>
      <c r="JP325" s="140">
        <f t="shared" si="484"/>
        <v>3841</v>
      </c>
      <c r="JQ325" s="140">
        <f t="shared" si="461"/>
        <v>1519</v>
      </c>
      <c r="JR325" s="140">
        <f t="shared" si="462"/>
        <v>2322</v>
      </c>
      <c r="JS325" s="28">
        <v>882</v>
      </c>
      <c r="JT325" s="29">
        <v>346</v>
      </c>
      <c r="JU325" s="30">
        <v>536</v>
      </c>
      <c r="JV325" s="28">
        <v>774</v>
      </c>
      <c r="JW325" s="29">
        <v>308</v>
      </c>
      <c r="JX325" s="30">
        <v>466</v>
      </c>
      <c r="JY325" s="28">
        <v>726</v>
      </c>
      <c r="JZ325" s="29">
        <v>302</v>
      </c>
      <c r="KA325" s="30">
        <v>424</v>
      </c>
      <c r="KB325" s="28">
        <v>687</v>
      </c>
      <c r="KC325" s="29">
        <v>267</v>
      </c>
      <c r="KD325" s="30">
        <v>420</v>
      </c>
      <c r="KE325" s="28">
        <v>772</v>
      </c>
      <c r="KF325" s="29">
        <v>296</v>
      </c>
      <c r="KG325" s="30">
        <v>476</v>
      </c>
      <c r="KH325" s="140">
        <f t="shared" si="485"/>
        <v>2179</v>
      </c>
      <c r="KI325" s="140">
        <f t="shared" si="463"/>
        <v>767</v>
      </c>
      <c r="KJ325" s="140">
        <f t="shared" si="464"/>
        <v>1412</v>
      </c>
      <c r="KK325" s="28">
        <v>625</v>
      </c>
      <c r="KL325" s="29">
        <v>230</v>
      </c>
      <c r="KM325" s="30">
        <v>395</v>
      </c>
      <c r="KN325" s="28">
        <v>490</v>
      </c>
      <c r="KO325" s="29">
        <v>190</v>
      </c>
      <c r="KP325" s="30">
        <v>300</v>
      </c>
      <c r="KQ325" s="28">
        <v>427</v>
      </c>
      <c r="KR325" s="29">
        <v>154</v>
      </c>
      <c r="KS325" s="30">
        <v>273</v>
      </c>
      <c r="KT325" s="28">
        <v>327</v>
      </c>
      <c r="KU325" s="29">
        <v>101</v>
      </c>
      <c r="KV325" s="30">
        <v>226</v>
      </c>
      <c r="KW325" s="28">
        <v>310</v>
      </c>
      <c r="KX325" s="29">
        <v>92</v>
      </c>
      <c r="KY325" s="30">
        <v>218</v>
      </c>
      <c r="KZ325" s="140">
        <f t="shared" si="486"/>
        <v>968</v>
      </c>
      <c r="LA325" s="140">
        <f t="shared" si="465"/>
        <v>260</v>
      </c>
      <c r="LB325" s="140">
        <f t="shared" si="466"/>
        <v>708</v>
      </c>
      <c r="LC325" s="28">
        <v>265</v>
      </c>
      <c r="LD325" s="29">
        <v>57</v>
      </c>
      <c r="LE325" s="30">
        <v>208</v>
      </c>
      <c r="LF325" s="28">
        <v>231</v>
      </c>
      <c r="LG325" s="29">
        <v>62</v>
      </c>
      <c r="LH325" s="30">
        <v>169</v>
      </c>
      <c r="LI325" s="28">
        <v>212</v>
      </c>
      <c r="LJ325" s="29">
        <v>63</v>
      </c>
      <c r="LK325" s="30">
        <v>149</v>
      </c>
      <c r="LL325" s="28">
        <v>144</v>
      </c>
      <c r="LM325" s="29">
        <v>43</v>
      </c>
      <c r="LN325" s="30">
        <v>101</v>
      </c>
      <c r="LO325" s="28">
        <v>116</v>
      </c>
      <c r="LP325" s="29">
        <v>35</v>
      </c>
      <c r="LQ325" s="30">
        <v>81</v>
      </c>
      <c r="LR325" s="140">
        <f t="shared" si="487"/>
        <v>342</v>
      </c>
      <c r="LS325" s="140">
        <f t="shared" si="467"/>
        <v>86</v>
      </c>
      <c r="LT325" s="140">
        <f t="shared" si="468"/>
        <v>256</v>
      </c>
      <c r="LU325" s="28">
        <v>111</v>
      </c>
      <c r="LV325" s="29">
        <v>29</v>
      </c>
      <c r="LW325" s="30">
        <v>82</v>
      </c>
      <c r="LX325" s="28">
        <v>82</v>
      </c>
      <c r="LY325" s="29">
        <v>26</v>
      </c>
      <c r="LZ325" s="30">
        <v>56</v>
      </c>
      <c r="MA325" s="28">
        <v>60</v>
      </c>
      <c r="MB325" s="29">
        <v>13</v>
      </c>
      <c r="MC325" s="30">
        <v>47</v>
      </c>
      <c r="MD325" s="28">
        <v>52</v>
      </c>
      <c r="ME325" s="29">
        <v>11</v>
      </c>
      <c r="MF325" s="30">
        <v>41</v>
      </c>
      <c r="MG325" s="28">
        <v>37</v>
      </c>
      <c r="MH325" s="29">
        <v>7</v>
      </c>
      <c r="MI325" s="30">
        <v>30</v>
      </c>
      <c r="MJ325" s="140">
        <f t="shared" si="490"/>
        <v>97</v>
      </c>
      <c r="MK325" s="140">
        <f t="shared" si="491"/>
        <v>10</v>
      </c>
      <c r="ML325" s="140">
        <f t="shared" si="492"/>
        <v>87</v>
      </c>
      <c r="MM325" s="28">
        <v>30</v>
      </c>
      <c r="MN325" s="29">
        <v>1</v>
      </c>
      <c r="MO325" s="30">
        <v>29</v>
      </c>
      <c r="MP325" s="28">
        <v>24</v>
      </c>
      <c r="MQ325" s="29">
        <v>3</v>
      </c>
      <c r="MR325" s="30">
        <v>21</v>
      </c>
      <c r="MS325" s="28">
        <v>20</v>
      </c>
      <c r="MT325" s="29">
        <v>5</v>
      </c>
      <c r="MU325" s="30">
        <v>15</v>
      </c>
      <c r="MV325" s="28">
        <v>14</v>
      </c>
      <c r="MW325" s="29">
        <v>1</v>
      </c>
      <c r="MX325" s="30">
        <v>13</v>
      </c>
      <c r="MY325" s="28">
        <v>9</v>
      </c>
      <c r="MZ325" s="29">
        <v>0</v>
      </c>
      <c r="NA325" s="30">
        <v>9</v>
      </c>
      <c r="NB325" s="144">
        <f t="shared" si="493"/>
        <v>17</v>
      </c>
      <c r="NC325" s="140">
        <f t="shared" si="494"/>
        <v>3</v>
      </c>
      <c r="ND325" s="145">
        <f t="shared" si="495"/>
        <v>14</v>
      </c>
      <c r="NE325" s="28">
        <v>6</v>
      </c>
      <c r="NF325" s="29">
        <v>1</v>
      </c>
      <c r="NG325" s="30">
        <v>5</v>
      </c>
      <c r="NH325" s="28">
        <v>3</v>
      </c>
      <c r="NI325" s="29">
        <v>0</v>
      </c>
      <c r="NJ325" s="30">
        <v>3</v>
      </c>
      <c r="NK325" s="28">
        <v>2</v>
      </c>
      <c r="NL325" s="29">
        <v>1</v>
      </c>
      <c r="NM325" s="30">
        <v>1</v>
      </c>
      <c r="NN325" s="28">
        <v>5</v>
      </c>
      <c r="NO325" s="29">
        <v>0</v>
      </c>
      <c r="NP325" s="30">
        <v>5</v>
      </c>
      <c r="NQ325" s="28">
        <v>1</v>
      </c>
      <c r="NR325" s="29">
        <v>1</v>
      </c>
      <c r="NS325" s="30">
        <v>0</v>
      </c>
      <c r="NT325" s="144">
        <f t="shared" si="496"/>
        <v>3</v>
      </c>
      <c r="NU325" s="140">
        <f t="shared" si="497"/>
        <v>0</v>
      </c>
      <c r="NV325" s="145">
        <f t="shared" si="498"/>
        <v>3</v>
      </c>
      <c r="NW325" s="28">
        <v>1</v>
      </c>
      <c r="NX325" s="29">
        <v>0</v>
      </c>
      <c r="NY325" s="30">
        <v>1</v>
      </c>
      <c r="NZ325" s="28">
        <v>0</v>
      </c>
      <c r="OA325" s="29">
        <v>0</v>
      </c>
      <c r="OB325" s="30">
        <v>0</v>
      </c>
      <c r="OC325" s="28">
        <v>1</v>
      </c>
      <c r="OD325" s="29">
        <v>0</v>
      </c>
      <c r="OE325" s="30">
        <v>1</v>
      </c>
      <c r="OF325" s="28">
        <v>1</v>
      </c>
      <c r="OG325" s="29">
        <v>0</v>
      </c>
      <c r="OH325" s="30">
        <v>1</v>
      </c>
      <c r="OI325" s="28">
        <v>0</v>
      </c>
      <c r="OJ325" s="29">
        <v>0</v>
      </c>
      <c r="OK325" s="30">
        <v>0</v>
      </c>
      <c r="OL325" s="144">
        <v>0</v>
      </c>
      <c r="OM325" s="140">
        <v>0</v>
      </c>
      <c r="ON325" s="145">
        <v>0</v>
      </c>
    </row>
    <row r="326" spans="1:404" ht="12" customHeight="1">
      <c r="B326" s="31" t="s">
        <v>274</v>
      </c>
      <c r="C326" s="32">
        <v>17398</v>
      </c>
      <c r="D326" s="11">
        <v>8634</v>
      </c>
      <c r="E326" s="33">
        <v>8764</v>
      </c>
      <c r="F326" s="141">
        <f t="shared" si="469"/>
        <v>687</v>
      </c>
      <c r="G326" s="141">
        <f t="shared" si="488"/>
        <v>350</v>
      </c>
      <c r="H326" s="141">
        <f t="shared" si="489"/>
        <v>337</v>
      </c>
      <c r="I326" s="32">
        <v>107</v>
      </c>
      <c r="J326" s="11">
        <v>56</v>
      </c>
      <c r="K326" s="33">
        <v>51</v>
      </c>
      <c r="L326" s="32">
        <v>142</v>
      </c>
      <c r="M326" s="11">
        <v>71</v>
      </c>
      <c r="N326" s="33">
        <v>71</v>
      </c>
      <c r="O326" s="32">
        <v>135</v>
      </c>
      <c r="P326" s="11">
        <v>70</v>
      </c>
      <c r="Q326" s="33">
        <v>65</v>
      </c>
      <c r="R326" s="32">
        <v>170</v>
      </c>
      <c r="S326" s="11">
        <v>82</v>
      </c>
      <c r="T326" s="33">
        <v>88</v>
      </c>
      <c r="U326" s="32">
        <v>133</v>
      </c>
      <c r="V326" s="11">
        <v>71</v>
      </c>
      <c r="W326" s="33">
        <v>62</v>
      </c>
      <c r="X326" s="141">
        <f t="shared" si="470"/>
        <v>753</v>
      </c>
      <c r="Y326" s="141">
        <f t="shared" si="433"/>
        <v>423</v>
      </c>
      <c r="Z326" s="141">
        <f t="shared" si="434"/>
        <v>330</v>
      </c>
      <c r="AA326" s="32">
        <v>149</v>
      </c>
      <c r="AB326" s="11">
        <v>83</v>
      </c>
      <c r="AC326" s="33">
        <v>66</v>
      </c>
      <c r="AD326" s="32">
        <v>159</v>
      </c>
      <c r="AE326" s="11">
        <v>100</v>
      </c>
      <c r="AF326" s="33">
        <v>59</v>
      </c>
      <c r="AG326" s="32">
        <v>153</v>
      </c>
      <c r="AH326" s="11">
        <v>90</v>
      </c>
      <c r="AI326" s="33">
        <v>63</v>
      </c>
      <c r="AJ326" s="32">
        <v>153</v>
      </c>
      <c r="AK326" s="11">
        <v>84</v>
      </c>
      <c r="AL326" s="33">
        <v>69</v>
      </c>
      <c r="AM326" s="32">
        <v>139</v>
      </c>
      <c r="AN326" s="11">
        <v>66</v>
      </c>
      <c r="AO326" s="33">
        <v>73</v>
      </c>
      <c r="AP326" s="141">
        <f t="shared" si="471"/>
        <v>845</v>
      </c>
      <c r="AQ326" s="141">
        <f t="shared" si="435"/>
        <v>467</v>
      </c>
      <c r="AR326" s="141">
        <f t="shared" si="436"/>
        <v>378</v>
      </c>
      <c r="AS326" s="32">
        <v>152</v>
      </c>
      <c r="AT326" s="11">
        <v>83</v>
      </c>
      <c r="AU326" s="33">
        <v>69</v>
      </c>
      <c r="AV326" s="32">
        <v>151</v>
      </c>
      <c r="AW326" s="11">
        <v>86</v>
      </c>
      <c r="AX326" s="33">
        <v>65</v>
      </c>
      <c r="AY326" s="32">
        <v>158</v>
      </c>
      <c r="AZ326" s="11">
        <v>89</v>
      </c>
      <c r="BA326" s="33">
        <v>69</v>
      </c>
      <c r="BB326" s="32">
        <v>192</v>
      </c>
      <c r="BC326" s="11">
        <v>95</v>
      </c>
      <c r="BD326" s="33">
        <v>97</v>
      </c>
      <c r="BE326" s="32">
        <v>192</v>
      </c>
      <c r="BF326" s="11">
        <v>114</v>
      </c>
      <c r="BG326" s="33">
        <v>78</v>
      </c>
      <c r="BH326" s="141">
        <f t="shared" si="472"/>
        <v>981</v>
      </c>
      <c r="BI326" s="141">
        <f t="shared" si="437"/>
        <v>515</v>
      </c>
      <c r="BJ326" s="141">
        <f t="shared" si="438"/>
        <v>466</v>
      </c>
      <c r="BK326" s="32">
        <v>190</v>
      </c>
      <c r="BL326" s="11">
        <v>96</v>
      </c>
      <c r="BM326" s="33">
        <v>94</v>
      </c>
      <c r="BN326" s="32">
        <v>183</v>
      </c>
      <c r="BO326" s="11">
        <v>95</v>
      </c>
      <c r="BP326" s="33">
        <v>88</v>
      </c>
      <c r="BQ326" s="32">
        <v>215</v>
      </c>
      <c r="BR326" s="11">
        <v>108</v>
      </c>
      <c r="BS326" s="33">
        <v>107</v>
      </c>
      <c r="BT326" s="32">
        <v>196</v>
      </c>
      <c r="BU326" s="11">
        <v>105</v>
      </c>
      <c r="BV326" s="33">
        <v>91</v>
      </c>
      <c r="BW326" s="32">
        <v>197</v>
      </c>
      <c r="BX326" s="11">
        <v>111</v>
      </c>
      <c r="BY326" s="33">
        <v>86</v>
      </c>
      <c r="BZ326" s="141">
        <f t="shared" si="473"/>
        <v>1028</v>
      </c>
      <c r="CA326" s="141">
        <f t="shared" si="439"/>
        <v>604</v>
      </c>
      <c r="CB326" s="141">
        <f t="shared" si="440"/>
        <v>424</v>
      </c>
      <c r="CC326" s="32">
        <v>222</v>
      </c>
      <c r="CD326" s="11">
        <v>138</v>
      </c>
      <c r="CE326" s="33">
        <v>84</v>
      </c>
      <c r="CF326" s="32">
        <v>224</v>
      </c>
      <c r="CG326" s="11">
        <v>124</v>
      </c>
      <c r="CH326" s="33">
        <v>100</v>
      </c>
      <c r="CI326" s="32">
        <v>202</v>
      </c>
      <c r="CJ326" s="11">
        <v>113</v>
      </c>
      <c r="CK326" s="33">
        <v>89</v>
      </c>
      <c r="CL326" s="32">
        <v>196</v>
      </c>
      <c r="CM326" s="11">
        <v>108</v>
      </c>
      <c r="CN326" s="33">
        <v>88</v>
      </c>
      <c r="CO326" s="32">
        <v>184</v>
      </c>
      <c r="CP326" s="11">
        <v>121</v>
      </c>
      <c r="CQ326" s="33">
        <v>63</v>
      </c>
      <c r="CR326" s="141">
        <f t="shared" si="474"/>
        <v>789</v>
      </c>
      <c r="CS326" s="141">
        <f t="shared" si="441"/>
        <v>429</v>
      </c>
      <c r="CT326" s="141">
        <f t="shared" si="442"/>
        <v>360</v>
      </c>
      <c r="CU326" s="32">
        <v>187</v>
      </c>
      <c r="CV326" s="11">
        <v>97</v>
      </c>
      <c r="CW326" s="33">
        <v>90</v>
      </c>
      <c r="CX326" s="32">
        <v>147</v>
      </c>
      <c r="CY326" s="11">
        <v>78</v>
      </c>
      <c r="CZ326" s="33">
        <v>69</v>
      </c>
      <c r="DA326" s="32">
        <v>158</v>
      </c>
      <c r="DB326" s="11">
        <v>84</v>
      </c>
      <c r="DC326" s="33">
        <v>74</v>
      </c>
      <c r="DD326" s="32">
        <v>147</v>
      </c>
      <c r="DE326" s="11">
        <v>88</v>
      </c>
      <c r="DF326" s="33">
        <v>59</v>
      </c>
      <c r="DG326" s="32">
        <v>150</v>
      </c>
      <c r="DH326" s="11">
        <v>82</v>
      </c>
      <c r="DI326" s="33">
        <v>68</v>
      </c>
      <c r="DJ326" s="141">
        <f t="shared" si="475"/>
        <v>908</v>
      </c>
      <c r="DK326" s="141">
        <f t="shared" si="443"/>
        <v>440</v>
      </c>
      <c r="DL326" s="141">
        <f t="shared" si="444"/>
        <v>468</v>
      </c>
      <c r="DM326" s="32">
        <v>148</v>
      </c>
      <c r="DN326" s="11">
        <v>73</v>
      </c>
      <c r="DO326" s="33">
        <v>75</v>
      </c>
      <c r="DP326" s="32">
        <v>159</v>
      </c>
      <c r="DQ326" s="11">
        <v>78</v>
      </c>
      <c r="DR326" s="33">
        <v>81</v>
      </c>
      <c r="DS326" s="32">
        <v>190</v>
      </c>
      <c r="DT326" s="11">
        <v>90</v>
      </c>
      <c r="DU326" s="33">
        <v>100</v>
      </c>
      <c r="DV326" s="32">
        <v>217</v>
      </c>
      <c r="DW326" s="11">
        <v>105</v>
      </c>
      <c r="DX326" s="33">
        <v>112</v>
      </c>
      <c r="DY326" s="32">
        <v>194</v>
      </c>
      <c r="DZ326" s="11">
        <v>94</v>
      </c>
      <c r="EA326" s="33">
        <v>100</v>
      </c>
      <c r="EB326" s="141">
        <f t="shared" si="476"/>
        <v>1070</v>
      </c>
      <c r="EC326" s="141">
        <f t="shared" si="445"/>
        <v>553</v>
      </c>
      <c r="ED326" s="141">
        <f t="shared" si="446"/>
        <v>517</v>
      </c>
      <c r="EE326" s="32">
        <v>224</v>
      </c>
      <c r="EF326" s="11">
        <v>117</v>
      </c>
      <c r="EG326" s="33">
        <v>107</v>
      </c>
      <c r="EH326" s="32">
        <v>223</v>
      </c>
      <c r="EI326" s="11">
        <v>126</v>
      </c>
      <c r="EJ326" s="33">
        <v>97</v>
      </c>
      <c r="EK326" s="32">
        <v>204</v>
      </c>
      <c r="EL326" s="11">
        <v>94</v>
      </c>
      <c r="EM326" s="33">
        <v>110</v>
      </c>
      <c r="EN326" s="32">
        <v>205</v>
      </c>
      <c r="EO326" s="11">
        <v>107</v>
      </c>
      <c r="EP326" s="33">
        <v>98</v>
      </c>
      <c r="EQ326" s="32">
        <v>214</v>
      </c>
      <c r="ER326" s="11">
        <v>109</v>
      </c>
      <c r="ES326" s="33">
        <v>105</v>
      </c>
      <c r="ET326" s="141">
        <f t="shared" si="477"/>
        <v>1165</v>
      </c>
      <c r="EU326" s="141">
        <f t="shared" si="447"/>
        <v>648</v>
      </c>
      <c r="EV326" s="141">
        <f t="shared" si="448"/>
        <v>517</v>
      </c>
      <c r="EW326" s="32">
        <v>221</v>
      </c>
      <c r="EX326" s="11">
        <v>120</v>
      </c>
      <c r="EY326" s="33">
        <v>101</v>
      </c>
      <c r="EZ326" s="32">
        <v>261</v>
      </c>
      <c r="FA326" s="11">
        <v>145</v>
      </c>
      <c r="FB326" s="33">
        <v>116</v>
      </c>
      <c r="FC326" s="32">
        <v>235</v>
      </c>
      <c r="FD326" s="11">
        <v>141</v>
      </c>
      <c r="FE326" s="33">
        <v>94</v>
      </c>
      <c r="FF326" s="32">
        <v>223</v>
      </c>
      <c r="FG326" s="11">
        <v>126</v>
      </c>
      <c r="FH326" s="33">
        <v>97</v>
      </c>
      <c r="FI326" s="32">
        <v>225</v>
      </c>
      <c r="FJ326" s="11">
        <v>116</v>
      </c>
      <c r="FK326" s="33">
        <v>109</v>
      </c>
      <c r="FL326" s="141">
        <f t="shared" si="478"/>
        <v>1246</v>
      </c>
      <c r="FM326" s="141">
        <f t="shared" si="449"/>
        <v>622</v>
      </c>
      <c r="FN326" s="141">
        <f t="shared" si="450"/>
        <v>624</v>
      </c>
      <c r="FO326" s="32">
        <v>236</v>
      </c>
      <c r="FP326" s="11">
        <v>127</v>
      </c>
      <c r="FQ326" s="33">
        <v>109</v>
      </c>
      <c r="FR326" s="32">
        <v>267</v>
      </c>
      <c r="FS326" s="11">
        <v>140</v>
      </c>
      <c r="FT326" s="33">
        <v>127</v>
      </c>
      <c r="FU326" s="32">
        <v>238</v>
      </c>
      <c r="FV326" s="11">
        <v>115</v>
      </c>
      <c r="FW326" s="33">
        <v>123</v>
      </c>
      <c r="FX326" s="32">
        <v>250</v>
      </c>
      <c r="FY326" s="11">
        <v>122</v>
      </c>
      <c r="FZ326" s="33">
        <v>128</v>
      </c>
      <c r="GA326" s="32">
        <v>255</v>
      </c>
      <c r="GB326" s="11">
        <v>118</v>
      </c>
      <c r="GC326" s="33">
        <v>137</v>
      </c>
      <c r="GD326" s="141">
        <f t="shared" si="479"/>
        <v>1484</v>
      </c>
      <c r="GE326" s="141">
        <f t="shared" si="451"/>
        <v>712</v>
      </c>
      <c r="GF326" s="141">
        <f t="shared" si="452"/>
        <v>772</v>
      </c>
      <c r="GG326" s="32">
        <v>275</v>
      </c>
      <c r="GH326" s="11">
        <v>137</v>
      </c>
      <c r="GI326" s="33">
        <v>138</v>
      </c>
      <c r="GJ326" s="32">
        <v>266</v>
      </c>
      <c r="GK326" s="11">
        <v>125</v>
      </c>
      <c r="GL326" s="33">
        <v>141</v>
      </c>
      <c r="GM326" s="32">
        <v>314</v>
      </c>
      <c r="GN326" s="11">
        <v>134</v>
      </c>
      <c r="GO326" s="33">
        <v>180</v>
      </c>
      <c r="GP326" s="32">
        <v>324</v>
      </c>
      <c r="GQ326" s="11">
        <v>163</v>
      </c>
      <c r="GR326" s="33">
        <v>161</v>
      </c>
      <c r="GS326" s="32">
        <v>305</v>
      </c>
      <c r="GT326" s="11">
        <v>153</v>
      </c>
      <c r="GU326" s="33">
        <v>152</v>
      </c>
      <c r="GV326" s="141">
        <f t="shared" si="480"/>
        <v>1607</v>
      </c>
      <c r="GW326" s="141">
        <f t="shared" si="453"/>
        <v>774</v>
      </c>
      <c r="GX326" s="141">
        <f t="shared" si="454"/>
        <v>833</v>
      </c>
      <c r="GY326" s="32">
        <v>332</v>
      </c>
      <c r="GZ326" s="11">
        <v>155</v>
      </c>
      <c r="HA326" s="33">
        <v>177</v>
      </c>
      <c r="HB326" s="32">
        <v>320</v>
      </c>
      <c r="HC326" s="11">
        <v>173</v>
      </c>
      <c r="HD326" s="33">
        <v>147</v>
      </c>
      <c r="HE326" s="32">
        <v>329</v>
      </c>
      <c r="HF326" s="11">
        <v>148</v>
      </c>
      <c r="HG326" s="33">
        <v>181</v>
      </c>
      <c r="HH326" s="32">
        <v>313</v>
      </c>
      <c r="HI326" s="11">
        <v>156</v>
      </c>
      <c r="HJ326" s="33">
        <v>157</v>
      </c>
      <c r="HK326" s="32">
        <v>313</v>
      </c>
      <c r="HL326" s="11">
        <v>142</v>
      </c>
      <c r="HM326" s="33">
        <v>171</v>
      </c>
      <c r="HN326" s="141">
        <f t="shared" si="481"/>
        <v>1256</v>
      </c>
      <c r="HO326" s="141">
        <f t="shared" si="455"/>
        <v>595</v>
      </c>
      <c r="HP326" s="141">
        <f t="shared" si="456"/>
        <v>661</v>
      </c>
      <c r="HQ326" s="32">
        <v>269</v>
      </c>
      <c r="HR326" s="11">
        <v>128</v>
      </c>
      <c r="HS326" s="33">
        <v>141</v>
      </c>
      <c r="HT326" s="32">
        <v>267</v>
      </c>
      <c r="HU326" s="11">
        <v>129</v>
      </c>
      <c r="HV326" s="33">
        <v>138</v>
      </c>
      <c r="HW326" s="32">
        <v>281</v>
      </c>
      <c r="HX326" s="11">
        <v>133</v>
      </c>
      <c r="HY326" s="33">
        <v>148</v>
      </c>
      <c r="HZ326" s="32">
        <v>238</v>
      </c>
      <c r="IA326" s="11">
        <v>107</v>
      </c>
      <c r="IB326" s="33">
        <v>131</v>
      </c>
      <c r="IC326" s="32">
        <v>201</v>
      </c>
      <c r="ID326" s="11">
        <v>98</v>
      </c>
      <c r="IE326" s="33">
        <v>103</v>
      </c>
      <c r="IF326" s="141">
        <f t="shared" si="482"/>
        <v>974</v>
      </c>
      <c r="IG326" s="141">
        <f t="shared" si="457"/>
        <v>483</v>
      </c>
      <c r="IH326" s="141">
        <f t="shared" si="458"/>
        <v>491</v>
      </c>
      <c r="II326" s="32">
        <v>206</v>
      </c>
      <c r="IJ326" s="11">
        <v>101</v>
      </c>
      <c r="IK326" s="33">
        <v>105</v>
      </c>
      <c r="IL326" s="32">
        <v>263</v>
      </c>
      <c r="IM326" s="11">
        <v>138</v>
      </c>
      <c r="IN326" s="33">
        <v>125</v>
      </c>
      <c r="IO326" s="32">
        <v>240</v>
      </c>
      <c r="IP326" s="11">
        <v>124</v>
      </c>
      <c r="IQ326" s="33">
        <v>116</v>
      </c>
      <c r="IR326" s="32">
        <v>141</v>
      </c>
      <c r="IS326" s="11">
        <v>61</v>
      </c>
      <c r="IT326" s="33">
        <v>80</v>
      </c>
      <c r="IU326" s="32">
        <v>124</v>
      </c>
      <c r="IV326" s="11">
        <v>59</v>
      </c>
      <c r="IW326" s="33">
        <v>65</v>
      </c>
      <c r="IX326" s="141">
        <f t="shared" si="483"/>
        <v>976</v>
      </c>
      <c r="IY326" s="141">
        <f t="shared" si="459"/>
        <v>442</v>
      </c>
      <c r="IZ326" s="141">
        <f t="shared" si="460"/>
        <v>534</v>
      </c>
      <c r="JA326" s="32">
        <v>182</v>
      </c>
      <c r="JB326" s="11">
        <v>82</v>
      </c>
      <c r="JC326" s="33">
        <v>100</v>
      </c>
      <c r="JD326" s="32">
        <v>176</v>
      </c>
      <c r="JE326" s="11">
        <v>82</v>
      </c>
      <c r="JF326" s="33">
        <v>94</v>
      </c>
      <c r="JG326" s="32">
        <v>252</v>
      </c>
      <c r="JH326" s="11">
        <v>113</v>
      </c>
      <c r="JI326" s="33">
        <v>139</v>
      </c>
      <c r="JJ326" s="32">
        <v>172</v>
      </c>
      <c r="JK326" s="11">
        <v>69</v>
      </c>
      <c r="JL326" s="33">
        <v>103</v>
      </c>
      <c r="JM326" s="32">
        <v>194</v>
      </c>
      <c r="JN326" s="11">
        <v>96</v>
      </c>
      <c r="JO326" s="33">
        <v>98</v>
      </c>
      <c r="JP326" s="141">
        <f t="shared" si="484"/>
        <v>842</v>
      </c>
      <c r="JQ326" s="141">
        <f t="shared" si="461"/>
        <v>339</v>
      </c>
      <c r="JR326" s="141">
        <f t="shared" si="462"/>
        <v>503</v>
      </c>
      <c r="JS326" s="32">
        <v>207</v>
      </c>
      <c r="JT326" s="11">
        <v>76</v>
      </c>
      <c r="JU326" s="33">
        <v>131</v>
      </c>
      <c r="JV326" s="32">
        <v>166</v>
      </c>
      <c r="JW326" s="11">
        <v>62</v>
      </c>
      <c r="JX326" s="33">
        <v>104</v>
      </c>
      <c r="JY326" s="32">
        <v>142</v>
      </c>
      <c r="JZ326" s="11">
        <v>61</v>
      </c>
      <c r="KA326" s="33">
        <v>81</v>
      </c>
      <c r="KB326" s="32">
        <v>159</v>
      </c>
      <c r="KC326" s="11">
        <v>68</v>
      </c>
      <c r="KD326" s="33">
        <v>91</v>
      </c>
      <c r="KE326" s="32">
        <v>168</v>
      </c>
      <c r="KF326" s="11">
        <v>72</v>
      </c>
      <c r="KG326" s="33">
        <v>96</v>
      </c>
      <c r="KH326" s="141">
        <f t="shared" si="485"/>
        <v>440</v>
      </c>
      <c r="KI326" s="141">
        <f t="shared" si="463"/>
        <v>147</v>
      </c>
      <c r="KJ326" s="141">
        <f t="shared" si="464"/>
        <v>293</v>
      </c>
      <c r="KK326" s="32">
        <v>119</v>
      </c>
      <c r="KL326" s="11">
        <v>40</v>
      </c>
      <c r="KM326" s="33">
        <v>79</v>
      </c>
      <c r="KN326" s="32">
        <v>103</v>
      </c>
      <c r="KO326" s="11">
        <v>42</v>
      </c>
      <c r="KP326" s="33">
        <v>61</v>
      </c>
      <c r="KQ326" s="32">
        <v>94</v>
      </c>
      <c r="KR326" s="11">
        <v>37</v>
      </c>
      <c r="KS326" s="33">
        <v>57</v>
      </c>
      <c r="KT326" s="32">
        <v>62</v>
      </c>
      <c r="KU326" s="11">
        <v>17</v>
      </c>
      <c r="KV326" s="33">
        <v>45</v>
      </c>
      <c r="KW326" s="32">
        <v>62</v>
      </c>
      <c r="KX326" s="11">
        <v>11</v>
      </c>
      <c r="KY326" s="33">
        <v>51</v>
      </c>
      <c r="KZ326" s="141">
        <f t="shared" si="486"/>
        <v>246</v>
      </c>
      <c r="LA326" s="141">
        <f t="shared" si="465"/>
        <v>69</v>
      </c>
      <c r="LB326" s="141">
        <f t="shared" si="466"/>
        <v>177</v>
      </c>
      <c r="LC326" s="32">
        <v>63</v>
      </c>
      <c r="LD326" s="11">
        <v>17</v>
      </c>
      <c r="LE326" s="33">
        <v>46</v>
      </c>
      <c r="LF326" s="32">
        <v>50</v>
      </c>
      <c r="LG326" s="11">
        <v>13</v>
      </c>
      <c r="LH326" s="33">
        <v>37</v>
      </c>
      <c r="LI326" s="32">
        <v>56</v>
      </c>
      <c r="LJ326" s="11">
        <v>20</v>
      </c>
      <c r="LK326" s="33">
        <v>36</v>
      </c>
      <c r="LL326" s="32">
        <v>39</v>
      </c>
      <c r="LM326" s="11">
        <v>7</v>
      </c>
      <c r="LN326" s="33">
        <v>32</v>
      </c>
      <c r="LO326" s="32">
        <v>38</v>
      </c>
      <c r="LP326" s="11">
        <v>12</v>
      </c>
      <c r="LQ326" s="33">
        <v>26</v>
      </c>
      <c r="LR326" s="141">
        <f t="shared" si="487"/>
        <v>75</v>
      </c>
      <c r="LS326" s="141">
        <f t="shared" si="467"/>
        <v>20</v>
      </c>
      <c r="LT326" s="141">
        <f t="shared" si="468"/>
        <v>55</v>
      </c>
      <c r="LU326" s="32">
        <v>30</v>
      </c>
      <c r="LV326" s="11">
        <v>8</v>
      </c>
      <c r="LW326" s="33">
        <v>22</v>
      </c>
      <c r="LX326" s="32">
        <v>18</v>
      </c>
      <c r="LY326" s="11">
        <v>6</v>
      </c>
      <c r="LZ326" s="33">
        <v>12</v>
      </c>
      <c r="MA326" s="32">
        <v>13</v>
      </c>
      <c r="MB326" s="11">
        <v>3</v>
      </c>
      <c r="MC326" s="33">
        <v>10</v>
      </c>
      <c r="MD326" s="32">
        <v>6</v>
      </c>
      <c r="ME326" s="11">
        <v>1</v>
      </c>
      <c r="MF326" s="33">
        <v>5</v>
      </c>
      <c r="MG326" s="32">
        <v>8</v>
      </c>
      <c r="MH326" s="11">
        <v>2</v>
      </c>
      <c r="MI326" s="33">
        <v>6</v>
      </c>
      <c r="MJ326" s="141">
        <f t="shared" si="490"/>
        <v>24</v>
      </c>
      <c r="MK326" s="141">
        <f t="shared" si="491"/>
        <v>2</v>
      </c>
      <c r="ML326" s="141">
        <f t="shared" si="492"/>
        <v>22</v>
      </c>
      <c r="MM326" s="32">
        <v>6</v>
      </c>
      <c r="MN326" s="11">
        <v>0</v>
      </c>
      <c r="MO326" s="33">
        <v>6</v>
      </c>
      <c r="MP326" s="32">
        <v>8</v>
      </c>
      <c r="MQ326" s="11">
        <v>0</v>
      </c>
      <c r="MR326" s="33">
        <v>8</v>
      </c>
      <c r="MS326" s="32">
        <v>5</v>
      </c>
      <c r="MT326" s="11">
        <v>1</v>
      </c>
      <c r="MU326" s="33">
        <v>4</v>
      </c>
      <c r="MV326" s="32">
        <v>3</v>
      </c>
      <c r="MW326" s="11">
        <v>1</v>
      </c>
      <c r="MX326" s="33">
        <v>2</v>
      </c>
      <c r="MY326" s="32">
        <v>2</v>
      </c>
      <c r="MZ326" s="11">
        <v>0</v>
      </c>
      <c r="NA326" s="33">
        <v>2</v>
      </c>
      <c r="NB326" s="146">
        <f t="shared" si="493"/>
        <v>1</v>
      </c>
      <c r="NC326" s="141">
        <f t="shared" si="494"/>
        <v>0</v>
      </c>
      <c r="ND326" s="147">
        <f t="shared" si="495"/>
        <v>1</v>
      </c>
      <c r="NE326" s="32">
        <v>0</v>
      </c>
      <c r="NF326" s="11">
        <v>0</v>
      </c>
      <c r="NG326" s="33">
        <v>0</v>
      </c>
      <c r="NH326" s="32">
        <v>0</v>
      </c>
      <c r="NI326" s="11">
        <v>0</v>
      </c>
      <c r="NJ326" s="33">
        <v>0</v>
      </c>
      <c r="NK326" s="32">
        <v>0</v>
      </c>
      <c r="NL326" s="11">
        <v>0</v>
      </c>
      <c r="NM326" s="33">
        <v>0</v>
      </c>
      <c r="NN326" s="32">
        <v>1</v>
      </c>
      <c r="NO326" s="11">
        <v>0</v>
      </c>
      <c r="NP326" s="33">
        <v>1</v>
      </c>
      <c r="NQ326" s="32">
        <v>0</v>
      </c>
      <c r="NR326" s="11">
        <v>0</v>
      </c>
      <c r="NS326" s="33">
        <v>0</v>
      </c>
      <c r="NT326" s="146">
        <f t="shared" si="496"/>
        <v>1</v>
      </c>
      <c r="NU326" s="141">
        <f t="shared" si="497"/>
        <v>0</v>
      </c>
      <c r="NV326" s="147">
        <f t="shared" si="498"/>
        <v>1</v>
      </c>
      <c r="NW326" s="32">
        <v>1</v>
      </c>
      <c r="NX326" s="11">
        <v>0</v>
      </c>
      <c r="NY326" s="33">
        <v>1</v>
      </c>
      <c r="NZ326" s="32">
        <v>0</v>
      </c>
      <c r="OA326" s="11">
        <v>0</v>
      </c>
      <c r="OB326" s="33">
        <v>0</v>
      </c>
      <c r="OC326" s="32">
        <v>0</v>
      </c>
      <c r="OD326" s="11">
        <v>0</v>
      </c>
      <c r="OE326" s="33">
        <v>0</v>
      </c>
      <c r="OF326" s="32">
        <v>0</v>
      </c>
      <c r="OG326" s="11">
        <v>0</v>
      </c>
      <c r="OH326" s="33">
        <v>0</v>
      </c>
      <c r="OI326" s="32">
        <v>0</v>
      </c>
      <c r="OJ326" s="11">
        <v>0</v>
      </c>
      <c r="OK326" s="33">
        <v>0</v>
      </c>
      <c r="OL326" s="146">
        <v>0</v>
      </c>
      <c r="OM326" s="141">
        <v>0</v>
      </c>
      <c r="ON326" s="147">
        <v>0</v>
      </c>
    </row>
    <row r="327" spans="1:404" ht="12" customHeight="1">
      <c r="B327" s="31" t="s">
        <v>275</v>
      </c>
      <c r="C327" s="32">
        <v>2634</v>
      </c>
      <c r="D327" s="11">
        <v>1305</v>
      </c>
      <c r="E327" s="33">
        <v>1329</v>
      </c>
      <c r="F327" s="141">
        <f t="shared" si="469"/>
        <v>72</v>
      </c>
      <c r="G327" s="141">
        <f t="shared" si="488"/>
        <v>40</v>
      </c>
      <c r="H327" s="141">
        <f t="shared" si="489"/>
        <v>32</v>
      </c>
      <c r="I327" s="32">
        <v>13</v>
      </c>
      <c r="J327" s="11">
        <v>6</v>
      </c>
      <c r="K327" s="33">
        <v>7</v>
      </c>
      <c r="L327" s="32">
        <v>13</v>
      </c>
      <c r="M327" s="11">
        <v>6</v>
      </c>
      <c r="N327" s="33">
        <v>7</v>
      </c>
      <c r="O327" s="32">
        <v>14</v>
      </c>
      <c r="P327" s="11">
        <v>13</v>
      </c>
      <c r="Q327" s="33">
        <v>1</v>
      </c>
      <c r="R327" s="32">
        <v>18</v>
      </c>
      <c r="S327" s="11">
        <v>8</v>
      </c>
      <c r="T327" s="33">
        <v>10</v>
      </c>
      <c r="U327" s="32">
        <v>14</v>
      </c>
      <c r="V327" s="11">
        <v>7</v>
      </c>
      <c r="W327" s="33">
        <v>7</v>
      </c>
      <c r="X327" s="141">
        <f t="shared" si="470"/>
        <v>52</v>
      </c>
      <c r="Y327" s="141">
        <f t="shared" ref="Y327:Y363" si="499">AB327+AE327+AH327+AK327+AN327</f>
        <v>30</v>
      </c>
      <c r="Z327" s="141">
        <f t="shared" ref="Z327:Z363" si="500">AC327+AF327+AI327+AL327+AO327</f>
        <v>22</v>
      </c>
      <c r="AA327" s="32">
        <v>15</v>
      </c>
      <c r="AB327" s="11">
        <v>12</v>
      </c>
      <c r="AC327" s="33">
        <v>3</v>
      </c>
      <c r="AD327" s="32">
        <v>12</v>
      </c>
      <c r="AE327" s="11">
        <v>7</v>
      </c>
      <c r="AF327" s="33">
        <v>5</v>
      </c>
      <c r="AG327" s="32">
        <v>11</v>
      </c>
      <c r="AH327" s="11">
        <v>4</v>
      </c>
      <c r="AI327" s="33">
        <v>7</v>
      </c>
      <c r="AJ327" s="32">
        <v>9</v>
      </c>
      <c r="AK327" s="11">
        <v>5</v>
      </c>
      <c r="AL327" s="33">
        <v>4</v>
      </c>
      <c r="AM327" s="32">
        <v>5</v>
      </c>
      <c r="AN327" s="11">
        <v>2</v>
      </c>
      <c r="AO327" s="33">
        <v>3</v>
      </c>
      <c r="AP327" s="141">
        <f t="shared" si="471"/>
        <v>61</v>
      </c>
      <c r="AQ327" s="141">
        <f t="shared" ref="AQ327:AQ363" si="501">AT327+AW327+AZ327+BC327+BF327</f>
        <v>34</v>
      </c>
      <c r="AR327" s="141">
        <f t="shared" ref="AR327:AR363" si="502">AU327+AX327+BA327+BD327+BG327</f>
        <v>27</v>
      </c>
      <c r="AS327" s="32">
        <v>15</v>
      </c>
      <c r="AT327" s="11">
        <v>10</v>
      </c>
      <c r="AU327" s="33">
        <v>5</v>
      </c>
      <c r="AV327" s="32">
        <v>12</v>
      </c>
      <c r="AW327" s="11">
        <v>8</v>
      </c>
      <c r="AX327" s="33">
        <v>4</v>
      </c>
      <c r="AY327" s="32">
        <v>14</v>
      </c>
      <c r="AZ327" s="11">
        <v>8</v>
      </c>
      <c r="BA327" s="33">
        <v>6</v>
      </c>
      <c r="BB327" s="32">
        <v>9</v>
      </c>
      <c r="BC327" s="11">
        <v>5</v>
      </c>
      <c r="BD327" s="33">
        <v>4</v>
      </c>
      <c r="BE327" s="32">
        <v>11</v>
      </c>
      <c r="BF327" s="11">
        <v>3</v>
      </c>
      <c r="BG327" s="33">
        <v>8</v>
      </c>
      <c r="BH327" s="141">
        <f t="shared" si="472"/>
        <v>74</v>
      </c>
      <c r="BI327" s="141">
        <f t="shared" ref="BI327:BI363" si="503">BL327+BO327+BR327+BU327+BX327</f>
        <v>43</v>
      </c>
      <c r="BJ327" s="141">
        <f t="shared" ref="BJ327:BJ363" si="504">BM327+BP327+BS327+BV327+BY327</f>
        <v>31</v>
      </c>
      <c r="BK327" s="32">
        <v>12</v>
      </c>
      <c r="BL327" s="11">
        <v>6</v>
      </c>
      <c r="BM327" s="33">
        <v>6</v>
      </c>
      <c r="BN327" s="32">
        <v>5</v>
      </c>
      <c r="BO327" s="11">
        <v>4</v>
      </c>
      <c r="BP327" s="33">
        <v>1</v>
      </c>
      <c r="BQ327" s="32">
        <v>20</v>
      </c>
      <c r="BR327" s="11">
        <v>12</v>
      </c>
      <c r="BS327" s="33">
        <v>8</v>
      </c>
      <c r="BT327" s="32">
        <v>19</v>
      </c>
      <c r="BU327" s="11">
        <v>11</v>
      </c>
      <c r="BV327" s="33">
        <v>8</v>
      </c>
      <c r="BW327" s="32">
        <v>18</v>
      </c>
      <c r="BX327" s="11">
        <v>10</v>
      </c>
      <c r="BY327" s="33">
        <v>8</v>
      </c>
      <c r="BZ327" s="141">
        <f t="shared" si="473"/>
        <v>76</v>
      </c>
      <c r="CA327" s="141">
        <f t="shared" ref="CA327:CA363" si="505">CD327+CG327+CJ327+CM327+CP327</f>
        <v>45</v>
      </c>
      <c r="CB327" s="141">
        <f t="shared" ref="CB327:CB363" si="506">CE327+CH327+CK327+CN327+CQ327</f>
        <v>31</v>
      </c>
      <c r="CC327" s="32">
        <v>16</v>
      </c>
      <c r="CD327" s="11">
        <v>10</v>
      </c>
      <c r="CE327" s="33">
        <v>6</v>
      </c>
      <c r="CF327" s="32">
        <v>13</v>
      </c>
      <c r="CG327" s="11">
        <v>8</v>
      </c>
      <c r="CH327" s="33">
        <v>5</v>
      </c>
      <c r="CI327" s="32">
        <v>15</v>
      </c>
      <c r="CJ327" s="11">
        <v>6</v>
      </c>
      <c r="CK327" s="33">
        <v>9</v>
      </c>
      <c r="CL327" s="32">
        <v>16</v>
      </c>
      <c r="CM327" s="11">
        <v>9</v>
      </c>
      <c r="CN327" s="33">
        <v>7</v>
      </c>
      <c r="CO327" s="32">
        <v>16</v>
      </c>
      <c r="CP327" s="11">
        <v>12</v>
      </c>
      <c r="CQ327" s="33">
        <v>4</v>
      </c>
      <c r="CR327" s="141">
        <f t="shared" si="474"/>
        <v>78</v>
      </c>
      <c r="CS327" s="141">
        <f t="shared" ref="CS327:CS363" si="507">CV327+CY327+DB327+DE327+DH327</f>
        <v>45</v>
      </c>
      <c r="CT327" s="141">
        <f t="shared" ref="CT327:CT363" si="508">CW327+CZ327+DC327+DF327+DI327</f>
        <v>33</v>
      </c>
      <c r="CU327" s="32">
        <v>22</v>
      </c>
      <c r="CV327" s="11">
        <v>13</v>
      </c>
      <c r="CW327" s="33">
        <v>9</v>
      </c>
      <c r="CX327" s="32">
        <v>11</v>
      </c>
      <c r="CY327" s="11">
        <v>6</v>
      </c>
      <c r="CZ327" s="33">
        <v>5</v>
      </c>
      <c r="DA327" s="32">
        <v>19</v>
      </c>
      <c r="DB327" s="11">
        <v>10</v>
      </c>
      <c r="DC327" s="33">
        <v>9</v>
      </c>
      <c r="DD327" s="32">
        <v>8</v>
      </c>
      <c r="DE327" s="11">
        <v>6</v>
      </c>
      <c r="DF327" s="33">
        <v>2</v>
      </c>
      <c r="DG327" s="32">
        <v>18</v>
      </c>
      <c r="DH327" s="11">
        <v>10</v>
      </c>
      <c r="DI327" s="33">
        <v>8</v>
      </c>
      <c r="DJ327" s="141">
        <f t="shared" si="475"/>
        <v>78</v>
      </c>
      <c r="DK327" s="141">
        <f t="shared" ref="DK327:DK363" si="509">DN327+DQ327+DT327+DW327+DZ327</f>
        <v>41</v>
      </c>
      <c r="DL327" s="141">
        <f t="shared" ref="DL327:DL363" si="510">DO327+DR327+DU327+DX327+EA327</f>
        <v>37</v>
      </c>
      <c r="DM327" s="32">
        <v>10</v>
      </c>
      <c r="DN327" s="11">
        <v>5</v>
      </c>
      <c r="DO327" s="33">
        <v>5</v>
      </c>
      <c r="DP327" s="32">
        <v>15</v>
      </c>
      <c r="DQ327" s="11">
        <v>6</v>
      </c>
      <c r="DR327" s="33">
        <v>9</v>
      </c>
      <c r="DS327" s="32">
        <v>12</v>
      </c>
      <c r="DT327" s="11">
        <v>7</v>
      </c>
      <c r="DU327" s="33">
        <v>5</v>
      </c>
      <c r="DV327" s="32">
        <v>21</v>
      </c>
      <c r="DW327" s="11">
        <v>8</v>
      </c>
      <c r="DX327" s="33">
        <v>13</v>
      </c>
      <c r="DY327" s="32">
        <v>20</v>
      </c>
      <c r="DZ327" s="11">
        <v>15</v>
      </c>
      <c r="EA327" s="33">
        <v>5</v>
      </c>
      <c r="EB327" s="141">
        <f t="shared" si="476"/>
        <v>104</v>
      </c>
      <c r="EC327" s="141">
        <f t="shared" ref="EC327:EC363" si="511">EF327+EI327+EL327+EO327+ER327</f>
        <v>64</v>
      </c>
      <c r="ED327" s="141">
        <f t="shared" ref="ED327:ED363" si="512">EG327+EJ327+EM327+EP327+ES327</f>
        <v>40</v>
      </c>
      <c r="EE327" s="32">
        <v>22</v>
      </c>
      <c r="EF327" s="11">
        <v>12</v>
      </c>
      <c r="EG327" s="33">
        <v>10</v>
      </c>
      <c r="EH327" s="32">
        <v>18</v>
      </c>
      <c r="EI327" s="11">
        <v>13</v>
      </c>
      <c r="EJ327" s="33">
        <v>5</v>
      </c>
      <c r="EK327" s="32">
        <v>24</v>
      </c>
      <c r="EL327" s="11">
        <v>16</v>
      </c>
      <c r="EM327" s="33">
        <v>8</v>
      </c>
      <c r="EN327" s="32">
        <v>19</v>
      </c>
      <c r="EO327" s="11">
        <v>10</v>
      </c>
      <c r="EP327" s="33">
        <v>9</v>
      </c>
      <c r="EQ327" s="32">
        <v>21</v>
      </c>
      <c r="ER327" s="11">
        <v>13</v>
      </c>
      <c r="ES327" s="33">
        <v>8</v>
      </c>
      <c r="ET327" s="141">
        <f t="shared" si="477"/>
        <v>98</v>
      </c>
      <c r="EU327" s="141">
        <f t="shared" ref="EU327:EU363" si="513">EX327+FA327+FD327+FG327+FJ327</f>
        <v>61</v>
      </c>
      <c r="EV327" s="141">
        <f t="shared" ref="EV327:EV363" si="514">EY327+FB327+FE327+FH327+FK327</f>
        <v>37</v>
      </c>
      <c r="EW327" s="32">
        <v>15</v>
      </c>
      <c r="EX327" s="11">
        <v>8</v>
      </c>
      <c r="EY327" s="33">
        <v>7</v>
      </c>
      <c r="EZ327" s="32">
        <v>14</v>
      </c>
      <c r="FA327" s="11">
        <v>9</v>
      </c>
      <c r="FB327" s="33">
        <v>5</v>
      </c>
      <c r="FC327" s="32">
        <v>23</v>
      </c>
      <c r="FD327" s="11">
        <v>13</v>
      </c>
      <c r="FE327" s="33">
        <v>10</v>
      </c>
      <c r="FF327" s="32">
        <v>25</v>
      </c>
      <c r="FG327" s="11">
        <v>22</v>
      </c>
      <c r="FH327" s="33">
        <v>3</v>
      </c>
      <c r="FI327" s="32">
        <v>21</v>
      </c>
      <c r="FJ327" s="11">
        <v>9</v>
      </c>
      <c r="FK327" s="33">
        <v>12</v>
      </c>
      <c r="FL327" s="141">
        <f t="shared" si="478"/>
        <v>137</v>
      </c>
      <c r="FM327" s="141">
        <f t="shared" ref="FM327:FM363" si="515">FP327+FS327+FV327+FY327+GB327</f>
        <v>88</v>
      </c>
      <c r="FN327" s="141">
        <f t="shared" ref="FN327:FN363" si="516">FQ327+FT327+FW327+FZ327+GC327</f>
        <v>49</v>
      </c>
      <c r="FO327" s="32">
        <v>21</v>
      </c>
      <c r="FP327" s="11">
        <v>13</v>
      </c>
      <c r="FQ327" s="33">
        <v>8</v>
      </c>
      <c r="FR327" s="32">
        <v>19</v>
      </c>
      <c r="FS327" s="11">
        <v>14</v>
      </c>
      <c r="FT327" s="33">
        <v>5</v>
      </c>
      <c r="FU327" s="32">
        <v>26</v>
      </c>
      <c r="FV327" s="11">
        <v>18</v>
      </c>
      <c r="FW327" s="33">
        <v>8</v>
      </c>
      <c r="FX327" s="32">
        <v>35</v>
      </c>
      <c r="FY327" s="11">
        <v>23</v>
      </c>
      <c r="FZ327" s="33">
        <v>12</v>
      </c>
      <c r="GA327" s="32">
        <v>36</v>
      </c>
      <c r="GB327" s="11">
        <v>20</v>
      </c>
      <c r="GC327" s="33">
        <v>16</v>
      </c>
      <c r="GD327" s="141">
        <f t="shared" si="479"/>
        <v>220</v>
      </c>
      <c r="GE327" s="141">
        <f t="shared" ref="GE327:GE363" si="517">GH327+GK327+GN327+GQ327+GT327</f>
        <v>123</v>
      </c>
      <c r="GF327" s="141">
        <f t="shared" ref="GF327:GF363" si="518">GI327+GL327+GO327+GR327+GU327</f>
        <v>97</v>
      </c>
      <c r="GG327" s="32">
        <v>44</v>
      </c>
      <c r="GH327" s="11">
        <v>22</v>
      </c>
      <c r="GI327" s="33">
        <v>22</v>
      </c>
      <c r="GJ327" s="32">
        <v>25</v>
      </c>
      <c r="GK327" s="11">
        <v>16</v>
      </c>
      <c r="GL327" s="33">
        <v>9</v>
      </c>
      <c r="GM327" s="32">
        <v>41</v>
      </c>
      <c r="GN327" s="11">
        <v>23</v>
      </c>
      <c r="GO327" s="33">
        <v>18</v>
      </c>
      <c r="GP327" s="32">
        <v>55</v>
      </c>
      <c r="GQ327" s="11">
        <v>32</v>
      </c>
      <c r="GR327" s="33">
        <v>23</v>
      </c>
      <c r="GS327" s="32">
        <v>55</v>
      </c>
      <c r="GT327" s="11">
        <v>30</v>
      </c>
      <c r="GU327" s="33">
        <v>25</v>
      </c>
      <c r="GV327" s="141">
        <f t="shared" si="480"/>
        <v>221</v>
      </c>
      <c r="GW327" s="141">
        <f t="shared" ref="GW327:GW363" si="519">GZ327+HC327+HF327+HI327+HL327</f>
        <v>115</v>
      </c>
      <c r="GX327" s="141">
        <f t="shared" ref="GX327:GX363" si="520">HA327+HD327+HG327+HJ327+HM327</f>
        <v>106</v>
      </c>
      <c r="GY327" s="32">
        <v>43</v>
      </c>
      <c r="GZ327" s="11">
        <v>19</v>
      </c>
      <c r="HA327" s="33">
        <v>24</v>
      </c>
      <c r="HB327" s="32">
        <v>47</v>
      </c>
      <c r="HC327" s="11">
        <v>31</v>
      </c>
      <c r="HD327" s="33">
        <v>16</v>
      </c>
      <c r="HE327" s="32">
        <v>36</v>
      </c>
      <c r="HF327" s="11">
        <v>20</v>
      </c>
      <c r="HG327" s="33">
        <v>16</v>
      </c>
      <c r="HH327" s="32">
        <v>49</v>
      </c>
      <c r="HI327" s="11">
        <v>28</v>
      </c>
      <c r="HJ327" s="33">
        <v>21</v>
      </c>
      <c r="HK327" s="32">
        <v>46</v>
      </c>
      <c r="HL327" s="11">
        <v>17</v>
      </c>
      <c r="HM327" s="33">
        <v>29</v>
      </c>
      <c r="HN327" s="141">
        <f t="shared" si="481"/>
        <v>245</v>
      </c>
      <c r="HO327" s="141">
        <f t="shared" ref="HO327:HO363" si="521">HR327+HU327+HX327+IA327+ID327</f>
        <v>117</v>
      </c>
      <c r="HP327" s="141">
        <f t="shared" ref="HP327:HP363" si="522">HS327+HV327+HY327+IB327+IE327</f>
        <v>128</v>
      </c>
      <c r="HQ327" s="32">
        <v>41</v>
      </c>
      <c r="HR327" s="11">
        <v>21</v>
      </c>
      <c r="HS327" s="33">
        <v>20</v>
      </c>
      <c r="HT327" s="32">
        <v>46</v>
      </c>
      <c r="HU327" s="11">
        <v>21</v>
      </c>
      <c r="HV327" s="33">
        <v>25</v>
      </c>
      <c r="HW327" s="32">
        <v>69</v>
      </c>
      <c r="HX327" s="11">
        <v>31</v>
      </c>
      <c r="HY327" s="33">
        <v>38</v>
      </c>
      <c r="HZ327" s="32">
        <v>46</v>
      </c>
      <c r="IA327" s="11">
        <v>25</v>
      </c>
      <c r="IB327" s="33">
        <v>21</v>
      </c>
      <c r="IC327" s="32">
        <v>43</v>
      </c>
      <c r="ID327" s="11">
        <v>19</v>
      </c>
      <c r="IE327" s="33">
        <v>24</v>
      </c>
      <c r="IF327" s="141">
        <f t="shared" si="482"/>
        <v>233</v>
      </c>
      <c r="IG327" s="141">
        <f t="shared" ref="IG327:IG363" si="523">IJ327+IM327+IP327+IS327+IV327</f>
        <v>125</v>
      </c>
      <c r="IH327" s="141">
        <f t="shared" ref="IH327:IH363" si="524">IK327+IN327+IQ327+IT327+IW327</f>
        <v>108</v>
      </c>
      <c r="II327" s="32">
        <v>56</v>
      </c>
      <c r="IJ327" s="11">
        <v>26</v>
      </c>
      <c r="IK327" s="33">
        <v>30</v>
      </c>
      <c r="IL327" s="32">
        <v>52</v>
      </c>
      <c r="IM327" s="11">
        <v>34</v>
      </c>
      <c r="IN327" s="33">
        <v>18</v>
      </c>
      <c r="IO327" s="32">
        <v>48</v>
      </c>
      <c r="IP327" s="11">
        <v>26</v>
      </c>
      <c r="IQ327" s="33">
        <v>22</v>
      </c>
      <c r="IR327" s="32">
        <v>28</v>
      </c>
      <c r="IS327" s="11">
        <v>16</v>
      </c>
      <c r="IT327" s="33">
        <v>12</v>
      </c>
      <c r="IU327" s="32">
        <v>49</v>
      </c>
      <c r="IV327" s="11">
        <v>23</v>
      </c>
      <c r="IW327" s="33">
        <v>26</v>
      </c>
      <c r="IX327" s="141">
        <f t="shared" si="483"/>
        <v>308</v>
      </c>
      <c r="IY327" s="141">
        <f t="shared" ref="IY327:IY363" si="525">JB327+JE327+JH327+JK327+JN327</f>
        <v>123</v>
      </c>
      <c r="IZ327" s="141">
        <f t="shared" ref="IZ327:IZ363" si="526">JC327+JF327+JI327+JL327+JO327</f>
        <v>185</v>
      </c>
      <c r="JA327" s="32">
        <v>56</v>
      </c>
      <c r="JB327" s="11">
        <v>28</v>
      </c>
      <c r="JC327" s="33">
        <v>28</v>
      </c>
      <c r="JD327" s="32">
        <v>59</v>
      </c>
      <c r="JE327" s="11">
        <v>21</v>
      </c>
      <c r="JF327" s="33">
        <v>38</v>
      </c>
      <c r="JG327" s="32">
        <v>81</v>
      </c>
      <c r="JH327" s="11">
        <v>25</v>
      </c>
      <c r="JI327" s="33">
        <v>56</v>
      </c>
      <c r="JJ327" s="32">
        <v>63</v>
      </c>
      <c r="JK327" s="11">
        <v>25</v>
      </c>
      <c r="JL327" s="33">
        <v>38</v>
      </c>
      <c r="JM327" s="32">
        <v>49</v>
      </c>
      <c r="JN327" s="11">
        <v>24</v>
      </c>
      <c r="JO327" s="33">
        <v>25</v>
      </c>
      <c r="JP327" s="141">
        <f t="shared" si="484"/>
        <v>309</v>
      </c>
      <c r="JQ327" s="141">
        <f t="shared" ref="JQ327:JQ363" si="527">JT327+JW327+JZ327+KC327+KF327</f>
        <v>122</v>
      </c>
      <c r="JR327" s="141">
        <f t="shared" ref="JR327:JR363" si="528">JU327+JX327+KA327+KD327+KG327</f>
        <v>187</v>
      </c>
      <c r="JS327" s="32">
        <v>60</v>
      </c>
      <c r="JT327" s="11">
        <v>25</v>
      </c>
      <c r="JU327" s="33">
        <v>35</v>
      </c>
      <c r="JV327" s="32">
        <v>69</v>
      </c>
      <c r="JW327" s="11">
        <v>29</v>
      </c>
      <c r="JX327" s="33">
        <v>40</v>
      </c>
      <c r="JY327" s="32">
        <v>68</v>
      </c>
      <c r="JZ327" s="11">
        <v>30</v>
      </c>
      <c r="KA327" s="33">
        <v>38</v>
      </c>
      <c r="KB327" s="32">
        <v>55</v>
      </c>
      <c r="KC327" s="11">
        <v>23</v>
      </c>
      <c r="KD327" s="33">
        <v>32</v>
      </c>
      <c r="KE327" s="32">
        <v>57</v>
      </c>
      <c r="KF327" s="11">
        <v>15</v>
      </c>
      <c r="KG327" s="33">
        <v>42</v>
      </c>
      <c r="KH327" s="141">
        <f t="shared" si="485"/>
        <v>159</v>
      </c>
      <c r="KI327" s="141">
        <f t="shared" ref="KI327:KI363" si="529">KL327+KO327+KR327+KU327+KX327</f>
        <v>60</v>
      </c>
      <c r="KJ327" s="141">
        <f t="shared" ref="KJ327:KJ363" si="530">KM327+KP327+KS327+KV327+KY327</f>
        <v>99</v>
      </c>
      <c r="KK327" s="32">
        <v>52</v>
      </c>
      <c r="KL327" s="11">
        <v>23</v>
      </c>
      <c r="KM327" s="33">
        <v>29</v>
      </c>
      <c r="KN327" s="32">
        <v>39</v>
      </c>
      <c r="KO327" s="11">
        <v>16</v>
      </c>
      <c r="KP327" s="33">
        <v>23</v>
      </c>
      <c r="KQ327" s="32">
        <v>28</v>
      </c>
      <c r="KR327" s="11">
        <v>8</v>
      </c>
      <c r="KS327" s="33">
        <v>20</v>
      </c>
      <c r="KT327" s="32">
        <v>21</v>
      </c>
      <c r="KU327" s="11">
        <v>8</v>
      </c>
      <c r="KV327" s="33">
        <v>13</v>
      </c>
      <c r="KW327" s="32">
        <v>19</v>
      </c>
      <c r="KX327" s="11">
        <v>5</v>
      </c>
      <c r="KY327" s="33">
        <v>14</v>
      </c>
      <c r="KZ327" s="141">
        <f t="shared" si="486"/>
        <v>68</v>
      </c>
      <c r="LA327" s="141">
        <f t="shared" ref="LA327:LA363" si="531">LD327+LG327+LJ327+LM327+LP327</f>
        <v>19</v>
      </c>
      <c r="LB327" s="141">
        <f t="shared" ref="LB327:LB363" si="532">LE327+LH327+LK327+LN327+LQ327</f>
        <v>49</v>
      </c>
      <c r="LC327" s="32">
        <v>24</v>
      </c>
      <c r="LD327" s="11">
        <v>6</v>
      </c>
      <c r="LE327" s="33">
        <v>18</v>
      </c>
      <c r="LF327" s="32">
        <v>19</v>
      </c>
      <c r="LG327" s="11">
        <v>7</v>
      </c>
      <c r="LH327" s="33">
        <v>12</v>
      </c>
      <c r="LI327" s="32">
        <v>11</v>
      </c>
      <c r="LJ327" s="11">
        <v>3</v>
      </c>
      <c r="LK327" s="33">
        <v>8</v>
      </c>
      <c r="LL327" s="32">
        <v>7</v>
      </c>
      <c r="LM327" s="11">
        <v>2</v>
      </c>
      <c r="LN327" s="33">
        <v>5</v>
      </c>
      <c r="LO327" s="32">
        <v>7</v>
      </c>
      <c r="LP327" s="11">
        <v>1</v>
      </c>
      <c r="LQ327" s="33">
        <v>6</v>
      </c>
      <c r="LR327" s="141">
        <f t="shared" si="487"/>
        <v>28</v>
      </c>
      <c r="LS327" s="141">
        <f t="shared" ref="LS327:LS363" si="533">LV327+LY327+MB327+ME327+MH327</f>
        <v>6</v>
      </c>
      <c r="LT327" s="141">
        <f t="shared" ref="LT327:LT363" si="534">LW327+LZ327+MC327+MF327+MI327</f>
        <v>22</v>
      </c>
      <c r="LU327" s="32">
        <v>9</v>
      </c>
      <c r="LV327" s="11">
        <v>2</v>
      </c>
      <c r="LW327" s="33">
        <v>7</v>
      </c>
      <c r="LX327" s="32">
        <v>7</v>
      </c>
      <c r="LY327" s="11">
        <v>3</v>
      </c>
      <c r="LZ327" s="33">
        <v>4</v>
      </c>
      <c r="MA327" s="32">
        <v>7</v>
      </c>
      <c r="MB327" s="11">
        <v>0</v>
      </c>
      <c r="MC327" s="33">
        <v>7</v>
      </c>
      <c r="MD327" s="32">
        <v>2</v>
      </c>
      <c r="ME327" s="11">
        <v>0</v>
      </c>
      <c r="MF327" s="33">
        <v>2</v>
      </c>
      <c r="MG327" s="32">
        <v>3</v>
      </c>
      <c r="MH327" s="11">
        <v>1</v>
      </c>
      <c r="MI327" s="33">
        <v>2</v>
      </c>
      <c r="MJ327" s="141">
        <f t="shared" si="490"/>
        <v>11</v>
      </c>
      <c r="MK327" s="141">
        <f t="shared" si="491"/>
        <v>3</v>
      </c>
      <c r="ML327" s="141">
        <f t="shared" si="492"/>
        <v>8</v>
      </c>
      <c r="MM327" s="32">
        <v>3</v>
      </c>
      <c r="MN327" s="11">
        <v>1</v>
      </c>
      <c r="MO327" s="33">
        <v>2</v>
      </c>
      <c r="MP327" s="32">
        <v>4</v>
      </c>
      <c r="MQ327" s="11">
        <v>1</v>
      </c>
      <c r="MR327" s="33">
        <v>3</v>
      </c>
      <c r="MS327" s="32">
        <v>1</v>
      </c>
      <c r="MT327" s="11">
        <v>1</v>
      </c>
      <c r="MU327" s="33">
        <v>0</v>
      </c>
      <c r="MV327" s="32">
        <v>2</v>
      </c>
      <c r="MW327" s="11">
        <v>0</v>
      </c>
      <c r="MX327" s="33">
        <v>2</v>
      </c>
      <c r="MY327" s="32">
        <v>1</v>
      </c>
      <c r="MZ327" s="11">
        <v>0</v>
      </c>
      <c r="NA327" s="33">
        <v>1</v>
      </c>
      <c r="NB327" s="146">
        <f t="shared" si="493"/>
        <v>1</v>
      </c>
      <c r="NC327" s="141">
        <f t="shared" si="494"/>
        <v>1</v>
      </c>
      <c r="ND327" s="147">
        <f t="shared" si="495"/>
        <v>0</v>
      </c>
      <c r="NE327" s="32">
        <v>0</v>
      </c>
      <c r="NF327" s="11">
        <v>0</v>
      </c>
      <c r="NG327" s="33">
        <v>0</v>
      </c>
      <c r="NH327" s="32">
        <v>0</v>
      </c>
      <c r="NI327" s="11">
        <v>0</v>
      </c>
      <c r="NJ327" s="33">
        <v>0</v>
      </c>
      <c r="NK327" s="32">
        <v>1</v>
      </c>
      <c r="NL327" s="11">
        <v>1</v>
      </c>
      <c r="NM327" s="33">
        <v>0</v>
      </c>
      <c r="NN327" s="32">
        <v>0</v>
      </c>
      <c r="NO327" s="11">
        <v>0</v>
      </c>
      <c r="NP327" s="33">
        <v>0</v>
      </c>
      <c r="NQ327" s="32">
        <v>0</v>
      </c>
      <c r="NR327" s="11">
        <v>0</v>
      </c>
      <c r="NS327" s="33">
        <v>0</v>
      </c>
      <c r="NT327" s="146">
        <f t="shared" si="496"/>
        <v>1</v>
      </c>
      <c r="NU327" s="141">
        <f t="shared" si="497"/>
        <v>0</v>
      </c>
      <c r="NV327" s="147">
        <f t="shared" si="498"/>
        <v>1</v>
      </c>
      <c r="NW327" s="32">
        <v>0</v>
      </c>
      <c r="NX327" s="11">
        <v>0</v>
      </c>
      <c r="NY327" s="33">
        <v>0</v>
      </c>
      <c r="NZ327" s="32">
        <v>0</v>
      </c>
      <c r="OA327" s="11">
        <v>0</v>
      </c>
      <c r="OB327" s="33">
        <v>0</v>
      </c>
      <c r="OC327" s="32">
        <v>0</v>
      </c>
      <c r="OD327" s="11">
        <v>0</v>
      </c>
      <c r="OE327" s="33">
        <v>0</v>
      </c>
      <c r="OF327" s="32">
        <v>1</v>
      </c>
      <c r="OG327" s="11">
        <v>0</v>
      </c>
      <c r="OH327" s="33">
        <v>1</v>
      </c>
      <c r="OI327" s="32">
        <v>0</v>
      </c>
      <c r="OJ327" s="11">
        <v>0</v>
      </c>
      <c r="OK327" s="33">
        <v>0</v>
      </c>
      <c r="OL327" s="146">
        <v>0</v>
      </c>
      <c r="OM327" s="141">
        <v>0</v>
      </c>
      <c r="ON327" s="147">
        <v>0</v>
      </c>
    </row>
    <row r="328" spans="1:404" ht="12" customHeight="1">
      <c r="B328" s="31" t="s">
        <v>276</v>
      </c>
      <c r="C328" s="32">
        <v>1230</v>
      </c>
      <c r="D328" s="11">
        <v>600</v>
      </c>
      <c r="E328" s="33">
        <v>630</v>
      </c>
      <c r="F328" s="141">
        <f t="shared" ref="F328:F363" si="535">I328+L328+O328+R328+U328</f>
        <v>26</v>
      </c>
      <c r="G328" s="141">
        <f t="shared" si="488"/>
        <v>13</v>
      </c>
      <c r="H328" s="141">
        <f t="shared" si="489"/>
        <v>13</v>
      </c>
      <c r="I328" s="32">
        <v>3</v>
      </c>
      <c r="J328" s="11">
        <v>1</v>
      </c>
      <c r="K328" s="33">
        <v>2</v>
      </c>
      <c r="L328" s="32">
        <v>6</v>
      </c>
      <c r="M328" s="11">
        <v>3</v>
      </c>
      <c r="N328" s="33">
        <v>3</v>
      </c>
      <c r="O328" s="32">
        <v>4</v>
      </c>
      <c r="P328" s="11">
        <v>2</v>
      </c>
      <c r="Q328" s="33">
        <v>2</v>
      </c>
      <c r="R328" s="32">
        <v>8</v>
      </c>
      <c r="S328" s="11">
        <v>5</v>
      </c>
      <c r="T328" s="33">
        <v>3</v>
      </c>
      <c r="U328" s="32">
        <v>5</v>
      </c>
      <c r="V328" s="11">
        <v>2</v>
      </c>
      <c r="W328" s="33">
        <v>3</v>
      </c>
      <c r="X328" s="141">
        <f t="shared" ref="X328:X363" si="536">AA328+AD328+AG328+AJ328+AM328</f>
        <v>24</v>
      </c>
      <c r="Y328" s="141">
        <f t="shared" si="499"/>
        <v>15</v>
      </c>
      <c r="Z328" s="141">
        <f t="shared" si="500"/>
        <v>9</v>
      </c>
      <c r="AA328" s="32">
        <v>7</v>
      </c>
      <c r="AB328" s="11">
        <v>4</v>
      </c>
      <c r="AC328" s="33">
        <v>3</v>
      </c>
      <c r="AD328" s="32">
        <v>3</v>
      </c>
      <c r="AE328" s="11">
        <v>1</v>
      </c>
      <c r="AF328" s="33">
        <v>2</v>
      </c>
      <c r="AG328" s="32">
        <v>7</v>
      </c>
      <c r="AH328" s="11">
        <v>5</v>
      </c>
      <c r="AI328" s="33">
        <v>2</v>
      </c>
      <c r="AJ328" s="32">
        <v>3</v>
      </c>
      <c r="AK328" s="11">
        <v>1</v>
      </c>
      <c r="AL328" s="33">
        <v>2</v>
      </c>
      <c r="AM328" s="32">
        <v>4</v>
      </c>
      <c r="AN328" s="11">
        <v>4</v>
      </c>
      <c r="AO328" s="33">
        <v>0</v>
      </c>
      <c r="AP328" s="141">
        <f t="shared" ref="AP328:AP363" si="537">AS328+AV328+AY328+BB328+BE328</f>
        <v>27</v>
      </c>
      <c r="AQ328" s="141">
        <f t="shared" si="501"/>
        <v>17</v>
      </c>
      <c r="AR328" s="141">
        <f t="shared" si="502"/>
        <v>10</v>
      </c>
      <c r="AS328" s="32">
        <v>6</v>
      </c>
      <c r="AT328" s="11">
        <v>4</v>
      </c>
      <c r="AU328" s="33">
        <v>2</v>
      </c>
      <c r="AV328" s="32">
        <v>5</v>
      </c>
      <c r="AW328" s="11">
        <v>3</v>
      </c>
      <c r="AX328" s="33">
        <v>2</v>
      </c>
      <c r="AY328" s="32">
        <v>5</v>
      </c>
      <c r="AZ328" s="11">
        <v>4</v>
      </c>
      <c r="BA328" s="33">
        <v>1</v>
      </c>
      <c r="BB328" s="32">
        <v>5</v>
      </c>
      <c r="BC328" s="11">
        <v>3</v>
      </c>
      <c r="BD328" s="33">
        <v>2</v>
      </c>
      <c r="BE328" s="32">
        <v>6</v>
      </c>
      <c r="BF328" s="11">
        <v>3</v>
      </c>
      <c r="BG328" s="33">
        <v>3</v>
      </c>
      <c r="BH328" s="141">
        <f t="shared" ref="BH328:BH363" si="538">BK328+BN328+BQ328+BT328+BW328</f>
        <v>53</v>
      </c>
      <c r="BI328" s="141">
        <f t="shared" si="503"/>
        <v>22</v>
      </c>
      <c r="BJ328" s="141">
        <f t="shared" si="504"/>
        <v>31</v>
      </c>
      <c r="BK328" s="32">
        <v>6</v>
      </c>
      <c r="BL328" s="11">
        <v>3</v>
      </c>
      <c r="BM328" s="33">
        <v>3</v>
      </c>
      <c r="BN328" s="32">
        <v>9</v>
      </c>
      <c r="BO328" s="11">
        <v>2</v>
      </c>
      <c r="BP328" s="33">
        <v>7</v>
      </c>
      <c r="BQ328" s="32">
        <v>5</v>
      </c>
      <c r="BR328" s="11">
        <v>2</v>
      </c>
      <c r="BS328" s="33">
        <v>3</v>
      </c>
      <c r="BT328" s="32">
        <v>15</v>
      </c>
      <c r="BU328" s="11">
        <v>6</v>
      </c>
      <c r="BV328" s="33">
        <v>9</v>
      </c>
      <c r="BW328" s="32">
        <v>18</v>
      </c>
      <c r="BX328" s="11">
        <v>9</v>
      </c>
      <c r="BY328" s="33">
        <v>9</v>
      </c>
      <c r="BZ328" s="141">
        <f t="shared" ref="BZ328:BZ363" si="539">CC328+CF328+CI328+CL328+CO328</f>
        <v>34</v>
      </c>
      <c r="CA328" s="141">
        <f t="shared" si="505"/>
        <v>20</v>
      </c>
      <c r="CB328" s="141">
        <f t="shared" si="506"/>
        <v>14</v>
      </c>
      <c r="CC328" s="32">
        <v>10</v>
      </c>
      <c r="CD328" s="11">
        <v>5</v>
      </c>
      <c r="CE328" s="33">
        <v>5</v>
      </c>
      <c r="CF328" s="32">
        <v>8</v>
      </c>
      <c r="CG328" s="11">
        <v>5</v>
      </c>
      <c r="CH328" s="33">
        <v>3</v>
      </c>
      <c r="CI328" s="32">
        <v>3</v>
      </c>
      <c r="CJ328" s="11">
        <v>0</v>
      </c>
      <c r="CK328" s="33">
        <v>3</v>
      </c>
      <c r="CL328" s="32">
        <v>9</v>
      </c>
      <c r="CM328" s="11">
        <v>7</v>
      </c>
      <c r="CN328" s="33">
        <v>2</v>
      </c>
      <c r="CO328" s="32">
        <v>4</v>
      </c>
      <c r="CP328" s="11">
        <v>3</v>
      </c>
      <c r="CQ328" s="33">
        <v>1</v>
      </c>
      <c r="CR328" s="141">
        <f t="shared" ref="CR328:CR363" si="540">CU328+CX328+DA328+DD328+DG328</f>
        <v>39</v>
      </c>
      <c r="CS328" s="141">
        <f t="shared" si="507"/>
        <v>15</v>
      </c>
      <c r="CT328" s="141">
        <f t="shared" si="508"/>
        <v>24</v>
      </c>
      <c r="CU328" s="32">
        <v>7</v>
      </c>
      <c r="CV328" s="11">
        <v>3</v>
      </c>
      <c r="CW328" s="33">
        <v>4</v>
      </c>
      <c r="CX328" s="32">
        <v>13</v>
      </c>
      <c r="CY328" s="11">
        <v>5</v>
      </c>
      <c r="CZ328" s="33">
        <v>8</v>
      </c>
      <c r="DA328" s="32">
        <v>7</v>
      </c>
      <c r="DB328" s="11">
        <v>2</v>
      </c>
      <c r="DC328" s="33">
        <v>5</v>
      </c>
      <c r="DD328" s="32">
        <v>6</v>
      </c>
      <c r="DE328" s="11">
        <v>3</v>
      </c>
      <c r="DF328" s="33">
        <v>3</v>
      </c>
      <c r="DG328" s="32">
        <v>6</v>
      </c>
      <c r="DH328" s="11">
        <v>2</v>
      </c>
      <c r="DI328" s="33">
        <v>4</v>
      </c>
      <c r="DJ328" s="141">
        <f t="shared" ref="DJ328:DJ363" si="541">DM328+DP328+DS328+DV328+DY328</f>
        <v>33</v>
      </c>
      <c r="DK328" s="141">
        <f t="shared" si="509"/>
        <v>21</v>
      </c>
      <c r="DL328" s="141">
        <f t="shared" si="510"/>
        <v>12</v>
      </c>
      <c r="DM328" s="32">
        <v>8</v>
      </c>
      <c r="DN328" s="11">
        <v>6</v>
      </c>
      <c r="DO328" s="33">
        <v>2</v>
      </c>
      <c r="DP328" s="32">
        <v>7</v>
      </c>
      <c r="DQ328" s="11">
        <v>5</v>
      </c>
      <c r="DR328" s="33">
        <v>2</v>
      </c>
      <c r="DS328" s="32">
        <v>5</v>
      </c>
      <c r="DT328" s="11">
        <v>3</v>
      </c>
      <c r="DU328" s="33">
        <v>2</v>
      </c>
      <c r="DV328" s="32">
        <v>10</v>
      </c>
      <c r="DW328" s="11">
        <v>6</v>
      </c>
      <c r="DX328" s="33">
        <v>4</v>
      </c>
      <c r="DY328" s="32">
        <v>3</v>
      </c>
      <c r="DZ328" s="11">
        <v>1</v>
      </c>
      <c r="EA328" s="33">
        <v>2</v>
      </c>
      <c r="EB328" s="141">
        <f t="shared" ref="EB328:EB363" si="542">EE328+EH328+EK328+EN328+EQ328</f>
        <v>34</v>
      </c>
      <c r="EC328" s="141">
        <f t="shared" si="511"/>
        <v>16</v>
      </c>
      <c r="ED328" s="141">
        <f t="shared" si="512"/>
        <v>18</v>
      </c>
      <c r="EE328" s="32">
        <v>4</v>
      </c>
      <c r="EF328" s="11">
        <v>1</v>
      </c>
      <c r="EG328" s="33">
        <v>3</v>
      </c>
      <c r="EH328" s="32">
        <v>11</v>
      </c>
      <c r="EI328" s="11">
        <v>4</v>
      </c>
      <c r="EJ328" s="33">
        <v>7</v>
      </c>
      <c r="EK328" s="32">
        <v>8</v>
      </c>
      <c r="EL328" s="11">
        <v>4</v>
      </c>
      <c r="EM328" s="33">
        <v>4</v>
      </c>
      <c r="EN328" s="32">
        <v>5</v>
      </c>
      <c r="EO328" s="11">
        <v>2</v>
      </c>
      <c r="EP328" s="33">
        <v>3</v>
      </c>
      <c r="EQ328" s="32">
        <v>6</v>
      </c>
      <c r="ER328" s="11">
        <v>5</v>
      </c>
      <c r="ES328" s="33">
        <v>1</v>
      </c>
      <c r="ET328" s="141">
        <f t="shared" ref="ET328:ET363" si="543">EW328+EZ328+FC328+FF328+FI328</f>
        <v>51</v>
      </c>
      <c r="EU328" s="141">
        <f t="shared" si="513"/>
        <v>35</v>
      </c>
      <c r="EV328" s="141">
        <f t="shared" si="514"/>
        <v>16</v>
      </c>
      <c r="EW328" s="32">
        <v>11</v>
      </c>
      <c r="EX328" s="11">
        <v>8</v>
      </c>
      <c r="EY328" s="33">
        <v>3</v>
      </c>
      <c r="EZ328" s="32">
        <v>12</v>
      </c>
      <c r="FA328" s="11">
        <v>9</v>
      </c>
      <c r="FB328" s="33">
        <v>3</v>
      </c>
      <c r="FC328" s="32">
        <v>11</v>
      </c>
      <c r="FD328" s="11">
        <v>8</v>
      </c>
      <c r="FE328" s="33">
        <v>3</v>
      </c>
      <c r="FF328" s="32">
        <v>9</v>
      </c>
      <c r="FG328" s="11">
        <v>6</v>
      </c>
      <c r="FH328" s="33">
        <v>3</v>
      </c>
      <c r="FI328" s="32">
        <v>8</v>
      </c>
      <c r="FJ328" s="11">
        <v>4</v>
      </c>
      <c r="FK328" s="33">
        <v>4</v>
      </c>
      <c r="FL328" s="141">
        <f t="shared" ref="FL328:FL363" si="544">FO328+FR328+FU328+FX328+GA328</f>
        <v>73</v>
      </c>
      <c r="FM328" s="141">
        <f t="shared" si="515"/>
        <v>32</v>
      </c>
      <c r="FN328" s="141">
        <f t="shared" si="516"/>
        <v>41</v>
      </c>
      <c r="FO328" s="32">
        <v>10</v>
      </c>
      <c r="FP328" s="11">
        <v>2</v>
      </c>
      <c r="FQ328" s="33">
        <v>8</v>
      </c>
      <c r="FR328" s="32">
        <v>15</v>
      </c>
      <c r="FS328" s="11">
        <v>7</v>
      </c>
      <c r="FT328" s="33">
        <v>8</v>
      </c>
      <c r="FU328" s="32">
        <v>14</v>
      </c>
      <c r="FV328" s="11">
        <v>7</v>
      </c>
      <c r="FW328" s="33">
        <v>7</v>
      </c>
      <c r="FX328" s="32">
        <v>15</v>
      </c>
      <c r="FY328" s="11">
        <v>7</v>
      </c>
      <c r="FZ328" s="33">
        <v>8</v>
      </c>
      <c r="GA328" s="32">
        <v>19</v>
      </c>
      <c r="GB328" s="11">
        <v>9</v>
      </c>
      <c r="GC328" s="33">
        <v>10</v>
      </c>
      <c r="GD328" s="141">
        <f t="shared" ref="GD328:GD363" si="545">GG328+GJ328+GM328+GP328+GS328</f>
        <v>134</v>
      </c>
      <c r="GE328" s="141">
        <f t="shared" si="517"/>
        <v>66</v>
      </c>
      <c r="GF328" s="141">
        <f t="shared" si="518"/>
        <v>68</v>
      </c>
      <c r="GG328" s="32">
        <v>20</v>
      </c>
      <c r="GH328" s="11">
        <v>11</v>
      </c>
      <c r="GI328" s="33">
        <v>9</v>
      </c>
      <c r="GJ328" s="32">
        <v>18</v>
      </c>
      <c r="GK328" s="11">
        <v>11</v>
      </c>
      <c r="GL328" s="33">
        <v>7</v>
      </c>
      <c r="GM328" s="32">
        <v>19</v>
      </c>
      <c r="GN328" s="11">
        <v>9</v>
      </c>
      <c r="GO328" s="33">
        <v>10</v>
      </c>
      <c r="GP328" s="32">
        <v>41</v>
      </c>
      <c r="GQ328" s="11">
        <v>18</v>
      </c>
      <c r="GR328" s="33">
        <v>23</v>
      </c>
      <c r="GS328" s="32">
        <v>36</v>
      </c>
      <c r="GT328" s="11">
        <v>17</v>
      </c>
      <c r="GU328" s="33">
        <v>19</v>
      </c>
      <c r="GV328" s="141">
        <f t="shared" ref="GV328:GV363" si="546">GY328+HB328+HE328+HH328+HK328</f>
        <v>177</v>
      </c>
      <c r="GW328" s="141">
        <f t="shared" si="519"/>
        <v>97</v>
      </c>
      <c r="GX328" s="141">
        <f t="shared" si="520"/>
        <v>80</v>
      </c>
      <c r="GY328" s="32">
        <v>32</v>
      </c>
      <c r="GZ328" s="11">
        <v>16</v>
      </c>
      <c r="HA328" s="33">
        <v>16</v>
      </c>
      <c r="HB328" s="32">
        <v>37</v>
      </c>
      <c r="HC328" s="11">
        <v>19</v>
      </c>
      <c r="HD328" s="33">
        <v>18</v>
      </c>
      <c r="HE328" s="32">
        <v>33</v>
      </c>
      <c r="HF328" s="11">
        <v>23</v>
      </c>
      <c r="HG328" s="33">
        <v>10</v>
      </c>
      <c r="HH328" s="32">
        <v>36</v>
      </c>
      <c r="HI328" s="11">
        <v>20</v>
      </c>
      <c r="HJ328" s="33">
        <v>16</v>
      </c>
      <c r="HK328" s="32">
        <v>39</v>
      </c>
      <c r="HL328" s="11">
        <v>19</v>
      </c>
      <c r="HM328" s="33">
        <v>20</v>
      </c>
      <c r="HN328" s="141">
        <f t="shared" ref="HN328:HN363" si="547">HQ328+HT328+HW328+HZ328+IC328</f>
        <v>106</v>
      </c>
      <c r="HO328" s="141">
        <f t="shared" si="521"/>
        <v>54</v>
      </c>
      <c r="HP328" s="141">
        <f t="shared" si="522"/>
        <v>52</v>
      </c>
      <c r="HQ328" s="32">
        <v>26</v>
      </c>
      <c r="HR328" s="11">
        <v>12</v>
      </c>
      <c r="HS328" s="33">
        <v>14</v>
      </c>
      <c r="HT328" s="32">
        <v>15</v>
      </c>
      <c r="HU328" s="11">
        <v>10</v>
      </c>
      <c r="HV328" s="33">
        <v>5</v>
      </c>
      <c r="HW328" s="32">
        <v>31</v>
      </c>
      <c r="HX328" s="11">
        <v>14</v>
      </c>
      <c r="HY328" s="33">
        <v>17</v>
      </c>
      <c r="HZ328" s="32">
        <v>14</v>
      </c>
      <c r="IA328" s="11">
        <v>8</v>
      </c>
      <c r="IB328" s="33">
        <v>6</v>
      </c>
      <c r="IC328" s="32">
        <v>20</v>
      </c>
      <c r="ID328" s="11">
        <v>10</v>
      </c>
      <c r="IE328" s="33">
        <v>10</v>
      </c>
      <c r="IF328" s="141">
        <f t="shared" ref="IF328:IF363" si="548">II328+IL328+IO328+IR328+IU328</f>
        <v>102</v>
      </c>
      <c r="IG328" s="141">
        <f t="shared" si="523"/>
        <v>59</v>
      </c>
      <c r="IH328" s="141">
        <f t="shared" si="524"/>
        <v>43</v>
      </c>
      <c r="II328" s="32">
        <v>19</v>
      </c>
      <c r="IJ328" s="11">
        <v>9</v>
      </c>
      <c r="IK328" s="33">
        <v>10</v>
      </c>
      <c r="IL328" s="32">
        <v>19</v>
      </c>
      <c r="IM328" s="11">
        <v>10</v>
      </c>
      <c r="IN328" s="33">
        <v>9</v>
      </c>
      <c r="IO328" s="32">
        <v>31</v>
      </c>
      <c r="IP328" s="11">
        <v>21</v>
      </c>
      <c r="IQ328" s="33">
        <v>10</v>
      </c>
      <c r="IR328" s="32">
        <v>15</v>
      </c>
      <c r="IS328" s="11">
        <v>9</v>
      </c>
      <c r="IT328" s="33">
        <v>6</v>
      </c>
      <c r="IU328" s="32">
        <v>18</v>
      </c>
      <c r="IV328" s="11">
        <v>10</v>
      </c>
      <c r="IW328" s="33">
        <v>8</v>
      </c>
      <c r="IX328" s="141">
        <f t="shared" ref="IX328:IX363" si="549">JA328+JD328+JG328+JJ328+JM328</f>
        <v>91</v>
      </c>
      <c r="IY328" s="141">
        <f t="shared" si="525"/>
        <v>40</v>
      </c>
      <c r="IZ328" s="141">
        <f t="shared" si="526"/>
        <v>51</v>
      </c>
      <c r="JA328" s="32">
        <v>15</v>
      </c>
      <c r="JB328" s="11">
        <v>4</v>
      </c>
      <c r="JC328" s="33">
        <v>11</v>
      </c>
      <c r="JD328" s="32">
        <v>17</v>
      </c>
      <c r="JE328" s="11">
        <v>7</v>
      </c>
      <c r="JF328" s="33">
        <v>10</v>
      </c>
      <c r="JG328" s="32">
        <v>21</v>
      </c>
      <c r="JH328" s="11">
        <v>11</v>
      </c>
      <c r="JI328" s="33">
        <v>10</v>
      </c>
      <c r="JJ328" s="32">
        <v>14</v>
      </c>
      <c r="JK328" s="11">
        <v>8</v>
      </c>
      <c r="JL328" s="33">
        <v>6</v>
      </c>
      <c r="JM328" s="32">
        <v>24</v>
      </c>
      <c r="JN328" s="11">
        <v>10</v>
      </c>
      <c r="JO328" s="33">
        <v>14</v>
      </c>
      <c r="JP328" s="141">
        <f t="shared" ref="JP328:JP363" si="550">JS328+JV328+JY328+KB328+KE328</f>
        <v>108</v>
      </c>
      <c r="JQ328" s="141">
        <f t="shared" si="527"/>
        <v>35</v>
      </c>
      <c r="JR328" s="141">
        <f t="shared" si="528"/>
        <v>73</v>
      </c>
      <c r="JS328" s="32">
        <v>24</v>
      </c>
      <c r="JT328" s="11">
        <v>10</v>
      </c>
      <c r="JU328" s="33">
        <v>14</v>
      </c>
      <c r="JV328" s="32">
        <v>25</v>
      </c>
      <c r="JW328" s="11">
        <v>9</v>
      </c>
      <c r="JX328" s="33">
        <v>16</v>
      </c>
      <c r="JY328" s="32">
        <v>13</v>
      </c>
      <c r="JZ328" s="11">
        <v>7</v>
      </c>
      <c r="KA328" s="33">
        <v>6</v>
      </c>
      <c r="KB328" s="32">
        <v>21</v>
      </c>
      <c r="KC328" s="11">
        <v>5</v>
      </c>
      <c r="KD328" s="33">
        <v>16</v>
      </c>
      <c r="KE328" s="32">
        <v>25</v>
      </c>
      <c r="KF328" s="11">
        <v>4</v>
      </c>
      <c r="KG328" s="33">
        <v>21</v>
      </c>
      <c r="KH328" s="141">
        <f t="shared" ref="KH328:KH363" si="551">KK328+KN328+KQ328+KT328+KW328</f>
        <v>67</v>
      </c>
      <c r="KI328" s="141">
        <f t="shared" si="529"/>
        <v>20</v>
      </c>
      <c r="KJ328" s="141">
        <f t="shared" si="530"/>
        <v>47</v>
      </c>
      <c r="KK328" s="32">
        <v>16</v>
      </c>
      <c r="KL328" s="11">
        <v>4</v>
      </c>
      <c r="KM328" s="33">
        <v>12</v>
      </c>
      <c r="KN328" s="32">
        <v>17</v>
      </c>
      <c r="KO328" s="11">
        <v>5</v>
      </c>
      <c r="KP328" s="33">
        <v>12</v>
      </c>
      <c r="KQ328" s="32">
        <v>10</v>
      </c>
      <c r="KR328" s="11">
        <v>2</v>
      </c>
      <c r="KS328" s="33">
        <v>8</v>
      </c>
      <c r="KT328" s="32">
        <v>9</v>
      </c>
      <c r="KU328" s="11">
        <v>3</v>
      </c>
      <c r="KV328" s="33">
        <v>6</v>
      </c>
      <c r="KW328" s="32">
        <v>15</v>
      </c>
      <c r="KX328" s="11">
        <v>6</v>
      </c>
      <c r="KY328" s="33">
        <v>9</v>
      </c>
      <c r="KZ328" s="141">
        <f t="shared" ref="KZ328:KZ363" si="552">LC328+LF328+LI328+LL328+LO328</f>
        <v>36</v>
      </c>
      <c r="LA328" s="141">
        <f t="shared" si="531"/>
        <v>17</v>
      </c>
      <c r="LB328" s="141">
        <f t="shared" si="532"/>
        <v>19</v>
      </c>
      <c r="LC328" s="32">
        <v>7</v>
      </c>
      <c r="LD328" s="11">
        <v>5</v>
      </c>
      <c r="LE328" s="33">
        <v>2</v>
      </c>
      <c r="LF328" s="32">
        <v>7</v>
      </c>
      <c r="LG328" s="11">
        <v>4</v>
      </c>
      <c r="LH328" s="33">
        <v>3</v>
      </c>
      <c r="LI328" s="32">
        <v>7</v>
      </c>
      <c r="LJ328" s="11">
        <v>2</v>
      </c>
      <c r="LK328" s="33">
        <v>5</v>
      </c>
      <c r="LL328" s="32">
        <v>11</v>
      </c>
      <c r="LM328" s="11">
        <v>6</v>
      </c>
      <c r="LN328" s="33">
        <v>5</v>
      </c>
      <c r="LO328" s="32">
        <v>4</v>
      </c>
      <c r="LP328" s="11">
        <v>0</v>
      </c>
      <c r="LQ328" s="33">
        <v>4</v>
      </c>
      <c r="LR328" s="141">
        <f t="shared" ref="LR328:LR363" si="553">LU328+LX328+MA328+MD328+MG328</f>
        <v>13</v>
      </c>
      <c r="LS328" s="141">
        <f t="shared" si="533"/>
        <v>6</v>
      </c>
      <c r="LT328" s="141">
        <f t="shared" si="534"/>
        <v>7</v>
      </c>
      <c r="LU328" s="32">
        <v>5</v>
      </c>
      <c r="LV328" s="11">
        <v>2</v>
      </c>
      <c r="LW328" s="33">
        <v>3</v>
      </c>
      <c r="LX328" s="32">
        <v>3</v>
      </c>
      <c r="LY328" s="11">
        <v>1</v>
      </c>
      <c r="LZ328" s="33">
        <v>2</v>
      </c>
      <c r="MA328" s="32">
        <v>2</v>
      </c>
      <c r="MB328" s="11">
        <v>0</v>
      </c>
      <c r="MC328" s="33">
        <v>2</v>
      </c>
      <c r="MD328" s="32">
        <v>2</v>
      </c>
      <c r="ME328" s="11">
        <v>2</v>
      </c>
      <c r="MF328" s="33">
        <v>0</v>
      </c>
      <c r="MG328" s="32">
        <v>1</v>
      </c>
      <c r="MH328" s="11">
        <v>1</v>
      </c>
      <c r="MI328" s="33">
        <v>0</v>
      </c>
      <c r="MJ328" s="141">
        <f t="shared" si="490"/>
        <v>1</v>
      </c>
      <c r="MK328" s="141">
        <f t="shared" si="491"/>
        <v>0</v>
      </c>
      <c r="ML328" s="141">
        <f t="shared" si="492"/>
        <v>1</v>
      </c>
      <c r="MM328" s="32">
        <v>0</v>
      </c>
      <c r="MN328" s="11">
        <v>0</v>
      </c>
      <c r="MO328" s="33">
        <v>0</v>
      </c>
      <c r="MP328" s="32">
        <v>1</v>
      </c>
      <c r="MQ328" s="11">
        <v>0</v>
      </c>
      <c r="MR328" s="33">
        <v>1</v>
      </c>
      <c r="MS328" s="32">
        <v>0</v>
      </c>
      <c r="MT328" s="11">
        <v>0</v>
      </c>
      <c r="MU328" s="33">
        <v>0</v>
      </c>
      <c r="MV328" s="32">
        <v>0</v>
      </c>
      <c r="MW328" s="11">
        <v>0</v>
      </c>
      <c r="MX328" s="33">
        <v>0</v>
      </c>
      <c r="MY328" s="32">
        <v>0</v>
      </c>
      <c r="MZ328" s="11">
        <v>0</v>
      </c>
      <c r="NA328" s="33">
        <v>0</v>
      </c>
      <c r="NB328" s="146">
        <f t="shared" si="493"/>
        <v>1</v>
      </c>
      <c r="NC328" s="141">
        <f t="shared" si="494"/>
        <v>0</v>
      </c>
      <c r="ND328" s="147">
        <f t="shared" si="495"/>
        <v>1</v>
      </c>
      <c r="NE328" s="32">
        <v>1</v>
      </c>
      <c r="NF328" s="11">
        <v>0</v>
      </c>
      <c r="NG328" s="33">
        <v>1</v>
      </c>
      <c r="NH328" s="32">
        <v>0</v>
      </c>
      <c r="NI328" s="11">
        <v>0</v>
      </c>
      <c r="NJ328" s="33">
        <v>0</v>
      </c>
      <c r="NK328" s="32">
        <v>0</v>
      </c>
      <c r="NL328" s="11">
        <v>0</v>
      </c>
      <c r="NM328" s="33">
        <v>0</v>
      </c>
      <c r="NN328" s="32">
        <v>0</v>
      </c>
      <c r="NO328" s="11">
        <v>0</v>
      </c>
      <c r="NP328" s="33">
        <v>0</v>
      </c>
      <c r="NQ328" s="32">
        <v>0</v>
      </c>
      <c r="NR328" s="11">
        <v>0</v>
      </c>
      <c r="NS328" s="33">
        <v>0</v>
      </c>
      <c r="NT328" s="146">
        <f t="shared" si="496"/>
        <v>0</v>
      </c>
      <c r="NU328" s="141">
        <f t="shared" si="497"/>
        <v>0</v>
      </c>
      <c r="NV328" s="147">
        <f t="shared" si="498"/>
        <v>0</v>
      </c>
      <c r="NW328" s="32">
        <v>0</v>
      </c>
      <c r="NX328" s="11">
        <v>0</v>
      </c>
      <c r="NY328" s="33">
        <v>0</v>
      </c>
      <c r="NZ328" s="32">
        <v>0</v>
      </c>
      <c r="OA328" s="11">
        <v>0</v>
      </c>
      <c r="OB328" s="33">
        <v>0</v>
      </c>
      <c r="OC328" s="32">
        <v>0</v>
      </c>
      <c r="OD328" s="11">
        <v>0</v>
      </c>
      <c r="OE328" s="33">
        <v>0</v>
      </c>
      <c r="OF328" s="32">
        <v>0</v>
      </c>
      <c r="OG328" s="11">
        <v>0</v>
      </c>
      <c r="OH328" s="33">
        <v>0</v>
      </c>
      <c r="OI328" s="32">
        <v>0</v>
      </c>
      <c r="OJ328" s="11">
        <v>0</v>
      </c>
      <c r="OK328" s="33">
        <v>0</v>
      </c>
      <c r="OL328" s="146">
        <v>0</v>
      </c>
      <c r="OM328" s="141">
        <v>0</v>
      </c>
      <c r="ON328" s="147">
        <v>0</v>
      </c>
    </row>
    <row r="329" spans="1:404" ht="12" customHeight="1">
      <c r="B329" s="31" t="s">
        <v>277</v>
      </c>
      <c r="C329" s="32">
        <v>1491</v>
      </c>
      <c r="D329" s="11">
        <v>726</v>
      </c>
      <c r="E329" s="33">
        <v>765</v>
      </c>
      <c r="F329" s="141">
        <f t="shared" si="535"/>
        <v>35</v>
      </c>
      <c r="G329" s="141">
        <f t="shared" si="488"/>
        <v>17</v>
      </c>
      <c r="H329" s="141">
        <f t="shared" si="489"/>
        <v>18</v>
      </c>
      <c r="I329" s="32">
        <v>3</v>
      </c>
      <c r="J329" s="11">
        <v>2</v>
      </c>
      <c r="K329" s="33">
        <v>1</v>
      </c>
      <c r="L329" s="32">
        <v>5</v>
      </c>
      <c r="M329" s="11">
        <v>2</v>
      </c>
      <c r="N329" s="33">
        <v>3</v>
      </c>
      <c r="O329" s="32">
        <v>11</v>
      </c>
      <c r="P329" s="11">
        <v>4</v>
      </c>
      <c r="Q329" s="33">
        <v>7</v>
      </c>
      <c r="R329" s="32">
        <v>4</v>
      </c>
      <c r="S329" s="11">
        <v>2</v>
      </c>
      <c r="T329" s="33">
        <v>2</v>
      </c>
      <c r="U329" s="32">
        <v>12</v>
      </c>
      <c r="V329" s="11">
        <v>7</v>
      </c>
      <c r="W329" s="33">
        <v>5</v>
      </c>
      <c r="X329" s="141">
        <f t="shared" si="536"/>
        <v>32</v>
      </c>
      <c r="Y329" s="141">
        <f t="shared" si="499"/>
        <v>15</v>
      </c>
      <c r="Z329" s="141">
        <f t="shared" si="500"/>
        <v>17</v>
      </c>
      <c r="AA329" s="32">
        <v>7</v>
      </c>
      <c r="AB329" s="11">
        <v>1</v>
      </c>
      <c r="AC329" s="33">
        <v>6</v>
      </c>
      <c r="AD329" s="32">
        <v>6</v>
      </c>
      <c r="AE329" s="11">
        <v>2</v>
      </c>
      <c r="AF329" s="33">
        <v>4</v>
      </c>
      <c r="AG329" s="32">
        <v>7</v>
      </c>
      <c r="AH329" s="11">
        <v>4</v>
      </c>
      <c r="AI329" s="33">
        <v>3</v>
      </c>
      <c r="AJ329" s="32">
        <v>9</v>
      </c>
      <c r="AK329" s="11">
        <v>5</v>
      </c>
      <c r="AL329" s="33">
        <v>4</v>
      </c>
      <c r="AM329" s="32">
        <v>3</v>
      </c>
      <c r="AN329" s="11">
        <v>3</v>
      </c>
      <c r="AO329" s="33">
        <v>0</v>
      </c>
      <c r="AP329" s="141">
        <f t="shared" si="537"/>
        <v>49</v>
      </c>
      <c r="AQ329" s="141">
        <f t="shared" si="501"/>
        <v>27</v>
      </c>
      <c r="AR329" s="141">
        <f t="shared" si="502"/>
        <v>22</v>
      </c>
      <c r="AS329" s="32">
        <v>7</v>
      </c>
      <c r="AT329" s="11">
        <v>2</v>
      </c>
      <c r="AU329" s="33">
        <v>5</v>
      </c>
      <c r="AV329" s="32">
        <v>9</v>
      </c>
      <c r="AW329" s="11">
        <v>5</v>
      </c>
      <c r="AX329" s="33">
        <v>4</v>
      </c>
      <c r="AY329" s="32">
        <v>12</v>
      </c>
      <c r="AZ329" s="11">
        <v>6</v>
      </c>
      <c r="BA329" s="33">
        <v>6</v>
      </c>
      <c r="BB329" s="32">
        <v>4</v>
      </c>
      <c r="BC329" s="11">
        <v>4</v>
      </c>
      <c r="BD329" s="33">
        <v>0</v>
      </c>
      <c r="BE329" s="32">
        <v>17</v>
      </c>
      <c r="BF329" s="11">
        <v>10</v>
      </c>
      <c r="BG329" s="33">
        <v>7</v>
      </c>
      <c r="BH329" s="141">
        <f t="shared" si="538"/>
        <v>56</v>
      </c>
      <c r="BI329" s="141">
        <f t="shared" si="503"/>
        <v>26</v>
      </c>
      <c r="BJ329" s="141">
        <f t="shared" si="504"/>
        <v>30</v>
      </c>
      <c r="BK329" s="32">
        <v>12</v>
      </c>
      <c r="BL329" s="11">
        <v>5</v>
      </c>
      <c r="BM329" s="33">
        <v>7</v>
      </c>
      <c r="BN329" s="32">
        <v>12</v>
      </c>
      <c r="BO329" s="11">
        <v>3</v>
      </c>
      <c r="BP329" s="33">
        <v>9</v>
      </c>
      <c r="BQ329" s="32">
        <v>7</v>
      </c>
      <c r="BR329" s="11">
        <v>3</v>
      </c>
      <c r="BS329" s="33">
        <v>4</v>
      </c>
      <c r="BT329" s="32">
        <v>13</v>
      </c>
      <c r="BU329" s="11">
        <v>10</v>
      </c>
      <c r="BV329" s="33">
        <v>3</v>
      </c>
      <c r="BW329" s="32">
        <v>12</v>
      </c>
      <c r="BX329" s="11">
        <v>5</v>
      </c>
      <c r="BY329" s="33">
        <v>7</v>
      </c>
      <c r="BZ329" s="141">
        <f t="shared" si="539"/>
        <v>47</v>
      </c>
      <c r="CA329" s="141">
        <f t="shared" si="505"/>
        <v>25</v>
      </c>
      <c r="CB329" s="141">
        <f t="shared" si="506"/>
        <v>22</v>
      </c>
      <c r="CC329" s="32">
        <v>10</v>
      </c>
      <c r="CD329" s="11">
        <v>7</v>
      </c>
      <c r="CE329" s="33">
        <v>3</v>
      </c>
      <c r="CF329" s="32">
        <v>12</v>
      </c>
      <c r="CG329" s="11">
        <v>5</v>
      </c>
      <c r="CH329" s="33">
        <v>7</v>
      </c>
      <c r="CI329" s="32">
        <v>13</v>
      </c>
      <c r="CJ329" s="11">
        <v>5</v>
      </c>
      <c r="CK329" s="33">
        <v>8</v>
      </c>
      <c r="CL329" s="32">
        <v>8</v>
      </c>
      <c r="CM329" s="11">
        <v>6</v>
      </c>
      <c r="CN329" s="33">
        <v>2</v>
      </c>
      <c r="CO329" s="32">
        <v>4</v>
      </c>
      <c r="CP329" s="11">
        <v>2</v>
      </c>
      <c r="CQ329" s="33">
        <v>2</v>
      </c>
      <c r="CR329" s="141">
        <f t="shared" si="540"/>
        <v>51</v>
      </c>
      <c r="CS329" s="141">
        <f t="shared" si="507"/>
        <v>33</v>
      </c>
      <c r="CT329" s="141">
        <f t="shared" si="508"/>
        <v>18</v>
      </c>
      <c r="CU329" s="32">
        <v>11</v>
      </c>
      <c r="CV329" s="11">
        <v>8</v>
      </c>
      <c r="CW329" s="33">
        <v>3</v>
      </c>
      <c r="CX329" s="32">
        <v>12</v>
      </c>
      <c r="CY329" s="11">
        <v>7</v>
      </c>
      <c r="CZ329" s="33">
        <v>5</v>
      </c>
      <c r="DA329" s="32">
        <v>12</v>
      </c>
      <c r="DB329" s="11">
        <v>9</v>
      </c>
      <c r="DC329" s="33">
        <v>3</v>
      </c>
      <c r="DD329" s="32">
        <v>11</v>
      </c>
      <c r="DE329" s="11">
        <v>5</v>
      </c>
      <c r="DF329" s="33">
        <v>6</v>
      </c>
      <c r="DG329" s="32">
        <v>5</v>
      </c>
      <c r="DH329" s="11">
        <v>4</v>
      </c>
      <c r="DI329" s="33">
        <v>1</v>
      </c>
      <c r="DJ329" s="141">
        <f t="shared" si="541"/>
        <v>35</v>
      </c>
      <c r="DK329" s="141">
        <f t="shared" si="509"/>
        <v>16</v>
      </c>
      <c r="DL329" s="141">
        <f t="shared" si="510"/>
        <v>19</v>
      </c>
      <c r="DM329" s="32">
        <v>6</v>
      </c>
      <c r="DN329" s="11">
        <v>2</v>
      </c>
      <c r="DO329" s="33">
        <v>4</v>
      </c>
      <c r="DP329" s="32">
        <v>10</v>
      </c>
      <c r="DQ329" s="11">
        <v>3</v>
      </c>
      <c r="DR329" s="33">
        <v>7</v>
      </c>
      <c r="DS329" s="32">
        <v>9</v>
      </c>
      <c r="DT329" s="11">
        <v>5</v>
      </c>
      <c r="DU329" s="33">
        <v>4</v>
      </c>
      <c r="DV329" s="32">
        <v>2</v>
      </c>
      <c r="DW329" s="11">
        <v>2</v>
      </c>
      <c r="DX329" s="33">
        <v>0</v>
      </c>
      <c r="DY329" s="32">
        <v>8</v>
      </c>
      <c r="DZ329" s="11">
        <v>4</v>
      </c>
      <c r="EA329" s="33">
        <v>4</v>
      </c>
      <c r="EB329" s="141">
        <f t="shared" si="542"/>
        <v>56</v>
      </c>
      <c r="EC329" s="141">
        <f t="shared" si="511"/>
        <v>35</v>
      </c>
      <c r="ED329" s="141">
        <f t="shared" si="512"/>
        <v>21</v>
      </c>
      <c r="EE329" s="32">
        <v>11</v>
      </c>
      <c r="EF329" s="11">
        <v>6</v>
      </c>
      <c r="EG329" s="33">
        <v>5</v>
      </c>
      <c r="EH329" s="32">
        <v>4</v>
      </c>
      <c r="EI329" s="11">
        <v>3</v>
      </c>
      <c r="EJ329" s="33">
        <v>1</v>
      </c>
      <c r="EK329" s="32">
        <v>14</v>
      </c>
      <c r="EL329" s="11">
        <v>9</v>
      </c>
      <c r="EM329" s="33">
        <v>5</v>
      </c>
      <c r="EN329" s="32">
        <v>17</v>
      </c>
      <c r="EO329" s="11">
        <v>13</v>
      </c>
      <c r="EP329" s="33">
        <v>4</v>
      </c>
      <c r="EQ329" s="32">
        <v>10</v>
      </c>
      <c r="ER329" s="11">
        <v>4</v>
      </c>
      <c r="ES329" s="33">
        <v>6</v>
      </c>
      <c r="ET329" s="141">
        <f t="shared" si="543"/>
        <v>63</v>
      </c>
      <c r="EU329" s="141">
        <f t="shared" si="513"/>
        <v>36</v>
      </c>
      <c r="EV329" s="141">
        <f t="shared" si="514"/>
        <v>27</v>
      </c>
      <c r="EW329" s="32">
        <v>10</v>
      </c>
      <c r="EX329" s="11">
        <v>4</v>
      </c>
      <c r="EY329" s="33">
        <v>6</v>
      </c>
      <c r="EZ329" s="32">
        <v>10</v>
      </c>
      <c r="FA329" s="11">
        <v>6</v>
      </c>
      <c r="FB329" s="33">
        <v>4</v>
      </c>
      <c r="FC329" s="32">
        <v>13</v>
      </c>
      <c r="FD329" s="11">
        <v>8</v>
      </c>
      <c r="FE329" s="33">
        <v>5</v>
      </c>
      <c r="FF329" s="32">
        <v>17</v>
      </c>
      <c r="FG329" s="11">
        <v>11</v>
      </c>
      <c r="FH329" s="33">
        <v>6</v>
      </c>
      <c r="FI329" s="32">
        <v>13</v>
      </c>
      <c r="FJ329" s="11">
        <v>7</v>
      </c>
      <c r="FK329" s="33">
        <v>6</v>
      </c>
      <c r="FL329" s="141">
        <f t="shared" si="544"/>
        <v>84</v>
      </c>
      <c r="FM329" s="141">
        <f t="shared" si="515"/>
        <v>54</v>
      </c>
      <c r="FN329" s="141">
        <f t="shared" si="516"/>
        <v>30</v>
      </c>
      <c r="FO329" s="32">
        <v>15</v>
      </c>
      <c r="FP329" s="11">
        <v>13</v>
      </c>
      <c r="FQ329" s="33">
        <v>2</v>
      </c>
      <c r="FR329" s="32">
        <v>19</v>
      </c>
      <c r="FS329" s="11">
        <v>12</v>
      </c>
      <c r="FT329" s="33">
        <v>7</v>
      </c>
      <c r="FU329" s="32">
        <v>13</v>
      </c>
      <c r="FV329" s="11">
        <v>7</v>
      </c>
      <c r="FW329" s="33">
        <v>6</v>
      </c>
      <c r="FX329" s="32">
        <v>16</v>
      </c>
      <c r="FY329" s="11">
        <v>10</v>
      </c>
      <c r="FZ329" s="33">
        <v>6</v>
      </c>
      <c r="GA329" s="32">
        <v>21</v>
      </c>
      <c r="GB329" s="11">
        <v>12</v>
      </c>
      <c r="GC329" s="33">
        <v>9</v>
      </c>
      <c r="GD329" s="141">
        <f t="shared" si="545"/>
        <v>117</v>
      </c>
      <c r="GE329" s="141">
        <f t="shared" si="517"/>
        <v>57</v>
      </c>
      <c r="GF329" s="141">
        <f t="shared" si="518"/>
        <v>60</v>
      </c>
      <c r="GG329" s="32">
        <v>22</v>
      </c>
      <c r="GH329" s="11">
        <v>13</v>
      </c>
      <c r="GI329" s="33">
        <v>9</v>
      </c>
      <c r="GJ329" s="32">
        <v>17</v>
      </c>
      <c r="GK329" s="11">
        <v>8</v>
      </c>
      <c r="GL329" s="33">
        <v>9</v>
      </c>
      <c r="GM329" s="32">
        <v>21</v>
      </c>
      <c r="GN329" s="11">
        <v>10</v>
      </c>
      <c r="GO329" s="33">
        <v>11</v>
      </c>
      <c r="GP329" s="32">
        <v>30</v>
      </c>
      <c r="GQ329" s="11">
        <v>16</v>
      </c>
      <c r="GR329" s="33">
        <v>14</v>
      </c>
      <c r="GS329" s="32">
        <v>27</v>
      </c>
      <c r="GT329" s="11">
        <v>10</v>
      </c>
      <c r="GU329" s="33">
        <v>17</v>
      </c>
      <c r="GV329" s="141">
        <f t="shared" si="546"/>
        <v>146</v>
      </c>
      <c r="GW329" s="141">
        <f t="shared" si="519"/>
        <v>74</v>
      </c>
      <c r="GX329" s="141">
        <f t="shared" si="520"/>
        <v>72</v>
      </c>
      <c r="GY329" s="32">
        <v>23</v>
      </c>
      <c r="GZ329" s="11">
        <v>9</v>
      </c>
      <c r="HA329" s="33">
        <v>14</v>
      </c>
      <c r="HB329" s="32">
        <v>27</v>
      </c>
      <c r="HC329" s="11">
        <v>14</v>
      </c>
      <c r="HD329" s="33">
        <v>13</v>
      </c>
      <c r="HE329" s="32">
        <v>40</v>
      </c>
      <c r="HF329" s="11">
        <v>22</v>
      </c>
      <c r="HG329" s="33">
        <v>18</v>
      </c>
      <c r="HH329" s="32">
        <v>19</v>
      </c>
      <c r="HI329" s="11">
        <v>10</v>
      </c>
      <c r="HJ329" s="33">
        <v>9</v>
      </c>
      <c r="HK329" s="32">
        <v>37</v>
      </c>
      <c r="HL329" s="11">
        <v>19</v>
      </c>
      <c r="HM329" s="33">
        <v>18</v>
      </c>
      <c r="HN329" s="141">
        <f t="shared" si="547"/>
        <v>128</v>
      </c>
      <c r="HO329" s="141">
        <f t="shared" si="521"/>
        <v>61</v>
      </c>
      <c r="HP329" s="141">
        <f t="shared" si="522"/>
        <v>67</v>
      </c>
      <c r="HQ329" s="32">
        <v>23</v>
      </c>
      <c r="HR329" s="11">
        <v>12</v>
      </c>
      <c r="HS329" s="33">
        <v>11</v>
      </c>
      <c r="HT329" s="32">
        <v>24</v>
      </c>
      <c r="HU329" s="11">
        <v>12</v>
      </c>
      <c r="HV329" s="33">
        <v>12</v>
      </c>
      <c r="HW329" s="32">
        <v>23</v>
      </c>
      <c r="HX329" s="11">
        <v>10</v>
      </c>
      <c r="HY329" s="33">
        <v>13</v>
      </c>
      <c r="HZ329" s="32">
        <v>28</v>
      </c>
      <c r="IA329" s="11">
        <v>14</v>
      </c>
      <c r="IB329" s="33">
        <v>14</v>
      </c>
      <c r="IC329" s="32">
        <v>30</v>
      </c>
      <c r="ID329" s="11">
        <v>13</v>
      </c>
      <c r="IE329" s="33">
        <v>17</v>
      </c>
      <c r="IF329" s="141">
        <f t="shared" si="548"/>
        <v>130</v>
      </c>
      <c r="IG329" s="141">
        <f t="shared" si="523"/>
        <v>62</v>
      </c>
      <c r="IH329" s="141">
        <f t="shared" si="524"/>
        <v>68</v>
      </c>
      <c r="II329" s="32">
        <v>31</v>
      </c>
      <c r="IJ329" s="11">
        <v>13</v>
      </c>
      <c r="IK329" s="33">
        <v>18</v>
      </c>
      <c r="IL329" s="32">
        <v>21</v>
      </c>
      <c r="IM329" s="11">
        <v>8</v>
      </c>
      <c r="IN329" s="33">
        <v>13</v>
      </c>
      <c r="IO329" s="32">
        <v>34</v>
      </c>
      <c r="IP329" s="11">
        <v>20</v>
      </c>
      <c r="IQ329" s="33">
        <v>14</v>
      </c>
      <c r="IR329" s="32">
        <v>23</v>
      </c>
      <c r="IS329" s="11">
        <v>12</v>
      </c>
      <c r="IT329" s="33">
        <v>11</v>
      </c>
      <c r="IU329" s="32">
        <v>21</v>
      </c>
      <c r="IV329" s="11">
        <v>9</v>
      </c>
      <c r="IW329" s="33">
        <v>12</v>
      </c>
      <c r="IX329" s="141">
        <f t="shared" si="549"/>
        <v>155</v>
      </c>
      <c r="IY329" s="141">
        <f t="shared" si="525"/>
        <v>69</v>
      </c>
      <c r="IZ329" s="141">
        <f t="shared" si="526"/>
        <v>86</v>
      </c>
      <c r="JA329" s="32">
        <v>25</v>
      </c>
      <c r="JB329" s="11">
        <v>9</v>
      </c>
      <c r="JC329" s="33">
        <v>16</v>
      </c>
      <c r="JD329" s="32">
        <v>33</v>
      </c>
      <c r="JE329" s="11">
        <v>15</v>
      </c>
      <c r="JF329" s="33">
        <v>18</v>
      </c>
      <c r="JG329" s="32">
        <v>31</v>
      </c>
      <c r="JH329" s="11">
        <v>13</v>
      </c>
      <c r="JI329" s="33">
        <v>18</v>
      </c>
      <c r="JJ329" s="32">
        <v>30</v>
      </c>
      <c r="JK329" s="11">
        <v>15</v>
      </c>
      <c r="JL329" s="33">
        <v>15</v>
      </c>
      <c r="JM329" s="32">
        <v>36</v>
      </c>
      <c r="JN329" s="11">
        <v>17</v>
      </c>
      <c r="JO329" s="33">
        <v>19</v>
      </c>
      <c r="JP329" s="141">
        <f t="shared" si="550"/>
        <v>148</v>
      </c>
      <c r="JQ329" s="141">
        <f t="shared" si="527"/>
        <v>61</v>
      </c>
      <c r="JR329" s="141">
        <f t="shared" si="528"/>
        <v>87</v>
      </c>
      <c r="JS329" s="32">
        <v>33</v>
      </c>
      <c r="JT329" s="11">
        <v>14</v>
      </c>
      <c r="JU329" s="33">
        <v>19</v>
      </c>
      <c r="JV329" s="32">
        <v>26</v>
      </c>
      <c r="JW329" s="11">
        <v>11</v>
      </c>
      <c r="JX329" s="33">
        <v>15</v>
      </c>
      <c r="JY329" s="32">
        <v>32</v>
      </c>
      <c r="JZ329" s="11">
        <v>13</v>
      </c>
      <c r="KA329" s="33">
        <v>19</v>
      </c>
      <c r="KB329" s="32">
        <v>27</v>
      </c>
      <c r="KC329" s="11">
        <v>9</v>
      </c>
      <c r="KD329" s="33">
        <v>18</v>
      </c>
      <c r="KE329" s="32">
        <v>30</v>
      </c>
      <c r="KF329" s="11">
        <v>14</v>
      </c>
      <c r="KG329" s="33">
        <v>16</v>
      </c>
      <c r="KH329" s="141">
        <f t="shared" si="551"/>
        <v>91</v>
      </c>
      <c r="KI329" s="141">
        <f t="shared" si="529"/>
        <v>40</v>
      </c>
      <c r="KJ329" s="141">
        <f t="shared" si="530"/>
        <v>51</v>
      </c>
      <c r="KK329" s="32">
        <v>32</v>
      </c>
      <c r="KL329" s="11">
        <v>18</v>
      </c>
      <c r="KM329" s="33">
        <v>14</v>
      </c>
      <c r="KN329" s="32">
        <v>17</v>
      </c>
      <c r="KO329" s="11">
        <v>8</v>
      </c>
      <c r="KP329" s="33">
        <v>9</v>
      </c>
      <c r="KQ329" s="32">
        <v>15</v>
      </c>
      <c r="KR329" s="11">
        <v>5</v>
      </c>
      <c r="KS329" s="33">
        <v>10</v>
      </c>
      <c r="KT329" s="32">
        <v>17</v>
      </c>
      <c r="KU329" s="11">
        <v>5</v>
      </c>
      <c r="KV329" s="33">
        <v>12</v>
      </c>
      <c r="KW329" s="32">
        <v>10</v>
      </c>
      <c r="KX329" s="11">
        <v>4</v>
      </c>
      <c r="KY329" s="33">
        <v>6</v>
      </c>
      <c r="KZ329" s="141">
        <f t="shared" si="552"/>
        <v>43</v>
      </c>
      <c r="LA329" s="141">
        <f t="shared" si="531"/>
        <v>11</v>
      </c>
      <c r="LB329" s="141">
        <f t="shared" si="532"/>
        <v>32</v>
      </c>
      <c r="LC329" s="32">
        <v>10</v>
      </c>
      <c r="LD329" s="11">
        <v>2</v>
      </c>
      <c r="LE329" s="33">
        <v>8</v>
      </c>
      <c r="LF329" s="32">
        <v>15</v>
      </c>
      <c r="LG329" s="11">
        <v>4</v>
      </c>
      <c r="LH329" s="33">
        <v>11</v>
      </c>
      <c r="LI329" s="32">
        <v>8</v>
      </c>
      <c r="LJ329" s="11">
        <v>1</v>
      </c>
      <c r="LK329" s="33">
        <v>7</v>
      </c>
      <c r="LL329" s="32">
        <v>8</v>
      </c>
      <c r="LM329" s="11">
        <v>3</v>
      </c>
      <c r="LN329" s="33">
        <v>5</v>
      </c>
      <c r="LO329" s="32">
        <v>2</v>
      </c>
      <c r="LP329" s="11">
        <v>1</v>
      </c>
      <c r="LQ329" s="33">
        <v>1</v>
      </c>
      <c r="LR329" s="141">
        <f t="shared" si="553"/>
        <v>20</v>
      </c>
      <c r="LS329" s="141">
        <f t="shared" si="533"/>
        <v>7</v>
      </c>
      <c r="LT329" s="141">
        <f t="shared" si="534"/>
        <v>13</v>
      </c>
      <c r="LU329" s="32">
        <v>6</v>
      </c>
      <c r="LV329" s="11">
        <v>3</v>
      </c>
      <c r="LW329" s="33">
        <v>3</v>
      </c>
      <c r="LX329" s="32">
        <v>5</v>
      </c>
      <c r="LY329" s="11">
        <v>2</v>
      </c>
      <c r="LZ329" s="33">
        <v>3</v>
      </c>
      <c r="MA329" s="32">
        <v>2</v>
      </c>
      <c r="MB329" s="11">
        <v>0</v>
      </c>
      <c r="MC329" s="33">
        <v>2</v>
      </c>
      <c r="MD329" s="32">
        <v>4</v>
      </c>
      <c r="ME329" s="11">
        <v>2</v>
      </c>
      <c r="MF329" s="33">
        <v>2</v>
      </c>
      <c r="MG329" s="32">
        <v>3</v>
      </c>
      <c r="MH329" s="11">
        <v>0</v>
      </c>
      <c r="MI329" s="33">
        <v>3</v>
      </c>
      <c r="MJ329" s="141">
        <f t="shared" si="490"/>
        <v>4</v>
      </c>
      <c r="MK329" s="141">
        <f t="shared" si="491"/>
        <v>0</v>
      </c>
      <c r="ML329" s="141">
        <f t="shared" si="492"/>
        <v>4</v>
      </c>
      <c r="MM329" s="32">
        <v>4</v>
      </c>
      <c r="MN329" s="11">
        <v>0</v>
      </c>
      <c r="MO329" s="33">
        <v>4</v>
      </c>
      <c r="MP329" s="32">
        <v>0</v>
      </c>
      <c r="MQ329" s="11">
        <v>0</v>
      </c>
      <c r="MR329" s="33">
        <v>0</v>
      </c>
      <c r="MS329" s="32">
        <v>0</v>
      </c>
      <c r="MT329" s="11">
        <v>0</v>
      </c>
      <c r="MU329" s="33">
        <v>0</v>
      </c>
      <c r="MV329" s="32">
        <v>0</v>
      </c>
      <c r="MW329" s="11">
        <v>0</v>
      </c>
      <c r="MX329" s="33">
        <v>0</v>
      </c>
      <c r="MY329" s="32">
        <v>0</v>
      </c>
      <c r="MZ329" s="11">
        <v>0</v>
      </c>
      <c r="NA329" s="33">
        <v>0</v>
      </c>
      <c r="NB329" s="146">
        <f t="shared" si="493"/>
        <v>1</v>
      </c>
      <c r="NC329" s="141">
        <f t="shared" si="494"/>
        <v>0</v>
      </c>
      <c r="ND329" s="147">
        <f t="shared" si="495"/>
        <v>1</v>
      </c>
      <c r="NE329" s="32">
        <v>1</v>
      </c>
      <c r="NF329" s="11">
        <v>0</v>
      </c>
      <c r="NG329" s="33">
        <v>1</v>
      </c>
      <c r="NH329" s="32">
        <v>0</v>
      </c>
      <c r="NI329" s="11">
        <v>0</v>
      </c>
      <c r="NJ329" s="33">
        <v>0</v>
      </c>
      <c r="NK329" s="32">
        <v>0</v>
      </c>
      <c r="NL329" s="11">
        <v>0</v>
      </c>
      <c r="NM329" s="33">
        <v>0</v>
      </c>
      <c r="NN329" s="32">
        <v>0</v>
      </c>
      <c r="NO329" s="11">
        <v>0</v>
      </c>
      <c r="NP329" s="33">
        <v>0</v>
      </c>
      <c r="NQ329" s="32">
        <v>0</v>
      </c>
      <c r="NR329" s="11">
        <v>0</v>
      </c>
      <c r="NS329" s="33">
        <v>0</v>
      </c>
      <c r="NT329" s="146">
        <f t="shared" si="496"/>
        <v>0</v>
      </c>
      <c r="NU329" s="141">
        <f t="shared" si="497"/>
        <v>0</v>
      </c>
      <c r="NV329" s="147">
        <f t="shared" si="498"/>
        <v>0</v>
      </c>
      <c r="NW329" s="32">
        <v>0</v>
      </c>
      <c r="NX329" s="11">
        <v>0</v>
      </c>
      <c r="NY329" s="33">
        <v>0</v>
      </c>
      <c r="NZ329" s="32">
        <v>0</v>
      </c>
      <c r="OA329" s="11">
        <v>0</v>
      </c>
      <c r="OB329" s="33">
        <v>0</v>
      </c>
      <c r="OC329" s="32">
        <v>0</v>
      </c>
      <c r="OD329" s="11">
        <v>0</v>
      </c>
      <c r="OE329" s="33">
        <v>0</v>
      </c>
      <c r="OF329" s="32">
        <v>0</v>
      </c>
      <c r="OG329" s="11">
        <v>0</v>
      </c>
      <c r="OH329" s="33">
        <v>0</v>
      </c>
      <c r="OI329" s="32">
        <v>0</v>
      </c>
      <c r="OJ329" s="11">
        <v>0</v>
      </c>
      <c r="OK329" s="33">
        <v>0</v>
      </c>
      <c r="OL329" s="146">
        <v>0</v>
      </c>
      <c r="OM329" s="141">
        <v>0</v>
      </c>
      <c r="ON329" s="147">
        <v>0</v>
      </c>
    </row>
    <row r="330" spans="1:404" ht="12" customHeight="1">
      <c r="B330" s="31" t="s">
        <v>278</v>
      </c>
      <c r="C330" s="32">
        <v>2972</v>
      </c>
      <c r="D330" s="11">
        <v>1463</v>
      </c>
      <c r="E330" s="33">
        <v>1509</v>
      </c>
      <c r="F330" s="141">
        <f t="shared" si="535"/>
        <v>45</v>
      </c>
      <c r="G330" s="141">
        <f t="shared" si="488"/>
        <v>23</v>
      </c>
      <c r="H330" s="141">
        <f t="shared" si="489"/>
        <v>22</v>
      </c>
      <c r="I330" s="32">
        <v>11</v>
      </c>
      <c r="J330" s="11">
        <v>6</v>
      </c>
      <c r="K330" s="33">
        <v>5</v>
      </c>
      <c r="L330" s="32">
        <v>7</v>
      </c>
      <c r="M330" s="11">
        <v>3</v>
      </c>
      <c r="N330" s="33">
        <v>4</v>
      </c>
      <c r="O330" s="32">
        <v>12</v>
      </c>
      <c r="P330" s="11">
        <v>7</v>
      </c>
      <c r="Q330" s="33">
        <v>5</v>
      </c>
      <c r="R330" s="32">
        <v>7</v>
      </c>
      <c r="S330" s="11">
        <v>3</v>
      </c>
      <c r="T330" s="33">
        <v>4</v>
      </c>
      <c r="U330" s="32">
        <v>8</v>
      </c>
      <c r="V330" s="11">
        <v>4</v>
      </c>
      <c r="W330" s="33">
        <v>4</v>
      </c>
      <c r="X330" s="141">
        <f t="shared" si="536"/>
        <v>46</v>
      </c>
      <c r="Y330" s="141">
        <f t="shared" si="499"/>
        <v>24</v>
      </c>
      <c r="Z330" s="141">
        <f t="shared" si="500"/>
        <v>22</v>
      </c>
      <c r="AA330" s="32">
        <v>8</v>
      </c>
      <c r="AB330" s="11">
        <v>4</v>
      </c>
      <c r="AC330" s="33">
        <v>4</v>
      </c>
      <c r="AD330" s="32">
        <v>8</v>
      </c>
      <c r="AE330" s="11">
        <v>2</v>
      </c>
      <c r="AF330" s="33">
        <v>6</v>
      </c>
      <c r="AG330" s="32">
        <v>10</v>
      </c>
      <c r="AH330" s="11">
        <v>7</v>
      </c>
      <c r="AI330" s="33">
        <v>3</v>
      </c>
      <c r="AJ330" s="32">
        <v>11</v>
      </c>
      <c r="AK330" s="11">
        <v>7</v>
      </c>
      <c r="AL330" s="33">
        <v>4</v>
      </c>
      <c r="AM330" s="32">
        <v>9</v>
      </c>
      <c r="AN330" s="11">
        <v>4</v>
      </c>
      <c r="AO330" s="33">
        <v>5</v>
      </c>
      <c r="AP330" s="141">
        <f t="shared" si="537"/>
        <v>50</v>
      </c>
      <c r="AQ330" s="141">
        <f t="shared" si="501"/>
        <v>24</v>
      </c>
      <c r="AR330" s="141">
        <f t="shared" si="502"/>
        <v>26</v>
      </c>
      <c r="AS330" s="32">
        <v>9</v>
      </c>
      <c r="AT330" s="11">
        <v>4</v>
      </c>
      <c r="AU330" s="33">
        <v>5</v>
      </c>
      <c r="AV330" s="32">
        <v>9</v>
      </c>
      <c r="AW330" s="11">
        <v>2</v>
      </c>
      <c r="AX330" s="33">
        <v>7</v>
      </c>
      <c r="AY330" s="32">
        <v>5</v>
      </c>
      <c r="AZ330" s="11">
        <v>3</v>
      </c>
      <c r="BA330" s="33">
        <v>2</v>
      </c>
      <c r="BB330" s="32">
        <v>13</v>
      </c>
      <c r="BC330" s="11">
        <v>7</v>
      </c>
      <c r="BD330" s="33">
        <v>6</v>
      </c>
      <c r="BE330" s="32">
        <v>14</v>
      </c>
      <c r="BF330" s="11">
        <v>8</v>
      </c>
      <c r="BG330" s="33">
        <v>6</v>
      </c>
      <c r="BH330" s="141">
        <f t="shared" si="538"/>
        <v>116</v>
      </c>
      <c r="BI330" s="141">
        <f t="shared" si="503"/>
        <v>59</v>
      </c>
      <c r="BJ330" s="141">
        <f t="shared" si="504"/>
        <v>57</v>
      </c>
      <c r="BK330" s="32">
        <v>21</v>
      </c>
      <c r="BL330" s="11">
        <v>9</v>
      </c>
      <c r="BM330" s="33">
        <v>12</v>
      </c>
      <c r="BN330" s="32">
        <v>19</v>
      </c>
      <c r="BO330" s="11">
        <v>9</v>
      </c>
      <c r="BP330" s="33">
        <v>10</v>
      </c>
      <c r="BQ330" s="32">
        <v>20</v>
      </c>
      <c r="BR330" s="11">
        <v>11</v>
      </c>
      <c r="BS330" s="33">
        <v>9</v>
      </c>
      <c r="BT330" s="32">
        <v>29</v>
      </c>
      <c r="BU330" s="11">
        <v>12</v>
      </c>
      <c r="BV330" s="33">
        <v>17</v>
      </c>
      <c r="BW330" s="32">
        <v>27</v>
      </c>
      <c r="BX330" s="11">
        <v>18</v>
      </c>
      <c r="BY330" s="33">
        <v>9</v>
      </c>
      <c r="BZ330" s="141">
        <f t="shared" si="539"/>
        <v>111</v>
      </c>
      <c r="CA330" s="141">
        <f t="shared" si="505"/>
        <v>66</v>
      </c>
      <c r="CB330" s="141">
        <f t="shared" si="506"/>
        <v>45</v>
      </c>
      <c r="CC330" s="32">
        <v>26</v>
      </c>
      <c r="CD330" s="11">
        <v>15</v>
      </c>
      <c r="CE330" s="33">
        <v>11</v>
      </c>
      <c r="CF330" s="32">
        <v>23</v>
      </c>
      <c r="CG330" s="11">
        <v>14</v>
      </c>
      <c r="CH330" s="33">
        <v>9</v>
      </c>
      <c r="CI330" s="32">
        <v>23</v>
      </c>
      <c r="CJ330" s="11">
        <v>12</v>
      </c>
      <c r="CK330" s="33">
        <v>11</v>
      </c>
      <c r="CL330" s="32">
        <v>18</v>
      </c>
      <c r="CM330" s="11">
        <v>11</v>
      </c>
      <c r="CN330" s="33">
        <v>7</v>
      </c>
      <c r="CO330" s="32">
        <v>21</v>
      </c>
      <c r="CP330" s="11">
        <v>14</v>
      </c>
      <c r="CQ330" s="33">
        <v>7</v>
      </c>
      <c r="CR330" s="141">
        <f t="shared" si="540"/>
        <v>99</v>
      </c>
      <c r="CS330" s="141">
        <f t="shared" si="507"/>
        <v>56</v>
      </c>
      <c r="CT330" s="141">
        <f t="shared" si="508"/>
        <v>43</v>
      </c>
      <c r="CU330" s="32">
        <v>16</v>
      </c>
      <c r="CV330" s="11">
        <v>8</v>
      </c>
      <c r="CW330" s="33">
        <v>8</v>
      </c>
      <c r="CX330" s="32">
        <v>17</v>
      </c>
      <c r="CY330" s="11">
        <v>8</v>
      </c>
      <c r="CZ330" s="33">
        <v>9</v>
      </c>
      <c r="DA330" s="32">
        <v>25</v>
      </c>
      <c r="DB330" s="11">
        <v>16</v>
      </c>
      <c r="DC330" s="33">
        <v>9</v>
      </c>
      <c r="DD330" s="32">
        <v>22</v>
      </c>
      <c r="DE330" s="11">
        <v>14</v>
      </c>
      <c r="DF330" s="33">
        <v>8</v>
      </c>
      <c r="DG330" s="32">
        <v>19</v>
      </c>
      <c r="DH330" s="11">
        <v>10</v>
      </c>
      <c r="DI330" s="33">
        <v>9</v>
      </c>
      <c r="DJ330" s="141">
        <f t="shared" si="541"/>
        <v>83</v>
      </c>
      <c r="DK330" s="141">
        <f t="shared" si="509"/>
        <v>48</v>
      </c>
      <c r="DL330" s="141">
        <f t="shared" si="510"/>
        <v>35</v>
      </c>
      <c r="DM330" s="32">
        <v>20</v>
      </c>
      <c r="DN330" s="11">
        <v>12</v>
      </c>
      <c r="DO330" s="33">
        <v>8</v>
      </c>
      <c r="DP330" s="32">
        <v>19</v>
      </c>
      <c r="DQ330" s="11">
        <v>10</v>
      </c>
      <c r="DR330" s="33">
        <v>9</v>
      </c>
      <c r="DS330" s="32">
        <v>12</v>
      </c>
      <c r="DT330" s="11">
        <v>8</v>
      </c>
      <c r="DU330" s="33">
        <v>4</v>
      </c>
      <c r="DV330" s="32">
        <v>18</v>
      </c>
      <c r="DW330" s="11">
        <v>9</v>
      </c>
      <c r="DX330" s="33">
        <v>9</v>
      </c>
      <c r="DY330" s="32">
        <v>14</v>
      </c>
      <c r="DZ330" s="11">
        <v>9</v>
      </c>
      <c r="EA330" s="33">
        <v>5</v>
      </c>
      <c r="EB330" s="141">
        <f t="shared" si="542"/>
        <v>72</v>
      </c>
      <c r="EC330" s="141">
        <f t="shared" si="511"/>
        <v>49</v>
      </c>
      <c r="ED330" s="141">
        <f t="shared" si="512"/>
        <v>23</v>
      </c>
      <c r="EE330" s="32">
        <v>15</v>
      </c>
      <c r="EF330" s="11">
        <v>12</v>
      </c>
      <c r="EG330" s="33">
        <v>3</v>
      </c>
      <c r="EH330" s="32">
        <v>16</v>
      </c>
      <c r="EI330" s="11">
        <v>14</v>
      </c>
      <c r="EJ330" s="33">
        <v>2</v>
      </c>
      <c r="EK330" s="32">
        <v>13</v>
      </c>
      <c r="EL330" s="11">
        <v>8</v>
      </c>
      <c r="EM330" s="33">
        <v>5</v>
      </c>
      <c r="EN330" s="32">
        <v>13</v>
      </c>
      <c r="EO330" s="11">
        <v>5</v>
      </c>
      <c r="EP330" s="33">
        <v>8</v>
      </c>
      <c r="EQ330" s="32">
        <v>15</v>
      </c>
      <c r="ER330" s="11">
        <v>10</v>
      </c>
      <c r="ES330" s="33">
        <v>5</v>
      </c>
      <c r="ET330" s="141">
        <f t="shared" si="543"/>
        <v>134</v>
      </c>
      <c r="EU330" s="141">
        <f t="shared" si="513"/>
        <v>85</v>
      </c>
      <c r="EV330" s="141">
        <f t="shared" si="514"/>
        <v>49</v>
      </c>
      <c r="EW330" s="32">
        <v>28</v>
      </c>
      <c r="EX330" s="11">
        <v>17</v>
      </c>
      <c r="EY330" s="33">
        <v>11</v>
      </c>
      <c r="EZ330" s="32">
        <v>20</v>
      </c>
      <c r="FA330" s="11">
        <v>15</v>
      </c>
      <c r="FB330" s="33">
        <v>5</v>
      </c>
      <c r="FC330" s="32">
        <v>23</v>
      </c>
      <c r="FD330" s="11">
        <v>15</v>
      </c>
      <c r="FE330" s="33">
        <v>8</v>
      </c>
      <c r="FF330" s="32">
        <v>33</v>
      </c>
      <c r="FG330" s="11">
        <v>21</v>
      </c>
      <c r="FH330" s="33">
        <v>12</v>
      </c>
      <c r="FI330" s="32">
        <v>30</v>
      </c>
      <c r="FJ330" s="11">
        <v>17</v>
      </c>
      <c r="FK330" s="33">
        <v>13</v>
      </c>
      <c r="FL330" s="141">
        <f t="shared" si="544"/>
        <v>167</v>
      </c>
      <c r="FM330" s="141">
        <f t="shared" si="515"/>
        <v>101</v>
      </c>
      <c r="FN330" s="141">
        <f t="shared" si="516"/>
        <v>66</v>
      </c>
      <c r="FO330" s="32">
        <v>29</v>
      </c>
      <c r="FP330" s="11">
        <v>21</v>
      </c>
      <c r="FQ330" s="33">
        <v>8</v>
      </c>
      <c r="FR330" s="32">
        <v>32</v>
      </c>
      <c r="FS330" s="11">
        <v>23</v>
      </c>
      <c r="FT330" s="33">
        <v>9</v>
      </c>
      <c r="FU330" s="32">
        <v>38</v>
      </c>
      <c r="FV330" s="11">
        <v>25</v>
      </c>
      <c r="FW330" s="33">
        <v>13</v>
      </c>
      <c r="FX330" s="32">
        <v>36</v>
      </c>
      <c r="FY330" s="11">
        <v>20</v>
      </c>
      <c r="FZ330" s="33">
        <v>16</v>
      </c>
      <c r="GA330" s="32">
        <v>32</v>
      </c>
      <c r="GB330" s="11">
        <v>12</v>
      </c>
      <c r="GC330" s="33">
        <v>20</v>
      </c>
      <c r="GD330" s="141">
        <f t="shared" si="545"/>
        <v>231</v>
      </c>
      <c r="GE330" s="141">
        <f t="shared" si="517"/>
        <v>125</v>
      </c>
      <c r="GF330" s="141">
        <f t="shared" si="518"/>
        <v>106</v>
      </c>
      <c r="GG330" s="32">
        <v>36</v>
      </c>
      <c r="GH330" s="11">
        <v>22</v>
      </c>
      <c r="GI330" s="33">
        <v>14</v>
      </c>
      <c r="GJ330" s="32">
        <v>36</v>
      </c>
      <c r="GK330" s="11">
        <v>12</v>
      </c>
      <c r="GL330" s="33">
        <v>24</v>
      </c>
      <c r="GM330" s="32">
        <v>49</v>
      </c>
      <c r="GN330" s="11">
        <v>32</v>
      </c>
      <c r="GO330" s="33">
        <v>17</v>
      </c>
      <c r="GP330" s="32">
        <v>47</v>
      </c>
      <c r="GQ330" s="11">
        <v>28</v>
      </c>
      <c r="GR330" s="33">
        <v>19</v>
      </c>
      <c r="GS330" s="32">
        <v>63</v>
      </c>
      <c r="GT330" s="11">
        <v>31</v>
      </c>
      <c r="GU330" s="33">
        <v>32</v>
      </c>
      <c r="GV330" s="141">
        <f t="shared" si="546"/>
        <v>306</v>
      </c>
      <c r="GW330" s="141">
        <f t="shared" si="519"/>
        <v>165</v>
      </c>
      <c r="GX330" s="141">
        <f t="shared" si="520"/>
        <v>141</v>
      </c>
      <c r="GY330" s="32">
        <v>60</v>
      </c>
      <c r="GZ330" s="11">
        <v>25</v>
      </c>
      <c r="HA330" s="33">
        <v>35</v>
      </c>
      <c r="HB330" s="32">
        <v>44</v>
      </c>
      <c r="HC330" s="11">
        <v>32</v>
      </c>
      <c r="HD330" s="33">
        <v>12</v>
      </c>
      <c r="HE330" s="32">
        <v>64</v>
      </c>
      <c r="HF330" s="11">
        <v>30</v>
      </c>
      <c r="HG330" s="33">
        <v>34</v>
      </c>
      <c r="HH330" s="32">
        <v>59</v>
      </c>
      <c r="HI330" s="11">
        <v>35</v>
      </c>
      <c r="HJ330" s="33">
        <v>24</v>
      </c>
      <c r="HK330" s="32">
        <v>79</v>
      </c>
      <c r="HL330" s="11">
        <v>43</v>
      </c>
      <c r="HM330" s="33">
        <v>36</v>
      </c>
      <c r="HN330" s="141">
        <f t="shared" si="547"/>
        <v>309</v>
      </c>
      <c r="HO330" s="141">
        <f t="shared" si="521"/>
        <v>142</v>
      </c>
      <c r="HP330" s="141">
        <f t="shared" si="522"/>
        <v>167</v>
      </c>
      <c r="HQ330" s="32">
        <v>81</v>
      </c>
      <c r="HR330" s="11">
        <v>35</v>
      </c>
      <c r="HS330" s="33">
        <v>46</v>
      </c>
      <c r="HT330" s="32">
        <v>62</v>
      </c>
      <c r="HU330" s="11">
        <v>29</v>
      </c>
      <c r="HV330" s="33">
        <v>33</v>
      </c>
      <c r="HW330" s="32">
        <v>70</v>
      </c>
      <c r="HX330" s="11">
        <v>37</v>
      </c>
      <c r="HY330" s="33">
        <v>33</v>
      </c>
      <c r="HZ330" s="32">
        <v>42</v>
      </c>
      <c r="IA330" s="11">
        <v>18</v>
      </c>
      <c r="IB330" s="33">
        <v>24</v>
      </c>
      <c r="IC330" s="32">
        <v>54</v>
      </c>
      <c r="ID330" s="11">
        <v>23</v>
      </c>
      <c r="IE330" s="33">
        <v>31</v>
      </c>
      <c r="IF330" s="141">
        <f t="shared" si="548"/>
        <v>237</v>
      </c>
      <c r="IG330" s="141">
        <f t="shared" si="523"/>
        <v>118</v>
      </c>
      <c r="IH330" s="141">
        <f t="shared" si="524"/>
        <v>119</v>
      </c>
      <c r="II330" s="32">
        <v>59</v>
      </c>
      <c r="IJ330" s="11">
        <v>30</v>
      </c>
      <c r="IK330" s="33">
        <v>29</v>
      </c>
      <c r="IL330" s="32">
        <v>67</v>
      </c>
      <c r="IM330" s="11">
        <v>32</v>
      </c>
      <c r="IN330" s="33">
        <v>35</v>
      </c>
      <c r="IO330" s="32">
        <v>53</v>
      </c>
      <c r="IP330" s="11">
        <v>28</v>
      </c>
      <c r="IQ330" s="33">
        <v>25</v>
      </c>
      <c r="IR330" s="32">
        <v>27</v>
      </c>
      <c r="IS330" s="11">
        <v>9</v>
      </c>
      <c r="IT330" s="33">
        <v>18</v>
      </c>
      <c r="IU330" s="32">
        <v>31</v>
      </c>
      <c r="IV330" s="11">
        <v>19</v>
      </c>
      <c r="IW330" s="33">
        <v>12</v>
      </c>
      <c r="IX330" s="141">
        <f t="shared" si="549"/>
        <v>313</v>
      </c>
      <c r="IY330" s="141">
        <f t="shared" si="525"/>
        <v>123</v>
      </c>
      <c r="IZ330" s="141">
        <f t="shared" si="526"/>
        <v>190</v>
      </c>
      <c r="JA330" s="32">
        <v>51</v>
      </c>
      <c r="JB330" s="11">
        <v>24</v>
      </c>
      <c r="JC330" s="33">
        <v>27</v>
      </c>
      <c r="JD330" s="32">
        <v>59</v>
      </c>
      <c r="JE330" s="11">
        <v>24</v>
      </c>
      <c r="JF330" s="33">
        <v>35</v>
      </c>
      <c r="JG330" s="32">
        <v>92</v>
      </c>
      <c r="JH330" s="11">
        <v>30</v>
      </c>
      <c r="JI330" s="33">
        <v>62</v>
      </c>
      <c r="JJ330" s="32">
        <v>61</v>
      </c>
      <c r="JK330" s="11">
        <v>22</v>
      </c>
      <c r="JL330" s="33">
        <v>39</v>
      </c>
      <c r="JM330" s="32">
        <v>50</v>
      </c>
      <c r="JN330" s="11">
        <v>23</v>
      </c>
      <c r="JO330" s="33">
        <v>27</v>
      </c>
      <c r="JP330" s="141">
        <f t="shared" si="550"/>
        <v>349</v>
      </c>
      <c r="JQ330" s="141">
        <f t="shared" si="527"/>
        <v>150</v>
      </c>
      <c r="JR330" s="141">
        <f t="shared" si="528"/>
        <v>199</v>
      </c>
      <c r="JS330" s="32">
        <v>72</v>
      </c>
      <c r="JT330" s="11">
        <v>35</v>
      </c>
      <c r="JU330" s="33">
        <v>37</v>
      </c>
      <c r="JV330" s="32">
        <v>73</v>
      </c>
      <c r="JW330" s="11">
        <v>32</v>
      </c>
      <c r="JX330" s="33">
        <v>41</v>
      </c>
      <c r="JY330" s="32">
        <v>59</v>
      </c>
      <c r="JZ330" s="11">
        <v>26</v>
      </c>
      <c r="KA330" s="33">
        <v>33</v>
      </c>
      <c r="KB330" s="32">
        <v>66</v>
      </c>
      <c r="KC330" s="11">
        <v>26</v>
      </c>
      <c r="KD330" s="33">
        <v>40</v>
      </c>
      <c r="KE330" s="32">
        <v>79</v>
      </c>
      <c r="KF330" s="11">
        <v>31</v>
      </c>
      <c r="KG330" s="33">
        <v>48</v>
      </c>
      <c r="KH330" s="141">
        <f t="shared" si="551"/>
        <v>194</v>
      </c>
      <c r="KI330" s="141">
        <f t="shared" si="529"/>
        <v>75</v>
      </c>
      <c r="KJ330" s="141">
        <f t="shared" si="530"/>
        <v>119</v>
      </c>
      <c r="KK330" s="32">
        <v>48</v>
      </c>
      <c r="KL330" s="11">
        <v>18</v>
      </c>
      <c r="KM330" s="33">
        <v>30</v>
      </c>
      <c r="KN330" s="32">
        <v>47</v>
      </c>
      <c r="KO330" s="11">
        <v>20</v>
      </c>
      <c r="KP330" s="33">
        <v>27</v>
      </c>
      <c r="KQ330" s="32">
        <v>37</v>
      </c>
      <c r="KR330" s="11">
        <v>15</v>
      </c>
      <c r="KS330" s="33">
        <v>22</v>
      </c>
      <c r="KT330" s="32">
        <v>36</v>
      </c>
      <c r="KU330" s="11">
        <v>11</v>
      </c>
      <c r="KV330" s="33">
        <v>25</v>
      </c>
      <c r="KW330" s="32">
        <v>26</v>
      </c>
      <c r="KX330" s="11">
        <v>11</v>
      </c>
      <c r="KY330" s="33">
        <v>15</v>
      </c>
      <c r="KZ330" s="141">
        <f t="shared" si="552"/>
        <v>85</v>
      </c>
      <c r="LA330" s="141">
        <f t="shared" si="531"/>
        <v>23</v>
      </c>
      <c r="LB330" s="141">
        <f t="shared" si="532"/>
        <v>62</v>
      </c>
      <c r="LC330" s="32">
        <v>24</v>
      </c>
      <c r="LD330" s="11">
        <v>2</v>
      </c>
      <c r="LE330" s="33">
        <v>22</v>
      </c>
      <c r="LF330" s="32">
        <v>22</v>
      </c>
      <c r="LG330" s="11">
        <v>10</v>
      </c>
      <c r="LH330" s="33">
        <v>12</v>
      </c>
      <c r="LI330" s="32">
        <v>16</v>
      </c>
      <c r="LJ330" s="11">
        <v>6</v>
      </c>
      <c r="LK330" s="33">
        <v>10</v>
      </c>
      <c r="LL330" s="32">
        <v>14</v>
      </c>
      <c r="LM330" s="11">
        <v>2</v>
      </c>
      <c r="LN330" s="33">
        <v>12</v>
      </c>
      <c r="LO330" s="32">
        <v>9</v>
      </c>
      <c r="LP330" s="11">
        <v>3</v>
      </c>
      <c r="LQ330" s="33">
        <v>6</v>
      </c>
      <c r="LR330" s="141">
        <f t="shared" si="553"/>
        <v>18</v>
      </c>
      <c r="LS330" s="141">
        <f t="shared" si="533"/>
        <v>5</v>
      </c>
      <c r="LT330" s="141">
        <f t="shared" si="534"/>
        <v>13</v>
      </c>
      <c r="LU330" s="32">
        <v>7</v>
      </c>
      <c r="LV330" s="11">
        <v>3</v>
      </c>
      <c r="LW330" s="33">
        <v>4</v>
      </c>
      <c r="LX330" s="32">
        <v>3</v>
      </c>
      <c r="LY330" s="11">
        <v>1</v>
      </c>
      <c r="LZ330" s="33">
        <v>2</v>
      </c>
      <c r="MA330" s="32">
        <v>2</v>
      </c>
      <c r="MB330" s="11">
        <v>0</v>
      </c>
      <c r="MC330" s="33">
        <v>2</v>
      </c>
      <c r="MD330" s="32">
        <v>3</v>
      </c>
      <c r="ME330" s="11">
        <v>0</v>
      </c>
      <c r="MF330" s="33">
        <v>3</v>
      </c>
      <c r="MG330" s="32">
        <v>3</v>
      </c>
      <c r="MH330" s="11">
        <v>1</v>
      </c>
      <c r="MI330" s="33">
        <v>2</v>
      </c>
      <c r="MJ330" s="141">
        <f t="shared" si="490"/>
        <v>5</v>
      </c>
      <c r="MK330" s="141">
        <f t="shared" si="491"/>
        <v>1</v>
      </c>
      <c r="ML330" s="141">
        <f t="shared" si="492"/>
        <v>4</v>
      </c>
      <c r="MM330" s="32">
        <v>1</v>
      </c>
      <c r="MN330" s="11">
        <v>0</v>
      </c>
      <c r="MO330" s="33">
        <v>1</v>
      </c>
      <c r="MP330" s="32">
        <v>1</v>
      </c>
      <c r="MQ330" s="11">
        <v>0</v>
      </c>
      <c r="MR330" s="33">
        <v>1</v>
      </c>
      <c r="MS330" s="32">
        <v>1</v>
      </c>
      <c r="MT330" s="11">
        <v>1</v>
      </c>
      <c r="MU330" s="33">
        <v>0</v>
      </c>
      <c r="MV330" s="32">
        <v>2</v>
      </c>
      <c r="MW330" s="11">
        <v>0</v>
      </c>
      <c r="MX330" s="33">
        <v>2</v>
      </c>
      <c r="MY330" s="32">
        <v>0</v>
      </c>
      <c r="MZ330" s="11">
        <v>0</v>
      </c>
      <c r="NA330" s="33">
        <v>0</v>
      </c>
      <c r="NB330" s="146">
        <f t="shared" si="493"/>
        <v>1</v>
      </c>
      <c r="NC330" s="141">
        <f t="shared" si="494"/>
        <v>1</v>
      </c>
      <c r="ND330" s="147">
        <f t="shared" si="495"/>
        <v>0</v>
      </c>
      <c r="NE330" s="32">
        <v>1</v>
      </c>
      <c r="NF330" s="11">
        <v>1</v>
      </c>
      <c r="NG330" s="33">
        <v>0</v>
      </c>
      <c r="NH330" s="32">
        <v>0</v>
      </c>
      <c r="NI330" s="11">
        <v>0</v>
      </c>
      <c r="NJ330" s="33">
        <v>0</v>
      </c>
      <c r="NK330" s="32">
        <v>0</v>
      </c>
      <c r="NL330" s="11">
        <v>0</v>
      </c>
      <c r="NM330" s="33">
        <v>0</v>
      </c>
      <c r="NN330" s="32">
        <v>0</v>
      </c>
      <c r="NO330" s="11">
        <v>0</v>
      </c>
      <c r="NP330" s="33">
        <v>0</v>
      </c>
      <c r="NQ330" s="32">
        <v>0</v>
      </c>
      <c r="NR330" s="11">
        <v>0</v>
      </c>
      <c r="NS330" s="33">
        <v>0</v>
      </c>
      <c r="NT330" s="146">
        <f t="shared" si="496"/>
        <v>1</v>
      </c>
      <c r="NU330" s="141">
        <f t="shared" si="497"/>
        <v>0</v>
      </c>
      <c r="NV330" s="147">
        <f t="shared" si="498"/>
        <v>1</v>
      </c>
      <c r="NW330" s="32">
        <v>0</v>
      </c>
      <c r="NX330" s="11">
        <v>0</v>
      </c>
      <c r="NY330" s="33">
        <v>0</v>
      </c>
      <c r="NZ330" s="32">
        <v>0</v>
      </c>
      <c r="OA330" s="11">
        <v>0</v>
      </c>
      <c r="OB330" s="33">
        <v>0</v>
      </c>
      <c r="OC330" s="32">
        <v>1</v>
      </c>
      <c r="OD330" s="11">
        <v>0</v>
      </c>
      <c r="OE330" s="33">
        <v>1</v>
      </c>
      <c r="OF330" s="32">
        <v>0</v>
      </c>
      <c r="OG330" s="11">
        <v>0</v>
      </c>
      <c r="OH330" s="33">
        <v>0</v>
      </c>
      <c r="OI330" s="32">
        <v>0</v>
      </c>
      <c r="OJ330" s="11">
        <v>0</v>
      </c>
      <c r="OK330" s="33">
        <v>0</v>
      </c>
      <c r="OL330" s="146">
        <v>0</v>
      </c>
      <c r="OM330" s="141">
        <v>0</v>
      </c>
      <c r="ON330" s="147">
        <v>0</v>
      </c>
    </row>
    <row r="331" spans="1:404" ht="12" customHeight="1">
      <c r="B331" s="31" t="s">
        <v>279</v>
      </c>
      <c r="C331" s="32">
        <v>1816</v>
      </c>
      <c r="D331" s="11">
        <v>886</v>
      </c>
      <c r="E331" s="33">
        <v>930</v>
      </c>
      <c r="F331" s="141">
        <f t="shared" si="535"/>
        <v>38</v>
      </c>
      <c r="G331" s="141">
        <f t="shared" si="488"/>
        <v>20</v>
      </c>
      <c r="H331" s="141">
        <f t="shared" si="489"/>
        <v>18</v>
      </c>
      <c r="I331" s="32">
        <v>5</v>
      </c>
      <c r="J331" s="11">
        <v>4</v>
      </c>
      <c r="K331" s="33">
        <v>1</v>
      </c>
      <c r="L331" s="32">
        <v>11</v>
      </c>
      <c r="M331" s="11">
        <v>6</v>
      </c>
      <c r="N331" s="33">
        <v>5</v>
      </c>
      <c r="O331" s="32">
        <v>11</v>
      </c>
      <c r="P331" s="11">
        <v>6</v>
      </c>
      <c r="Q331" s="33">
        <v>5</v>
      </c>
      <c r="R331" s="32">
        <v>5</v>
      </c>
      <c r="S331" s="11">
        <v>2</v>
      </c>
      <c r="T331" s="33">
        <v>3</v>
      </c>
      <c r="U331" s="32">
        <v>6</v>
      </c>
      <c r="V331" s="11">
        <v>2</v>
      </c>
      <c r="W331" s="33">
        <v>4</v>
      </c>
      <c r="X331" s="141">
        <f t="shared" si="536"/>
        <v>24</v>
      </c>
      <c r="Y331" s="141">
        <f t="shared" si="499"/>
        <v>14</v>
      </c>
      <c r="Z331" s="141">
        <f t="shared" si="500"/>
        <v>10</v>
      </c>
      <c r="AA331" s="32">
        <v>6</v>
      </c>
      <c r="AB331" s="11">
        <v>1</v>
      </c>
      <c r="AC331" s="33">
        <v>5</v>
      </c>
      <c r="AD331" s="32">
        <v>2</v>
      </c>
      <c r="AE331" s="11">
        <v>1</v>
      </c>
      <c r="AF331" s="33">
        <v>1</v>
      </c>
      <c r="AG331" s="32">
        <v>5</v>
      </c>
      <c r="AH331" s="11">
        <v>4</v>
      </c>
      <c r="AI331" s="33">
        <v>1</v>
      </c>
      <c r="AJ331" s="32">
        <v>6</v>
      </c>
      <c r="AK331" s="11">
        <v>4</v>
      </c>
      <c r="AL331" s="33">
        <v>2</v>
      </c>
      <c r="AM331" s="32">
        <v>5</v>
      </c>
      <c r="AN331" s="11">
        <v>4</v>
      </c>
      <c r="AO331" s="33">
        <v>1</v>
      </c>
      <c r="AP331" s="141">
        <f t="shared" si="537"/>
        <v>34</v>
      </c>
      <c r="AQ331" s="141">
        <f t="shared" si="501"/>
        <v>20</v>
      </c>
      <c r="AR331" s="141">
        <f t="shared" si="502"/>
        <v>14</v>
      </c>
      <c r="AS331" s="32">
        <v>7</v>
      </c>
      <c r="AT331" s="11">
        <v>4</v>
      </c>
      <c r="AU331" s="33">
        <v>3</v>
      </c>
      <c r="AV331" s="32">
        <v>8</v>
      </c>
      <c r="AW331" s="11">
        <v>4</v>
      </c>
      <c r="AX331" s="33">
        <v>4</v>
      </c>
      <c r="AY331" s="32">
        <v>8</v>
      </c>
      <c r="AZ331" s="11">
        <v>5</v>
      </c>
      <c r="BA331" s="33">
        <v>3</v>
      </c>
      <c r="BB331" s="32">
        <v>7</v>
      </c>
      <c r="BC331" s="11">
        <v>5</v>
      </c>
      <c r="BD331" s="33">
        <v>2</v>
      </c>
      <c r="BE331" s="32">
        <v>4</v>
      </c>
      <c r="BF331" s="11">
        <v>2</v>
      </c>
      <c r="BG331" s="33">
        <v>2</v>
      </c>
      <c r="BH331" s="141">
        <f t="shared" si="538"/>
        <v>45</v>
      </c>
      <c r="BI331" s="141">
        <f t="shared" si="503"/>
        <v>21</v>
      </c>
      <c r="BJ331" s="141">
        <f t="shared" si="504"/>
        <v>24</v>
      </c>
      <c r="BK331" s="32">
        <v>11</v>
      </c>
      <c r="BL331" s="11">
        <v>3</v>
      </c>
      <c r="BM331" s="33">
        <v>8</v>
      </c>
      <c r="BN331" s="32">
        <v>9</v>
      </c>
      <c r="BO331" s="11">
        <v>4</v>
      </c>
      <c r="BP331" s="33">
        <v>5</v>
      </c>
      <c r="BQ331" s="32">
        <v>4</v>
      </c>
      <c r="BR331" s="11">
        <v>2</v>
      </c>
      <c r="BS331" s="33">
        <v>2</v>
      </c>
      <c r="BT331" s="32">
        <v>10</v>
      </c>
      <c r="BU331" s="11">
        <v>6</v>
      </c>
      <c r="BV331" s="33">
        <v>4</v>
      </c>
      <c r="BW331" s="32">
        <v>11</v>
      </c>
      <c r="BX331" s="11">
        <v>6</v>
      </c>
      <c r="BY331" s="33">
        <v>5</v>
      </c>
      <c r="BZ331" s="141">
        <f t="shared" si="539"/>
        <v>36</v>
      </c>
      <c r="CA331" s="141">
        <f t="shared" si="505"/>
        <v>22</v>
      </c>
      <c r="CB331" s="141">
        <f t="shared" si="506"/>
        <v>14</v>
      </c>
      <c r="CC331" s="32">
        <v>6</v>
      </c>
      <c r="CD331" s="11">
        <v>4</v>
      </c>
      <c r="CE331" s="33">
        <v>2</v>
      </c>
      <c r="CF331" s="32">
        <v>9</v>
      </c>
      <c r="CG331" s="11">
        <v>4</v>
      </c>
      <c r="CH331" s="33">
        <v>5</v>
      </c>
      <c r="CI331" s="32">
        <v>10</v>
      </c>
      <c r="CJ331" s="11">
        <v>6</v>
      </c>
      <c r="CK331" s="33">
        <v>4</v>
      </c>
      <c r="CL331" s="32">
        <v>4</v>
      </c>
      <c r="CM331" s="11">
        <v>3</v>
      </c>
      <c r="CN331" s="33">
        <v>1</v>
      </c>
      <c r="CO331" s="32">
        <v>7</v>
      </c>
      <c r="CP331" s="11">
        <v>5</v>
      </c>
      <c r="CQ331" s="33">
        <v>2</v>
      </c>
      <c r="CR331" s="141">
        <f t="shared" si="540"/>
        <v>54</v>
      </c>
      <c r="CS331" s="141">
        <f t="shared" si="507"/>
        <v>32</v>
      </c>
      <c r="CT331" s="141">
        <f t="shared" si="508"/>
        <v>22</v>
      </c>
      <c r="CU331" s="32">
        <v>8</v>
      </c>
      <c r="CV331" s="11">
        <v>5</v>
      </c>
      <c r="CW331" s="33">
        <v>3</v>
      </c>
      <c r="CX331" s="32">
        <v>9</v>
      </c>
      <c r="CY331" s="11">
        <v>3</v>
      </c>
      <c r="CZ331" s="33">
        <v>6</v>
      </c>
      <c r="DA331" s="32">
        <v>8</v>
      </c>
      <c r="DB331" s="11">
        <v>5</v>
      </c>
      <c r="DC331" s="33">
        <v>3</v>
      </c>
      <c r="DD331" s="32">
        <v>12</v>
      </c>
      <c r="DE331" s="11">
        <v>7</v>
      </c>
      <c r="DF331" s="33">
        <v>5</v>
      </c>
      <c r="DG331" s="32">
        <v>17</v>
      </c>
      <c r="DH331" s="11">
        <v>12</v>
      </c>
      <c r="DI331" s="33">
        <v>5</v>
      </c>
      <c r="DJ331" s="141">
        <f t="shared" si="541"/>
        <v>62</v>
      </c>
      <c r="DK331" s="141">
        <f t="shared" si="509"/>
        <v>40</v>
      </c>
      <c r="DL331" s="141">
        <f t="shared" si="510"/>
        <v>22</v>
      </c>
      <c r="DM331" s="32">
        <v>6</v>
      </c>
      <c r="DN331" s="11">
        <v>4</v>
      </c>
      <c r="DO331" s="33">
        <v>2</v>
      </c>
      <c r="DP331" s="32">
        <v>17</v>
      </c>
      <c r="DQ331" s="11">
        <v>10</v>
      </c>
      <c r="DR331" s="33">
        <v>7</v>
      </c>
      <c r="DS331" s="32">
        <v>12</v>
      </c>
      <c r="DT331" s="11">
        <v>9</v>
      </c>
      <c r="DU331" s="33">
        <v>3</v>
      </c>
      <c r="DV331" s="32">
        <v>11</v>
      </c>
      <c r="DW331" s="11">
        <v>7</v>
      </c>
      <c r="DX331" s="33">
        <v>4</v>
      </c>
      <c r="DY331" s="32">
        <v>16</v>
      </c>
      <c r="DZ331" s="11">
        <v>10</v>
      </c>
      <c r="EA331" s="33">
        <v>6</v>
      </c>
      <c r="EB331" s="141">
        <f t="shared" si="542"/>
        <v>40</v>
      </c>
      <c r="EC331" s="141">
        <f t="shared" si="511"/>
        <v>26</v>
      </c>
      <c r="ED331" s="141">
        <f t="shared" si="512"/>
        <v>14</v>
      </c>
      <c r="EE331" s="32">
        <v>9</v>
      </c>
      <c r="EF331" s="11">
        <v>4</v>
      </c>
      <c r="EG331" s="33">
        <v>5</v>
      </c>
      <c r="EH331" s="32">
        <v>7</v>
      </c>
      <c r="EI331" s="11">
        <v>6</v>
      </c>
      <c r="EJ331" s="33">
        <v>1</v>
      </c>
      <c r="EK331" s="32">
        <v>7</v>
      </c>
      <c r="EL331" s="11">
        <v>4</v>
      </c>
      <c r="EM331" s="33">
        <v>3</v>
      </c>
      <c r="EN331" s="32">
        <v>10</v>
      </c>
      <c r="EO331" s="11">
        <v>8</v>
      </c>
      <c r="EP331" s="33">
        <v>2</v>
      </c>
      <c r="EQ331" s="32">
        <v>7</v>
      </c>
      <c r="ER331" s="11">
        <v>4</v>
      </c>
      <c r="ES331" s="33">
        <v>3</v>
      </c>
      <c r="ET331" s="141">
        <f t="shared" si="543"/>
        <v>68</v>
      </c>
      <c r="EU331" s="141">
        <f t="shared" si="513"/>
        <v>49</v>
      </c>
      <c r="EV331" s="141">
        <f t="shared" si="514"/>
        <v>19</v>
      </c>
      <c r="EW331" s="32">
        <v>12</v>
      </c>
      <c r="EX331" s="11">
        <v>9</v>
      </c>
      <c r="EY331" s="33">
        <v>3</v>
      </c>
      <c r="EZ331" s="32">
        <v>8</v>
      </c>
      <c r="FA331" s="11">
        <v>6</v>
      </c>
      <c r="FB331" s="33">
        <v>2</v>
      </c>
      <c r="FC331" s="32">
        <v>16</v>
      </c>
      <c r="FD331" s="11">
        <v>13</v>
      </c>
      <c r="FE331" s="33">
        <v>3</v>
      </c>
      <c r="FF331" s="32">
        <v>20</v>
      </c>
      <c r="FG331" s="11">
        <v>14</v>
      </c>
      <c r="FH331" s="33">
        <v>6</v>
      </c>
      <c r="FI331" s="32">
        <v>12</v>
      </c>
      <c r="FJ331" s="11">
        <v>7</v>
      </c>
      <c r="FK331" s="33">
        <v>5</v>
      </c>
      <c r="FL331" s="141">
        <f t="shared" si="544"/>
        <v>100</v>
      </c>
      <c r="FM331" s="141">
        <f t="shared" si="515"/>
        <v>61</v>
      </c>
      <c r="FN331" s="141">
        <f t="shared" si="516"/>
        <v>39</v>
      </c>
      <c r="FO331" s="32">
        <v>18</v>
      </c>
      <c r="FP331" s="11">
        <v>7</v>
      </c>
      <c r="FQ331" s="33">
        <v>11</v>
      </c>
      <c r="FR331" s="32">
        <v>28</v>
      </c>
      <c r="FS331" s="11">
        <v>19</v>
      </c>
      <c r="FT331" s="33">
        <v>9</v>
      </c>
      <c r="FU331" s="32">
        <v>11</v>
      </c>
      <c r="FV331" s="11">
        <v>8</v>
      </c>
      <c r="FW331" s="33">
        <v>3</v>
      </c>
      <c r="FX331" s="32">
        <v>17</v>
      </c>
      <c r="FY331" s="11">
        <v>11</v>
      </c>
      <c r="FZ331" s="33">
        <v>6</v>
      </c>
      <c r="GA331" s="32">
        <v>26</v>
      </c>
      <c r="GB331" s="11">
        <v>16</v>
      </c>
      <c r="GC331" s="33">
        <v>10</v>
      </c>
      <c r="GD331" s="141">
        <f t="shared" si="545"/>
        <v>134</v>
      </c>
      <c r="GE331" s="141">
        <f t="shared" si="517"/>
        <v>74</v>
      </c>
      <c r="GF331" s="141">
        <f t="shared" si="518"/>
        <v>60</v>
      </c>
      <c r="GG331" s="32">
        <v>29</v>
      </c>
      <c r="GH331" s="11">
        <v>11</v>
      </c>
      <c r="GI331" s="33">
        <v>18</v>
      </c>
      <c r="GJ331" s="32">
        <v>19</v>
      </c>
      <c r="GK331" s="11">
        <v>13</v>
      </c>
      <c r="GL331" s="33">
        <v>6</v>
      </c>
      <c r="GM331" s="32">
        <v>27</v>
      </c>
      <c r="GN331" s="11">
        <v>18</v>
      </c>
      <c r="GO331" s="33">
        <v>9</v>
      </c>
      <c r="GP331" s="32">
        <v>30</v>
      </c>
      <c r="GQ331" s="11">
        <v>16</v>
      </c>
      <c r="GR331" s="33">
        <v>14</v>
      </c>
      <c r="GS331" s="32">
        <v>29</v>
      </c>
      <c r="GT331" s="11">
        <v>16</v>
      </c>
      <c r="GU331" s="33">
        <v>13</v>
      </c>
      <c r="GV331" s="141">
        <f t="shared" si="546"/>
        <v>183</v>
      </c>
      <c r="GW331" s="141">
        <f t="shared" si="519"/>
        <v>88</v>
      </c>
      <c r="GX331" s="141">
        <f t="shared" si="520"/>
        <v>95</v>
      </c>
      <c r="GY331" s="32">
        <v>27</v>
      </c>
      <c r="GZ331" s="11">
        <v>14</v>
      </c>
      <c r="HA331" s="33">
        <v>13</v>
      </c>
      <c r="HB331" s="32">
        <v>41</v>
      </c>
      <c r="HC331" s="11">
        <v>19</v>
      </c>
      <c r="HD331" s="33">
        <v>22</v>
      </c>
      <c r="HE331" s="32">
        <v>48</v>
      </c>
      <c r="HF331" s="11">
        <v>27</v>
      </c>
      <c r="HG331" s="33">
        <v>21</v>
      </c>
      <c r="HH331" s="32">
        <v>33</v>
      </c>
      <c r="HI331" s="11">
        <v>12</v>
      </c>
      <c r="HJ331" s="33">
        <v>21</v>
      </c>
      <c r="HK331" s="32">
        <v>34</v>
      </c>
      <c r="HL331" s="11">
        <v>16</v>
      </c>
      <c r="HM331" s="33">
        <v>18</v>
      </c>
      <c r="HN331" s="141">
        <f t="shared" si="547"/>
        <v>186</v>
      </c>
      <c r="HO331" s="141">
        <f t="shared" si="521"/>
        <v>94</v>
      </c>
      <c r="HP331" s="141">
        <f t="shared" si="522"/>
        <v>92</v>
      </c>
      <c r="HQ331" s="32">
        <v>50</v>
      </c>
      <c r="HR331" s="11">
        <v>29</v>
      </c>
      <c r="HS331" s="33">
        <v>21</v>
      </c>
      <c r="HT331" s="32">
        <v>38</v>
      </c>
      <c r="HU331" s="11">
        <v>19</v>
      </c>
      <c r="HV331" s="33">
        <v>19</v>
      </c>
      <c r="HW331" s="32">
        <v>32</v>
      </c>
      <c r="HX331" s="11">
        <v>16</v>
      </c>
      <c r="HY331" s="33">
        <v>16</v>
      </c>
      <c r="HZ331" s="32">
        <v>28</v>
      </c>
      <c r="IA331" s="11">
        <v>16</v>
      </c>
      <c r="IB331" s="33">
        <v>12</v>
      </c>
      <c r="IC331" s="32">
        <v>38</v>
      </c>
      <c r="ID331" s="11">
        <v>14</v>
      </c>
      <c r="IE331" s="33">
        <v>24</v>
      </c>
      <c r="IF331" s="141">
        <f t="shared" si="548"/>
        <v>157</v>
      </c>
      <c r="IG331" s="141">
        <f t="shared" si="523"/>
        <v>71</v>
      </c>
      <c r="IH331" s="141">
        <f t="shared" si="524"/>
        <v>86</v>
      </c>
      <c r="II331" s="32">
        <v>36</v>
      </c>
      <c r="IJ331" s="11">
        <v>18</v>
      </c>
      <c r="IK331" s="33">
        <v>18</v>
      </c>
      <c r="IL331" s="32">
        <v>39</v>
      </c>
      <c r="IM331" s="11">
        <v>21</v>
      </c>
      <c r="IN331" s="33">
        <v>18</v>
      </c>
      <c r="IO331" s="32">
        <v>37</v>
      </c>
      <c r="IP331" s="11">
        <v>16</v>
      </c>
      <c r="IQ331" s="33">
        <v>21</v>
      </c>
      <c r="IR331" s="32">
        <v>22</v>
      </c>
      <c r="IS331" s="11">
        <v>7</v>
      </c>
      <c r="IT331" s="33">
        <v>15</v>
      </c>
      <c r="IU331" s="32">
        <v>23</v>
      </c>
      <c r="IV331" s="11">
        <v>9</v>
      </c>
      <c r="IW331" s="33">
        <v>14</v>
      </c>
      <c r="IX331" s="141">
        <f t="shared" si="549"/>
        <v>219</v>
      </c>
      <c r="IY331" s="141">
        <f t="shared" si="525"/>
        <v>104</v>
      </c>
      <c r="IZ331" s="141">
        <f t="shared" si="526"/>
        <v>115</v>
      </c>
      <c r="JA331" s="32">
        <v>33</v>
      </c>
      <c r="JB331" s="11">
        <v>15</v>
      </c>
      <c r="JC331" s="33">
        <v>18</v>
      </c>
      <c r="JD331" s="32">
        <v>54</v>
      </c>
      <c r="JE331" s="11">
        <v>26</v>
      </c>
      <c r="JF331" s="33">
        <v>28</v>
      </c>
      <c r="JG331" s="32">
        <v>55</v>
      </c>
      <c r="JH331" s="11">
        <v>29</v>
      </c>
      <c r="JI331" s="33">
        <v>26</v>
      </c>
      <c r="JJ331" s="32">
        <v>40</v>
      </c>
      <c r="JK331" s="11">
        <v>15</v>
      </c>
      <c r="JL331" s="33">
        <v>25</v>
      </c>
      <c r="JM331" s="32">
        <v>37</v>
      </c>
      <c r="JN331" s="11">
        <v>19</v>
      </c>
      <c r="JO331" s="33">
        <v>18</v>
      </c>
      <c r="JP331" s="141">
        <f t="shared" si="550"/>
        <v>215</v>
      </c>
      <c r="JQ331" s="141">
        <f t="shared" si="527"/>
        <v>78</v>
      </c>
      <c r="JR331" s="141">
        <f t="shared" si="528"/>
        <v>137</v>
      </c>
      <c r="JS331" s="32">
        <v>45</v>
      </c>
      <c r="JT331" s="11">
        <v>17</v>
      </c>
      <c r="JU331" s="33">
        <v>28</v>
      </c>
      <c r="JV331" s="32">
        <v>46</v>
      </c>
      <c r="JW331" s="11">
        <v>14</v>
      </c>
      <c r="JX331" s="33">
        <v>32</v>
      </c>
      <c r="JY331" s="32">
        <v>45</v>
      </c>
      <c r="JZ331" s="11">
        <v>17</v>
      </c>
      <c r="KA331" s="33">
        <v>28</v>
      </c>
      <c r="KB331" s="32">
        <v>29</v>
      </c>
      <c r="KC331" s="11">
        <v>12</v>
      </c>
      <c r="KD331" s="33">
        <v>17</v>
      </c>
      <c r="KE331" s="32">
        <v>50</v>
      </c>
      <c r="KF331" s="11">
        <v>18</v>
      </c>
      <c r="KG331" s="33">
        <v>32</v>
      </c>
      <c r="KH331" s="141">
        <f t="shared" si="551"/>
        <v>141</v>
      </c>
      <c r="KI331" s="141">
        <f t="shared" si="529"/>
        <v>52</v>
      </c>
      <c r="KJ331" s="141">
        <f t="shared" si="530"/>
        <v>89</v>
      </c>
      <c r="KK331" s="32">
        <v>46</v>
      </c>
      <c r="KL331" s="11">
        <v>17</v>
      </c>
      <c r="KM331" s="33">
        <v>29</v>
      </c>
      <c r="KN331" s="32">
        <v>22</v>
      </c>
      <c r="KO331" s="11">
        <v>9</v>
      </c>
      <c r="KP331" s="33">
        <v>13</v>
      </c>
      <c r="KQ331" s="32">
        <v>33</v>
      </c>
      <c r="KR331" s="11">
        <v>13</v>
      </c>
      <c r="KS331" s="33">
        <v>20</v>
      </c>
      <c r="KT331" s="32">
        <v>19</v>
      </c>
      <c r="KU331" s="11">
        <v>7</v>
      </c>
      <c r="KV331" s="33">
        <v>12</v>
      </c>
      <c r="KW331" s="32">
        <v>21</v>
      </c>
      <c r="KX331" s="11">
        <v>6</v>
      </c>
      <c r="KY331" s="33">
        <v>15</v>
      </c>
      <c r="KZ331" s="141">
        <f t="shared" si="552"/>
        <v>49</v>
      </c>
      <c r="LA331" s="141">
        <f t="shared" si="531"/>
        <v>14</v>
      </c>
      <c r="LB331" s="141">
        <f t="shared" si="532"/>
        <v>35</v>
      </c>
      <c r="LC331" s="32">
        <v>11</v>
      </c>
      <c r="LD331" s="11">
        <v>4</v>
      </c>
      <c r="LE331" s="33">
        <v>7</v>
      </c>
      <c r="LF331" s="32">
        <v>13</v>
      </c>
      <c r="LG331" s="11">
        <v>2</v>
      </c>
      <c r="LH331" s="33">
        <v>11</v>
      </c>
      <c r="LI331" s="32">
        <v>11</v>
      </c>
      <c r="LJ331" s="11">
        <v>3</v>
      </c>
      <c r="LK331" s="33">
        <v>8</v>
      </c>
      <c r="LL331" s="32">
        <v>7</v>
      </c>
      <c r="LM331" s="11">
        <v>2</v>
      </c>
      <c r="LN331" s="33">
        <v>5</v>
      </c>
      <c r="LO331" s="32">
        <v>7</v>
      </c>
      <c r="LP331" s="11">
        <v>3</v>
      </c>
      <c r="LQ331" s="33">
        <v>4</v>
      </c>
      <c r="LR331" s="141">
        <f t="shared" si="553"/>
        <v>22</v>
      </c>
      <c r="LS331" s="141">
        <f t="shared" si="533"/>
        <v>6</v>
      </c>
      <c r="LT331" s="141">
        <f t="shared" si="534"/>
        <v>16</v>
      </c>
      <c r="LU331" s="32">
        <v>8</v>
      </c>
      <c r="LV331" s="11">
        <v>2</v>
      </c>
      <c r="LW331" s="33">
        <v>6</v>
      </c>
      <c r="LX331" s="32">
        <v>3</v>
      </c>
      <c r="LY331" s="11">
        <v>1</v>
      </c>
      <c r="LZ331" s="33">
        <v>2</v>
      </c>
      <c r="MA331" s="32">
        <v>5</v>
      </c>
      <c r="MB331" s="11">
        <v>2</v>
      </c>
      <c r="MC331" s="33">
        <v>3</v>
      </c>
      <c r="MD331" s="32">
        <v>5</v>
      </c>
      <c r="ME331" s="11">
        <v>1</v>
      </c>
      <c r="MF331" s="33">
        <v>4</v>
      </c>
      <c r="MG331" s="32">
        <v>1</v>
      </c>
      <c r="MH331" s="11">
        <v>0</v>
      </c>
      <c r="MI331" s="33">
        <v>1</v>
      </c>
      <c r="MJ331" s="141">
        <f t="shared" si="490"/>
        <v>8</v>
      </c>
      <c r="MK331" s="141">
        <f t="shared" si="491"/>
        <v>0</v>
      </c>
      <c r="ML331" s="141">
        <f t="shared" si="492"/>
        <v>8</v>
      </c>
      <c r="MM331" s="32">
        <v>3</v>
      </c>
      <c r="MN331" s="11">
        <v>0</v>
      </c>
      <c r="MO331" s="33">
        <v>3</v>
      </c>
      <c r="MP331" s="32">
        <v>3</v>
      </c>
      <c r="MQ331" s="11">
        <v>0</v>
      </c>
      <c r="MR331" s="33">
        <v>3</v>
      </c>
      <c r="MS331" s="32">
        <v>1</v>
      </c>
      <c r="MT331" s="11">
        <v>0</v>
      </c>
      <c r="MU331" s="33">
        <v>1</v>
      </c>
      <c r="MV331" s="32">
        <v>1</v>
      </c>
      <c r="MW331" s="11">
        <v>0</v>
      </c>
      <c r="MX331" s="33">
        <v>1</v>
      </c>
      <c r="MY331" s="32">
        <v>0</v>
      </c>
      <c r="MZ331" s="11">
        <v>0</v>
      </c>
      <c r="NA331" s="33">
        <v>0</v>
      </c>
      <c r="NB331" s="146">
        <f t="shared" si="493"/>
        <v>1</v>
      </c>
      <c r="NC331" s="141">
        <f t="shared" si="494"/>
        <v>0</v>
      </c>
      <c r="ND331" s="147">
        <f t="shared" si="495"/>
        <v>1</v>
      </c>
      <c r="NE331" s="32">
        <v>0</v>
      </c>
      <c r="NF331" s="11">
        <v>0</v>
      </c>
      <c r="NG331" s="33">
        <v>0</v>
      </c>
      <c r="NH331" s="32">
        <v>1</v>
      </c>
      <c r="NI331" s="11">
        <v>0</v>
      </c>
      <c r="NJ331" s="33">
        <v>1</v>
      </c>
      <c r="NK331" s="32">
        <v>0</v>
      </c>
      <c r="NL331" s="11">
        <v>0</v>
      </c>
      <c r="NM331" s="33">
        <v>0</v>
      </c>
      <c r="NN331" s="32">
        <v>0</v>
      </c>
      <c r="NO331" s="11">
        <v>0</v>
      </c>
      <c r="NP331" s="33">
        <v>0</v>
      </c>
      <c r="NQ331" s="32">
        <v>0</v>
      </c>
      <c r="NR331" s="11">
        <v>0</v>
      </c>
      <c r="NS331" s="33">
        <v>0</v>
      </c>
      <c r="NT331" s="146">
        <f t="shared" si="496"/>
        <v>0</v>
      </c>
      <c r="NU331" s="141">
        <f t="shared" si="497"/>
        <v>0</v>
      </c>
      <c r="NV331" s="147">
        <f t="shared" si="498"/>
        <v>0</v>
      </c>
      <c r="NW331" s="32">
        <v>0</v>
      </c>
      <c r="NX331" s="11">
        <v>0</v>
      </c>
      <c r="NY331" s="33">
        <v>0</v>
      </c>
      <c r="NZ331" s="32">
        <v>0</v>
      </c>
      <c r="OA331" s="11">
        <v>0</v>
      </c>
      <c r="OB331" s="33">
        <v>0</v>
      </c>
      <c r="OC331" s="32">
        <v>0</v>
      </c>
      <c r="OD331" s="11">
        <v>0</v>
      </c>
      <c r="OE331" s="33">
        <v>0</v>
      </c>
      <c r="OF331" s="32">
        <v>0</v>
      </c>
      <c r="OG331" s="11">
        <v>0</v>
      </c>
      <c r="OH331" s="33">
        <v>0</v>
      </c>
      <c r="OI331" s="32">
        <v>0</v>
      </c>
      <c r="OJ331" s="11">
        <v>0</v>
      </c>
      <c r="OK331" s="33">
        <v>0</v>
      </c>
      <c r="OL331" s="146">
        <v>0</v>
      </c>
      <c r="OM331" s="141">
        <v>0</v>
      </c>
      <c r="ON331" s="147">
        <v>0</v>
      </c>
    </row>
    <row r="332" spans="1:404" ht="12" customHeight="1">
      <c r="B332" s="31" t="s">
        <v>280</v>
      </c>
      <c r="C332" s="32">
        <v>2623</v>
      </c>
      <c r="D332" s="11">
        <v>1283</v>
      </c>
      <c r="E332" s="33">
        <v>1340</v>
      </c>
      <c r="F332" s="141">
        <f t="shared" si="535"/>
        <v>50</v>
      </c>
      <c r="G332" s="141">
        <f t="shared" si="488"/>
        <v>33</v>
      </c>
      <c r="H332" s="141">
        <f t="shared" si="489"/>
        <v>17</v>
      </c>
      <c r="I332" s="32">
        <v>9</v>
      </c>
      <c r="J332" s="11">
        <v>6</v>
      </c>
      <c r="K332" s="33">
        <v>3</v>
      </c>
      <c r="L332" s="32">
        <v>11</v>
      </c>
      <c r="M332" s="11">
        <v>7</v>
      </c>
      <c r="N332" s="33">
        <v>4</v>
      </c>
      <c r="O332" s="32">
        <v>8</v>
      </c>
      <c r="P332" s="11">
        <v>5</v>
      </c>
      <c r="Q332" s="33">
        <v>3</v>
      </c>
      <c r="R332" s="32">
        <v>11</v>
      </c>
      <c r="S332" s="11">
        <v>8</v>
      </c>
      <c r="T332" s="33">
        <v>3</v>
      </c>
      <c r="U332" s="32">
        <v>11</v>
      </c>
      <c r="V332" s="11">
        <v>7</v>
      </c>
      <c r="W332" s="33">
        <v>4</v>
      </c>
      <c r="X332" s="141">
        <f t="shared" si="536"/>
        <v>47</v>
      </c>
      <c r="Y332" s="141">
        <f t="shared" si="499"/>
        <v>28</v>
      </c>
      <c r="Z332" s="141">
        <f t="shared" si="500"/>
        <v>19</v>
      </c>
      <c r="AA332" s="32">
        <v>11</v>
      </c>
      <c r="AB332" s="11">
        <v>8</v>
      </c>
      <c r="AC332" s="33">
        <v>3</v>
      </c>
      <c r="AD332" s="32">
        <v>11</v>
      </c>
      <c r="AE332" s="11">
        <v>6</v>
      </c>
      <c r="AF332" s="33">
        <v>5</v>
      </c>
      <c r="AG332" s="32">
        <v>7</v>
      </c>
      <c r="AH332" s="11">
        <v>5</v>
      </c>
      <c r="AI332" s="33">
        <v>2</v>
      </c>
      <c r="AJ332" s="32">
        <v>10</v>
      </c>
      <c r="AK332" s="11">
        <v>5</v>
      </c>
      <c r="AL332" s="33">
        <v>5</v>
      </c>
      <c r="AM332" s="32">
        <v>8</v>
      </c>
      <c r="AN332" s="11">
        <v>4</v>
      </c>
      <c r="AO332" s="33">
        <v>4</v>
      </c>
      <c r="AP332" s="141">
        <f t="shared" si="537"/>
        <v>62</v>
      </c>
      <c r="AQ332" s="141">
        <f t="shared" si="501"/>
        <v>29</v>
      </c>
      <c r="AR332" s="141">
        <f t="shared" si="502"/>
        <v>33</v>
      </c>
      <c r="AS332" s="32">
        <v>8</v>
      </c>
      <c r="AT332" s="11">
        <v>1</v>
      </c>
      <c r="AU332" s="33">
        <v>7</v>
      </c>
      <c r="AV332" s="32">
        <v>10</v>
      </c>
      <c r="AW332" s="11">
        <v>7</v>
      </c>
      <c r="AX332" s="33">
        <v>3</v>
      </c>
      <c r="AY332" s="32">
        <v>12</v>
      </c>
      <c r="AZ332" s="11">
        <v>9</v>
      </c>
      <c r="BA332" s="33">
        <v>3</v>
      </c>
      <c r="BB332" s="32">
        <v>17</v>
      </c>
      <c r="BC332" s="11">
        <v>4</v>
      </c>
      <c r="BD332" s="33">
        <v>13</v>
      </c>
      <c r="BE332" s="32">
        <v>15</v>
      </c>
      <c r="BF332" s="11">
        <v>8</v>
      </c>
      <c r="BG332" s="33">
        <v>7</v>
      </c>
      <c r="BH332" s="141">
        <f t="shared" si="538"/>
        <v>77</v>
      </c>
      <c r="BI332" s="141">
        <f t="shared" si="503"/>
        <v>42</v>
      </c>
      <c r="BJ332" s="141">
        <f t="shared" si="504"/>
        <v>35</v>
      </c>
      <c r="BK332" s="32">
        <v>9</v>
      </c>
      <c r="BL332" s="11">
        <v>6</v>
      </c>
      <c r="BM332" s="33">
        <v>3</v>
      </c>
      <c r="BN332" s="32">
        <v>19</v>
      </c>
      <c r="BO332" s="11">
        <v>9</v>
      </c>
      <c r="BP332" s="33">
        <v>10</v>
      </c>
      <c r="BQ332" s="32">
        <v>12</v>
      </c>
      <c r="BR332" s="11">
        <v>8</v>
      </c>
      <c r="BS332" s="33">
        <v>4</v>
      </c>
      <c r="BT332" s="32">
        <v>15</v>
      </c>
      <c r="BU332" s="11">
        <v>9</v>
      </c>
      <c r="BV332" s="33">
        <v>6</v>
      </c>
      <c r="BW332" s="32">
        <v>22</v>
      </c>
      <c r="BX332" s="11">
        <v>10</v>
      </c>
      <c r="BY332" s="33">
        <v>12</v>
      </c>
      <c r="BZ332" s="141">
        <f t="shared" si="539"/>
        <v>101</v>
      </c>
      <c r="CA332" s="141">
        <f t="shared" si="505"/>
        <v>61</v>
      </c>
      <c r="CB332" s="141">
        <f t="shared" si="506"/>
        <v>40</v>
      </c>
      <c r="CC332" s="32">
        <v>18</v>
      </c>
      <c r="CD332" s="11">
        <v>9</v>
      </c>
      <c r="CE332" s="33">
        <v>9</v>
      </c>
      <c r="CF332" s="32">
        <v>30</v>
      </c>
      <c r="CG332" s="11">
        <v>17</v>
      </c>
      <c r="CH332" s="33">
        <v>13</v>
      </c>
      <c r="CI332" s="32">
        <v>20</v>
      </c>
      <c r="CJ332" s="11">
        <v>12</v>
      </c>
      <c r="CK332" s="33">
        <v>8</v>
      </c>
      <c r="CL332" s="32">
        <v>23</v>
      </c>
      <c r="CM332" s="11">
        <v>16</v>
      </c>
      <c r="CN332" s="33">
        <v>7</v>
      </c>
      <c r="CO332" s="32">
        <v>10</v>
      </c>
      <c r="CP332" s="11">
        <v>7</v>
      </c>
      <c r="CQ332" s="33">
        <v>3</v>
      </c>
      <c r="CR332" s="141">
        <f t="shared" si="540"/>
        <v>95</v>
      </c>
      <c r="CS332" s="141">
        <f t="shared" si="507"/>
        <v>46</v>
      </c>
      <c r="CT332" s="141">
        <f t="shared" si="508"/>
        <v>49</v>
      </c>
      <c r="CU332" s="32">
        <v>17</v>
      </c>
      <c r="CV332" s="11">
        <v>10</v>
      </c>
      <c r="CW332" s="33">
        <v>7</v>
      </c>
      <c r="CX332" s="32">
        <v>23</v>
      </c>
      <c r="CY332" s="11">
        <v>11</v>
      </c>
      <c r="CZ332" s="33">
        <v>12</v>
      </c>
      <c r="DA332" s="32">
        <v>16</v>
      </c>
      <c r="DB332" s="11">
        <v>9</v>
      </c>
      <c r="DC332" s="33">
        <v>7</v>
      </c>
      <c r="DD332" s="32">
        <v>19</v>
      </c>
      <c r="DE332" s="11">
        <v>8</v>
      </c>
      <c r="DF332" s="33">
        <v>11</v>
      </c>
      <c r="DG332" s="32">
        <v>20</v>
      </c>
      <c r="DH332" s="11">
        <v>8</v>
      </c>
      <c r="DI332" s="33">
        <v>12</v>
      </c>
      <c r="DJ332" s="141">
        <f t="shared" si="541"/>
        <v>85</v>
      </c>
      <c r="DK332" s="141">
        <f t="shared" si="509"/>
        <v>44</v>
      </c>
      <c r="DL332" s="141">
        <f t="shared" si="510"/>
        <v>41</v>
      </c>
      <c r="DM332" s="32">
        <v>13</v>
      </c>
      <c r="DN332" s="11">
        <v>5</v>
      </c>
      <c r="DO332" s="33">
        <v>8</v>
      </c>
      <c r="DP332" s="32">
        <v>18</v>
      </c>
      <c r="DQ332" s="11">
        <v>14</v>
      </c>
      <c r="DR332" s="33">
        <v>4</v>
      </c>
      <c r="DS332" s="32">
        <v>25</v>
      </c>
      <c r="DT332" s="11">
        <v>11</v>
      </c>
      <c r="DU332" s="33">
        <v>14</v>
      </c>
      <c r="DV332" s="32">
        <v>13</v>
      </c>
      <c r="DW332" s="11">
        <v>6</v>
      </c>
      <c r="DX332" s="33">
        <v>7</v>
      </c>
      <c r="DY332" s="32">
        <v>16</v>
      </c>
      <c r="DZ332" s="11">
        <v>8</v>
      </c>
      <c r="EA332" s="33">
        <v>8</v>
      </c>
      <c r="EB332" s="141">
        <f t="shared" si="542"/>
        <v>76</v>
      </c>
      <c r="EC332" s="141">
        <f t="shared" si="511"/>
        <v>52</v>
      </c>
      <c r="ED332" s="141">
        <f t="shared" si="512"/>
        <v>24</v>
      </c>
      <c r="EE332" s="32">
        <v>11</v>
      </c>
      <c r="EF332" s="11">
        <v>9</v>
      </c>
      <c r="EG332" s="33">
        <v>2</v>
      </c>
      <c r="EH332" s="32">
        <v>16</v>
      </c>
      <c r="EI332" s="11">
        <v>11</v>
      </c>
      <c r="EJ332" s="33">
        <v>5</v>
      </c>
      <c r="EK332" s="32">
        <v>11</v>
      </c>
      <c r="EL332" s="11">
        <v>6</v>
      </c>
      <c r="EM332" s="33">
        <v>5</v>
      </c>
      <c r="EN332" s="32">
        <v>18</v>
      </c>
      <c r="EO332" s="11">
        <v>11</v>
      </c>
      <c r="EP332" s="33">
        <v>7</v>
      </c>
      <c r="EQ332" s="32">
        <v>20</v>
      </c>
      <c r="ER332" s="11">
        <v>15</v>
      </c>
      <c r="ES332" s="33">
        <v>5</v>
      </c>
      <c r="ET332" s="141">
        <f t="shared" si="543"/>
        <v>103</v>
      </c>
      <c r="EU332" s="141">
        <f t="shared" si="513"/>
        <v>65</v>
      </c>
      <c r="EV332" s="141">
        <f t="shared" si="514"/>
        <v>38</v>
      </c>
      <c r="EW332" s="32">
        <v>14</v>
      </c>
      <c r="EX332" s="11">
        <v>8</v>
      </c>
      <c r="EY332" s="33">
        <v>6</v>
      </c>
      <c r="EZ332" s="32">
        <v>23</v>
      </c>
      <c r="FA332" s="11">
        <v>13</v>
      </c>
      <c r="FB332" s="33">
        <v>10</v>
      </c>
      <c r="FC332" s="32">
        <v>14</v>
      </c>
      <c r="FD332" s="11">
        <v>9</v>
      </c>
      <c r="FE332" s="33">
        <v>5</v>
      </c>
      <c r="FF332" s="32">
        <v>25</v>
      </c>
      <c r="FG332" s="11">
        <v>19</v>
      </c>
      <c r="FH332" s="33">
        <v>6</v>
      </c>
      <c r="FI332" s="32">
        <v>27</v>
      </c>
      <c r="FJ332" s="11">
        <v>16</v>
      </c>
      <c r="FK332" s="33">
        <v>11</v>
      </c>
      <c r="FL332" s="141">
        <f t="shared" si="544"/>
        <v>159</v>
      </c>
      <c r="FM332" s="141">
        <f t="shared" si="515"/>
        <v>101</v>
      </c>
      <c r="FN332" s="141">
        <f t="shared" si="516"/>
        <v>58</v>
      </c>
      <c r="FO332" s="32">
        <v>27</v>
      </c>
      <c r="FP332" s="11">
        <v>16</v>
      </c>
      <c r="FQ332" s="33">
        <v>11</v>
      </c>
      <c r="FR332" s="32">
        <v>34</v>
      </c>
      <c r="FS332" s="11">
        <v>20</v>
      </c>
      <c r="FT332" s="33">
        <v>14</v>
      </c>
      <c r="FU332" s="32">
        <v>33</v>
      </c>
      <c r="FV332" s="11">
        <v>22</v>
      </c>
      <c r="FW332" s="33">
        <v>11</v>
      </c>
      <c r="FX332" s="32">
        <v>23</v>
      </c>
      <c r="FY332" s="11">
        <v>13</v>
      </c>
      <c r="FZ332" s="33">
        <v>10</v>
      </c>
      <c r="GA332" s="32">
        <v>42</v>
      </c>
      <c r="GB332" s="11">
        <v>30</v>
      </c>
      <c r="GC332" s="33">
        <v>12</v>
      </c>
      <c r="GD332" s="141">
        <f t="shared" si="545"/>
        <v>235</v>
      </c>
      <c r="GE332" s="141">
        <f t="shared" si="517"/>
        <v>120</v>
      </c>
      <c r="GF332" s="141">
        <f t="shared" si="518"/>
        <v>115</v>
      </c>
      <c r="GG332" s="32">
        <v>45</v>
      </c>
      <c r="GH332" s="11">
        <v>24</v>
      </c>
      <c r="GI332" s="33">
        <v>21</v>
      </c>
      <c r="GJ332" s="32">
        <v>38</v>
      </c>
      <c r="GK332" s="11">
        <v>12</v>
      </c>
      <c r="GL332" s="33">
        <v>26</v>
      </c>
      <c r="GM332" s="32">
        <v>38</v>
      </c>
      <c r="GN332" s="11">
        <v>22</v>
      </c>
      <c r="GO332" s="33">
        <v>16</v>
      </c>
      <c r="GP332" s="32">
        <v>46</v>
      </c>
      <c r="GQ332" s="11">
        <v>23</v>
      </c>
      <c r="GR332" s="33">
        <v>23</v>
      </c>
      <c r="GS332" s="32">
        <v>68</v>
      </c>
      <c r="GT332" s="11">
        <v>39</v>
      </c>
      <c r="GU332" s="33">
        <v>29</v>
      </c>
      <c r="GV332" s="141">
        <f t="shared" si="546"/>
        <v>239</v>
      </c>
      <c r="GW332" s="141">
        <f t="shared" si="519"/>
        <v>119</v>
      </c>
      <c r="GX332" s="141">
        <f t="shared" si="520"/>
        <v>120</v>
      </c>
      <c r="GY332" s="32">
        <v>50</v>
      </c>
      <c r="GZ332" s="11">
        <v>32</v>
      </c>
      <c r="HA332" s="33">
        <v>18</v>
      </c>
      <c r="HB332" s="32">
        <v>38</v>
      </c>
      <c r="HC332" s="11">
        <v>21</v>
      </c>
      <c r="HD332" s="33">
        <v>17</v>
      </c>
      <c r="HE332" s="32">
        <v>59</v>
      </c>
      <c r="HF332" s="11">
        <v>24</v>
      </c>
      <c r="HG332" s="33">
        <v>35</v>
      </c>
      <c r="HH332" s="32">
        <v>55</v>
      </c>
      <c r="HI332" s="11">
        <v>28</v>
      </c>
      <c r="HJ332" s="33">
        <v>27</v>
      </c>
      <c r="HK332" s="32">
        <v>37</v>
      </c>
      <c r="HL332" s="11">
        <v>14</v>
      </c>
      <c r="HM332" s="33">
        <v>23</v>
      </c>
      <c r="HN332" s="141">
        <f t="shared" si="547"/>
        <v>209</v>
      </c>
      <c r="HO332" s="141">
        <f t="shared" si="521"/>
        <v>107</v>
      </c>
      <c r="HP332" s="141">
        <f t="shared" si="522"/>
        <v>102</v>
      </c>
      <c r="HQ332" s="32">
        <v>45</v>
      </c>
      <c r="HR332" s="11">
        <v>25</v>
      </c>
      <c r="HS332" s="33">
        <v>20</v>
      </c>
      <c r="HT332" s="32">
        <v>56</v>
      </c>
      <c r="HU332" s="11">
        <v>29</v>
      </c>
      <c r="HV332" s="33">
        <v>27</v>
      </c>
      <c r="HW332" s="32">
        <v>39</v>
      </c>
      <c r="HX332" s="11">
        <v>21</v>
      </c>
      <c r="HY332" s="33">
        <v>18</v>
      </c>
      <c r="HZ332" s="32">
        <v>38</v>
      </c>
      <c r="IA332" s="11">
        <v>20</v>
      </c>
      <c r="IB332" s="33">
        <v>18</v>
      </c>
      <c r="IC332" s="32">
        <v>31</v>
      </c>
      <c r="ID332" s="11">
        <v>12</v>
      </c>
      <c r="IE332" s="33">
        <v>19</v>
      </c>
      <c r="IF332" s="141">
        <f t="shared" si="548"/>
        <v>221</v>
      </c>
      <c r="IG332" s="141">
        <f t="shared" si="523"/>
        <v>101</v>
      </c>
      <c r="IH332" s="141">
        <f t="shared" si="524"/>
        <v>120</v>
      </c>
      <c r="II332" s="32">
        <v>39</v>
      </c>
      <c r="IJ332" s="11">
        <v>15</v>
      </c>
      <c r="IK332" s="33">
        <v>24</v>
      </c>
      <c r="IL332" s="32">
        <v>52</v>
      </c>
      <c r="IM332" s="11">
        <v>25</v>
      </c>
      <c r="IN332" s="33">
        <v>27</v>
      </c>
      <c r="IO332" s="32">
        <v>53</v>
      </c>
      <c r="IP332" s="11">
        <v>23</v>
      </c>
      <c r="IQ332" s="33">
        <v>30</v>
      </c>
      <c r="IR332" s="32">
        <v>34</v>
      </c>
      <c r="IS332" s="11">
        <v>20</v>
      </c>
      <c r="IT332" s="33">
        <v>14</v>
      </c>
      <c r="IU332" s="32">
        <v>43</v>
      </c>
      <c r="IV332" s="11">
        <v>18</v>
      </c>
      <c r="IW332" s="33">
        <v>25</v>
      </c>
      <c r="IX332" s="141">
        <f t="shared" si="549"/>
        <v>321</v>
      </c>
      <c r="IY332" s="141">
        <f t="shared" si="525"/>
        <v>145</v>
      </c>
      <c r="IZ332" s="141">
        <f t="shared" si="526"/>
        <v>176</v>
      </c>
      <c r="JA332" s="32">
        <v>59</v>
      </c>
      <c r="JB332" s="11">
        <v>22</v>
      </c>
      <c r="JC332" s="33">
        <v>37</v>
      </c>
      <c r="JD332" s="32">
        <v>66</v>
      </c>
      <c r="JE332" s="11">
        <v>29</v>
      </c>
      <c r="JF332" s="33">
        <v>37</v>
      </c>
      <c r="JG332" s="32">
        <v>72</v>
      </c>
      <c r="JH332" s="11">
        <v>36</v>
      </c>
      <c r="JI332" s="33">
        <v>36</v>
      </c>
      <c r="JJ332" s="32">
        <v>60</v>
      </c>
      <c r="JK332" s="11">
        <v>25</v>
      </c>
      <c r="JL332" s="33">
        <v>35</v>
      </c>
      <c r="JM332" s="32">
        <v>64</v>
      </c>
      <c r="JN332" s="11">
        <v>33</v>
      </c>
      <c r="JO332" s="33">
        <v>31</v>
      </c>
      <c r="JP332" s="141">
        <f t="shared" si="550"/>
        <v>285</v>
      </c>
      <c r="JQ332" s="141">
        <f t="shared" si="527"/>
        <v>110</v>
      </c>
      <c r="JR332" s="141">
        <f t="shared" si="528"/>
        <v>175</v>
      </c>
      <c r="JS332" s="32">
        <v>68</v>
      </c>
      <c r="JT332" s="11">
        <v>23</v>
      </c>
      <c r="JU332" s="33">
        <v>45</v>
      </c>
      <c r="JV332" s="32">
        <v>62</v>
      </c>
      <c r="JW332" s="11">
        <v>26</v>
      </c>
      <c r="JX332" s="33">
        <v>36</v>
      </c>
      <c r="JY332" s="32">
        <v>48</v>
      </c>
      <c r="JZ332" s="11">
        <v>18</v>
      </c>
      <c r="KA332" s="33">
        <v>30</v>
      </c>
      <c r="KB332" s="32">
        <v>43</v>
      </c>
      <c r="KC332" s="11">
        <v>17</v>
      </c>
      <c r="KD332" s="33">
        <v>26</v>
      </c>
      <c r="KE332" s="32">
        <v>64</v>
      </c>
      <c r="KF332" s="11">
        <v>26</v>
      </c>
      <c r="KG332" s="33">
        <v>38</v>
      </c>
      <c r="KH332" s="141">
        <f t="shared" si="551"/>
        <v>162</v>
      </c>
      <c r="KI332" s="141">
        <f t="shared" si="529"/>
        <v>56</v>
      </c>
      <c r="KJ332" s="141">
        <f t="shared" si="530"/>
        <v>106</v>
      </c>
      <c r="KK332" s="32">
        <v>40</v>
      </c>
      <c r="KL332" s="11">
        <v>17</v>
      </c>
      <c r="KM332" s="33">
        <v>23</v>
      </c>
      <c r="KN332" s="32">
        <v>33</v>
      </c>
      <c r="KO332" s="11">
        <v>12</v>
      </c>
      <c r="KP332" s="33">
        <v>21</v>
      </c>
      <c r="KQ332" s="32">
        <v>32</v>
      </c>
      <c r="KR332" s="11">
        <v>10</v>
      </c>
      <c r="KS332" s="33">
        <v>22</v>
      </c>
      <c r="KT332" s="32">
        <v>29</v>
      </c>
      <c r="KU332" s="11">
        <v>10</v>
      </c>
      <c r="KV332" s="33">
        <v>19</v>
      </c>
      <c r="KW332" s="32">
        <v>28</v>
      </c>
      <c r="KX332" s="11">
        <v>7</v>
      </c>
      <c r="KY332" s="33">
        <v>21</v>
      </c>
      <c r="KZ332" s="141">
        <f t="shared" si="552"/>
        <v>60</v>
      </c>
      <c r="LA332" s="141">
        <f t="shared" si="531"/>
        <v>18</v>
      </c>
      <c r="LB332" s="141">
        <f t="shared" si="532"/>
        <v>42</v>
      </c>
      <c r="LC332" s="32">
        <v>13</v>
      </c>
      <c r="LD332" s="11">
        <v>3</v>
      </c>
      <c r="LE332" s="33">
        <v>10</v>
      </c>
      <c r="LF332" s="32">
        <v>14</v>
      </c>
      <c r="LG332" s="11">
        <v>1</v>
      </c>
      <c r="LH332" s="33">
        <v>13</v>
      </c>
      <c r="LI332" s="32">
        <v>19</v>
      </c>
      <c r="LJ332" s="11">
        <v>7</v>
      </c>
      <c r="LK332" s="33">
        <v>12</v>
      </c>
      <c r="LL332" s="32">
        <v>10</v>
      </c>
      <c r="LM332" s="11">
        <v>5</v>
      </c>
      <c r="LN332" s="33">
        <v>5</v>
      </c>
      <c r="LO332" s="32">
        <v>4</v>
      </c>
      <c r="LP332" s="11">
        <v>2</v>
      </c>
      <c r="LQ332" s="33">
        <v>2</v>
      </c>
      <c r="LR332" s="141">
        <f t="shared" si="553"/>
        <v>29</v>
      </c>
      <c r="LS332" s="141">
        <f t="shared" si="533"/>
        <v>6</v>
      </c>
      <c r="LT332" s="141">
        <f t="shared" si="534"/>
        <v>23</v>
      </c>
      <c r="LU332" s="32">
        <v>6</v>
      </c>
      <c r="LV332" s="11">
        <v>1</v>
      </c>
      <c r="LW332" s="33">
        <v>5</v>
      </c>
      <c r="LX332" s="32">
        <v>10</v>
      </c>
      <c r="LY332" s="11">
        <v>2</v>
      </c>
      <c r="LZ332" s="33">
        <v>8</v>
      </c>
      <c r="MA332" s="32">
        <v>8</v>
      </c>
      <c r="MB332" s="11">
        <v>2</v>
      </c>
      <c r="MC332" s="33">
        <v>6</v>
      </c>
      <c r="MD332" s="32">
        <v>2</v>
      </c>
      <c r="ME332" s="11">
        <v>0</v>
      </c>
      <c r="MF332" s="33">
        <v>2</v>
      </c>
      <c r="MG332" s="32">
        <v>3</v>
      </c>
      <c r="MH332" s="11">
        <v>1</v>
      </c>
      <c r="MI332" s="33">
        <v>2</v>
      </c>
      <c r="MJ332" s="141">
        <f t="shared" si="490"/>
        <v>5</v>
      </c>
      <c r="MK332" s="141">
        <f t="shared" si="491"/>
        <v>0</v>
      </c>
      <c r="ML332" s="141">
        <f t="shared" si="492"/>
        <v>5</v>
      </c>
      <c r="MM332" s="32">
        <v>0</v>
      </c>
      <c r="MN332" s="11">
        <v>0</v>
      </c>
      <c r="MO332" s="33">
        <v>0</v>
      </c>
      <c r="MP332" s="32">
        <v>1</v>
      </c>
      <c r="MQ332" s="11">
        <v>0</v>
      </c>
      <c r="MR332" s="33">
        <v>1</v>
      </c>
      <c r="MS332" s="32">
        <v>2</v>
      </c>
      <c r="MT332" s="11">
        <v>0</v>
      </c>
      <c r="MU332" s="33">
        <v>2</v>
      </c>
      <c r="MV332" s="32">
        <v>1</v>
      </c>
      <c r="MW332" s="11">
        <v>0</v>
      </c>
      <c r="MX332" s="33">
        <v>1</v>
      </c>
      <c r="MY332" s="32">
        <v>1</v>
      </c>
      <c r="MZ332" s="11">
        <v>0</v>
      </c>
      <c r="NA332" s="33">
        <v>1</v>
      </c>
      <c r="NB332" s="146">
        <f t="shared" si="493"/>
        <v>2</v>
      </c>
      <c r="NC332" s="141">
        <f t="shared" si="494"/>
        <v>0</v>
      </c>
      <c r="ND332" s="147">
        <f t="shared" si="495"/>
        <v>2</v>
      </c>
      <c r="NE332" s="32">
        <v>0</v>
      </c>
      <c r="NF332" s="11">
        <v>0</v>
      </c>
      <c r="NG332" s="33">
        <v>0</v>
      </c>
      <c r="NH332" s="32">
        <v>1</v>
      </c>
      <c r="NI332" s="11">
        <v>0</v>
      </c>
      <c r="NJ332" s="33">
        <v>1</v>
      </c>
      <c r="NK332" s="32">
        <v>0</v>
      </c>
      <c r="NL332" s="11">
        <v>0</v>
      </c>
      <c r="NM332" s="33">
        <v>0</v>
      </c>
      <c r="NN332" s="32">
        <v>1</v>
      </c>
      <c r="NO332" s="11">
        <v>0</v>
      </c>
      <c r="NP332" s="33">
        <v>1</v>
      </c>
      <c r="NQ332" s="32">
        <v>0</v>
      </c>
      <c r="NR332" s="11">
        <v>0</v>
      </c>
      <c r="NS332" s="33">
        <v>0</v>
      </c>
      <c r="NT332" s="146">
        <f t="shared" si="496"/>
        <v>0</v>
      </c>
      <c r="NU332" s="141">
        <f t="shared" si="497"/>
        <v>0</v>
      </c>
      <c r="NV332" s="147">
        <f t="shared" si="498"/>
        <v>0</v>
      </c>
      <c r="NW332" s="32">
        <v>0</v>
      </c>
      <c r="NX332" s="11">
        <v>0</v>
      </c>
      <c r="NY332" s="33">
        <v>0</v>
      </c>
      <c r="NZ332" s="32">
        <v>0</v>
      </c>
      <c r="OA332" s="11">
        <v>0</v>
      </c>
      <c r="OB332" s="33">
        <v>0</v>
      </c>
      <c r="OC332" s="32">
        <v>0</v>
      </c>
      <c r="OD332" s="11">
        <v>0</v>
      </c>
      <c r="OE332" s="33">
        <v>0</v>
      </c>
      <c r="OF332" s="32">
        <v>0</v>
      </c>
      <c r="OG332" s="11">
        <v>0</v>
      </c>
      <c r="OH332" s="33">
        <v>0</v>
      </c>
      <c r="OI332" s="32">
        <v>0</v>
      </c>
      <c r="OJ332" s="11">
        <v>0</v>
      </c>
      <c r="OK332" s="33">
        <v>0</v>
      </c>
      <c r="OL332" s="146">
        <v>0</v>
      </c>
      <c r="OM332" s="141">
        <v>0</v>
      </c>
      <c r="ON332" s="147">
        <v>0</v>
      </c>
    </row>
    <row r="333" spans="1:404" ht="12" customHeight="1">
      <c r="B333" s="31" t="s">
        <v>281</v>
      </c>
      <c r="C333" s="32">
        <v>3148</v>
      </c>
      <c r="D333" s="11">
        <v>1515</v>
      </c>
      <c r="E333" s="33">
        <v>1633</v>
      </c>
      <c r="F333" s="141">
        <f t="shared" si="535"/>
        <v>174</v>
      </c>
      <c r="G333" s="141">
        <f t="shared" si="488"/>
        <v>88</v>
      </c>
      <c r="H333" s="141">
        <f t="shared" si="489"/>
        <v>86</v>
      </c>
      <c r="I333" s="32">
        <v>35</v>
      </c>
      <c r="J333" s="11">
        <v>17</v>
      </c>
      <c r="K333" s="33">
        <v>18</v>
      </c>
      <c r="L333" s="32">
        <v>37</v>
      </c>
      <c r="M333" s="11">
        <v>16</v>
      </c>
      <c r="N333" s="33">
        <v>21</v>
      </c>
      <c r="O333" s="32">
        <v>31</v>
      </c>
      <c r="P333" s="11">
        <v>17</v>
      </c>
      <c r="Q333" s="33">
        <v>14</v>
      </c>
      <c r="R333" s="32">
        <v>34</v>
      </c>
      <c r="S333" s="11">
        <v>18</v>
      </c>
      <c r="T333" s="33">
        <v>16</v>
      </c>
      <c r="U333" s="32">
        <v>37</v>
      </c>
      <c r="V333" s="11">
        <v>20</v>
      </c>
      <c r="W333" s="33">
        <v>17</v>
      </c>
      <c r="X333" s="141">
        <f t="shared" si="536"/>
        <v>117</v>
      </c>
      <c r="Y333" s="141">
        <f t="shared" si="499"/>
        <v>61</v>
      </c>
      <c r="Z333" s="141">
        <f t="shared" si="500"/>
        <v>56</v>
      </c>
      <c r="AA333" s="32">
        <v>29</v>
      </c>
      <c r="AB333" s="11">
        <v>16</v>
      </c>
      <c r="AC333" s="33">
        <v>13</v>
      </c>
      <c r="AD333" s="32">
        <v>18</v>
      </c>
      <c r="AE333" s="11">
        <v>11</v>
      </c>
      <c r="AF333" s="33">
        <v>7</v>
      </c>
      <c r="AG333" s="32">
        <v>23</v>
      </c>
      <c r="AH333" s="11">
        <v>12</v>
      </c>
      <c r="AI333" s="33">
        <v>11</v>
      </c>
      <c r="AJ333" s="32">
        <v>25</v>
      </c>
      <c r="AK333" s="11">
        <v>10</v>
      </c>
      <c r="AL333" s="33">
        <v>15</v>
      </c>
      <c r="AM333" s="32">
        <v>22</v>
      </c>
      <c r="AN333" s="11">
        <v>12</v>
      </c>
      <c r="AO333" s="33">
        <v>10</v>
      </c>
      <c r="AP333" s="141">
        <f t="shared" si="537"/>
        <v>96</v>
      </c>
      <c r="AQ333" s="141">
        <f t="shared" si="501"/>
        <v>50</v>
      </c>
      <c r="AR333" s="141">
        <f t="shared" si="502"/>
        <v>46</v>
      </c>
      <c r="AS333" s="32">
        <v>17</v>
      </c>
      <c r="AT333" s="11">
        <v>8</v>
      </c>
      <c r="AU333" s="33">
        <v>9</v>
      </c>
      <c r="AV333" s="32">
        <v>22</v>
      </c>
      <c r="AW333" s="11">
        <v>9</v>
      </c>
      <c r="AX333" s="33">
        <v>13</v>
      </c>
      <c r="AY333" s="32">
        <v>21</v>
      </c>
      <c r="AZ333" s="11">
        <v>15</v>
      </c>
      <c r="BA333" s="33">
        <v>6</v>
      </c>
      <c r="BB333" s="32">
        <v>20</v>
      </c>
      <c r="BC333" s="11">
        <v>12</v>
      </c>
      <c r="BD333" s="33">
        <v>8</v>
      </c>
      <c r="BE333" s="32">
        <v>16</v>
      </c>
      <c r="BF333" s="11">
        <v>6</v>
      </c>
      <c r="BG333" s="33">
        <v>10</v>
      </c>
      <c r="BH333" s="141">
        <f t="shared" si="538"/>
        <v>86</v>
      </c>
      <c r="BI333" s="141">
        <f t="shared" si="503"/>
        <v>41</v>
      </c>
      <c r="BJ333" s="141">
        <f t="shared" si="504"/>
        <v>45</v>
      </c>
      <c r="BK333" s="32">
        <v>13</v>
      </c>
      <c r="BL333" s="11">
        <v>5</v>
      </c>
      <c r="BM333" s="33">
        <v>8</v>
      </c>
      <c r="BN333" s="32">
        <v>17</v>
      </c>
      <c r="BO333" s="11">
        <v>9</v>
      </c>
      <c r="BP333" s="33">
        <v>8</v>
      </c>
      <c r="BQ333" s="32">
        <v>19</v>
      </c>
      <c r="BR333" s="11">
        <v>10</v>
      </c>
      <c r="BS333" s="33">
        <v>9</v>
      </c>
      <c r="BT333" s="32">
        <v>21</v>
      </c>
      <c r="BU333" s="11">
        <v>9</v>
      </c>
      <c r="BV333" s="33">
        <v>12</v>
      </c>
      <c r="BW333" s="32">
        <v>16</v>
      </c>
      <c r="BX333" s="11">
        <v>8</v>
      </c>
      <c r="BY333" s="33">
        <v>8</v>
      </c>
      <c r="BZ333" s="141">
        <f t="shared" si="539"/>
        <v>131</v>
      </c>
      <c r="CA333" s="141">
        <f t="shared" si="505"/>
        <v>79</v>
      </c>
      <c r="CB333" s="141">
        <f t="shared" si="506"/>
        <v>52</v>
      </c>
      <c r="CC333" s="32">
        <v>23</v>
      </c>
      <c r="CD333" s="11">
        <v>13</v>
      </c>
      <c r="CE333" s="33">
        <v>10</v>
      </c>
      <c r="CF333" s="32">
        <v>32</v>
      </c>
      <c r="CG333" s="11">
        <v>22</v>
      </c>
      <c r="CH333" s="33">
        <v>10</v>
      </c>
      <c r="CI333" s="32">
        <v>32</v>
      </c>
      <c r="CJ333" s="11">
        <v>16</v>
      </c>
      <c r="CK333" s="33">
        <v>16</v>
      </c>
      <c r="CL333" s="32">
        <v>23</v>
      </c>
      <c r="CM333" s="11">
        <v>14</v>
      </c>
      <c r="CN333" s="33">
        <v>9</v>
      </c>
      <c r="CO333" s="32">
        <v>21</v>
      </c>
      <c r="CP333" s="11">
        <v>14</v>
      </c>
      <c r="CQ333" s="33">
        <v>7</v>
      </c>
      <c r="CR333" s="141">
        <f t="shared" si="540"/>
        <v>152</v>
      </c>
      <c r="CS333" s="141">
        <f t="shared" si="507"/>
        <v>86</v>
      </c>
      <c r="CT333" s="141">
        <f t="shared" si="508"/>
        <v>66</v>
      </c>
      <c r="CU333" s="32">
        <v>27</v>
      </c>
      <c r="CV333" s="11">
        <v>17</v>
      </c>
      <c r="CW333" s="33">
        <v>10</v>
      </c>
      <c r="CX333" s="32">
        <v>31</v>
      </c>
      <c r="CY333" s="11">
        <v>21</v>
      </c>
      <c r="CZ333" s="33">
        <v>10</v>
      </c>
      <c r="DA333" s="32">
        <v>32</v>
      </c>
      <c r="DB333" s="11">
        <v>17</v>
      </c>
      <c r="DC333" s="33">
        <v>15</v>
      </c>
      <c r="DD333" s="32">
        <v>37</v>
      </c>
      <c r="DE333" s="11">
        <v>22</v>
      </c>
      <c r="DF333" s="33">
        <v>15</v>
      </c>
      <c r="DG333" s="32">
        <v>25</v>
      </c>
      <c r="DH333" s="11">
        <v>9</v>
      </c>
      <c r="DI333" s="33">
        <v>16</v>
      </c>
      <c r="DJ333" s="141">
        <f t="shared" si="541"/>
        <v>198</v>
      </c>
      <c r="DK333" s="141">
        <f t="shared" si="509"/>
        <v>107</v>
      </c>
      <c r="DL333" s="141">
        <f t="shared" si="510"/>
        <v>91</v>
      </c>
      <c r="DM333" s="32">
        <v>40</v>
      </c>
      <c r="DN333" s="11">
        <v>21</v>
      </c>
      <c r="DO333" s="33">
        <v>19</v>
      </c>
      <c r="DP333" s="32">
        <v>41</v>
      </c>
      <c r="DQ333" s="11">
        <v>23</v>
      </c>
      <c r="DR333" s="33">
        <v>18</v>
      </c>
      <c r="DS333" s="32">
        <v>39</v>
      </c>
      <c r="DT333" s="11">
        <v>15</v>
      </c>
      <c r="DU333" s="33">
        <v>24</v>
      </c>
      <c r="DV333" s="32">
        <v>52</v>
      </c>
      <c r="DW333" s="11">
        <v>32</v>
      </c>
      <c r="DX333" s="33">
        <v>20</v>
      </c>
      <c r="DY333" s="32">
        <v>26</v>
      </c>
      <c r="DZ333" s="11">
        <v>16</v>
      </c>
      <c r="EA333" s="33">
        <v>10</v>
      </c>
      <c r="EB333" s="141">
        <f t="shared" si="542"/>
        <v>192</v>
      </c>
      <c r="EC333" s="141">
        <f t="shared" si="511"/>
        <v>112</v>
      </c>
      <c r="ED333" s="141">
        <f t="shared" si="512"/>
        <v>80</v>
      </c>
      <c r="EE333" s="32">
        <v>40</v>
      </c>
      <c r="EF333" s="11">
        <v>20</v>
      </c>
      <c r="EG333" s="33">
        <v>20</v>
      </c>
      <c r="EH333" s="32">
        <v>42</v>
      </c>
      <c r="EI333" s="11">
        <v>24</v>
      </c>
      <c r="EJ333" s="33">
        <v>18</v>
      </c>
      <c r="EK333" s="32">
        <v>42</v>
      </c>
      <c r="EL333" s="11">
        <v>24</v>
      </c>
      <c r="EM333" s="33">
        <v>18</v>
      </c>
      <c r="EN333" s="32">
        <v>37</v>
      </c>
      <c r="EO333" s="11">
        <v>22</v>
      </c>
      <c r="EP333" s="33">
        <v>15</v>
      </c>
      <c r="EQ333" s="32">
        <v>31</v>
      </c>
      <c r="ER333" s="11">
        <v>22</v>
      </c>
      <c r="ES333" s="33">
        <v>9</v>
      </c>
      <c r="ET333" s="141">
        <f t="shared" si="543"/>
        <v>168</v>
      </c>
      <c r="EU333" s="141">
        <f t="shared" si="513"/>
        <v>112</v>
      </c>
      <c r="EV333" s="141">
        <f t="shared" si="514"/>
        <v>56</v>
      </c>
      <c r="EW333" s="32">
        <v>42</v>
      </c>
      <c r="EX333" s="11">
        <v>29</v>
      </c>
      <c r="EY333" s="33">
        <v>13</v>
      </c>
      <c r="EZ333" s="32">
        <v>34</v>
      </c>
      <c r="FA333" s="11">
        <v>20</v>
      </c>
      <c r="FB333" s="33">
        <v>14</v>
      </c>
      <c r="FC333" s="32">
        <v>31</v>
      </c>
      <c r="FD333" s="11">
        <v>21</v>
      </c>
      <c r="FE333" s="33">
        <v>10</v>
      </c>
      <c r="FF333" s="32">
        <v>40</v>
      </c>
      <c r="FG333" s="11">
        <v>28</v>
      </c>
      <c r="FH333" s="33">
        <v>12</v>
      </c>
      <c r="FI333" s="32">
        <v>21</v>
      </c>
      <c r="FJ333" s="11">
        <v>14</v>
      </c>
      <c r="FK333" s="33">
        <v>7</v>
      </c>
      <c r="FL333" s="141">
        <f t="shared" si="544"/>
        <v>146</v>
      </c>
      <c r="FM333" s="141">
        <f t="shared" si="515"/>
        <v>84</v>
      </c>
      <c r="FN333" s="141">
        <f t="shared" si="516"/>
        <v>62</v>
      </c>
      <c r="FO333" s="32">
        <v>29</v>
      </c>
      <c r="FP333" s="11">
        <v>15</v>
      </c>
      <c r="FQ333" s="33">
        <v>14</v>
      </c>
      <c r="FR333" s="32">
        <v>36</v>
      </c>
      <c r="FS333" s="11">
        <v>19</v>
      </c>
      <c r="FT333" s="33">
        <v>17</v>
      </c>
      <c r="FU333" s="32">
        <v>28</v>
      </c>
      <c r="FV333" s="11">
        <v>17</v>
      </c>
      <c r="FW333" s="33">
        <v>11</v>
      </c>
      <c r="FX333" s="32">
        <v>25</v>
      </c>
      <c r="FY333" s="11">
        <v>14</v>
      </c>
      <c r="FZ333" s="33">
        <v>11</v>
      </c>
      <c r="GA333" s="32">
        <v>28</v>
      </c>
      <c r="GB333" s="11">
        <v>19</v>
      </c>
      <c r="GC333" s="33">
        <v>9</v>
      </c>
      <c r="GD333" s="141">
        <f t="shared" si="545"/>
        <v>194</v>
      </c>
      <c r="GE333" s="141">
        <f t="shared" si="517"/>
        <v>104</v>
      </c>
      <c r="GF333" s="141">
        <f t="shared" si="518"/>
        <v>90</v>
      </c>
      <c r="GG333" s="32">
        <v>37</v>
      </c>
      <c r="GH333" s="11">
        <v>20</v>
      </c>
      <c r="GI333" s="33">
        <v>17</v>
      </c>
      <c r="GJ333" s="32">
        <v>28</v>
      </c>
      <c r="GK333" s="11">
        <v>13</v>
      </c>
      <c r="GL333" s="33">
        <v>15</v>
      </c>
      <c r="GM333" s="32">
        <v>50</v>
      </c>
      <c r="GN333" s="11">
        <v>27</v>
      </c>
      <c r="GO333" s="33">
        <v>23</v>
      </c>
      <c r="GP333" s="32">
        <v>42</v>
      </c>
      <c r="GQ333" s="11">
        <v>24</v>
      </c>
      <c r="GR333" s="33">
        <v>18</v>
      </c>
      <c r="GS333" s="32">
        <v>37</v>
      </c>
      <c r="GT333" s="11">
        <v>20</v>
      </c>
      <c r="GU333" s="33">
        <v>17</v>
      </c>
      <c r="GV333" s="141">
        <f t="shared" si="546"/>
        <v>215</v>
      </c>
      <c r="GW333" s="141">
        <f t="shared" si="519"/>
        <v>102</v>
      </c>
      <c r="GX333" s="141">
        <f t="shared" si="520"/>
        <v>113</v>
      </c>
      <c r="GY333" s="32">
        <v>41</v>
      </c>
      <c r="GZ333" s="11">
        <v>17</v>
      </c>
      <c r="HA333" s="33">
        <v>24</v>
      </c>
      <c r="HB333" s="32">
        <v>40</v>
      </c>
      <c r="HC333" s="11">
        <v>21</v>
      </c>
      <c r="HD333" s="33">
        <v>19</v>
      </c>
      <c r="HE333" s="32">
        <v>39</v>
      </c>
      <c r="HF333" s="11">
        <v>20</v>
      </c>
      <c r="HG333" s="33">
        <v>19</v>
      </c>
      <c r="HH333" s="32">
        <v>35</v>
      </c>
      <c r="HI333" s="11">
        <v>18</v>
      </c>
      <c r="HJ333" s="33">
        <v>17</v>
      </c>
      <c r="HK333" s="32">
        <v>60</v>
      </c>
      <c r="HL333" s="11">
        <v>26</v>
      </c>
      <c r="HM333" s="33">
        <v>34</v>
      </c>
      <c r="HN333" s="141">
        <f t="shared" si="547"/>
        <v>216</v>
      </c>
      <c r="HO333" s="141">
        <f t="shared" si="521"/>
        <v>91</v>
      </c>
      <c r="HP333" s="141">
        <f t="shared" si="522"/>
        <v>125</v>
      </c>
      <c r="HQ333" s="32">
        <v>44</v>
      </c>
      <c r="HR333" s="11">
        <v>17</v>
      </c>
      <c r="HS333" s="33">
        <v>27</v>
      </c>
      <c r="HT333" s="32">
        <v>48</v>
      </c>
      <c r="HU333" s="11">
        <v>25</v>
      </c>
      <c r="HV333" s="33">
        <v>23</v>
      </c>
      <c r="HW333" s="32">
        <v>42</v>
      </c>
      <c r="HX333" s="11">
        <v>24</v>
      </c>
      <c r="HY333" s="33">
        <v>18</v>
      </c>
      <c r="HZ333" s="32">
        <v>41</v>
      </c>
      <c r="IA333" s="11">
        <v>11</v>
      </c>
      <c r="IB333" s="33">
        <v>30</v>
      </c>
      <c r="IC333" s="32">
        <v>41</v>
      </c>
      <c r="ID333" s="11">
        <v>14</v>
      </c>
      <c r="IE333" s="33">
        <v>27</v>
      </c>
      <c r="IF333" s="141">
        <f t="shared" si="548"/>
        <v>195</v>
      </c>
      <c r="IG333" s="141">
        <f t="shared" si="523"/>
        <v>88</v>
      </c>
      <c r="IH333" s="141">
        <f t="shared" si="524"/>
        <v>107</v>
      </c>
      <c r="II333" s="32">
        <v>42</v>
      </c>
      <c r="IJ333" s="11">
        <v>19</v>
      </c>
      <c r="IK333" s="33">
        <v>23</v>
      </c>
      <c r="IL333" s="32">
        <v>42</v>
      </c>
      <c r="IM333" s="11">
        <v>23</v>
      </c>
      <c r="IN333" s="33">
        <v>19</v>
      </c>
      <c r="IO333" s="32">
        <v>43</v>
      </c>
      <c r="IP333" s="11">
        <v>17</v>
      </c>
      <c r="IQ333" s="33">
        <v>26</v>
      </c>
      <c r="IR333" s="32">
        <v>33</v>
      </c>
      <c r="IS333" s="11">
        <v>14</v>
      </c>
      <c r="IT333" s="33">
        <v>19</v>
      </c>
      <c r="IU333" s="32">
        <v>35</v>
      </c>
      <c r="IV333" s="11">
        <v>15</v>
      </c>
      <c r="IW333" s="33">
        <v>20</v>
      </c>
      <c r="IX333" s="141">
        <f t="shared" si="549"/>
        <v>267</v>
      </c>
      <c r="IY333" s="141">
        <f t="shared" si="525"/>
        <v>117</v>
      </c>
      <c r="IZ333" s="141">
        <f t="shared" si="526"/>
        <v>150</v>
      </c>
      <c r="JA333" s="32">
        <v>40</v>
      </c>
      <c r="JB333" s="11">
        <v>16</v>
      </c>
      <c r="JC333" s="33">
        <v>24</v>
      </c>
      <c r="JD333" s="32">
        <v>53</v>
      </c>
      <c r="JE333" s="11">
        <v>24</v>
      </c>
      <c r="JF333" s="33">
        <v>29</v>
      </c>
      <c r="JG333" s="32">
        <v>69</v>
      </c>
      <c r="JH333" s="11">
        <v>34</v>
      </c>
      <c r="JI333" s="33">
        <v>35</v>
      </c>
      <c r="JJ333" s="32">
        <v>60</v>
      </c>
      <c r="JK333" s="11">
        <v>27</v>
      </c>
      <c r="JL333" s="33">
        <v>33</v>
      </c>
      <c r="JM333" s="32">
        <v>45</v>
      </c>
      <c r="JN333" s="11">
        <v>16</v>
      </c>
      <c r="JO333" s="33">
        <v>29</v>
      </c>
      <c r="JP333" s="141">
        <f t="shared" si="550"/>
        <v>279</v>
      </c>
      <c r="JQ333" s="141">
        <f t="shared" si="527"/>
        <v>106</v>
      </c>
      <c r="JR333" s="141">
        <f t="shared" si="528"/>
        <v>173</v>
      </c>
      <c r="JS333" s="32">
        <v>65</v>
      </c>
      <c r="JT333" s="11">
        <v>26</v>
      </c>
      <c r="JU333" s="33">
        <v>39</v>
      </c>
      <c r="JV333" s="32">
        <v>50</v>
      </c>
      <c r="JW333" s="11">
        <v>23</v>
      </c>
      <c r="JX333" s="33">
        <v>27</v>
      </c>
      <c r="JY333" s="32">
        <v>50</v>
      </c>
      <c r="JZ333" s="11">
        <v>20</v>
      </c>
      <c r="KA333" s="33">
        <v>30</v>
      </c>
      <c r="KB333" s="32">
        <v>56</v>
      </c>
      <c r="KC333" s="11">
        <v>18</v>
      </c>
      <c r="KD333" s="33">
        <v>38</v>
      </c>
      <c r="KE333" s="32">
        <v>58</v>
      </c>
      <c r="KF333" s="11">
        <v>19</v>
      </c>
      <c r="KG333" s="33">
        <v>39</v>
      </c>
      <c r="KH333" s="141">
        <f t="shared" si="551"/>
        <v>193</v>
      </c>
      <c r="KI333" s="141">
        <f t="shared" si="529"/>
        <v>57</v>
      </c>
      <c r="KJ333" s="141">
        <f t="shared" si="530"/>
        <v>136</v>
      </c>
      <c r="KK333" s="32">
        <v>49</v>
      </c>
      <c r="KL333" s="11">
        <v>15</v>
      </c>
      <c r="KM333" s="33">
        <v>34</v>
      </c>
      <c r="KN333" s="32">
        <v>51</v>
      </c>
      <c r="KO333" s="11">
        <v>15</v>
      </c>
      <c r="KP333" s="33">
        <v>36</v>
      </c>
      <c r="KQ333" s="32">
        <v>39</v>
      </c>
      <c r="KR333" s="11">
        <v>11</v>
      </c>
      <c r="KS333" s="33">
        <v>28</v>
      </c>
      <c r="KT333" s="32">
        <v>24</v>
      </c>
      <c r="KU333" s="11">
        <v>5</v>
      </c>
      <c r="KV333" s="33">
        <v>19</v>
      </c>
      <c r="KW333" s="32">
        <v>30</v>
      </c>
      <c r="KX333" s="11">
        <v>11</v>
      </c>
      <c r="KY333" s="33">
        <v>19</v>
      </c>
      <c r="KZ333" s="141">
        <f t="shared" si="552"/>
        <v>84</v>
      </c>
      <c r="LA333" s="141">
        <f t="shared" si="531"/>
        <v>22</v>
      </c>
      <c r="LB333" s="141">
        <f t="shared" si="532"/>
        <v>62</v>
      </c>
      <c r="LC333" s="32">
        <v>26</v>
      </c>
      <c r="LD333" s="11">
        <v>2</v>
      </c>
      <c r="LE333" s="33">
        <v>24</v>
      </c>
      <c r="LF333" s="32">
        <v>20</v>
      </c>
      <c r="LG333" s="11">
        <v>4</v>
      </c>
      <c r="LH333" s="33">
        <v>16</v>
      </c>
      <c r="LI333" s="32">
        <v>18</v>
      </c>
      <c r="LJ333" s="11">
        <v>6</v>
      </c>
      <c r="LK333" s="33">
        <v>12</v>
      </c>
      <c r="LL333" s="32">
        <v>16</v>
      </c>
      <c r="LM333" s="11">
        <v>9</v>
      </c>
      <c r="LN333" s="33">
        <v>7</v>
      </c>
      <c r="LO333" s="32">
        <v>4</v>
      </c>
      <c r="LP333" s="11">
        <v>1</v>
      </c>
      <c r="LQ333" s="33">
        <v>3</v>
      </c>
      <c r="LR333" s="141">
        <f t="shared" si="553"/>
        <v>36</v>
      </c>
      <c r="LS333" s="141">
        <f t="shared" si="533"/>
        <v>8</v>
      </c>
      <c r="LT333" s="141">
        <f t="shared" si="534"/>
        <v>28</v>
      </c>
      <c r="LU333" s="32">
        <v>8</v>
      </c>
      <c r="LV333" s="11">
        <v>2</v>
      </c>
      <c r="LW333" s="33">
        <v>6</v>
      </c>
      <c r="LX333" s="32">
        <v>6</v>
      </c>
      <c r="LY333" s="11">
        <v>4</v>
      </c>
      <c r="LZ333" s="33">
        <v>2</v>
      </c>
      <c r="MA333" s="32">
        <v>5</v>
      </c>
      <c r="MB333" s="11">
        <v>1</v>
      </c>
      <c r="MC333" s="33">
        <v>4</v>
      </c>
      <c r="MD333" s="32">
        <v>11</v>
      </c>
      <c r="ME333" s="11">
        <v>1</v>
      </c>
      <c r="MF333" s="33">
        <v>10</v>
      </c>
      <c r="MG333" s="32">
        <v>6</v>
      </c>
      <c r="MH333" s="11">
        <v>0</v>
      </c>
      <c r="MI333" s="33">
        <v>6</v>
      </c>
      <c r="MJ333" s="141">
        <f t="shared" si="490"/>
        <v>6</v>
      </c>
      <c r="MK333" s="141">
        <f t="shared" si="491"/>
        <v>0</v>
      </c>
      <c r="ML333" s="141">
        <f t="shared" si="492"/>
        <v>6</v>
      </c>
      <c r="MM333" s="32">
        <v>1</v>
      </c>
      <c r="MN333" s="11">
        <v>0</v>
      </c>
      <c r="MO333" s="33">
        <v>1</v>
      </c>
      <c r="MP333" s="32">
        <v>1</v>
      </c>
      <c r="MQ333" s="11">
        <v>0</v>
      </c>
      <c r="MR333" s="33">
        <v>1</v>
      </c>
      <c r="MS333" s="32">
        <v>3</v>
      </c>
      <c r="MT333" s="11">
        <v>0</v>
      </c>
      <c r="MU333" s="33">
        <v>3</v>
      </c>
      <c r="MV333" s="32">
        <v>0</v>
      </c>
      <c r="MW333" s="11">
        <v>0</v>
      </c>
      <c r="MX333" s="33">
        <v>0</v>
      </c>
      <c r="MY333" s="32">
        <v>1</v>
      </c>
      <c r="MZ333" s="11">
        <v>0</v>
      </c>
      <c r="NA333" s="33">
        <v>1</v>
      </c>
      <c r="NB333" s="146">
        <f t="shared" si="493"/>
        <v>3</v>
      </c>
      <c r="NC333" s="141">
        <f t="shared" si="494"/>
        <v>0</v>
      </c>
      <c r="ND333" s="147">
        <f t="shared" si="495"/>
        <v>3</v>
      </c>
      <c r="NE333" s="32">
        <v>2</v>
      </c>
      <c r="NF333" s="11">
        <v>0</v>
      </c>
      <c r="NG333" s="33">
        <v>2</v>
      </c>
      <c r="NH333" s="32">
        <v>0</v>
      </c>
      <c r="NI333" s="11">
        <v>0</v>
      </c>
      <c r="NJ333" s="33">
        <v>0</v>
      </c>
      <c r="NK333" s="32">
        <v>1</v>
      </c>
      <c r="NL333" s="11">
        <v>0</v>
      </c>
      <c r="NM333" s="33">
        <v>1</v>
      </c>
      <c r="NN333" s="32">
        <v>0</v>
      </c>
      <c r="NO333" s="11">
        <v>0</v>
      </c>
      <c r="NP333" s="33">
        <v>0</v>
      </c>
      <c r="NQ333" s="32">
        <v>0</v>
      </c>
      <c r="NR333" s="11">
        <v>0</v>
      </c>
      <c r="NS333" s="33">
        <v>0</v>
      </c>
      <c r="NT333" s="146">
        <f t="shared" si="496"/>
        <v>0</v>
      </c>
      <c r="NU333" s="141">
        <f t="shared" si="497"/>
        <v>0</v>
      </c>
      <c r="NV333" s="147">
        <f t="shared" si="498"/>
        <v>0</v>
      </c>
      <c r="NW333" s="32">
        <v>0</v>
      </c>
      <c r="NX333" s="11">
        <v>0</v>
      </c>
      <c r="NY333" s="33">
        <v>0</v>
      </c>
      <c r="NZ333" s="32">
        <v>0</v>
      </c>
      <c r="OA333" s="11">
        <v>0</v>
      </c>
      <c r="OB333" s="33">
        <v>0</v>
      </c>
      <c r="OC333" s="32">
        <v>0</v>
      </c>
      <c r="OD333" s="11">
        <v>0</v>
      </c>
      <c r="OE333" s="33">
        <v>0</v>
      </c>
      <c r="OF333" s="32">
        <v>0</v>
      </c>
      <c r="OG333" s="11">
        <v>0</v>
      </c>
      <c r="OH333" s="33">
        <v>0</v>
      </c>
      <c r="OI333" s="32">
        <v>0</v>
      </c>
      <c r="OJ333" s="11">
        <v>0</v>
      </c>
      <c r="OK333" s="33">
        <v>0</v>
      </c>
      <c r="OL333" s="146">
        <v>0</v>
      </c>
      <c r="OM333" s="141">
        <v>0</v>
      </c>
      <c r="ON333" s="147">
        <v>0</v>
      </c>
    </row>
    <row r="334" spans="1:404" ht="12" customHeight="1">
      <c r="B334" s="31" t="s">
        <v>282</v>
      </c>
      <c r="C334" s="32">
        <v>2890</v>
      </c>
      <c r="D334" s="11">
        <v>1390</v>
      </c>
      <c r="E334" s="33">
        <v>1500</v>
      </c>
      <c r="F334" s="141">
        <f t="shared" si="535"/>
        <v>26</v>
      </c>
      <c r="G334" s="141">
        <f t="shared" si="488"/>
        <v>15</v>
      </c>
      <c r="H334" s="141">
        <f t="shared" si="489"/>
        <v>11</v>
      </c>
      <c r="I334" s="32">
        <v>1</v>
      </c>
      <c r="J334" s="11">
        <v>1</v>
      </c>
      <c r="K334" s="33">
        <v>0</v>
      </c>
      <c r="L334" s="32">
        <v>7</v>
      </c>
      <c r="M334" s="11">
        <v>5</v>
      </c>
      <c r="N334" s="33">
        <v>2</v>
      </c>
      <c r="O334" s="32">
        <v>3</v>
      </c>
      <c r="P334" s="11">
        <v>3</v>
      </c>
      <c r="Q334" s="33">
        <v>0</v>
      </c>
      <c r="R334" s="32">
        <v>10</v>
      </c>
      <c r="S334" s="11">
        <v>5</v>
      </c>
      <c r="T334" s="33">
        <v>5</v>
      </c>
      <c r="U334" s="32">
        <v>5</v>
      </c>
      <c r="V334" s="11">
        <v>1</v>
      </c>
      <c r="W334" s="33">
        <v>4</v>
      </c>
      <c r="X334" s="141">
        <f t="shared" si="536"/>
        <v>41</v>
      </c>
      <c r="Y334" s="141">
        <f t="shared" si="499"/>
        <v>16</v>
      </c>
      <c r="Z334" s="141">
        <f t="shared" si="500"/>
        <v>25</v>
      </c>
      <c r="AA334" s="32">
        <v>4</v>
      </c>
      <c r="AB334" s="11">
        <v>1</v>
      </c>
      <c r="AC334" s="33">
        <v>3</v>
      </c>
      <c r="AD334" s="32">
        <v>11</v>
      </c>
      <c r="AE334" s="11">
        <v>6</v>
      </c>
      <c r="AF334" s="33">
        <v>5</v>
      </c>
      <c r="AG334" s="32">
        <v>6</v>
      </c>
      <c r="AH334" s="11">
        <v>0</v>
      </c>
      <c r="AI334" s="33">
        <v>6</v>
      </c>
      <c r="AJ334" s="32">
        <v>7</v>
      </c>
      <c r="AK334" s="11">
        <v>5</v>
      </c>
      <c r="AL334" s="33">
        <v>2</v>
      </c>
      <c r="AM334" s="32">
        <v>13</v>
      </c>
      <c r="AN334" s="11">
        <v>4</v>
      </c>
      <c r="AO334" s="33">
        <v>9</v>
      </c>
      <c r="AP334" s="141">
        <f t="shared" si="537"/>
        <v>53</v>
      </c>
      <c r="AQ334" s="141">
        <f t="shared" si="501"/>
        <v>29</v>
      </c>
      <c r="AR334" s="141">
        <f t="shared" si="502"/>
        <v>24</v>
      </c>
      <c r="AS334" s="32">
        <v>8</v>
      </c>
      <c r="AT334" s="11">
        <v>5</v>
      </c>
      <c r="AU334" s="33">
        <v>3</v>
      </c>
      <c r="AV334" s="32">
        <v>7</v>
      </c>
      <c r="AW334" s="11">
        <v>5</v>
      </c>
      <c r="AX334" s="33">
        <v>2</v>
      </c>
      <c r="AY334" s="32">
        <v>10</v>
      </c>
      <c r="AZ334" s="11">
        <v>4</v>
      </c>
      <c r="BA334" s="33">
        <v>6</v>
      </c>
      <c r="BB334" s="32">
        <v>10</v>
      </c>
      <c r="BC334" s="11">
        <v>9</v>
      </c>
      <c r="BD334" s="33">
        <v>1</v>
      </c>
      <c r="BE334" s="32">
        <v>18</v>
      </c>
      <c r="BF334" s="11">
        <v>6</v>
      </c>
      <c r="BG334" s="33">
        <v>12</v>
      </c>
      <c r="BH334" s="141">
        <f t="shared" si="538"/>
        <v>95</v>
      </c>
      <c r="BI334" s="141">
        <f t="shared" si="503"/>
        <v>48</v>
      </c>
      <c r="BJ334" s="141">
        <f t="shared" si="504"/>
        <v>47</v>
      </c>
      <c r="BK334" s="32">
        <v>11</v>
      </c>
      <c r="BL334" s="11">
        <v>6</v>
      </c>
      <c r="BM334" s="33">
        <v>5</v>
      </c>
      <c r="BN334" s="32">
        <v>13</v>
      </c>
      <c r="BO334" s="11">
        <v>5</v>
      </c>
      <c r="BP334" s="33">
        <v>8</v>
      </c>
      <c r="BQ334" s="32">
        <v>24</v>
      </c>
      <c r="BR334" s="11">
        <v>14</v>
      </c>
      <c r="BS334" s="33">
        <v>10</v>
      </c>
      <c r="BT334" s="32">
        <v>25</v>
      </c>
      <c r="BU334" s="11">
        <v>14</v>
      </c>
      <c r="BV334" s="33">
        <v>11</v>
      </c>
      <c r="BW334" s="32">
        <v>22</v>
      </c>
      <c r="BX334" s="11">
        <v>9</v>
      </c>
      <c r="BY334" s="33">
        <v>13</v>
      </c>
      <c r="BZ334" s="141">
        <f t="shared" si="539"/>
        <v>119</v>
      </c>
      <c r="CA334" s="141">
        <f t="shared" si="505"/>
        <v>65</v>
      </c>
      <c r="CB334" s="141">
        <f t="shared" si="506"/>
        <v>54</v>
      </c>
      <c r="CC334" s="32">
        <v>19</v>
      </c>
      <c r="CD334" s="11">
        <v>8</v>
      </c>
      <c r="CE334" s="33">
        <v>11</v>
      </c>
      <c r="CF334" s="32">
        <v>29</v>
      </c>
      <c r="CG334" s="11">
        <v>15</v>
      </c>
      <c r="CH334" s="33">
        <v>14</v>
      </c>
      <c r="CI334" s="32">
        <v>21</v>
      </c>
      <c r="CJ334" s="11">
        <v>15</v>
      </c>
      <c r="CK334" s="33">
        <v>6</v>
      </c>
      <c r="CL334" s="32">
        <v>20</v>
      </c>
      <c r="CM334" s="11">
        <v>14</v>
      </c>
      <c r="CN334" s="33">
        <v>6</v>
      </c>
      <c r="CO334" s="32">
        <v>30</v>
      </c>
      <c r="CP334" s="11">
        <v>13</v>
      </c>
      <c r="CQ334" s="33">
        <v>17</v>
      </c>
      <c r="CR334" s="141">
        <f t="shared" si="540"/>
        <v>96</v>
      </c>
      <c r="CS334" s="141">
        <f t="shared" si="507"/>
        <v>57</v>
      </c>
      <c r="CT334" s="141">
        <f t="shared" si="508"/>
        <v>39</v>
      </c>
      <c r="CU334" s="32">
        <v>17</v>
      </c>
      <c r="CV334" s="11">
        <v>11</v>
      </c>
      <c r="CW334" s="33">
        <v>6</v>
      </c>
      <c r="CX334" s="32">
        <v>25</v>
      </c>
      <c r="CY334" s="11">
        <v>11</v>
      </c>
      <c r="CZ334" s="33">
        <v>14</v>
      </c>
      <c r="DA334" s="32">
        <v>21</v>
      </c>
      <c r="DB334" s="11">
        <v>14</v>
      </c>
      <c r="DC334" s="33">
        <v>7</v>
      </c>
      <c r="DD334" s="32">
        <v>13</v>
      </c>
      <c r="DE334" s="11">
        <v>7</v>
      </c>
      <c r="DF334" s="33">
        <v>6</v>
      </c>
      <c r="DG334" s="32">
        <v>20</v>
      </c>
      <c r="DH334" s="11">
        <v>14</v>
      </c>
      <c r="DI334" s="33">
        <v>6</v>
      </c>
      <c r="DJ334" s="141">
        <f t="shared" si="541"/>
        <v>101</v>
      </c>
      <c r="DK334" s="141">
        <f t="shared" si="509"/>
        <v>60</v>
      </c>
      <c r="DL334" s="141">
        <f t="shared" si="510"/>
        <v>41</v>
      </c>
      <c r="DM334" s="32">
        <v>28</v>
      </c>
      <c r="DN334" s="11">
        <v>14</v>
      </c>
      <c r="DO334" s="33">
        <v>14</v>
      </c>
      <c r="DP334" s="32">
        <v>18</v>
      </c>
      <c r="DQ334" s="11">
        <v>12</v>
      </c>
      <c r="DR334" s="33">
        <v>6</v>
      </c>
      <c r="DS334" s="32">
        <v>20</v>
      </c>
      <c r="DT334" s="11">
        <v>11</v>
      </c>
      <c r="DU334" s="33">
        <v>9</v>
      </c>
      <c r="DV334" s="32">
        <v>15</v>
      </c>
      <c r="DW334" s="11">
        <v>10</v>
      </c>
      <c r="DX334" s="33">
        <v>5</v>
      </c>
      <c r="DY334" s="32">
        <v>20</v>
      </c>
      <c r="DZ334" s="11">
        <v>13</v>
      </c>
      <c r="EA334" s="33">
        <v>7</v>
      </c>
      <c r="EB334" s="141">
        <f t="shared" si="542"/>
        <v>105</v>
      </c>
      <c r="EC334" s="141">
        <f t="shared" si="511"/>
        <v>60</v>
      </c>
      <c r="ED334" s="141">
        <f t="shared" si="512"/>
        <v>45</v>
      </c>
      <c r="EE334" s="32">
        <v>19</v>
      </c>
      <c r="EF334" s="11">
        <v>11</v>
      </c>
      <c r="EG334" s="33">
        <v>8</v>
      </c>
      <c r="EH334" s="32">
        <v>23</v>
      </c>
      <c r="EI334" s="11">
        <v>11</v>
      </c>
      <c r="EJ334" s="33">
        <v>12</v>
      </c>
      <c r="EK334" s="32">
        <v>12</v>
      </c>
      <c r="EL334" s="11">
        <v>6</v>
      </c>
      <c r="EM334" s="33">
        <v>6</v>
      </c>
      <c r="EN334" s="32">
        <v>23</v>
      </c>
      <c r="EO334" s="11">
        <v>15</v>
      </c>
      <c r="EP334" s="33">
        <v>8</v>
      </c>
      <c r="EQ334" s="32">
        <v>28</v>
      </c>
      <c r="ER334" s="11">
        <v>17</v>
      </c>
      <c r="ES334" s="33">
        <v>11</v>
      </c>
      <c r="ET334" s="141">
        <f t="shared" si="543"/>
        <v>113</v>
      </c>
      <c r="EU334" s="141">
        <f t="shared" si="513"/>
        <v>79</v>
      </c>
      <c r="EV334" s="141">
        <f t="shared" si="514"/>
        <v>34</v>
      </c>
      <c r="EW334" s="32">
        <v>20</v>
      </c>
      <c r="EX334" s="11">
        <v>15</v>
      </c>
      <c r="EY334" s="33">
        <v>5</v>
      </c>
      <c r="EZ334" s="32">
        <v>25</v>
      </c>
      <c r="FA334" s="11">
        <v>15</v>
      </c>
      <c r="FB334" s="33">
        <v>10</v>
      </c>
      <c r="FC334" s="32">
        <v>23</v>
      </c>
      <c r="FD334" s="11">
        <v>18</v>
      </c>
      <c r="FE334" s="33">
        <v>5</v>
      </c>
      <c r="FF334" s="32">
        <v>19</v>
      </c>
      <c r="FG334" s="11">
        <v>14</v>
      </c>
      <c r="FH334" s="33">
        <v>5</v>
      </c>
      <c r="FI334" s="32">
        <v>26</v>
      </c>
      <c r="FJ334" s="11">
        <v>17</v>
      </c>
      <c r="FK334" s="33">
        <v>9</v>
      </c>
      <c r="FL334" s="141">
        <f t="shared" si="544"/>
        <v>185</v>
      </c>
      <c r="FM334" s="141">
        <f t="shared" si="515"/>
        <v>95</v>
      </c>
      <c r="FN334" s="141">
        <f t="shared" si="516"/>
        <v>90</v>
      </c>
      <c r="FO334" s="32">
        <v>40</v>
      </c>
      <c r="FP334" s="11">
        <v>24</v>
      </c>
      <c r="FQ334" s="33">
        <v>16</v>
      </c>
      <c r="FR334" s="32">
        <v>32</v>
      </c>
      <c r="FS334" s="11">
        <v>17</v>
      </c>
      <c r="FT334" s="33">
        <v>15</v>
      </c>
      <c r="FU334" s="32">
        <v>36</v>
      </c>
      <c r="FV334" s="11">
        <v>19</v>
      </c>
      <c r="FW334" s="33">
        <v>17</v>
      </c>
      <c r="FX334" s="32">
        <v>34</v>
      </c>
      <c r="FY334" s="11">
        <v>13</v>
      </c>
      <c r="FZ334" s="33">
        <v>21</v>
      </c>
      <c r="GA334" s="32">
        <v>43</v>
      </c>
      <c r="GB334" s="11">
        <v>22</v>
      </c>
      <c r="GC334" s="33">
        <v>21</v>
      </c>
      <c r="GD334" s="141">
        <f t="shared" si="545"/>
        <v>239</v>
      </c>
      <c r="GE334" s="141">
        <f t="shared" si="517"/>
        <v>121</v>
      </c>
      <c r="GF334" s="141">
        <f t="shared" si="518"/>
        <v>118</v>
      </c>
      <c r="GG334" s="32">
        <v>43</v>
      </c>
      <c r="GH334" s="11">
        <v>21</v>
      </c>
      <c r="GI334" s="33">
        <v>22</v>
      </c>
      <c r="GJ334" s="32">
        <v>56</v>
      </c>
      <c r="GK334" s="11">
        <v>29</v>
      </c>
      <c r="GL334" s="33">
        <v>27</v>
      </c>
      <c r="GM334" s="32">
        <v>42</v>
      </c>
      <c r="GN334" s="11">
        <v>26</v>
      </c>
      <c r="GO334" s="33">
        <v>16</v>
      </c>
      <c r="GP334" s="32">
        <v>41</v>
      </c>
      <c r="GQ334" s="11">
        <v>17</v>
      </c>
      <c r="GR334" s="33">
        <v>24</v>
      </c>
      <c r="GS334" s="32">
        <v>57</v>
      </c>
      <c r="GT334" s="11">
        <v>28</v>
      </c>
      <c r="GU334" s="33">
        <v>29</v>
      </c>
      <c r="GV334" s="141">
        <f t="shared" si="546"/>
        <v>276</v>
      </c>
      <c r="GW334" s="141">
        <f t="shared" si="519"/>
        <v>125</v>
      </c>
      <c r="GX334" s="141">
        <f t="shared" si="520"/>
        <v>151</v>
      </c>
      <c r="GY334" s="32">
        <v>54</v>
      </c>
      <c r="GZ334" s="11">
        <v>27</v>
      </c>
      <c r="HA334" s="33">
        <v>27</v>
      </c>
      <c r="HB334" s="32">
        <v>54</v>
      </c>
      <c r="HC334" s="11">
        <v>27</v>
      </c>
      <c r="HD334" s="33">
        <v>27</v>
      </c>
      <c r="HE334" s="32">
        <v>47</v>
      </c>
      <c r="HF334" s="11">
        <v>15</v>
      </c>
      <c r="HG334" s="33">
        <v>32</v>
      </c>
      <c r="HH334" s="32">
        <v>58</v>
      </c>
      <c r="HI334" s="11">
        <v>28</v>
      </c>
      <c r="HJ334" s="33">
        <v>30</v>
      </c>
      <c r="HK334" s="32">
        <v>63</v>
      </c>
      <c r="HL334" s="11">
        <v>28</v>
      </c>
      <c r="HM334" s="33">
        <v>35</v>
      </c>
      <c r="HN334" s="141">
        <f t="shared" si="547"/>
        <v>285</v>
      </c>
      <c r="HO334" s="141">
        <f t="shared" si="521"/>
        <v>142</v>
      </c>
      <c r="HP334" s="141">
        <f t="shared" si="522"/>
        <v>143</v>
      </c>
      <c r="HQ334" s="32">
        <v>74</v>
      </c>
      <c r="HR334" s="11">
        <v>37</v>
      </c>
      <c r="HS334" s="33">
        <v>37</v>
      </c>
      <c r="HT334" s="32">
        <v>48</v>
      </c>
      <c r="HU334" s="11">
        <v>24</v>
      </c>
      <c r="HV334" s="33">
        <v>24</v>
      </c>
      <c r="HW334" s="32">
        <v>55</v>
      </c>
      <c r="HX334" s="11">
        <v>32</v>
      </c>
      <c r="HY334" s="33">
        <v>23</v>
      </c>
      <c r="HZ334" s="32">
        <v>42</v>
      </c>
      <c r="IA334" s="11">
        <v>24</v>
      </c>
      <c r="IB334" s="33">
        <v>18</v>
      </c>
      <c r="IC334" s="32">
        <v>66</v>
      </c>
      <c r="ID334" s="11">
        <v>25</v>
      </c>
      <c r="IE334" s="33">
        <v>41</v>
      </c>
      <c r="IF334" s="141">
        <f t="shared" si="548"/>
        <v>272</v>
      </c>
      <c r="IG334" s="141">
        <f t="shared" si="523"/>
        <v>134</v>
      </c>
      <c r="IH334" s="141">
        <f t="shared" si="524"/>
        <v>138</v>
      </c>
      <c r="II334" s="32">
        <v>54</v>
      </c>
      <c r="IJ334" s="11">
        <v>22</v>
      </c>
      <c r="IK334" s="33">
        <v>32</v>
      </c>
      <c r="IL334" s="32">
        <v>72</v>
      </c>
      <c r="IM334" s="11">
        <v>41</v>
      </c>
      <c r="IN334" s="33">
        <v>31</v>
      </c>
      <c r="IO334" s="32">
        <v>63</v>
      </c>
      <c r="IP334" s="11">
        <v>35</v>
      </c>
      <c r="IQ334" s="33">
        <v>28</v>
      </c>
      <c r="IR334" s="32">
        <v>53</v>
      </c>
      <c r="IS334" s="11">
        <v>24</v>
      </c>
      <c r="IT334" s="33">
        <v>29</v>
      </c>
      <c r="IU334" s="32">
        <v>30</v>
      </c>
      <c r="IV334" s="11">
        <v>12</v>
      </c>
      <c r="IW334" s="33">
        <v>18</v>
      </c>
      <c r="IX334" s="141">
        <f t="shared" si="549"/>
        <v>299</v>
      </c>
      <c r="IY334" s="141">
        <f t="shared" si="525"/>
        <v>124</v>
      </c>
      <c r="IZ334" s="141">
        <f t="shared" si="526"/>
        <v>175</v>
      </c>
      <c r="JA334" s="32">
        <v>48</v>
      </c>
      <c r="JB334" s="11">
        <v>23</v>
      </c>
      <c r="JC334" s="33">
        <v>25</v>
      </c>
      <c r="JD334" s="32">
        <v>62</v>
      </c>
      <c r="JE334" s="11">
        <v>28</v>
      </c>
      <c r="JF334" s="33">
        <v>34</v>
      </c>
      <c r="JG334" s="32">
        <v>62</v>
      </c>
      <c r="JH334" s="11">
        <v>21</v>
      </c>
      <c r="JI334" s="33">
        <v>41</v>
      </c>
      <c r="JJ334" s="32">
        <v>70</v>
      </c>
      <c r="JK334" s="11">
        <v>29</v>
      </c>
      <c r="JL334" s="33">
        <v>41</v>
      </c>
      <c r="JM334" s="32">
        <v>57</v>
      </c>
      <c r="JN334" s="11">
        <v>23</v>
      </c>
      <c r="JO334" s="33">
        <v>34</v>
      </c>
      <c r="JP334" s="141">
        <f t="shared" si="550"/>
        <v>303</v>
      </c>
      <c r="JQ334" s="141">
        <f t="shared" si="527"/>
        <v>129</v>
      </c>
      <c r="JR334" s="141">
        <f t="shared" si="528"/>
        <v>174</v>
      </c>
      <c r="JS334" s="32">
        <v>69</v>
      </c>
      <c r="JT334" s="11">
        <v>29</v>
      </c>
      <c r="JU334" s="33">
        <v>40</v>
      </c>
      <c r="JV334" s="32">
        <v>59</v>
      </c>
      <c r="JW334" s="11">
        <v>28</v>
      </c>
      <c r="JX334" s="33">
        <v>31</v>
      </c>
      <c r="JY334" s="32">
        <v>70</v>
      </c>
      <c r="JZ334" s="11">
        <v>33</v>
      </c>
      <c r="KA334" s="33">
        <v>37</v>
      </c>
      <c r="KB334" s="32">
        <v>50</v>
      </c>
      <c r="KC334" s="11">
        <v>20</v>
      </c>
      <c r="KD334" s="33">
        <v>30</v>
      </c>
      <c r="KE334" s="32">
        <v>55</v>
      </c>
      <c r="KF334" s="11">
        <v>19</v>
      </c>
      <c r="KG334" s="33">
        <v>36</v>
      </c>
      <c r="KH334" s="141">
        <f t="shared" si="551"/>
        <v>168</v>
      </c>
      <c r="KI334" s="141">
        <f t="shared" si="529"/>
        <v>59</v>
      </c>
      <c r="KJ334" s="141">
        <f t="shared" si="530"/>
        <v>109</v>
      </c>
      <c r="KK334" s="32">
        <v>43</v>
      </c>
      <c r="KL334" s="11">
        <v>16</v>
      </c>
      <c r="KM334" s="33">
        <v>27</v>
      </c>
      <c r="KN334" s="32">
        <v>35</v>
      </c>
      <c r="KO334" s="11">
        <v>12</v>
      </c>
      <c r="KP334" s="33">
        <v>23</v>
      </c>
      <c r="KQ334" s="32">
        <v>35</v>
      </c>
      <c r="KR334" s="11">
        <v>12</v>
      </c>
      <c r="KS334" s="33">
        <v>23</v>
      </c>
      <c r="KT334" s="32">
        <v>27</v>
      </c>
      <c r="KU334" s="11">
        <v>11</v>
      </c>
      <c r="KV334" s="33">
        <v>16</v>
      </c>
      <c r="KW334" s="32">
        <v>28</v>
      </c>
      <c r="KX334" s="11">
        <v>8</v>
      </c>
      <c r="KY334" s="33">
        <v>20</v>
      </c>
      <c r="KZ334" s="141">
        <f t="shared" si="552"/>
        <v>77</v>
      </c>
      <c r="LA334" s="141">
        <f t="shared" si="531"/>
        <v>22</v>
      </c>
      <c r="LB334" s="141">
        <f t="shared" si="532"/>
        <v>55</v>
      </c>
      <c r="LC334" s="32">
        <v>23</v>
      </c>
      <c r="LD334" s="11">
        <v>7</v>
      </c>
      <c r="LE334" s="33">
        <v>16</v>
      </c>
      <c r="LF334" s="32">
        <v>23</v>
      </c>
      <c r="LG334" s="11">
        <v>6</v>
      </c>
      <c r="LH334" s="33">
        <v>17</v>
      </c>
      <c r="LI334" s="32">
        <v>13</v>
      </c>
      <c r="LJ334" s="11">
        <v>3</v>
      </c>
      <c r="LK334" s="33">
        <v>10</v>
      </c>
      <c r="LL334" s="32">
        <v>8</v>
      </c>
      <c r="LM334" s="11">
        <v>2</v>
      </c>
      <c r="LN334" s="33">
        <v>6</v>
      </c>
      <c r="LO334" s="32">
        <v>10</v>
      </c>
      <c r="LP334" s="11">
        <v>4</v>
      </c>
      <c r="LQ334" s="33">
        <v>6</v>
      </c>
      <c r="LR334" s="141">
        <f t="shared" si="553"/>
        <v>27</v>
      </c>
      <c r="LS334" s="141">
        <f t="shared" si="533"/>
        <v>9</v>
      </c>
      <c r="LT334" s="141">
        <f t="shared" si="534"/>
        <v>18</v>
      </c>
      <c r="LU334" s="32">
        <v>8</v>
      </c>
      <c r="LV334" s="11">
        <v>2</v>
      </c>
      <c r="LW334" s="33">
        <v>6</v>
      </c>
      <c r="LX334" s="32">
        <v>6</v>
      </c>
      <c r="LY334" s="11">
        <v>3</v>
      </c>
      <c r="LZ334" s="33">
        <v>3</v>
      </c>
      <c r="MA334" s="32">
        <v>4</v>
      </c>
      <c r="MB334" s="11">
        <v>1</v>
      </c>
      <c r="MC334" s="33">
        <v>3</v>
      </c>
      <c r="MD334" s="32">
        <v>7</v>
      </c>
      <c r="ME334" s="11">
        <v>2</v>
      </c>
      <c r="MF334" s="33">
        <v>5</v>
      </c>
      <c r="MG334" s="32">
        <v>2</v>
      </c>
      <c r="MH334" s="11">
        <v>1</v>
      </c>
      <c r="MI334" s="33">
        <v>1</v>
      </c>
      <c r="MJ334" s="141">
        <f t="shared" si="490"/>
        <v>9</v>
      </c>
      <c r="MK334" s="141">
        <f t="shared" si="491"/>
        <v>1</v>
      </c>
      <c r="ML334" s="141">
        <f t="shared" si="492"/>
        <v>8</v>
      </c>
      <c r="MM334" s="32">
        <v>2</v>
      </c>
      <c r="MN334" s="11">
        <v>0</v>
      </c>
      <c r="MO334" s="33">
        <v>2</v>
      </c>
      <c r="MP334" s="32">
        <v>1</v>
      </c>
      <c r="MQ334" s="11">
        <v>0</v>
      </c>
      <c r="MR334" s="33">
        <v>1</v>
      </c>
      <c r="MS334" s="32">
        <v>2</v>
      </c>
      <c r="MT334" s="11">
        <v>1</v>
      </c>
      <c r="MU334" s="33">
        <v>1</v>
      </c>
      <c r="MV334" s="32">
        <v>2</v>
      </c>
      <c r="MW334" s="11">
        <v>0</v>
      </c>
      <c r="MX334" s="33">
        <v>2</v>
      </c>
      <c r="MY334" s="32">
        <v>2</v>
      </c>
      <c r="MZ334" s="11">
        <v>0</v>
      </c>
      <c r="NA334" s="33">
        <v>2</v>
      </c>
      <c r="NB334" s="146">
        <f t="shared" si="493"/>
        <v>1</v>
      </c>
      <c r="NC334" s="141">
        <f t="shared" si="494"/>
        <v>0</v>
      </c>
      <c r="ND334" s="147">
        <f t="shared" si="495"/>
        <v>1</v>
      </c>
      <c r="NE334" s="32">
        <v>0</v>
      </c>
      <c r="NF334" s="11">
        <v>0</v>
      </c>
      <c r="NG334" s="33">
        <v>0</v>
      </c>
      <c r="NH334" s="32">
        <v>0</v>
      </c>
      <c r="NI334" s="11">
        <v>0</v>
      </c>
      <c r="NJ334" s="33">
        <v>0</v>
      </c>
      <c r="NK334" s="32">
        <v>0</v>
      </c>
      <c r="NL334" s="11">
        <v>0</v>
      </c>
      <c r="NM334" s="33">
        <v>0</v>
      </c>
      <c r="NN334" s="32">
        <v>1</v>
      </c>
      <c r="NO334" s="11">
        <v>0</v>
      </c>
      <c r="NP334" s="33">
        <v>1</v>
      </c>
      <c r="NQ334" s="32">
        <v>0</v>
      </c>
      <c r="NR334" s="11">
        <v>0</v>
      </c>
      <c r="NS334" s="33">
        <v>0</v>
      </c>
      <c r="NT334" s="146">
        <f t="shared" si="496"/>
        <v>0</v>
      </c>
      <c r="NU334" s="141">
        <f t="shared" si="497"/>
        <v>0</v>
      </c>
      <c r="NV334" s="147">
        <f t="shared" si="498"/>
        <v>0</v>
      </c>
      <c r="NW334" s="32">
        <v>0</v>
      </c>
      <c r="NX334" s="11">
        <v>0</v>
      </c>
      <c r="NY334" s="33">
        <v>0</v>
      </c>
      <c r="NZ334" s="32">
        <v>0</v>
      </c>
      <c r="OA334" s="11">
        <v>0</v>
      </c>
      <c r="OB334" s="33">
        <v>0</v>
      </c>
      <c r="OC334" s="32">
        <v>0</v>
      </c>
      <c r="OD334" s="11">
        <v>0</v>
      </c>
      <c r="OE334" s="33">
        <v>0</v>
      </c>
      <c r="OF334" s="32">
        <v>0</v>
      </c>
      <c r="OG334" s="11">
        <v>0</v>
      </c>
      <c r="OH334" s="33">
        <v>0</v>
      </c>
      <c r="OI334" s="32">
        <v>0</v>
      </c>
      <c r="OJ334" s="11">
        <v>0</v>
      </c>
      <c r="OK334" s="33">
        <v>0</v>
      </c>
      <c r="OL334" s="146">
        <v>0</v>
      </c>
      <c r="OM334" s="141">
        <v>0</v>
      </c>
      <c r="ON334" s="147">
        <v>0</v>
      </c>
    </row>
    <row r="335" spans="1:404" ht="12" customHeight="1">
      <c r="B335" s="31" t="s">
        <v>283</v>
      </c>
      <c r="C335" s="32">
        <v>1862</v>
      </c>
      <c r="D335" s="11">
        <v>904</v>
      </c>
      <c r="E335" s="33">
        <v>958</v>
      </c>
      <c r="F335" s="141">
        <f t="shared" si="535"/>
        <v>22</v>
      </c>
      <c r="G335" s="141">
        <f t="shared" si="488"/>
        <v>8</v>
      </c>
      <c r="H335" s="141">
        <f t="shared" si="489"/>
        <v>14</v>
      </c>
      <c r="I335" s="32">
        <v>5</v>
      </c>
      <c r="J335" s="11">
        <v>2</v>
      </c>
      <c r="K335" s="33">
        <v>3</v>
      </c>
      <c r="L335" s="32">
        <v>2</v>
      </c>
      <c r="M335" s="11">
        <v>1</v>
      </c>
      <c r="N335" s="33">
        <v>1</v>
      </c>
      <c r="O335" s="32">
        <v>5</v>
      </c>
      <c r="P335" s="11">
        <v>1</v>
      </c>
      <c r="Q335" s="33">
        <v>4</v>
      </c>
      <c r="R335" s="32">
        <v>6</v>
      </c>
      <c r="S335" s="11">
        <v>1</v>
      </c>
      <c r="T335" s="33">
        <v>5</v>
      </c>
      <c r="U335" s="32">
        <v>4</v>
      </c>
      <c r="V335" s="11">
        <v>3</v>
      </c>
      <c r="W335" s="33">
        <v>1</v>
      </c>
      <c r="X335" s="141">
        <f t="shared" si="536"/>
        <v>30</v>
      </c>
      <c r="Y335" s="141">
        <f t="shared" si="499"/>
        <v>18</v>
      </c>
      <c r="Z335" s="141">
        <f t="shared" si="500"/>
        <v>12</v>
      </c>
      <c r="AA335" s="32">
        <v>4</v>
      </c>
      <c r="AB335" s="11">
        <v>2</v>
      </c>
      <c r="AC335" s="33">
        <v>2</v>
      </c>
      <c r="AD335" s="32">
        <v>9</v>
      </c>
      <c r="AE335" s="11">
        <v>5</v>
      </c>
      <c r="AF335" s="33">
        <v>4</v>
      </c>
      <c r="AG335" s="32">
        <v>7</v>
      </c>
      <c r="AH335" s="11">
        <v>5</v>
      </c>
      <c r="AI335" s="33">
        <v>2</v>
      </c>
      <c r="AJ335" s="32">
        <v>7</v>
      </c>
      <c r="AK335" s="11">
        <v>6</v>
      </c>
      <c r="AL335" s="33">
        <v>1</v>
      </c>
      <c r="AM335" s="32">
        <v>3</v>
      </c>
      <c r="AN335" s="11">
        <v>0</v>
      </c>
      <c r="AO335" s="33">
        <v>3</v>
      </c>
      <c r="AP335" s="141">
        <f t="shared" si="537"/>
        <v>32</v>
      </c>
      <c r="AQ335" s="141">
        <f t="shared" si="501"/>
        <v>17</v>
      </c>
      <c r="AR335" s="141">
        <f t="shared" si="502"/>
        <v>15</v>
      </c>
      <c r="AS335" s="32">
        <v>4</v>
      </c>
      <c r="AT335" s="11">
        <v>1</v>
      </c>
      <c r="AU335" s="33">
        <v>3</v>
      </c>
      <c r="AV335" s="32">
        <v>4</v>
      </c>
      <c r="AW335" s="11">
        <v>1</v>
      </c>
      <c r="AX335" s="33">
        <v>3</v>
      </c>
      <c r="AY335" s="32">
        <v>7</v>
      </c>
      <c r="AZ335" s="11">
        <v>5</v>
      </c>
      <c r="BA335" s="33">
        <v>2</v>
      </c>
      <c r="BB335" s="32">
        <v>6</v>
      </c>
      <c r="BC335" s="11">
        <v>5</v>
      </c>
      <c r="BD335" s="33">
        <v>1</v>
      </c>
      <c r="BE335" s="32">
        <v>11</v>
      </c>
      <c r="BF335" s="11">
        <v>5</v>
      </c>
      <c r="BG335" s="33">
        <v>6</v>
      </c>
      <c r="BH335" s="141">
        <f t="shared" si="538"/>
        <v>52</v>
      </c>
      <c r="BI335" s="141">
        <f t="shared" si="503"/>
        <v>33</v>
      </c>
      <c r="BJ335" s="141">
        <f t="shared" si="504"/>
        <v>19</v>
      </c>
      <c r="BK335" s="32">
        <v>14</v>
      </c>
      <c r="BL335" s="11">
        <v>10</v>
      </c>
      <c r="BM335" s="33">
        <v>4</v>
      </c>
      <c r="BN335" s="32">
        <v>9</v>
      </c>
      <c r="BO335" s="11">
        <v>5</v>
      </c>
      <c r="BP335" s="33">
        <v>4</v>
      </c>
      <c r="BQ335" s="32">
        <v>9</v>
      </c>
      <c r="BR335" s="11">
        <v>5</v>
      </c>
      <c r="BS335" s="33">
        <v>4</v>
      </c>
      <c r="BT335" s="32">
        <v>11</v>
      </c>
      <c r="BU335" s="11">
        <v>7</v>
      </c>
      <c r="BV335" s="33">
        <v>4</v>
      </c>
      <c r="BW335" s="32">
        <v>9</v>
      </c>
      <c r="BX335" s="11">
        <v>6</v>
      </c>
      <c r="BY335" s="33">
        <v>3</v>
      </c>
      <c r="BZ335" s="141">
        <f t="shared" si="539"/>
        <v>37</v>
      </c>
      <c r="CA335" s="141">
        <f t="shared" si="505"/>
        <v>21</v>
      </c>
      <c r="CB335" s="141">
        <f t="shared" si="506"/>
        <v>16</v>
      </c>
      <c r="CC335" s="32">
        <v>9</v>
      </c>
      <c r="CD335" s="11">
        <v>4</v>
      </c>
      <c r="CE335" s="33">
        <v>5</v>
      </c>
      <c r="CF335" s="32">
        <v>7</v>
      </c>
      <c r="CG335" s="11">
        <v>5</v>
      </c>
      <c r="CH335" s="33">
        <v>2</v>
      </c>
      <c r="CI335" s="32">
        <v>7</v>
      </c>
      <c r="CJ335" s="11">
        <v>4</v>
      </c>
      <c r="CK335" s="33">
        <v>3</v>
      </c>
      <c r="CL335" s="32">
        <v>7</v>
      </c>
      <c r="CM335" s="11">
        <v>5</v>
      </c>
      <c r="CN335" s="33">
        <v>2</v>
      </c>
      <c r="CO335" s="32">
        <v>7</v>
      </c>
      <c r="CP335" s="11">
        <v>3</v>
      </c>
      <c r="CQ335" s="33">
        <v>4</v>
      </c>
      <c r="CR335" s="141">
        <f t="shared" si="540"/>
        <v>64</v>
      </c>
      <c r="CS335" s="141">
        <f t="shared" si="507"/>
        <v>38</v>
      </c>
      <c r="CT335" s="141">
        <f t="shared" si="508"/>
        <v>26</v>
      </c>
      <c r="CU335" s="32">
        <v>10</v>
      </c>
      <c r="CV335" s="11">
        <v>7</v>
      </c>
      <c r="CW335" s="33">
        <v>3</v>
      </c>
      <c r="CX335" s="32">
        <v>11</v>
      </c>
      <c r="CY335" s="11">
        <v>7</v>
      </c>
      <c r="CZ335" s="33">
        <v>4</v>
      </c>
      <c r="DA335" s="32">
        <v>18</v>
      </c>
      <c r="DB335" s="11">
        <v>10</v>
      </c>
      <c r="DC335" s="33">
        <v>8</v>
      </c>
      <c r="DD335" s="32">
        <v>14</v>
      </c>
      <c r="DE335" s="11">
        <v>10</v>
      </c>
      <c r="DF335" s="33">
        <v>4</v>
      </c>
      <c r="DG335" s="32">
        <v>11</v>
      </c>
      <c r="DH335" s="11">
        <v>4</v>
      </c>
      <c r="DI335" s="33">
        <v>7</v>
      </c>
      <c r="DJ335" s="141">
        <f t="shared" si="541"/>
        <v>62</v>
      </c>
      <c r="DK335" s="141">
        <f t="shared" si="509"/>
        <v>39</v>
      </c>
      <c r="DL335" s="141">
        <f t="shared" si="510"/>
        <v>23</v>
      </c>
      <c r="DM335" s="32">
        <v>16</v>
      </c>
      <c r="DN335" s="11">
        <v>11</v>
      </c>
      <c r="DO335" s="33">
        <v>5</v>
      </c>
      <c r="DP335" s="32">
        <v>8</v>
      </c>
      <c r="DQ335" s="11">
        <v>4</v>
      </c>
      <c r="DR335" s="33">
        <v>4</v>
      </c>
      <c r="DS335" s="32">
        <v>19</v>
      </c>
      <c r="DT335" s="11">
        <v>12</v>
      </c>
      <c r="DU335" s="33">
        <v>7</v>
      </c>
      <c r="DV335" s="32">
        <v>12</v>
      </c>
      <c r="DW335" s="11">
        <v>6</v>
      </c>
      <c r="DX335" s="33">
        <v>6</v>
      </c>
      <c r="DY335" s="32">
        <v>7</v>
      </c>
      <c r="DZ335" s="11">
        <v>6</v>
      </c>
      <c r="EA335" s="33">
        <v>1</v>
      </c>
      <c r="EB335" s="141">
        <f t="shared" si="542"/>
        <v>69</v>
      </c>
      <c r="EC335" s="141">
        <f t="shared" si="511"/>
        <v>45</v>
      </c>
      <c r="ED335" s="141">
        <f t="shared" si="512"/>
        <v>24</v>
      </c>
      <c r="EE335" s="32">
        <v>11</v>
      </c>
      <c r="EF335" s="11">
        <v>6</v>
      </c>
      <c r="EG335" s="33">
        <v>5</v>
      </c>
      <c r="EH335" s="32">
        <v>15</v>
      </c>
      <c r="EI335" s="11">
        <v>11</v>
      </c>
      <c r="EJ335" s="33">
        <v>4</v>
      </c>
      <c r="EK335" s="32">
        <v>15</v>
      </c>
      <c r="EL335" s="11">
        <v>11</v>
      </c>
      <c r="EM335" s="33">
        <v>4</v>
      </c>
      <c r="EN335" s="32">
        <v>20</v>
      </c>
      <c r="EO335" s="11">
        <v>11</v>
      </c>
      <c r="EP335" s="33">
        <v>9</v>
      </c>
      <c r="EQ335" s="32">
        <v>8</v>
      </c>
      <c r="ER335" s="11">
        <v>6</v>
      </c>
      <c r="ES335" s="33">
        <v>2</v>
      </c>
      <c r="ET335" s="141">
        <f t="shared" si="543"/>
        <v>77</v>
      </c>
      <c r="EU335" s="141">
        <f t="shared" si="513"/>
        <v>54</v>
      </c>
      <c r="EV335" s="141">
        <f t="shared" si="514"/>
        <v>23</v>
      </c>
      <c r="EW335" s="32">
        <v>13</v>
      </c>
      <c r="EX335" s="11">
        <v>8</v>
      </c>
      <c r="EY335" s="33">
        <v>5</v>
      </c>
      <c r="EZ335" s="32">
        <v>9</v>
      </c>
      <c r="FA335" s="11">
        <v>6</v>
      </c>
      <c r="FB335" s="33">
        <v>3</v>
      </c>
      <c r="FC335" s="32">
        <v>14</v>
      </c>
      <c r="FD335" s="11">
        <v>9</v>
      </c>
      <c r="FE335" s="33">
        <v>5</v>
      </c>
      <c r="FF335" s="32">
        <v>19</v>
      </c>
      <c r="FG335" s="11">
        <v>17</v>
      </c>
      <c r="FH335" s="33">
        <v>2</v>
      </c>
      <c r="FI335" s="32">
        <v>22</v>
      </c>
      <c r="FJ335" s="11">
        <v>14</v>
      </c>
      <c r="FK335" s="33">
        <v>8</v>
      </c>
      <c r="FL335" s="141">
        <f t="shared" si="544"/>
        <v>94</v>
      </c>
      <c r="FM335" s="141">
        <f t="shared" si="515"/>
        <v>57</v>
      </c>
      <c r="FN335" s="141">
        <f t="shared" si="516"/>
        <v>37</v>
      </c>
      <c r="FO335" s="32">
        <v>13</v>
      </c>
      <c r="FP335" s="11">
        <v>7</v>
      </c>
      <c r="FQ335" s="33">
        <v>6</v>
      </c>
      <c r="FR335" s="32">
        <v>24</v>
      </c>
      <c r="FS335" s="11">
        <v>14</v>
      </c>
      <c r="FT335" s="33">
        <v>10</v>
      </c>
      <c r="FU335" s="32">
        <v>19</v>
      </c>
      <c r="FV335" s="11">
        <v>15</v>
      </c>
      <c r="FW335" s="33">
        <v>4</v>
      </c>
      <c r="FX335" s="32">
        <v>18</v>
      </c>
      <c r="FY335" s="11">
        <v>11</v>
      </c>
      <c r="FZ335" s="33">
        <v>7</v>
      </c>
      <c r="GA335" s="32">
        <v>20</v>
      </c>
      <c r="GB335" s="11">
        <v>10</v>
      </c>
      <c r="GC335" s="33">
        <v>10</v>
      </c>
      <c r="GD335" s="141">
        <f t="shared" si="545"/>
        <v>139</v>
      </c>
      <c r="GE335" s="141">
        <f t="shared" si="517"/>
        <v>75</v>
      </c>
      <c r="GF335" s="141">
        <f t="shared" si="518"/>
        <v>64</v>
      </c>
      <c r="GG335" s="32">
        <v>20</v>
      </c>
      <c r="GH335" s="11">
        <v>14</v>
      </c>
      <c r="GI335" s="33">
        <v>6</v>
      </c>
      <c r="GJ335" s="32">
        <v>28</v>
      </c>
      <c r="GK335" s="11">
        <v>10</v>
      </c>
      <c r="GL335" s="33">
        <v>18</v>
      </c>
      <c r="GM335" s="32">
        <v>16</v>
      </c>
      <c r="GN335" s="11">
        <v>9</v>
      </c>
      <c r="GO335" s="33">
        <v>7</v>
      </c>
      <c r="GP335" s="32">
        <v>40</v>
      </c>
      <c r="GQ335" s="11">
        <v>22</v>
      </c>
      <c r="GR335" s="33">
        <v>18</v>
      </c>
      <c r="GS335" s="32">
        <v>35</v>
      </c>
      <c r="GT335" s="11">
        <v>20</v>
      </c>
      <c r="GU335" s="33">
        <v>15</v>
      </c>
      <c r="GV335" s="141">
        <f t="shared" si="546"/>
        <v>194</v>
      </c>
      <c r="GW335" s="141">
        <f t="shared" si="519"/>
        <v>95</v>
      </c>
      <c r="GX335" s="141">
        <f t="shared" si="520"/>
        <v>99</v>
      </c>
      <c r="GY335" s="32">
        <v>37</v>
      </c>
      <c r="GZ335" s="11">
        <v>21</v>
      </c>
      <c r="HA335" s="33">
        <v>16</v>
      </c>
      <c r="HB335" s="32">
        <v>36</v>
      </c>
      <c r="HC335" s="11">
        <v>18</v>
      </c>
      <c r="HD335" s="33">
        <v>18</v>
      </c>
      <c r="HE335" s="32">
        <v>37</v>
      </c>
      <c r="HF335" s="11">
        <v>19</v>
      </c>
      <c r="HG335" s="33">
        <v>18</v>
      </c>
      <c r="HH335" s="32">
        <v>42</v>
      </c>
      <c r="HI335" s="11">
        <v>17</v>
      </c>
      <c r="HJ335" s="33">
        <v>25</v>
      </c>
      <c r="HK335" s="32">
        <v>42</v>
      </c>
      <c r="HL335" s="11">
        <v>20</v>
      </c>
      <c r="HM335" s="33">
        <v>22</v>
      </c>
      <c r="HN335" s="141">
        <f t="shared" si="547"/>
        <v>179</v>
      </c>
      <c r="HO335" s="141">
        <f t="shared" si="521"/>
        <v>84</v>
      </c>
      <c r="HP335" s="141">
        <f t="shared" si="522"/>
        <v>95</v>
      </c>
      <c r="HQ335" s="32">
        <v>35</v>
      </c>
      <c r="HR335" s="11">
        <v>15</v>
      </c>
      <c r="HS335" s="33">
        <v>20</v>
      </c>
      <c r="HT335" s="32">
        <v>37</v>
      </c>
      <c r="HU335" s="11">
        <v>21</v>
      </c>
      <c r="HV335" s="33">
        <v>16</v>
      </c>
      <c r="HW335" s="32">
        <v>44</v>
      </c>
      <c r="HX335" s="11">
        <v>20</v>
      </c>
      <c r="HY335" s="33">
        <v>24</v>
      </c>
      <c r="HZ335" s="32">
        <v>24</v>
      </c>
      <c r="IA335" s="11">
        <v>13</v>
      </c>
      <c r="IB335" s="33">
        <v>11</v>
      </c>
      <c r="IC335" s="32">
        <v>39</v>
      </c>
      <c r="ID335" s="11">
        <v>15</v>
      </c>
      <c r="IE335" s="33">
        <v>24</v>
      </c>
      <c r="IF335" s="141">
        <f t="shared" si="548"/>
        <v>146</v>
      </c>
      <c r="IG335" s="141">
        <f t="shared" si="523"/>
        <v>66</v>
      </c>
      <c r="IH335" s="141">
        <f t="shared" si="524"/>
        <v>80</v>
      </c>
      <c r="II335" s="32">
        <v>40</v>
      </c>
      <c r="IJ335" s="11">
        <v>19</v>
      </c>
      <c r="IK335" s="33">
        <v>21</v>
      </c>
      <c r="IL335" s="32">
        <v>31</v>
      </c>
      <c r="IM335" s="11">
        <v>15</v>
      </c>
      <c r="IN335" s="33">
        <v>16</v>
      </c>
      <c r="IO335" s="32">
        <v>36</v>
      </c>
      <c r="IP335" s="11">
        <v>13</v>
      </c>
      <c r="IQ335" s="33">
        <v>23</v>
      </c>
      <c r="IR335" s="32">
        <v>22</v>
      </c>
      <c r="IS335" s="11">
        <v>9</v>
      </c>
      <c r="IT335" s="33">
        <v>13</v>
      </c>
      <c r="IU335" s="32">
        <v>17</v>
      </c>
      <c r="IV335" s="11">
        <v>10</v>
      </c>
      <c r="IW335" s="33">
        <v>7</v>
      </c>
      <c r="IX335" s="141">
        <f t="shared" si="549"/>
        <v>245</v>
      </c>
      <c r="IY335" s="141">
        <f t="shared" si="525"/>
        <v>108</v>
      </c>
      <c r="IZ335" s="141">
        <f t="shared" si="526"/>
        <v>137</v>
      </c>
      <c r="JA335" s="32">
        <v>27</v>
      </c>
      <c r="JB335" s="11">
        <v>9</v>
      </c>
      <c r="JC335" s="33">
        <v>18</v>
      </c>
      <c r="JD335" s="32">
        <v>50</v>
      </c>
      <c r="JE335" s="11">
        <v>24</v>
      </c>
      <c r="JF335" s="33">
        <v>26</v>
      </c>
      <c r="JG335" s="32">
        <v>63</v>
      </c>
      <c r="JH335" s="11">
        <v>24</v>
      </c>
      <c r="JI335" s="33">
        <v>39</v>
      </c>
      <c r="JJ335" s="32">
        <v>49</v>
      </c>
      <c r="JK335" s="11">
        <v>24</v>
      </c>
      <c r="JL335" s="33">
        <v>25</v>
      </c>
      <c r="JM335" s="32">
        <v>56</v>
      </c>
      <c r="JN335" s="11">
        <v>27</v>
      </c>
      <c r="JO335" s="33">
        <v>29</v>
      </c>
      <c r="JP335" s="141">
        <f t="shared" si="550"/>
        <v>229</v>
      </c>
      <c r="JQ335" s="141">
        <f t="shared" si="527"/>
        <v>87</v>
      </c>
      <c r="JR335" s="141">
        <f t="shared" si="528"/>
        <v>142</v>
      </c>
      <c r="JS335" s="32">
        <v>56</v>
      </c>
      <c r="JT335" s="11">
        <v>22</v>
      </c>
      <c r="JU335" s="33">
        <v>34</v>
      </c>
      <c r="JV335" s="32">
        <v>48</v>
      </c>
      <c r="JW335" s="11">
        <v>18</v>
      </c>
      <c r="JX335" s="33">
        <v>30</v>
      </c>
      <c r="JY335" s="32">
        <v>46</v>
      </c>
      <c r="JZ335" s="11">
        <v>19</v>
      </c>
      <c r="KA335" s="33">
        <v>27</v>
      </c>
      <c r="KB335" s="32">
        <v>38</v>
      </c>
      <c r="KC335" s="11">
        <v>15</v>
      </c>
      <c r="KD335" s="33">
        <v>23</v>
      </c>
      <c r="KE335" s="32">
        <v>41</v>
      </c>
      <c r="KF335" s="11">
        <v>13</v>
      </c>
      <c r="KG335" s="33">
        <v>28</v>
      </c>
      <c r="KH335" s="141">
        <f t="shared" si="551"/>
        <v>117</v>
      </c>
      <c r="KI335" s="141">
        <f t="shared" si="529"/>
        <v>42</v>
      </c>
      <c r="KJ335" s="141">
        <f t="shared" si="530"/>
        <v>75</v>
      </c>
      <c r="KK335" s="32">
        <v>39</v>
      </c>
      <c r="KL335" s="11">
        <v>16</v>
      </c>
      <c r="KM335" s="33">
        <v>23</v>
      </c>
      <c r="KN335" s="32">
        <v>17</v>
      </c>
      <c r="KO335" s="11">
        <v>8</v>
      </c>
      <c r="KP335" s="33">
        <v>9</v>
      </c>
      <c r="KQ335" s="32">
        <v>29</v>
      </c>
      <c r="KR335" s="11">
        <v>9</v>
      </c>
      <c r="KS335" s="33">
        <v>20</v>
      </c>
      <c r="KT335" s="32">
        <v>19</v>
      </c>
      <c r="KU335" s="11">
        <v>6</v>
      </c>
      <c r="KV335" s="33">
        <v>13</v>
      </c>
      <c r="KW335" s="32">
        <v>13</v>
      </c>
      <c r="KX335" s="11">
        <v>3</v>
      </c>
      <c r="KY335" s="33">
        <v>10</v>
      </c>
      <c r="KZ335" s="141">
        <f t="shared" si="552"/>
        <v>56</v>
      </c>
      <c r="LA335" s="141">
        <f t="shared" si="531"/>
        <v>15</v>
      </c>
      <c r="LB335" s="141">
        <f t="shared" si="532"/>
        <v>41</v>
      </c>
      <c r="LC335" s="32">
        <v>22</v>
      </c>
      <c r="LD335" s="11">
        <v>5</v>
      </c>
      <c r="LE335" s="33">
        <v>17</v>
      </c>
      <c r="LF335" s="32">
        <v>8</v>
      </c>
      <c r="LG335" s="11">
        <v>1</v>
      </c>
      <c r="LH335" s="33">
        <v>7</v>
      </c>
      <c r="LI335" s="32">
        <v>11</v>
      </c>
      <c r="LJ335" s="11">
        <v>3</v>
      </c>
      <c r="LK335" s="33">
        <v>8</v>
      </c>
      <c r="LL335" s="32">
        <v>5</v>
      </c>
      <c r="LM335" s="11">
        <v>2</v>
      </c>
      <c r="LN335" s="33">
        <v>3</v>
      </c>
      <c r="LO335" s="32">
        <v>10</v>
      </c>
      <c r="LP335" s="11">
        <v>4</v>
      </c>
      <c r="LQ335" s="33">
        <v>6</v>
      </c>
      <c r="LR335" s="141">
        <f t="shared" si="553"/>
        <v>11</v>
      </c>
      <c r="LS335" s="141">
        <f t="shared" si="533"/>
        <v>1</v>
      </c>
      <c r="LT335" s="141">
        <f t="shared" si="534"/>
        <v>10</v>
      </c>
      <c r="LU335" s="32">
        <v>2</v>
      </c>
      <c r="LV335" s="11">
        <v>0</v>
      </c>
      <c r="LW335" s="33">
        <v>2</v>
      </c>
      <c r="LX335" s="32">
        <v>3</v>
      </c>
      <c r="LY335" s="11">
        <v>1</v>
      </c>
      <c r="LZ335" s="33">
        <v>2</v>
      </c>
      <c r="MA335" s="32">
        <v>2</v>
      </c>
      <c r="MB335" s="11">
        <v>0</v>
      </c>
      <c r="MC335" s="33">
        <v>2</v>
      </c>
      <c r="MD335" s="32">
        <v>1</v>
      </c>
      <c r="ME335" s="11">
        <v>0</v>
      </c>
      <c r="MF335" s="33">
        <v>1</v>
      </c>
      <c r="MG335" s="32">
        <v>3</v>
      </c>
      <c r="MH335" s="11">
        <v>0</v>
      </c>
      <c r="MI335" s="33">
        <v>3</v>
      </c>
      <c r="MJ335" s="141">
        <f t="shared" si="490"/>
        <v>5</v>
      </c>
      <c r="MK335" s="141">
        <f t="shared" si="491"/>
        <v>1</v>
      </c>
      <c r="ML335" s="141">
        <f t="shared" si="492"/>
        <v>4</v>
      </c>
      <c r="MM335" s="32">
        <v>2</v>
      </c>
      <c r="MN335" s="11">
        <v>0</v>
      </c>
      <c r="MO335" s="33">
        <v>2</v>
      </c>
      <c r="MP335" s="32">
        <v>0</v>
      </c>
      <c r="MQ335" s="11">
        <v>0</v>
      </c>
      <c r="MR335" s="33">
        <v>0</v>
      </c>
      <c r="MS335" s="32">
        <v>3</v>
      </c>
      <c r="MT335" s="11">
        <v>1</v>
      </c>
      <c r="MU335" s="33">
        <v>2</v>
      </c>
      <c r="MV335" s="32">
        <v>0</v>
      </c>
      <c r="MW335" s="11">
        <v>0</v>
      </c>
      <c r="MX335" s="33">
        <v>0</v>
      </c>
      <c r="MY335" s="32">
        <v>0</v>
      </c>
      <c r="MZ335" s="11">
        <v>0</v>
      </c>
      <c r="NA335" s="33">
        <v>0</v>
      </c>
      <c r="NB335" s="146">
        <f t="shared" si="493"/>
        <v>2</v>
      </c>
      <c r="NC335" s="141">
        <f t="shared" si="494"/>
        <v>0</v>
      </c>
      <c r="ND335" s="147">
        <f t="shared" si="495"/>
        <v>2</v>
      </c>
      <c r="NE335" s="32">
        <v>1</v>
      </c>
      <c r="NF335" s="11">
        <v>0</v>
      </c>
      <c r="NG335" s="33">
        <v>1</v>
      </c>
      <c r="NH335" s="32">
        <v>0</v>
      </c>
      <c r="NI335" s="11">
        <v>0</v>
      </c>
      <c r="NJ335" s="33">
        <v>0</v>
      </c>
      <c r="NK335" s="32">
        <v>0</v>
      </c>
      <c r="NL335" s="11">
        <v>0</v>
      </c>
      <c r="NM335" s="33">
        <v>0</v>
      </c>
      <c r="NN335" s="32">
        <v>1</v>
      </c>
      <c r="NO335" s="11">
        <v>0</v>
      </c>
      <c r="NP335" s="33">
        <v>1</v>
      </c>
      <c r="NQ335" s="32">
        <v>0</v>
      </c>
      <c r="NR335" s="11">
        <v>0</v>
      </c>
      <c r="NS335" s="33">
        <v>0</v>
      </c>
      <c r="NT335" s="146">
        <f t="shared" si="496"/>
        <v>0</v>
      </c>
      <c r="NU335" s="141">
        <f t="shared" si="497"/>
        <v>0</v>
      </c>
      <c r="NV335" s="147">
        <f t="shared" si="498"/>
        <v>0</v>
      </c>
      <c r="NW335" s="32">
        <v>0</v>
      </c>
      <c r="NX335" s="11">
        <v>0</v>
      </c>
      <c r="NY335" s="33">
        <v>0</v>
      </c>
      <c r="NZ335" s="32">
        <v>0</v>
      </c>
      <c r="OA335" s="11">
        <v>0</v>
      </c>
      <c r="OB335" s="33">
        <v>0</v>
      </c>
      <c r="OC335" s="32">
        <v>0</v>
      </c>
      <c r="OD335" s="11">
        <v>0</v>
      </c>
      <c r="OE335" s="33">
        <v>0</v>
      </c>
      <c r="OF335" s="32">
        <v>0</v>
      </c>
      <c r="OG335" s="11">
        <v>0</v>
      </c>
      <c r="OH335" s="33">
        <v>0</v>
      </c>
      <c r="OI335" s="32">
        <v>0</v>
      </c>
      <c r="OJ335" s="11">
        <v>0</v>
      </c>
      <c r="OK335" s="33">
        <v>0</v>
      </c>
      <c r="OL335" s="146">
        <v>0</v>
      </c>
      <c r="OM335" s="141">
        <v>0</v>
      </c>
      <c r="ON335" s="147">
        <v>0</v>
      </c>
    </row>
    <row r="336" spans="1:404" ht="12" customHeight="1">
      <c r="B336" s="31" t="s">
        <v>284</v>
      </c>
      <c r="C336" s="32">
        <v>3253</v>
      </c>
      <c r="D336" s="11">
        <v>1614</v>
      </c>
      <c r="E336" s="33">
        <v>1639</v>
      </c>
      <c r="F336" s="141">
        <f t="shared" si="535"/>
        <v>72</v>
      </c>
      <c r="G336" s="141">
        <f t="shared" si="488"/>
        <v>33</v>
      </c>
      <c r="H336" s="141">
        <f t="shared" si="489"/>
        <v>39</v>
      </c>
      <c r="I336" s="32">
        <v>13</v>
      </c>
      <c r="J336" s="11">
        <v>4</v>
      </c>
      <c r="K336" s="33">
        <v>9</v>
      </c>
      <c r="L336" s="32">
        <v>11</v>
      </c>
      <c r="M336" s="11">
        <v>3</v>
      </c>
      <c r="N336" s="33">
        <v>8</v>
      </c>
      <c r="O336" s="32">
        <v>19</v>
      </c>
      <c r="P336" s="11">
        <v>8</v>
      </c>
      <c r="Q336" s="33">
        <v>11</v>
      </c>
      <c r="R336" s="32">
        <v>14</v>
      </c>
      <c r="S336" s="11">
        <v>10</v>
      </c>
      <c r="T336" s="33">
        <v>4</v>
      </c>
      <c r="U336" s="32">
        <v>15</v>
      </c>
      <c r="V336" s="11">
        <v>8</v>
      </c>
      <c r="W336" s="33">
        <v>7</v>
      </c>
      <c r="X336" s="141">
        <f t="shared" si="536"/>
        <v>55</v>
      </c>
      <c r="Y336" s="141">
        <f t="shared" si="499"/>
        <v>29</v>
      </c>
      <c r="Z336" s="141">
        <f t="shared" si="500"/>
        <v>26</v>
      </c>
      <c r="AA336" s="32">
        <v>15</v>
      </c>
      <c r="AB336" s="11">
        <v>8</v>
      </c>
      <c r="AC336" s="33">
        <v>7</v>
      </c>
      <c r="AD336" s="32">
        <v>8</v>
      </c>
      <c r="AE336" s="11">
        <v>2</v>
      </c>
      <c r="AF336" s="33">
        <v>6</v>
      </c>
      <c r="AG336" s="32">
        <v>13</v>
      </c>
      <c r="AH336" s="11">
        <v>7</v>
      </c>
      <c r="AI336" s="33">
        <v>6</v>
      </c>
      <c r="AJ336" s="32">
        <v>7</v>
      </c>
      <c r="AK336" s="11">
        <v>5</v>
      </c>
      <c r="AL336" s="33">
        <v>2</v>
      </c>
      <c r="AM336" s="32">
        <v>12</v>
      </c>
      <c r="AN336" s="11">
        <v>7</v>
      </c>
      <c r="AO336" s="33">
        <v>5</v>
      </c>
      <c r="AP336" s="141">
        <f t="shared" si="537"/>
        <v>66</v>
      </c>
      <c r="AQ336" s="141">
        <f t="shared" si="501"/>
        <v>31</v>
      </c>
      <c r="AR336" s="141">
        <f t="shared" si="502"/>
        <v>35</v>
      </c>
      <c r="AS336" s="32">
        <v>8</v>
      </c>
      <c r="AT336" s="11">
        <v>6</v>
      </c>
      <c r="AU336" s="33">
        <v>2</v>
      </c>
      <c r="AV336" s="32">
        <v>8</v>
      </c>
      <c r="AW336" s="11">
        <v>3</v>
      </c>
      <c r="AX336" s="33">
        <v>5</v>
      </c>
      <c r="AY336" s="32">
        <v>14</v>
      </c>
      <c r="AZ336" s="11">
        <v>8</v>
      </c>
      <c r="BA336" s="33">
        <v>6</v>
      </c>
      <c r="BB336" s="32">
        <v>16</v>
      </c>
      <c r="BC336" s="11">
        <v>6</v>
      </c>
      <c r="BD336" s="33">
        <v>10</v>
      </c>
      <c r="BE336" s="32">
        <v>20</v>
      </c>
      <c r="BF336" s="11">
        <v>8</v>
      </c>
      <c r="BG336" s="33">
        <v>12</v>
      </c>
      <c r="BH336" s="141">
        <f t="shared" si="538"/>
        <v>84</v>
      </c>
      <c r="BI336" s="141">
        <f t="shared" si="503"/>
        <v>46</v>
      </c>
      <c r="BJ336" s="141">
        <f t="shared" si="504"/>
        <v>38</v>
      </c>
      <c r="BK336" s="32">
        <v>18</v>
      </c>
      <c r="BL336" s="11">
        <v>7</v>
      </c>
      <c r="BM336" s="33">
        <v>11</v>
      </c>
      <c r="BN336" s="32">
        <v>16</v>
      </c>
      <c r="BO336" s="11">
        <v>10</v>
      </c>
      <c r="BP336" s="33">
        <v>6</v>
      </c>
      <c r="BQ336" s="32">
        <v>13</v>
      </c>
      <c r="BR336" s="11">
        <v>7</v>
      </c>
      <c r="BS336" s="33">
        <v>6</v>
      </c>
      <c r="BT336" s="32">
        <v>22</v>
      </c>
      <c r="BU336" s="11">
        <v>11</v>
      </c>
      <c r="BV336" s="33">
        <v>11</v>
      </c>
      <c r="BW336" s="32">
        <v>15</v>
      </c>
      <c r="BX336" s="11">
        <v>11</v>
      </c>
      <c r="BY336" s="33">
        <v>4</v>
      </c>
      <c r="BZ336" s="141">
        <f t="shared" si="539"/>
        <v>112</v>
      </c>
      <c r="CA336" s="141">
        <f t="shared" si="505"/>
        <v>67</v>
      </c>
      <c r="CB336" s="141">
        <f t="shared" si="506"/>
        <v>45</v>
      </c>
      <c r="CC336" s="32">
        <v>32</v>
      </c>
      <c r="CD336" s="11">
        <v>14</v>
      </c>
      <c r="CE336" s="33">
        <v>18</v>
      </c>
      <c r="CF336" s="32">
        <v>21</v>
      </c>
      <c r="CG336" s="11">
        <v>14</v>
      </c>
      <c r="CH336" s="33">
        <v>7</v>
      </c>
      <c r="CI336" s="32">
        <v>24</v>
      </c>
      <c r="CJ336" s="11">
        <v>16</v>
      </c>
      <c r="CK336" s="33">
        <v>8</v>
      </c>
      <c r="CL336" s="32">
        <v>18</v>
      </c>
      <c r="CM336" s="11">
        <v>12</v>
      </c>
      <c r="CN336" s="33">
        <v>6</v>
      </c>
      <c r="CO336" s="32">
        <v>17</v>
      </c>
      <c r="CP336" s="11">
        <v>11</v>
      </c>
      <c r="CQ336" s="33">
        <v>6</v>
      </c>
      <c r="CR336" s="141">
        <f t="shared" si="540"/>
        <v>122</v>
      </c>
      <c r="CS336" s="141">
        <f t="shared" si="507"/>
        <v>84</v>
      </c>
      <c r="CT336" s="141">
        <f t="shared" si="508"/>
        <v>38</v>
      </c>
      <c r="CU336" s="32">
        <v>22</v>
      </c>
      <c r="CV336" s="11">
        <v>12</v>
      </c>
      <c r="CW336" s="33">
        <v>10</v>
      </c>
      <c r="CX336" s="32">
        <v>25</v>
      </c>
      <c r="CY336" s="11">
        <v>22</v>
      </c>
      <c r="CZ336" s="33">
        <v>3</v>
      </c>
      <c r="DA336" s="32">
        <v>23</v>
      </c>
      <c r="DB336" s="11">
        <v>15</v>
      </c>
      <c r="DC336" s="33">
        <v>8</v>
      </c>
      <c r="DD336" s="32">
        <v>30</v>
      </c>
      <c r="DE336" s="11">
        <v>21</v>
      </c>
      <c r="DF336" s="33">
        <v>9</v>
      </c>
      <c r="DG336" s="32">
        <v>22</v>
      </c>
      <c r="DH336" s="11">
        <v>14</v>
      </c>
      <c r="DI336" s="33">
        <v>8</v>
      </c>
      <c r="DJ336" s="141">
        <f t="shared" si="541"/>
        <v>107</v>
      </c>
      <c r="DK336" s="141">
        <f t="shared" si="509"/>
        <v>75</v>
      </c>
      <c r="DL336" s="141">
        <f t="shared" si="510"/>
        <v>32</v>
      </c>
      <c r="DM336" s="32">
        <v>27</v>
      </c>
      <c r="DN336" s="11">
        <v>22</v>
      </c>
      <c r="DO336" s="33">
        <v>5</v>
      </c>
      <c r="DP336" s="32">
        <v>27</v>
      </c>
      <c r="DQ336" s="11">
        <v>17</v>
      </c>
      <c r="DR336" s="33">
        <v>10</v>
      </c>
      <c r="DS336" s="32">
        <v>18</v>
      </c>
      <c r="DT336" s="11">
        <v>12</v>
      </c>
      <c r="DU336" s="33">
        <v>6</v>
      </c>
      <c r="DV336" s="32">
        <v>15</v>
      </c>
      <c r="DW336" s="11">
        <v>10</v>
      </c>
      <c r="DX336" s="33">
        <v>5</v>
      </c>
      <c r="DY336" s="32">
        <v>20</v>
      </c>
      <c r="DZ336" s="11">
        <v>14</v>
      </c>
      <c r="EA336" s="33">
        <v>6</v>
      </c>
      <c r="EB336" s="141">
        <f t="shared" si="542"/>
        <v>114</v>
      </c>
      <c r="EC336" s="141">
        <f t="shared" si="511"/>
        <v>74</v>
      </c>
      <c r="ED336" s="141">
        <f t="shared" si="512"/>
        <v>40</v>
      </c>
      <c r="EE336" s="32">
        <v>28</v>
      </c>
      <c r="EF336" s="11">
        <v>19</v>
      </c>
      <c r="EG336" s="33">
        <v>9</v>
      </c>
      <c r="EH336" s="32">
        <v>14</v>
      </c>
      <c r="EI336" s="11">
        <v>11</v>
      </c>
      <c r="EJ336" s="33">
        <v>3</v>
      </c>
      <c r="EK336" s="32">
        <v>25</v>
      </c>
      <c r="EL336" s="11">
        <v>15</v>
      </c>
      <c r="EM336" s="33">
        <v>10</v>
      </c>
      <c r="EN336" s="32">
        <v>21</v>
      </c>
      <c r="EO336" s="11">
        <v>12</v>
      </c>
      <c r="EP336" s="33">
        <v>9</v>
      </c>
      <c r="EQ336" s="32">
        <v>26</v>
      </c>
      <c r="ER336" s="11">
        <v>17</v>
      </c>
      <c r="ES336" s="33">
        <v>9</v>
      </c>
      <c r="ET336" s="141">
        <f t="shared" si="543"/>
        <v>118</v>
      </c>
      <c r="EU336" s="141">
        <f t="shared" si="513"/>
        <v>77</v>
      </c>
      <c r="EV336" s="141">
        <f t="shared" si="514"/>
        <v>41</v>
      </c>
      <c r="EW336" s="32">
        <v>19</v>
      </c>
      <c r="EX336" s="11">
        <v>14</v>
      </c>
      <c r="EY336" s="33">
        <v>5</v>
      </c>
      <c r="EZ336" s="32">
        <v>26</v>
      </c>
      <c r="FA336" s="11">
        <v>19</v>
      </c>
      <c r="FB336" s="33">
        <v>7</v>
      </c>
      <c r="FC336" s="32">
        <v>31</v>
      </c>
      <c r="FD336" s="11">
        <v>19</v>
      </c>
      <c r="FE336" s="33">
        <v>12</v>
      </c>
      <c r="FF336" s="32">
        <v>24</v>
      </c>
      <c r="FG336" s="11">
        <v>16</v>
      </c>
      <c r="FH336" s="33">
        <v>8</v>
      </c>
      <c r="FI336" s="32">
        <v>18</v>
      </c>
      <c r="FJ336" s="11">
        <v>9</v>
      </c>
      <c r="FK336" s="33">
        <v>9</v>
      </c>
      <c r="FL336" s="141">
        <f t="shared" si="544"/>
        <v>166</v>
      </c>
      <c r="FM336" s="141">
        <f t="shared" si="515"/>
        <v>104</v>
      </c>
      <c r="FN336" s="141">
        <f t="shared" si="516"/>
        <v>62</v>
      </c>
      <c r="FO336" s="32">
        <v>26</v>
      </c>
      <c r="FP336" s="11">
        <v>18</v>
      </c>
      <c r="FQ336" s="33">
        <v>8</v>
      </c>
      <c r="FR336" s="32">
        <v>26</v>
      </c>
      <c r="FS336" s="11">
        <v>14</v>
      </c>
      <c r="FT336" s="33">
        <v>12</v>
      </c>
      <c r="FU336" s="32">
        <v>35</v>
      </c>
      <c r="FV336" s="11">
        <v>23</v>
      </c>
      <c r="FW336" s="33">
        <v>12</v>
      </c>
      <c r="FX336" s="32">
        <v>35</v>
      </c>
      <c r="FY336" s="11">
        <v>20</v>
      </c>
      <c r="FZ336" s="33">
        <v>15</v>
      </c>
      <c r="GA336" s="32">
        <v>44</v>
      </c>
      <c r="GB336" s="11">
        <v>29</v>
      </c>
      <c r="GC336" s="33">
        <v>15</v>
      </c>
      <c r="GD336" s="141">
        <f t="shared" si="545"/>
        <v>257</v>
      </c>
      <c r="GE336" s="141">
        <f t="shared" si="517"/>
        <v>139</v>
      </c>
      <c r="GF336" s="141">
        <f t="shared" si="518"/>
        <v>118</v>
      </c>
      <c r="GG336" s="32">
        <v>41</v>
      </c>
      <c r="GH336" s="11">
        <v>26</v>
      </c>
      <c r="GI336" s="33">
        <v>15</v>
      </c>
      <c r="GJ336" s="32">
        <v>49</v>
      </c>
      <c r="GK336" s="11">
        <v>27</v>
      </c>
      <c r="GL336" s="33">
        <v>22</v>
      </c>
      <c r="GM336" s="32">
        <v>50</v>
      </c>
      <c r="GN336" s="11">
        <v>24</v>
      </c>
      <c r="GO336" s="33">
        <v>26</v>
      </c>
      <c r="GP336" s="32">
        <v>59</v>
      </c>
      <c r="GQ336" s="11">
        <v>30</v>
      </c>
      <c r="GR336" s="33">
        <v>29</v>
      </c>
      <c r="GS336" s="32">
        <v>58</v>
      </c>
      <c r="GT336" s="11">
        <v>32</v>
      </c>
      <c r="GU336" s="33">
        <v>26</v>
      </c>
      <c r="GV336" s="141">
        <f t="shared" si="546"/>
        <v>307</v>
      </c>
      <c r="GW336" s="141">
        <f t="shared" si="519"/>
        <v>161</v>
      </c>
      <c r="GX336" s="141">
        <f t="shared" si="520"/>
        <v>146</v>
      </c>
      <c r="GY336" s="32">
        <v>54</v>
      </c>
      <c r="GZ336" s="11">
        <v>29</v>
      </c>
      <c r="HA336" s="33">
        <v>25</v>
      </c>
      <c r="HB336" s="32">
        <v>71</v>
      </c>
      <c r="HC336" s="11">
        <v>46</v>
      </c>
      <c r="HD336" s="33">
        <v>25</v>
      </c>
      <c r="HE336" s="32">
        <v>69</v>
      </c>
      <c r="HF336" s="11">
        <v>35</v>
      </c>
      <c r="HG336" s="33">
        <v>34</v>
      </c>
      <c r="HH336" s="32">
        <v>56</v>
      </c>
      <c r="HI336" s="11">
        <v>27</v>
      </c>
      <c r="HJ336" s="33">
        <v>29</v>
      </c>
      <c r="HK336" s="32">
        <v>57</v>
      </c>
      <c r="HL336" s="11">
        <v>24</v>
      </c>
      <c r="HM336" s="33">
        <v>33</v>
      </c>
      <c r="HN336" s="141">
        <f t="shared" si="547"/>
        <v>316</v>
      </c>
      <c r="HO336" s="141">
        <f t="shared" si="521"/>
        <v>151</v>
      </c>
      <c r="HP336" s="141">
        <f t="shared" si="522"/>
        <v>165</v>
      </c>
      <c r="HQ336" s="32">
        <v>62</v>
      </c>
      <c r="HR336" s="11">
        <v>30</v>
      </c>
      <c r="HS336" s="33">
        <v>32</v>
      </c>
      <c r="HT336" s="32">
        <v>63</v>
      </c>
      <c r="HU336" s="11">
        <v>29</v>
      </c>
      <c r="HV336" s="33">
        <v>34</v>
      </c>
      <c r="HW336" s="32">
        <v>73</v>
      </c>
      <c r="HX336" s="11">
        <v>30</v>
      </c>
      <c r="HY336" s="33">
        <v>43</v>
      </c>
      <c r="HZ336" s="32">
        <v>71</v>
      </c>
      <c r="IA336" s="11">
        <v>38</v>
      </c>
      <c r="IB336" s="33">
        <v>33</v>
      </c>
      <c r="IC336" s="32">
        <v>47</v>
      </c>
      <c r="ID336" s="11">
        <v>24</v>
      </c>
      <c r="IE336" s="33">
        <v>23</v>
      </c>
      <c r="IF336" s="141">
        <f t="shared" si="548"/>
        <v>303</v>
      </c>
      <c r="IG336" s="141">
        <f t="shared" si="523"/>
        <v>146</v>
      </c>
      <c r="IH336" s="141">
        <f t="shared" si="524"/>
        <v>157</v>
      </c>
      <c r="II336" s="32">
        <v>72</v>
      </c>
      <c r="IJ336" s="11">
        <v>38</v>
      </c>
      <c r="IK336" s="33">
        <v>34</v>
      </c>
      <c r="IL336" s="32">
        <v>61</v>
      </c>
      <c r="IM336" s="11">
        <v>32</v>
      </c>
      <c r="IN336" s="33">
        <v>29</v>
      </c>
      <c r="IO336" s="32">
        <v>70</v>
      </c>
      <c r="IP336" s="11">
        <v>28</v>
      </c>
      <c r="IQ336" s="33">
        <v>42</v>
      </c>
      <c r="IR336" s="32">
        <v>49</v>
      </c>
      <c r="IS336" s="11">
        <v>20</v>
      </c>
      <c r="IT336" s="33">
        <v>29</v>
      </c>
      <c r="IU336" s="32">
        <v>51</v>
      </c>
      <c r="IV336" s="11">
        <v>28</v>
      </c>
      <c r="IW336" s="33">
        <v>23</v>
      </c>
      <c r="IX336" s="141">
        <f t="shared" si="549"/>
        <v>363</v>
      </c>
      <c r="IY336" s="141">
        <f t="shared" si="525"/>
        <v>169</v>
      </c>
      <c r="IZ336" s="141">
        <f t="shared" si="526"/>
        <v>194</v>
      </c>
      <c r="JA336" s="32">
        <v>64</v>
      </c>
      <c r="JB336" s="11">
        <v>28</v>
      </c>
      <c r="JC336" s="33">
        <v>36</v>
      </c>
      <c r="JD336" s="32">
        <v>51</v>
      </c>
      <c r="JE336" s="11">
        <v>25</v>
      </c>
      <c r="JF336" s="33">
        <v>26</v>
      </c>
      <c r="JG336" s="32">
        <v>107</v>
      </c>
      <c r="JH336" s="11">
        <v>49</v>
      </c>
      <c r="JI336" s="33">
        <v>58</v>
      </c>
      <c r="JJ336" s="32">
        <v>83</v>
      </c>
      <c r="JK336" s="11">
        <v>41</v>
      </c>
      <c r="JL336" s="33">
        <v>42</v>
      </c>
      <c r="JM336" s="32">
        <v>58</v>
      </c>
      <c r="JN336" s="11">
        <v>26</v>
      </c>
      <c r="JO336" s="33">
        <v>32</v>
      </c>
      <c r="JP336" s="141">
        <f t="shared" si="550"/>
        <v>352</v>
      </c>
      <c r="JQ336" s="141">
        <f t="shared" si="527"/>
        <v>129</v>
      </c>
      <c r="JR336" s="141">
        <f t="shared" si="528"/>
        <v>223</v>
      </c>
      <c r="JS336" s="32">
        <v>86</v>
      </c>
      <c r="JT336" s="11">
        <v>31</v>
      </c>
      <c r="JU336" s="33">
        <v>55</v>
      </c>
      <c r="JV336" s="32">
        <v>65</v>
      </c>
      <c r="JW336" s="11">
        <v>28</v>
      </c>
      <c r="JX336" s="33">
        <v>37</v>
      </c>
      <c r="JY336" s="32">
        <v>67</v>
      </c>
      <c r="JZ336" s="11">
        <v>22</v>
      </c>
      <c r="KA336" s="33">
        <v>45</v>
      </c>
      <c r="KB336" s="32">
        <v>61</v>
      </c>
      <c r="KC336" s="11">
        <v>19</v>
      </c>
      <c r="KD336" s="33">
        <v>42</v>
      </c>
      <c r="KE336" s="32">
        <v>73</v>
      </c>
      <c r="KF336" s="11">
        <v>29</v>
      </c>
      <c r="KG336" s="33">
        <v>44</v>
      </c>
      <c r="KH336" s="141">
        <f t="shared" si="551"/>
        <v>222</v>
      </c>
      <c r="KI336" s="141">
        <f t="shared" si="529"/>
        <v>77</v>
      </c>
      <c r="KJ336" s="141">
        <f t="shared" si="530"/>
        <v>145</v>
      </c>
      <c r="KK336" s="32">
        <v>79</v>
      </c>
      <c r="KL336" s="11">
        <v>22</v>
      </c>
      <c r="KM336" s="33">
        <v>57</v>
      </c>
      <c r="KN336" s="32">
        <v>49</v>
      </c>
      <c r="KO336" s="11">
        <v>20</v>
      </c>
      <c r="KP336" s="33">
        <v>29</v>
      </c>
      <c r="KQ336" s="32">
        <v>41</v>
      </c>
      <c r="KR336" s="11">
        <v>19</v>
      </c>
      <c r="KS336" s="33">
        <v>22</v>
      </c>
      <c r="KT336" s="32">
        <v>26</v>
      </c>
      <c r="KU336" s="11">
        <v>6</v>
      </c>
      <c r="KV336" s="33">
        <v>20</v>
      </c>
      <c r="KW336" s="32">
        <v>27</v>
      </c>
      <c r="KX336" s="11">
        <v>10</v>
      </c>
      <c r="KY336" s="33">
        <v>17</v>
      </c>
      <c r="KZ336" s="141">
        <f t="shared" si="552"/>
        <v>77</v>
      </c>
      <c r="LA336" s="141">
        <f t="shared" si="531"/>
        <v>14</v>
      </c>
      <c r="LB336" s="141">
        <f t="shared" si="532"/>
        <v>63</v>
      </c>
      <c r="LC336" s="32">
        <v>21</v>
      </c>
      <c r="LD336" s="11">
        <v>1</v>
      </c>
      <c r="LE336" s="33">
        <v>20</v>
      </c>
      <c r="LF336" s="32">
        <v>18</v>
      </c>
      <c r="LG336" s="11">
        <v>4</v>
      </c>
      <c r="LH336" s="33">
        <v>14</v>
      </c>
      <c r="LI336" s="32">
        <v>20</v>
      </c>
      <c r="LJ336" s="11">
        <v>5</v>
      </c>
      <c r="LK336" s="33">
        <v>15</v>
      </c>
      <c r="LL336" s="32">
        <v>10</v>
      </c>
      <c r="LM336" s="11">
        <v>2</v>
      </c>
      <c r="LN336" s="33">
        <v>8</v>
      </c>
      <c r="LO336" s="32">
        <v>8</v>
      </c>
      <c r="LP336" s="11">
        <v>2</v>
      </c>
      <c r="LQ336" s="33">
        <v>6</v>
      </c>
      <c r="LR336" s="141">
        <f t="shared" si="553"/>
        <v>27</v>
      </c>
      <c r="LS336" s="141">
        <f t="shared" si="533"/>
        <v>7</v>
      </c>
      <c r="LT336" s="141">
        <f t="shared" si="534"/>
        <v>20</v>
      </c>
      <c r="LU336" s="32">
        <v>10</v>
      </c>
      <c r="LV336" s="11">
        <v>2</v>
      </c>
      <c r="LW336" s="33">
        <v>8</v>
      </c>
      <c r="LX336" s="32">
        <v>8</v>
      </c>
      <c r="LY336" s="11">
        <v>1</v>
      </c>
      <c r="LZ336" s="33">
        <v>7</v>
      </c>
      <c r="MA336" s="32">
        <v>5</v>
      </c>
      <c r="MB336" s="11">
        <v>3</v>
      </c>
      <c r="MC336" s="33">
        <v>2</v>
      </c>
      <c r="MD336" s="32">
        <v>3</v>
      </c>
      <c r="ME336" s="11">
        <v>1</v>
      </c>
      <c r="MF336" s="33">
        <v>2</v>
      </c>
      <c r="MG336" s="32">
        <v>1</v>
      </c>
      <c r="MH336" s="11">
        <v>0</v>
      </c>
      <c r="MI336" s="33">
        <v>1</v>
      </c>
      <c r="MJ336" s="141">
        <f t="shared" si="490"/>
        <v>12</v>
      </c>
      <c r="MK336" s="141">
        <f t="shared" si="491"/>
        <v>0</v>
      </c>
      <c r="ML336" s="141">
        <f t="shared" si="492"/>
        <v>12</v>
      </c>
      <c r="MM336" s="32">
        <v>8</v>
      </c>
      <c r="MN336" s="11">
        <v>0</v>
      </c>
      <c r="MO336" s="33">
        <v>8</v>
      </c>
      <c r="MP336" s="32">
        <v>0</v>
      </c>
      <c r="MQ336" s="11">
        <v>0</v>
      </c>
      <c r="MR336" s="33">
        <v>0</v>
      </c>
      <c r="MS336" s="32">
        <v>1</v>
      </c>
      <c r="MT336" s="11">
        <v>0</v>
      </c>
      <c r="MU336" s="33">
        <v>1</v>
      </c>
      <c r="MV336" s="32">
        <v>2</v>
      </c>
      <c r="MW336" s="11">
        <v>0</v>
      </c>
      <c r="MX336" s="33">
        <v>2</v>
      </c>
      <c r="MY336" s="32">
        <v>1</v>
      </c>
      <c r="MZ336" s="11">
        <v>0</v>
      </c>
      <c r="NA336" s="33">
        <v>1</v>
      </c>
      <c r="NB336" s="146">
        <f t="shared" si="493"/>
        <v>1</v>
      </c>
      <c r="NC336" s="141">
        <f t="shared" si="494"/>
        <v>1</v>
      </c>
      <c r="ND336" s="147">
        <f t="shared" si="495"/>
        <v>0</v>
      </c>
      <c r="NE336" s="32">
        <v>0</v>
      </c>
      <c r="NF336" s="11">
        <v>0</v>
      </c>
      <c r="NG336" s="33">
        <v>0</v>
      </c>
      <c r="NH336" s="32">
        <v>0</v>
      </c>
      <c r="NI336" s="11">
        <v>0</v>
      </c>
      <c r="NJ336" s="33">
        <v>0</v>
      </c>
      <c r="NK336" s="32">
        <v>0</v>
      </c>
      <c r="NL336" s="11">
        <v>0</v>
      </c>
      <c r="NM336" s="33">
        <v>0</v>
      </c>
      <c r="NN336" s="32">
        <v>0</v>
      </c>
      <c r="NO336" s="11">
        <v>0</v>
      </c>
      <c r="NP336" s="33">
        <v>0</v>
      </c>
      <c r="NQ336" s="32">
        <v>1</v>
      </c>
      <c r="NR336" s="11">
        <v>1</v>
      </c>
      <c r="NS336" s="33">
        <v>0</v>
      </c>
      <c r="NT336" s="146">
        <f t="shared" si="496"/>
        <v>0</v>
      </c>
      <c r="NU336" s="141">
        <f t="shared" si="497"/>
        <v>0</v>
      </c>
      <c r="NV336" s="147">
        <f t="shared" si="498"/>
        <v>0</v>
      </c>
      <c r="NW336" s="32">
        <v>0</v>
      </c>
      <c r="NX336" s="11">
        <v>0</v>
      </c>
      <c r="NY336" s="33">
        <v>0</v>
      </c>
      <c r="NZ336" s="32">
        <v>0</v>
      </c>
      <c r="OA336" s="11">
        <v>0</v>
      </c>
      <c r="OB336" s="33">
        <v>0</v>
      </c>
      <c r="OC336" s="32">
        <v>0</v>
      </c>
      <c r="OD336" s="11">
        <v>0</v>
      </c>
      <c r="OE336" s="33">
        <v>0</v>
      </c>
      <c r="OF336" s="32">
        <v>0</v>
      </c>
      <c r="OG336" s="11">
        <v>0</v>
      </c>
      <c r="OH336" s="33">
        <v>0</v>
      </c>
      <c r="OI336" s="32">
        <v>0</v>
      </c>
      <c r="OJ336" s="11">
        <v>0</v>
      </c>
      <c r="OK336" s="33">
        <v>0</v>
      </c>
      <c r="OL336" s="146">
        <v>0</v>
      </c>
      <c r="OM336" s="141">
        <v>0</v>
      </c>
      <c r="ON336" s="147">
        <v>0</v>
      </c>
    </row>
    <row r="337" spans="1:404" ht="12" customHeight="1">
      <c r="B337" s="31" t="s">
        <v>285</v>
      </c>
      <c r="C337" s="32">
        <v>3787</v>
      </c>
      <c r="D337" s="11">
        <v>1825</v>
      </c>
      <c r="E337" s="33">
        <v>1962</v>
      </c>
      <c r="F337" s="141">
        <f t="shared" si="535"/>
        <v>68</v>
      </c>
      <c r="G337" s="141">
        <f t="shared" si="488"/>
        <v>43</v>
      </c>
      <c r="H337" s="141">
        <f t="shared" si="489"/>
        <v>25</v>
      </c>
      <c r="I337" s="32">
        <v>12</v>
      </c>
      <c r="J337" s="11">
        <v>4</v>
      </c>
      <c r="K337" s="33">
        <v>8</v>
      </c>
      <c r="L337" s="32">
        <v>12</v>
      </c>
      <c r="M337" s="11">
        <v>11</v>
      </c>
      <c r="N337" s="33">
        <v>1</v>
      </c>
      <c r="O337" s="32">
        <v>14</v>
      </c>
      <c r="P337" s="11">
        <v>9</v>
      </c>
      <c r="Q337" s="33">
        <v>5</v>
      </c>
      <c r="R337" s="32">
        <v>17</v>
      </c>
      <c r="S337" s="11">
        <v>12</v>
      </c>
      <c r="T337" s="33">
        <v>5</v>
      </c>
      <c r="U337" s="32">
        <v>13</v>
      </c>
      <c r="V337" s="11">
        <v>7</v>
      </c>
      <c r="W337" s="33">
        <v>6</v>
      </c>
      <c r="X337" s="141">
        <f t="shared" si="536"/>
        <v>60</v>
      </c>
      <c r="Y337" s="141">
        <f t="shared" si="499"/>
        <v>33</v>
      </c>
      <c r="Z337" s="141">
        <f t="shared" si="500"/>
        <v>27</v>
      </c>
      <c r="AA337" s="32">
        <v>12</v>
      </c>
      <c r="AB337" s="11">
        <v>6</v>
      </c>
      <c r="AC337" s="33">
        <v>6</v>
      </c>
      <c r="AD337" s="32">
        <v>11</v>
      </c>
      <c r="AE337" s="11">
        <v>7</v>
      </c>
      <c r="AF337" s="33">
        <v>4</v>
      </c>
      <c r="AG337" s="32">
        <v>9</v>
      </c>
      <c r="AH337" s="11">
        <v>5</v>
      </c>
      <c r="AI337" s="33">
        <v>4</v>
      </c>
      <c r="AJ337" s="32">
        <v>15</v>
      </c>
      <c r="AK337" s="11">
        <v>10</v>
      </c>
      <c r="AL337" s="33">
        <v>5</v>
      </c>
      <c r="AM337" s="32">
        <v>13</v>
      </c>
      <c r="AN337" s="11">
        <v>5</v>
      </c>
      <c r="AO337" s="33">
        <v>8</v>
      </c>
      <c r="AP337" s="141">
        <f t="shared" si="537"/>
        <v>99</v>
      </c>
      <c r="AQ337" s="141">
        <f t="shared" si="501"/>
        <v>50</v>
      </c>
      <c r="AR337" s="141">
        <f t="shared" si="502"/>
        <v>49</v>
      </c>
      <c r="AS337" s="32">
        <v>21</v>
      </c>
      <c r="AT337" s="11">
        <v>10</v>
      </c>
      <c r="AU337" s="33">
        <v>11</v>
      </c>
      <c r="AV337" s="32">
        <v>11</v>
      </c>
      <c r="AW337" s="11">
        <v>3</v>
      </c>
      <c r="AX337" s="33">
        <v>8</v>
      </c>
      <c r="AY337" s="32">
        <v>19</v>
      </c>
      <c r="AZ337" s="11">
        <v>10</v>
      </c>
      <c r="BA337" s="33">
        <v>9</v>
      </c>
      <c r="BB337" s="32">
        <v>27</v>
      </c>
      <c r="BC337" s="11">
        <v>14</v>
      </c>
      <c r="BD337" s="33">
        <v>13</v>
      </c>
      <c r="BE337" s="32">
        <v>21</v>
      </c>
      <c r="BF337" s="11">
        <v>13</v>
      </c>
      <c r="BG337" s="33">
        <v>8</v>
      </c>
      <c r="BH337" s="141">
        <f t="shared" si="538"/>
        <v>174</v>
      </c>
      <c r="BI337" s="141">
        <f t="shared" si="503"/>
        <v>93</v>
      </c>
      <c r="BJ337" s="141">
        <f t="shared" si="504"/>
        <v>81</v>
      </c>
      <c r="BK337" s="32">
        <v>32</v>
      </c>
      <c r="BL337" s="11">
        <v>17</v>
      </c>
      <c r="BM337" s="33">
        <v>15</v>
      </c>
      <c r="BN337" s="32">
        <v>29</v>
      </c>
      <c r="BO337" s="11">
        <v>13</v>
      </c>
      <c r="BP337" s="33">
        <v>16</v>
      </c>
      <c r="BQ337" s="32">
        <v>45</v>
      </c>
      <c r="BR337" s="11">
        <v>20</v>
      </c>
      <c r="BS337" s="33">
        <v>25</v>
      </c>
      <c r="BT337" s="32">
        <v>34</v>
      </c>
      <c r="BU337" s="11">
        <v>21</v>
      </c>
      <c r="BV337" s="33">
        <v>13</v>
      </c>
      <c r="BW337" s="32">
        <v>34</v>
      </c>
      <c r="BX337" s="11">
        <v>22</v>
      </c>
      <c r="BY337" s="33">
        <v>12</v>
      </c>
      <c r="BZ337" s="141">
        <f t="shared" si="539"/>
        <v>172</v>
      </c>
      <c r="CA337" s="141">
        <f t="shared" si="505"/>
        <v>100</v>
      </c>
      <c r="CB337" s="141">
        <f t="shared" si="506"/>
        <v>72</v>
      </c>
      <c r="CC337" s="32">
        <v>39</v>
      </c>
      <c r="CD337" s="11">
        <v>20</v>
      </c>
      <c r="CE337" s="33">
        <v>19</v>
      </c>
      <c r="CF337" s="32">
        <v>27</v>
      </c>
      <c r="CG337" s="11">
        <v>16</v>
      </c>
      <c r="CH337" s="33">
        <v>11</v>
      </c>
      <c r="CI337" s="32">
        <v>34</v>
      </c>
      <c r="CJ337" s="11">
        <v>18</v>
      </c>
      <c r="CK337" s="33">
        <v>16</v>
      </c>
      <c r="CL337" s="32">
        <v>37</v>
      </c>
      <c r="CM337" s="11">
        <v>20</v>
      </c>
      <c r="CN337" s="33">
        <v>17</v>
      </c>
      <c r="CO337" s="32">
        <v>35</v>
      </c>
      <c r="CP337" s="11">
        <v>26</v>
      </c>
      <c r="CQ337" s="33">
        <v>9</v>
      </c>
      <c r="CR337" s="141">
        <f t="shared" si="540"/>
        <v>133</v>
      </c>
      <c r="CS337" s="141">
        <f t="shared" si="507"/>
        <v>76</v>
      </c>
      <c r="CT337" s="141">
        <f t="shared" si="508"/>
        <v>57</v>
      </c>
      <c r="CU337" s="32">
        <v>27</v>
      </c>
      <c r="CV337" s="11">
        <v>16</v>
      </c>
      <c r="CW337" s="33">
        <v>11</v>
      </c>
      <c r="CX337" s="32">
        <v>35</v>
      </c>
      <c r="CY337" s="11">
        <v>20</v>
      </c>
      <c r="CZ337" s="33">
        <v>15</v>
      </c>
      <c r="DA337" s="32">
        <v>16</v>
      </c>
      <c r="DB337" s="11">
        <v>9</v>
      </c>
      <c r="DC337" s="33">
        <v>7</v>
      </c>
      <c r="DD337" s="32">
        <v>32</v>
      </c>
      <c r="DE337" s="11">
        <v>18</v>
      </c>
      <c r="DF337" s="33">
        <v>14</v>
      </c>
      <c r="DG337" s="32">
        <v>23</v>
      </c>
      <c r="DH337" s="11">
        <v>13</v>
      </c>
      <c r="DI337" s="33">
        <v>10</v>
      </c>
      <c r="DJ337" s="141">
        <f t="shared" si="541"/>
        <v>101</v>
      </c>
      <c r="DK337" s="141">
        <f t="shared" si="509"/>
        <v>56</v>
      </c>
      <c r="DL337" s="141">
        <f t="shared" si="510"/>
        <v>45</v>
      </c>
      <c r="DM337" s="32">
        <v>15</v>
      </c>
      <c r="DN337" s="11">
        <v>4</v>
      </c>
      <c r="DO337" s="33">
        <v>11</v>
      </c>
      <c r="DP337" s="32">
        <v>27</v>
      </c>
      <c r="DQ337" s="11">
        <v>16</v>
      </c>
      <c r="DR337" s="33">
        <v>11</v>
      </c>
      <c r="DS337" s="32">
        <v>19</v>
      </c>
      <c r="DT337" s="11">
        <v>8</v>
      </c>
      <c r="DU337" s="33">
        <v>11</v>
      </c>
      <c r="DV337" s="32">
        <v>16</v>
      </c>
      <c r="DW337" s="11">
        <v>12</v>
      </c>
      <c r="DX337" s="33">
        <v>4</v>
      </c>
      <c r="DY337" s="32">
        <v>24</v>
      </c>
      <c r="DZ337" s="11">
        <v>16</v>
      </c>
      <c r="EA337" s="33">
        <v>8</v>
      </c>
      <c r="EB337" s="141">
        <f t="shared" si="542"/>
        <v>120</v>
      </c>
      <c r="EC337" s="141">
        <f t="shared" si="511"/>
        <v>78</v>
      </c>
      <c r="ED337" s="141">
        <f t="shared" si="512"/>
        <v>42</v>
      </c>
      <c r="EE337" s="32">
        <v>17</v>
      </c>
      <c r="EF337" s="11">
        <v>12</v>
      </c>
      <c r="EG337" s="33">
        <v>5</v>
      </c>
      <c r="EH337" s="32">
        <v>16</v>
      </c>
      <c r="EI337" s="11">
        <v>12</v>
      </c>
      <c r="EJ337" s="33">
        <v>4</v>
      </c>
      <c r="EK337" s="32">
        <v>22</v>
      </c>
      <c r="EL337" s="11">
        <v>12</v>
      </c>
      <c r="EM337" s="33">
        <v>10</v>
      </c>
      <c r="EN337" s="32">
        <v>32</v>
      </c>
      <c r="EO337" s="11">
        <v>25</v>
      </c>
      <c r="EP337" s="33">
        <v>7</v>
      </c>
      <c r="EQ337" s="32">
        <v>33</v>
      </c>
      <c r="ER337" s="11">
        <v>17</v>
      </c>
      <c r="ES337" s="33">
        <v>16</v>
      </c>
      <c r="ET337" s="141">
        <f t="shared" si="543"/>
        <v>167</v>
      </c>
      <c r="EU337" s="141">
        <f t="shared" si="513"/>
        <v>96</v>
      </c>
      <c r="EV337" s="141">
        <f t="shared" si="514"/>
        <v>71</v>
      </c>
      <c r="EW337" s="32">
        <v>32</v>
      </c>
      <c r="EX337" s="11">
        <v>20</v>
      </c>
      <c r="EY337" s="33">
        <v>12</v>
      </c>
      <c r="EZ337" s="32">
        <v>29</v>
      </c>
      <c r="FA337" s="11">
        <v>16</v>
      </c>
      <c r="FB337" s="33">
        <v>13</v>
      </c>
      <c r="FC337" s="32">
        <v>27</v>
      </c>
      <c r="FD337" s="11">
        <v>16</v>
      </c>
      <c r="FE337" s="33">
        <v>11</v>
      </c>
      <c r="FF337" s="32">
        <v>28</v>
      </c>
      <c r="FG337" s="11">
        <v>16</v>
      </c>
      <c r="FH337" s="33">
        <v>12</v>
      </c>
      <c r="FI337" s="32">
        <v>51</v>
      </c>
      <c r="FJ337" s="11">
        <v>28</v>
      </c>
      <c r="FK337" s="33">
        <v>23</v>
      </c>
      <c r="FL337" s="141">
        <f t="shared" si="544"/>
        <v>224</v>
      </c>
      <c r="FM337" s="141">
        <f t="shared" si="515"/>
        <v>124</v>
      </c>
      <c r="FN337" s="141">
        <f t="shared" si="516"/>
        <v>100</v>
      </c>
      <c r="FO337" s="32">
        <v>46</v>
      </c>
      <c r="FP337" s="11">
        <v>29</v>
      </c>
      <c r="FQ337" s="33">
        <v>17</v>
      </c>
      <c r="FR337" s="32">
        <v>50</v>
      </c>
      <c r="FS337" s="11">
        <v>31</v>
      </c>
      <c r="FT337" s="33">
        <v>19</v>
      </c>
      <c r="FU337" s="32">
        <v>37</v>
      </c>
      <c r="FV337" s="11">
        <v>22</v>
      </c>
      <c r="FW337" s="33">
        <v>15</v>
      </c>
      <c r="FX337" s="32">
        <v>50</v>
      </c>
      <c r="FY337" s="11">
        <v>25</v>
      </c>
      <c r="FZ337" s="33">
        <v>25</v>
      </c>
      <c r="GA337" s="32">
        <v>41</v>
      </c>
      <c r="GB337" s="11">
        <v>17</v>
      </c>
      <c r="GC337" s="33">
        <v>24</v>
      </c>
      <c r="GD337" s="141">
        <f t="shared" si="545"/>
        <v>322</v>
      </c>
      <c r="GE337" s="141">
        <f t="shared" si="517"/>
        <v>173</v>
      </c>
      <c r="GF337" s="141">
        <f t="shared" si="518"/>
        <v>149</v>
      </c>
      <c r="GG337" s="32">
        <v>53</v>
      </c>
      <c r="GH337" s="11">
        <v>29</v>
      </c>
      <c r="GI337" s="33">
        <v>24</v>
      </c>
      <c r="GJ337" s="32">
        <v>48</v>
      </c>
      <c r="GK337" s="11">
        <v>24</v>
      </c>
      <c r="GL337" s="33">
        <v>24</v>
      </c>
      <c r="GM337" s="32">
        <v>60</v>
      </c>
      <c r="GN337" s="11">
        <v>32</v>
      </c>
      <c r="GO337" s="33">
        <v>28</v>
      </c>
      <c r="GP337" s="32">
        <v>76</v>
      </c>
      <c r="GQ337" s="11">
        <v>41</v>
      </c>
      <c r="GR337" s="33">
        <v>35</v>
      </c>
      <c r="GS337" s="32">
        <v>85</v>
      </c>
      <c r="GT337" s="11">
        <v>47</v>
      </c>
      <c r="GU337" s="33">
        <v>38</v>
      </c>
      <c r="GV337" s="141">
        <f t="shared" si="546"/>
        <v>369</v>
      </c>
      <c r="GW337" s="141">
        <f t="shared" si="519"/>
        <v>184</v>
      </c>
      <c r="GX337" s="141">
        <f t="shared" si="520"/>
        <v>185</v>
      </c>
      <c r="GY337" s="32">
        <v>82</v>
      </c>
      <c r="GZ337" s="11">
        <v>47</v>
      </c>
      <c r="HA337" s="33">
        <v>35</v>
      </c>
      <c r="HB337" s="32">
        <v>72</v>
      </c>
      <c r="HC337" s="11">
        <v>36</v>
      </c>
      <c r="HD337" s="33">
        <v>36</v>
      </c>
      <c r="HE337" s="32">
        <v>88</v>
      </c>
      <c r="HF337" s="11">
        <v>36</v>
      </c>
      <c r="HG337" s="33">
        <v>52</v>
      </c>
      <c r="HH337" s="32">
        <v>64</v>
      </c>
      <c r="HI337" s="11">
        <v>33</v>
      </c>
      <c r="HJ337" s="33">
        <v>31</v>
      </c>
      <c r="HK337" s="32">
        <v>63</v>
      </c>
      <c r="HL337" s="11">
        <v>32</v>
      </c>
      <c r="HM337" s="33">
        <v>31</v>
      </c>
      <c r="HN337" s="141">
        <f t="shared" si="547"/>
        <v>329</v>
      </c>
      <c r="HO337" s="141">
        <f t="shared" si="521"/>
        <v>152</v>
      </c>
      <c r="HP337" s="141">
        <f t="shared" si="522"/>
        <v>177</v>
      </c>
      <c r="HQ337" s="32">
        <v>68</v>
      </c>
      <c r="HR337" s="11">
        <v>26</v>
      </c>
      <c r="HS337" s="33">
        <v>42</v>
      </c>
      <c r="HT337" s="32">
        <v>73</v>
      </c>
      <c r="HU337" s="11">
        <v>39</v>
      </c>
      <c r="HV337" s="33">
        <v>34</v>
      </c>
      <c r="HW337" s="32">
        <v>70</v>
      </c>
      <c r="HX337" s="11">
        <v>31</v>
      </c>
      <c r="HY337" s="33">
        <v>39</v>
      </c>
      <c r="HZ337" s="32">
        <v>58</v>
      </c>
      <c r="IA337" s="11">
        <v>27</v>
      </c>
      <c r="IB337" s="33">
        <v>31</v>
      </c>
      <c r="IC337" s="32">
        <v>60</v>
      </c>
      <c r="ID337" s="11">
        <v>29</v>
      </c>
      <c r="IE337" s="33">
        <v>31</v>
      </c>
      <c r="IF337" s="141">
        <f t="shared" si="548"/>
        <v>305</v>
      </c>
      <c r="IG337" s="141">
        <f t="shared" si="523"/>
        <v>147</v>
      </c>
      <c r="IH337" s="141">
        <f t="shared" si="524"/>
        <v>158</v>
      </c>
      <c r="II337" s="32">
        <v>66</v>
      </c>
      <c r="IJ337" s="11">
        <v>36</v>
      </c>
      <c r="IK337" s="33">
        <v>30</v>
      </c>
      <c r="IL337" s="32">
        <v>71</v>
      </c>
      <c r="IM337" s="11">
        <v>33</v>
      </c>
      <c r="IN337" s="33">
        <v>38</v>
      </c>
      <c r="IO337" s="32">
        <v>75</v>
      </c>
      <c r="IP337" s="11">
        <v>36</v>
      </c>
      <c r="IQ337" s="33">
        <v>39</v>
      </c>
      <c r="IR337" s="32">
        <v>47</v>
      </c>
      <c r="IS337" s="11">
        <v>25</v>
      </c>
      <c r="IT337" s="33">
        <v>22</v>
      </c>
      <c r="IU337" s="32">
        <v>46</v>
      </c>
      <c r="IV337" s="11">
        <v>17</v>
      </c>
      <c r="IW337" s="33">
        <v>29</v>
      </c>
      <c r="IX337" s="141">
        <f t="shared" si="549"/>
        <v>365</v>
      </c>
      <c r="IY337" s="141">
        <f t="shared" si="525"/>
        <v>142</v>
      </c>
      <c r="IZ337" s="141">
        <f t="shared" si="526"/>
        <v>223</v>
      </c>
      <c r="JA337" s="32">
        <v>51</v>
      </c>
      <c r="JB337" s="11">
        <v>24</v>
      </c>
      <c r="JC337" s="33">
        <v>27</v>
      </c>
      <c r="JD337" s="32">
        <v>51</v>
      </c>
      <c r="JE337" s="11">
        <v>18</v>
      </c>
      <c r="JF337" s="33">
        <v>33</v>
      </c>
      <c r="JG337" s="32">
        <v>101</v>
      </c>
      <c r="JH337" s="11">
        <v>42</v>
      </c>
      <c r="JI337" s="33">
        <v>59</v>
      </c>
      <c r="JJ337" s="32">
        <v>86</v>
      </c>
      <c r="JK337" s="11">
        <v>34</v>
      </c>
      <c r="JL337" s="33">
        <v>52</v>
      </c>
      <c r="JM337" s="32">
        <v>76</v>
      </c>
      <c r="JN337" s="11">
        <v>24</v>
      </c>
      <c r="JO337" s="33">
        <v>52</v>
      </c>
      <c r="JP337" s="141">
        <f t="shared" si="550"/>
        <v>422</v>
      </c>
      <c r="JQ337" s="141">
        <f t="shared" si="527"/>
        <v>173</v>
      </c>
      <c r="JR337" s="141">
        <f t="shared" si="528"/>
        <v>249</v>
      </c>
      <c r="JS337" s="32">
        <v>97</v>
      </c>
      <c r="JT337" s="11">
        <v>38</v>
      </c>
      <c r="JU337" s="33">
        <v>59</v>
      </c>
      <c r="JV337" s="32">
        <v>85</v>
      </c>
      <c r="JW337" s="11">
        <v>28</v>
      </c>
      <c r="JX337" s="33">
        <v>57</v>
      </c>
      <c r="JY337" s="32">
        <v>86</v>
      </c>
      <c r="JZ337" s="11">
        <v>36</v>
      </c>
      <c r="KA337" s="33">
        <v>50</v>
      </c>
      <c r="KB337" s="32">
        <v>82</v>
      </c>
      <c r="KC337" s="11">
        <v>35</v>
      </c>
      <c r="KD337" s="33">
        <v>47</v>
      </c>
      <c r="KE337" s="32">
        <v>72</v>
      </c>
      <c r="KF337" s="11">
        <v>36</v>
      </c>
      <c r="KG337" s="33">
        <v>36</v>
      </c>
      <c r="KH337" s="141">
        <f t="shared" si="551"/>
        <v>225</v>
      </c>
      <c r="KI337" s="141">
        <f t="shared" si="529"/>
        <v>82</v>
      </c>
      <c r="KJ337" s="141">
        <f t="shared" si="530"/>
        <v>143</v>
      </c>
      <c r="KK337" s="32">
        <v>62</v>
      </c>
      <c r="KL337" s="11">
        <v>24</v>
      </c>
      <c r="KM337" s="33">
        <v>38</v>
      </c>
      <c r="KN337" s="32">
        <v>60</v>
      </c>
      <c r="KO337" s="11">
        <v>23</v>
      </c>
      <c r="KP337" s="33">
        <v>37</v>
      </c>
      <c r="KQ337" s="32">
        <v>34</v>
      </c>
      <c r="KR337" s="11">
        <v>13</v>
      </c>
      <c r="KS337" s="33">
        <v>21</v>
      </c>
      <c r="KT337" s="32">
        <v>38</v>
      </c>
      <c r="KU337" s="11">
        <v>12</v>
      </c>
      <c r="KV337" s="33">
        <v>26</v>
      </c>
      <c r="KW337" s="32">
        <v>31</v>
      </c>
      <c r="KX337" s="11">
        <v>10</v>
      </c>
      <c r="KY337" s="33">
        <v>21</v>
      </c>
      <c r="KZ337" s="141">
        <f t="shared" si="552"/>
        <v>87</v>
      </c>
      <c r="LA337" s="141">
        <f t="shared" si="531"/>
        <v>16</v>
      </c>
      <c r="LB337" s="141">
        <f t="shared" si="532"/>
        <v>71</v>
      </c>
      <c r="LC337" s="32">
        <v>21</v>
      </c>
      <c r="LD337" s="11">
        <v>3</v>
      </c>
      <c r="LE337" s="33">
        <v>18</v>
      </c>
      <c r="LF337" s="32">
        <v>22</v>
      </c>
      <c r="LG337" s="11">
        <v>6</v>
      </c>
      <c r="LH337" s="33">
        <v>16</v>
      </c>
      <c r="LI337" s="32">
        <v>22</v>
      </c>
      <c r="LJ337" s="11">
        <v>4</v>
      </c>
      <c r="LK337" s="33">
        <v>18</v>
      </c>
      <c r="LL337" s="32">
        <v>9</v>
      </c>
      <c r="LM337" s="11">
        <v>1</v>
      </c>
      <c r="LN337" s="33">
        <v>8</v>
      </c>
      <c r="LO337" s="32">
        <v>13</v>
      </c>
      <c r="LP337" s="11">
        <v>2</v>
      </c>
      <c r="LQ337" s="33">
        <v>11</v>
      </c>
      <c r="LR337" s="141">
        <f t="shared" si="553"/>
        <v>36</v>
      </c>
      <c r="LS337" s="141">
        <f t="shared" si="533"/>
        <v>5</v>
      </c>
      <c r="LT337" s="141">
        <f t="shared" si="534"/>
        <v>31</v>
      </c>
      <c r="LU337" s="32">
        <v>12</v>
      </c>
      <c r="LV337" s="11">
        <v>2</v>
      </c>
      <c r="LW337" s="33">
        <v>10</v>
      </c>
      <c r="LX337" s="32">
        <v>10</v>
      </c>
      <c r="LY337" s="11">
        <v>1</v>
      </c>
      <c r="LZ337" s="33">
        <v>9</v>
      </c>
      <c r="MA337" s="32">
        <v>5</v>
      </c>
      <c r="MB337" s="11">
        <v>1</v>
      </c>
      <c r="MC337" s="33">
        <v>4</v>
      </c>
      <c r="MD337" s="32">
        <v>6</v>
      </c>
      <c r="ME337" s="11">
        <v>1</v>
      </c>
      <c r="MF337" s="33">
        <v>5</v>
      </c>
      <c r="MG337" s="32">
        <v>3</v>
      </c>
      <c r="MH337" s="11">
        <v>0</v>
      </c>
      <c r="MI337" s="33">
        <v>3</v>
      </c>
      <c r="MJ337" s="141">
        <f t="shared" si="490"/>
        <v>7</v>
      </c>
      <c r="MK337" s="141">
        <f t="shared" si="491"/>
        <v>2</v>
      </c>
      <c r="ML337" s="141">
        <f t="shared" si="492"/>
        <v>5</v>
      </c>
      <c r="MM337" s="32">
        <v>0</v>
      </c>
      <c r="MN337" s="11">
        <v>0</v>
      </c>
      <c r="MO337" s="33">
        <v>0</v>
      </c>
      <c r="MP337" s="32">
        <v>4</v>
      </c>
      <c r="MQ337" s="11">
        <v>2</v>
      </c>
      <c r="MR337" s="33">
        <v>2</v>
      </c>
      <c r="MS337" s="32">
        <v>1</v>
      </c>
      <c r="MT337" s="11">
        <v>0</v>
      </c>
      <c r="MU337" s="33">
        <v>1</v>
      </c>
      <c r="MV337" s="32">
        <v>1</v>
      </c>
      <c r="MW337" s="11">
        <v>0</v>
      </c>
      <c r="MX337" s="33">
        <v>1</v>
      </c>
      <c r="MY337" s="32">
        <v>1</v>
      </c>
      <c r="MZ337" s="11">
        <v>0</v>
      </c>
      <c r="NA337" s="33">
        <v>1</v>
      </c>
      <c r="NB337" s="146">
        <f t="shared" si="493"/>
        <v>2</v>
      </c>
      <c r="NC337" s="141">
        <f t="shared" si="494"/>
        <v>0</v>
      </c>
      <c r="ND337" s="147">
        <f t="shared" si="495"/>
        <v>2</v>
      </c>
      <c r="NE337" s="32">
        <v>0</v>
      </c>
      <c r="NF337" s="11">
        <v>0</v>
      </c>
      <c r="NG337" s="33">
        <v>0</v>
      </c>
      <c r="NH337" s="32">
        <v>1</v>
      </c>
      <c r="NI337" s="11">
        <v>0</v>
      </c>
      <c r="NJ337" s="33">
        <v>1</v>
      </c>
      <c r="NK337" s="32">
        <v>0</v>
      </c>
      <c r="NL337" s="11">
        <v>0</v>
      </c>
      <c r="NM337" s="33">
        <v>0</v>
      </c>
      <c r="NN337" s="32">
        <v>1</v>
      </c>
      <c r="NO337" s="11">
        <v>0</v>
      </c>
      <c r="NP337" s="33">
        <v>1</v>
      </c>
      <c r="NQ337" s="32">
        <v>0</v>
      </c>
      <c r="NR337" s="11">
        <v>0</v>
      </c>
      <c r="NS337" s="33">
        <v>0</v>
      </c>
      <c r="NT337" s="146">
        <f t="shared" si="496"/>
        <v>0</v>
      </c>
      <c r="NU337" s="141">
        <f t="shared" si="497"/>
        <v>0</v>
      </c>
      <c r="NV337" s="147">
        <f t="shared" si="498"/>
        <v>0</v>
      </c>
      <c r="NW337" s="32">
        <v>0</v>
      </c>
      <c r="NX337" s="11">
        <v>0</v>
      </c>
      <c r="NY337" s="33">
        <v>0</v>
      </c>
      <c r="NZ337" s="32">
        <v>0</v>
      </c>
      <c r="OA337" s="11">
        <v>0</v>
      </c>
      <c r="OB337" s="33">
        <v>0</v>
      </c>
      <c r="OC337" s="32">
        <v>0</v>
      </c>
      <c r="OD337" s="11">
        <v>0</v>
      </c>
      <c r="OE337" s="33">
        <v>0</v>
      </c>
      <c r="OF337" s="32">
        <v>0</v>
      </c>
      <c r="OG337" s="11">
        <v>0</v>
      </c>
      <c r="OH337" s="33">
        <v>0</v>
      </c>
      <c r="OI337" s="32">
        <v>0</v>
      </c>
      <c r="OJ337" s="11">
        <v>0</v>
      </c>
      <c r="OK337" s="33">
        <v>0</v>
      </c>
      <c r="OL337" s="146">
        <v>0</v>
      </c>
      <c r="OM337" s="141">
        <v>0</v>
      </c>
      <c r="ON337" s="147">
        <v>0</v>
      </c>
    </row>
    <row r="338" spans="1:404" s="26" customFormat="1" ht="12" customHeight="1">
      <c r="A338" s="25"/>
      <c r="B338" s="27" t="s">
        <v>613</v>
      </c>
      <c r="C338" s="28">
        <v>34023</v>
      </c>
      <c r="D338" s="29">
        <v>16911</v>
      </c>
      <c r="E338" s="30">
        <v>17112</v>
      </c>
      <c r="F338" s="140">
        <f t="shared" si="535"/>
        <v>1081</v>
      </c>
      <c r="G338" s="140">
        <f t="shared" si="488"/>
        <v>547</v>
      </c>
      <c r="H338" s="140">
        <f t="shared" si="489"/>
        <v>534</v>
      </c>
      <c r="I338" s="28">
        <v>198</v>
      </c>
      <c r="J338" s="29">
        <v>101</v>
      </c>
      <c r="K338" s="30">
        <v>97</v>
      </c>
      <c r="L338" s="28">
        <v>200</v>
      </c>
      <c r="M338" s="29">
        <v>106</v>
      </c>
      <c r="N338" s="30">
        <v>94</v>
      </c>
      <c r="O338" s="28">
        <v>232</v>
      </c>
      <c r="P338" s="29">
        <v>117</v>
      </c>
      <c r="Q338" s="30">
        <v>115</v>
      </c>
      <c r="R338" s="28">
        <v>217</v>
      </c>
      <c r="S338" s="29">
        <v>100</v>
      </c>
      <c r="T338" s="30">
        <v>117</v>
      </c>
      <c r="U338" s="28">
        <v>234</v>
      </c>
      <c r="V338" s="29">
        <v>123</v>
      </c>
      <c r="W338" s="30">
        <v>111</v>
      </c>
      <c r="X338" s="140">
        <f t="shared" si="536"/>
        <v>923</v>
      </c>
      <c r="Y338" s="140">
        <f t="shared" si="499"/>
        <v>483</v>
      </c>
      <c r="Z338" s="140">
        <f t="shared" si="500"/>
        <v>440</v>
      </c>
      <c r="AA338" s="28">
        <v>183</v>
      </c>
      <c r="AB338" s="29">
        <v>105</v>
      </c>
      <c r="AC338" s="30">
        <v>78</v>
      </c>
      <c r="AD338" s="28">
        <v>187</v>
      </c>
      <c r="AE338" s="29">
        <v>109</v>
      </c>
      <c r="AF338" s="30">
        <v>78</v>
      </c>
      <c r="AG338" s="28">
        <v>196</v>
      </c>
      <c r="AH338" s="29">
        <v>88</v>
      </c>
      <c r="AI338" s="30">
        <v>108</v>
      </c>
      <c r="AJ338" s="28">
        <v>203</v>
      </c>
      <c r="AK338" s="29">
        <v>101</v>
      </c>
      <c r="AL338" s="30">
        <v>102</v>
      </c>
      <c r="AM338" s="28">
        <v>154</v>
      </c>
      <c r="AN338" s="29">
        <v>80</v>
      </c>
      <c r="AO338" s="30">
        <v>74</v>
      </c>
      <c r="AP338" s="140">
        <f t="shared" si="537"/>
        <v>1121</v>
      </c>
      <c r="AQ338" s="140">
        <f t="shared" si="501"/>
        <v>612</v>
      </c>
      <c r="AR338" s="140">
        <f t="shared" si="502"/>
        <v>509</v>
      </c>
      <c r="AS338" s="28">
        <v>192</v>
      </c>
      <c r="AT338" s="29">
        <v>105</v>
      </c>
      <c r="AU338" s="30">
        <v>87</v>
      </c>
      <c r="AV338" s="28">
        <v>199</v>
      </c>
      <c r="AW338" s="29">
        <v>107</v>
      </c>
      <c r="AX338" s="30">
        <v>92</v>
      </c>
      <c r="AY338" s="28">
        <v>205</v>
      </c>
      <c r="AZ338" s="29">
        <v>114</v>
      </c>
      <c r="BA338" s="30">
        <v>91</v>
      </c>
      <c r="BB338" s="28">
        <v>242</v>
      </c>
      <c r="BC338" s="29">
        <v>131</v>
      </c>
      <c r="BD338" s="30">
        <v>111</v>
      </c>
      <c r="BE338" s="28">
        <v>283</v>
      </c>
      <c r="BF338" s="29">
        <v>155</v>
      </c>
      <c r="BG338" s="30">
        <v>128</v>
      </c>
      <c r="BH338" s="140">
        <f t="shared" si="538"/>
        <v>1428</v>
      </c>
      <c r="BI338" s="140">
        <f t="shared" si="503"/>
        <v>739</v>
      </c>
      <c r="BJ338" s="140">
        <f t="shared" si="504"/>
        <v>689</v>
      </c>
      <c r="BK338" s="28">
        <v>282</v>
      </c>
      <c r="BL338" s="29">
        <v>131</v>
      </c>
      <c r="BM338" s="30">
        <v>151</v>
      </c>
      <c r="BN338" s="28">
        <v>263</v>
      </c>
      <c r="BO338" s="29">
        <v>128</v>
      </c>
      <c r="BP338" s="30">
        <v>135</v>
      </c>
      <c r="BQ338" s="28">
        <v>297</v>
      </c>
      <c r="BR338" s="29">
        <v>153</v>
      </c>
      <c r="BS338" s="30">
        <v>144</v>
      </c>
      <c r="BT338" s="28">
        <v>298</v>
      </c>
      <c r="BU338" s="29">
        <v>162</v>
      </c>
      <c r="BV338" s="30">
        <v>136</v>
      </c>
      <c r="BW338" s="28">
        <v>288</v>
      </c>
      <c r="BX338" s="29">
        <v>165</v>
      </c>
      <c r="BY338" s="30">
        <v>123</v>
      </c>
      <c r="BZ338" s="140">
        <f t="shared" si="539"/>
        <v>1405</v>
      </c>
      <c r="CA338" s="140">
        <f t="shared" si="505"/>
        <v>785</v>
      </c>
      <c r="CB338" s="140">
        <f t="shared" si="506"/>
        <v>620</v>
      </c>
      <c r="CC338" s="28">
        <v>322</v>
      </c>
      <c r="CD338" s="29">
        <v>180</v>
      </c>
      <c r="CE338" s="30">
        <v>142</v>
      </c>
      <c r="CF338" s="28">
        <v>296</v>
      </c>
      <c r="CG338" s="29">
        <v>171</v>
      </c>
      <c r="CH338" s="30">
        <v>125</v>
      </c>
      <c r="CI338" s="28">
        <v>270</v>
      </c>
      <c r="CJ338" s="29">
        <v>151</v>
      </c>
      <c r="CK338" s="30">
        <v>119</v>
      </c>
      <c r="CL338" s="28">
        <v>272</v>
      </c>
      <c r="CM338" s="29">
        <v>144</v>
      </c>
      <c r="CN338" s="30">
        <v>128</v>
      </c>
      <c r="CO338" s="28">
        <v>245</v>
      </c>
      <c r="CP338" s="29">
        <v>139</v>
      </c>
      <c r="CQ338" s="30">
        <v>106</v>
      </c>
      <c r="CR338" s="140">
        <f t="shared" si="540"/>
        <v>1224</v>
      </c>
      <c r="CS338" s="140">
        <f t="shared" si="507"/>
        <v>712</v>
      </c>
      <c r="CT338" s="140">
        <f t="shared" si="508"/>
        <v>512</v>
      </c>
      <c r="CU338" s="28">
        <v>247</v>
      </c>
      <c r="CV338" s="29">
        <v>145</v>
      </c>
      <c r="CW338" s="30">
        <v>102</v>
      </c>
      <c r="CX338" s="28">
        <v>251</v>
      </c>
      <c r="CY338" s="29">
        <v>156</v>
      </c>
      <c r="CZ338" s="30">
        <v>95</v>
      </c>
      <c r="DA338" s="28">
        <v>232</v>
      </c>
      <c r="DB338" s="29">
        <v>125</v>
      </c>
      <c r="DC338" s="30">
        <v>107</v>
      </c>
      <c r="DD338" s="28">
        <v>269</v>
      </c>
      <c r="DE338" s="29">
        <v>163</v>
      </c>
      <c r="DF338" s="30">
        <v>106</v>
      </c>
      <c r="DG338" s="28">
        <v>225</v>
      </c>
      <c r="DH338" s="29">
        <v>123</v>
      </c>
      <c r="DI338" s="30">
        <v>102</v>
      </c>
      <c r="DJ338" s="140">
        <f t="shared" si="541"/>
        <v>1371</v>
      </c>
      <c r="DK338" s="140">
        <f t="shared" si="509"/>
        <v>729</v>
      </c>
      <c r="DL338" s="140">
        <f t="shared" si="510"/>
        <v>642</v>
      </c>
      <c r="DM338" s="28">
        <v>248</v>
      </c>
      <c r="DN338" s="29">
        <v>145</v>
      </c>
      <c r="DO338" s="30">
        <v>103</v>
      </c>
      <c r="DP338" s="28">
        <v>281</v>
      </c>
      <c r="DQ338" s="29">
        <v>134</v>
      </c>
      <c r="DR338" s="30">
        <v>147</v>
      </c>
      <c r="DS338" s="28">
        <v>268</v>
      </c>
      <c r="DT338" s="29">
        <v>134</v>
      </c>
      <c r="DU338" s="30">
        <v>134</v>
      </c>
      <c r="DV338" s="28">
        <v>273</v>
      </c>
      <c r="DW338" s="29">
        <v>154</v>
      </c>
      <c r="DX338" s="30">
        <v>119</v>
      </c>
      <c r="DY338" s="28">
        <v>301</v>
      </c>
      <c r="DZ338" s="29">
        <v>162</v>
      </c>
      <c r="EA338" s="30">
        <v>139</v>
      </c>
      <c r="EB338" s="140">
        <f t="shared" si="542"/>
        <v>1523</v>
      </c>
      <c r="EC338" s="140">
        <f t="shared" si="511"/>
        <v>866</v>
      </c>
      <c r="ED338" s="140">
        <f t="shared" si="512"/>
        <v>657</v>
      </c>
      <c r="EE338" s="28">
        <v>319</v>
      </c>
      <c r="EF338" s="29">
        <v>173</v>
      </c>
      <c r="EG338" s="30">
        <v>146</v>
      </c>
      <c r="EH338" s="28">
        <v>263</v>
      </c>
      <c r="EI338" s="29">
        <v>152</v>
      </c>
      <c r="EJ338" s="30">
        <v>111</v>
      </c>
      <c r="EK338" s="28">
        <v>313</v>
      </c>
      <c r="EL338" s="29">
        <v>170</v>
      </c>
      <c r="EM338" s="30">
        <v>143</v>
      </c>
      <c r="EN338" s="28">
        <v>273</v>
      </c>
      <c r="EO338" s="29">
        <v>168</v>
      </c>
      <c r="EP338" s="30">
        <v>105</v>
      </c>
      <c r="EQ338" s="28">
        <v>355</v>
      </c>
      <c r="ER338" s="29">
        <v>203</v>
      </c>
      <c r="ES338" s="30">
        <v>152</v>
      </c>
      <c r="ET338" s="140">
        <f t="shared" si="543"/>
        <v>1891</v>
      </c>
      <c r="EU338" s="140">
        <f t="shared" si="513"/>
        <v>1084</v>
      </c>
      <c r="EV338" s="140">
        <f t="shared" si="514"/>
        <v>807</v>
      </c>
      <c r="EW338" s="28">
        <v>360</v>
      </c>
      <c r="EX338" s="29">
        <v>202</v>
      </c>
      <c r="EY338" s="30">
        <v>158</v>
      </c>
      <c r="EZ338" s="28">
        <v>371</v>
      </c>
      <c r="FA338" s="29">
        <v>202</v>
      </c>
      <c r="FB338" s="30">
        <v>169</v>
      </c>
      <c r="FC338" s="28">
        <v>368</v>
      </c>
      <c r="FD338" s="29">
        <v>221</v>
      </c>
      <c r="FE338" s="30">
        <v>147</v>
      </c>
      <c r="FF338" s="28">
        <v>402</v>
      </c>
      <c r="FG338" s="29">
        <v>236</v>
      </c>
      <c r="FH338" s="30">
        <v>166</v>
      </c>
      <c r="FI338" s="28">
        <v>390</v>
      </c>
      <c r="FJ338" s="29">
        <v>223</v>
      </c>
      <c r="FK338" s="30">
        <v>167</v>
      </c>
      <c r="FL338" s="140">
        <f t="shared" si="544"/>
        <v>2418</v>
      </c>
      <c r="FM338" s="140">
        <f t="shared" si="515"/>
        <v>1337</v>
      </c>
      <c r="FN338" s="140">
        <f t="shared" si="516"/>
        <v>1081</v>
      </c>
      <c r="FO338" s="28">
        <v>457</v>
      </c>
      <c r="FP338" s="29">
        <v>251</v>
      </c>
      <c r="FQ338" s="30">
        <v>206</v>
      </c>
      <c r="FR338" s="28">
        <v>486</v>
      </c>
      <c r="FS338" s="29">
        <v>268</v>
      </c>
      <c r="FT338" s="30">
        <v>218</v>
      </c>
      <c r="FU338" s="28">
        <v>463</v>
      </c>
      <c r="FV338" s="29">
        <v>262</v>
      </c>
      <c r="FW338" s="30">
        <v>201</v>
      </c>
      <c r="FX338" s="28">
        <v>494</v>
      </c>
      <c r="FY338" s="29">
        <v>289</v>
      </c>
      <c r="FZ338" s="30">
        <v>205</v>
      </c>
      <c r="GA338" s="28">
        <v>518</v>
      </c>
      <c r="GB338" s="29">
        <v>267</v>
      </c>
      <c r="GC338" s="30">
        <v>251</v>
      </c>
      <c r="GD338" s="140">
        <f t="shared" si="545"/>
        <v>3090</v>
      </c>
      <c r="GE338" s="140">
        <f t="shared" si="517"/>
        <v>1602</v>
      </c>
      <c r="GF338" s="140">
        <f t="shared" si="518"/>
        <v>1488</v>
      </c>
      <c r="GG338" s="28">
        <v>480</v>
      </c>
      <c r="GH338" s="29">
        <v>256</v>
      </c>
      <c r="GI338" s="30">
        <v>224</v>
      </c>
      <c r="GJ338" s="28">
        <v>515</v>
      </c>
      <c r="GK338" s="29">
        <v>258</v>
      </c>
      <c r="GL338" s="30">
        <v>257</v>
      </c>
      <c r="GM338" s="28">
        <v>702</v>
      </c>
      <c r="GN338" s="29">
        <v>398</v>
      </c>
      <c r="GO338" s="30">
        <v>304</v>
      </c>
      <c r="GP338" s="28">
        <v>708</v>
      </c>
      <c r="GQ338" s="29">
        <v>376</v>
      </c>
      <c r="GR338" s="30">
        <v>332</v>
      </c>
      <c r="GS338" s="28">
        <v>685</v>
      </c>
      <c r="GT338" s="29">
        <v>314</v>
      </c>
      <c r="GU338" s="30">
        <v>371</v>
      </c>
      <c r="GV338" s="140">
        <f t="shared" si="546"/>
        <v>3375</v>
      </c>
      <c r="GW338" s="140">
        <f t="shared" si="519"/>
        <v>1759</v>
      </c>
      <c r="GX338" s="140">
        <f t="shared" si="520"/>
        <v>1616</v>
      </c>
      <c r="GY338" s="28">
        <v>720</v>
      </c>
      <c r="GZ338" s="29">
        <v>372</v>
      </c>
      <c r="HA338" s="30">
        <v>348</v>
      </c>
      <c r="HB338" s="28">
        <v>694</v>
      </c>
      <c r="HC338" s="29">
        <v>358</v>
      </c>
      <c r="HD338" s="30">
        <v>336</v>
      </c>
      <c r="HE338" s="28">
        <v>650</v>
      </c>
      <c r="HF338" s="29">
        <v>339</v>
      </c>
      <c r="HG338" s="30">
        <v>311</v>
      </c>
      <c r="HH338" s="28">
        <v>598</v>
      </c>
      <c r="HI338" s="29">
        <v>316</v>
      </c>
      <c r="HJ338" s="30">
        <v>282</v>
      </c>
      <c r="HK338" s="28">
        <v>713</v>
      </c>
      <c r="HL338" s="29">
        <v>374</v>
      </c>
      <c r="HM338" s="30">
        <v>339</v>
      </c>
      <c r="HN338" s="140">
        <f t="shared" si="547"/>
        <v>2748</v>
      </c>
      <c r="HO338" s="140">
        <f t="shared" si="521"/>
        <v>1393</v>
      </c>
      <c r="HP338" s="140">
        <f t="shared" si="522"/>
        <v>1355</v>
      </c>
      <c r="HQ338" s="28">
        <v>603</v>
      </c>
      <c r="HR338" s="29">
        <v>313</v>
      </c>
      <c r="HS338" s="30">
        <v>290</v>
      </c>
      <c r="HT338" s="28">
        <v>551</v>
      </c>
      <c r="HU338" s="29">
        <v>277</v>
      </c>
      <c r="HV338" s="30">
        <v>274</v>
      </c>
      <c r="HW338" s="28">
        <v>609</v>
      </c>
      <c r="HX338" s="29">
        <v>294</v>
      </c>
      <c r="HY338" s="30">
        <v>315</v>
      </c>
      <c r="HZ338" s="28">
        <v>513</v>
      </c>
      <c r="IA338" s="29">
        <v>263</v>
      </c>
      <c r="IB338" s="30">
        <v>250</v>
      </c>
      <c r="IC338" s="28">
        <v>472</v>
      </c>
      <c r="ID338" s="29">
        <v>246</v>
      </c>
      <c r="IE338" s="30">
        <v>226</v>
      </c>
      <c r="IF338" s="140">
        <f t="shared" si="548"/>
        <v>2352</v>
      </c>
      <c r="IG338" s="140">
        <f t="shared" si="523"/>
        <v>1130</v>
      </c>
      <c r="IH338" s="140">
        <f t="shared" si="524"/>
        <v>1222</v>
      </c>
      <c r="II338" s="28">
        <v>528</v>
      </c>
      <c r="IJ338" s="29">
        <v>267</v>
      </c>
      <c r="IK338" s="30">
        <v>261</v>
      </c>
      <c r="IL338" s="28">
        <v>557</v>
      </c>
      <c r="IM338" s="29">
        <v>280</v>
      </c>
      <c r="IN338" s="30">
        <v>277</v>
      </c>
      <c r="IO338" s="28">
        <v>563</v>
      </c>
      <c r="IP338" s="29">
        <v>256</v>
      </c>
      <c r="IQ338" s="30">
        <v>307</v>
      </c>
      <c r="IR338" s="28">
        <v>344</v>
      </c>
      <c r="IS338" s="29">
        <v>175</v>
      </c>
      <c r="IT338" s="30">
        <v>169</v>
      </c>
      <c r="IU338" s="28">
        <v>360</v>
      </c>
      <c r="IV338" s="29">
        <v>152</v>
      </c>
      <c r="IW338" s="30">
        <v>208</v>
      </c>
      <c r="IX338" s="140">
        <f t="shared" si="549"/>
        <v>2867</v>
      </c>
      <c r="IY338" s="140">
        <f t="shared" si="525"/>
        <v>1202</v>
      </c>
      <c r="IZ338" s="140">
        <f t="shared" si="526"/>
        <v>1665</v>
      </c>
      <c r="JA338" s="28">
        <v>516</v>
      </c>
      <c r="JB338" s="29">
        <v>235</v>
      </c>
      <c r="JC338" s="30">
        <v>281</v>
      </c>
      <c r="JD338" s="28">
        <v>566</v>
      </c>
      <c r="JE338" s="29">
        <v>222</v>
      </c>
      <c r="JF338" s="30">
        <v>344</v>
      </c>
      <c r="JG338" s="28">
        <v>663</v>
      </c>
      <c r="JH338" s="29">
        <v>287</v>
      </c>
      <c r="JI338" s="30">
        <v>376</v>
      </c>
      <c r="JJ338" s="28">
        <v>562</v>
      </c>
      <c r="JK338" s="29">
        <v>223</v>
      </c>
      <c r="JL338" s="30">
        <v>339</v>
      </c>
      <c r="JM338" s="28">
        <v>560</v>
      </c>
      <c r="JN338" s="29">
        <v>235</v>
      </c>
      <c r="JO338" s="30">
        <v>325</v>
      </c>
      <c r="JP338" s="140">
        <f t="shared" si="550"/>
        <v>2598</v>
      </c>
      <c r="JQ338" s="140">
        <f t="shared" si="527"/>
        <v>1063</v>
      </c>
      <c r="JR338" s="140">
        <f t="shared" si="528"/>
        <v>1535</v>
      </c>
      <c r="JS338" s="28">
        <v>575</v>
      </c>
      <c r="JT338" s="29">
        <v>270</v>
      </c>
      <c r="JU338" s="30">
        <v>305</v>
      </c>
      <c r="JV338" s="28">
        <v>540</v>
      </c>
      <c r="JW338" s="29">
        <v>210</v>
      </c>
      <c r="JX338" s="30">
        <v>330</v>
      </c>
      <c r="JY338" s="28">
        <v>492</v>
      </c>
      <c r="JZ338" s="29">
        <v>199</v>
      </c>
      <c r="KA338" s="30">
        <v>293</v>
      </c>
      <c r="KB338" s="28">
        <v>490</v>
      </c>
      <c r="KC338" s="29">
        <v>195</v>
      </c>
      <c r="KD338" s="30">
        <v>295</v>
      </c>
      <c r="KE338" s="28">
        <v>501</v>
      </c>
      <c r="KF338" s="29">
        <v>189</v>
      </c>
      <c r="KG338" s="30">
        <v>312</v>
      </c>
      <c r="KH338" s="140">
        <f t="shared" si="551"/>
        <v>1562</v>
      </c>
      <c r="KI338" s="140">
        <f t="shared" si="529"/>
        <v>570</v>
      </c>
      <c r="KJ338" s="140">
        <f t="shared" si="530"/>
        <v>992</v>
      </c>
      <c r="KK338" s="28">
        <v>443</v>
      </c>
      <c r="KL338" s="29">
        <v>174</v>
      </c>
      <c r="KM338" s="30">
        <v>269</v>
      </c>
      <c r="KN338" s="28">
        <v>341</v>
      </c>
      <c r="KO338" s="29">
        <v>121</v>
      </c>
      <c r="KP338" s="30">
        <v>220</v>
      </c>
      <c r="KQ338" s="28">
        <v>285</v>
      </c>
      <c r="KR338" s="29">
        <v>106</v>
      </c>
      <c r="KS338" s="30">
        <v>179</v>
      </c>
      <c r="KT338" s="28">
        <v>233</v>
      </c>
      <c r="KU338" s="29">
        <v>74</v>
      </c>
      <c r="KV338" s="30">
        <v>159</v>
      </c>
      <c r="KW338" s="28">
        <v>260</v>
      </c>
      <c r="KX338" s="29">
        <v>95</v>
      </c>
      <c r="KY338" s="30">
        <v>165</v>
      </c>
      <c r="KZ338" s="140">
        <f t="shared" si="552"/>
        <v>710</v>
      </c>
      <c r="LA338" s="140">
        <f t="shared" si="531"/>
        <v>213</v>
      </c>
      <c r="LB338" s="140">
        <f t="shared" si="532"/>
        <v>497</v>
      </c>
      <c r="LC338" s="28">
        <v>192</v>
      </c>
      <c r="LD338" s="29">
        <v>60</v>
      </c>
      <c r="LE338" s="30">
        <v>132</v>
      </c>
      <c r="LF338" s="28">
        <v>163</v>
      </c>
      <c r="LG338" s="29">
        <v>65</v>
      </c>
      <c r="LH338" s="30">
        <v>98</v>
      </c>
      <c r="LI338" s="28">
        <v>140</v>
      </c>
      <c r="LJ338" s="29">
        <v>37</v>
      </c>
      <c r="LK338" s="30">
        <v>103</v>
      </c>
      <c r="LL338" s="28">
        <v>108</v>
      </c>
      <c r="LM338" s="29">
        <v>29</v>
      </c>
      <c r="LN338" s="30">
        <v>79</v>
      </c>
      <c r="LO338" s="28">
        <v>107</v>
      </c>
      <c r="LP338" s="29">
        <v>22</v>
      </c>
      <c r="LQ338" s="30">
        <v>85</v>
      </c>
      <c r="LR338" s="140">
        <f t="shared" si="553"/>
        <v>253</v>
      </c>
      <c r="LS338" s="140">
        <f t="shared" si="533"/>
        <v>64</v>
      </c>
      <c r="LT338" s="140">
        <f t="shared" si="534"/>
        <v>189</v>
      </c>
      <c r="LU338" s="28">
        <v>74</v>
      </c>
      <c r="LV338" s="29">
        <v>20</v>
      </c>
      <c r="LW338" s="30">
        <v>54</v>
      </c>
      <c r="LX338" s="28">
        <v>71</v>
      </c>
      <c r="LY338" s="29">
        <v>18</v>
      </c>
      <c r="LZ338" s="30">
        <v>53</v>
      </c>
      <c r="MA338" s="28">
        <v>46</v>
      </c>
      <c r="MB338" s="29">
        <v>16</v>
      </c>
      <c r="MC338" s="30">
        <v>30</v>
      </c>
      <c r="MD338" s="28">
        <v>43</v>
      </c>
      <c r="ME338" s="29">
        <v>7</v>
      </c>
      <c r="MF338" s="30">
        <v>36</v>
      </c>
      <c r="MG338" s="28">
        <v>19</v>
      </c>
      <c r="MH338" s="29">
        <v>3</v>
      </c>
      <c r="MI338" s="30">
        <v>16</v>
      </c>
      <c r="MJ338" s="140">
        <f t="shared" si="490"/>
        <v>58</v>
      </c>
      <c r="MK338" s="140">
        <f t="shared" si="491"/>
        <v>16</v>
      </c>
      <c r="ML338" s="140">
        <f t="shared" si="492"/>
        <v>42</v>
      </c>
      <c r="MM338" s="28">
        <v>18</v>
      </c>
      <c r="MN338" s="29">
        <v>6</v>
      </c>
      <c r="MO338" s="30">
        <v>12</v>
      </c>
      <c r="MP338" s="28">
        <v>18</v>
      </c>
      <c r="MQ338" s="29">
        <v>1</v>
      </c>
      <c r="MR338" s="30">
        <v>17</v>
      </c>
      <c r="MS338" s="28">
        <v>4</v>
      </c>
      <c r="MT338" s="29">
        <v>1</v>
      </c>
      <c r="MU338" s="30">
        <v>3</v>
      </c>
      <c r="MV338" s="28">
        <v>14</v>
      </c>
      <c r="MW338" s="29">
        <v>5</v>
      </c>
      <c r="MX338" s="30">
        <v>9</v>
      </c>
      <c r="MY338" s="28">
        <v>4</v>
      </c>
      <c r="MZ338" s="29">
        <v>3</v>
      </c>
      <c r="NA338" s="30">
        <v>1</v>
      </c>
      <c r="NB338" s="144">
        <f t="shared" si="493"/>
        <v>14</v>
      </c>
      <c r="NC338" s="140">
        <f t="shared" si="494"/>
        <v>3</v>
      </c>
      <c r="ND338" s="145">
        <f t="shared" si="495"/>
        <v>11</v>
      </c>
      <c r="NE338" s="28">
        <v>3</v>
      </c>
      <c r="NF338" s="29">
        <v>0</v>
      </c>
      <c r="NG338" s="30">
        <v>3</v>
      </c>
      <c r="NH338" s="28">
        <v>3</v>
      </c>
      <c r="NI338" s="29">
        <v>1</v>
      </c>
      <c r="NJ338" s="30">
        <v>2</v>
      </c>
      <c r="NK338" s="28">
        <v>3</v>
      </c>
      <c r="NL338" s="29">
        <v>2</v>
      </c>
      <c r="NM338" s="30">
        <v>1</v>
      </c>
      <c r="NN338" s="28">
        <v>2</v>
      </c>
      <c r="NO338" s="29">
        <v>0</v>
      </c>
      <c r="NP338" s="30">
        <v>2</v>
      </c>
      <c r="NQ338" s="28">
        <v>3</v>
      </c>
      <c r="NR338" s="29">
        <v>0</v>
      </c>
      <c r="NS338" s="30">
        <v>3</v>
      </c>
      <c r="NT338" s="144">
        <f t="shared" si="496"/>
        <v>6</v>
      </c>
      <c r="NU338" s="140">
        <f t="shared" si="497"/>
        <v>1</v>
      </c>
      <c r="NV338" s="145">
        <f t="shared" si="498"/>
        <v>5</v>
      </c>
      <c r="NW338" s="28">
        <v>1</v>
      </c>
      <c r="NX338" s="29">
        <v>0</v>
      </c>
      <c r="NY338" s="30">
        <v>1</v>
      </c>
      <c r="NZ338" s="28">
        <v>3</v>
      </c>
      <c r="OA338" s="29">
        <v>1</v>
      </c>
      <c r="OB338" s="30">
        <v>2</v>
      </c>
      <c r="OC338" s="28">
        <v>1</v>
      </c>
      <c r="OD338" s="29">
        <v>0</v>
      </c>
      <c r="OE338" s="30">
        <v>1</v>
      </c>
      <c r="OF338" s="28">
        <v>1</v>
      </c>
      <c r="OG338" s="29">
        <v>0</v>
      </c>
      <c r="OH338" s="30">
        <v>1</v>
      </c>
      <c r="OI338" s="28">
        <v>0</v>
      </c>
      <c r="OJ338" s="29">
        <v>0</v>
      </c>
      <c r="OK338" s="30">
        <v>0</v>
      </c>
      <c r="OL338" s="144">
        <v>5</v>
      </c>
      <c r="OM338" s="140">
        <v>1</v>
      </c>
      <c r="ON338" s="145">
        <v>4</v>
      </c>
    </row>
    <row r="339" spans="1:404" ht="12" customHeight="1">
      <c r="B339" s="31" t="s">
        <v>265</v>
      </c>
      <c r="C339" s="32">
        <v>10660</v>
      </c>
      <c r="D339" s="11">
        <v>5226</v>
      </c>
      <c r="E339" s="33">
        <v>5434</v>
      </c>
      <c r="F339" s="141">
        <f t="shared" si="535"/>
        <v>468</v>
      </c>
      <c r="G339" s="141">
        <f t="shared" si="488"/>
        <v>241</v>
      </c>
      <c r="H339" s="141">
        <f t="shared" si="489"/>
        <v>227</v>
      </c>
      <c r="I339" s="32">
        <v>87</v>
      </c>
      <c r="J339" s="11">
        <v>44</v>
      </c>
      <c r="K339" s="33">
        <v>43</v>
      </c>
      <c r="L339" s="32">
        <v>70</v>
      </c>
      <c r="M339" s="11">
        <v>38</v>
      </c>
      <c r="N339" s="33">
        <v>32</v>
      </c>
      <c r="O339" s="32">
        <v>104</v>
      </c>
      <c r="P339" s="11">
        <v>51</v>
      </c>
      <c r="Q339" s="33">
        <v>53</v>
      </c>
      <c r="R339" s="32">
        <v>105</v>
      </c>
      <c r="S339" s="11">
        <v>51</v>
      </c>
      <c r="T339" s="33">
        <v>54</v>
      </c>
      <c r="U339" s="32">
        <v>102</v>
      </c>
      <c r="V339" s="11">
        <v>57</v>
      </c>
      <c r="W339" s="33">
        <v>45</v>
      </c>
      <c r="X339" s="141">
        <f t="shared" si="536"/>
        <v>406</v>
      </c>
      <c r="Y339" s="141">
        <f t="shared" si="499"/>
        <v>201</v>
      </c>
      <c r="Z339" s="141">
        <f t="shared" si="500"/>
        <v>205</v>
      </c>
      <c r="AA339" s="32">
        <v>80</v>
      </c>
      <c r="AB339" s="11">
        <v>43</v>
      </c>
      <c r="AC339" s="33">
        <v>37</v>
      </c>
      <c r="AD339" s="32">
        <v>79</v>
      </c>
      <c r="AE339" s="11">
        <v>46</v>
      </c>
      <c r="AF339" s="33">
        <v>33</v>
      </c>
      <c r="AG339" s="32">
        <v>89</v>
      </c>
      <c r="AH339" s="11">
        <v>37</v>
      </c>
      <c r="AI339" s="33">
        <v>52</v>
      </c>
      <c r="AJ339" s="32">
        <v>93</v>
      </c>
      <c r="AK339" s="11">
        <v>45</v>
      </c>
      <c r="AL339" s="33">
        <v>48</v>
      </c>
      <c r="AM339" s="32">
        <v>65</v>
      </c>
      <c r="AN339" s="11">
        <v>30</v>
      </c>
      <c r="AO339" s="33">
        <v>35</v>
      </c>
      <c r="AP339" s="141">
        <f t="shared" si="537"/>
        <v>517</v>
      </c>
      <c r="AQ339" s="141">
        <f t="shared" si="501"/>
        <v>268</v>
      </c>
      <c r="AR339" s="141">
        <f t="shared" si="502"/>
        <v>249</v>
      </c>
      <c r="AS339" s="32">
        <v>83</v>
      </c>
      <c r="AT339" s="11">
        <v>41</v>
      </c>
      <c r="AU339" s="33">
        <v>42</v>
      </c>
      <c r="AV339" s="32">
        <v>93</v>
      </c>
      <c r="AW339" s="11">
        <v>46</v>
      </c>
      <c r="AX339" s="33">
        <v>47</v>
      </c>
      <c r="AY339" s="32">
        <v>97</v>
      </c>
      <c r="AZ339" s="11">
        <v>57</v>
      </c>
      <c r="BA339" s="33">
        <v>40</v>
      </c>
      <c r="BB339" s="32">
        <v>104</v>
      </c>
      <c r="BC339" s="11">
        <v>53</v>
      </c>
      <c r="BD339" s="33">
        <v>51</v>
      </c>
      <c r="BE339" s="32">
        <v>140</v>
      </c>
      <c r="BF339" s="11">
        <v>71</v>
      </c>
      <c r="BG339" s="33">
        <v>69</v>
      </c>
      <c r="BH339" s="141">
        <f t="shared" si="538"/>
        <v>613</v>
      </c>
      <c r="BI339" s="141">
        <f t="shared" si="503"/>
        <v>309</v>
      </c>
      <c r="BJ339" s="141">
        <f t="shared" si="504"/>
        <v>304</v>
      </c>
      <c r="BK339" s="32">
        <v>131</v>
      </c>
      <c r="BL339" s="11">
        <v>59</v>
      </c>
      <c r="BM339" s="33">
        <v>72</v>
      </c>
      <c r="BN339" s="32">
        <v>114</v>
      </c>
      <c r="BO339" s="11">
        <v>57</v>
      </c>
      <c r="BP339" s="33">
        <v>57</v>
      </c>
      <c r="BQ339" s="32">
        <v>119</v>
      </c>
      <c r="BR339" s="11">
        <v>70</v>
      </c>
      <c r="BS339" s="33">
        <v>49</v>
      </c>
      <c r="BT339" s="32">
        <v>138</v>
      </c>
      <c r="BU339" s="11">
        <v>71</v>
      </c>
      <c r="BV339" s="33">
        <v>67</v>
      </c>
      <c r="BW339" s="32">
        <v>111</v>
      </c>
      <c r="BX339" s="11">
        <v>52</v>
      </c>
      <c r="BY339" s="33">
        <v>59</v>
      </c>
      <c r="BZ339" s="141">
        <f t="shared" si="539"/>
        <v>534</v>
      </c>
      <c r="CA339" s="141">
        <f t="shared" si="505"/>
        <v>295</v>
      </c>
      <c r="CB339" s="141">
        <f t="shared" si="506"/>
        <v>239</v>
      </c>
      <c r="CC339" s="32">
        <v>118</v>
      </c>
      <c r="CD339" s="11">
        <v>64</v>
      </c>
      <c r="CE339" s="33">
        <v>54</v>
      </c>
      <c r="CF339" s="32">
        <v>118</v>
      </c>
      <c r="CG339" s="11">
        <v>70</v>
      </c>
      <c r="CH339" s="33">
        <v>48</v>
      </c>
      <c r="CI339" s="32">
        <v>109</v>
      </c>
      <c r="CJ339" s="11">
        <v>61</v>
      </c>
      <c r="CK339" s="33">
        <v>48</v>
      </c>
      <c r="CL339" s="32">
        <v>91</v>
      </c>
      <c r="CM339" s="11">
        <v>46</v>
      </c>
      <c r="CN339" s="33">
        <v>45</v>
      </c>
      <c r="CO339" s="32">
        <v>98</v>
      </c>
      <c r="CP339" s="11">
        <v>54</v>
      </c>
      <c r="CQ339" s="33">
        <v>44</v>
      </c>
      <c r="CR339" s="141">
        <f t="shared" si="540"/>
        <v>455</v>
      </c>
      <c r="CS339" s="141">
        <f t="shared" si="507"/>
        <v>261</v>
      </c>
      <c r="CT339" s="141">
        <f t="shared" si="508"/>
        <v>194</v>
      </c>
      <c r="CU339" s="32">
        <v>95</v>
      </c>
      <c r="CV339" s="11">
        <v>65</v>
      </c>
      <c r="CW339" s="33">
        <v>30</v>
      </c>
      <c r="CX339" s="32">
        <v>97</v>
      </c>
      <c r="CY339" s="11">
        <v>51</v>
      </c>
      <c r="CZ339" s="33">
        <v>46</v>
      </c>
      <c r="DA339" s="32">
        <v>87</v>
      </c>
      <c r="DB339" s="11">
        <v>46</v>
      </c>
      <c r="DC339" s="33">
        <v>41</v>
      </c>
      <c r="DD339" s="32">
        <v>102</v>
      </c>
      <c r="DE339" s="11">
        <v>67</v>
      </c>
      <c r="DF339" s="33">
        <v>35</v>
      </c>
      <c r="DG339" s="32">
        <v>74</v>
      </c>
      <c r="DH339" s="11">
        <v>32</v>
      </c>
      <c r="DI339" s="33">
        <v>42</v>
      </c>
      <c r="DJ339" s="141">
        <f t="shared" si="541"/>
        <v>536</v>
      </c>
      <c r="DK339" s="141">
        <f t="shared" si="509"/>
        <v>245</v>
      </c>
      <c r="DL339" s="141">
        <f t="shared" si="510"/>
        <v>291</v>
      </c>
      <c r="DM339" s="32">
        <v>94</v>
      </c>
      <c r="DN339" s="11">
        <v>53</v>
      </c>
      <c r="DO339" s="33">
        <v>41</v>
      </c>
      <c r="DP339" s="32">
        <v>100</v>
      </c>
      <c r="DQ339" s="11">
        <v>41</v>
      </c>
      <c r="DR339" s="33">
        <v>59</v>
      </c>
      <c r="DS339" s="32">
        <v>105</v>
      </c>
      <c r="DT339" s="11">
        <v>39</v>
      </c>
      <c r="DU339" s="33">
        <v>66</v>
      </c>
      <c r="DV339" s="32">
        <v>124</v>
      </c>
      <c r="DW339" s="11">
        <v>59</v>
      </c>
      <c r="DX339" s="33">
        <v>65</v>
      </c>
      <c r="DY339" s="32">
        <v>113</v>
      </c>
      <c r="DZ339" s="11">
        <v>53</v>
      </c>
      <c r="EA339" s="33">
        <v>60</v>
      </c>
      <c r="EB339" s="141">
        <f t="shared" si="542"/>
        <v>627</v>
      </c>
      <c r="EC339" s="141">
        <f t="shared" si="511"/>
        <v>329</v>
      </c>
      <c r="ED339" s="141">
        <f t="shared" si="512"/>
        <v>298</v>
      </c>
      <c r="EE339" s="32">
        <v>136</v>
      </c>
      <c r="EF339" s="11">
        <v>69</v>
      </c>
      <c r="EG339" s="33">
        <v>67</v>
      </c>
      <c r="EH339" s="32">
        <v>122</v>
      </c>
      <c r="EI339" s="11">
        <v>69</v>
      </c>
      <c r="EJ339" s="33">
        <v>53</v>
      </c>
      <c r="EK339" s="32">
        <v>116</v>
      </c>
      <c r="EL339" s="11">
        <v>60</v>
      </c>
      <c r="EM339" s="33">
        <v>56</v>
      </c>
      <c r="EN339" s="32">
        <v>105</v>
      </c>
      <c r="EO339" s="11">
        <v>54</v>
      </c>
      <c r="EP339" s="33">
        <v>51</v>
      </c>
      <c r="EQ339" s="32">
        <v>148</v>
      </c>
      <c r="ER339" s="11">
        <v>77</v>
      </c>
      <c r="ES339" s="33">
        <v>71</v>
      </c>
      <c r="ET339" s="141">
        <f t="shared" si="543"/>
        <v>725</v>
      </c>
      <c r="EU339" s="141">
        <f t="shared" si="513"/>
        <v>379</v>
      </c>
      <c r="EV339" s="141">
        <f t="shared" si="514"/>
        <v>346</v>
      </c>
      <c r="EW339" s="32">
        <v>137</v>
      </c>
      <c r="EX339" s="11">
        <v>73</v>
      </c>
      <c r="EY339" s="33">
        <v>64</v>
      </c>
      <c r="EZ339" s="32">
        <v>145</v>
      </c>
      <c r="FA339" s="11">
        <v>74</v>
      </c>
      <c r="FB339" s="33">
        <v>71</v>
      </c>
      <c r="FC339" s="32">
        <v>138</v>
      </c>
      <c r="FD339" s="11">
        <v>72</v>
      </c>
      <c r="FE339" s="33">
        <v>66</v>
      </c>
      <c r="FF339" s="32">
        <v>169</v>
      </c>
      <c r="FG339" s="11">
        <v>94</v>
      </c>
      <c r="FH339" s="33">
        <v>75</v>
      </c>
      <c r="FI339" s="32">
        <v>136</v>
      </c>
      <c r="FJ339" s="11">
        <v>66</v>
      </c>
      <c r="FK339" s="33">
        <v>70</v>
      </c>
      <c r="FL339" s="141">
        <f t="shared" si="544"/>
        <v>802</v>
      </c>
      <c r="FM339" s="141">
        <f t="shared" si="515"/>
        <v>444</v>
      </c>
      <c r="FN339" s="141">
        <f t="shared" si="516"/>
        <v>358</v>
      </c>
      <c r="FO339" s="32">
        <v>170</v>
      </c>
      <c r="FP339" s="11">
        <v>89</v>
      </c>
      <c r="FQ339" s="33">
        <v>81</v>
      </c>
      <c r="FR339" s="32">
        <v>160</v>
      </c>
      <c r="FS339" s="11">
        <v>86</v>
      </c>
      <c r="FT339" s="33">
        <v>74</v>
      </c>
      <c r="FU339" s="32">
        <v>159</v>
      </c>
      <c r="FV339" s="11">
        <v>84</v>
      </c>
      <c r="FW339" s="33">
        <v>75</v>
      </c>
      <c r="FX339" s="32">
        <v>167</v>
      </c>
      <c r="FY339" s="11">
        <v>110</v>
      </c>
      <c r="FZ339" s="33">
        <v>57</v>
      </c>
      <c r="GA339" s="32">
        <v>146</v>
      </c>
      <c r="GB339" s="11">
        <v>75</v>
      </c>
      <c r="GC339" s="33">
        <v>71</v>
      </c>
      <c r="GD339" s="141">
        <f t="shared" si="545"/>
        <v>928</v>
      </c>
      <c r="GE339" s="141">
        <f t="shared" si="517"/>
        <v>456</v>
      </c>
      <c r="GF339" s="141">
        <f t="shared" si="518"/>
        <v>472</v>
      </c>
      <c r="GG339" s="32">
        <v>143</v>
      </c>
      <c r="GH339" s="11">
        <v>76</v>
      </c>
      <c r="GI339" s="33">
        <v>67</v>
      </c>
      <c r="GJ339" s="32">
        <v>165</v>
      </c>
      <c r="GK339" s="11">
        <v>81</v>
      </c>
      <c r="GL339" s="33">
        <v>84</v>
      </c>
      <c r="GM339" s="32">
        <v>201</v>
      </c>
      <c r="GN339" s="11">
        <v>101</v>
      </c>
      <c r="GO339" s="33">
        <v>100</v>
      </c>
      <c r="GP339" s="32">
        <v>199</v>
      </c>
      <c r="GQ339" s="11">
        <v>97</v>
      </c>
      <c r="GR339" s="33">
        <v>102</v>
      </c>
      <c r="GS339" s="32">
        <v>220</v>
      </c>
      <c r="GT339" s="11">
        <v>101</v>
      </c>
      <c r="GU339" s="33">
        <v>119</v>
      </c>
      <c r="GV339" s="141">
        <f t="shared" si="546"/>
        <v>898</v>
      </c>
      <c r="GW339" s="141">
        <f t="shared" si="519"/>
        <v>486</v>
      </c>
      <c r="GX339" s="141">
        <f t="shared" si="520"/>
        <v>412</v>
      </c>
      <c r="GY339" s="32">
        <v>194</v>
      </c>
      <c r="GZ339" s="11">
        <v>108</v>
      </c>
      <c r="HA339" s="33">
        <v>86</v>
      </c>
      <c r="HB339" s="32">
        <v>190</v>
      </c>
      <c r="HC339" s="11">
        <v>105</v>
      </c>
      <c r="HD339" s="33">
        <v>85</v>
      </c>
      <c r="HE339" s="32">
        <v>170</v>
      </c>
      <c r="HF339" s="11">
        <v>89</v>
      </c>
      <c r="HG339" s="33">
        <v>81</v>
      </c>
      <c r="HH339" s="32">
        <v>165</v>
      </c>
      <c r="HI339" s="11">
        <v>87</v>
      </c>
      <c r="HJ339" s="33">
        <v>78</v>
      </c>
      <c r="HK339" s="32">
        <v>179</v>
      </c>
      <c r="HL339" s="11">
        <v>97</v>
      </c>
      <c r="HM339" s="33">
        <v>82</v>
      </c>
      <c r="HN339" s="141">
        <f t="shared" si="547"/>
        <v>716</v>
      </c>
      <c r="HO339" s="141">
        <f t="shared" si="521"/>
        <v>343</v>
      </c>
      <c r="HP339" s="141">
        <f t="shared" si="522"/>
        <v>373</v>
      </c>
      <c r="HQ339" s="32">
        <v>144</v>
      </c>
      <c r="HR339" s="11">
        <v>75</v>
      </c>
      <c r="HS339" s="33">
        <v>69</v>
      </c>
      <c r="HT339" s="32">
        <v>168</v>
      </c>
      <c r="HU339" s="11">
        <v>74</v>
      </c>
      <c r="HV339" s="33">
        <v>94</v>
      </c>
      <c r="HW339" s="32">
        <v>143</v>
      </c>
      <c r="HX339" s="11">
        <v>63</v>
      </c>
      <c r="HY339" s="33">
        <v>80</v>
      </c>
      <c r="HZ339" s="32">
        <v>139</v>
      </c>
      <c r="IA339" s="11">
        <v>76</v>
      </c>
      <c r="IB339" s="33">
        <v>63</v>
      </c>
      <c r="IC339" s="32">
        <v>122</v>
      </c>
      <c r="ID339" s="11">
        <v>55</v>
      </c>
      <c r="IE339" s="33">
        <v>67</v>
      </c>
      <c r="IF339" s="141">
        <f t="shared" si="548"/>
        <v>577</v>
      </c>
      <c r="IG339" s="141">
        <f t="shared" si="523"/>
        <v>279</v>
      </c>
      <c r="IH339" s="141">
        <f t="shared" si="524"/>
        <v>298</v>
      </c>
      <c r="II339" s="32">
        <v>134</v>
      </c>
      <c r="IJ339" s="11">
        <v>69</v>
      </c>
      <c r="IK339" s="33">
        <v>65</v>
      </c>
      <c r="IL339" s="32">
        <v>143</v>
      </c>
      <c r="IM339" s="11">
        <v>76</v>
      </c>
      <c r="IN339" s="33">
        <v>67</v>
      </c>
      <c r="IO339" s="32">
        <v>136</v>
      </c>
      <c r="IP339" s="11">
        <v>62</v>
      </c>
      <c r="IQ339" s="33">
        <v>74</v>
      </c>
      <c r="IR339" s="32">
        <v>79</v>
      </c>
      <c r="IS339" s="11">
        <v>37</v>
      </c>
      <c r="IT339" s="33">
        <v>42</v>
      </c>
      <c r="IU339" s="32">
        <v>85</v>
      </c>
      <c r="IV339" s="11">
        <v>35</v>
      </c>
      <c r="IW339" s="33">
        <v>50</v>
      </c>
      <c r="IX339" s="141">
        <f t="shared" si="549"/>
        <v>649</v>
      </c>
      <c r="IY339" s="141">
        <f t="shared" si="525"/>
        <v>265</v>
      </c>
      <c r="IZ339" s="141">
        <f t="shared" si="526"/>
        <v>384</v>
      </c>
      <c r="JA339" s="32">
        <v>120</v>
      </c>
      <c r="JB339" s="11">
        <v>54</v>
      </c>
      <c r="JC339" s="33">
        <v>66</v>
      </c>
      <c r="JD339" s="32">
        <v>136</v>
      </c>
      <c r="JE339" s="11">
        <v>54</v>
      </c>
      <c r="JF339" s="33">
        <v>82</v>
      </c>
      <c r="JG339" s="32">
        <v>145</v>
      </c>
      <c r="JH339" s="11">
        <v>57</v>
      </c>
      <c r="JI339" s="33">
        <v>88</v>
      </c>
      <c r="JJ339" s="32">
        <v>121</v>
      </c>
      <c r="JK339" s="11">
        <v>52</v>
      </c>
      <c r="JL339" s="33">
        <v>69</v>
      </c>
      <c r="JM339" s="32">
        <v>127</v>
      </c>
      <c r="JN339" s="11">
        <v>48</v>
      </c>
      <c r="JO339" s="33">
        <v>79</v>
      </c>
      <c r="JP339" s="141">
        <f t="shared" si="550"/>
        <v>585</v>
      </c>
      <c r="JQ339" s="141">
        <f t="shared" si="527"/>
        <v>238</v>
      </c>
      <c r="JR339" s="141">
        <f t="shared" si="528"/>
        <v>347</v>
      </c>
      <c r="JS339" s="32">
        <v>118</v>
      </c>
      <c r="JT339" s="11">
        <v>61</v>
      </c>
      <c r="JU339" s="33">
        <v>57</v>
      </c>
      <c r="JV339" s="32">
        <v>131</v>
      </c>
      <c r="JW339" s="11">
        <v>49</v>
      </c>
      <c r="JX339" s="33">
        <v>82</v>
      </c>
      <c r="JY339" s="32">
        <v>104</v>
      </c>
      <c r="JZ339" s="11">
        <v>39</v>
      </c>
      <c r="KA339" s="33">
        <v>65</v>
      </c>
      <c r="KB339" s="32">
        <v>116</v>
      </c>
      <c r="KC339" s="11">
        <v>49</v>
      </c>
      <c r="KD339" s="33">
        <v>67</v>
      </c>
      <c r="KE339" s="32">
        <v>116</v>
      </c>
      <c r="KF339" s="11">
        <v>40</v>
      </c>
      <c r="KG339" s="33">
        <v>76</v>
      </c>
      <c r="KH339" s="141">
        <f t="shared" si="551"/>
        <v>360</v>
      </c>
      <c r="KI339" s="141">
        <f t="shared" si="529"/>
        <v>130</v>
      </c>
      <c r="KJ339" s="141">
        <f t="shared" si="530"/>
        <v>230</v>
      </c>
      <c r="KK339" s="32">
        <v>88</v>
      </c>
      <c r="KL339" s="11">
        <v>33</v>
      </c>
      <c r="KM339" s="33">
        <v>55</v>
      </c>
      <c r="KN339" s="32">
        <v>72</v>
      </c>
      <c r="KO339" s="11">
        <v>28</v>
      </c>
      <c r="KP339" s="33">
        <v>44</v>
      </c>
      <c r="KQ339" s="32">
        <v>82</v>
      </c>
      <c r="KR339" s="11">
        <v>34</v>
      </c>
      <c r="KS339" s="33">
        <v>48</v>
      </c>
      <c r="KT339" s="32">
        <v>65</v>
      </c>
      <c r="KU339" s="11">
        <v>17</v>
      </c>
      <c r="KV339" s="33">
        <v>48</v>
      </c>
      <c r="KW339" s="32">
        <v>53</v>
      </c>
      <c r="KX339" s="11">
        <v>18</v>
      </c>
      <c r="KY339" s="33">
        <v>35</v>
      </c>
      <c r="KZ339" s="141">
        <f t="shared" si="552"/>
        <v>179</v>
      </c>
      <c r="LA339" s="141">
        <f t="shared" si="531"/>
        <v>35</v>
      </c>
      <c r="LB339" s="141">
        <f t="shared" si="532"/>
        <v>144</v>
      </c>
      <c r="LC339" s="32">
        <v>39</v>
      </c>
      <c r="LD339" s="11">
        <v>8</v>
      </c>
      <c r="LE339" s="33">
        <v>31</v>
      </c>
      <c r="LF339" s="32">
        <v>41</v>
      </c>
      <c r="LG339" s="11">
        <v>9</v>
      </c>
      <c r="LH339" s="33">
        <v>32</v>
      </c>
      <c r="LI339" s="32">
        <v>39</v>
      </c>
      <c r="LJ339" s="11">
        <v>7</v>
      </c>
      <c r="LK339" s="33">
        <v>32</v>
      </c>
      <c r="LL339" s="32">
        <v>30</v>
      </c>
      <c r="LM339" s="11">
        <v>9</v>
      </c>
      <c r="LN339" s="33">
        <v>21</v>
      </c>
      <c r="LO339" s="32">
        <v>30</v>
      </c>
      <c r="LP339" s="11">
        <v>2</v>
      </c>
      <c r="LQ339" s="33">
        <v>28</v>
      </c>
      <c r="LR339" s="141">
        <f t="shared" si="553"/>
        <v>67</v>
      </c>
      <c r="LS339" s="141">
        <f t="shared" si="533"/>
        <v>17</v>
      </c>
      <c r="LT339" s="141">
        <f t="shared" si="534"/>
        <v>50</v>
      </c>
      <c r="LU339" s="32">
        <v>17</v>
      </c>
      <c r="LV339" s="11">
        <v>6</v>
      </c>
      <c r="LW339" s="33">
        <v>11</v>
      </c>
      <c r="LX339" s="32">
        <v>20</v>
      </c>
      <c r="LY339" s="11">
        <v>7</v>
      </c>
      <c r="LZ339" s="33">
        <v>13</v>
      </c>
      <c r="MA339" s="32">
        <v>13</v>
      </c>
      <c r="MB339" s="11">
        <v>2</v>
      </c>
      <c r="MC339" s="33">
        <v>11</v>
      </c>
      <c r="MD339" s="32">
        <v>14</v>
      </c>
      <c r="ME339" s="11">
        <v>1</v>
      </c>
      <c r="MF339" s="33">
        <v>13</v>
      </c>
      <c r="MG339" s="32">
        <v>3</v>
      </c>
      <c r="MH339" s="11">
        <v>1</v>
      </c>
      <c r="MI339" s="33">
        <v>2</v>
      </c>
      <c r="MJ339" s="141">
        <f t="shared" si="490"/>
        <v>16</v>
      </c>
      <c r="MK339" s="141">
        <f t="shared" si="491"/>
        <v>5</v>
      </c>
      <c r="ML339" s="141">
        <f t="shared" si="492"/>
        <v>11</v>
      </c>
      <c r="MM339" s="32">
        <v>3</v>
      </c>
      <c r="MN339" s="11">
        <v>2</v>
      </c>
      <c r="MO339" s="33">
        <v>1</v>
      </c>
      <c r="MP339" s="32">
        <v>4</v>
      </c>
      <c r="MQ339" s="11">
        <v>0</v>
      </c>
      <c r="MR339" s="33">
        <v>4</v>
      </c>
      <c r="MS339" s="32">
        <v>3</v>
      </c>
      <c r="MT339" s="11">
        <v>1</v>
      </c>
      <c r="MU339" s="33">
        <v>2</v>
      </c>
      <c r="MV339" s="32">
        <v>4</v>
      </c>
      <c r="MW339" s="11">
        <v>1</v>
      </c>
      <c r="MX339" s="33">
        <v>3</v>
      </c>
      <c r="MY339" s="32">
        <v>2</v>
      </c>
      <c r="MZ339" s="11">
        <v>1</v>
      </c>
      <c r="NA339" s="33">
        <v>1</v>
      </c>
      <c r="NB339" s="146">
        <f t="shared" si="493"/>
        <v>0</v>
      </c>
      <c r="NC339" s="141">
        <f t="shared" si="494"/>
        <v>0</v>
      </c>
      <c r="ND339" s="147">
        <f t="shared" si="495"/>
        <v>0</v>
      </c>
      <c r="NE339" s="32">
        <v>0</v>
      </c>
      <c r="NF339" s="11">
        <v>0</v>
      </c>
      <c r="NG339" s="33">
        <v>0</v>
      </c>
      <c r="NH339" s="32">
        <v>0</v>
      </c>
      <c r="NI339" s="11">
        <v>0</v>
      </c>
      <c r="NJ339" s="33">
        <v>0</v>
      </c>
      <c r="NK339" s="32">
        <v>0</v>
      </c>
      <c r="NL339" s="11">
        <v>0</v>
      </c>
      <c r="NM339" s="33">
        <v>0</v>
      </c>
      <c r="NN339" s="32">
        <v>0</v>
      </c>
      <c r="NO339" s="11">
        <v>0</v>
      </c>
      <c r="NP339" s="33">
        <v>0</v>
      </c>
      <c r="NQ339" s="32">
        <v>0</v>
      </c>
      <c r="NR339" s="11">
        <v>0</v>
      </c>
      <c r="NS339" s="33">
        <v>0</v>
      </c>
      <c r="NT339" s="146">
        <f t="shared" si="496"/>
        <v>1</v>
      </c>
      <c r="NU339" s="141">
        <f t="shared" si="497"/>
        <v>0</v>
      </c>
      <c r="NV339" s="147">
        <f t="shared" si="498"/>
        <v>1</v>
      </c>
      <c r="NW339" s="32">
        <v>0</v>
      </c>
      <c r="NX339" s="11">
        <v>0</v>
      </c>
      <c r="NY339" s="33">
        <v>0</v>
      </c>
      <c r="NZ339" s="32">
        <v>1</v>
      </c>
      <c r="OA339" s="11">
        <v>0</v>
      </c>
      <c r="OB339" s="33">
        <v>1</v>
      </c>
      <c r="OC339" s="32">
        <v>0</v>
      </c>
      <c r="OD339" s="11">
        <v>0</v>
      </c>
      <c r="OE339" s="33">
        <v>0</v>
      </c>
      <c r="OF339" s="32">
        <v>0</v>
      </c>
      <c r="OG339" s="11">
        <v>0</v>
      </c>
      <c r="OH339" s="33">
        <v>0</v>
      </c>
      <c r="OI339" s="32">
        <v>0</v>
      </c>
      <c r="OJ339" s="11">
        <v>0</v>
      </c>
      <c r="OK339" s="33">
        <v>0</v>
      </c>
      <c r="OL339" s="146">
        <v>1</v>
      </c>
      <c r="OM339" s="141">
        <v>0</v>
      </c>
      <c r="ON339" s="147">
        <v>1</v>
      </c>
    </row>
    <row r="340" spans="1:404" ht="12" customHeight="1">
      <c r="B340" s="31" t="s">
        <v>266</v>
      </c>
      <c r="C340" s="32">
        <v>3403</v>
      </c>
      <c r="D340" s="11">
        <v>1676</v>
      </c>
      <c r="E340" s="33">
        <v>1727</v>
      </c>
      <c r="F340" s="141">
        <f t="shared" si="535"/>
        <v>89</v>
      </c>
      <c r="G340" s="141">
        <f t="shared" si="488"/>
        <v>41</v>
      </c>
      <c r="H340" s="141">
        <f t="shared" si="489"/>
        <v>48</v>
      </c>
      <c r="I340" s="32">
        <v>18</v>
      </c>
      <c r="J340" s="11">
        <v>10</v>
      </c>
      <c r="K340" s="33">
        <v>8</v>
      </c>
      <c r="L340" s="32">
        <v>18</v>
      </c>
      <c r="M340" s="11">
        <v>7</v>
      </c>
      <c r="N340" s="33">
        <v>11</v>
      </c>
      <c r="O340" s="32">
        <v>23</v>
      </c>
      <c r="P340" s="11">
        <v>13</v>
      </c>
      <c r="Q340" s="33">
        <v>10</v>
      </c>
      <c r="R340" s="32">
        <v>10</v>
      </c>
      <c r="S340" s="11">
        <v>2</v>
      </c>
      <c r="T340" s="33">
        <v>8</v>
      </c>
      <c r="U340" s="32">
        <v>20</v>
      </c>
      <c r="V340" s="11">
        <v>9</v>
      </c>
      <c r="W340" s="33">
        <v>11</v>
      </c>
      <c r="X340" s="141">
        <f t="shared" si="536"/>
        <v>63</v>
      </c>
      <c r="Y340" s="141">
        <f t="shared" si="499"/>
        <v>35</v>
      </c>
      <c r="Z340" s="141">
        <f t="shared" si="500"/>
        <v>28</v>
      </c>
      <c r="AA340" s="32">
        <v>14</v>
      </c>
      <c r="AB340" s="11">
        <v>10</v>
      </c>
      <c r="AC340" s="33">
        <v>4</v>
      </c>
      <c r="AD340" s="32">
        <v>7</v>
      </c>
      <c r="AE340" s="11">
        <v>2</v>
      </c>
      <c r="AF340" s="33">
        <v>5</v>
      </c>
      <c r="AG340" s="32">
        <v>11</v>
      </c>
      <c r="AH340" s="11">
        <v>5</v>
      </c>
      <c r="AI340" s="33">
        <v>6</v>
      </c>
      <c r="AJ340" s="32">
        <v>15</v>
      </c>
      <c r="AK340" s="11">
        <v>9</v>
      </c>
      <c r="AL340" s="33">
        <v>6</v>
      </c>
      <c r="AM340" s="32">
        <v>16</v>
      </c>
      <c r="AN340" s="11">
        <v>9</v>
      </c>
      <c r="AO340" s="33">
        <v>7</v>
      </c>
      <c r="AP340" s="141">
        <f t="shared" si="537"/>
        <v>94</v>
      </c>
      <c r="AQ340" s="141">
        <f t="shared" si="501"/>
        <v>61</v>
      </c>
      <c r="AR340" s="141">
        <f t="shared" si="502"/>
        <v>33</v>
      </c>
      <c r="AS340" s="32">
        <v>21</v>
      </c>
      <c r="AT340" s="11">
        <v>13</v>
      </c>
      <c r="AU340" s="33">
        <v>8</v>
      </c>
      <c r="AV340" s="32">
        <v>10</v>
      </c>
      <c r="AW340" s="11">
        <v>7</v>
      </c>
      <c r="AX340" s="33">
        <v>3</v>
      </c>
      <c r="AY340" s="32">
        <v>19</v>
      </c>
      <c r="AZ340" s="11">
        <v>14</v>
      </c>
      <c r="BA340" s="33">
        <v>5</v>
      </c>
      <c r="BB340" s="32">
        <v>24</v>
      </c>
      <c r="BC340" s="11">
        <v>16</v>
      </c>
      <c r="BD340" s="33">
        <v>8</v>
      </c>
      <c r="BE340" s="32">
        <v>20</v>
      </c>
      <c r="BF340" s="11">
        <v>11</v>
      </c>
      <c r="BG340" s="33">
        <v>9</v>
      </c>
      <c r="BH340" s="141">
        <f t="shared" si="538"/>
        <v>115</v>
      </c>
      <c r="BI340" s="141">
        <f t="shared" si="503"/>
        <v>49</v>
      </c>
      <c r="BJ340" s="141">
        <f t="shared" si="504"/>
        <v>66</v>
      </c>
      <c r="BK340" s="32">
        <v>19</v>
      </c>
      <c r="BL340" s="11">
        <v>8</v>
      </c>
      <c r="BM340" s="33">
        <v>11</v>
      </c>
      <c r="BN340" s="32">
        <v>30</v>
      </c>
      <c r="BO340" s="11">
        <v>12</v>
      </c>
      <c r="BP340" s="33">
        <v>18</v>
      </c>
      <c r="BQ340" s="32">
        <v>20</v>
      </c>
      <c r="BR340" s="11">
        <v>6</v>
      </c>
      <c r="BS340" s="33">
        <v>14</v>
      </c>
      <c r="BT340" s="32">
        <v>26</v>
      </c>
      <c r="BU340" s="11">
        <v>12</v>
      </c>
      <c r="BV340" s="33">
        <v>14</v>
      </c>
      <c r="BW340" s="32">
        <v>20</v>
      </c>
      <c r="BX340" s="11">
        <v>11</v>
      </c>
      <c r="BY340" s="33">
        <v>9</v>
      </c>
      <c r="BZ340" s="141">
        <f t="shared" si="539"/>
        <v>121</v>
      </c>
      <c r="CA340" s="141">
        <f t="shared" si="505"/>
        <v>74</v>
      </c>
      <c r="CB340" s="141">
        <f t="shared" si="506"/>
        <v>47</v>
      </c>
      <c r="CC340" s="32">
        <v>31</v>
      </c>
      <c r="CD340" s="11">
        <v>18</v>
      </c>
      <c r="CE340" s="33">
        <v>13</v>
      </c>
      <c r="CF340" s="32">
        <v>17</v>
      </c>
      <c r="CG340" s="11">
        <v>13</v>
      </c>
      <c r="CH340" s="33">
        <v>4</v>
      </c>
      <c r="CI340" s="32">
        <v>24</v>
      </c>
      <c r="CJ340" s="11">
        <v>13</v>
      </c>
      <c r="CK340" s="33">
        <v>11</v>
      </c>
      <c r="CL340" s="32">
        <v>31</v>
      </c>
      <c r="CM340" s="11">
        <v>16</v>
      </c>
      <c r="CN340" s="33">
        <v>15</v>
      </c>
      <c r="CO340" s="32">
        <v>18</v>
      </c>
      <c r="CP340" s="11">
        <v>14</v>
      </c>
      <c r="CQ340" s="33">
        <v>4</v>
      </c>
      <c r="CR340" s="141">
        <f t="shared" si="540"/>
        <v>114</v>
      </c>
      <c r="CS340" s="141">
        <f t="shared" si="507"/>
        <v>67</v>
      </c>
      <c r="CT340" s="141">
        <f t="shared" si="508"/>
        <v>47</v>
      </c>
      <c r="CU340" s="32">
        <v>19</v>
      </c>
      <c r="CV340" s="11">
        <v>9</v>
      </c>
      <c r="CW340" s="33">
        <v>10</v>
      </c>
      <c r="CX340" s="32">
        <v>16</v>
      </c>
      <c r="CY340" s="11">
        <v>11</v>
      </c>
      <c r="CZ340" s="33">
        <v>5</v>
      </c>
      <c r="DA340" s="32">
        <v>29</v>
      </c>
      <c r="DB340" s="11">
        <v>16</v>
      </c>
      <c r="DC340" s="33">
        <v>13</v>
      </c>
      <c r="DD340" s="32">
        <v>27</v>
      </c>
      <c r="DE340" s="11">
        <v>15</v>
      </c>
      <c r="DF340" s="33">
        <v>12</v>
      </c>
      <c r="DG340" s="32">
        <v>23</v>
      </c>
      <c r="DH340" s="11">
        <v>16</v>
      </c>
      <c r="DI340" s="33">
        <v>7</v>
      </c>
      <c r="DJ340" s="141">
        <f t="shared" si="541"/>
        <v>94</v>
      </c>
      <c r="DK340" s="141">
        <f t="shared" si="509"/>
        <v>53</v>
      </c>
      <c r="DL340" s="141">
        <f t="shared" si="510"/>
        <v>41</v>
      </c>
      <c r="DM340" s="32">
        <v>21</v>
      </c>
      <c r="DN340" s="11">
        <v>12</v>
      </c>
      <c r="DO340" s="33">
        <v>9</v>
      </c>
      <c r="DP340" s="32">
        <v>25</v>
      </c>
      <c r="DQ340" s="11">
        <v>11</v>
      </c>
      <c r="DR340" s="33">
        <v>14</v>
      </c>
      <c r="DS340" s="32">
        <v>17</v>
      </c>
      <c r="DT340" s="11">
        <v>10</v>
      </c>
      <c r="DU340" s="33">
        <v>7</v>
      </c>
      <c r="DV340" s="32">
        <v>17</v>
      </c>
      <c r="DW340" s="11">
        <v>12</v>
      </c>
      <c r="DX340" s="33">
        <v>5</v>
      </c>
      <c r="DY340" s="32">
        <v>14</v>
      </c>
      <c r="DZ340" s="11">
        <v>8</v>
      </c>
      <c r="EA340" s="33">
        <v>6</v>
      </c>
      <c r="EB340" s="141">
        <f t="shared" si="542"/>
        <v>117</v>
      </c>
      <c r="EC340" s="141">
        <f t="shared" si="511"/>
        <v>72</v>
      </c>
      <c r="ED340" s="141">
        <f t="shared" si="512"/>
        <v>45</v>
      </c>
      <c r="EE340" s="32">
        <v>19</v>
      </c>
      <c r="EF340" s="11">
        <v>13</v>
      </c>
      <c r="EG340" s="33">
        <v>6</v>
      </c>
      <c r="EH340" s="32">
        <v>25</v>
      </c>
      <c r="EI340" s="11">
        <v>16</v>
      </c>
      <c r="EJ340" s="33">
        <v>9</v>
      </c>
      <c r="EK340" s="32">
        <v>23</v>
      </c>
      <c r="EL340" s="11">
        <v>15</v>
      </c>
      <c r="EM340" s="33">
        <v>8</v>
      </c>
      <c r="EN340" s="32">
        <v>18</v>
      </c>
      <c r="EO340" s="11">
        <v>11</v>
      </c>
      <c r="EP340" s="33">
        <v>7</v>
      </c>
      <c r="EQ340" s="32">
        <v>32</v>
      </c>
      <c r="ER340" s="11">
        <v>17</v>
      </c>
      <c r="ES340" s="33">
        <v>15</v>
      </c>
      <c r="ET340" s="141">
        <f t="shared" si="543"/>
        <v>148</v>
      </c>
      <c r="EU340" s="141">
        <f t="shared" si="513"/>
        <v>78</v>
      </c>
      <c r="EV340" s="141">
        <f t="shared" si="514"/>
        <v>70</v>
      </c>
      <c r="EW340" s="32">
        <v>26</v>
      </c>
      <c r="EX340" s="11">
        <v>11</v>
      </c>
      <c r="EY340" s="33">
        <v>15</v>
      </c>
      <c r="EZ340" s="32">
        <v>26</v>
      </c>
      <c r="FA340" s="11">
        <v>14</v>
      </c>
      <c r="FB340" s="33">
        <v>12</v>
      </c>
      <c r="FC340" s="32">
        <v>27</v>
      </c>
      <c r="FD340" s="11">
        <v>16</v>
      </c>
      <c r="FE340" s="33">
        <v>11</v>
      </c>
      <c r="FF340" s="32">
        <v>37</v>
      </c>
      <c r="FG340" s="11">
        <v>23</v>
      </c>
      <c r="FH340" s="33">
        <v>14</v>
      </c>
      <c r="FI340" s="32">
        <v>32</v>
      </c>
      <c r="FJ340" s="11">
        <v>14</v>
      </c>
      <c r="FK340" s="33">
        <v>18</v>
      </c>
      <c r="FL340" s="141">
        <f t="shared" si="544"/>
        <v>227</v>
      </c>
      <c r="FM340" s="141">
        <f t="shared" si="515"/>
        <v>121</v>
      </c>
      <c r="FN340" s="141">
        <f t="shared" si="516"/>
        <v>106</v>
      </c>
      <c r="FO340" s="32">
        <v>33</v>
      </c>
      <c r="FP340" s="11">
        <v>19</v>
      </c>
      <c r="FQ340" s="33">
        <v>14</v>
      </c>
      <c r="FR340" s="32">
        <v>46</v>
      </c>
      <c r="FS340" s="11">
        <v>28</v>
      </c>
      <c r="FT340" s="33">
        <v>18</v>
      </c>
      <c r="FU340" s="32">
        <v>36</v>
      </c>
      <c r="FV340" s="11">
        <v>18</v>
      </c>
      <c r="FW340" s="33">
        <v>18</v>
      </c>
      <c r="FX340" s="32">
        <v>51</v>
      </c>
      <c r="FY340" s="11">
        <v>26</v>
      </c>
      <c r="FZ340" s="33">
        <v>25</v>
      </c>
      <c r="GA340" s="32">
        <v>61</v>
      </c>
      <c r="GB340" s="11">
        <v>30</v>
      </c>
      <c r="GC340" s="33">
        <v>31</v>
      </c>
      <c r="GD340" s="141">
        <f t="shared" si="545"/>
        <v>311</v>
      </c>
      <c r="GE340" s="141">
        <f t="shared" si="517"/>
        <v>168</v>
      </c>
      <c r="GF340" s="141">
        <f t="shared" si="518"/>
        <v>143</v>
      </c>
      <c r="GG340" s="32">
        <v>54</v>
      </c>
      <c r="GH340" s="11">
        <v>30</v>
      </c>
      <c r="GI340" s="33">
        <v>24</v>
      </c>
      <c r="GJ340" s="32">
        <v>47</v>
      </c>
      <c r="GK340" s="11">
        <v>18</v>
      </c>
      <c r="GL340" s="33">
        <v>29</v>
      </c>
      <c r="GM340" s="32">
        <v>64</v>
      </c>
      <c r="GN340" s="11">
        <v>41</v>
      </c>
      <c r="GO340" s="33">
        <v>23</v>
      </c>
      <c r="GP340" s="32">
        <v>81</v>
      </c>
      <c r="GQ340" s="11">
        <v>48</v>
      </c>
      <c r="GR340" s="33">
        <v>33</v>
      </c>
      <c r="GS340" s="32">
        <v>65</v>
      </c>
      <c r="GT340" s="11">
        <v>31</v>
      </c>
      <c r="GU340" s="33">
        <v>34</v>
      </c>
      <c r="GV340" s="141">
        <f t="shared" si="546"/>
        <v>390</v>
      </c>
      <c r="GW340" s="141">
        <f t="shared" si="519"/>
        <v>202</v>
      </c>
      <c r="GX340" s="141">
        <f t="shared" si="520"/>
        <v>188</v>
      </c>
      <c r="GY340" s="32">
        <v>75</v>
      </c>
      <c r="GZ340" s="11">
        <v>36</v>
      </c>
      <c r="HA340" s="33">
        <v>39</v>
      </c>
      <c r="HB340" s="32">
        <v>90</v>
      </c>
      <c r="HC340" s="11">
        <v>48</v>
      </c>
      <c r="HD340" s="33">
        <v>42</v>
      </c>
      <c r="HE340" s="32">
        <v>77</v>
      </c>
      <c r="HF340" s="11">
        <v>40</v>
      </c>
      <c r="HG340" s="33">
        <v>37</v>
      </c>
      <c r="HH340" s="32">
        <v>66</v>
      </c>
      <c r="HI340" s="11">
        <v>35</v>
      </c>
      <c r="HJ340" s="33">
        <v>31</v>
      </c>
      <c r="HK340" s="32">
        <v>82</v>
      </c>
      <c r="HL340" s="11">
        <v>43</v>
      </c>
      <c r="HM340" s="33">
        <v>39</v>
      </c>
      <c r="HN340" s="141">
        <f t="shared" si="547"/>
        <v>288</v>
      </c>
      <c r="HO340" s="141">
        <f t="shared" si="521"/>
        <v>143</v>
      </c>
      <c r="HP340" s="141">
        <f t="shared" si="522"/>
        <v>145</v>
      </c>
      <c r="HQ340" s="32">
        <v>57</v>
      </c>
      <c r="HR340" s="11">
        <v>33</v>
      </c>
      <c r="HS340" s="33">
        <v>24</v>
      </c>
      <c r="HT340" s="32">
        <v>54</v>
      </c>
      <c r="HU340" s="11">
        <v>30</v>
      </c>
      <c r="HV340" s="33">
        <v>24</v>
      </c>
      <c r="HW340" s="32">
        <v>71</v>
      </c>
      <c r="HX340" s="11">
        <v>33</v>
      </c>
      <c r="HY340" s="33">
        <v>38</v>
      </c>
      <c r="HZ340" s="32">
        <v>64</v>
      </c>
      <c r="IA340" s="11">
        <v>25</v>
      </c>
      <c r="IB340" s="33">
        <v>39</v>
      </c>
      <c r="IC340" s="32">
        <v>42</v>
      </c>
      <c r="ID340" s="11">
        <v>22</v>
      </c>
      <c r="IE340" s="33">
        <v>20</v>
      </c>
      <c r="IF340" s="141">
        <f t="shared" si="548"/>
        <v>278</v>
      </c>
      <c r="IG340" s="141">
        <f t="shared" si="523"/>
        <v>133</v>
      </c>
      <c r="IH340" s="141">
        <f t="shared" si="524"/>
        <v>145</v>
      </c>
      <c r="II340" s="32">
        <v>59</v>
      </c>
      <c r="IJ340" s="11">
        <v>29</v>
      </c>
      <c r="IK340" s="33">
        <v>30</v>
      </c>
      <c r="IL340" s="32">
        <v>55</v>
      </c>
      <c r="IM340" s="11">
        <v>29</v>
      </c>
      <c r="IN340" s="33">
        <v>26</v>
      </c>
      <c r="IO340" s="32">
        <v>68</v>
      </c>
      <c r="IP340" s="11">
        <v>28</v>
      </c>
      <c r="IQ340" s="33">
        <v>40</v>
      </c>
      <c r="IR340" s="32">
        <v>51</v>
      </c>
      <c r="IS340" s="11">
        <v>26</v>
      </c>
      <c r="IT340" s="33">
        <v>25</v>
      </c>
      <c r="IU340" s="32">
        <v>45</v>
      </c>
      <c r="IV340" s="11">
        <v>21</v>
      </c>
      <c r="IW340" s="33">
        <v>24</v>
      </c>
      <c r="IX340" s="141">
        <f t="shared" si="549"/>
        <v>336</v>
      </c>
      <c r="IY340" s="141">
        <f t="shared" si="525"/>
        <v>141</v>
      </c>
      <c r="IZ340" s="141">
        <f t="shared" si="526"/>
        <v>195</v>
      </c>
      <c r="JA340" s="32">
        <v>63</v>
      </c>
      <c r="JB340" s="11">
        <v>24</v>
      </c>
      <c r="JC340" s="33">
        <v>39</v>
      </c>
      <c r="JD340" s="32">
        <v>58</v>
      </c>
      <c r="JE340" s="11">
        <v>23</v>
      </c>
      <c r="JF340" s="33">
        <v>35</v>
      </c>
      <c r="JG340" s="32">
        <v>94</v>
      </c>
      <c r="JH340" s="11">
        <v>41</v>
      </c>
      <c r="JI340" s="33">
        <v>53</v>
      </c>
      <c r="JJ340" s="32">
        <v>62</v>
      </c>
      <c r="JK340" s="11">
        <v>28</v>
      </c>
      <c r="JL340" s="33">
        <v>34</v>
      </c>
      <c r="JM340" s="32">
        <v>59</v>
      </c>
      <c r="JN340" s="11">
        <v>25</v>
      </c>
      <c r="JO340" s="33">
        <v>34</v>
      </c>
      <c r="JP340" s="141">
        <f t="shared" si="550"/>
        <v>306</v>
      </c>
      <c r="JQ340" s="141">
        <f t="shared" si="527"/>
        <v>137</v>
      </c>
      <c r="JR340" s="141">
        <f t="shared" si="528"/>
        <v>169</v>
      </c>
      <c r="JS340" s="32">
        <v>68</v>
      </c>
      <c r="JT340" s="11">
        <v>39</v>
      </c>
      <c r="JU340" s="33">
        <v>29</v>
      </c>
      <c r="JV340" s="32">
        <v>58</v>
      </c>
      <c r="JW340" s="11">
        <v>29</v>
      </c>
      <c r="JX340" s="33">
        <v>29</v>
      </c>
      <c r="JY340" s="32">
        <v>61</v>
      </c>
      <c r="JZ340" s="11">
        <v>25</v>
      </c>
      <c r="KA340" s="33">
        <v>36</v>
      </c>
      <c r="KB340" s="32">
        <v>60</v>
      </c>
      <c r="KC340" s="11">
        <v>24</v>
      </c>
      <c r="KD340" s="33">
        <v>36</v>
      </c>
      <c r="KE340" s="32">
        <v>59</v>
      </c>
      <c r="KF340" s="11">
        <v>20</v>
      </c>
      <c r="KG340" s="33">
        <v>39</v>
      </c>
      <c r="KH340" s="141">
        <f t="shared" si="551"/>
        <v>184</v>
      </c>
      <c r="KI340" s="141">
        <f t="shared" si="529"/>
        <v>61</v>
      </c>
      <c r="KJ340" s="141">
        <f t="shared" si="530"/>
        <v>123</v>
      </c>
      <c r="KK340" s="32">
        <v>59</v>
      </c>
      <c r="KL340" s="11">
        <v>20</v>
      </c>
      <c r="KM340" s="33">
        <v>39</v>
      </c>
      <c r="KN340" s="32">
        <v>45</v>
      </c>
      <c r="KO340" s="11">
        <v>14</v>
      </c>
      <c r="KP340" s="33">
        <v>31</v>
      </c>
      <c r="KQ340" s="32">
        <v>25</v>
      </c>
      <c r="KR340" s="11">
        <v>8</v>
      </c>
      <c r="KS340" s="33">
        <v>17</v>
      </c>
      <c r="KT340" s="32">
        <v>33</v>
      </c>
      <c r="KU340" s="11">
        <v>10</v>
      </c>
      <c r="KV340" s="33">
        <v>23</v>
      </c>
      <c r="KW340" s="32">
        <v>22</v>
      </c>
      <c r="KX340" s="11">
        <v>9</v>
      </c>
      <c r="KY340" s="33">
        <v>13</v>
      </c>
      <c r="KZ340" s="141">
        <f t="shared" si="552"/>
        <v>87</v>
      </c>
      <c r="LA340" s="141">
        <f t="shared" si="531"/>
        <v>34</v>
      </c>
      <c r="LB340" s="141">
        <f t="shared" si="532"/>
        <v>53</v>
      </c>
      <c r="LC340" s="32">
        <v>20</v>
      </c>
      <c r="LD340" s="11">
        <v>9</v>
      </c>
      <c r="LE340" s="33">
        <v>11</v>
      </c>
      <c r="LF340" s="32">
        <v>18</v>
      </c>
      <c r="LG340" s="11">
        <v>9</v>
      </c>
      <c r="LH340" s="33">
        <v>9</v>
      </c>
      <c r="LI340" s="32">
        <v>17</v>
      </c>
      <c r="LJ340" s="11">
        <v>4</v>
      </c>
      <c r="LK340" s="33">
        <v>13</v>
      </c>
      <c r="LL340" s="32">
        <v>15</v>
      </c>
      <c r="LM340" s="11">
        <v>5</v>
      </c>
      <c r="LN340" s="33">
        <v>10</v>
      </c>
      <c r="LO340" s="32">
        <v>17</v>
      </c>
      <c r="LP340" s="11">
        <v>7</v>
      </c>
      <c r="LQ340" s="33">
        <v>10</v>
      </c>
      <c r="LR340" s="141">
        <f t="shared" si="553"/>
        <v>31</v>
      </c>
      <c r="LS340" s="141">
        <f t="shared" si="533"/>
        <v>4</v>
      </c>
      <c r="LT340" s="141">
        <f t="shared" si="534"/>
        <v>27</v>
      </c>
      <c r="LU340" s="32">
        <v>11</v>
      </c>
      <c r="LV340" s="11">
        <v>2</v>
      </c>
      <c r="LW340" s="33">
        <v>9</v>
      </c>
      <c r="LX340" s="32">
        <v>7</v>
      </c>
      <c r="LY340" s="11">
        <v>0</v>
      </c>
      <c r="LZ340" s="33">
        <v>7</v>
      </c>
      <c r="MA340" s="32">
        <v>6</v>
      </c>
      <c r="MB340" s="11">
        <v>2</v>
      </c>
      <c r="MC340" s="33">
        <v>4</v>
      </c>
      <c r="MD340" s="32">
        <v>6</v>
      </c>
      <c r="ME340" s="11">
        <v>0</v>
      </c>
      <c r="MF340" s="33">
        <v>6</v>
      </c>
      <c r="MG340" s="32">
        <v>1</v>
      </c>
      <c r="MH340" s="11">
        <v>0</v>
      </c>
      <c r="MI340" s="33">
        <v>1</v>
      </c>
      <c r="MJ340" s="141">
        <f t="shared" si="490"/>
        <v>7</v>
      </c>
      <c r="MK340" s="141">
        <f t="shared" si="491"/>
        <v>2</v>
      </c>
      <c r="ML340" s="141">
        <f t="shared" si="492"/>
        <v>5</v>
      </c>
      <c r="MM340" s="32">
        <v>1</v>
      </c>
      <c r="MN340" s="11">
        <v>0</v>
      </c>
      <c r="MO340" s="33">
        <v>1</v>
      </c>
      <c r="MP340" s="32">
        <v>3</v>
      </c>
      <c r="MQ340" s="11">
        <v>0</v>
      </c>
      <c r="MR340" s="33">
        <v>3</v>
      </c>
      <c r="MS340" s="32">
        <v>1</v>
      </c>
      <c r="MT340" s="11">
        <v>0</v>
      </c>
      <c r="MU340" s="33">
        <v>1</v>
      </c>
      <c r="MV340" s="32">
        <v>2</v>
      </c>
      <c r="MW340" s="11">
        <v>2</v>
      </c>
      <c r="MX340" s="33">
        <v>0</v>
      </c>
      <c r="MY340" s="32">
        <v>0</v>
      </c>
      <c r="MZ340" s="11">
        <v>0</v>
      </c>
      <c r="NA340" s="33">
        <v>0</v>
      </c>
      <c r="NB340" s="146">
        <f t="shared" si="493"/>
        <v>1</v>
      </c>
      <c r="NC340" s="141">
        <f t="shared" si="494"/>
        <v>0</v>
      </c>
      <c r="ND340" s="147">
        <f t="shared" si="495"/>
        <v>1</v>
      </c>
      <c r="NE340" s="32">
        <v>0</v>
      </c>
      <c r="NF340" s="11">
        <v>0</v>
      </c>
      <c r="NG340" s="33">
        <v>0</v>
      </c>
      <c r="NH340" s="32">
        <v>0</v>
      </c>
      <c r="NI340" s="11">
        <v>0</v>
      </c>
      <c r="NJ340" s="33">
        <v>0</v>
      </c>
      <c r="NK340" s="32">
        <v>0</v>
      </c>
      <c r="NL340" s="11">
        <v>0</v>
      </c>
      <c r="NM340" s="33">
        <v>0</v>
      </c>
      <c r="NN340" s="32">
        <v>0</v>
      </c>
      <c r="NO340" s="11">
        <v>0</v>
      </c>
      <c r="NP340" s="33">
        <v>0</v>
      </c>
      <c r="NQ340" s="32">
        <v>1</v>
      </c>
      <c r="NR340" s="11">
        <v>0</v>
      </c>
      <c r="NS340" s="33">
        <v>1</v>
      </c>
      <c r="NT340" s="146">
        <f t="shared" si="496"/>
        <v>0</v>
      </c>
      <c r="NU340" s="141">
        <f t="shared" si="497"/>
        <v>0</v>
      </c>
      <c r="NV340" s="147">
        <f t="shared" si="498"/>
        <v>0</v>
      </c>
      <c r="NW340" s="32">
        <v>0</v>
      </c>
      <c r="NX340" s="11">
        <v>0</v>
      </c>
      <c r="NY340" s="33">
        <v>0</v>
      </c>
      <c r="NZ340" s="32">
        <v>0</v>
      </c>
      <c r="OA340" s="11">
        <v>0</v>
      </c>
      <c r="OB340" s="33">
        <v>0</v>
      </c>
      <c r="OC340" s="32">
        <v>0</v>
      </c>
      <c r="OD340" s="11">
        <v>0</v>
      </c>
      <c r="OE340" s="33">
        <v>0</v>
      </c>
      <c r="OF340" s="32">
        <v>0</v>
      </c>
      <c r="OG340" s="11">
        <v>0</v>
      </c>
      <c r="OH340" s="33">
        <v>0</v>
      </c>
      <c r="OI340" s="32">
        <v>0</v>
      </c>
      <c r="OJ340" s="11">
        <v>0</v>
      </c>
      <c r="OK340" s="33">
        <v>0</v>
      </c>
      <c r="OL340" s="146">
        <v>2</v>
      </c>
      <c r="OM340" s="141">
        <v>0</v>
      </c>
      <c r="ON340" s="147">
        <v>2</v>
      </c>
    </row>
    <row r="341" spans="1:404" ht="12" customHeight="1">
      <c r="B341" s="31" t="s">
        <v>267</v>
      </c>
      <c r="C341" s="32">
        <v>2308</v>
      </c>
      <c r="D341" s="11">
        <v>1106</v>
      </c>
      <c r="E341" s="33">
        <v>1202</v>
      </c>
      <c r="F341" s="141">
        <f t="shared" si="535"/>
        <v>34</v>
      </c>
      <c r="G341" s="141">
        <f t="shared" si="488"/>
        <v>20</v>
      </c>
      <c r="H341" s="141">
        <f t="shared" si="489"/>
        <v>14</v>
      </c>
      <c r="I341" s="32">
        <v>8</v>
      </c>
      <c r="J341" s="11">
        <v>6</v>
      </c>
      <c r="K341" s="33">
        <v>2</v>
      </c>
      <c r="L341" s="32">
        <v>7</v>
      </c>
      <c r="M341" s="11">
        <v>4</v>
      </c>
      <c r="N341" s="33">
        <v>3</v>
      </c>
      <c r="O341" s="32">
        <v>5</v>
      </c>
      <c r="P341" s="11">
        <v>3</v>
      </c>
      <c r="Q341" s="33">
        <v>2</v>
      </c>
      <c r="R341" s="32">
        <v>5</v>
      </c>
      <c r="S341" s="11">
        <v>2</v>
      </c>
      <c r="T341" s="33">
        <v>3</v>
      </c>
      <c r="U341" s="32">
        <v>9</v>
      </c>
      <c r="V341" s="11">
        <v>5</v>
      </c>
      <c r="W341" s="33">
        <v>4</v>
      </c>
      <c r="X341" s="141">
        <f t="shared" si="536"/>
        <v>39</v>
      </c>
      <c r="Y341" s="141">
        <f t="shared" si="499"/>
        <v>21</v>
      </c>
      <c r="Z341" s="141">
        <f t="shared" si="500"/>
        <v>18</v>
      </c>
      <c r="AA341" s="32">
        <v>5</v>
      </c>
      <c r="AB341" s="11">
        <v>4</v>
      </c>
      <c r="AC341" s="33">
        <v>1</v>
      </c>
      <c r="AD341" s="32">
        <v>11</v>
      </c>
      <c r="AE341" s="11">
        <v>6</v>
      </c>
      <c r="AF341" s="33">
        <v>5</v>
      </c>
      <c r="AG341" s="32">
        <v>8</v>
      </c>
      <c r="AH341" s="11">
        <v>1</v>
      </c>
      <c r="AI341" s="33">
        <v>7</v>
      </c>
      <c r="AJ341" s="32">
        <v>7</v>
      </c>
      <c r="AK341" s="11">
        <v>4</v>
      </c>
      <c r="AL341" s="33">
        <v>3</v>
      </c>
      <c r="AM341" s="32">
        <v>8</v>
      </c>
      <c r="AN341" s="11">
        <v>6</v>
      </c>
      <c r="AO341" s="33">
        <v>2</v>
      </c>
      <c r="AP341" s="141">
        <f t="shared" si="537"/>
        <v>62</v>
      </c>
      <c r="AQ341" s="141">
        <f t="shared" si="501"/>
        <v>36</v>
      </c>
      <c r="AR341" s="141">
        <f t="shared" si="502"/>
        <v>26</v>
      </c>
      <c r="AS341" s="32">
        <v>7</v>
      </c>
      <c r="AT341" s="11">
        <v>3</v>
      </c>
      <c r="AU341" s="33">
        <v>4</v>
      </c>
      <c r="AV341" s="32">
        <v>14</v>
      </c>
      <c r="AW341" s="11">
        <v>10</v>
      </c>
      <c r="AX341" s="33">
        <v>4</v>
      </c>
      <c r="AY341" s="32">
        <v>14</v>
      </c>
      <c r="AZ341" s="11">
        <v>8</v>
      </c>
      <c r="BA341" s="33">
        <v>6</v>
      </c>
      <c r="BB341" s="32">
        <v>14</v>
      </c>
      <c r="BC341" s="11">
        <v>7</v>
      </c>
      <c r="BD341" s="33">
        <v>7</v>
      </c>
      <c r="BE341" s="32">
        <v>13</v>
      </c>
      <c r="BF341" s="11">
        <v>8</v>
      </c>
      <c r="BG341" s="33">
        <v>5</v>
      </c>
      <c r="BH341" s="141">
        <f t="shared" si="538"/>
        <v>86</v>
      </c>
      <c r="BI341" s="141">
        <f t="shared" si="503"/>
        <v>42</v>
      </c>
      <c r="BJ341" s="141">
        <f t="shared" si="504"/>
        <v>44</v>
      </c>
      <c r="BK341" s="32">
        <v>15</v>
      </c>
      <c r="BL341" s="11">
        <v>8</v>
      </c>
      <c r="BM341" s="33">
        <v>7</v>
      </c>
      <c r="BN341" s="32">
        <v>15</v>
      </c>
      <c r="BO341" s="11">
        <v>6</v>
      </c>
      <c r="BP341" s="33">
        <v>9</v>
      </c>
      <c r="BQ341" s="32">
        <v>20</v>
      </c>
      <c r="BR341" s="11">
        <v>9</v>
      </c>
      <c r="BS341" s="33">
        <v>11</v>
      </c>
      <c r="BT341" s="32">
        <v>16</v>
      </c>
      <c r="BU341" s="11">
        <v>7</v>
      </c>
      <c r="BV341" s="33">
        <v>9</v>
      </c>
      <c r="BW341" s="32">
        <v>20</v>
      </c>
      <c r="BX341" s="11">
        <v>12</v>
      </c>
      <c r="BY341" s="33">
        <v>8</v>
      </c>
      <c r="BZ341" s="141">
        <f t="shared" si="539"/>
        <v>100</v>
      </c>
      <c r="CA341" s="141">
        <f t="shared" si="505"/>
        <v>51</v>
      </c>
      <c r="CB341" s="141">
        <f t="shared" si="506"/>
        <v>49</v>
      </c>
      <c r="CC341" s="32">
        <v>20</v>
      </c>
      <c r="CD341" s="11">
        <v>11</v>
      </c>
      <c r="CE341" s="33">
        <v>9</v>
      </c>
      <c r="CF341" s="32">
        <v>29</v>
      </c>
      <c r="CG341" s="11">
        <v>14</v>
      </c>
      <c r="CH341" s="33">
        <v>15</v>
      </c>
      <c r="CI341" s="32">
        <v>18</v>
      </c>
      <c r="CJ341" s="11">
        <v>9</v>
      </c>
      <c r="CK341" s="33">
        <v>9</v>
      </c>
      <c r="CL341" s="32">
        <v>21</v>
      </c>
      <c r="CM341" s="11">
        <v>9</v>
      </c>
      <c r="CN341" s="33">
        <v>12</v>
      </c>
      <c r="CO341" s="32">
        <v>12</v>
      </c>
      <c r="CP341" s="11">
        <v>8</v>
      </c>
      <c r="CQ341" s="33">
        <v>4</v>
      </c>
      <c r="CR341" s="141">
        <f t="shared" si="540"/>
        <v>94</v>
      </c>
      <c r="CS341" s="141">
        <f t="shared" si="507"/>
        <v>55</v>
      </c>
      <c r="CT341" s="141">
        <f t="shared" si="508"/>
        <v>39</v>
      </c>
      <c r="CU341" s="32">
        <v>18</v>
      </c>
      <c r="CV341" s="11">
        <v>7</v>
      </c>
      <c r="CW341" s="33">
        <v>11</v>
      </c>
      <c r="CX341" s="32">
        <v>16</v>
      </c>
      <c r="CY341" s="11">
        <v>11</v>
      </c>
      <c r="CZ341" s="33">
        <v>5</v>
      </c>
      <c r="DA341" s="32">
        <v>24</v>
      </c>
      <c r="DB341" s="11">
        <v>14</v>
      </c>
      <c r="DC341" s="33">
        <v>10</v>
      </c>
      <c r="DD341" s="32">
        <v>17</v>
      </c>
      <c r="DE341" s="11">
        <v>10</v>
      </c>
      <c r="DF341" s="33">
        <v>7</v>
      </c>
      <c r="DG341" s="32">
        <v>19</v>
      </c>
      <c r="DH341" s="11">
        <v>13</v>
      </c>
      <c r="DI341" s="33">
        <v>6</v>
      </c>
      <c r="DJ341" s="141">
        <f t="shared" si="541"/>
        <v>78</v>
      </c>
      <c r="DK341" s="141">
        <f t="shared" si="509"/>
        <v>47</v>
      </c>
      <c r="DL341" s="141">
        <f t="shared" si="510"/>
        <v>31</v>
      </c>
      <c r="DM341" s="32">
        <v>19</v>
      </c>
      <c r="DN341" s="11">
        <v>10</v>
      </c>
      <c r="DO341" s="33">
        <v>9</v>
      </c>
      <c r="DP341" s="32">
        <v>13</v>
      </c>
      <c r="DQ341" s="11">
        <v>8</v>
      </c>
      <c r="DR341" s="33">
        <v>5</v>
      </c>
      <c r="DS341" s="32">
        <v>13</v>
      </c>
      <c r="DT341" s="11">
        <v>7</v>
      </c>
      <c r="DU341" s="33">
        <v>6</v>
      </c>
      <c r="DV341" s="32">
        <v>15</v>
      </c>
      <c r="DW341" s="11">
        <v>9</v>
      </c>
      <c r="DX341" s="33">
        <v>6</v>
      </c>
      <c r="DY341" s="32">
        <v>18</v>
      </c>
      <c r="DZ341" s="11">
        <v>13</v>
      </c>
      <c r="EA341" s="33">
        <v>5</v>
      </c>
      <c r="EB341" s="141">
        <f t="shared" si="542"/>
        <v>79</v>
      </c>
      <c r="EC341" s="141">
        <f t="shared" si="511"/>
        <v>46</v>
      </c>
      <c r="ED341" s="141">
        <f t="shared" si="512"/>
        <v>33</v>
      </c>
      <c r="EE341" s="32">
        <v>19</v>
      </c>
      <c r="EF341" s="11">
        <v>9</v>
      </c>
      <c r="EG341" s="33">
        <v>10</v>
      </c>
      <c r="EH341" s="32">
        <v>8</v>
      </c>
      <c r="EI341" s="11">
        <v>6</v>
      </c>
      <c r="EJ341" s="33">
        <v>2</v>
      </c>
      <c r="EK341" s="32">
        <v>21</v>
      </c>
      <c r="EL341" s="11">
        <v>12</v>
      </c>
      <c r="EM341" s="33">
        <v>9</v>
      </c>
      <c r="EN341" s="32">
        <v>9</v>
      </c>
      <c r="EO341" s="11">
        <v>7</v>
      </c>
      <c r="EP341" s="33">
        <v>2</v>
      </c>
      <c r="EQ341" s="32">
        <v>22</v>
      </c>
      <c r="ER341" s="11">
        <v>12</v>
      </c>
      <c r="ES341" s="33">
        <v>10</v>
      </c>
      <c r="ET341" s="141">
        <f t="shared" si="543"/>
        <v>100</v>
      </c>
      <c r="EU341" s="141">
        <f t="shared" si="513"/>
        <v>60</v>
      </c>
      <c r="EV341" s="141">
        <f t="shared" si="514"/>
        <v>40</v>
      </c>
      <c r="EW341" s="32">
        <v>29</v>
      </c>
      <c r="EX341" s="11">
        <v>17</v>
      </c>
      <c r="EY341" s="33">
        <v>12</v>
      </c>
      <c r="EZ341" s="32">
        <v>17</v>
      </c>
      <c r="FA341" s="11">
        <v>8</v>
      </c>
      <c r="FB341" s="33">
        <v>9</v>
      </c>
      <c r="FC341" s="32">
        <v>18</v>
      </c>
      <c r="FD341" s="11">
        <v>16</v>
      </c>
      <c r="FE341" s="33">
        <v>2</v>
      </c>
      <c r="FF341" s="32">
        <v>14</v>
      </c>
      <c r="FG341" s="11">
        <v>6</v>
      </c>
      <c r="FH341" s="33">
        <v>8</v>
      </c>
      <c r="FI341" s="32">
        <v>22</v>
      </c>
      <c r="FJ341" s="11">
        <v>13</v>
      </c>
      <c r="FK341" s="33">
        <v>9</v>
      </c>
      <c r="FL341" s="141">
        <f t="shared" si="544"/>
        <v>153</v>
      </c>
      <c r="FM341" s="141">
        <f t="shared" si="515"/>
        <v>83</v>
      </c>
      <c r="FN341" s="141">
        <f t="shared" si="516"/>
        <v>70</v>
      </c>
      <c r="FO341" s="32">
        <v>28</v>
      </c>
      <c r="FP341" s="11">
        <v>18</v>
      </c>
      <c r="FQ341" s="33">
        <v>10</v>
      </c>
      <c r="FR341" s="32">
        <v>29</v>
      </c>
      <c r="FS341" s="11">
        <v>13</v>
      </c>
      <c r="FT341" s="33">
        <v>16</v>
      </c>
      <c r="FU341" s="32">
        <v>29</v>
      </c>
      <c r="FV341" s="11">
        <v>16</v>
      </c>
      <c r="FW341" s="33">
        <v>13</v>
      </c>
      <c r="FX341" s="32">
        <v>27</v>
      </c>
      <c r="FY341" s="11">
        <v>15</v>
      </c>
      <c r="FZ341" s="33">
        <v>12</v>
      </c>
      <c r="GA341" s="32">
        <v>40</v>
      </c>
      <c r="GB341" s="11">
        <v>21</v>
      </c>
      <c r="GC341" s="33">
        <v>19</v>
      </c>
      <c r="GD341" s="141">
        <f t="shared" si="545"/>
        <v>209</v>
      </c>
      <c r="GE341" s="141">
        <f t="shared" si="517"/>
        <v>104</v>
      </c>
      <c r="GF341" s="141">
        <f t="shared" si="518"/>
        <v>105</v>
      </c>
      <c r="GG341" s="32">
        <v>29</v>
      </c>
      <c r="GH341" s="11">
        <v>13</v>
      </c>
      <c r="GI341" s="33">
        <v>16</v>
      </c>
      <c r="GJ341" s="32">
        <v>41</v>
      </c>
      <c r="GK341" s="11">
        <v>22</v>
      </c>
      <c r="GL341" s="33">
        <v>19</v>
      </c>
      <c r="GM341" s="32">
        <v>45</v>
      </c>
      <c r="GN341" s="11">
        <v>28</v>
      </c>
      <c r="GO341" s="33">
        <v>17</v>
      </c>
      <c r="GP341" s="32">
        <v>49</v>
      </c>
      <c r="GQ341" s="11">
        <v>22</v>
      </c>
      <c r="GR341" s="33">
        <v>27</v>
      </c>
      <c r="GS341" s="32">
        <v>45</v>
      </c>
      <c r="GT341" s="11">
        <v>19</v>
      </c>
      <c r="GU341" s="33">
        <v>26</v>
      </c>
      <c r="GV341" s="141">
        <f t="shared" si="546"/>
        <v>233</v>
      </c>
      <c r="GW341" s="141">
        <f t="shared" si="519"/>
        <v>116</v>
      </c>
      <c r="GX341" s="141">
        <f t="shared" si="520"/>
        <v>117</v>
      </c>
      <c r="GY341" s="32">
        <v>65</v>
      </c>
      <c r="GZ341" s="11">
        <v>31</v>
      </c>
      <c r="HA341" s="33">
        <v>34</v>
      </c>
      <c r="HB341" s="32">
        <v>37</v>
      </c>
      <c r="HC341" s="11">
        <v>16</v>
      </c>
      <c r="HD341" s="33">
        <v>21</v>
      </c>
      <c r="HE341" s="32">
        <v>40</v>
      </c>
      <c r="HF341" s="11">
        <v>19</v>
      </c>
      <c r="HG341" s="33">
        <v>21</v>
      </c>
      <c r="HH341" s="32">
        <v>39</v>
      </c>
      <c r="HI341" s="11">
        <v>20</v>
      </c>
      <c r="HJ341" s="33">
        <v>19</v>
      </c>
      <c r="HK341" s="32">
        <v>52</v>
      </c>
      <c r="HL341" s="11">
        <v>30</v>
      </c>
      <c r="HM341" s="33">
        <v>22</v>
      </c>
      <c r="HN341" s="141">
        <f t="shared" si="547"/>
        <v>226</v>
      </c>
      <c r="HO341" s="141">
        <f t="shared" si="521"/>
        <v>113</v>
      </c>
      <c r="HP341" s="141">
        <f t="shared" si="522"/>
        <v>113</v>
      </c>
      <c r="HQ341" s="32">
        <v>56</v>
      </c>
      <c r="HR341" s="11">
        <v>25</v>
      </c>
      <c r="HS341" s="33">
        <v>31</v>
      </c>
      <c r="HT341" s="32">
        <v>43</v>
      </c>
      <c r="HU341" s="11">
        <v>23</v>
      </c>
      <c r="HV341" s="33">
        <v>20</v>
      </c>
      <c r="HW341" s="32">
        <v>48</v>
      </c>
      <c r="HX341" s="11">
        <v>26</v>
      </c>
      <c r="HY341" s="33">
        <v>22</v>
      </c>
      <c r="HZ341" s="32">
        <v>45</v>
      </c>
      <c r="IA341" s="11">
        <v>20</v>
      </c>
      <c r="IB341" s="33">
        <v>25</v>
      </c>
      <c r="IC341" s="32">
        <v>34</v>
      </c>
      <c r="ID341" s="11">
        <v>19</v>
      </c>
      <c r="IE341" s="33">
        <v>15</v>
      </c>
      <c r="IF341" s="141">
        <f t="shared" si="548"/>
        <v>181</v>
      </c>
      <c r="IG341" s="141">
        <f t="shared" si="523"/>
        <v>88</v>
      </c>
      <c r="IH341" s="141">
        <f t="shared" si="524"/>
        <v>93</v>
      </c>
      <c r="II341" s="32">
        <v>49</v>
      </c>
      <c r="IJ341" s="11">
        <v>26</v>
      </c>
      <c r="IK341" s="33">
        <v>23</v>
      </c>
      <c r="IL341" s="32">
        <v>37</v>
      </c>
      <c r="IM341" s="11">
        <v>18</v>
      </c>
      <c r="IN341" s="33">
        <v>19</v>
      </c>
      <c r="IO341" s="32">
        <v>47</v>
      </c>
      <c r="IP341" s="11">
        <v>22</v>
      </c>
      <c r="IQ341" s="33">
        <v>25</v>
      </c>
      <c r="IR341" s="32">
        <v>25</v>
      </c>
      <c r="IS341" s="11">
        <v>12</v>
      </c>
      <c r="IT341" s="33">
        <v>13</v>
      </c>
      <c r="IU341" s="32">
        <v>23</v>
      </c>
      <c r="IV341" s="11">
        <v>10</v>
      </c>
      <c r="IW341" s="33">
        <v>13</v>
      </c>
      <c r="IX341" s="141">
        <f t="shared" si="549"/>
        <v>210</v>
      </c>
      <c r="IY341" s="141">
        <f t="shared" si="525"/>
        <v>75</v>
      </c>
      <c r="IZ341" s="141">
        <f t="shared" si="526"/>
        <v>135</v>
      </c>
      <c r="JA341" s="32">
        <v>32</v>
      </c>
      <c r="JB341" s="11">
        <v>14</v>
      </c>
      <c r="JC341" s="33">
        <v>18</v>
      </c>
      <c r="JD341" s="32">
        <v>50</v>
      </c>
      <c r="JE341" s="11">
        <v>15</v>
      </c>
      <c r="JF341" s="33">
        <v>35</v>
      </c>
      <c r="JG341" s="32">
        <v>44</v>
      </c>
      <c r="JH341" s="11">
        <v>20</v>
      </c>
      <c r="JI341" s="33">
        <v>24</v>
      </c>
      <c r="JJ341" s="32">
        <v>52</v>
      </c>
      <c r="JK341" s="11">
        <v>10</v>
      </c>
      <c r="JL341" s="33">
        <v>42</v>
      </c>
      <c r="JM341" s="32">
        <v>32</v>
      </c>
      <c r="JN341" s="11">
        <v>16</v>
      </c>
      <c r="JO341" s="33">
        <v>16</v>
      </c>
      <c r="JP341" s="141">
        <f t="shared" si="550"/>
        <v>209</v>
      </c>
      <c r="JQ341" s="141">
        <f t="shared" si="527"/>
        <v>84</v>
      </c>
      <c r="JR341" s="141">
        <f t="shared" si="528"/>
        <v>125</v>
      </c>
      <c r="JS341" s="32">
        <v>45</v>
      </c>
      <c r="JT341" s="11">
        <v>24</v>
      </c>
      <c r="JU341" s="33">
        <v>21</v>
      </c>
      <c r="JV341" s="32">
        <v>36</v>
      </c>
      <c r="JW341" s="11">
        <v>12</v>
      </c>
      <c r="JX341" s="33">
        <v>24</v>
      </c>
      <c r="JY341" s="32">
        <v>41</v>
      </c>
      <c r="JZ341" s="11">
        <v>18</v>
      </c>
      <c r="KA341" s="33">
        <v>23</v>
      </c>
      <c r="KB341" s="32">
        <v>49</v>
      </c>
      <c r="KC341" s="11">
        <v>15</v>
      </c>
      <c r="KD341" s="33">
        <v>34</v>
      </c>
      <c r="KE341" s="32">
        <v>38</v>
      </c>
      <c r="KF341" s="11">
        <v>15</v>
      </c>
      <c r="KG341" s="33">
        <v>23</v>
      </c>
      <c r="KH341" s="141">
        <f t="shared" si="551"/>
        <v>143</v>
      </c>
      <c r="KI341" s="141">
        <f t="shared" si="529"/>
        <v>46</v>
      </c>
      <c r="KJ341" s="141">
        <f t="shared" si="530"/>
        <v>97</v>
      </c>
      <c r="KK341" s="32">
        <v>41</v>
      </c>
      <c r="KL341" s="11">
        <v>15</v>
      </c>
      <c r="KM341" s="33">
        <v>26</v>
      </c>
      <c r="KN341" s="32">
        <v>24</v>
      </c>
      <c r="KO341" s="11">
        <v>5</v>
      </c>
      <c r="KP341" s="33">
        <v>19</v>
      </c>
      <c r="KQ341" s="32">
        <v>33</v>
      </c>
      <c r="KR341" s="11">
        <v>9</v>
      </c>
      <c r="KS341" s="33">
        <v>24</v>
      </c>
      <c r="KT341" s="32">
        <v>16</v>
      </c>
      <c r="KU341" s="11">
        <v>6</v>
      </c>
      <c r="KV341" s="33">
        <v>10</v>
      </c>
      <c r="KW341" s="32">
        <v>29</v>
      </c>
      <c r="KX341" s="11">
        <v>11</v>
      </c>
      <c r="KY341" s="33">
        <v>18</v>
      </c>
      <c r="KZ341" s="141">
        <f t="shared" si="552"/>
        <v>46</v>
      </c>
      <c r="LA341" s="141">
        <f t="shared" si="531"/>
        <v>12</v>
      </c>
      <c r="LB341" s="141">
        <f t="shared" si="532"/>
        <v>34</v>
      </c>
      <c r="LC341" s="32">
        <v>14</v>
      </c>
      <c r="LD341" s="11">
        <v>4</v>
      </c>
      <c r="LE341" s="33">
        <v>10</v>
      </c>
      <c r="LF341" s="32">
        <v>13</v>
      </c>
      <c r="LG341" s="11">
        <v>5</v>
      </c>
      <c r="LH341" s="33">
        <v>8</v>
      </c>
      <c r="LI341" s="32">
        <v>8</v>
      </c>
      <c r="LJ341" s="11">
        <v>3</v>
      </c>
      <c r="LK341" s="33">
        <v>5</v>
      </c>
      <c r="LL341" s="32">
        <v>7</v>
      </c>
      <c r="LM341" s="11">
        <v>0</v>
      </c>
      <c r="LN341" s="33">
        <v>7</v>
      </c>
      <c r="LO341" s="32">
        <v>4</v>
      </c>
      <c r="LP341" s="11">
        <v>0</v>
      </c>
      <c r="LQ341" s="33">
        <v>4</v>
      </c>
      <c r="LR341" s="141">
        <f t="shared" si="553"/>
        <v>19</v>
      </c>
      <c r="LS341" s="141">
        <f t="shared" si="533"/>
        <v>5</v>
      </c>
      <c r="LT341" s="141">
        <f t="shared" si="534"/>
        <v>14</v>
      </c>
      <c r="LU341" s="32">
        <v>4</v>
      </c>
      <c r="LV341" s="11">
        <v>1</v>
      </c>
      <c r="LW341" s="33">
        <v>3</v>
      </c>
      <c r="LX341" s="32">
        <v>7</v>
      </c>
      <c r="LY341" s="11">
        <v>1</v>
      </c>
      <c r="LZ341" s="33">
        <v>6</v>
      </c>
      <c r="MA341" s="32">
        <v>2</v>
      </c>
      <c r="MB341" s="11">
        <v>1</v>
      </c>
      <c r="MC341" s="33">
        <v>1</v>
      </c>
      <c r="MD341" s="32">
        <v>3</v>
      </c>
      <c r="ME341" s="11">
        <v>1</v>
      </c>
      <c r="MF341" s="33">
        <v>2</v>
      </c>
      <c r="MG341" s="32">
        <v>3</v>
      </c>
      <c r="MH341" s="11">
        <v>1</v>
      </c>
      <c r="MI341" s="33">
        <v>2</v>
      </c>
      <c r="MJ341" s="141">
        <f t="shared" si="490"/>
        <v>6</v>
      </c>
      <c r="MK341" s="141">
        <f t="shared" si="491"/>
        <v>1</v>
      </c>
      <c r="ML341" s="141">
        <f t="shared" si="492"/>
        <v>5</v>
      </c>
      <c r="MM341" s="32">
        <v>2</v>
      </c>
      <c r="MN341" s="11">
        <v>0</v>
      </c>
      <c r="MO341" s="33">
        <v>2</v>
      </c>
      <c r="MP341" s="32">
        <v>4</v>
      </c>
      <c r="MQ341" s="11">
        <v>1</v>
      </c>
      <c r="MR341" s="33">
        <v>3</v>
      </c>
      <c r="MS341" s="32">
        <v>0</v>
      </c>
      <c r="MT341" s="11">
        <v>0</v>
      </c>
      <c r="MU341" s="33">
        <v>0</v>
      </c>
      <c r="MV341" s="32">
        <v>0</v>
      </c>
      <c r="MW341" s="11">
        <v>0</v>
      </c>
      <c r="MX341" s="33">
        <v>0</v>
      </c>
      <c r="MY341" s="32">
        <v>0</v>
      </c>
      <c r="MZ341" s="11">
        <v>0</v>
      </c>
      <c r="NA341" s="33">
        <v>0</v>
      </c>
      <c r="NB341" s="146">
        <f t="shared" si="493"/>
        <v>1</v>
      </c>
      <c r="NC341" s="141">
        <f t="shared" si="494"/>
        <v>1</v>
      </c>
      <c r="ND341" s="147">
        <f t="shared" si="495"/>
        <v>0</v>
      </c>
      <c r="NE341" s="32">
        <v>0</v>
      </c>
      <c r="NF341" s="11">
        <v>0</v>
      </c>
      <c r="NG341" s="33">
        <v>0</v>
      </c>
      <c r="NH341" s="32">
        <v>0</v>
      </c>
      <c r="NI341" s="11">
        <v>0</v>
      </c>
      <c r="NJ341" s="33">
        <v>0</v>
      </c>
      <c r="NK341" s="32">
        <v>1</v>
      </c>
      <c r="NL341" s="11">
        <v>1</v>
      </c>
      <c r="NM341" s="33">
        <v>0</v>
      </c>
      <c r="NN341" s="32">
        <v>0</v>
      </c>
      <c r="NO341" s="11">
        <v>0</v>
      </c>
      <c r="NP341" s="33">
        <v>0</v>
      </c>
      <c r="NQ341" s="32">
        <v>0</v>
      </c>
      <c r="NR341" s="11">
        <v>0</v>
      </c>
      <c r="NS341" s="33">
        <v>0</v>
      </c>
      <c r="NT341" s="146">
        <f t="shared" si="496"/>
        <v>0</v>
      </c>
      <c r="NU341" s="141">
        <f t="shared" si="497"/>
        <v>0</v>
      </c>
      <c r="NV341" s="147">
        <f t="shared" si="498"/>
        <v>0</v>
      </c>
      <c r="NW341" s="32">
        <v>0</v>
      </c>
      <c r="NX341" s="11">
        <v>0</v>
      </c>
      <c r="NY341" s="33">
        <v>0</v>
      </c>
      <c r="NZ341" s="32">
        <v>0</v>
      </c>
      <c r="OA341" s="11">
        <v>0</v>
      </c>
      <c r="OB341" s="33">
        <v>0</v>
      </c>
      <c r="OC341" s="32">
        <v>0</v>
      </c>
      <c r="OD341" s="11">
        <v>0</v>
      </c>
      <c r="OE341" s="33">
        <v>0</v>
      </c>
      <c r="OF341" s="32">
        <v>0</v>
      </c>
      <c r="OG341" s="11">
        <v>0</v>
      </c>
      <c r="OH341" s="33">
        <v>0</v>
      </c>
      <c r="OI341" s="32">
        <v>0</v>
      </c>
      <c r="OJ341" s="11">
        <v>0</v>
      </c>
      <c r="OK341" s="33">
        <v>0</v>
      </c>
      <c r="OL341" s="146">
        <v>0</v>
      </c>
      <c r="OM341" s="141">
        <v>0</v>
      </c>
      <c r="ON341" s="147">
        <v>0</v>
      </c>
    </row>
    <row r="342" spans="1:404" ht="12" customHeight="1">
      <c r="B342" s="31" t="s">
        <v>268</v>
      </c>
      <c r="C342" s="32">
        <v>2231</v>
      </c>
      <c r="D342" s="11">
        <v>1116</v>
      </c>
      <c r="E342" s="33">
        <v>1115</v>
      </c>
      <c r="F342" s="141">
        <f t="shared" si="535"/>
        <v>57</v>
      </c>
      <c r="G342" s="141">
        <f t="shared" si="488"/>
        <v>30</v>
      </c>
      <c r="H342" s="141">
        <f t="shared" si="489"/>
        <v>27</v>
      </c>
      <c r="I342" s="32">
        <v>12</v>
      </c>
      <c r="J342" s="11">
        <v>5</v>
      </c>
      <c r="K342" s="33">
        <v>7</v>
      </c>
      <c r="L342" s="32">
        <v>11</v>
      </c>
      <c r="M342" s="11">
        <v>9</v>
      </c>
      <c r="N342" s="33">
        <v>2</v>
      </c>
      <c r="O342" s="32">
        <v>10</v>
      </c>
      <c r="P342" s="11">
        <v>6</v>
      </c>
      <c r="Q342" s="33">
        <v>4</v>
      </c>
      <c r="R342" s="32">
        <v>11</v>
      </c>
      <c r="S342" s="11">
        <v>4</v>
      </c>
      <c r="T342" s="33">
        <v>7</v>
      </c>
      <c r="U342" s="32">
        <v>13</v>
      </c>
      <c r="V342" s="11">
        <v>6</v>
      </c>
      <c r="W342" s="33">
        <v>7</v>
      </c>
      <c r="X342" s="141">
        <f t="shared" si="536"/>
        <v>45</v>
      </c>
      <c r="Y342" s="141">
        <f t="shared" si="499"/>
        <v>26</v>
      </c>
      <c r="Z342" s="141">
        <f t="shared" si="500"/>
        <v>19</v>
      </c>
      <c r="AA342" s="32">
        <v>4</v>
      </c>
      <c r="AB342" s="11">
        <v>4</v>
      </c>
      <c r="AC342" s="33">
        <v>0</v>
      </c>
      <c r="AD342" s="32">
        <v>12</v>
      </c>
      <c r="AE342" s="11">
        <v>6</v>
      </c>
      <c r="AF342" s="33">
        <v>6</v>
      </c>
      <c r="AG342" s="32">
        <v>11</v>
      </c>
      <c r="AH342" s="11">
        <v>6</v>
      </c>
      <c r="AI342" s="33">
        <v>5</v>
      </c>
      <c r="AJ342" s="32">
        <v>11</v>
      </c>
      <c r="AK342" s="11">
        <v>6</v>
      </c>
      <c r="AL342" s="33">
        <v>5</v>
      </c>
      <c r="AM342" s="32">
        <v>7</v>
      </c>
      <c r="AN342" s="11">
        <v>4</v>
      </c>
      <c r="AO342" s="33">
        <v>3</v>
      </c>
      <c r="AP342" s="141">
        <f t="shared" si="537"/>
        <v>49</v>
      </c>
      <c r="AQ342" s="141">
        <f t="shared" si="501"/>
        <v>29</v>
      </c>
      <c r="AR342" s="141">
        <f t="shared" si="502"/>
        <v>20</v>
      </c>
      <c r="AS342" s="32">
        <v>11</v>
      </c>
      <c r="AT342" s="11">
        <v>7</v>
      </c>
      <c r="AU342" s="33">
        <v>4</v>
      </c>
      <c r="AV342" s="32">
        <v>9</v>
      </c>
      <c r="AW342" s="11">
        <v>6</v>
      </c>
      <c r="AX342" s="33">
        <v>3</v>
      </c>
      <c r="AY342" s="32">
        <v>5</v>
      </c>
      <c r="AZ342" s="11">
        <v>2</v>
      </c>
      <c r="BA342" s="33">
        <v>3</v>
      </c>
      <c r="BB342" s="32">
        <v>10</v>
      </c>
      <c r="BC342" s="11">
        <v>6</v>
      </c>
      <c r="BD342" s="33">
        <v>4</v>
      </c>
      <c r="BE342" s="32">
        <v>14</v>
      </c>
      <c r="BF342" s="11">
        <v>8</v>
      </c>
      <c r="BG342" s="33">
        <v>6</v>
      </c>
      <c r="BH342" s="141">
        <f t="shared" si="538"/>
        <v>77</v>
      </c>
      <c r="BI342" s="141">
        <f t="shared" si="503"/>
        <v>45</v>
      </c>
      <c r="BJ342" s="141">
        <f t="shared" si="504"/>
        <v>32</v>
      </c>
      <c r="BK342" s="32">
        <v>10</v>
      </c>
      <c r="BL342" s="11">
        <v>6</v>
      </c>
      <c r="BM342" s="33">
        <v>4</v>
      </c>
      <c r="BN342" s="32">
        <v>13</v>
      </c>
      <c r="BO342" s="11">
        <v>7</v>
      </c>
      <c r="BP342" s="33">
        <v>6</v>
      </c>
      <c r="BQ342" s="32">
        <v>20</v>
      </c>
      <c r="BR342" s="11">
        <v>9</v>
      </c>
      <c r="BS342" s="33">
        <v>11</v>
      </c>
      <c r="BT342" s="32">
        <v>18</v>
      </c>
      <c r="BU342" s="11">
        <v>11</v>
      </c>
      <c r="BV342" s="33">
        <v>7</v>
      </c>
      <c r="BW342" s="32">
        <v>16</v>
      </c>
      <c r="BX342" s="11">
        <v>12</v>
      </c>
      <c r="BY342" s="33">
        <v>4</v>
      </c>
      <c r="BZ342" s="141">
        <f t="shared" si="539"/>
        <v>79</v>
      </c>
      <c r="CA342" s="141">
        <f t="shared" si="505"/>
        <v>47</v>
      </c>
      <c r="CB342" s="141">
        <f t="shared" si="506"/>
        <v>32</v>
      </c>
      <c r="CC342" s="32">
        <v>22</v>
      </c>
      <c r="CD342" s="11">
        <v>13</v>
      </c>
      <c r="CE342" s="33">
        <v>9</v>
      </c>
      <c r="CF342" s="32">
        <v>19</v>
      </c>
      <c r="CG342" s="11">
        <v>8</v>
      </c>
      <c r="CH342" s="33">
        <v>11</v>
      </c>
      <c r="CI342" s="32">
        <v>11</v>
      </c>
      <c r="CJ342" s="11">
        <v>7</v>
      </c>
      <c r="CK342" s="33">
        <v>4</v>
      </c>
      <c r="CL342" s="32">
        <v>14</v>
      </c>
      <c r="CM342" s="11">
        <v>10</v>
      </c>
      <c r="CN342" s="33">
        <v>4</v>
      </c>
      <c r="CO342" s="32">
        <v>13</v>
      </c>
      <c r="CP342" s="11">
        <v>9</v>
      </c>
      <c r="CQ342" s="33">
        <v>4</v>
      </c>
      <c r="CR342" s="141">
        <f t="shared" si="540"/>
        <v>82</v>
      </c>
      <c r="CS342" s="141">
        <f t="shared" si="507"/>
        <v>50</v>
      </c>
      <c r="CT342" s="141">
        <f t="shared" si="508"/>
        <v>32</v>
      </c>
      <c r="CU342" s="32">
        <v>19</v>
      </c>
      <c r="CV342" s="11">
        <v>10</v>
      </c>
      <c r="CW342" s="33">
        <v>9</v>
      </c>
      <c r="CX342" s="32">
        <v>18</v>
      </c>
      <c r="CY342" s="11">
        <v>15</v>
      </c>
      <c r="CZ342" s="33">
        <v>3</v>
      </c>
      <c r="DA342" s="32">
        <v>13</v>
      </c>
      <c r="DB342" s="11">
        <v>8</v>
      </c>
      <c r="DC342" s="33">
        <v>5</v>
      </c>
      <c r="DD342" s="32">
        <v>12</v>
      </c>
      <c r="DE342" s="11">
        <v>6</v>
      </c>
      <c r="DF342" s="33">
        <v>6</v>
      </c>
      <c r="DG342" s="32">
        <v>20</v>
      </c>
      <c r="DH342" s="11">
        <v>11</v>
      </c>
      <c r="DI342" s="33">
        <v>9</v>
      </c>
      <c r="DJ342" s="141">
        <f t="shared" si="541"/>
        <v>76</v>
      </c>
      <c r="DK342" s="141">
        <f t="shared" si="509"/>
        <v>43</v>
      </c>
      <c r="DL342" s="141">
        <f t="shared" si="510"/>
        <v>33</v>
      </c>
      <c r="DM342" s="32">
        <v>18</v>
      </c>
      <c r="DN342" s="11">
        <v>10</v>
      </c>
      <c r="DO342" s="33">
        <v>8</v>
      </c>
      <c r="DP342" s="32">
        <v>16</v>
      </c>
      <c r="DQ342" s="11">
        <v>9</v>
      </c>
      <c r="DR342" s="33">
        <v>7</v>
      </c>
      <c r="DS342" s="32">
        <v>18</v>
      </c>
      <c r="DT342" s="11">
        <v>10</v>
      </c>
      <c r="DU342" s="33">
        <v>8</v>
      </c>
      <c r="DV342" s="32">
        <v>13</v>
      </c>
      <c r="DW342" s="11">
        <v>8</v>
      </c>
      <c r="DX342" s="33">
        <v>5</v>
      </c>
      <c r="DY342" s="32">
        <v>11</v>
      </c>
      <c r="DZ342" s="11">
        <v>6</v>
      </c>
      <c r="EA342" s="33">
        <v>5</v>
      </c>
      <c r="EB342" s="141">
        <f t="shared" si="542"/>
        <v>68</v>
      </c>
      <c r="EC342" s="141">
        <f t="shared" si="511"/>
        <v>36</v>
      </c>
      <c r="ED342" s="141">
        <f t="shared" si="512"/>
        <v>32</v>
      </c>
      <c r="EE342" s="32">
        <v>12</v>
      </c>
      <c r="EF342" s="11">
        <v>7</v>
      </c>
      <c r="EG342" s="33">
        <v>5</v>
      </c>
      <c r="EH342" s="32">
        <v>9</v>
      </c>
      <c r="EI342" s="11">
        <v>3</v>
      </c>
      <c r="EJ342" s="33">
        <v>6</v>
      </c>
      <c r="EK342" s="32">
        <v>20</v>
      </c>
      <c r="EL342" s="11">
        <v>11</v>
      </c>
      <c r="EM342" s="33">
        <v>9</v>
      </c>
      <c r="EN342" s="32">
        <v>8</v>
      </c>
      <c r="EO342" s="11">
        <v>4</v>
      </c>
      <c r="EP342" s="33">
        <v>4</v>
      </c>
      <c r="EQ342" s="32">
        <v>19</v>
      </c>
      <c r="ER342" s="11">
        <v>11</v>
      </c>
      <c r="ES342" s="33">
        <v>8</v>
      </c>
      <c r="ET342" s="141">
        <f t="shared" si="543"/>
        <v>93</v>
      </c>
      <c r="EU342" s="141">
        <f t="shared" si="513"/>
        <v>64</v>
      </c>
      <c r="EV342" s="141">
        <f t="shared" si="514"/>
        <v>29</v>
      </c>
      <c r="EW342" s="32">
        <v>16</v>
      </c>
      <c r="EX342" s="11">
        <v>11</v>
      </c>
      <c r="EY342" s="33">
        <v>5</v>
      </c>
      <c r="EZ342" s="32">
        <v>19</v>
      </c>
      <c r="FA342" s="11">
        <v>10</v>
      </c>
      <c r="FB342" s="33">
        <v>9</v>
      </c>
      <c r="FC342" s="32">
        <v>16</v>
      </c>
      <c r="FD342" s="11">
        <v>15</v>
      </c>
      <c r="FE342" s="33">
        <v>1</v>
      </c>
      <c r="FF342" s="32">
        <v>20</v>
      </c>
      <c r="FG342" s="11">
        <v>13</v>
      </c>
      <c r="FH342" s="33">
        <v>7</v>
      </c>
      <c r="FI342" s="32">
        <v>22</v>
      </c>
      <c r="FJ342" s="11">
        <v>15</v>
      </c>
      <c r="FK342" s="33">
        <v>7</v>
      </c>
      <c r="FL342" s="141">
        <f t="shared" si="544"/>
        <v>133</v>
      </c>
      <c r="FM342" s="141">
        <f t="shared" si="515"/>
        <v>78</v>
      </c>
      <c r="FN342" s="141">
        <f t="shared" si="516"/>
        <v>55</v>
      </c>
      <c r="FO342" s="32">
        <v>20</v>
      </c>
      <c r="FP342" s="11">
        <v>12</v>
      </c>
      <c r="FQ342" s="33">
        <v>8</v>
      </c>
      <c r="FR342" s="32">
        <v>22</v>
      </c>
      <c r="FS342" s="11">
        <v>14</v>
      </c>
      <c r="FT342" s="33">
        <v>8</v>
      </c>
      <c r="FU342" s="32">
        <v>31</v>
      </c>
      <c r="FV342" s="11">
        <v>16</v>
      </c>
      <c r="FW342" s="33">
        <v>15</v>
      </c>
      <c r="FX342" s="32">
        <v>27</v>
      </c>
      <c r="FY342" s="11">
        <v>17</v>
      </c>
      <c r="FZ342" s="33">
        <v>10</v>
      </c>
      <c r="GA342" s="32">
        <v>33</v>
      </c>
      <c r="GB342" s="11">
        <v>19</v>
      </c>
      <c r="GC342" s="33">
        <v>14</v>
      </c>
      <c r="GD342" s="141">
        <f t="shared" si="545"/>
        <v>194</v>
      </c>
      <c r="GE342" s="141">
        <f t="shared" si="517"/>
        <v>95</v>
      </c>
      <c r="GF342" s="141">
        <f t="shared" si="518"/>
        <v>99</v>
      </c>
      <c r="GG342" s="32">
        <v>35</v>
      </c>
      <c r="GH342" s="11">
        <v>18</v>
      </c>
      <c r="GI342" s="33">
        <v>17</v>
      </c>
      <c r="GJ342" s="32">
        <v>21</v>
      </c>
      <c r="GK342" s="11">
        <v>10</v>
      </c>
      <c r="GL342" s="33">
        <v>11</v>
      </c>
      <c r="GM342" s="32">
        <v>55</v>
      </c>
      <c r="GN342" s="11">
        <v>29</v>
      </c>
      <c r="GO342" s="33">
        <v>26</v>
      </c>
      <c r="GP342" s="32">
        <v>43</v>
      </c>
      <c r="GQ342" s="11">
        <v>20</v>
      </c>
      <c r="GR342" s="33">
        <v>23</v>
      </c>
      <c r="GS342" s="32">
        <v>40</v>
      </c>
      <c r="GT342" s="11">
        <v>18</v>
      </c>
      <c r="GU342" s="33">
        <v>22</v>
      </c>
      <c r="GV342" s="141">
        <f t="shared" si="546"/>
        <v>236</v>
      </c>
      <c r="GW342" s="141">
        <f t="shared" si="519"/>
        <v>122</v>
      </c>
      <c r="GX342" s="141">
        <f t="shared" si="520"/>
        <v>114</v>
      </c>
      <c r="GY342" s="32">
        <v>46</v>
      </c>
      <c r="GZ342" s="11">
        <v>24</v>
      </c>
      <c r="HA342" s="33">
        <v>22</v>
      </c>
      <c r="HB342" s="32">
        <v>51</v>
      </c>
      <c r="HC342" s="11">
        <v>24</v>
      </c>
      <c r="HD342" s="33">
        <v>27</v>
      </c>
      <c r="HE342" s="32">
        <v>41</v>
      </c>
      <c r="HF342" s="11">
        <v>25</v>
      </c>
      <c r="HG342" s="33">
        <v>16</v>
      </c>
      <c r="HH342" s="32">
        <v>41</v>
      </c>
      <c r="HI342" s="11">
        <v>27</v>
      </c>
      <c r="HJ342" s="33">
        <v>14</v>
      </c>
      <c r="HK342" s="32">
        <v>57</v>
      </c>
      <c r="HL342" s="11">
        <v>22</v>
      </c>
      <c r="HM342" s="33">
        <v>35</v>
      </c>
      <c r="HN342" s="141">
        <f t="shared" si="547"/>
        <v>181</v>
      </c>
      <c r="HO342" s="141">
        <f t="shared" si="521"/>
        <v>97</v>
      </c>
      <c r="HP342" s="141">
        <f t="shared" si="522"/>
        <v>84</v>
      </c>
      <c r="HQ342" s="32">
        <v>45</v>
      </c>
      <c r="HR342" s="11">
        <v>21</v>
      </c>
      <c r="HS342" s="33">
        <v>24</v>
      </c>
      <c r="HT342" s="32">
        <v>30</v>
      </c>
      <c r="HU342" s="11">
        <v>21</v>
      </c>
      <c r="HV342" s="33">
        <v>9</v>
      </c>
      <c r="HW342" s="32">
        <v>48</v>
      </c>
      <c r="HX342" s="11">
        <v>26</v>
      </c>
      <c r="HY342" s="33">
        <v>22</v>
      </c>
      <c r="HZ342" s="32">
        <v>27</v>
      </c>
      <c r="IA342" s="11">
        <v>14</v>
      </c>
      <c r="IB342" s="33">
        <v>13</v>
      </c>
      <c r="IC342" s="32">
        <v>31</v>
      </c>
      <c r="ID342" s="11">
        <v>15</v>
      </c>
      <c r="IE342" s="33">
        <v>16</v>
      </c>
      <c r="IF342" s="141">
        <f t="shared" si="548"/>
        <v>160</v>
      </c>
      <c r="IG342" s="141">
        <f t="shared" si="523"/>
        <v>69</v>
      </c>
      <c r="IH342" s="141">
        <f t="shared" si="524"/>
        <v>91</v>
      </c>
      <c r="II342" s="32">
        <v>33</v>
      </c>
      <c r="IJ342" s="11">
        <v>18</v>
      </c>
      <c r="IK342" s="33">
        <v>15</v>
      </c>
      <c r="IL342" s="32">
        <v>30</v>
      </c>
      <c r="IM342" s="11">
        <v>10</v>
      </c>
      <c r="IN342" s="33">
        <v>20</v>
      </c>
      <c r="IO342" s="32">
        <v>35</v>
      </c>
      <c r="IP342" s="11">
        <v>14</v>
      </c>
      <c r="IQ342" s="33">
        <v>21</v>
      </c>
      <c r="IR342" s="32">
        <v>26</v>
      </c>
      <c r="IS342" s="11">
        <v>14</v>
      </c>
      <c r="IT342" s="33">
        <v>12</v>
      </c>
      <c r="IU342" s="32">
        <v>36</v>
      </c>
      <c r="IV342" s="11">
        <v>13</v>
      </c>
      <c r="IW342" s="33">
        <v>23</v>
      </c>
      <c r="IX342" s="141">
        <f t="shared" si="549"/>
        <v>237</v>
      </c>
      <c r="IY342" s="141">
        <f t="shared" si="525"/>
        <v>108</v>
      </c>
      <c r="IZ342" s="141">
        <f t="shared" si="526"/>
        <v>129</v>
      </c>
      <c r="JA342" s="32">
        <v>41</v>
      </c>
      <c r="JB342" s="11">
        <v>18</v>
      </c>
      <c r="JC342" s="33">
        <v>23</v>
      </c>
      <c r="JD342" s="32">
        <v>45</v>
      </c>
      <c r="JE342" s="11">
        <v>15</v>
      </c>
      <c r="JF342" s="33">
        <v>30</v>
      </c>
      <c r="JG342" s="32">
        <v>62</v>
      </c>
      <c r="JH342" s="11">
        <v>29</v>
      </c>
      <c r="JI342" s="33">
        <v>33</v>
      </c>
      <c r="JJ342" s="32">
        <v>40</v>
      </c>
      <c r="JK342" s="11">
        <v>18</v>
      </c>
      <c r="JL342" s="33">
        <v>22</v>
      </c>
      <c r="JM342" s="32">
        <v>49</v>
      </c>
      <c r="JN342" s="11">
        <v>28</v>
      </c>
      <c r="JO342" s="33">
        <v>21</v>
      </c>
      <c r="JP342" s="141">
        <f t="shared" si="550"/>
        <v>236</v>
      </c>
      <c r="JQ342" s="141">
        <f t="shared" si="527"/>
        <v>101</v>
      </c>
      <c r="JR342" s="141">
        <f t="shared" si="528"/>
        <v>135</v>
      </c>
      <c r="JS342" s="32">
        <v>61</v>
      </c>
      <c r="JT342" s="11">
        <v>28</v>
      </c>
      <c r="JU342" s="33">
        <v>33</v>
      </c>
      <c r="JV342" s="32">
        <v>43</v>
      </c>
      <c r="JW342" s="11">
        <v>17</v>
      </c>
      <c r="JX342" s="33">
        <v>26</v>
      </c>
      <c r="JY342" s="32">
        <v>38</v>
      </c>
      <c r="JZ342" s="11">
        <v>17</v>
      </c>
      <c r="KA342" s="33">
        <v>21</v>
      </c>
      <c r="KB342" s="32">
        <v>47</v>
      </c>
      <c r="KC342" s="11">
        <v>18</v>
      </c>
      <c r="KD342" s="33">
        <v>29</v>
      </c>
      <c r="KE342" s="32">
        <v>47</v>
      </c>
      <c r="KF342" s="11">
        <v>21</v>
      </c>
      <c r="KG342" s="33">
        <v>26</v>
      </c>
      <c r="KH342" s="141">
        <f t="shared" si="551"/>
        <v>136</v>
      </c>
      <c r="KI342" s="141">
        <f t="shared" si="529"/>
        <v>52</v>
      </c>
      <c r="KJ342" s="141">
        <f t="shared" si="530"/>
        <v>84</v>
      </c>
      <c r="KK342" s="32">
        <v>38</v>
      </c>
      <c r="KL342" s="11">
        <v>13</v>
      </c>
      <c r="KM342" s="33">
        <v>25</v>
      </c>
      <c r="KN342" s="32">
        <v>27</v>
      </c>
      <c r="KO342" s="11">
        <v>12</v>
      </c>
      <c r="KP342" s="33">
        <v>15</v>
      </c>
      <c r="KQ342" s="32">
        <v>22</v>
      </c>
      <c r="KR342" s="11">
        <v>7</v>
      </c>
      <c r="KS342" s="33">
        <v>15</v>
      </c>
      <c r="KT342" s="32">
        <v>17</v>
      </c>
      <c r="KU342" s="11">
        <v>5</v>
      </c>
      <c r="KV342" s="33">
        <v>12</v>
      </c>
      <c r="KW342" s="32">
        <v>32</v>
      </c>
      <c r="KX342" s="11">
        <v>15</v>
      </c>
      <c r="KY342" s="33">
        <v>17</v>
      </c>
      <c r="KZ342" s="141">
        <f t="shared" si="552"/>
        <v>61</v>
      </c>
      <c r="LA342" s="141">
        <f t="shared" si="531"/>
        <v>20</v>
      </c>
      <c r="LB342" s="141">
        <f t="shared" si="532"/>
        <v>41</v>
      </c>
      <c r="LC342" s="32">
        <v>18</v>
      </c>
      <c r="LD342" s="11">
        <v>7</v>
      </c>
      <c r="LE342" s="33">
        <v>11</v>
      </c>
      <c r="LF342" s="32">
        <v>15</v>
      </c>
      <c r="LG342" s="11">
        <v>5</v>
      </c>
      <c r="LH342" s="33">
        <v>10</v>
      </c>
      <c r="LI342" s="32">
        <v>6</v>
      </c>
      <c r="LJ342" s="11">
        <v>0</v>
      </c>
      <c r="LK342" s="33">
        <v>6</v>
      </c>
      <c r="LL342" s="32">
        <v>11</v>
      </c>
      <c r="LM342" s="11">
        <v>6</v>
      </c>
      <c r="LN342" s="33">
        <v>5</v>
      </c>
      <c r="LO342" s="32">
        <v>11</v>
      </c>
      <c r="LP342" s="11">
        <v>2</v>
      </c>
      <c r="LQ342" s="33">
        <v>9</v>
      </c>
      <c r="LR342" s="141">
        <f t="shared" si="553"/>
        <v>24</v>
      </c>
      <c r="LS342" s="141">
        <f t="shared" si="533"/>
        <v>4</v>
      </c>
      <c r="LT342" s="141">
        <f t="shared" si="534"/>
        <v>20</v>
      </c>
      <c r="LU342" s="32">
        <v>10</v>
      </c>
      <c r="LV342" s="11">
        <v>1</v>
      </c>
      <c r="LW342" s="33">
        <v>9</v>
      </c>
      <c r="LX342" s="32">
        <v>4</v>
      </c>
      <c r="LY342" s="11">
        <v>2</v>
      </c>
      <c r="LZ342" s="33">
        <v>2</v>
      </c>
      <c r="MA342" s="32">
        <v>4</v>
      </c>
      <c r="MB342" s="11">
        <v>1</v>
      </c>
      <c r="MC342" s="33">
        <v>3</v>
      </c>
      <c r="MD342" s="32">
        <v>3</v>
      </c>
      <c r="ME342" s="11">
        <v>0</v>
      </c>
      <c r="MF342" s="33">
        <v>3</v>
      </c>
      <c r="MG342" s="32">
        <v>3</v>
      </c>
      <c r="MH342" s="11">
        <v>0</v>
      </c>
      <c r="MI342" s="33">
        <v>3</v>
      </c>
      <c r="MJ342" s="141">
        <f t="shared" si="490"/>
        <v>6</v>
      </c>
      <c r="MK342" s="141">
        <f t="shared" si="491"/>
        <v>0</v>
      </c>
      <c r="ML342" s="141">
        <f t="shared" si="492"/>
        <v>6</v>
      </c>
      <c r="MM342" s="32">
        <v>1</v>
      </c>
      <c r="MN342" s="11">
        <v>0</v>
      </c>
      <c r="MO342" s="33">
        <v>1</v>
      </c>
      <c r="MP342" s="32">
        <v>3</v>
      </c>
      <c r="MQ342" s="11">
        <v>0</v>
      </c>
      <c r="MR342" s="33">
        <v>3</v>
      </c>
      <c r="MS342" s="32">
        <v>0</v>
      </c>
      <c r="MT342" s="11">
        <v>0</v>
      </c>
      <c r="MU342" s="33">
        <v>0</v>
      </c>
      <c r="MV342" s="32">
        <v>2</v>
      </c>
      <c r="MW342" s="11">
        <v>0</v>
      </c>
      <c r="MX342" s="33">
        <v>2</v>
      </c>
      <c r="MY342" s="32">
        <v>0</v>
      </c>
      <c r="MZ342" s="11">
        <v>0</v>
      </c>
      <c r="NA342" s="33">
        <v>0</v>
      </c>
      <c r="NB342" s="146">
        <f t="shared" si="493"/>
        <v>1</v>
      </c>
      <c r="NC342" s="141">
        <f t="shared" si="494"/>
        <v>0</v>
      </c>
      <c r="ND342" s="147">
        <f t="shared" si="495"/>
        <v>1</v>
      </c>
      <c r="NE342" s="32">
        <v>0</v>
      </c>
      <c r="NF342" s="11">
        <v>0</v>
      </c>
      <c r="NG342" s="33">
        <v>0</v>
      </c>
      <c r="NH342" s="32">
        <v>0</v>
      </c>
      <c r="NI342" s="11">
        <v>0</v>
      </c>
      <c r="NJ342" s="33">
        <v>0</v>
      </c>
      <c r="NK342" s="32">
        <v>0</v>
      </c>
      <c r="NL342" s="11">
        <v>0</v>
      </c>
      <c r="NM342" s="33">
        <v>0</v>
      </c>
      <c r="NN342" s="32">
        <v>1</v>
      </c>
      <c r="NO342" s="11">
        <v>0</v>
      </c>
      <c r="NP342" s="33">
        <v>1</v>
      </c>
      <c r="NQ342" s="32">
        <v>0</v>
      </c>
      <c r="NR342" s="11">
        <v>0</v>
      </c>
      <c r="NS342" s="33">
        <v>0</v>
      </c>
      <c r="NT342" s="146">
        <f t="shared" si="496"/>
        <v>0</v>
      </c>
      <c r="NU342" s="141">
        <f t="shared" si="497"/>
        <v>0</v>
      </c>
      <c r="NV342" s="147">
        <f t="shared" si="498"/>
        <v>0</v>
      </c>
      <c r="NW342" s="32">
        <v>0</v>
      </c>
      <c r="NX342" s="11">
        <v>0</v>
      </c>
      <c r="NY342" s="33">
        <v>0</v>
      </c>
      <c r="NZ342" s="32">
        <v>0</v>
      </c>
      <c r="OA342" s="11">
        <v>0</v>
      </c>
      <c r="OB342" s="33">
        <v>0</v>
      </c>
      <c r="OC342" s="32">
        <v>0</v>
      </c>
      <c r="OD342" s="11">
        <v>0</v>
      </c>
      <c r="OE342" s="33">
        <v>0</v>
      </c>
      <c r="OF342" s="32">
        <v>0</v>
      </c>
      <c r="OG342" s="11">
        <v>0</v>
      </c>
      <c r="OH342" s="33">
        <v>0</v>
      </c>
      <c r="OI342" s="32">
        <v>0</v>
      </c>
      <c r="OJ342" s="11">
        <v>0</v>
      </c>
      <c r="OK342" s="33">
        <v>0</v>
      </c>
      <c r="OL342" s="146">
        <v>0</v>
      </c>
      <c r="OM342" s="141">
        <v>0</v>
      </c>
      <c r="ON342" s="147">
        <v>0</v>
      </c>
    </row>
    <row r="343" spans="1:404" ht="12" customHeight="1">
      <c r="B343" s="31" t="s">
        <v>269</v>
      </c>
      <c r="C343" s="32">
        <v>4810</v>
      </c>
      <c r="D343" s="11">
        <v>2385</v>
      </c>
      <c r="E343" s="33">
        <v>2425</v>
      </c>
      <c r="F343" s="141">
        <f t="shared" si="535"/>
        <v>133</v>
      </c>
      <c r="G343" s="141">
        <f t="shared" ref="G343:G363" si="554">J343+M343+P343+S343+V343</f>
        <v>71</v>
      </c>
      <c r="H343" s="141">
        <f t="shared" ref="H343:H363" si="555">K343+N343+Q343+T343+W343</f>
        <v>62</v>
      </c>
      <c r="I343" s="32">
        <v>20</v>
      </c>
      <c r="J343" s="11">
        <v>10</v>
      </c>
      <c r="K343" s="33">
        <v>10</v>
      </c>
      <c r="L343" s="32">
        <v>25</v>
      </c>
      <c r="M343" s="11">
        <v>15</v>
      </c>
      <c r="N343" s="33">
        <v>10</v>
      </c>
      <c r="O343" s="32">
        <v>36</v>
      </c>
      <c r="P343" s="11">
        <v>18</v>
      </c>
      <c r="Q343" s="33">
        <v>18</v>
      </c>
      <c r="R343" s="32">
        <v>26</v>
      </c>
      <c r="S343" s="11">
        <v>14</v>
      </c>
      <c r="T343" s="33">
        <v>12</v>
      </c>
      <c r="U343" s="32">
        <v>26</v>
      </c>
      <c r="V343" s="11">
        <v>14</v>
      </c>
      <c r="W343" s="33">
        <v>12</v>
      </c>
      <c r="X343" s="141">
        <f t="shared" si="536"/>
        <v>137</v>
      </c>
      <c r="Y343" s="141">
        <f t="shared" si="499"/>
        <v>72</v>
      </c>
      <c r="Z343" s="141">
        <f t="shared" si="500"/>
        <v>65</v>
      </c>
      <c r="AA343" s="32">
        <v>22</v>
      </c>
      <c r="AB343" s="11">
        <v>14</v>
      </c>
      <c r="AC343" s="33">
        <v>8</v>
      </c>
      <c r="AD343" s="32">
        <v>31</v>
      </c>
      <c r="AE343" s="11">
        <v>19</v>
      </c>
      <c r="AF343" s="33">
        <v>12</v>
      </c>
      <c r="AG343" s="32">
        <v>27</v>
      </c>
      <c r="AH343" s="11">
        <v>13</v>
      </c>
      <c r="AI343" s="33">
        <v>14</v>
      </c>
      <c r="AJ343" s="32">
        <v>32</v>
      </c>
      <c r="AK343" s="11">
        <v>12</v>
      </c>
      <c r="AL343" s="33">
        <v>20</v>
      </c>
      <c r="AM343" s="32">
        <v>25</v>
      </c>
      <c r="AN343" s="11">
        <v>14</v>
      </c>
      <c r="AO343" s="33">
        <v>11</v>
      </c>
      <c r="AP343" s="141">
        <f t="shared" si="537"/>
        <v>136</v>
      </c>
      <c r="AQ343" s="141">
        <f t="shared" si="501"/>
        <v>70</v>
      </c>
      <c r="AR343" s="141">
        <f t="shared" si="502"/>
        <v>66</v>
      </c>
      <c r="AS343" s="32">
        <v>17</v>
      </c>
      <c r="AT343" s="11">
        <v>7</v>
      </c>
      <c r="AU343" s="33">
        <v>10</v>
      </c>
      <c r="AV343" s="32">
        <v>25</v>
      </c>
      <c r="AW343" s="11">
        <v>14</v>
      </c>
      <c r="AX343" s="33">
        <v>11</v>
      </c>
      <c r="AY343" s="32">
        <v>22</v>
      </c>
      <c r="AZ343" s="11">
        <v>7</v>
      </c>
      <c r="BA343" s="33">
        <v>15</v>
      </c>
      <c r="BB343" s="32">
        <v>36</v>
      </c>
      <c r="BC343" s="11">
        <v>21</v>
      </c>
      <c r="BD343" s="33">
        <v>15</v>
      </c>
      <c r="BE343" s="32">
        <v>36</v>
      </c>
      <c r="BF343" s="11">
        <v>21</v>
      </c>
      <c r="BG343" s="33">
        <v>15</v>
      </c>
      <c r="BH343" s="141">
        <f t="shared" si="538"/>
        <v>186</v>
      </c>
      <c r="BI343" s="141">
        <f t="shared" si="503"/>
        <v>93</v>
      </c>
      <c r="BJ343" s="141">
        <f t="shared" si="504"/>
        <v>93</v>
      </c>
      <c r="BK343" s="32">
        <v>38</v>
      </c>
      <c r="BL343" s="11">
        <v>18</v>
      </c>
      <c r="BM343" s="33">
        <v>20</v>
      </c>
      <c r="BN343" s="32">
        <v>28</v>
      </c>
      <c r="BO343" s="11">
        <v>11</v>
      </c>
      <c r="BP343" s="33">
        <v>17</v>
      </c>
      <c r="BQ343" s="32">
        <v>45</v>
      </c>
      <c r="BR343" s="11">
        <v>23</v>
      </c>
      <c r="BS343" s="33">
        <v>22</v>
      </c>
      <c r="BT343" s="32">
        <v>33</v>
      </c>
      <c r="BU343" s="11">
        <v>18</v>
      </c>
      <c r="BV343" s="33">
        <v>15</v>
      </c>
      <c r="BW343" s="32">
        <v>42</v>
      </c>
      <c r="BX343" s="11">
        <v>23</v>
      </c>
      <c r="BY343" s="33">
        <v>19</v>
      </c>
      <c r="BZ343" s="141">
        <f t="shared" si="539"/>
        <v>180</v>
      </c>
      <c r="CA343" s="141">
        <f t="shared" si="505"/>
        <v>111</v>
      </c>
      <c r="CB343" s="141">
        <f t="shared" si="506"/>
        <v>69</v>
      </c>
      <c r="CC343" s="32">
        <v>40</v>
      </c>
      <c r="CD343" s="11">
        <v>24</v>
      </c>
      <c r="CE343" s="33">
        <v>16</v>
      </c>
      <c r="CF343" s="32">
        <v>37</v>
      </c>
      <c r="CG343" s="11">
        <v>21</v>
      </c>
      <c r="CH343" s="33">
        <v>16</v>
      </c>
      <c r="CI343" s="32">
        <v>28</v>
      </c>
      <c r="CJ343" s="11">
        <v>18</v>
      </c>
      <c r="CK343" s="33">
        <v>10</v>
      </c>
      <c r="CL343" s="32">
        <v>38</v>
      </c>
      <c r="CM343" s="11">
        <v>24</v>
      </c>
      <c r="CN343" s="33">
        <v>14</v>
      </c>
      <c r="CO343" s="32">
        <v>37</v>
      </c>
      <c r="CP343" s="11">
        <v>24</v>
      </c>
      <c r="CQ343" s="33">
        <v>13</v>
      </c>
      <c r="CR343" s="141">
        <f t="shared" si="540"/>
        <v>162</v>
      </c>
      <c r="CS343" s="141">
        <f t="shared" si="507"/>
        <v>91</v>
      </c>
      <c r="CT343" s="141">
        <f t="shared" si="508"/>
        <v>71</v>
      </c>
      <c r="CU343" s="32">
        <v>33</v>
      </c>
      <c r="CV343" s="11">
        <v>17</v>
      </c>
      <c r="CW343" s="33">
        <v>16</v>
      </c>
      <c r="CX343" s="32">
        <v>30</v>
      </c>
      <c r="CY343" s="11">
        <v>19</v>
      </c>
      <c r="CZ343" s="33">
        <v>11</v>
      </c>
      <c r="DA343" s="32">
        <v>21</v>
      </c>
      <c r="DB343" s="11">
        <v>11</v>
      </c>
      <c r="DC343" s="33">
        <v>10</v>
      </c>
      <c r="DD343" s="32">
        <v>49</v>
      </c>
      <c r="DE343" s="11">
        <v>29</v>
      </c>
      <c r="DF343" s="33">
        <v>20</v>
      </c>
      <c r="DG343" s="32">
        <v>29</v>
      </c>
      <c r="DH343" s="11">
        <v>15</v>
      </c>
      <c r="DI343" s="33">
        <v>14</v>
      </c>
      <c r="DJ343" s="141">
        <f t="shared" si="541"/>
        <v>166</v>
      </c>
      <c r="DK343" s="141">
        <f t="shared" si="509"/>
        <v>83</v>
      </c>
      <c r="DL343" s="141">
        <f t="shared" si="510"/>
        <v>83</v>
      </c>
      <c r="DM343" s="32">
        <v>28</v>
      </c>
      <c r="DN343" s="11">
        <v>13</v>
      </c>
      <c r="DO343" s="33">
        <v>15</v>
      </c>
      <c r="DP343" s="32">
        <v>35</v>
      </c>
      <c r="DQ343" s="11">
        <v>14</v>
      </c>
      <c r="DR343" s="33">
        <v>21</v>
      </c>
      <c r="DS343" s="32">
        <v>29</v>
      </c>
      <c r="DT343" s="11">
        <v>16</v>
      </c>
      <c r="DU343" s="33">
        <v>13</v>
      </c>
      <c r="DV343" s="32">
        <v>31</v>
      </c>
      <c r="DW343" s="11">
        <v>19</v>
      </c>
      <c r="DX343" s="33">
        <v>12</v>
      </c>
      <c r="DY343" s="32">
        <v>43</v>
      </c>
      <c r="DZ343" s="11">
        <v>21</v>
      </c>
      <c r="EA343" s="33">
        <v>22</v>
      </c>
      <c r="EB343" s="141">
        <f t="shared" si="542"/>
        <v>181</v>
      </c>
      <c r="EC343" s="141">
        <f t="shared" si="511"/>
        <v>110</v>
      </c>
      <c r="ED343" s="141">
        <f t="shared" si="512"/>
        <v>71</v>
      </c>
      <c r="EE343" s="32">
        <v>36</v>
      </c>
      <c r="EF343" s="11">
        <v>25</v>
      </c>
      <c r="EG343" s="33">
        <v>11</v>
      </c>
      <c r="EH343" s="32">
        <v>22</v>
      </c>
      <c r="EI343" s="11">
        <v>12</v>
      </c>
      <c r="EJ343" s="33">
        <v>10</v>
      </c>
      <c r="EK343" s="32">
        <v>38</v>
      </c>
      <c r="EL343" s="11">
        <v>20</v>
      </c>
      <c r="EM343" s="33">
        <v>18</v>
      </c>
      <c r="EN343" s="32">
        <v>47</v>
      </c>
      <c r="EO343" s="11">
        <v>35</v>
      </c>
      <c r="EP343" s="33">
        <v>12</v>
      </c>
      <c r="EQ343" s="32">
        <v>38</v>
      </c>
      <c r="ER343" s="11">
        <v>18</v>
      </c>
      <c r="ES343" s="33">
        <v>20</v>
      </c>
      <c r="ET343" s="141">
        <f t="shared" si="543"/>
        <v>258</v>
      </c>
      <c r="EU343" s="141">
        <f t="shared" si="513"/>
        <v>142</v>
      </c>
      <c r="EV343" s="141">
        <f t="shared" si="514"/>
        <v>116</v>
      </c>
      <c r="EW343" s="32">
        <v>49</v>
      </c>
      <c r="EX343" s="11">
        <v>27</v>
      </c>
      <c r="EY343" s="33">
        <v>22</v>
      </c>
      <c r="EZ343" s="32">
        <v>46</v>
      </c>
      <c r="FA343" s="11">
        <v>26</v>
      </c>
      <c r="FB343" s="33">
        <v>20</v>
      </c>
      <c r="FC343" s="32">
        <v>48</v>
      </c>
      <c r="FD343" s="11">
        <v>24</v>
      </c>
      <c r="FE343" s="33">
        <v>24</v>
      </c>
      <c r="FF343" s="32">
        <v>54</v>
      </c>
      <c r="FG343" s="11">
        <v>31</v>
      </c>
      <c r="FH343" s="33">
        <v>23</v>
      </c>
      <c r="FI343" s="32">
        <v>61</v>
      </c>
      <c r="FJ343" s="11">
        <v>34</v>
      </c>
      <c r="FK343" s="33">
        <v>27</v>
      </c>
      <c r="FL343" s="141">
        <f t="shared" si="544"/>
        <v>340</v>
      </c>
      <c r="FM343" s="141">
        <f t="shared" si="515"/>
        <v>184</v>
      </c>
      <c r="FN343" s="141">
        <f t="shared" si="516"/>
        <v>156</v>
      </c>
      <c r="FO343" s="32">
        <v>62</v>
      </c>
      <c r="FP343" s="11">
        <v>32</v>
      </c>
      <c r="FQ343" s="33">
        <v>30</v>
      </c>
      <c r="FR343" s="32">
        <v>71</v>
      </c>
      <c r="FS343" s="11">
        <v>43</v>
      </c>
      <c r="FT343" s="33">
        <v>28</v>
      </c>
      <c r="FU343" s="32">
        <v>66</v>
      </c>
      <c r="FV343" s="11">
        <v>38</v>
      </c>
      <c r="FW343" s="33">
        <v>28</v>
      </c>
      <c r="FX343" s="32">
        <v>79</v>
      </c>
      <c r="FY343" s="11">
        <v>41</v>
      </c>
      <c r="FZ343" s="33">
        <v>38</v>
      </c>
      <c r="GA343" s="32">
        <v>62</v>
      </c>
      <c r="GB343" s="11">
        <v>30</v>
      </c>
      <c r="GC343" s="33">
        <v>32</v>
      </c>
      <c r="GD343" s="141">
        <f t="shared" si="545"/>
        <v>473</v>
      </c>
      <c r="GE343" s="141">
        <f t="shared" si="517"/>
        <v>250</v>
      </c>
      <c r="GF343" s="141">
        <f t="shared" si="518"/>
        <v>223</v>
      </c>
      <c r="GG343" s="32">
        <v>89</v>
      </c>
      <c r="GH343" s="11">
        <v>49</v>
      </c>
      <c r="GI343" s="33">
        <v>40</v>
      </c>
      <c r="GJ343" s="32">
        <v>76</v>
      </c>
      <c r="GK343" s="11">
        <v>36</v>
      </c>
      <c r="GL343" s="33">
        <v>40</v>
      </c>
      <c r="GM343" s="32">
        <v>99</v>
      </c>
      <c r="GN343" s="11">
        <v>60</v>
      </c>
      <c r="GO343" s="33">
        <v>39</v>
      </c>
      <c r="GP343" s="32">
        <v>110</v>
      </c>
      <c r="GQ343" s="11">
        <v>58</v>
      </c>
      <c r="GR343" s="33">
        <v>52</v>
      </c>
      <c r="GS343" s="32">
        <v>99</v>
      </c>
      <c r="GT343" s="11">
        <v>47</v>
      </c>
      <c r="GU343" s="33">
        <v>52</v>
      </c>
      <c r="GV343" s="141">
        <f t="shared" si="546"/>
        <v>507</v>
      </c>
      <c r="GW343" s="141">
        <f t="shared" si="519"/>
        <v>255</v>
      </c>
      <c r="GX343" s="141">
        <f t="shared" si="520"/>
        <v>252</v>
      </c>
      <c r="GY343" s="32">
        <v>110</v>
      </c>
      <c r="GZ343" s="11">
        <v>61</v>
      </c>
      <c r="HA343" s="33">
        <v>49</v>
      </c>
      <c r="HB343" s="32">
        <v>102</v>
      </c>
      <c r="HC343" s="11">
        <v>53</v>
      </c>
      <c r="HD343" s="33">
        <v>49</v>
      </c>
      <c r="HE343" s="32">
        <v>96</v>
      </c>
      <c r="HF343" s="11">
        <v>52</v>
      </c>
      <c r="HG343" s="33">
        <v>44</v>
      </c>
      <c r="HH343" s="32">
        <v>98</v>
      </c>
      <c r="HI343" s="11">
        <v>42</v>
      </c>
      <c r="HJ343" s="33">
        <v>56</v>
      </c>
      <c r="HK343" s="32">
        <v>101</v>
      </c>
      <c r="HL343" s="11">
        <v>47</v>
      </c>
      <c r="HM343" s="33">
        <v>54</v>
      </c>
      <c r="HN343" s="141">
        <f t="shared" si="547"/>
        <v>374</v>
      </c>
      <c r="HO343" s="141">
        <f t="shared" si="521"/>
        <v>188</v>
      </c>
      <c r="HP343" s="141">
        <f t="shared" si="522"/>
        <v>186</v>
      </c>
      <c r="HQ343" s="32">
        <v>82</v>
      </c>
      <c r="HR343" s="11">
        <v>41</v>
      </c>
      <c r="HS343" s="33">
        <v>41</v>
      </c>
      <c r="HT343" s="32">
        <v>77</v>
      </c>
      <c r="HU343" s="11">
        <v>35</v>
      </c>
      <c r="HV343" s="33">
        <v>42</v>
      </c>
      <c r="HW343" s="32">
        <v>88</v>
      </c>
      <c r="HX343" s="11">
        <v>46</v>
      </c>
      <c r="HY343" s="33">
        <v>42</v>
      </c>
      <c r="HZ343" s="32">
        <v>68</v>
      </c>
      <c r="IA343" s="11">
        <v>38</v>
      </c>
      <c r="IB343" s="33">
        <v>30</v>
      </c>
      <c r="IC343" s="32">
        <v>59</v>
      </c>
      <c r="ID343" s="11">
        <v>28</v>
      </c>
      <c r="IE343" s="33">
        <v>31</v>
      </c>
      <c r="IF343" s="141">
        <f t="shared" si="548"/>
        <v>341</v>
      </c>
      <c r="IG343" s="141">
        <f t="shared" si="523"/>
        <v>163</v>
      </c>
      <c r="IH343" s="141">
        <f t="shared" si="524"/>
        <v>178</v>
      </c>
      <c r="II343" s="32">
        <v>68</v>
      </c>
      <c r="IJ343" s="11">
        <v>35</v>
      </c>
      <c r="IK343" s="33">
        <v>33</v>
      </c>
      <c r="IL343" s="32">
        <v>112</v>
      </c>
      <c r="IM343" s="11">
        <v>47</v>
      </c>
      <c r="IN343" s="33">
        <v>65</v>
      </c>
      <c r="IO343" s="32">
        <v>74</v>
      </c>
      <c r="IP343" s="11">
        <v>35</v>
      </c>
      <c r="IQ343" s="33">
        <v>39</v>
      </c>
      <c r="IR343" s="32">
        <v>43</v>
      </c>
      <c r="IS343" s="11">
        <v>27</v>
      </c>
      <c r="IT343" s="33">
        <v>16</v>
      </c>
      <c r="IU343" s="32">
        <v>44</v>
      </c>
      <c r="IV343" s="11">
        <v>19</v>
      </c>
      <c r="IW343" s="33">
        <v>25</v>
      </c>
      <c r="IX343" s="141">
        <f t="shared" si="549"/>
        <v>436</v>
      </c>
      <c r="IY343" s="141">
        <f t="shared" si="525"/>
        <v>188</v>
      </c>
      <c r="IZ343" s="141">
        <f t="shared" si="526"/>
        <v>248</v>
      </c>
      <c r="JA343" s="32">
        <v>87</v>
      </c>
      <c r="JB343" s="11">
        <v>42</v>
      </c>
      <c r="JC343" s="33">
        <v>45</v>
      </c>
      <c r="JD343" s="32">
        <v>82</v>
      </c>
      <c r="JE343" s="11">
        <v>31</v>
      </c>
      <c r="JF343" s="33">
        <v>51</v>
      </c>
      <c r="JG343" s="32">
        <v>94</v>
      </c>
      <c r="JH343" s="11">
        <v>40</v>
      </c>
      <c r="JI343" s="33">
        <v>54</v>
      </c>
      <c r="JJ343" s="32">
        <v>93</v>
      </c>
      <c r="JK343" s="11">
        <v>42</v>
      </c>
      <c r="JL343" s="33">
        <v>51</v>
      </c>
      <c r="JM343" s="32">
        <v>80</v>
      </c>
      <c r="JN343" s="11">
        <v>33</v>
      </c>
      <c r="JO343" s="33">
        <v>47</v>
      </c>
      <c r="JP343" s="141">
        <f t="shared" si="550"/>
        <v>396</v>
      </c>
      <c r="JQ343" s="141">
        <f t="shared" si="527"/>
        <v>159</v>
      </c>
      <c r="JR343" s="141">
        <f t="shared" si="528"/>
        <v>237</v>
      </c>
      <c r="JS343" s="32">
        <v>84</v>
      </c>
      <c r="JT343" s="11">
        <v>35</v>
      </c>
      <c r="JU343" s="33">
        <v>49</v>
      </c>
      <c r="JV343" s="32">
        <v>77</v>
      </c>
      <c r="JW343" s="11">
        <v>23</v>
      </c>
      <c r="JX343" s="33">
        <v>54</v>
      </c>
      <c r="JY343" s="32">
        <v>79</v>
      </c>
      <c r="JZ343" s="11">
        <v>39</v>
      </c>
      <c r="KA343" s="33">
        <v>40</v>
      </c>
      <c r="KB343" s="32">
        <v>78</v>
      </c>
      <c r="KC343" s="11">
        <v>30</v>
      </c>
      <c r="KD343" s="33">
        <v>48</v>
      </c>
      <c r="KE343" s="32">
        <v>78</v>
      </c>
      <c r="KF343" s="11">
        <v>32</v>
      </c>
      <c r="KG343" s="33">
        <v>46</v>
      </c>
      <c r="KH343" s="141">
        <f t="shared" si="551"/>
        <v>219</v>
      </c>
      <c r="KI343" s="141">
        <f t="shared" si="529"/>
        <v>91</v>
      </c>
      <c r="KJ343" s="141">
        <f t="shared" si="530"/>
        <v>128</v>
      </c>
      <c r="KK343" s="32">
        <v>58</v>
      </c>
      <c r="KL343" s="11">
        <v>24</v>
      </c>
      <c r="KM343" s="33">
        <v>34</v>
      </c>
      <c r="KN343" s="32">
        <v>41</v>
      </c>
      <c r="KO343" s="11">
        <v>18</v>
      </c>
      <c r="KP343" s="33">
        <v>23</v>
      </c>
      <c r="KQ343" s="32">
        <v>40</v>
      </c>
      <c r="KR343" s="11">
        <v>16</v>
      </c>
      <c r="KS343" s="33">
        <v>24</v>
      </c>
      <c r="KT343" s="32">
        <v>38</v>
      </c>
      <c r="KU343" s="11">
        <v>16</v>
      </c>
      <c r="KV343" s="33">
        <v>22</v>
      </c>
      <c r="KW343" s="32">
        <v>42</v>
      </c>
      <c r="KX343" s="11">
        <v>17</v>
      </c>
      <c r="KY343" s="33">
        <v>25</v>
      </c>
      <c r="KZ343" s="141">
        <f t="shared" si="552"/>
        <v>128</v>
      </c>
      <c r="LA343" s="141">
        <f t="shared" si="531"/>
        <v>40</v>
      </c>
      <c r="LB343" s="141">
        <f t="shared" si="532"/>
        <v>88</v>
      </c>
      <c r="LC343" s="32">
        <v>40</v>
      </c>
      <c r="LD343" s="11">
        <v>10</v>
      </c>
      <c r="LE343" s="33">
        <v>30</v>
      </c>
      <c r="LF343" s="32">
        <v>25</v>
      </c>
      <c r="LG343" s="11">
        <v>14</v>
      </c>
      <c r="LH343" s="33">
        <v>11</v>
      </c>
      <c r="LI343" s="32">
        <v>25</v>
      </c>
      <c r="LJ343" s="11">
        <v>11</v>
      </c>
      <c r="LK343" s="33">
        <v>14</v>
      </c>
      <c r="LL343" s="32">
        <v>18</v>
      </c>
      <c r="LM343" s="11">
        <v>1</v>
      </c>
      <c r="LN343" s="33">
        <v>17</v>
      </c>
      <c r="LO343" s="32">
        <v>20</v>
      </c>
      <c r="LP343" s="11">
        <v>4</v>
      </c>
      <c r="LQ343" s="33">
        <v>16</v>
      </c>
      <c r="LR343" s="141">
        <f t="shared" si="553"/>
        <v>45</v>
      </c>
      <c r="LS343" s="141">
        <f t="shared" si="533"/>
        <v>19</v>
      </c>
      <c r="LT343" s="141">
        <f t="shared" si="534"/>
        <v>26</v>
      </c>
      <c r="LU343" s="32">
        <v>16</v>
      </c>
      <c r="LV343" s="11">
        <v>7</v>
      </c>
      <c r="LW343" s="33">
        <v>9</v>
      </c>
      <c r="LX343" s="32">
        <v>12</v>
      </c>
      <c r="LY343" s="11">
        <v>6</v>
      </c>
      <c r="LZ343" s="33">
        <v>6</v>
      </c>
      <c r="MA343" s="32">
        <v>11</v>
      </c>
      <c r="MB343" s="11">
        <v>5</v>
      </c>
      <c r="MC343" s="33">
        <v>6</v>
      </c>
      <c r="MD343" s="32">
        <v>4</v>
      </c>
      <c r="ME343" s="11">
        <v>1</v>
      </c>
      <c r="MF343" s="33">
        <v>3</v>
      </c>
      <c r="MG343" s="32">
        <v>2</v>
      </c>
      <c r="MH343" s="11">
        <v>0</v>
      </c>
      <c r="MI343" s="33">
        <v>2</v>
      </c>
      <c r="MJ343" s="141">
        <f t="shared" si="490"/>
        <v>8</v>
      </c>
      <c r="MK343" s="141">
        <f t="shared" si="491"/>
        <v>3</v>
      </c>
      <c r="ML343" s="141">
        <f t="shared" si="492"/>
        <v>5</v>
      </c>
      <c r="MM343" s="32">
        <v>5</v>
      </c>
      <c r="MN343" s="11">
        <v>2</v>
      </c>
      <c r="MO343" s="33">
        <v>3</v>
      </c>
      <c r="MP343" s="32">
        <v>1</v>
      </c>
      <c r="MQ343" s="11">
        <v>0</v>
      </c>
      <c r="MR343" s="33">
        <v>1</v>
      </c>
      <c r="MS343" s="32">
        <v>0</v>
      </c>
      <c r="MT343" s="11">
        <v>0</v>
      </c>
      <c r="MU343" s="33">
        <v>0</v>
      </c>
      <c r="MV343" s="32">
        <v>2</v>
      </c>
      <c r="MW343" s="11">
        <v>1</v>
      </c>
      <c r="MX343" s="33">
        <v>1</v>
      </c>
      <c r="MY343" s="32">
        <v>0</v>
      </c>
      <c r="MZ343" s="11">
        <v>0</v>
      </c>
      <c r="NA343" s="33">
        <v>0</v>
      </c>
      <c r="NB343" s="146">
        <f t="shared" si="493"/>
        <v>1</v>
      </c>
      <c r="NC343" s="141">
        <f t="shared" si="494"/>
        <v>0</v>
      </c>
      <c r="ND343" s="147">
        <f t="shared" si="495"/>
        <v>1</v>
      </c>
      <c r="NE343" s="32">
        <v>1</v>
      </c>
      <c r="NF343" s="11">
        <v>0</v>
      </c>
      <c r="NG343" s="33">
        <v>1</v>
      </c>
      <c r="NH343" s="32">
        <v>0</v>
      </c>
      <c r="NI343" s="11">
        <v>0</v>
      </c>
      <c r="NJ343" s="33">
        <v>0</v>
      </c>
      <c r="NK343" s="32">
        <v>0</v>
      </c>
      <c r="NL343" s="11">
        <v>0</v>
      </c>
      <c r="NM343" s="33">
        <v>0</v>
      </c>
      <c r="NN343" s="32">
        <v>0</v>
      </c>
      <c r="NO343" s="11">
        <v>0</v>
      </c>
      <c r="NP343" s="33">
        <v>0</v>
      </c>
      <c r="NQ343" s="32">
        <v>0</v>
      </c>
      <c r="NR343" s="11">
        <v>0</v>
      </c>
      <c r="NS343" s="33">
        <v>0</v>
      </c>
      <c r="NT343" s="146">
        <f t="shared" si="496"/>
        <v>2</v>
      </c>
      <c r="NU343" s="141">
        <f t="shared" si="497"/>
        <v>1</v>
      </c>
      <c r="NV343" s="147">
        <f t="shared" si="498"/>
        <v>1</v>
      </c>
      <c r="NW343" s="32">
        <v>0</v>
      </c>
      <c r="NX343" s="11">
        <v>0</v>
      </c>
      <c r="NY343" s="33">
        <v>0</v>
      </c>
      <c r="NZ343" s="32">
        <v>2</v>
      </c>
      <c r="OA343" s="11">
        <v>1</v>
      </c>
      <c r="OB343" s="33">
        <v>1</v>
      </c>
      <c r="OC343" s="32">
        <v>0</v>
      </c>
      <c r="OD343" s="11">
        <v>0</v>
      </c>
      <c r="OE343" s="33">
        <v>0</v>
      </c>
      <c r="OF343" s="32">
        <v>0</v>
      </c>
      <c r="OG343" s="11">
        <v>0</v>
      </c>
      <c r="OH343" s="33">
        <v>0</v>
      </c>
      <c r="OI343" s="32">
        <v>0</v>
      </c>
      <c r="OJ343" s="11">
        <v>0</v>
      </c>
      <c r="OK343" s="33">
        <v>0</v>
      </c>
      <c r="OL343" s="146">
        <v>1</v>
      </c>
      <c r="OM343" s="141">
        <v>1</v>
      </c>
      <c r="ON343" s="147">
        <v>0</v>
      </c>
    </row>
    <row r="344" spans="1:404" ht="12" customHeight="1">
      <c r="B344" s="31" t="s">
        <v>270</v>
      </c>
      <c r="C344" s="32">
        <v>2421</v>
      </c>
      <c r="D344" s="11">
        <v>1191</v>
      </c>
      <c r="E344" s="33">
        <v>1230</v>
      </c>
      <c r="F344" s="141">
        <f t="shared" si="535"/>
        <v>41</v>
      </c>
      <c r="G344" s="141">
        <f t="shared" si="554"/>
        <v>17</v>
      </c>
      <c r="H344" s="141">
        <f t="shared" si="555"/>
        <v>24</v>
      </c>
      <c r="I344" s="32">
        <v>7</v>
      </c>
      <c r="J344" s="11">
        <v>2</v>
      </c>
      <c r="K344" s="33">
        <v>5</v>
      </c>
      <c r="L344" s="32">
        <v>9</v>
      </c>
      <c r="M344" s="11">
        <v>2</v>
      </c>
      <c r="N344" s="33">
        <v>7</v>
      </c>
      <c r="O344" s="32">
        <v>8</v>
      </c>
      <c r="P344" s="11">
        <v>5</v>
      </c>
      <c r="Q344" s="33">
        <v>3</v>
      </c>
      <c r="R344" s="32">
        <v>9</v>
      </c>
      <c r="S344" s="11">
        <v>4</v>
      </c>
      <c r="T344" s="33">
        <v>5</v>
      </c>
      <c r="U344" s="32">
        <v>8</v>
      </c>
      <c r="V344" s="11">
        <v>4</v>
      </c>
      <c r="W344" s="33">
        <v>4</v>
      </c>
      <c r="X344" s="141">
        <f t="shared" si="536"/>
        <v>54</v>
      </c>
      <c r="Y344" s="141">
        <f t="shared" si="499"/>
        <v>31</v>
      </c>
      <c r="Z344" s="141">
        <f t="shared" si="500"/>
        <v>23</v>
      </c>
      <c r="AA344" s="32">
        <v>10</v>
      </c>
      <c r="AB344" s="11">
        <v>6</v>
      </c>
      <c r="AC344" s="33">
        <v>4</v>
      </c>
      <c r="AD344" s="32">
        <v>11</v>
      </c>
      <c r="AE344" s="11">
        <v>7</v>
      </c>
      <c r="AF344" s="33">
        <v>4</v>
      </c>
      <c r="AG344" s="32">
        <v>14</v>
      </c>
      <c r="AH344" s="11">
        <v>8</v>
      </c>
      <c r="AI344" s="33">
        <v>6</v>
      </c>
      <c r="AJ344" s="32">
        <v>12</v>
      </c>
      <c r="AK344" s="11">
        <v>7</v>
      </c>
      <c r="AL344" s="33">
        <v>5</v>
      </c>
      <c r="AM344" s="32">
        <v>7</v>
      </c>
      <c r="AN344" s="11">
        <v>3</v>
      </c>
      <c r="AO344" s="33">
        <v>4</v>
      </c>
      <c r="AP344" s="141">
        <f t="shared" si="537"/>
        <v>60</v>
      </c>
      <c r="AQ344" s="141">
        <f t="shared" si="501"/>
        <v>34</v>
      </c>
      <c r="AR344" s="141">
        <f t="shared" si="502"/>
        <v>26</v>
      </c>
      <c r="AS344" s="32">
        <v>14</v>
      </c>
      <c r="AT344" s="11">
        <v>9</v>
      </c>
      <c r="AU344" s="33">
        <v>5</v>
      </c>
      <c r="AV344" s="32">
        <v>12</v>
      </c>
      <c r="AW344" s="11">
        <v>6</v>
      </c>
      <c r="AX344" s="33">
        <v>6</v>
      </c>
      <c r="AY344" s="32">
        <v>7</v>
      </c>
      <c r="AZ344" s="11">
        <v>4</v>
      </c>
      <c r="BA344" s="33">
        <v>3</v>
      </c>
      <c r="BB344" s="32">
        <v>14</v>
      </c>
      <c r="BC344" s="11">
        <v>9</v>
      </c>
      <c r="BD344" s="33">
        <v>5</v>
      </c>
      <c r="BE344" s="32">
        <v>13</v>
      </c>
      <c r="BF344" s="11">
        <v>6</v>
      </c>
      <c r="BG344" s="33">
        <v>7</v>
      </c>
      <c r="BH344" s="141">
        <f t="shared" si="538"/>
        <v>73</v>
      </c>
      <c r="BI344" s="141">
        <f t="shared" si="503"/>
        <v>38</v>
      </c>
      <c r="BJ344" s="141">
        <f t="shared" si="504"/>
        <v>35</v>
      </c>
      <c r="BK344" s="32">
        <v>15</v>
      </c>
      <c r="BL344" s="11">
        <v>8</v>
      </c>
      <c r="BM344" s="33">
        <v>7</v>
      </c>
      <c r="BN344" s="32">
        <v>12</v>
      </c>
      <c r="BO344" s="11">
        <v>6</v>
      </c>
      <c r="BP344" s="33">
        <v>6</v>
      </c>
      <c r="BQ344" s="32">
        <v>20</v>
      </c>
      <c r="BR344" s="11">
        <v>10</v>
      </c>
      <c r="BS344" s="33">
        <v>10</v>
      </c>
      <c r="BT344" s="32">
        <v>4</v>
      </c>
      <c r="BU344" s="11">
        <v>0</v>
      </c>
      <c r="BV344" s="33">
        <v>4</v>
      </c>
      <c r="BW344" s="32">
        <v>22</v>
      </c>
      <c r="BX344" s="11">
        <v>14</v>
      </c>
      <c r="BY344" s="33">
        <v>8</v>
      </c>
      <c r="BZ344" s="141">
        <f t="shared" si="539"/>
        <v>85</v>
      </c>
      <c r="CA344" s="141">
        <f t="shared" si="505"/>
        <v>43</v>
      </c>
      <c r="CB344" s="141">
        <f t="shared" si="506"/>
        <v>42</v>
      </c>
      <c r="CC344" s="32">
        <v>21</v>
      </c>
      <c r="CD344" s="11">
        <v>10</v>
      </c>
      <c r="CE344" s="33">
        <v>11</v>
      </c>
      <c r="CF344" s="32">
        <v>14</v>
      </c>
      <c r="CG344" s="11">
        <v>6</v>
      </c>
      <c r="CH344" s="33">
        <v>8</v>
      </c>
      <c r="CI344" s="32">
        <v>19</v>
      </c>
      <c r="CJ344" s="11">
        <v>13</v>
      </c>
      <c r="CK344" s="33">
        <v>6</v>
      </c>
      <c r="CL344" s="32">
        <v>19</v>
      </c>
      <c r="CM344" s="11">
        <v>9</v>
      </c>
      <c r="CN344" s="33">
        <v>10</v>
      </c>
      <c r="CO344" s="32">
        <v>12</v>
      </c>
      <c r="CP344" s="11">
        <v>5</v>
      </c>
      <c r="CQ344" s="33">
        <v>7</v>
      </c>
      <c r="CR344" s="141">
        <f t="shared" si="540"/>
        <v>62</v>
      </c>
      <c r="CS344" s="141">
        <f t="shared" si="507"/>
        <v>33</v>
      </c>
      <c r="CT344" s="141">
        <f t="shared" si="508"/>
        <v>29</v>
      </c>
      <c r="CU344" s="32">
        <v>14</v>
      </c>
      <c r="CV344" s="11">
        <v>6</v>
      </c>
      <c r="CW344" s="33">
        <v>8</v>
      </c>
      <c r="CX344" s="32">
        <v>15</v>
      </c>
      <c r="CY344" s="11">
        <v>9</v>
      </c>
      <c r="CZ344" s="33">
        <v>6</v>
      </c>
      <c r="DA344" s="32">
        <v>5</v>
      </c>
      <c r="DB344" s="11">
        <v>5</v>
      </c>
      <c r="DC344" s="33">
        <v>0</v>
      </c>
      <c r="DD344" s="32">
        <v>18</v>
      </c>
      <c r="DE344" s="11">
        <v>9</v>
      </c>
      <c r="DF344" s="33">
        <v>9</v>
      </c>
      <c r="DG344" s="32">
        <v>10</v>
      </c>
      <c r="DH344" s="11">
        <v>4</v>
      </c>
      <c r="DI344" s="33">
        <v>6</v>
      </c>
      <c r="DJ344" s="141">
        <f t="shared" si="541"/>
        <v>68</v>
      </c>
      <c r="DK344" s="141">
        <f t="shared" si="509"/>
        <v>41</v>
      </c>
      <c r="DL344" s="141">
        <f t="shared" si="510"/>
        <v>27</v>
      </c>
      <c r="DM344" s="32">
        <v>11</v>
      </c>
      <c r="DN344" s="11">
        <v>11</v>
      </c>
      <c r="DO344" s="33">
        <v>0</v>
      </c>
      <c r="DP344" s="32">
        <v>16</v>
      </c>
      <c r="DQ344" s="11">
        <v>7</v>
      </c>
      <c r="DR344" s="33">
        <v>9</v>
      </c>
      <c r="DS344" s="32">
        <v>14</v>
      </c>
      <c r="DT344" s="11">
        <v>7</v>
      </c>
      <c r="DU344" s="33">
        <v>7</v>
      </c>
      <c r="DV344" s="32">
        <v>11</v>
      </c>
      <c r="DW344" s="11">
        <v>6</v>
      </c>
      <c r="DX344" s="33">
        <v>5</v>
      </c>
      <c r="DY344" s="32">
        <v>16</v>
      </c>
      <c r="DZ344" s="11">
        <v>10</v>
      </c>
      <c r="EA344" s="33">
        <v>6</v>
      </c>
      <c r="EB344" s="141">
        <f t="shared" si="542"/>
        <v>76</v>
      </c>
      <c r="EC344" s="141">
        <f t="shared" si="511"/>
        <v>43</v>
      </c>
      <c r="ED344" s="141">
        <f t="shared" si="512"/>
        <v>33</v>
      </c>
      <c r="EE344" s="32">
        <v>7</v>
      </c>
      <c r="EF344" s="11">
        <v>2</v>
      </c>
      <c r="EG344" s="33">
        <v>5</v>
      </c>
      <c r="EH344" s="32">
        <v>17</v>
      </c>
      <c r="EI344" s="11">
        <v>10</v>
      </c>
      <c r="EJ344" s="33">
        <v>7</v>
      </c>
      <c r="EK344" s="32">
        <v>14</v>
      </c>
      <c r="EL344" s="11">
        <v>7</v>
      </c>
      <c r="EM344" s="33">
        <v>7</v>
      </c>
      <c r="EN344" s="32">
        <v>18</v>
      </c>
      <c r="EO344" s="11">
        <v>11</v>
      </c>
      <c r="EP344" s="33">
        <v>7</v>
      </c>
      <c r="EQ344" s="32">
        <v>20</v>
      </c>
      <c r="ER344" s="11">
        <v>13</v>
      </c>
      <c r="ES344" s="33">
        <v>7</v>
      </c>
      <c r="ET344" s="141">
        <f t="shared" si="543"/>
        <v>112</v>
      </c>
      <c r="EU344" s="141">
        <f t="shared" si="513"/>
        <v>71</v>
      </c>
      <c r="EV344" s="141">
        <f t="shared" si="514"/>
        <v>41</v>
      </c>
      <c r="EW344" s="32">
        <v>26</v>
      </c>
      <c r="EX344" s="11">
        <v>15</v>
      </c>
      <c r="EY344" s="33">
        <v>11</v>
      </c>
      <c r="EZ344" s="32">
        <v>17</v>
      </c>
      <c r="FA344" s="11">
        <v>12</v>
      </c>
      <c r="FB344" s="33">
        <v>5</v>
      </c>
      <c r="FC344" s="32">
        <v>27</v>
      </c>
      <c r="FD344" s="11">
        <v>14</v>
      </c>
      <c r="FE344" s="33">
        <v>13</v>
      </c>
      <c r="FF344" s="32">
        <v>17</v>
      </c>
      <c r="FG344" s="11">
        <v>12</v>
      </c>
      <c r="FH344" s="33">
        <v>5</v>
      </c>
      <c r="FI344" s="32">
        <v>25</v>
      </c>
      <c r="FJ344" s="11">
        <v>18</v>
      </c>
      <c r="FK344" s="33">
        <v>7</v>
      </c>
      <c r="FL344" s="141">
        <f t="shared" si="544"/>
        <v>169</v>
      </c>
      <c r="FM344" s="141">
        <f t="shared" si="515"/>
        <v>86</v>
      </c>
      <c r="FN344" s="141">
        <f t="shared" si="516"/>
        <v>83</v>
      </c>
      <c r="FO344" s="32">
        <v>28</v>
      </c>
      <c r="FP344" s="11">
        <v>16</v>
      </c>
      <c r="FQ344" s="33">
        <v>12</v>
      </c>
      <c r="FR344" s="32">
        <v>31</v>
      </c>
      <c r="FS344" s="11">
        <v>16</v>
      </c>
      <c r="FT344" s="33">
        <v>15</v>
      </c>
      <c r="FU344" s="32">
        <v>31</v>
      </c>
      <c r="FV344" s="11">
        <v>15</v>
      </c>
      <c r="FW344" s="33">
        <v>16</v>
      </c>
      <c r="FX344" s="32">
        <v>42</v>
      </c>
      <c r="FY344" s="11">
        <v>25</v>
      </c>
      <c r="FZ344" s="33">
        <v>17</v>
      </c>
      <c r="GA344" s="32">
        <v>37</v>
      </c>
      <c r="GB344" s="11">
        <v>14</v>
      </c>
      <c r="GC344" s="33">
        <v>23</v>
      </c>
      <c r="GD344" s="141">
        <f t="shared" si="545"/>
        <v>246</v>
      </c>
      <c r="GE344" s="141">
        <f t="shared" si="517"/>
        <v>132</v>
      </c>
      <c r="GF344" s="141">
        <f t="shared" si="518"/>
        <v>114</v>
      </c>
      <c r="GG344" s="32">
        <v>33</v>
      </c>
      <c r="GH344" s="11">
        <v>19</v>
      </c>
      <c r="GI344" s="33">
        <v>14</v>
      </c>
      <c r="GJ344" s="32">
        <v>43</v>
      </c>
      <c r="GK344" s="11">
        <v>22</v>
      </c>
      <c r="GL344" s="33">
        <v>21</v>
      </c>
      <c r="GM344" s="32">
        <v>65</v>
      </c>
      <c r="GN344" s="11">
        <v>34</v>
      </c>
      <c r="GO344" s="33">
        <v>31</v>
      </c>
      <c r="GP344" s="32">
        <v>52</v>
      </c>
      <c r="GQ344" s="11">
        <v>27</v>
      </c>
      <c r="GR344" s="33">
        <v>25</v>
      </c>
      <c r="GS344" s="32">
        <v>53</v>
      </c>
      <c r="GT344" s="11">
        <v>30</v>
      </c>
      <c r="GU344" s="33">
        <v>23</v>
      </c>
      <c r="GV344" s="141">
        <f t="shared" si="546"/>
        <v>279</v>
      </c>
      <c r="GW344" s="141">
        <f t="shared" si="519"/>
        <v>154</v>
      </c>
      <c r="GX344" s="141">
        <f t="shared" si="520"/>
        <v>125</v>
      </c>
      <c r="GY344" s="32">
        <v>62</v>
      </c>
      <c r="GZ344" s="11">
        <v>28</v>
      </c>
      <c r="HA344" s="33">
        <v>34</v>
      </c>
      <c r="HB344" s="32">
        <v>53</v>
      </c>
      <c r="HC344" s="11">
        <v>30</v>
      </c>
      <c r="HD344" s="33">
        <v>23</v>
      </c>
      <c r="HE344" s="32">
        <v>47</v>
      </c>
      <c r="HF344" s="11">
        <v>26</v>
      </c>
      <c r="HG344" s="33">
        <v>21</v>
      </c>
      <c r="HH344" s="32">
        <v>50</v>
      </c>
      <c r="HI344" s="11">
        <v>31</v>
      </c>
      <c r="HJ344" s="33">
        <v>19</v>
      </c>
      <c r="HK344" s="32">
        <v>67</v>
      </c>
      <c r="HL344" s="11">
        <v>39</v>
      </c>
      <c r="HM344" s="33">
        <v>28</v>
      </c>
      <c r="HN344" s="141">
        <f t="shared" si="547"/>
        <v>231</v>
      </c>
      <c r="HO344" s="141">
        <f t="shared" si="521"/>
        <v>120</v>
      </c>
      <c r="HP344" s="141">
        <f t="shared" si="522"/>
        <v>111</v>
      </c>
      <c r="HQ344" s="32">
        <v>55</v>
      </c>
      <c r="HR344" s="11">
        <v>33</v>
      </c>
      <c r="HS344" s="33">
        <v>22</v>
      </c>
      <c r="HT344" s="32">
        <v>42</v>
      </c>
      <c r="HU344" s="11">
        <v>20</v>
      </c>
      <c r="HV344" s="33">
        <v>22</v>
      </c>
      <c r="HW344" s="32">
        <v>56</v>
      </c>
      <c r="HX344" s="11">
        <v>25</v>
      </c>
      <c r="HY344" s="33">
        <v>31</v>
      </c>
      <c r="HZ344" s="32">
        <v>37</v>
      </c>
      <c r="IA344" s="11">
        <v>18</v>
      </c>
      <c r="IB344" s="33">
        <v>19</v>
      </c>
      <c r="IC344" s="32">
        <v>41</v>
      </c>
      <c r="ID344" s="11">
        <v>24</v>
      </c>
      <c r="IE344" s="33">
        <v>17</v>
      </c>
      <c r="IF344" s="141">
        <f t="shared" si="548"/>
        <v>203</v>
      </c>
      <c r="IG344" s="141">
        <f t="shared" si="523"/>
        <v>97</v>
      </c>
      <c r="IH344" s="141">
        <f t="shared" si="524"/>
        <v>106</v>
      </c>
      <c r="II344" s="32">
        <v>43</v>
      </c>
      <c r="IJ344" s="11">
        <v>18</v>
      </c>
      <c r="IK344" s="33">
        <v>25</v>
      </c>
      <c r="IL344" s="32">
        <v>44</v>
      </c>
      <c r="IM344" s="11">
        <v>24</v>
      </c>
      <c r="IN344" s="33">
        <v>20</v>
      </c>
      <c r="IO344" s="32">
        <v>47</v>
      </c>
      <c r="IP344" s="11">
        <v>24</v>
      </c>
      <c r="IQ344" s="33">
        <v>23</v>
      </c>
      <c r="IR344" s="32">
        <v>33</v>
      </c>
      <c r="IS344" s="11">
        <v>15</v>
      </c>
      <c r="IT344" s="33">
        <v>18</v>
      </c>
      <c r="IU344" s="32">
        <v>36</v>
      </c>
      <c r="IV344" s="11">
        <v>16</v>
      </c>
      <c r="IW344" s="33">
        <v>20</v>
      </c>
      <c r="IX344" s="141">
        <f t="shared" si="549"/>
        <v>225</v>
      </c>
      <c r="IY344" s="141">
        <f t="shared" si="525"/>
        <v>101</v>
      </c>
      <c r="IZ344" s="141">
        <f t="shared" si="526"/>
        <v>124</v>
      </c>
      <c r="JA344" s="32">
        <v>43</v>
      </c>
      <c r="JB344" s="11">
        <v>21</v>
      </c>
      <c r="JC344" s="33">
        <v>22</v>
      </c>
      <c r="JD344" s="32">
        <v>40</v>
      </c>
      <c r="JE344" s="11">
        <v>18</v>
      </c>
      <c r="JF344" s="33">
        <v>22</v>
      </c>
      <c r="JG344" s="32">
        <v>44</v>
      </c>
      <c r="JH344" s="11">
        <v>19</v>
      </c>
      <c r="JI344" s="33">
        <v>25</v>
      </c>
      <c r="JJ344" s="32">
        <v>40</v>
      </c>
      <c r="JK344" s="11">
        <v>15</v>
      </c>
      <c r="JL344" s="33">
        <v>25</v>
      </c>
      <c r="JM344" s="32">
        <v>58</v>
      </c>
      <c r="JN344" s="11">
        <v>28</v>
      </c>
      <c r="JO344" s="33">
        <v>30</v>
      </c>
      <c r="JP344" s="141">
        <f t="shared" si="550"/>
        <v>219</v>
      </c>
      <c r="JQ344" s="141">
        <f t="shared" si="527"/>
        <v>72</v>
      </c>
      <c r="JR344" s="141">
        <f t="shared" si="528"/>
        <v>147</v>
      </c>
      <c r="JS344" s="32">
        <v>48</v>
      </c>
      <c r="JT344" s="11">
        <v>17</v>
      </c>
      <c r="JU344" s="33">
        <v>31</v>
      </c>
      <c r="JV344" s="32">
        <v>52</v>
      </c>
      <c r="JW344" s="11">
        <v>18</v>
      </c>
      <c r="JX344" s="33">
        <v>34</v>
      </c>
      <c r="JY344" s="32">
        <v>43</v>
      </c>
      <c r="JZ344" s="11">
        <v>16</v>
      </c>
      <c r="KA344" s="33">
        <v>27</v>
      </c>
      <c r="KB344" s="32">
        <v>33</v>
      </c>
      <c r="KC344" s="11">
        <v>10</v>
      </c>
      <c r="KD344" s="33">
        <v>23</v>
      </c>
      <c r="KE344" s="32">
        <v>43</v>
      </c>
      <c r="KF344" s="11">
        <v>11</v>
      </c>
      <c r="KG344" s="33">
        <v>32</v>
      </c>
      <c r="KH344" s="141">
        <f t="shared" si="551"/>
        <v>134</v>
      </c>
      <c r="KI344" s="141">
        <f t="shared" si="529"/>
        <v>51</v>
      </c>
      <c r="KJ344" s="141">
        <f t="shared" si="530"/>
        <v>83</v>
      </c>
      <c r="KK344" s="32">
        <v>36</v>
      </c>
      <c r="KL344" s="11">
        <v>13</v>
      </c>
      <c r="KM344" s="33">
        <v>23</v>
      </c>
      <c r="KN344" s="32">
        <v>37</v>
      </c>
      <c r="KO344" s="11">
        <v>13</v>
      </c>
      <c r="KP344" s="33">
        <v>24</v>
      </c>
      <c r="KQ344" s="32">
        <v>29</v>
      </c>
      <c r="KR344" s="11">
        <v>14</v>
      </c>
      <c r="KS344" s="33">
        <v>15</v>
      </c>
      <c r="KT344" s="32">
        <v>13</v>
      </c>
      <c r="KU344" s="11">
        <v>4</v>
      </c>
      <c r="KV344" s="33">
        <v>9</v>
      </c>
      <c r="KW344" s="32">
        <v>19</v>
      </c>
      <c r="KX344" s="11">
        <v>7</v>
      </c>
      <c r="KY344" s="33">
        <v>12</v>
      </c>
      <c r="KZ344" s="141">
        <f t="shared" si="552"/>
        <v>53</v>
      </c>
      <c r="LA344" s="141">
        <f t="shared" si="531"/>
        <v>19</v>
      </c>
      <c r="LB344" s="141">
        <f t="shared" si="532"/>
        <v>34</v>
      </c>
      <c r="LC344" s="32">
        <v>14</v>
      </c>
      <c r="LD344" s="11">
        <v>5</v>
      </c>
      <c r="LE344" s="33">
        <v>9</v>
      </c>
      <c r="LF344" s="32">
        <v>11</v>
      </c>
      <c r="LG344" s="11">
        <v>5</v>
      </c>
      <c r="LH344" s="33">
        <v>6</v>
      </c>
      <c r="LI344" s="32">
        <v>14</v>
      </c>
      <c r="LJ344" s="11">
        <v>3</v>
      </c>
      <c r="LK344" s="33">
        <v>11</v>
      </c>
      <c r="LL344" s="32">
        <v>8</v>
      </c>
      <c r="LM344" s="11">
        <v>3</v>
      </c>
      <c r="LN344" s="33">
        <v>5</v>
      </c>
      <c r="LO344" s="32">
        <v>6</v>
      </c>
      <c r="LP344" s="11">
        <v>3</v>
      </c>
      <c r="LQ344" s="33">
        <v>3</v>
      </c>
      <c r="LR344" s="141">
        <f t="shared" si="553"/>
        <v>19</v>
      </c>
      <c r="LS344" s="141">
        <f t="shared" si="533"/>
        <v>6</v>
      </c>
      <c r="LT344" s="141">
        <f t="shared" si="534"/>
        <v>13</v>
      </c>
      <c r="LU344" s="32">
        <v>2</v>
      </c>
      <c r="LV344" s="11">
        <v>0</v>
      </c>
      <c r="LW344" s="33">
        <v>2</v>
      </c>
      <c r="LX344" s="32">
        <v>7</v>
      </c>
      <c r="LY344" s="11">
        <v>2</v>
      </c>
      <c r="LZ344" s="33">
        <v>5</v>
      </c>
      <c r="MA344" s="32">
        <v>3</v>
      </c>
      <c r="MB344" s="11">
        <v>2</v>
      </c>
      <c r="MC344" s="33">
        <v>1</v>
      </c>
      <c r="MD344" s="32">
        <v>5</v>
      </c>
      <c r="ME344" s="11">
        <v>1</v>
      </c>
      <c r="MF344" s="33">
        <v>4</v>
      </c>
      <c r="MG344" s="32">
        <v>2</v>
      </c>
      <c r="MH344" s="11">
        <v>1</v>
      </c>
      <c r="MI344" s="33">
        <v>1</v>
      </c>
      <c r="MJ344" s="141">
        <f t="shared" si="490"/>
        <v>5</v>
      </c>
      <c r="MK344" s="141">
        <f t="shared" si="491"/>
        <v>2</v>
      </c>
      <c r="ML344" s="141">
        <f t="shared" si="492"/>
        <v>3</v>
      </c>
      <c r="MM344" s="32">
        <v>1</v>
      </c>
      <c r="MN344" s="11">
        <v>1</v>
      </c>
      <c r="MO344" s="33">
        <v>0</v>
      </c>
      <c r="MP344" s="32">
        <v>1</v>
      </c>
      <c r="MQ344" s="11">
        <v>0</v>
      </c>
      <c r="MR344" s="33">
        <v>1</v>
      </c>
      <c r="MS344" s="32">
        <v>0</v>
      </c>
      <c r="MT344" s="11">
        <v>0</v>
      </c>
      <c r="MU344" s="33">
        <v>0</v>
      </c>
      <c r="MV344" s="32">
        <v>3</v>
      </c>
      <c r="MW344" s="11">
        <v>1</v>
      </c>
      <c r="MX344" s="33">
        <v>2</v>
      </c>
      <c r="MY344" s="32">
        <v>0</v>
      </c>
      <c r="MZ344" s="11">
        <v>0</v>
      </c>
      <c r="NA344" s="33">
        <v>0</v>
      </c>
      <c r="NB344" s="146">
        <f t="shared" si="493"/>
        <v>6</v>
      </c>
      <c r="NC344" s="141">
        <f t="shared" si="494"/>
        <v>0</v>
      </c>
      <c r="ND344" s="147">
        <f t="shared" si="495"/>
        <v>6</v>
      </c>
      <c r="NE344" s="32">
        <v>1</v>
      </c>
      <c r="NF344" s="11">
        <v>0</v>
      </c>
      <c r="NG344" s="33">
        <v>1</v>
      </c>
      <c r="NH344" s="32">
        <v>2</v>
      </c>
      <c r="NI344" s="11">
        <v>0</v>
      </c>
      <c r="NJ344" s="33">
        <v>2</v>
      </c>
      <c r="NK344" s="32">
        <v>1</v>
      </c>
      <c r="NL344" s="11">
        <v>0</v>
      </c>
      <c r="NM344" s="33">
        <v>1</v>
      </c>
      <c r="NN344" s="32">
        <v>0</v>
      </c>
      <c r="NO344" s="11">
        <v>0</v>
      </c>
      <c r="NP344" s="33">
        <v>0</v>
      </c>
      <c r="NQ344" s="32">
        <v>2</v>
      </c>
      <c r="NR344" s="11">
        <v>0</v>
      </c>
      <c r="NS344" s="33">
        <v>2</v>
      </c>
      <c r="NT344" s="146">
        <f t="shared" si="496"/>
        <v>1</v>
      </c>
      <c r="NU344" s="141">
        <f t="shared" si="497"/>
        <v>0</v>
      </c>
      <c r="NV344" s="147">
        <f t="shared" si="498"/>
        <v>1</v>
      </c>
      <c r="NW344" s="32">
        <v>0</v>
      </c>
      <c r="NX344" s="11">
        <v>0</v>
      </c>
      <c r="NY344" s="33">
        <v>0</v>
      </c>
      <c r="NZ344" s="32">
        <v>0</v>
      </c>
      <c r="OA344" s="11">
        <v>0</v>
      </c>
      <c r="OB344" s="33">
        <v>0</v>
      </c>
      <c r="OC344" s="32">
        <v>1</v>
      </c>
      <c r="OD344" s="11">
        <v>0</v>
      </c>
      <c r="OE344" s="33">
        <v>1</v>
      </c>
      <c r="OF344" s="32">
        <v>0</v>
      </c>
      <c r="OG344" s="11">
        <v>0</v>
      </c>
      <c r="OH344" s="33">
        <v>0</v>
      </c>
      <c r="OI344" s="32">
        <v>0</v>
      </c>
      <c r="OJ344" s="11">
        <v>0</v>
      </c>
      <c r="OK344" s="33">
        <v>0</v>
      </c>
      <c r="OL344" s="146">
        <v>0</v>
      </c>
      <c r="OM344" s="141">
        <v>0</v>
      </c>
      <c r="ON344" s="147">
        <v>0</v>
      </c>
    </row>
    <row r="345" spans="1:404" ht="12" customHeight="1">
      <c r="B345" s="31" t="s">
        <v>271</v>
      </c>
      <c r="C345" s="32">
        <v>1715</v>
      </c>
      <c r="D345" s="11">
        <v>855</v>
      </c>
      <c r="E345" s="33">
        <v>860</v>
      </c>
      <c r="F345" s="141">
        <f t="shared" si="535"/>
        <v>34</v>
      </c>
      <c r="G345" s="141">
        <f t="shared" si="554"/>
        <v>19</v>
      </c>
      <c r="H345" s="141">
        <f t="shared" si="555"/>
        <v>15</v>
      </c>
      <c r="I345" s="32">
        <v>8</v>
      </c>
      <c r="J345" s="11">
        <v>5</v>
      </c>
      <c r="K345" s="33">
        <v>3</v>
      </c>
      <c r="L345" s="32">
        <v>9</v>
      </c>
      <c r="M345" s="11">
        <v>4</v>
      </c>
      <c r="N345" s="33">
        <v>5</v>
      </c>
      <c r="O345" s="32">
        <v>5</v>
      </c>
      <c r="P345" s="11">
        <v>3</v>
      </c>
      <c r="Q345" s="33">
        <v>2</v>
      </c>
      <c r="R345" s="32">
        <v>5</v>
      </c>
      <c r="S345" s="11">
        <v>3</v>
      </c>
      <c r="T345" s="33">
        <v>2</v>
      </c>
      <c r="U345" s="32">
        <v>7</v>
      </c>
      <c r="V345" s="11">
        <v>4</v>
      </c>
      <c r="W345" s="33">
        <v>3</v>
      </c>
      <c r="X345" s="141">
        <f t="shared" si="536"/>
        <v>31</v>
      </c>
      <c r="Y345" s="141">
        <f t="shared" si="499"/>
        <v>20</v>
      </c>
      <c r="Z345" s="141">
        <f t="shared" si="500"/>
        <v>11</v>
      </c>
      <c r="AA345" s="32">
        <v>4</v>
      </c>
      <c r="AB345" s="11">
        <v>2</v>
      </c>
      <c r="AC345" s="33">
        <v>2</v>
      </c>
      <c r="AD345" s="32">
        <v>8</v>
      </c>
      <c r="AE345" s="11">
        <v>6</v>
      </c>
      <c r="AF345" s="33">
        <v>2</v>
      </c>
      <c r="AG345" s="32">
        <v>5</v>
      </c>
      <c r="AH345" s="11">
        <v>2</v>
      </c>
      <c r="AI345" s="33">
        <v>3</v>
      </c>
      <c r="AJ345" s="32">
        <v>10</v>
      </c>
      <c r="AK345" s="11">
        <v>6</v>
      </c>
      <c r="AL345" s="33">
        <v>4</v>
      </c>
      <c r="AM345" s="32">
        <v>4</v>
      </c>
      <c r="AN345" s="11">
        <v>4</v>
      </c>
      <c r="AO345" s="33">
        <v>0</v>
      </c>
      <c r="AP345" s="141">
        <f t="shared" si="537"/>
        <v>52</v>
      </c>
      <c r="AQ345" s="141">
        <f t="shared" si="501"/>
        <v>25</v>
      </c>
      <c r="AR345" s="141">
        <f t="shared" si="502"/>
        <v>27</v>
      </c>
      <c r="AS345" s="32">
        <v>6</v>
      </c>
      <c r="AT345" s="11">
        <v>5</v>
      </c>
      <c r="AU345" s="33">
        <v>1</v>
      </c>
      <c r="AV345" s="32">
        <v>10</v>
      </c>
      <c r="AW345" s="11">
        <v>7</v>
      </c>
      <c r="AX345" s="33">
        <v>3</v>
      </c>
      <c r="AY345" s="32">
        <v>13</v>
      </c>
      <c r="AZ345" s="11">
        <v>4</v>
      </c>
      <c r="BA345" s="33">
        <v>9</v>
      </c>
      <c r="BB345" s="32">
        <v>11</v>
      </c>
      <c r="BC345" s="11">
        <v>2</v>
      </c>
      <c r="BD345" s="33">
        <v>9</v>
      </c>
      <c r="BE345" s="32">
        <v>12</v>
      </c>
      <c r="BF345" s="11">
        <v>7</v>
      </c>
      <c r="BG345" s="33">
        <v>5</v>
      </c>
      <c r="BH345" s="141">
        <f t="shared" si="538"/>
        <v>53</v>
      </c>
      <c r="BI345" s="141">
        <f t="shared" si="503"/>
        <v>29</v>
      </c>
      <c r="BJ345" s="141">
        <f t="shared" si="504"/>
        <v>24</v>
      </c>
      <c r="BK345" s="32">
        <v>12</v>
      </c>
      <c r="BL345" s="11">
        <v>8</v>
      </c>
      <c r="BM345" s="33">
        <v>4</v>
      </c>
      <c r="BN345" s="32">
        <v>12</v>
      </c>
      <c r="BO345" s="11">
        <v>5</v>
      </c>
      <c r="BP345" s="33">
        <v>7</v>
      </c>
      <c r="BQ345" s="32">
        <v>13</v>
      </c>
      <c r="BR345" s="11">
        <v>6</v>
      </c>
      <c r="BS345" s="33">
        <v>7</v>
      </c>
      <c r="BT345" s="32">
        <v>10</v>
      </c>
      <c r="BU345" s="11">
        <v>5</v>
      </c>
      <c r="BV345" s="33">
        <v>5</v>
      </c>
      <c r="BW345" s="32">
        <v>6</v>
      </c>
      <c r="BX345" s="11">
        <v>5</v>
      </c>
      <c r="BY345" s="33">
        <v>1</v>
      </c>
      <c r="BZ345" s="141">
        <f t="shared" si="539"/>
        <v>58</v>
      </c>
      <c r="CA345" s="141">
        <f t="shared" si="505"/>
        <v>32</v>
      </c>
      <c r="CB345" s="141">
        <f t="shared" si="506"/>
        <v>26</v>
      </c>
      <c r="CC345" s="32">
        <v>17</v>
      </c>
      <c r="CD345" s="11">
        <v>9</v>
      </c>
      <c r="CE345" s="33">
        <v>8</v>
      </c>
      <c r="CF345" s="32">
        <v>7</v>
      </c>
      <c r="CG345" s="11">
        <v>4</v>
      </c>
      <c r="CH345" s="33">
        <v>3</v>
      </c>
      <c r="CI345" s="32">
        <v>8</v>
      </c>
      <c r="CJ345" s="11">
        <v>5</v>
      </c>
      <c r="CK345" s="33">
        <v>3</v>
      </c>
      <c r="CL345" s="32">
        <v>17</v>
      </c>
      <c r="CM345" s="11">
        <v>8</v>
      </c>
      <c r="CN345" s="33">
        <v>9</v>
      </c>
      <c r="CO345" s="32">
        <v>9</v>
      </c>
      <c r="CP345" s="11">
        <v>6</v>
      </c>
      <c r="CQ345" s="33">
        <v>3</v>
      </c>
      <c r="CR345" s="141">
        <f t="shared" si="540"/>
        <v>56</v>
      </c>
      <c r="CS345" s="141">
        <f t="shared" si="507"/>
        <v>36</v>
      </c>
      <c r="CT345" s="141">
        <f t="shared" si="508"/>
        <v>20</v>
      </c>
      <c r="CU345" s="32">
        <v>12</v>
      </c>
      <c r="CV345" s="11">
        <v>8</v>
      </c>
      <c r="CW345" s="33">
        <v>4</v>
      </c>
      <c r="CX345" s="32">
        <v>10</v>
      </c>
      <c r="CY345" s="11">
        <v>7</v>
      </c>
      <c r="CZ345" s="33">
        <v>3</v>
      </c>
      <c r="DA345" s="32">
        <v>11</v>
      </c>
      <c r="DB345" s="11">
        <v>5</v>
      </c>
      <c r="DC345" s="33">
        <v>6</v>
      </c>
      <c r="DD345" s="32">
        <v>12</v>
      </c>
      <c r="DE345" s="11">
        <v>8</v>
      </c>
      <c r="DF345" s="33">
        <v>4</v>
      </c>
      <c r="DG345" s="32">
        <v>11</v>
      </c>
      <c r="DH345" s="11">
        <v>8</v>
      </c>
      <c r="DI345" s="33">
        <v>3</v>
      </c>
      <c r="DJ345" s="141">
        <f t="shared" si="541"/>
        <v>51</v>
      </c>
      <c r="DK345" s="141">
        <f t="shared" si="509"/>
        <v>27</v>
      </c>
      <c r="DL345" s="141">
        <f t="shared" si="510"/>
        <v>24</v>
      </c>
      <c r="DM345" s="32">
        <v>9</v>
      </c>
      <c r="DN345" s="11">
        <v>4</v>
      </c>
      <c r="DO345" s="33">
        <v>5</v>
      </c>
      <c r="DP345" s="32">
        <v>8</v>
      </c>
      <c r="DQ345" s="11">
        <v>3</v>
      </c>
      <c r="DR345" s="33">
        <v>5</v>
      </c>
      <c r="DS345" s="32">
        <v>12</v>
      </c>
      <c r="DT345" s="11">
        <v>7</v>
      </c>
      <c r="DU345" s="33">
        <v>5</v>
      </c>
      <c r="DV345" s="32">
        <v>4</v>
      </c>
      <c r="DW345" s="11">
        <v>3</v>
      </c>
      <c r="DX345" s="33">
        <v>1</v>
      </c>
      <c r="DY345" s="32">
        <v>18</v>
      </c>
      <c r="DZ345" s="11">
        <v>10</v>
      </c>
      <c r="EA345" s="33">
        <v>8</v>
      </c>
      <c r="EB345" s="141">
        <f t="shared" si="542"/>
        <v>55</v>
      </c>
      <c r="EC345" s="141">
        <f t="shared" si="511"/>
        <v>30</v>
      </c>
      <c r="ED345" s="141">
        <f t="shared" si="512"/>
        <v>25</v>
      </c>
      <c r="EE345" s="32">
        <v>12</v>
      </c>
      <c r="EF345" s="11">
        <v>6</v>
      </c>
      <c r="EG345" s="33">
        <v>6</v>
      </c>
      <c r="EH345" s="32">
        <v>10</v>
      </c>
      <c r="EI345" s="11">
        <v>6</v>
      </c>
      <c r="EJ345" s="33">
        <v>4</v>
      </c>
      <c r="EK345" s="32">
        <v>9</v>
      </c>
      <c r="EL345" s="11">
        <v>4</v>
      </c>
      <c r="EM345" s="33">
        <v>5</v>
      </c>
      <c r="EN345" s="32">
        <v>13</v>
      </c>
      <c r="EO345" s="11">
        <v>8</v>
      </c>
      <c r="EP345" s="33">
        <v>5</v>
      </c>
      <c r="EQ345" s="32">
        <v>11</v>
      </c>
      <c r="ER345" s="11">
        <v>6</v>
      </c>
      <c r="ES345" s="33">
        <v>5</v>
      </c>
      <c r="ET345" s="141">
        <f t="shared" si="543"/>
        <v>90</v>
      </c>
      <c r="EU345" s="141">
        <f t="shared" si="513"/>
        <v>50</v>
      </c>
      <c r="EV345" s="141">
        <f t="shared" si="514"/>
        <v>40</v>
      </c>
      <c r="EW345" s="32">
        <v>14</v>
      </c>
      <c r="EX345" s="11">
        <v>7</v>
      </c>
      <c r="EY345" s="33">
        <v>7</v>
      </c>
      <c r="EZ345" s="32">
        <v>24</v>
      </c>
      <c r="FA345" s="11">
        <v>12</v>
      </c>
      <c r="FB345" s="33">
        <v>12</v>
      </c>
      <c r="FC345" s="32">
        <v>18</v>
      </c>
      <c r="FD345" s="11">
        <v>9</v>
      </c>
      <c r="FE345" s="33">
        <v>9</v>
      </c>
      <c r="FF345" s="32">
        <v>18</v>
      </c>
      <c r="FG345" s="11">
        <v>11</v>
      </c>
      <c r="FH345" s="33">
        <v>7</v>
      </c>
      <c r="FI345" s="32">
        <v>16</v>
      </c>
      <c r="FJ345" s="11">
        <v>11</v>
      </c>
      <c r="FK345" s="33">
        <v>5</v>
      </c>
      <c r="FL345" s="141">
        <f t="shared" si="544"/>
        <v>138</v>
      </c>
      <c r="FM345" s="141">
        <f t="shared" si="515"/>
        <v>74</v>
      </c>
      <c r="FN345" s="141">
        <f t="shared" si="516"/>
        <v>64</v>
      </c>
      <c r="FO345" s="32">
        <v>30</v>
      </c>
      <c r="FP345" s="11">
        <v>17</v>
      </c>
      <c r="FQ345" s="33">
        <v>13</v>
      </c>
      <c r="FR345" s="32">
        <v>17</v>
      </c>
      <c r="FS345" s="11">
        <v>8</v>
      </c>
      <c r="FT345" s="33">
        <v>9</v>
      </c>
      <c r="FU345" s="32">
        <v>27</v>
      </c>
      <c r="FV345" s="11">
        <v>14</v>
      </c>
      <c r="FW345" s="33">
        <v>13</v>
      </c>
      <c r="FX345" s="32">
        <v>30</v>
      </c>
      <c r="FY345" s="11">
        <v>17</v>
      </c>
      <c r="FZ345" s="33">
        <v>13</v>
      </c>
      <c r="GA345" s="32">
        <v>34</v>
      </c>
      <c r="GB345" s="11">
        <v>18</v>
      </c>
      <c r="GC345" s="33">
        <v>16</v>
      </c>
      <c r="GD345" s="141">
        <f t="shared" si="545"/>
        <v>191</v>
      </c>
      <c r="GE345" s="141">
        <f t="shared" si="517"/>
        <v>91</v>
      </c>
      <c r="GF345" s="141">
        <f t="shared" si="518"/>
        <v>100</v>
      </c>
      <c r="GG345" s="32">
        <v>26</v>
      </c>
      <c r="GH345" s="11">
        <v>11</v>
      </c>
      <c r="GI345" s="33">
        <v>15</v>
      </c>
      <c r="GJ345" s="32">
        <v>37</v>
      </c>
      <c r="GK345" s="11">
        <v>21</v>
      </c>
      <c r="GL345" s="33">
        <v>16</v>
      </c>
      <c r="GM345" s="32">
        <v>42</v>
      </c>
      <c r="GN345" s="11">
        <v>20</v>
      </c>
      <c r="GO345" s="33">
        <v>22</v>
      </c>
      <c r="GP345" s="32">
        <v>45</v>
      </c>
      <c r="GQ345" s="11">
        <v>25</v>
      </c>
      <c r="GR345" s="33">
        <v>20</v>
      </c>
      <c r="GS345" s="32">
        <v>41</v>
      </c>
      <c r="GT345" s="11">
        <v>14</v>
      </c>
      <c r="GU345" s="33">
        <v>27</v>
      </c>
      <c r="GV345" s="141">
        <f t="shared" si="546"/>
        <v>208</v>
      </c>
      <c r="GW345" s="141">
        <f t="shared" si="519"/>
        <v>113</v>
      </c>
      <c r="GX345" s="141">
        <f t="shared" si="520"/>
        <v>95</v>
      </c>
      <c r="GY345" s="32">
        <v>49</v>
      </c>
      <c r="GZ345" s="11">
        <v>22</v>
      </c>
      <c r="HA345" s="33">
        <v>27</v>
      </c>
      <c r="HB345" s="32">
        <v>44</v>
      </c>
      <c r="HC345" s="11">
        <v>26</v>
      </c>
      <c r="HD345" s="33">
        <v>18</v>
      </c>
      <c r="HE345" s="32">
        <v>39</v>
      </c>
      <c r="HF345" s="11">
        <v>22</v>
      </c>
      <c r="HG345" s="33">
        <v>17</v>
      </c>
      <c r="HH345" s="32">
        <v>38</v>
      </c>
      <c r="HI345" s="11">
        <v>22</v>
      </c>
      <c r="HJ345" s="33">
        <v>16</v>
      </c>
      <c r="HK345" s="32">
        <v>38</v>
      </c>
      <c r="HL345" s="11">
        <v>21</v>
      </c>
      <c r="HM345" s="33">
        <v>17</v>
      </c>
      <c r="HN345" s="141">
        <f t="shared" si="547"/>
        <v>151</v>
      </c>
      <c r="HO345" s="141">
        <f t="shared" si="521"/>
        <v>86</v>
      </c>
      <c r="HP345" s="141">
        <f t="shared" si="522"/>
        <v>65</v>
      </c>
      <c r="HQ345" s="32">
        <v>34</v>
      </c>
      <c r="HR345" s="11">
        <v>17</v>
      </c>
      <c r="HS345" s="33">
        <v>17</v>
      </c>
      <c r="HT345" s="32">
        <v>29</v>
      </c>
      <c r="HU345" s="11">
        <v>18</v>
      </c>
      <c r="HV345" s="33">
        <v>11</v>
      </c>
      <c r="HW345" s="32">
        <v>29</v>
      </c>
      <c r="HX345" s="11">
        <v>16</v>
      </c>
      <c r="HY345" s="33">
        <v>13</v>
      </c>
      <c r="HZ345" s="32">
        <v>27</v>
      </c>
      <c r="IA345" s="11">
        <v>15</v>
      </c>
      <c r="IB345" s="33">
        <v>12</v>
      </c>
      <c r="IC345" s="32">
        <v>32</v>
      </c>
      <c r="ID345" s="11">
        <v>20</v>
      </c>
      <c r="IE345" s="33">
        <v>12</v>
      </c>
      <c r="IF345" s="141">
        <f t="shared" si="548"/>
        <v>112</v>
      </c>
      <c r="IG345" s="141">
        <f t="shared" si="523"/>
        <v>48</v>
      </c>
      <c r="IH345" s="141">
        <f t="shared" si="524"/>
        <v>64</v>
      </c>
      <c r="II345" s="32">
        <v>16</v>
      </c>
      <c r="IJ345" s="11">
        <v>8</v>
      </c>
      <c r="IK345" s="33">
        <v>8</v>
      </c>
      <c r="IL345" s="32">
        <v>28</v>
      </c>
      <c r="IM345" s="11">
        <v>10</v>
      </c>
      <c r="IN345" s="33">
        <v>18</v>
      </c>
      <c r="IO345" s="32">
        <v>33</v>
      </c>
      <c r="IP345" s="11">
        <v>15</v>
      </c>
      <c r="IQ345" s="33">
        <v>18</v>
      </c>
      <c r="IR345" s="32">
        <v>13</v>
      </c>
      <c r="IS345" s="11">
        <v>4</v>
      </c>
      <c r="IT345" s="33">
        <v>9</v>
      </c>
      <c r="IU345" s="32">
        <v>22</v>
      </c>
      <c r="IV345" s="11">
        <v>11</v>
      </c>
      <c r="IW345" s="33">
        <v>11</v>
      </c>
      <c r="IX345" s="141">
        <f t="shared" si="549"/>
        <v>171</v>
      </c>
      <c r="IY345" s="141">
        <f t="shared" si="525"/>
        <v>82</v>
      </c>
      <c r="IZ345" s="141">
        <f t="shared" si="526"/>
        <v>89</v>
      </c>
      <c r="JA345" s="32">
        <v>29</v>
      </c>
      <c r="JB345" s="11">
        <v>17</v>
      </c>
      <c r="JC345" s="33">
        <v>12</v>
      </c>
      <c r="JD345" s="32">
        <v>26</v>
      </c>
      <c r="JE345" s="11">
        <v>14</v>
      </c>
      <c r="JF345" s="33">
        <v>12</v>
      </c>
      <c r="JG345" s="32">
        <v>42</v>
      </c>
      <c r="JH345" s="11">
        <v>20</v>
      </c>
      <c r="JI345" s="33">
        <v>22</v>
      </c>
      <c r="JJ345" s="32">
        <v>38</v>
      </c>
      <c r="JK345" s="11">
        <v>15</v>
      </c>
      <c r="JL345" s="33">
        <v>23</v>
      </c>
      <c r="JM345" s="32">
        <v>36</v>
      </c>
      <c r="JN345" s="11">
        <v>16</v>
      </c>
      <c r="JO345" s="33">
        <v>20</v>
      </c>
      <c r="JP345" s="141">
        <f t="shared" si="550"/>
        <v>123</v>
      </c>
      <c r="JQ345" s="141">
        <f t="shared" si="527"/>
        <v>55</v>
      </c>
      <c r="JR345" s="141">
        <f t="shared" si="528"/>
        <v>68</v>
      </c>
      <c r="JS345" s="32">
        <v>24</v>
      </c>
      <c r="JT345" s="11">
        <v>11</v>
      </c>
      <c r="JU345" s="33">
        <v>13</v>
      </c>
      <c r="JV345" s="32">
        <v>22</v>
      </c>
      <c r="JW345" s="11">
        <v>8</v>
      </c>
      <c r="JX345" s="33">
        <v>14</v>
      </c>
      <c r="JY345" s="32">
        <v>28</v>
      </c>
      <c r="JZ345" s="11">
        <v>12</v>
      </c>
      <c r="KA345" s="33">
        <v>16</v>
      </c>
      <c r="KB345" s="32">
        <v>26</v>
      </c>
      <c r="KC345" s="11">
        <v>12</v>
      </c>
      <c r="KD345" s="33">
        <v>14</v>
      </c>
      <c r="KE345" s="32">
        <v>23</v>
      </c>
      <c r="KF345" s="11">
        <v>12</v>
      </c>
      <c r="KG345" s="33">
        <v>11</v>
      </c>
      <c r="KH345" s="141">
        <f t="shared" si="551"/>
        <v>100</v>
      </c>
      <c r="KI345" s="141">
        <f t="shared" si="529"/>
        <v>26</v>
      </c>
      <c r="KJ345" s="141">
        <f t="shared" si="530"/>
        <v>74</v>
      </c>
      <c r="KK345" s="32">
        <v>26</v>
      </c>
      <c r="KL345" s="11">
        <v>5</v>
      </c>
      <c r="KM345" s="33">
        <v>21</v>
      </c>
      <c r="KN345" s="32">
        <v>31</v>
      </c>
      <c r="KO345" s="11">
        <v>7</v>
      </c>
      <c r="KP345" s="33">
        <v>24</v>
      </c>
      <c r="KQ345" s="32">
        <v>16</v>
      </c>
      <c r="KR345" s="11">
        <v>5</v>
      </c>
      <c r="KS345" s="33">
        <v>11</v>
      </c>
      <c r="KT345" s="32">
        <v>14</v>
      </c>
      <c r="KU345" s="11">
        <v>6</v>
      </c>
      <c r="KV345" s="33">
        <v>8</v>
      </c>
      <c r="KW345" s="32">
        <v>13</v>
      </c>
      <c r="KX345" s="11">
        <v>3</v>
      </c>
      <c r="KY345" s="33">
        <v>10</v>
      </c>
      <c r="KZ345" s="141">
        <f t="shared" si="552"/>
        <v>28</v>
      </c>
      <c r="LA345" s="141">
        <f t="shared" si="531"/>
        <v>12</v>
      </c>
      <c r="LB345" s="141">
        <f t="shared" si="532"/>
        <v>16</v>
      </c>
      <c r="LC345" s="32">
        <v>10</v>
      </c>
      <c r="LD345" s="11">
        <v>4</v>
      </c>
      <c r="LE345" s="33">
        <v>6</v>
      </c>
      <c r="LF345" s="32">
        <v>8</v>
      </c>
      <c r="LG345" s="11">
        <v>5</v>
      </c>
      <c r="LH345" s="33">
        <v>3</v>
      </c>
      <c r="LI345" s="32">
        <v>6</v>
      </c>
      <c r="LJ345" s="11">
        <v>2</v>
      </c>
      <c r="LK345" s="33">
        <v>4</v>
      </c>
      <c r="LL345" s="32">
        <v>1</v>
      </c>
      <c r="LM345" s="11">
        <v>1</v>
      </c>
      <c r="LN345" s="33">
        <v>0</v>
      </c>
      <c r="LO345" s="32">
        <v>3</v>
      </c>
      <c r="LP345" s="11">
        <v>0</v>
      </c>
      <c r="LQ345" s="33">
        <v>3</v>
      </c>
      <c r="LR345" s="141">
        <f t="shared" si="553"/>
        <v>10</v>
      </c>
      <c r="LS345" s="141">
        <f t="shared" si="533"/>
        <v>0</v>
      </c>
      <c r="LT345" s="141">
        <f t="shared" si="534"/>
        <v>10</v>
      </c>
      <c r="LU345" s="32">
        <v>4</v>
      </c>
      <c r="LV345" s="11">
        <v>0</v>
      </c>
      <c r="LW345" s="33">
        <v>4</v>
      </c>
      <c r="LX345" s="32">
        <v>4</v>
      </c>
      <c r="LY345" s="11">
        <v>0</v>
      </c>
      <c r="LZ345" s="33">
        <v>4</v>
      </c>
      <c r="MA345" s="32">
        <v>1</v>
      </c>
      <c r="MB345" s="11">
        <v>0</v>
      </c>
      <c r="MC345" s="33">
        <v>1</v>
      </c>
      <c r="MD345" s="32">
        <v>0</v>
      </c>
      <c r="ME345" s="11">
        <v>0</v>
      </c>
      <c r="MF345" s="33">
        <v>0</v>
      </c>
      <c r="MG345" s="32">
        <v>1</v>
      </c>
      <c r="MH345" s="11">
        <v>0</v>
      </c>
      <c r="MI345" s="33">
        <v>1</v>
      </c>
      <c r="MJ345" s="141">
        <f t="shared" si="490"/>
        <v>1</v>
      </c>
      <c r="MK345" s="141">
        <f t="shared" si="491"/>
        <v>0</v>
      </c>
      <c r="ML345" s="141">
        <f t="shared" si="492"/>
        <v>1</v>
      </c>
      <c r="MM345" s="32">
        <v>1</v>
      </c>
      <c r="MN345" s="11">
        <v>0</v>
      </c>
      <c r="MO345" s="33">
        <v>1</v>
      </c>
      <c r="MP345" s="32">
        <v>0</v>
      </c>
      <c r="MQ345" s="11">
        <v>0</v>
      </c>
      <c r="MR345" s="33">
        <v>0</v>
      </c>
      <c r="MS345" s="32">
        <v>0</v>
      </c>
      <c r="MT345" s="11">
        <v>0</v>
      </c>
      <c r="MU345" s="33">
        <v>0</v>
      </c>
      <c r="MV345" s="32">
        <v>0</v>
      </c>
      <c r="MW345" s="11">
        <v>0</v>
      </c>
      <c r="MX345" s="33">
        <v>0</v>
      </c>
      <c r="MY345" s="32">
        <v>0</v>
      </c>
      <c r="MZ345" s="11">
        <v>0</v>
      </c>
      <c r="NA345" s="33">
        <v>0</v>
      </c>
      <c r="NB345" s="146">
        <f t="shared" si="493"/>
        <v>2</v>
      </c>
      <c r="NC345" s="141">
        <f t="shared" si="494"/>
        <v>0</v>
      </c>
      <c r="ND345" s="147">
        <f t="shared" si="495"/>
        <v>2</v>
      </c>
      <c r="NE345" s="32">
        <v>1</v>
      </c>
      <c r="NF345" s="11">
        <v>0</v>
      </c>
      <c r="NG345" s="33">
        <v>1</v>
      </c>
      <c r="NH345" s="32">
        <v>0</v>
      </c>
      <c r="NI345" s="11">
        <v>0</v>
      </c>
      <c r="NJ345" s="33">
        <v>0</v>
      </c>
      <c r="NK345" s="32">
        <v>0</v>
      </c>
      <c r="NL345" s="11">
        <v>0</v>
      </c>
      <c r="NM345" s="33">
        <v>0</v>
      </c>
      <c r="NN345" s="32">
        <v>1</v>
      </c>
      <c r="NO345" s="11">
        <v>0</v>
      </c>
      <c r="NP345" s="33">
        <v>1</v>
      </c>
      <c r="NQ345" s="32">
        <v>0</v>
      </c>
      <c r="NR345" s="11">
        <v>0</v>
      </c>
      <c r="NS345" s="33">
        <v>0</v>
      </c>
      <c r="NT345" s="146">
        <f t="shared" si="496"/>
        <v>0</v>
      </c>
      <c r="NU345" s="141">
        <f t="shared" si="497"/>
        <v>0</v>
      </c>
      <c r="NV345" s="147">
        <f t="shared" si="498"/>
        <v>0</v>
      </c>
      <c r="NW345" s="32">
        <v>0</v>
      </c>
      <c r="NX345" s="11">
        <v>0</v>
      </c>
      <c r="NY345" s="33">
        <v>0</v>
      </c>
      <c r="NZ345" s="32">
        <v>0</v>
      </c>
      <c r="OA345" s="11">
        <v>0</v>
      </c>
      <c r="OB345" s="33">
        <v>0</v>
      </c>
      <c r="OC345" s="32">
        <v>0</v>
      </c>
      <c r="OD345" s="11">
        <v>0</v>
      </c>
      <c r="OE345" s="33">
        <v>0</v>
      </c>
      <c r="OF345" s="32">
        <v>0</v>
      </c>
      <c r="OG345" s="11">
        <v>0</v>
      </c>
      <c r="OH345" s="33">
        <v>0</v>
      </c>
      <c r="OI345" s="32">
        <v>0</v>
      </c>
      <c r="OJ345" s="11">
        <v>0</v>
      </c>
      <c r="OK345" s="33">
        <v>0</v>
      </c>
      <c r="OL345" s="146">
        <v>0</v>
      </c>
      <c r="OM345" s="141">
        <v>0</v>
      </c>
      <c r="ON345" s="147">
        <v>0</v>
      </c>
    </row>
    <row r="346" spans="1:404" ht="12" customHeight="1">
      <c r="B346" s="31" t="s">
        <v>272</v>
      </c>
      <c r="C346" s="32">
        <v>2368</v>
      </c>
      <c r="D346" s="11">
        <v>1203</v>
      </c>
      <c r="E346" s="33">
        <v>1165</v>
      </c>
      <c r="F346" s="141">
        <f t="shared" si="535"/>
        <v>51</v>
      </c>
      <c r="G346" s="141">
        <f t="shared" si="554"/>
        <v>26</v>
      </c>
      <c r="H346" s="141">
        <f t="shared" si="555"/>
        <v>25</v>
      </c>
      <c r="I346" s="32">
        <v>11</v>
      </c>
      <c r="J346" s="11">
        <v>7</v>
      </c>
      <c r="K346" s="33">
        <v>4</v>
      </c>
      <c r="L346" s="32">
        <v>7</v>
      </c>
      <c r="M346" s="11">
        <v>6</v>
      </c>
      <c r="N346" s="33">
        <v>1</v>
      </c>
      <c r="O346" s="32">
        <v>10</v>
      </c>
      <c r="P346" s="11">
        <v>3</v>
      </c>
      <c r="Q346" s="33">
        <v>7</v>
      </c>
      <c r="R346" s="32">
        <v>13</v>
      </c>
      <c r="S346" s="11">
        <v>6</v>
      </c>
      <c r="T346" s="33">
        <v>7</v>
      </c>
      <c r="U346" s="32">
        <v>10</v>
      </c>
      <c r="V346" s="11">
        <v>4</v>
      </c>
      <c r="W346" s="33">
        <v>6</v>
      </c>
      <c r="X346" s="141">
        <f t="shared" si="536"/>
        <v>42</v>
      </c>
      <c r="Y346" s="141">
        <f t="shared" si="499"/>
        <v>24</v>
      </c>
      <c r="Z346" s="141">
        <f t="shared" si="500"/>
        <v>18</v>
      </c>
      <c r="AA346" s="32">
        <v>12</v>
      </c>
      <c r="AB346" s="11">
        <v>6</v>
      </c>
      <c r="AC346" s="33">
        <v>6</v>
      </c>
      <c r="AD346" s="32">
        <v>6</v>
      </c>
      <c r="AE346" s="11">
        <v>3</v>
      </c>
      <c r="AF346" s="33">
        <v>3</v>
      </c>
      <c r="AG346" s="32">
        <v>9</v>
      </c>
      <c r="AH346" s="11">
        <v>6</v>
      </c>
      <c r="AI346" s="33">
        <v>3</v>
      </c>
      <c r="AJ346" s="32">
        <v>11</v>
      </c>
      <c r="AK346" s="11">
        <v>7</v>
      </c>
      <c r="AL346" s="33">
        <v>4</v>
      </c>
      <c r="AM346" s="32">
        <v>4</v>
      </c>
      <c r="AN346" s="11">
        <v>2</v>
      </c>
      <c r="AO346" s="33">
        <v>2</v>
      </c>
      <c r="AP346" s="141">
        <f t="shared" si="537"/>
        <v>50</v>
      </c>
      <c r="AQ346" s="141">
        <f t="shared" si="501"/>
        <v>29</v>
      </c>
      <c r="AR346" s="141">
        <f t="shared" si="502"/>
        <v>21</v>
      </c>
      <c r="AS346" s="32">
        <v>11</v>
      </c>
      <c r="AT346" s="11">
        <v>6</v>
      </c>
      <c r="AU346" s="33">
        <v>5</v>
      </c>
      <c r="AV346" s="32">
        <v>14</v>
      </c>
      <c r="AW346" s="11">
        <v>6</v>
      </c>
      <c r="AX346" s="33">
        <v>8</v>
      </c>
      <c r="AY346" s="32">
        <v>5</v>
      </c>
      <c r="AZ346" s="11">
        <v>4</v>
      </c>
      <c r="BA346" s="33">
        <v>1</v>
      </c>
      <c r="BB346" s="32">
        <v>9</v>
      </c>
      <c r="BC346" s="11">
        <v>5</v>
      </c>
      <c r="BD346" s="33">
        <v>4</v>
      </c>
      <c r="BE346" s="32">
        <v>11</v>
      </c>
      <c r="BF346" s="11">
        <v>8</v>
      </c>
      <c r="BG346" s="33">
        <v>3</v>
      </c>
      <c r="BH346" s="141">
        <f t="shared" si="538"/>
        <v>83</v>
      </c>
      <c r="BI346" s="141">
        <f t="shared" si="503"/>
        <v>55</v>
      </c>
      <c r="BJ346" s="141">
        <f t="shared" si="504"/>
        <v>28</v>
      </c>
      <c r="BK346" s="32">
        <v>12</v>
      </c>
      <c r="BL346" s="11">
        <v>8</v>
      </c>
      <c r="BM346" s="33">
        <v>4</v>
      </c>
      <c r="BN346" s="32">
        <v>14</v>
      </c>
      <c r="BO346" s="11">
        <v>7</v>
      </c>
      <c r="BP346" s="33">
        <v>7</v>
      </c>
      <c r="BQ346" s="32">
        <v>10</v>
      </c>
      <c r="BR346" s="11">
        <v>4</v>
      </c>
      <c r="BS346" s="33">
        <v>6</v>
      </c>
      <c r="BT346" s="32">
        <v>24</v>
      </c>
      <c r="BU346" s="11">
        <v>17</v>
      </c>
      <c r="BV346" s="33">
        <v>7</v>
      </c>
      <c r="BW346" s="32">
        <v>23</v>
      </c>
      <c r="BX346" s="11">
        <v>19</v>
      </c>
      <c r="BY346" s="33">
        <v>4</v>
      </c>
      <c r="BZ346" s="141">
        <f t="shared" si="539"/>
        <v>89</v>
      </c>
      <c r="CA346" s="141">
        <f t="shared" si="505"/>
        <v>53</v>
      </c>
      <c r="CB346" s="141">
        <f t="shared" si="506"/>
        <v>36</v>
      </c>
      <c r="CC346" s="32">
        <v>24</v>
      </c>
      <c r="CD346" s="11">
        <v>13</v>
      </c>
      <c r="CE346" s="33">
        <v>11</v>
      </c>
      <c r="CF346" s="32">
        <v>16</v>
      </c>
      <c r="CG346" s="11">
        <v>12</v>
      </c>
      <c r="CH346" s="33">
        <v>4</v>
      </c>
      <c r="CI346" s="32">
        <v>18</v>
      </c>
      <c r="CJ346" s="11">
        <v>11</v>
      </c>
      <c r="CK346" s="33">
        <v>7</v>
      </c>
      <c r="CL346" s="32">
        <v>18</v>
      </c>
      <c r="CM346" s="11">
        <v>11</v>
      </c>
      <c r="CN346" s="33">
        <v>7</v>
      </c>
      <c r="CO346" s="32">
        <v>13</v>
      </c>
      <c r="CP346" s="11">
        <v>6</v>
      </c>
      <c r="CQ346" s="33">
        <v>7</v>
      </c>
      <c r="CR346" s="141">
        <f t="shared" si="540"/>
        <v>71</v>
      </c>
      <c r="CS346" s="141">
        <f t="shared" si="507"/>
        <v>42</v>
      </c>
      <c r="CT346" s="141">
        <f t="shared" si="508"/>
        <v>29</v>
      </c>
      <c r="CU346" s="32">
        <v>12</v>
      </c>
      <c r="CV346" s="11">
        <v>8</v>
      </c>
      <c r="CW346" s="33">
        <v>4</v>
      </c>
      <c r="CX346" s="32">
        <v>20</v>
      </c>
      <c r="CY346" s="11">
        <v>12</v>
      </c>
      <c r="CZ346" s="33">
        <v>8</v>
      </c>
      <c r="DA346" s="32">
        <v>18</v>
      </c>
      <c r="DB346" s="11">
        <v>8</v>
      </c>
      <c r="DC346" s="33">
        <v>10</v>
      </c>
      <c r="DD346" s="32">
        <v>10</v>
      </c>
      <c r="DE346" s="11">
        <v>5</v>
      </c>
      <c r="DF346" s="33">
        <v>5</v>
      </c>
      <c r="DG346" s="32">
        <v>11</v>
      </c>
      <c r="DH346" s="11">
        <v>9</v>
      </c>
      <c r="DI346" s="33">
        <v>2</v>
      </c>
      <c r="DJ346" s="141">
        <f t="shared" si="541"/>
        <v>67</v>
      </c>
      <c r="DK346" s="141">
        <f t="shared" si="509"/>
        <v>43</v>
      </c>
      <c r="DL346" s="141">
        <f t="shared" si="510"/>
        <v>24</v>
      </c>
      <c r="DM346" s="32">
        <v>6</v>
      </c>
      <c r="DN346" s="11">
        <v>5</v>
      </c>
      <c r="DO346" s="33">
        <v>1</v>
      </c>
      <c r="DP346" s="32">
        <v>20</v>
      </c>
      <c r="DQ346" s="11">
        <v>11</v>
      </c>
      <c r="DR346" s="33">
        <v>9</v>
      </c>
      <c r="DS346" s="32">
        <v>14</v>
      </c>
      <c r="DT346" s="11">
        <v>8</v>
      </c>
      <c r="DU346" s="33">
        <v>6</v>
      </c>
      <c r="DV346" s="32">
        <v>13</v>
      </c>
      <c r="DW346" s="11">
        <v>10</v>
      </c>
      <c r="DX346" s="33">
        <v>3</v>
      </c>
      <c r="DY346" s="32">
        <v>14</v>
      </c>
      <c r="DZ346" s="11">
        <v>9</v>
      </c>
      <c r="EA346" s="33">
        <v>5</v>
      </c>
      <c r="EB346" s="141">
        <f t="shared" si="542"/>
        <v>94</v>
      </c>
      <c r="EC346" s="141">
        <f t="shared" si="511"/>
        <v>60</v>
      </c>
      <c r="ED346" s="141">
        <f t="shared" si="512"/>
        <v>34</v>
      </c>
      <c r="EE346" s="32">
        <v>18</v>
      </c>
      <c r="EF346" s="11">
        <v>8</v>
      </c>
      <c r="EG346" s="33">
        <v>10</v>
      </c>
      <c r="EH346" s="32">
        <v>12</v>
      </c>
      <c r="EI346" s="11">
        <v>9</v>
      </c>
      <c r="EJ346" s="33">
        <v>3</v>
      </c>
      <c r="EK346" s="32">
        <v>19</v>
      </c>
      <c r="EL346" s="11">
        <v>11</v>
      </c>
      <c r="EM346" s="33">
        <v>8</v>
      </c>
      <c r="EN346" s="32">
        <v>20</v>
      </c>
      <c r="EO346" s="11">
        <v>11</v>
      </c>
      <c r="EP346" s="33">
        <v>9</v>
      </c>
      <c r="EQ346" s="32">
        <v>25</v>
      </c>
      <c r="ER346" s="11">
        <v>21</v>
      </c>
      <c r="ES346" s="33">
        <v>4</v>
      </c>
      <c r="ET346" s="141">
        <f t="shared" si="543"/>
        <v>123</v>
      </c>
      <c r="EU346" s="141">
        <f t="shared" si="513"/>
        <v>72</v>
      </c>
      <c r="EV346" s="141">
        <f t="shared" si="514"/>
        <v>51</v>
      </c>
      <c r="EW346" s="32">
        <v>20</v>
      </c>
      <c r="EX346" s="11">
        <v>11</v>
      </c>
      <c r="EY346" s="33">
        <v>9</v>
      </c>
      <c r="EZ346" s="32">
        <v>26</v>
      </c>
      <c r="FA346" s="11">
        <v>13</v>
      </c>
      <c r="FB346" s="33">
        <v>13</v>
      </c>
      <c r="FC346" s="32">
        <v>26</v>
      </c>
      <c r="FD346" s="11">
        <v>16</v>
      </c>
      <c r="FE346" s="33">
        <v>10</v>
      </c>
      <c r="FF346" s="32">
        <v>30</v>
      </c>
      <c r="FG346" s="11">
        <v>18</v>
      </c>
      <c r="FH346" s="33">
        <v>12</v>
      </c>
      <c r="FI346" s="32">
        <v>21</v>
      </c>
      <c r="FJ346" s="11">
        <v>14</v>
      </c>
      <c r="FK346" s="33">
        <v>7</v>
      </c>
      <c r="FL346" s="141">
        <f t="shared" si="544"/>
        <v>175</v>
      </c>
      <c r="FM346" s="141">
        <f t="shared" si="515"/>
        <v>97</v>
      </c>
      <c r="FN346" s="141">
        <f t="shared" si="516"/>
        <v>78</v>
      </c>
      <c r="FO346" s="32">
        <v>30</v>
      </c>
      <c r="FP346" s="11">
        <v>16</v>
      </c>
      <c r="FQ346" s="33">
        <v>14</v>
      </c>
      <c r="FR346" s="32">
        <v>43</v>
      </c>
      <c r="FS346" s="11">
        <v>19</v>
      </c>
      <c r="FT346" s="33">
        <v>24</v>
      </c>
      <c r="FU346" s="32">
        <v>32</v>
      </c>
      <c r="FV346" s="11">
        <v>21</v>
      </c>
      <c r="FW346" s="33">
        <v>11</v>
      </c>
      <c r="FX346" s="32">
        <v>28</v>
      </c>
      <c r="FY346" s="11">
        <v>17</v>
      </c>
      <c r="FZ346" s="33">
        <v>11</v>
      </c>
      <c r="GA346" s="32">
        <v>42</v>
      </c>
      <c r="GB346" s="11">
        <v>24</v>
      </c>
      <c r="GC346" s="33">
        <v>18</v>
      </c>
      <c r="GD346" s="141">
        <f t="shared" si="545"/>
        <v>217</v>
      </c>
      <c r="GE346" s="141">
        <f t="shared" si="517"/>
        <v>123</v>
      </c>
      <c r="GF346" s="141">
        <f t="shared" si="518"/>
        <v>94</v>
      </c>
      <c r="GG346" s="32">
        <v>28</v>
      </c>
      <c r="GH346" s="11">
        <v>16</v>
      </c>
      <c r="GI346" s="33">
        <v>12</v>
      </c>
      <c r="GJ346" s="32">
        <v>39</v>
      </c>
      <c r="GK346" s="11">
        <v>23</v>
      </c>
      <c r="GL346" s="33">
        <v>16</v>
      </c>
      <c r="GM346" s="32">
        <v>54</v>
      </c>
      <c r="GN346" s="11">
        <v>36</v>
      </c>
      <c r="GO346" s="33">
        <v>18</v>
      </c>
      <c r="GP346" s="32">
        <v>45</v>
      </c>
      <c r="GQ346" s="11">
        <v>28</v>
      </c>
      <c r="GR346" s="33">
        <v>17</v>
      </c>
      <c r="GS346" s="32">
        <v>51</v>
      </c>
      <c r="GT346" s="11">
        <v>20</v>
      </c>
      <c r="GU346" s="33">
        <v>31</v>
      </c>
      <c r="GV346" s="141">
        <f t="shared" si="546"/>
        <v>235</v>
      </c>
      <c r="GW346" s="141">
        <f t="shared" si="519"/>
        <v>114</v>
      </c>
      <c r="GX346" s="141">
        <f t="shared" si="520"/>
        <v>121</v>
      </c>
      <c r="GY346" s="32">
        <v>42</v>
      </c>
      <c r="GZ346" s="11">
        <v>24</v>
      </c>
      <c r="HA346" s="33">
        <v>18</v>
      </c>
      <c r="HB346" s="32">
        <v>40</v>
      </c>
      <c r="HC346" s="11">
        <v>20</v>
      </c>
      <c r="HD346" s="33">
        <v>20</v>
      </c>
      <c r="HE346" s="32">
        <v>54</v>
      </c>
      <c r="HF346" s="11">
        <v>22</v>
      </c>
      <c r="HG346" s="33">
        <v>32</v>
      </c>
      <c r="HH346" s="32">
        <v>44</v>
      </c>
      <c r="HI346" s="11">
        <v>20</v>
      </c>
      <c r="HJ346" s="33">
        <v>24</v>
      </c>
      <c r="HK346" s="32">
        <v>55</v>
      </c>
      <c r="HL346" s="11">
        <v>28</v>
      </c>
      <c r="HM346" s="33">
        <v>27</v>
      </c>
      <c r="HN346" s="141">
        <f t="shared" si="547"/>
        <v>219</v>
      </c>
      <c r="HO346" s="141">
        <f t="shared" si="521"/>
        <v>114</v>
      </c>
      <c r="HP346" s="141">
        <f t="shared" si="522"/>
        <v>105</v>
      </c>
      <c r="HQ346" s="32">
        <v>60</v>
      </c>
      <c r="HR346" s="11">
        <v>28</v>
      </c>
      <c r="HS346" s="33">
        <v>32</v>
      </c>
      <c r="HT346" s="32">
        <v>31</v>
      </c>
      <c r="HU346" s="11">
        <v>19</v>
      </c>
      <c r="HV346" s="33">
        <v>12</v>
      </c>
      <c r="HW346" s="32">
        <v>53</v>
      </c>
      <c r="HX346" s="11">
        <v>26</v>
      </c>
      <c r="HY346" s="33">
        <v>27</v>
      </c>
      <c r="HZ346" s="32">
        <v>39</v>
      </c>
      <c r="IA346" s="11">
        <v>20</v>
      </c>
      <c r="IB346" s="33">
        <v>19</v>
      </c>
      <c r="IC346" s="32">
        <v>36</v>
      </c>
      <c r="ID346" s="11">
        <v>21</v>
      </c>
      <c r="IE346" s="33">
        <v>15</v>
      </c>
      <c r="IF346" s="141">
        <f t="shared" si="548"/>
        <v>204</v>
      </c>
      <c r="IG346" s="141">
        <f t="shared" si="523"/>
        <v>106</v>
      </c>
      <c r="IH346" s="141">
        <f t="shared" si="524"/>
        <v>98</v>
      </c>
      <c r="II346" s="32">
        <v>56</v>
      </c>
      <c r="IJ346" s="11">
        <v>30</v>
      </c>
      <c r="IK346" s="33">
        <v>26</v>
      </c>
      <c r="IL346" s="32">
        <v>47</v>
      </c>
      <c r="IM346" s="11">
        <v>27</v>
      </c>
      <c r="IN346" s="33">
        <v>20</v>
      </c>
      <c r="IO346" s="32">
        <v>46</v>
      </c>
      <c r="IP346" s="11">
        <v>22</v>
      </c>
      <c r="IQ346" s="33">
        <v>24</v>
      </c>
      <c r="IR346" s="32">
        <v>27</v>
      </c>
      <c r="IS346" s="11">
        <v>18</v>
      </c>
      <c r="IT346" s="33">
        <v>9</v>
      </c>
      <c r="IU346" s="32">
        <v>28</v>
      </c>
      <c r="IV346" s="11">
        <v>9</v>
      </c>
      <c r="IW346" s="33">
        <v>19</v>
      </c>
      <c r="IX346" s="141">
        <f t="shared" si="549"/>
        <v>241</v>
      </c>
      <c r="IY346" s="141">
        <f t="shared" si="525"/>
        <v>94</v>
      </c>
      <c r="IZ346" s="141">
        <f t="shared" si="526"/>
        <v>147</v>
      </c>
      <c r="JA346" s="32">
        <v>41</v>
      </c>
      <c r="JB346" s="11">
        <v>9</v>
      </c>
      <c r="JC346" s="33">
        <v>32</v>
      </c>
      <c r="JD346" s="32">
        <v>51</v>
      </c>
      <c r="JE346" s="11">
        <v>24</v>
      </c>
      <c r="JF346" s="33">
        <v>27</v>
      </c>
      <c r="JG346" s="32">
        <v>58</v>
      </c>
      <c r="JH346" s="11">
        <v>23</v>
      </c>
      <c r="JI346" s="33">
        <v>35</v>
      </c>
      <c r="JJ346" s="32">
        <v>42</v>
      </c>
      <c r="JK346" s="11">
        <v>19</v>
      </c>
      <c r="JL346" s="33">
        <v>23</v>
      </c>
      <c r="JM346" s="32">
        <v>49</v>
      </c>
      <c r="JN346" s="11">
        <v>19</v>
      </c>
      <c r="JO346" s="33">
        <v>30</v>
      </c>
      <c r="JP346" s="141">
        <f t="shared" si="550"/>
        <v>221</v>
      </c>
      <c r="JQ346" s="141">
        <f t="shared" si="527"/>
        <v>94</v>
      </c>
      <c r="JR346" s="141">
        <f t="shared" si="528"/>
        <v>127</v>
      </c>
      <c r="JS346" s="32">
        <v>54</v>
      </c>
      <c r="JT346" s="11">
        <v>22</v>
      </c>
      <c r="JU346" s="33">
        <v>32</v>
      </c>
      <c r="JV346" s="32">
        <v>45</v>
      </c>
      <c r="JW346" s="11">
        <v>23</v>
      </c>
      <c r="JX346" s="33">
        <v>22</v>
      </c>
      <c r="JY346" s="32">
        <v>44</v>
      </c>
      <c r="JZ346" s="11">
        <v>14</v>
      </c>
      <c r="KA346" s="33">
        <v>30</v>
      </c>
      <c r="KB346" s="32">
        <v>33</v>
      </c>
      <c r="KC346" s="11">
        <v>15</v>
      </c>
      <c r="KD346" s="33">
        <v>18</v>
      </c>
      <c r="KE346" s="32">
        <v>45</v>
      </c>
      <c r="KF346" s="11">
        <v>20</v>
      </c>
      <c r="KG346" s="33">
        <v>25</v>
      </c>
      <c r="KH346" s="141">
        <f t="shared" si="551"/>
        <v>109</v>
      </c>
      <c r="KI346" s="141">
        <f t="shared" si="529"/>
        <v>40</v>
      </c>
      <c r="KJ346" s="141">
        <f t="shared" si="530"/>
        <v>69</v>
      </c>
      <c r="KK346" s="32">
        <v>40</v>
      </c>
      <c r="KL346" s="11">
        <v>19</v>
      </c>
      <c r="KM346" s="33">
        <v>21</v>
      </c>
      <c r="KN346" s="32">
        <v>25</v>
      </c>
      <c r="KO346" s="11">
        <v>10</v>
      </c>
      <c r="KP346" s="33">
        <v>15</v>
      </c>
      <c r="KQ346" s="32">
        <v>15</v>
      </c>
      <c r="KR346" s="11">
        <v>5</v>
      </c>
      <c r="KS346" s="33">
        <v>10</v>
      </c>
      <c r="KT346" s="32">
        <v>12</v>
      </c>
      <c r="KU346" s="11">
        <v>3</v>
      </c>
      <c r="KV346" s="33">
        <v>9</v>
      </c>
      <c r="KW346" s="32">
        <v>17</v>
      </c>
      <c r="KX346" s="11">
        <v>3</v>
      </c>
      <c r="KY346" s="33">
        <v>14</v>
      </c>
      <c r="KZ346" s="141">
        <f t="shared" si="552"/>
        <v>54</v>
      </c>
      <c r="LA346" s="141">
        <f t="shared" si="531"/>
        <v>13</v>
      </c>
      <c r="LB346" s="141">
        <f t="shared" si="532"/>
        <v>41</v>
      </c>
      <c r="LC346" s="32">
        <v>14</v>
      </c>
      <c r="LD346" s="11">
        <v>4</v>
      </c>
      <c r="LE346" s="33">
        <v>10</v>
      </c>
      <c r="LF346" s="32">
        <v>14</v>
      </c>
      <c r="LG346" s="11">
        <v>4</v>
      </c>
      <c r="LH346" s="33">
        <v>10</v>
      </c>
      <c r="LI346" s="32">
        <v>11</v>
      </c>
      <c r="LJ346" s="11">
        <v>3</v>
      </c>
      <c r="LK346" s="33">
        <v>8</v>
      </c>
      <c r="LL346" s="32">
        <v>9</v>
      </c>
      <c r="LM346" s="11">
        <v>1</v>
      </c>
      <c r="LN346" s="33">
        <v>8</v>
      </c>
      <c r="LO346" s="32">
        <v>6</v>
      </c>
      <c r="LP346" s="11">
        <v>1</v>
      </c>
      <c r="LQ346" s="33">
        <v>5</v>
      </c>
      <c r="LR346" s="141">
        <f t="shared" si="553"/>
        <v>18</v>
      </c>
      <c r="LS346" s="141">
        <f t="shared" si="533"/>
        <v>2</v>
      </c>
      <c r="LT346" s="141">
        <f t="shared" si="534"/>
        <v>16</v>
      </c>
      <c r="LU346" s="32">
        <v>4</v>
      </c>
      <c r="LV346" s="11">
        <v>1</v>
      </c>
      <c r="LW346" s="33">
        <v>3</v>
      </c>
      <c r="LX346" s="32">
        <v>5</v>
      </c>
      <c r="LY346" s="11">
        <v>0</v>
      </c>
      <c r="LZ346" s="33">
        <v>5</v>
      </c>
      <c r="MA346" s="32">
        <v>3</v>
      </c>
      <c r="MB346" s="11">
        <v>1</v>
      </c>
      <c r="MC346" s="33">
        <v>2</v>
      </c>
      <c r="MD346" s="32">
        <v>3</v>
      </c>
      <c r="ME346" s="11">
        <v>0</v>
      </c>
      <c r="MF346" s="33">
        <v>3</v>
      </c>
      <c r="MG346" s="32">
        <v>3</v>
      </c>
      <c r="MH346" s="11">
        <v>0</v>
      </c>
      <c r="MI346" s="33">
        <v>3</v>
      </c>
      <c r="MJ346" s="141">
        <f t="shared" si="490"/>
        <v>4</v>
      </c>
      <c r="MK346" s="141">
        <f t="shared" si="491"/>
        <v>2</v>
      </c>
      <c r="ML346" s="141">
        <f t="shared" si="492"/>
        <v>2</v>
      </c>
      <c r="MM346" s="32">
        <v>3</v>
      </c>
      <c r="MN346" s="11">
        <v>1</v>
      </c>
      <c r="MO346" s="33">
        <v>2</v>
      </c>
      <c r="MP346" s="32">
        <v>0</v>
      </c>
      <c r="MQ346" s="11">
        <v>0</v>
      </c>
      <c r="MR346" s="33">
        <v>0</v>
      </c>
      <c r="MS346" s="32">
        <v>0</v>
      </c>
      <c r="MT346" s="11">
        <v>0</v>
      </c>
      <c r="MU346" s="33">
        <v>0</v>
      </c>
      <c r="MV346" s="32">
        <v>0</v>
      </c>
      <c r="MW346" s="11">
        <v>0</v>
      </c>
      <c r="MX346" s="33">
        <v>0</v>
      </c>
      <c r="MY346" s="32">
        <v>1</v>
      </c>
      <c r="MZ346" s="11">
        <v>1</v>
      </c>
      <c r="NA346" s="33">
        <v>0</v>
      </c>
      <c r="NB346" s="146">
        <f t="shared" si="493"/>
        <v>0</v>
      </c>
      <c r="NC346" s="141">
        <f t="shared" si="494"/>
        <v>0</v>
      </c>
      <c r="ND346" s="147">
        <f t="shared" si="495"/>
        <v>0</v>
      </c>
      <c r="NE346" s="32">
        <v>0</v>
      </c>
      <c r="NF346" s="11">
        <v>0</v>
      </c>
      <c r="NG346" s="33">
        <v>0</v>
      </c>
      <c r="NH346" s="32">
        <v>0</v>
      </c>
      <c r="NI346" s="11">
        <v>0</v>
      </c>
      <c r="NJ346" s="33">
        <v>0</v>
      </c>
      <c r="NK346" s="32">
        <v>0</v>
      </c>
      <c r="NL346" s="11">
        <v>0</v>
      </c>
      <c r="NM346" s="33">
        <v>0</v>
      </c>
      <c r="NN346" s="32">
        <v>0</v>
      </c>
      <c r="NO346" s="11">
        <v>0</v>
      </c>
      <c r="NP346" s="33">
        <v>0</v>
      </c>
      <c r="NQ346" s="32">
        <v>0</v>
      </c>
      <c r="NR346" s="11">
        <v>0</v>
      </c>
      <c r="NS346" s="33">
        <v>0</v>
      </c>
      <c r="NT346" s="146">
        <f t="shared" si="496"/>
        <v>1</v>
      </c>
      <c r="NU346" s="141">
        <f t="shared" si="497"/>
        <v>0</v>
      </c>
      <c r="NV346" s="147">
        <f t="shared" si="498"/>
        <v>1</v>
      </c>
      <c r="NW346" s="32">
        <v>0</v>
      </c>
      <c r="NX346" s="11">
        <v>0</v>
      </c>
      <c r="NY346" s="33">
        <v>0</v>
      </c>
      <c r="NZ346" s="32">
        <v>0</v>
      </c>
      <c r="OA346" s="11">
        <v>0</v>
      </c>
      <c r="OB346" s="33">
        <v>0</v>
      </c>
      <c r="OC346" s="32">
        <v>0</v>
      </c>
      <c r="OD346" s="11">
        <v>0</v>
      </c>
      <c r="OE346" s="33">
        <v>0</v>
      </c>
      <c r="OF346" s="32">
        <v>1</v>
      </c>
      <c r="OG346" s="11">
        <v>0</v>
      </c>
      <c r="OH346" s="33">
        <v>1</v>
      </c>
      <c r="OI346" s="32">
        <v>0</v>
      </c>
      <c r="OJ346" s="11">
        <v>0</v>
      </c>
      <c r="OK346" s="33">
        <v>0</v>
      </c>
      <c r="OL346" s="146">
        <v>0</v>
      </c>
      <c r="OM346" s="141">
        <v>0</v>
      </c>
      <c r="ON346" s="147">
        <v>0</v>
      </c>
    </row>
    <row r="347" spans="1:404" ht="12" customHeight="1">
      <c r="B347" s="31" t="s">
        <v>273</v>
      </c>
      <c r="C347" s="32">
        <v>1908</v>
      </c>
      <c r="D347" s="11">
        <v>965</v>
      </c>
      <c r="E347" s="33">
        <v>943</v>
      </c>
      <c r="F347" s="141">
        <f t="shared" si="535"/>
        <v>29</v>
      </c>
      <c r="G347" s="141">
        <f t="shared" si="554"/>
        <v>13</v>
      </c>
      <c r="H347" s="141">
        <f t="shared" si="555"/>
        <v>16</v>
      </c>
      <c r="I347" s="32">
        <v>9</v>
      </c>
      <c r="J347" s="11">
        <v>4</v>
      </c>
      <c r="K347" s="33">
        <v>5</v>
      </c>
      <c r="L347" s="32">
        <v>6</v>
      </c>
      <c r="M347" s="11">
        <v>3</v>
      </c>
      <c r="N347" s="33">
        <v>3</v>
      </c>
      <c r="O347" s="32">
        <v>5</v>
      </c>
      <c r="P347" s="11">
        <v>1</v>
      </c>
      <c r="Q347" s="33">
        <v>4</v>
      </c>
      <c r="R347" s="32">
        <v>4</v>
      </c>
      <c r="S347" s="11">
        <v>3</v>
      </c>
      <c r="T347" s="33">
        <v>1</v>
      </c>
      <c r="U347" s="32">
        <v>5</v>
      </c>
      <c r="V347" s="11">
        <v>2</v>
      </c>
      <c r="W347" s="33">
        <v>3</v>
      </c>
      <c r="X347" s="141">
        <f t="shared" si="536"/>
        <v>20</v>
      </c>
      <c r="Y347" s="141">
        <f t="shared" si="499"/>
        <v>9</v>
      </c>
      <c r="Z347" s="141">
        <f t="shared" si="500"/>
        <v>11</v>
      </c>
      <c r="AA347" s="32">
        <v>11</v>
      </c>
      <c r="AB347" s="11">
        <v>6</v>
      </c>
      <c r="AC347" s="33">
        <v>5</v>
      </c>
      <c r="AD347" s="32">
        <v>3</v>
      </c>
      <c r="AE347" s="11">
        <v>1</v>
      </c>
      <c r="AF347" s="33">
        <v>2</v>
      </c>
      <c r="AG347" s="32">
        <v>3</v>
      </c>
      <c r="AH347" s="11">
        <v>1</v>
      </c>
      <c r="AI347" s="33">
        <v>2</v>
      </c>
      <c r="AJ347" s="32">
        <v>2</v>
      </c>
      <c r="AK347" s="11">
        <v>0</v>
      </c>
      <c r="AL347" s="33">
        <v>2</v>
      </c>
      <c r="AM347" s="32">
        <v>1</v>
      </c>
      <c r="AN347" s="11">
        <v>1</v>
      </c>
      <c r="AO347" s="33">
        <v>0</v>
      </c>
      <c r="AP347" s="141">
        <f t="shared" si="537"/>
        <v>24</v>
      </c>
      <c r="AQ347" s="141">
        <f t="shared" si="501"/>
        <v>14</v>
      </c>
      <c r="AR347" s="141">
        <f t="shared" si="502"/>
        <v>10</v>
      </c>
      <c r="AS347" s="32">
        <v>5</v>
      </c>
      <c r="AT347" s="11">
        <v>1</v>
      </c>
      <c r="AU347" s="33">
        <v>4</v>
      </c>
      <c r="AV347" s="32">
        <v>2</v>
      </c>
      <c r="AW347" s="11">
        <v>1</v>
      </c>
      <c r="AX347" s="33">
        <v>1</v>
      </c>
      <c r="AY347" s="32">
        <v>5</v>
      </c>
      <c r="AZ347" s="11">
        <v>5</v>
      </c>
      <c r="BA347" s="33">
        <v>0</v>
      </c>
      <c r="BB347" s="32">
        <v>7</v>
      </c>
      <c r="BC347" s="11">
        <v>3</v>
      </c>
      <c r="BD347" s="33">
        <v>4</v>
      </c>
      <c r="BE347" s="32">
        <v>5</v>
      </c>
      <c r="BF347" s="11">
        <v>4</v>
      </c>
      <c r="BG347" s="33">
        <v>1</v>
      </c>
      <c r="BH347" s="141">
        <f t="shared" si="538"/>
        <v>59</v>
      </c>
      <c r="BI347" s="141">
        <f t="shared" si="503"/>
        <v>35</v>
      </c>
      <c r="BJ347" s="141">
        <f t="shared" si="504"/>
        <v>24</v>
      </c>
      <c r="BK347" s="32">
        <v>8</v>
      </c>
      <c r="BL347" s="11">
        <v>3</v>
      </c>
      <c r="BM347" s="33">
        <v>5</v>
      </c>
      <c r="BN347" s="32">
        <v>12</v>
      </c>
      <c r="BO347" s="11">
        <v>8</v>
      </c>
      <c r="BP347" s="33">
        <v>4</v>
      </c>
      <c r="BQ347" s="32">
        <v>10</v>
      </c>
      <c r="BR347" s="11">
        <v>5</v>
      </c>
      <c r="BS347" s="33">
        <v>5</v>
      </c>
      <c r="BT347" s="32">
        <v>14</v>
      </c>
      <c r="BU347" s="11">
        <v>10</v>
      </c>
      <c r="BV347" s="33">
        <v>4</v>
      </c>
      <c r="BW347" s="32">
        <v>15</v>
      </c>
      <c r="BX347" s="11">
        <v>9</v>
      </c>
      <c r="BY347" s="33">
        <v>6</v>
      </c>
      <c r="BZ347" s="141">
        <f t="shared" si="539"/>
        <v>80</v>
      </c>
      <c r="CA347" s="141">
        <f t="shared" si="505"/>
        <v>40</v>
      </c>
      <c r="CB347" s="141">
        <f t="shared" si="506"/>
        <v>40</v>
      </c>
      <c r="CC347" s="32">
        <v>14</v>
      </c>
      <c r="CD347" s="11">
        <v>8</v>
      </c>
      <c r="CE347" s="33">
        <v>6</v>
      </c>
      <c r="CF347" s="32">
        <v>20</v>
      </c>
      <c r="CG347" s="11">
        <v>12</v>
      </c>
      <c r="CH347" s="33">
        <v>8</v>
      </c>
      <c r="CI347" s="32">
        <v>18</v>
      </c>
      <c r="CJ347" s="11">
        <v>8</v>
      </c>
      <c r="CK347" s="33">
        <v>10</v>
      </c>
      <c r="CL347" s="32">
        <v>13</v>
      </c>
      <c r="CM347" s="11">
        <v>6</v>
      </c>
      <c r="CN347" s="33">
        <v>7</v>
      </c>
      <c r="CO347" s="32">
        <v>15</v>
      </c>
      <c r="CP347" s="11">
        <v>6</v>
      </c>
      <c r="CQ347" s="33">
        <v>9</v>
      </c>
      <c r="CR347" s="141">
        <f t="shared" si="540"/>
        <v>48</v>
      </c>
      <c r="CS347" s="141">
        <f t="shared" si="507"/>
        <v>27</v>
      </c>
      <c r="CT347" s="141">
        <f t="shared" si="508"/>
        <v>21</v>
      </c>
      <c r="CU347" s="32">
        <v>14</v>
      </c>
      <c r="CV347" s="11">
        <v>9</v>
      </c>
      <c r="CW347" s="33">
        <v>5</v>
      </c>
      <c r="CX347" s="32">
        <v>10</v>
      </c>
      <c r="CY347" s="11">
        <v>8</v>
      </c>
      <c r="CZ347" s="33">
        <v>2</v>
      </c>
      <c r="DA347" s="32">
        <v>9</v>
      </c>
      <c r="DB347" s="11">
        <v>4</v>
      </c>
      <c r="DC347" s="33">
        <v>5</v>
      </c>
      <c r="DD347" s="32">
        <v>6</v>
      </c>
      <c r="DE347" s="11">
        <v>3</v>
      </c>
      <c r="DF347" s="33">
        <v>3</v>
      </c>
      <c r="DG347" s="32">
        <v>9</v>
      </c>
      <c r="DH347" s="11">
        <v>3</v>
      </c>
      <c r="DI347" s="33">
        <v>6</v>
      </c>
      <c r="DJ347" s="141">
        <f t="shared" si="541"/>
        <v>49</v>
      </c>
      <c r="DK347" s="141">
        <f t="shared" si="509"/>
        <v>29</v>
      </c>
      <c r="DL347" s="141">
        <f t="shared" si="510"/>
        <v>20</v>
      </c>
      <c r="DM347" s="32">
        <v>9</v>
      </c>
      <c r="DN347" s="11">
        <v>7</v>
      </c>
      <c r="DO347" s="33">
        <v>2</v>
      </c>
      <c r="DP347" s="32">
        <v>10</v>
      </c>
      <c r="DQ347" s="11">
        <v>4</v>
      </c>
      <c r="DR347" s="33">
        <v>6</v>
      </c>
      <c r="DS347" s="32">
        <v>12</v>
      </c>
      <c r="DT347" s="11">
        <v>7</v>
      </c>
      <c r="DU347" s="33">
        <v>5</v>
      </c>
      <c r="DV347" s="32">
        <v>8</v>
      </c>
      <c r="DW347" s="11">
        <v>4</v>
      </c>
      <c r="DX347" s="33">
        <v>4</v>
      </c>
      <c r="DY347" s="32">
        <v>10</v>
      </c>
      <c r="DZ347" s="11">
        <v>7</v>
      </c>
      <c r="EA347" s="33">
        <v>3</v>
      </c>
      <c r="EB347" s="141">
        <f t="shared" si="542"/>
        <v>64</v>
      </c>
      <c r="EC347" s="141">
        <f t="shared" si="511"/>
        <v>38</v>
      </c>
      <c r="ED347" s="141">
        <f t="shared" si="512"/>
        <v>26</v>
      </c>
      <c r="EE347" s="32">
        <v>18</v>
      </c>
      <c r="EF347" s="11">
        <v>11</v>
      </c>
      <c r="EG347" s="33">
        <v>7</v>
      </c>
      <c r="EH347" s="32">
        <v>10</v>
      </c>
      <c r="EI347" s="11">
        <v>6</v>
      </c>
      <c r="EJ347" s="33">
        <v>4</v>
      </c>
      <c r="EK347" s="32">
        <v>14</v>
      </c>
      <c r="EL347" s="11">
        <v>5</v>
      </c>
      <c r="EM347" s="33">
        <v>9</v>
      </c>
      <c r="EN347" s="32">
        <v>9</v>
      </c>
      <c r="EO347" s="11">
        <v>7</v>
      </c>
      <c r="EP347" s="33">
        <v>2</v>
      </c>
      <c r="EQ347" s="32">
        <v>13</v>
      </c>
      <c r="ER347" s="11">
        <v>9</v>
      </c>
      <c r="ES347" s="33">
        <v>4</v>
      </c>
      <c r="ET347" s="141">
        <f t="shared" si="543"/>
        <v>81</v>
      </c>
      <c r="EU347" s="141">
        <f t="shared" si="513"/>
        <v>58</v>
      </c>
      <c r="EV347" s="141">
        <f t="shared" si="514"/>
        <v>23</v>
      </c>
      <c r="EW347" s="32">
        <v>10</v>
      </c>
      <c r="EX347" s="11">
        <v>9</v>
      </c>
      <c r="EY347" s="33">
        <v>1</v>
      </c>
      <c r="EZ347" s="32">
        <v>12</v>
      </c>
      <c r="FA347" s="11">
        <v>10</v>
      </c>
      <c r="FB347" s="33">
        <v>2</v>
      </c>
      <c r="FC347" s="32">
        <v>13</v>
      </c>
      <c r="FD347" s="11">
        <v>9</v>
      </c>
      <c r="FE347" s="33">
        <v>4</v>
      </c>
      <c r="FF347" s="32">
        <v>20</v>
      </c>
      <c r="FG347" s="11">
        <v>12</v>
      </c>
      <c r="FH347" s="33">
        <v>8</v>
      </c>
      <c r="FI347" s="32">
        <v>26</v>
      </c>
      <c r="FJ347" s="11">
        <v>18</v>
      </c>
      <c r="FK347" s="33">
        <v>8</v>
      </c>
      <c r="FL347" s="141">
        <f t="shared" si="544"/>
        <v>118</v>
      </c>
      <c r="FM347" s="141">
        <f t="shared" si="515"/>
        <v>74</v>
      </c>
      <c r="FN347" s="141">
        <f t="shared" si="516"/>
        <v>44</v>
      </c>
      <c r="FO347" s="32">
        <v>16</v>
      </c>
      <c r="FP347" s="11">
        <v>9</v>
      </c>
      <c r="FQ347" s="33">
        <v>7</v>
      </c>
      <c r="FR347" s="32">
        <v>29</v>
      </c>
      <c r="FS347" s="11">
        <v>19</v>
      </c>
      <c r="FT347" s="33">
        <v>10</v>
      </c>
      <c r="FU347" s="32">
        <v>22</v>
      </c>
      <c r="FV347" s="11">
        <v>18</v>
      </c>
      <c r="FW347" s="33">
        <v>4</v>
      </c>
      <c r="FX347" s="32">
        <v>20</v>
      </c>
      <c r="FY347" s="11">
        <v>10</v>
      </c>
      <c r="FZ347" s="33">
        <v>10</v>
      </c>
      <c r="GA347" s="32">
        <v>31</v>
      </c>
      <c r="GB347" s="11">
        <v>18</v>
      </c>
      <c r="GC347" s="33">
        <v>13</v>
      </c>
      <c r="GD347" s="141">
        <f t="shared" si="545"/>
        <v>142</v>
      </c>
      <c r="GE347" s="141">
        <f t="shared" si="517"/>
        <v>76</v>
      </c>
      <c r="GF347" s="141">
        <f t="shared" si="518"/>
        <v>66</v>
      </c>
      <c r="GG347" s="32">
        <v>21</v>
      </c>
      <c r="GH347" s="11">
        <v>11</v>
      </c>
      <c r="GI347" s="33">
        <v>10</v>
      </c>
      <c r="GJ347" s="32">
        <v>22</v>
      </c>
      <c r="GK347" s="11">
        <v>12</v>
      </c>
      <c r="GL347" s="33">
        <v>10</v>
      </c>
      <c r="GM347" s="32">
        <v>27</v>
      </c>
      <c r="GN347" s="11">
        <v>17</v>
      </c>
      <c r="GO347" s="33">
        <v>10</v>
      </c>
      <c r="GP347" s="32">
        <v>38</v>
      </c>
      <c r="GQ347" s="11">
        <v>20</v>
      </c>
      <c r="GR347" s="33">
        <v>18</v>
      </c>
      <c r="GS347" s="32">
        <v>34</v>
      </c>
      <c r="GT347" s="11">
        <v>16</v>
      </c>
      <c r="GU347" s="33">
        <v>18</v>
      </c>
      <c r="GV347" s="141">
        <f t="shared" si="546"/>
        <v>201</v>
      </c>
      <c r="GW347" s="141">
        <f t="shared" si="519"/>
        <v>102</v>
      </c>
      <c r="GX347" s="141">
        <f t="shared" si="520"/>
        <v>99</v>
      </c>
      <c r="GY347" s="32">
        <v>38</v>
      </c>
      <c r="GZ347" s="11">
        <v>20</v>
      </c>
      <c r="HA347" s="33">
        <v>18</v>
      </c>
      <c r="HB347" s="32">
        <v>37</v>
      </c>
      <c r="HC347" s="11">
        <v>17</v>
      </c>
      <c r="HD347" s="33">
        <v>20</v>
      </c>
      <c r="HE347" s="32">
        <v>44</v>
      </c>
      <c r="HF347" s="11">
        <v>21</v>
      </c>
      <c r="HG347" s="33">
        <v>23</v>
      </c>
      <c r="HH347" s="32">
        <v>37</v>
      </c>
      <c r="HI347" s="11">
        <v>19</v>
      </c>
      <c r="HJ347" s="33">
        <v>18</v>
      </c>
      <c r="HK347" s="32">
        <v>45</v>
      </c>
      <c r="HL347" s="11">
        <v>25</v>
      </c>
      <c r="HM347" s="33">
        <v>20</v>
      </c>
      <c r="HN347" s="141">
        <f t="shared" si="547"/>
        <v>201</v>
      </c>
      <c r="HO347" s="141">
        <f t="shared" si="521"/>
        <v>100</v>
      </c>
      <c r="HP347" s="141">
        <f t="shared" si="522"/>
        <v>101</v>
      </c>
      <c r="HQ347" s="32">
        <v>34</v>
      </c>
      <c r="HR347" s="11">
        <v>19</v>
      </c>
      <c r="HS347" s="33">
        <v>15</v>
      </c>
      <c r="HT347" s="32">
        <v>42</v>
      </c>
      <c r="HU347" s="11">
        <v>18</v>
      </c>
      <c r="HV347" s="33">
        <v>24</v>
      </c>
      <c r="HW347" s="32">
        <v>41</v>
      </c>
      <c r="HX347" s="11">
        <v>16</v>
      </c>
      <c r="HY347" s="33">
        <v>25</v>
      </c>
      <c r="HZ347" s="32">
        <v>34</v>
      </c>
      <c r="IA347" s="11">
        <v>20</v>
      </c>
      <c r="IB347" s="33">
        <v>14</v>
      </c>
      <c r="IC347" s="32">
        <v>50</v>
      </c>
      <c r="ID347" s="11">
        <v>27</v>
      </c>
      <c r="IE347" s="33">
        <v>23</v>
      </c>
      <c r="IF347" s="141">
        <f t="shared" si="548"/>
        <v>181</v>
      </c>
      <c r="IG347" s="141">
        <f t="shared" si="523"/>
        <v>89</v>
      </c>
      <c r="IH347" s="141">
        <f t="shared" si="524"/>
        <v>92</v>
      </c>
      <c r="II347" s="32">
        <v>47</v>
      </c>
      <c r="IJ347" s="11">
        <v>24</v>
      </c>
      <c r="IK347" s="33">
        <v>23</v>
      </c>
      <c r="IL347" s="32">
        <v>36</v>
      </c>
      <c r="IM347" s="11">
        <v>22</v>
      </c>
      <c r="IN347" s="33">
        <v>14</v>
      </c>
      <c r="IO347" s="32">
        <v>52</v>
      </c>
      <c r="IP347" s="11">
        <v>23</v>
      </c>
      <c r="IQ347" s="33">
        <v>29</v>
      </c>
      <c r="IR347" s="32">
        <v>23</v>
      </c>
      <c r="IS347" s="11">
        <v>10</v>
      </c>
      <c r="IT347" s="33">
        <v>13</v>
      </c>
      <c r="IU347" s="32">
        <v>23</v>
      </c>
      <c r="IV347" s="11">
        <v>10</v>
      </c>
      <c r="IW347" s="33">
        <v>13</v>
      </c>
      <c r="IX347" s="141">
        <f t="shared" si="549"/>
        <v>215</v>
      </c>
      <c r="IY347" s="141">
        <f t="shared" si="525"/>
        <v>95</v>
      </c>
      <c r="IZ347" s="141">
        <f t="shared" si="526"/>
        <v>120</v>
      </c>
      <c r="JA347" s="32">
        <v>38</v>
      </c>
      <c r="JB347" s="11">
        <v>23</v>
      </c>
      <c r="JC347" s="33">
        <v>15</v>
      </c>
      <c r="JD347" s="32">
        <v>42</v>
      </c>
      <c r="JE347" s="11">
        <v>16</v>
      </c>
      <c r="JF347" s="33">
        <v>26</v>
      </c>
      <c r="JG347" s="32">
        <v>54</v>
      </c>
      <c r="JH347" s="11">
        <v>28</v>
      </c>
      <c r="JI347" s="33">
        <v>26</v>
      </c>
      <c r="JJ347" s="32">
        <v>40</v>
      </c>
      <c r="JK347" s="11">
        <v>13</v>
      </c>
      <c r="JL347" s="33">
        <v>27</v>
      </c>
      <c r="JM347" s="32">
        <v>41</v>
      </c>
      <c r="JN347" s="11">
        <v>15</v>
      </c>
      <c r="JO347" s="33">
        <v>26</v>
      </c>
      <c r="JP347" s="141">
        <f t="shared" si="550"/>
        <v>194</v>
      </c>
      <c r="JQ347" s="141">
        <f t="shared" si="527"/>
        <v>82</v>
      </c>
      <c r="JR347" s="141">
        <f t="shared" si="528"/>
        <v>112</v>
      </c>
      <c r="JS347" s="32">
        <v>49</v>
      </c>
      <c r="JT347" s="11">
        <v>23</v>
      </c>
      <c r="JU347" s="33">
        <v>26</v>
      </c>
      <c r="JV347" s="32">
        <v>45</v>
      </c>
      <c r="JW347" s="11">
        <v>18</v>
      </c>
      <c r="JX347" s="33">
        <v>27</v>
      </c>
      <c r="JY347" s="32">
        <v>38</v>
      </c>
      <c r="JZ347" s="11">
        <v>16</v>
      </c>
      <c r="KA347" s="33">
        <v>22</v>
      </c>
      <c r="KB347" s="32">
        <v>29</v>
      </c>
      <c r="KC347" s="11">
        <v>13</v>
      </c>
      <c r="KD347" s="33">
        <v>16</v>
      </c>
      <c r="KE347" s="32">
        <v>33</v>
      </c>
      <c r="KF347" s="11">
        <v>12</v>
      </c>
      <c r="KG347" s="33">
        <v>21</v>
      </c>
      <c r="KH347" s="141">
        <f t="shared" si="551"/>
        <v>127</v>
      </c>
      <c r="KI347" s="141">
        <f t="shared" si="529"/>
        <v>58</v>
      </c>
      <c r="KJ347" s="141">
        <f t="shared" si="530"/>
        <v>69</v>
      </c>
      <c r="KK347" s="32">
        <v>43</v>
      </c>
      <c r="KL347" s="11">
        <v>26</v>
      </c>
      <c r="KM347" s="33">
        <v>17</v>
      </c>
      <c r="KN347" s="32">
        <v>24</v>
      </c>
      <c r="KO347" s="11">
        <v>8</v>
      </c>
      <c r="KP347" s="33">
        <v>16</v>
      </c>
      <c r="KQ347" s="32">
        <v>19</v>
      </c>
      <c r="KR347" s="11">
        <v>7</v>
      </c>
      <c r="KS347" s="33">
        <v>12</v>
      </c>
      <c r="KT347" s="32">
        <v>17</v>
      </c>
      <c r="KU347" s="11">
        <v>5</v>
      </c>
      <c r="KV347" s="33">
        <v>12</v>
      </c>
      <c r="KW347" s="32">
        <v>24</v>
      </c>
      <c r="KX347" s="11">
        <v>12</v>
      </c>
      <c r="KY347" s="33">
        <v>12</v>
      </c>
      <c r="KZ347" s="141">
        <f t="shared" si="552"/>
        <v>53</v>
      </c>
      <c r="LA347" s="141">
        <f t="shared" si="531"/>
        <v>18</v>
      </c>
      <c r="LB347" s="141">
        <f t="shared" si="532"/>
        <v>35</v>
      </c>
      <c r="LC347" s="32">
        <v>14</v>
      </c>
      <c r="LD347" s="11">
        <v>3</v>
      </c>
      <c r="LE347" s="33">
        <v>11</v>
      </c>
      <c r="LF347" s="32">
        <v>12</v>
      </c>
      <c r="LG347" s="11">
        <v>6</v>
      </c>
      <c r="LH347" s="33">
        <v>6</v>
      </c>
      <c r="LI347" s="32">
        <v>9</v>
      </c>
      <c r="LJ347" s="11">
        <v>3</v>
      </c>
      <c r="LK347" s="33">
        <v>6</v>
      </c>
      <c r="LL347" s="32">
        <v>8</v>
      </c>
      <c r="LM347" s="11">
        <v>3</v>
      </c>
      <c r="LN347" s="33">
        <v>5</v>
      </c>
      <c r="LO347" s="32">
        <v>10</v>
      </c>
      <c r="LP347" s="11">
        <v>3</v>
      </c>
      <c r="LQ347" s="33">
        <v>7</v>
      </c>
      <c r="LR347" s="141">
        <f t="shared" si="553"/>
        <v>15</v>
      </c>
      <c r="LS347" s="141">
        <f t="shared" si="533"/>
        <v>7</v>
      </c>
      <c r="LT347" s="141">
        <f t="shared" si="534"/>
        <v>8</v>
      </c>
      <c r="LU347" s="32">
        <v>5</v>
      </c>
      <c r="LV347" s="11">
        <v>2</v>
      </c>
      <c r="LW347" s="33">
        <v>3</v>
      </c>
      <c r="LX347" s="32">
        <v>3</v>
      </c>
      <c r="LY347" s="11">
        <v>0</v>
      </c>
      <c r="LZ347" s="33">
        <v>3</v>
      </c>
      <c r="MA347" s="32">
        <v>2</v>
      </c>
      <c r="MB347" s="11">
        <v>2</v>
      </c>
      <c r="MC347" s="33">
        <v>0</v>
      </c>
      <c r="MD347" s="32">
        <v>5</v>
      </c>
      <c r="ME347" s="11">
        <v>3</v>
      </c>
      <c r="MF347" s="33">
        <v>2</v>
      </c>
      <c r="MG347" s="32">
        <v>0</v>
      </c>
      <c r="MH347" s="11">
        <v>0</v>
      </c>
      <c r="MI347" s="33">
        <v>0</v>
      </c>
      <c r="MJ347" s="141">
        <f t="shared" si="490"/>
        <v>4</v>
      </c>
      <c r="MK347" s="141">
        <f t="shared" si="491"/>
        <v>0</v>
      </c>
      <c r="ML347" s="141">
        <f t="shared" si="492"/>
        <v>4</v>
      </c>
      <c r="MM347" s="32">
        <v>1</v>
      </c>
      <c r="MN347" s="11">
        <v>0</v>
      </c>
      <c r="MO347" s="33">
        <v>1</v>
      </c>
      <c r="MP347" s="32">
        <v>2</v>
      </c>
      <c r="MQ347" s="11">
        <v>0</v>
      </c>
      <c r="MR347" s="33">
        <v>2</v>
      </c>
      <c r="MS347" s="32">
        <v>0</v>
      </c>
      <c r="MT347" s="11">
        <v>0</v>
      </c>
      <c r="MU347" s="33">
        <v>0</v>
      </c>
      <c r="MV347" s="32">
        <v>1</v>
      </c>
      <c r="MW347" s="11">
        <v>0</v>
      </c>
      <c r="MX347" s="33">
        <v>1</v>
      </c>
      <c r="MY347" s="32">
        <v>0</v>
      </c>
      <c r="MZ347" s="11">
        <v>0</v>
      </c>
      <c r="NA347" s="33">
        <v>0</v>
      </c>
      <c r="NB347" s="146">
        <f t="shared" si="493"/>
        <v>1</v>
      </c>
      <c r="NC347" s="141">
        <f t="shared" si="494"/>
        <v>1</v>
      </c>
      <c r="ND347" s="147">
        <f t="shared" si="495"/>
        <v>0</v>
      </c>
      <c r="NE347" s="32">
        <v>0</v>
      </c>
      <c r="NF347" s="11">
        <v>0</v>
      </c>
      <c r="NG347" s="33">
        <v>0</v>
      </c>
      <c r="NH347" s="32">
        <v>0</v>
      </c>
      <c r="NI347" s="11">
        <v>0</v>
      </c>
      <c r="NJ347" s="33">
        <v>0</v>
      </c>
      <c r="NK347" s="32">
        <v>1</v>
      </c>
      <c r="NL347" s="11">
        <v>1</v>
      </c>
      <c r="NM347" s="33">
        <v>0</v>
      </c>
      <c r="NN347" s="32">
        <v>0</v>
      </c>
      <c r="NO347" s="11">
        <v>0</v>
      </c>
      <c r="NP347" s="33">
        <v>0</v>
      </c>
      <c r="NQ347" s="32">
        <v>0</v>
      </c>
      <c r="NR347" s="11">
        <v>0</v>
      </c>
      <c r="NS347" s="33">
        <v>0</v>
      </c>
      <c r="NT347" s="146">
        <f t="shared" si="496"/>
        <v>1</v>
      </c>
      <c r="NU347" s="141">
        <f t="shared" si="497"/>
        <v>0</v>
      </c>
      <c r="NV347" s="147">
        <f t="shared" si="498"/>
        <v>1</v>
      </c>
      <c r="NW347" s="32">
        <v>1</v>
      </c>
      <c r="NX347" s="11">
        <v>0</v>
      </c>
      <c r="NY347" s="33">
        <v>1</v>
      </c>
      <c r="NZ347" s="32">
        <v>0</v>
      </c>
      <c r="OA347" s="11">
        <v>0</v>
      </c>
      <c r="OB347" s="33">
        <v>0</v>
      </c>
      <c r="OC347" s="32">
        <v>0</v>
      </c>
      <c r="OD347" s="11">
        <v>0</v>
      </c>
      <c r="OE347" s="33">
        <v>0</v>
      </c>
      <c r="OF347" s="32">
        <v>0</v>
      </c>
      <c r="OG347" s="11">
        <v>0</v>
      </c>
      <c r="OH347" s="33">
        <v>0</v>
      </c>
      <c r="OI347" s="32">
        <v>0</v>
      </c>
      <c r="OJ347" s="11">
        <v>0</v>
      </c>
      <c r="OK347" s="33">
        <v>0</v>
      </c>
      <c r="OL347" s="146">
        <v>1</v>
      </c>
      <c r="OM347" s="141">
        <v>0</v>
      </c>
      <c r="ON347" s="147">
        <v>1</v>
      </c>
    </row>
    <row r="348" spans="1:404" ht="12" customHeight="1">
      <c r="B348" s="31" t="s">
        <v>653</v>
      </c>
      <c r="C348" s="32">
        <v>2199</v>
      </c>
      <c r="D348" s="11">
        <v>1188</v>
      </c>
      <c r="E348" s="33">
        <v>1011</v>
      </c>
      <c r="F348" s="141">
        <f t="shared" si="535"/>
        <v>145</v>
      </c>
      <c r="G348" s="141">
        <f t="shared" si="554"/>
        <v>69</v>
      </c>
      <c r="H348" s="141">
        <f t="shared" si="555"/>
        <v>76</v>
      </c>
      <c r="I348" s="32">
        <v>18</v>
      </c>
      <c r="J348" s="11">
        <v>8</v>
      </c>
      <c r="K348" s="33">
        <v>10</v>
      </c>
      <c r="L348" s="32">
        <v>38</v>
      </c>
      <c r="M348" s="11">
        <v>18</v>
      </c>
      <c r="N348" s="33">
        <v>20</v>
      </c>
      <c r="O348" s="32">
        <v>26</v>
      </c>
      <c r="P348" s="11">
        <v>14</v>
      </c>
      <c r="Q348" s="33">
        <v>12</v>
      </c>
      <c r="R348" s="32">
        <v>29</v>
      </c>
      <c r="S348" s="11">
        <v>11</v>
      </c>
      <c r="T348" s="33">
        <v>18</v>
      </c>
      <c r="U348" s="32">
        <v>34</v>
      </c>
      <c r="V348" s="11">
        <v>18</v>
      </c>
      <c r="W348" s="33">
        <v>16</v>
      </c>
      <c r="X348" s="141">
        <f t="shared" si="536"/>
        <v>86</v>
      </c>
      <c r="Y348" s="141">
        <f t="shared" si="499"/>
        <v>44</v>
      </c>
      <c r="Z348" s="141">
        <f t="shared" si="500"/>
        <v>42</v>
      </c>
      <c r="AA348" s="32">
        <v>21</v>
      </c>
      <c r="AB348" s="11">
        <v>10</v>
      </c>
      <c r="AC348" s="33">
        <v>11</v>
      </c>
      <c r="AD348" s="32">
        <v>19</v>
      </c>
      <c r="AE348" s="11">
        <v>13</v>
      </c>
      <c r="AF348" s="33">
        <v>6</v>
      </c>
      <c r="AG348" s="32">
        <v>19</v>
      </c>
      <c r="AH348" s="11">
        <v>9</v>
      </c>
      <c r="AI348" s="33">
        <v>10</v>
      </c>
      <c r="AJ348" s="32">
        <v>10</v>
      </c>
      <c r="AK348" s="11">
        <v>5</v>
      </c>
      <c r="AL348" s="33">
        <v>5</v>
      </c>
      <c r="AM348" s="32">
        <v>17</v>
      </c>
      <c r="AN348" s="11">
        <v>7</v>
      </c>
      <c r="AO348" s="33">
        <v>10</v>
      </c>
      <c r="AP348" s="141">
        <f t="shared" si="537"/>
        <v>77</v>
      </c>
      <c r="AQ348" s="141">
        <f t="shared" si="501"/>
        <v>46</v>
      </c>
      <c r="AR348" s="141">
        <f t="shared" si="502"/>
        <v>31</v>
      </c>
      <c r="AS348" s="32">
        <v>17</v>
      </c>
      <c r="AT348" s="11">
        <v>13</v>
      </c>
      <c r="AU348" s="33">
        <v>4</v>
      </c>
      <c r="AV348" s="32">
        <v>10</v>
      </c>
      <c r="AW348" s="11">
        <v>4</v>
      </c>
      <c r="AX348" s="33">
        <v>6</v>
      </c>
      <c r="AY348" s="32">
        <v>18</v>
      </c>
      <c r="AZ348" s="11">
        <v>9</v>
      </c>
      <c r="BA348" s="33">
        <v>9</v>
      </c>
      <c r="BB348" s="32">
        <v>13</v>
      </c>
      <c r="BC348" s="11">
        <v>9</v>
      </c>
      <c r="BD348" s="33">
        <v>4</v>
      </c>
      <c r="BE348" s="32">
        <v>19</v>
      </c>
      <c r="BF348" s="11">
        <v>11</v>
      </c>
      <c r="BG348" s="33">
        <v>8</v>
      </c>
      <c r="BH348" s="141">
        <f t="shared" si="538"/>
        <v>83</v>
      </c>
      <c r="BI348" s="141">
        <f t="shared" si="503"/>
        <v>44</v>
      </c>
      <c r="BJ348" s="141">
        <f t="shared" si="504"/>
        <v>39</v>
      </c>
      <c r="BK348" s="32">
        <v>22</v>
      </c>
      <c r="BL348" s="11">
        <v>5</v>
      </c>
      <c r="BM348" s="33">
        <v>17</v>
      </c>
      <c r="BN348" s="32">
        <v>13</v>
      </c>
      <c r="BO348" s="11">
        <v>9</v>
      </c>
      <c r="BP348" s="33">
        <v>4</v>
      </c>
      <c r="BQ348" s="32">
        <v>20</v>
      </c>
      <c r="BR348" s="11">
        <v>11</v>
      </c>
      <c r="BS348" s="33">
        <v>9</v>
      </c>
      <c r="BT348" s="32">
        <v>15</v>
      </c>
      <c r="BU348" s="11">
        <v>11</v>
      </c>
      <c r="BV348" s="33">
        <v>4</v>
      </c>
      <c r="BW348" s="32">
        <v>13</v>
      </c>
      <c r="BX348" s="11">
        <v>8</v>
      </c>
      <c r="BY348" s="33">
        <v>5</v>
      </c>
      <c r="BZ348" s="141">
        <f t="shared" si="539"/>
        <v>79</v>
      </c>
      <c r="CA348" s="141">
        <f t="shared" si="505"/>
        <v>39</v>
      </c>
      <c r="CB348" s="141">
        <f t="shared" si="506"/>
        <v>40</v>
      </c>
      <c r="CC348" s="32">
        <v>15</v>
      </c>
      <c r="CD348" s="11">
        <v>10</v>
      </c>
      <c r="CE348" s="33">
        <v>5</v>
      </c>
      <c r="CF348" s="32">
        <v>19</v>
      </c>
      <c r="CG348" s="11">
        <v>11</v>
      </c>
      <c r="CH348" s="33">
        <v>8</v>
      </c>
      <c r="CI348" s="32">
        <v>17</v>
      </c>
      <c r="CJ348" s="11">
        <v>6</v>
      </c>
      <c r="CK348" s="33">
        <v>11</v>
      </c>
      <c r="CL348" s="32">
        <v>10</v>
      </c>
      <c r="CM348" s="11">
        <v>5</v>
      </c>
      <c r="CN348" s="33">
        <v>5</v>
      </c>
      <c r="CO348" s="32">
        <v>18</v>
      </c>
      <c r="CP348" s="11">
        <v>7</v>
      </c>
      <c r="CQ348" s="33">
        <v>11</v>
      </c>
      <c r="CR348" s="141">
        <f t="shared" si="540"/>
        <v>80</v>
      </c>
      <c r="CS348" s="141">
        <f t="shared" si="507"/>
        <v>50</v>
      </c>
      <c r="CT348" s="141">
        <f t="shared" si="508"/>
        <v>30</v>
      </c>
      <c r="CU348" s="32">
        <v>11</v>
      </c>
      <c r="CV348" s="11">
        <v>6</v>
      </c>
      <c r="CW348" s="33">
        <v>5</v>
      </c>
      <c r="CX348" s="32">
        <v>19</v>
      </c>
      <c r="CY348" s="11">
        <v>13</v>
      </c>
      <c r="CZ348" s="33">
        <v>6</v>
      </c>
      <c r="DA348" s="32">
        <v>15</v>
      </c>
      <c r="DB348" s="11">
        <v>8</v>
      </c>
      <c r="DC348" s="33">
        <v>7</v>
      </c>
      <c r="DD348" s="32">
        <v>16</v>
      </c>
      <c r="DE348" s="11">
        <v>11</v>
      </c>
      <c r="DF348" s="33">
        <v>5</v>
      </c>
      <c r="DG348" s="32">
        <v>19</v>
      </c>
      <c r="DH348" s="11">
        <v>12</v>
      </c>
      <c r="DI348" s="33">
        <v>7</v>
      </c>
      <c r="DJ348" s="141">
        <f t="shared" si="541"/>
        <v>186</v>
      </c>
      <c r="DK348" s="141">
        <f t="shared" si="509"/>
        <v>118</v>
      </c>
      <c r="DL348" s="141">
        <f t="shared" si="510"/>
        <v>68</v>
      </c>
      <c r="DM348" s="32">
        <v>33</v>
      </c>
      <c r="DN348" s="11">
        <v>20</v>
      </c>
      <c r="DO348" s="33">
        <v>13</v>
      </c>
      <c r="DP348" s="32">
        <v>38</v>
      </c>
      <c r="DQ348" s="11">
        <v>26</v>
      </c>
      <c r="DR348" s="33">
        <v>12</v>
      </c>
      <c r="DS348" s="32">
        <v>34</v>
      </c>
      <c r="DT348" s="11">
        <v>23</v>
      </c>
      <c r="DU348" s="33">
        <v>11</v>
      </c>
      <c r="DV348" s="32">
        <v>37</v>
      </c>
      <c r="DW348" s="11">
        <v>24</v>
      </c>
      <c r="DX348" s="33">
        <v>13</v>
      </c>
      <c r="DY348" s="32">
        <v>44</v>
      </c>
      <c r="DZ348" s="11">
        <v>25</v>
      </c>
      <c r="EA348" s="33">
        <v>19</v>
      </c>
      <c r="EB348" s="141">
        <f t="shared" si="542"/>
        <v>162</v>
      </c>
      <c r="EC348" s="141">
        <f t="shared" si="511"/>
        <v>102</v>
      </c>
      <c r="ED348" s="141">
        <f t="shared" si="512"/>
        <v>60</v>
      </c>
      <c r="EE348" s="32">
        <v>42</v>
      </c>
      <c r="EF348" s="11">
        <v>23</v>
      </c>
      <c r="EG348" s="33">
        <v>19</v>
      </c>
      <c r="EH348" s="32">
        <v>28</v>
      </c>
      <c r="EI348" s="11">
        <v>15</v>
      </c>
      <c r="EJ348" s="33">
        <v>13</v>
      </c>
      <c r="EK348" s="32">
        <v>39</v>
      </c>
      <c r="EL348" s="11">
        <v>25</v>
      </c>
      <c r="EM348" s="33">
        <v>14</v>
      </c>
      <c r="EN348" s="32">
        <v>26</v>
      </c>
      <c r="EO348" s="11">
        <v>20</v>
      </c>
      <c r="EP348" s="33">
        <v>6</v>
      </c>
      <c r="EQ348" s="32">
        <v>27</v>
      </c>
      <c r="ER348" s="11">
        <v>19</v>
      </c>
      <c r="ES348" s="33">
        <v>8</v>
      </c>
      <c r="ET348" s="141">
        <f t="shared" si="543"/>
        <v>161</v>
      </c>
      <c r="EU348" s="141">
        <f t="shared" si="513"/>
        <v>110</v>
      </c>
      <c r="EV348" s="141">
        <f t="shared" si="514"/>
        <v>51</v>
      </c>
      <c r="EW348" s="32">
        <v>33</v>
      </c>
      <c r="EX348" s="11">
        <v>21</v>
      </c>
      <c r="EY348" s="33">
        <v>12</v>
      </c>
      <c r="EZ348" s="32">
        <v>39</v>
      </c>
      <c r="FA348" s="11">
        <v>23</v>
      </c>
      <c r="FB348" s="33">
        <v>16</v>
      </c>
      <c r="FC348" s="32">
        <v>37</v>
      </c>
      <c r="FD348" s="11">
        <v>30</v>
      </c>
      <c r="FE348" s="33">
        <v>7</v>
      </c>
      <c r="FF348" s="32">
        <v>23</v>
      </c>
      <c r="FG348" s="11">
        <v>16</v>
      </c>
      <c r="FH348" s="33">
        <v>7</v>
      </c>
      <c r="FI348" s="32">
        <v>29</v>
      </c>
      <c r="FJ348" s="11">
        <v>20</v>
      </c>
      <c r="FK348" s="33">
        <v>9</v>
      </c>
      <c r="FL348" s="141">
        <f t="shared" si="544"/>
        <v>163</v>
      </c>
      <c r="FM348" s="141">
        <f t="shared" si="515"/>
        <v>96</v>
      </c>
      <c r="FN348" s="141">
        <f t="shared" si="516"/>
        <v>67</v>
      </c>
      <c r="FO348" s="32">
        <v>40</v>
      </c>
      <c r="FP348" s="11">
        <v>23</v>
      </c>
      <c r="FQ348" s="33">
        <v>17</v>
      </c>
      <c r="FR348" s="32">
        <v>38</v>
      </c>
      <c r="FS348" s="11">
        <v>22</v>
      </c>
      <c r="FT348" s="33">
        <v>16</v>
      </c>
      <c r="FU348" s="32">
        <v>30</v>
      </c>
      <c r="FV348" s="11">
        <v>22</v>
      </c>
      <c r="FW348" s="33">
        <v>8</v>
      </c>
      <c r="FX348" s="32">
        <v>23</v>
      </c>
      <c r="FY348" s="11">
        <v>11</v>
      </c>
      <c r="FZ348" s="33">
        <v>12</v>
      </c>
      <c r="GA348" s="32">
        <v>32</v>
      </c>
      <c r="GB348" s="11">
        <v>18</v>
      </c>
      <c r="GC348" s="33">
        <v>14</v>
      </c>
      <c r="GD348" s="141">
        <f t="shared" si="545"/>
        <v>179</v>
      </c>
      <c r="GE348" s="141">
        <f t="shared" si="517"/>
        <v>107</v>
      </c>
      <c r="GF348" s="141">
        <f t="shared" si="518"/>
        <v>72</v>
      </c>
      <c r="GG348" s="32">
        <v>22</v>
      </c>
      <c r="GH348" s="11">
        <v>13</v>
      </c>
      <c r="GI348" s="33">
        <v>9</v>
      </c>
      <c r="GJ348" s="32">
        <v>24</v>
      </c>
      <c r="GK348" s="11">
        <v>13</v>
      </c>
      <c r="GL348" s="33">
        <v>11</v>
      </c>
      <c r="GM348" s="32">
        <v>50</v>
      </c>
      <c r="GN348" s="11">
        <v>32</v>
      </c>
      <c r="GO348" s="33">
        <v>18</v>
      </c>
      <c r="GP348" s="32">
        <v>46</v>
      </c>
      <c r="GQ348" s="11">
        <v>31</v>
      </c>
      <c r="GR348" s="33">
        <v>15</v>
      </c>
      <c r="GS348" s="32">
        <v>37</v>
      </c>
      <c r="GT348" s="11">
        <v>18</v>
      </c>
      <c r="GU348" s="33">
        <v>19</v>
      </c>
      <c r="GV348" s="141">
        <f t="shared" si="546"/>
        <v>188</v>
      </c>
      <c r="GW348" s="141">
        <f t="shared" si="519"/>
        <v>95</v>
      </c>
      <c r="GX348" s="141">
        <f t="shared" si="520"/>
        <v>93</v>
      </c>
      <c r="GY348" s="32">
        <v>39</v>
      </c>
      <c r="GZ348" s="11">
        <v>18</v>
      </c>
      <c r="HA348" s="33">
        <v>21</v>
      </c>
      <c r="HB348" s="32">
        <v>50</v>
      </c>
      <c r="HC348" s="11">
        <v>19</v>
      </c>
      <c r="HD348" s="33">
        <v>31</v>
      </c>
      <c r="HE348" s="32">
        <v>42</v>
      </c>
      <c r="HF348" s="11">
        <v>23</v>
      </c>
      <c r="HG348" s="33">
        <v>19</v>
      </c>
      <c r="HH348" s="32">
        <v>20</v>
      </c>
      <c r="HI348" s="11">
        <v>13</v>
      </c>
      <c r="HJ348" s="33">
        <v>7</v>
      </c>
      <c r="HK348" s="32">
        <v>37</v>
      </c>
      <c r="HL348" s="11">
        <v>22</v>
      </c>
      <c r="HM348" s="33">
        <v>15</v>
      </c>
      <c r="HN348" s="141">
        <f t="shared" si="547"/>
        <v>161</v>
      </c>
      <c r="HO348" s="141">
        <f t="shared" si="521"/>
        <v>89</v>
      </c>
      <c r="HP348" s="141">
        <f t="shared" si="522"/>
        <v>72</v>
      </c>
      <c r="HQ348" s="32">
        <v>36</v>
      </c>
      <c r="HR348" s="11">
        <v>21</v>
      </c>
      <c r="HS348" s="33">
        <v>15</v>
      </c>
      <c r="HT348" s="32">
        <v>35</v>
      </c>
      <c r="HU348" s="11">
        <v>19</v>
      </c>
      <c r="HV348" s="33">
        <v>16</v>
      </c>
      <c r="HW348" s="32">
        <v>32</v>
      </c>
      <c r="HX348" s="11">
        <v>17</v>
      </c>
      <c r="HY348" s="33">
        <v>15</v>
      </c>
      <c r="HZ348" s="32">
        <v>33</v>
      </c>
      <c r="IA348" s="11">
        <v>17</v>
      </c>
      <c r="IB348" s="33">
        <v>16</v>
      </c>
      <c r="IC348" s="32">
        <v>25</v>
      </c>
      <c r="ID348" s="11">
        <v>15</v>
      </c>
      <c r="IE348" s="33">
        <v>10</v>
      </c>
      <c r="IF348" s="141">
        <f t="shared" si="548"/>
        <v>115</v>
      </c>
      <c r="IG348" s="141">
        <f t="shared" si="523"/>
        <v>58</v>
      </c>
      <c r="IH348" s="141">
        <f t="shared" si="524"/>
        <v>57</v>
      </c>
      <c r="II348" s="32">
        <v>23</v>
      </c>
      <c r="IJ348" s="11">
        <v>10</v>
      </c>
      <c r="IK348" s="33">
        <v>13</v>
      </c>
      <c r="IL348" s="32">
        <v>25</v>
      </c>
      <c r="IM348" s="11">
        <v>17</v>
      </c>
      <c r="IN348" s="33">
        <v>8</v>
      </c>
      <c r="IO348" s="32">
        <v>25</v>
      </c>
      <c r="IP348" s="11">
        <v>11</v>
      </c>
      <c r="IQ348" s="33">
        <v>14</v>
      </c>
      <c r="IR348" s="32">
        <v>24</v>
      </c>
      <c r="IS348" s="11">
        <v>12</v>
      </c>
      <c r="IT348" s="33">
        <v>12</v>
      </c>
      <c r="IU348" s="32">
        <v>18</v>
      </c>
      <c r="IV348" s="11">
        <v>8</v>
      </c>
      <c r="IW348" s="33">
        <v>10</v>
      </c>
      <c r="IX348" s="141">
        <f t="shared" si="549"/>
        <v>147</v>
      </c>
      <c r="IY348" s="141">
        <f t="shared" si="525"/>
        <v>53</v>
      </c>
      <c r="IZ348" s="141">
        <f t="shared" si="526"/>
        <v>94</v>
      </c>
      <c r="JA348" s="32">
        <v>22</v>
      </c>
      <c r="JB348" s="11">
        <v>13</v>
      </c>
      <c r="JC348" s="33">
        <v>9</v>
      </c>
      <c r="JD348" s="32">
        <v>36</v>
      </c>
      <c r="JE348" s="11">
        <v>12</v>
      </c>
      <c r="JF348" s="33">
        <v>24</v>
      </c>
      <c r="JG348" s="32">
        <v>26</v>
      </c>
      <c r="JH348" s="11">
        <v>10</v>
      </c>
      <c r="JI348" s="33">
        <v>16</v>
      </c>
      <c r="JJ348" s="32">
        <v>34</v>
      </c>
      <c r="JK348" s="11">
        <v>11</v>
      </c>
      <c r="JL348" s="33">
        <v>23</v>
      </c>
      <c r="JM348" s="32">
        <v>29</v>
      </c>
      <c r="JN348" s="11">
        <v>7</v>
      </c>
      <c r="JO348" s="33">
        <v>22</v>
      </c>
      <c r="JP348" s="141">
        <f t="shared" si="550"/>
        <v>109</v>
      </c>
      <c r="JQ348" s="141">
        <f t="shared" si="527"/>
        <v>41</v>
      </c>
      <c r="JR348" s="141">
        <f t="shared" si="528"/>
        <v>68</v>
      </c>
      <c r="JS348" s="32">
        <v>24</v>
      </c>
      <c r="JT348" s="11">
        <v>10</v>
      </c>
      <c r="JU348" s="33">
        <v>14</v>
      </c>
      <c r="JV348" s="32">
        <v>31</v>
      </c>
      <c r="JW348" s="11">
        <v>13</v>
      </c>
      <c r="JX348" s="33">
        <v>18</v>
      </c>
      <c r="JY348" s="32">
        <v>16</v>
      </c>
      <c r="JZ348" s="11">
        <v>3</v>
      </c>
      <c r="KA348" s="33">
        <v>13</v>
      </c>
      <c r="KB348" s="32">
        <v>19</v>
      </c>
      <c r="KC348" s="11">
        <v>9</v>
      </c>
      <c r="KD348" s="33">
        <v>10</v>
      </c>
      <c r="KE348" s="32">
        <v>19</v>
      </c>
      <c r="KF348" s="11">
        <v>6</v>
      </c>
      <c r="KG348" s="33">
        <v>13</v>
      </c>
      <c r="KH348" s="141">
        <f t="shared" si="551"/>
        <v>50</v>
      </c>
      <c r="KI348" s="141">
        <f t="shared" si="529"/>
        <v>15</v>
      </c>
      <c r="KJ348" s="141">
        <f t="shared" si="530"/>
        <v>35</v>
      </c>
      <c r="KK348" s="32">
        <v>14</v>
      </c>
      <c r="KL348" s="11">
        <v>6</v>
      </c>
      <c r="KM348" s="33">
        <v>8</v>
      </c>
      <c r="KN348" s="32">
        <v>15</v>
      </c>
      <c r="KO348" s="11">
        <v>6</v>
      </c>
      <c r="KP348" s="33">
        <v>9</v>
      </c>
      <c r="KQ348" s="32">
        <v>4</v>
      </c>
      <c r="KR348" s="11">
        <v>1</v>
      </c>
      <c r="KS348" s="33">
        <v>3</v>
      </c>
      <c r="KT348" s="32">
        <v>8</v>
      </c>
      <c r="KU348" s="11">
        <v>2</v>
      </c>
      <c r="KV348" s="33">
        <v>6</v>
      </c>
      <c r="KW348" s="32">
        <v>9</v>
      </c>
      <c r="KX348" s="11">
        <v>0</v>
      </c>
      <c r="KY348" s="33">
        <v>9</v>
      </c>
      <c r="KZ348" s="141">
        <f t="shared" si="552"/>
        <v>21</v>
      </c>
      <c r="LA348" s="141">
        <f t="shared" si="531"/>
        <v>10</v>
      </c>
      <c r="LB348" s="141">
        <f t="shared" si="532"/>
        <v>11</v>
      </c>
      <c r="LC348" s="32">
        <v>9</v>
      </c>
      <c r="LD348" s="11">
        <v>6</v>
      </c>
      <c r="LE348" s="33">
        <v>3</v>
      </c>
      <c r="LF348" s="32">
        <v>6</v>
      </c>
      <c r="LG348" s="11">
        <v>3</v>
      </c>
      <c r="LH348" s="33">
        <v>3</v>
      </c>
      <c r="LI348" s="32">
        <v>5</v>
      </c>
      <c r="LJ348" s="11">
        <v>1</v>
      </c>
      <c r="LK348" s="33">
        <v>4</v>
      </c>
      <c r="LL348" s="32">
        <v>1</v>
      </c>
      <c r="LM348" s="11">
        <v>0</v>
      </c>
      <c r="LN348" s="33">
        <v>1</v>
      </c>
      <c r="LO348" s="32">
        <v>0</v>
      </c>
      <c r="LP348" s="11">
        <v>0</v>
      </c>
      <c r="LQ348" s="33">
        <v>0</v>
      </c>
      <c r="LR348" s="141">
        <f t="shared" si="553"/>
        <v>5</v>
      </c>
      <c r="LS348" s="141">
        <f t="shared" si="533"/>
        <v>0</v>
      </c>
      <c r="LT348" s="141">
        <f t="shared" si="534"/>
        <v>5</v>
      </c>
      <c r="LU348" s="32">
        <v>1</v>
      </c>
      <c r="LV348" s="11">
        <v>0</v>
      </c>
      <c r="LW348" s="33">
        <v>1</v>
      </c>
      <c r="LX348" s="32">
        <v>2</v>
      </c>
      <c r="LY348" s="11">
        <v>0</v>
      </c>
      <c r="LZ348" s="33">
        <v>2</v>
      </c>
      <c r="MA348" s="32">
        <v>1</v>
      </c>
      <c r="MB348" s="11">
        <v>0</v>
      </c>
      <c r="MC348" s="33">
        <v>1</v>
      </c>
      <c r="MD348" s="32">
        <v>0</v>
      </c>
      <c r="ME348" s="11">
        <v>0</v>
      </c>
      <c r="MF348" s="33">
        <v>0</v>
      </c>
      <c r="MG348" s="32">
        <v>1</v>
      </c>
      <c r="MH348" s="11">
        <v>0</v>
      </c>
      <c r="MI348" s="33">
        <v>1</v>
      </c>
      <c r="MJ348" s="141">
        <f t="shared" si="490"/>
        <v>1</v>
      </c>
      <c r="MK348" s="141">
        <f t="shared" si="491"/>
        <v>1</v>
      </c>
      <c r="ML348" s="141">
        <f t="shared" si="492"/>
        <v>0</v>
      </c>
      <c r="MM348" s="32">
        <v>0</v>
      </c>
      <c r="MN348" s="11">
        <v>0</v>
      </c>
      <c r="MO348" s="33">
        <v>0</v>
      </c>
      <c r="MP348" s="32">
        <v>0</v>
      </c>
      <c r="MQ348" s="11">
        <v>0</v>
      </c>
      <c r="MR348" s="33">
        <v>0</v>
      </c>
      <c r="MS348" s="32">
        <v>0</v>
      </c>
      <c r="MT348" s="11">
        <v>0</v>
      </c>
      <c r="MU348" s="33">
        <v>0</v>
      </c>
      <c r="MV348" s="32">
        <v>0</v>
      </c>
      <c r="MW348" s="11">
        <v>0</v>
      </c>
      <c r="MX348" s="33">
        <v>0</v>
      </c>
      <c r="MY348" s="32">
        <v>1</v>
      </c>
      <c r="MZ348" s="11">
        <v>1</v>
      </c>
      <c r="NA348" s="33">
        <v>0</v>
      </c>
      <c r="NB348" s="146">
        <f t="shared" si="493"/>
        <v>1</v>
      </c>
      <c r="NC348" s="141">
        <f t="shared" si="494"/>
        <v>1</v>
      </c>
      <c r="ND348" s="147">
        <f t="shared" si="495"/>
        <v>0</v>
      </c>
      <c r="NE348" s="32">
        <v>0</v>
      </c>
      <c r="NF348" s="11">
        <v>0</v>
      </c>
      <c r="NG348" s="33">
        <v>0</v>
      </c>
      <c r="NH348" s="32">
        <v>1</v>
      </c>
      <c r="NI348" s="11">
        <v>1</v>
      </c>
      <c r="NJ348" s="33">
        <v>0</v>
      </c>
      <c r="NK348" s="32">
        <v>0</v>
      </c>
      <c r="NL348" s="11">
        <v>0</v>
      </c>
      <c r="NM348" s="33">
        <v>0</v>
      </c>
      <c r="NN348" s="32">
        <v>0</v>
      </c>
      <c r="NO348" s="11">
        <v>0</v>
      </c>
      <c r="NP348" s="33">
        <v>0</v>
      </c>
      <c r="NQ348" s="32">
        <v>0</v>
      </c>
      <c r="NR348" s="11">
        <v>0</v>
      </c>
      <c r="NS348" s="33">
        <v>0</v>
      </c>
      <c r="NT348" s="146">
        <f t="shared" si="496"/>
        <v>0</v>
      </c>
      <c r="NU348" s="141">
        <f t="shared" si="497"/>
        <v>0</v>
      </c>
      <c r="NV348" s="147">
        <f t="shared" si="498"/>
        <v>0</v>
      </c>
      <c r="NW348" s="32">
        <v>0</v>
      </c>
      <c r="NX348" s="11">
        <v>0</v>
      </c>
      <c r="NY348" s="33">
        <v>0</v>
      </c>
      <c r="NZ348" s="32">
        <v>0</v>
      </c>
      <c r="OA348" s="11">
        <v>0</v>
      </c>
      <c r="OB348" s="33">
        <v>0</v>
      </c>
      <c r="OC348" s="32">
        <v>0</v>
      </c>
      <c r="OD348" s="11">
        <v>0</v>
      </c>
      <c r="OE348" s="33">
        <v>0</v>
      </c>
      <c r="OF348" s="32">
        <v>0</v>
      </c>
      <c r="OG348" s="11">
        <v>0</v>
      </c>
      <c r="OH348" s="33">
        <v>0</v>
      </c>
      <c r="OI348" s="32">
        <v>0</v>
      </c>
      <c r="OJ348" s="11">
        <v>0</v>
      </c>
      <c r="OK348" s="33">
        <v>0</v>
      </c>
      <c r="OL348" s="146">
        <v>0</v>
      </c>
      <c r="OM348" s="141">
        <v>0</v>
      </c>
      <c r="ON348" s="147">
        <v>0</v>
      </c>
    </row>
    <row r="349" spans="1:404" s="26" customFormat="1" ht="12" customHeight="1">
      <c r="A349" s="25"/>
      <c r="B349" s="27" t="s">
        <v>614</v>
      </c>
      <c r="C349" s="28">
        <v>52104</v>
      </c>
      <c r="D349" s="29">
        <v>25825</v>
      </c>
      <c r="E349" s="30">
        <v>26279</v>
      </c>
      <c r="F349" s="140">
        <f t="shared" si="535"/>
        <v>1920</v>
      </c>
      <c r="G349" s="140">
        <f t="shared" si="554"/>
        <v>989</v>
      </c>
      <c r="H349" s="140">
        <f t="shared" si="555"/>
        <v>931</v>
      </c>
      <c r="I349" s="28">
        <v>383</v>
      </c>
      <c r="J349" s="29">
        <v>200</v>
      </c>
      <c r="K349" s="30">
        <v>183</v>
      </c>
      <c r="L349" s="28">
        <v>368</v>
      </c>
      <c r="M349" s="29">
        <v>190</v>
      </c>
      <c r="N349" s="30">
        <v>178</v>
      </c>
      <c r="O349" s="28">
        <v>401</v>
      </c>
      <c r="P349" s="29">
        <v>223</v>
      </c>
      <c r="Q349" s="30">
        <v>178</v>
      </c>
      <c r="R349" s="28">
        <v>399</v>
      </c>
      <c r="S349" s="29">
        <v>192</v>
      </c>
      <c r="T349" s="30">
        <v>207</v>
      </c>
      <c r="U349" s="28">
        <v>369</v>
      </c>
      <c r="V349" s="29">
        <v>184</v>
      </c>
      <c r="W349" s="30">
        <v>185</v>
      </c>
      <c r="X349" s="140">
        <f t="shared" si="536"/>
        <v>1917</v>
      </c>
      <c r="Y349" s="140">
        <f t="shared" si="499"/>
        <v>1013</v>
      </c>
      <c r="Z349" s="140">
        <f t="shared" si="500"/>
        <v>904</v>
      </c>
      <c r="AA349" s="28">
        <v>388</v>
      </c>
      <c r="AB349" s="29">
        <v>207</v>
      </c>
      <c r="AC349" s="30">
        <v>181</v>
      </c>
      <c r="AD349" s="28">
        <v>385</v>
      </c>
      <c r="AE349" s="29">
        <v>192</v>
      </c>
      <c r="AF349" s="30">
        <v>193</v>
      </c>
      <c r="AG349" s="28">
        <v>409</v>
      </c>
      <c r="AH349" s="29">
        <v>224</v>
      </c>
      <c r="AI349" s="30">
        <v>185</v>
      </c>
      <c r="AJ349" s="28">
        <v>359</v>
      </c>
      <c r="AK349" s="29">
        <v>201</v>
      </c>
      <c r="AL349" s="30">
        <v>158</v>
      </c>
      <c r="AM349" s="28">
        <v>376</v>
      </c>
      <c r="AN349" s="29">
        <v>189</v>
      </c>
      <c r="AO349" s="30">
        <v>187</v>
      </c>
      <c r="AP349" s="140">
        <f t="shared" si="537"/>
        <v>2210</v>
      </c>
      <c r="AQ349" s="140">
        <f t="shared" si="501"/>
        <v>1168</v>
      </c>
      <c r="AR349" s="140">
        <f t="shared" si="502"/>
        <v>1042</v>
      </c>
      <c r="AS349" s="28">
        <v>401</v>
      </c>
      <c r="AT349" s="29">
        <v>207</v>
      </c>
      <c r="AU349" s="30">
        <v>194</v>
      </c>
      <c r="AV349" s="28">
        <v>379</v>
      </c>
      <c r="AW349" s="29">
        <v>183</v>
      </c>
      <c r="AX349" s="30">
        <v>196</v>
      </c>
      <c r="AY349" s="28">
        <v>434</v>
      </c>
      <c r="AZ349" s="29">
        <v>216</v>
      </c>
      <c r="BA349" s="30">
        <v>218</v>
      </c>
      <c r="BB349" s="28">
        <v>450</v>
      </c>
      <c r="BC349" s="29">
        <v>248</v>
      </c>
      <c r="BD349" s="30">
        <v>202</v>
      </c>
      <c r="BE349" s="28">
        <v>546</v>
      </c>
      <c r="BF349" s="29">
        <v>314</v>
      </c>
      <c r="BG349" s="30">
        <v>232</v>
      </c>
      <c r="BH349" s="140">
        <f t="shared" si="538"/>
        <v>2939</v>
      </c>
      <c r="BI349" s="140">
        <f t="shared" si="503"/>
        <v>1605</v>
      </c>
      <c r="BJ349" s="140">
        <f t="shared" si="504"/>
        <v>1334</v>
      </c>
      <c r="BK349" s="28">
        <v>522</v>
      </c>
      <c r="BL349" s="29">
        <v>250</v>
      </c>
      <c r="BM349" s="30">
        <v>272</v>
      </c>
      <c r="BN349" s="28">
        <v>626</v>
      </c>
      <c r="BO349" s="29">
        <v>338</v>
      </c>
      <c r="BP349" s="30">
        <v>288</v>
      </c>
      <c r="BQ349" s="28">
        <v>620</v>
      </c>
      <c r="BR349" s="29">
        <v>355</v>
      </c>
      <c r="BS349" s="30">
        <v>265</v>
      </c>
      <c r="BT349" s="28">
        <v>586</v>
      </c>
      <c r="BU349" s="29">
        <v>317</v>
      </c>
      <c r="BV349" s="30">
        <v>269</v>
      </c>
      <c r="BW349" s="28">
        <v>585</v>
      </c>
      <c r="BX349" s="29">
        <v>345</v>
      </c>
      <c r="BY349" s="30">
        <v>240</v>
      </c>
      <c r="BZ349" s="140">
        <f t="shared" si="539"/>
        <v>2616</v>
      </c>
      <c r="CA349" s="140">
        <f t="shared" si="505"/>
        <v>1476</v>
      </c>
      <c r="CB349" s="140">
        <f t="shared" si="506"/>
        <v>1140</v>
      </c>
      <c r="CC349" s="28">
        <v>613</v>
      </c>
      <c r="CD349" s="29">
        <v>341</v>
      </c>
      <c r="CE349" s="30">
        <v>272</v>
      </c>
      <c r="CF349" s="28">
        <v>553</v>
      </c>
      <c r="CG349" s="29">
        <v>311</v>
      </c>
      <c r="CH349" s="30">
        <v>242</v>
      </c>
      <c r="CI349" s="28">
        <v>525</v>
      </c>
      <c r="CJ349" s="29">
        <v>300</v>
      </c>
      <c r="CK349" s="30">
        <v>225</v>
      </c>
      <c r="CL349" s="28">
        <v>504</v>
      </c>
      <c r="CM349" s="29">
        <v>274</v>
      </c>
      <c r="CN349" s="30">
        <v>230</v>
      </c>
      <c r="CO349" s="28">
        <v>421</v>
      </c>
      <c r="CP349" s="29">
        <v>250</v>
      </c>
      <c r="CQ349" s="30">
        <v>171</v>
      </c>
      <c r="CR349" s="140">
        <f t="shared" si="540"/>
        <v>2012</v>
      </c>
      <c r="CS349" s="140">
        <f t="shared" si="507"/>
        <v>1163</v>
      </c>
      <c r="CT349" s="140">
        <f t="shared" si="508"/>
        <v>849</v>
      </c>
      <c r="CU349" s="28">
        <v>407</v>
      </c>
      <c r="CV349" s="29">
        <v>260</v>
      </c>
      <c r="CW349" s="30">
        <v>147</v>
      </c>
      <c r="CX349" s="28">
        <v>412</v>
      </c>
      <c r="CY349" s="29">
        <v>242</v>
      </c>
      <c r="CZ349" s="30">
        <v>170</v>
      </c>
      <c r="DA349" s="28">
        <v>423</v>
      </c>
      <c r="DB349" s="29">
        <v>232</v>
      </c>
      <c r="DC349" s="30">
        <v>191</v>
      </c>
      <c r="DD349" s="28">
        <v>389</v>
      </c>
      <c r="DE349" s="29">
        <v>218</v>
      </c>
      <c r="DF349" s="30">
        <v>171</v>
      </c>
      <c r="DG349" s="28">
        <v>381</v>
      </c>
      <c r="DH349" s="29">
        <v>211</v>
      </c>
      <c r="DI349" s="30">
        <v>170</v>
      </c>
      <c r="DJ349" s="140">
        <f t="shared" si="541"/>
        <v>2666</v>
      </c>
      <c r="DK349" s="140">
        <f t="shared" si="509"/>
        <v>1394</v>
      </c>
      <c r="DL349" s="140">
        <f t="shared" si="510"/>
        <v>1272</v>
      </c>
      <c r="DM349" s="28">
        <v>414</v>
      </c>
      <c r="DN349" s="29">
        <v>214</v>
      </c>
      <c r="DO349" s="30">
        <v>200</v>
      </c>
      <c r="DP349" s="28">
        <v>451</v>
      </c>
      <c r="DQ349" s="29">
        <v>241</v>
      </c>
      <c r="DR349" s="30">
        <v>210</v>
      </c>
      <c r="DS349" s="28">
        <v>584</v>
      </c>
      <c r="DT349" s="29">
        <v>313</v>
      </c>
      <c r="DU349" s="30">
        <v>271</v>
      </c>
      <c r="DV349" s="28">
        <v>574</v>
      </c>
      <c r="DW349" s="29">
        <v>302</v>
      </c>
      <c r="DX349" s="30">
        <v>272</v>
      </c>
      <c r="DY349" s="28">
        <v>643</v>
      </c>
      <c r="DZ349" s="29">
        <v>324</v>
      </c>
      <c r="EA349" s="30">
        <v>319</v>
      </c>
      <c r="EB349" s="140">
        <f t="shared" si="542"/>
        <v>3035</v>
      </c>
      <c r="EC349" s="140">
        <f t="shared" si="511"/>
        <v>1628</v>
      </c>
      <c r="ED349" s="140">
        <f t="shared" si="512"/>
        <v>1407</v>
      </c>
      <c r="EE349" s="28">
        <v>630</v>
      </c>
      <c r="EF349" s="29">
        <v>336</v>
      </c>
      <c r="EG349" s="30">
        <v>294</v>
      </c>
      <c r="EH349" s="28">
        <v>583</v>
      </c>
      <c r="EI349" s="29">
        <v>321</v>
      </c>
      <c r="EJ349" s="30">
        <v>262</v>
      </c>
      <c r="EK349" s="28">
        <v>592</v>
      </c>
      <c r="EL349" s="29">
        <v>290</v>
      </c>
      <c r="EM349" s="30">
        <v>302</v>
      </c>
      <c r="EN349" s="28">
        <v>589</v>
      </c>
      <c r="EO349" s="29">
        <v>337</v>
      </c>
      <c r="EP349" s="30">
        <v>252</v>
      </c>
      <c r="EQ349" s="28">
        <v>641</v>
      </c>
      <c r="ER349" s="29">
        <v>344</v>
      </c>
      <c r="ES349" s="30">
        <v>297</v>
      </c>
      <c r="ET349" s="140">
        <f t="shared" si="543"/>
        <v>3735</v>
      </c>
      <c r="EU349" s="140">
        <f t="shared" si="513"/>
        <v>2143</v>
      </c>
      <c r="EV349" s="140">
        <f t="shared" si="514"/>
        <v>1592</v>
      </c>
      <c r="EW349" s="28">
        <v>645</v>
      </c>
      <c r="EX349" s="29">
        <v>369</v>
      </c>
      <c r="EY349" s="30">
        <v>276</v>
      </c>
      <c r="EZ349" s="28">
        <v>765</v>
      </c>
      <c r="FA349" s="29">
        <v>416</v>
      </c>
      <c r="FB349" s="30">
        <v>349</v>
      </c>
      <c r="FC349" s="28">
        <v>699</v>
      </c>
      <c r="FD349" s="29">
        <v>399</v>
      </c>
      <c r="FE349" s="30">
        <v>300</v>
      </c>
      <c r="FF349" s="28">
        <v>831</v>
      </c>
      <c r="FG349" s="29">
        <v>485</v>
      </c>
      <c r="FH349" s="30">
        <v>346</v>
      </c>
      <c r="FI349" s="28">
        <v>795</v>
      </c>
      <c r="FJ349" s="29">
        <v>474</v>
      </c>
      <c r="FK349" s="30">
        <v>321</v>
      </c>
      <c r="FL349" s="140">
        <f t="shared" si="544"/>
        <v>4056</v>
      </c>
      <c r="FM349" s="140">
        <f t="shared" si="515"/>
        <v>2167</v>
      </c>
      <c r="FN349" s="140">
        <f t="shared" si="516"/>
        <v>1889</v>
      </c>
      <c r="FO349" s="28">
        <v>823</v>
      </c>
      <c r="FP349" s="29">
        <v>438</v>
      </c>
      <c r="FQ349" s="30">
        <v>385</v>
      </c>
      <c r="FR349" s="28">
        <v>827</v>
      </c>
      <c r="FS349" s="29">
        <v>439</v>
      </c>
      <c r="FT349" s="30">
        <v>388</v>
      </c>
      <c r="FU349" s="28">
        <v>777</v>
      </c>
      <c r="FV349" s="29">
        <v>405</v>
      </c>
      <c r="FW349" s="30">
        <v>372</v>
      </c>
      <c r="FX349" s="28">
        <v>789</v>
      </c>
      <c r="FY349" s="29">
        <v>455</v>
      </c>
      <c r="FZ349" s="30">
        <v>334</v>
      </c>
      <c r="GA349" s="28">
        <v>840</v>
      </c>
      <c r="GB349" s="29">
        <v>430</v>
      </c>
      <c r="GC349" s="30">
        <v>410</v>
      </c>
      <c r="GD349" s="140">
        <f t="shared" si="545"/>
        <v>4651</v>
      </c>
      <c r="GE349" s="140">
        <f t="shared" si="517"/>
        <v>2459</v>
      </c>
      <c r="GF349" s="140">
        <f t="shared" si="518"/>
        <v>2192</v>
      </c>
      <c r="GG349" s="28">
        <v>771</v>
      </c>
      <c r="GH349" s="29">
        <v>451</v>
      </c>
      <c r="GI349" s="30">
        <v>320</v>
      </c>
      <c r="GJ349" s="28">
        <v>811</v>
      </c>
      <c r="GK349" s="29">
        <v>432</v>
      </c>
      <c r="GL349" s="30">
        <v>379</v>
      </c>
      <c r="GM349" s="28">
        <v>944</v>
      </c>
      <c r="GN349" s="29">
        <v>485</v>
      </c>
      <c r="GO349" s="30">
        <v>459</v>
      </c>
      <c r="GP349" s="28">
        <v>1092</v>
      </c>
      <c r="GQ349" s="29">
        <v>551</v>
      </c>
      <c r="GR349" s="30">
        <v>541</v>
      </c>
      <c r="GS349" s="28">
        <v>1033</v>
      </c>
      <c r="GT349" s="29">
        <v>540</v>
      </c>
      <c r="GU349" s="30">
        <v>493</v>
      </c>
      <c r="GV349" s="140">
        <f t="shared" si="546"/>
        <v>4373</v>
      </c>
      <c r="GW349" s="140">
        <f t="shared" si="519"/>
        <v>2196</v>
      </c>
      <c r="GX349" s="140">
        <f t="shared" si="520"/>
        <v>2177</v>
      </c>
      <c r="GY349" s="28">
        <v>964</v>
      </c>
      <c r="GZ349" s="29">
        <v>466</v>
      </c>
      <c r="HA349" s="30">
        <v>498</v>
      </c>
      <c r="HB349" s="28">
        <v>826</v>
      </c>
      <c r="HC349" s="29">
        <v>430</v>
      </c>
      <c r="HD349" s="30">
        <v>396</v>
      </c>
      <c r="HE349" s="28">
        <v>889</v>
      </c>
      <c r="HF349" s="29">
        <v>469</v>
      </c>
      <c r="HG349" s="30">
        <v>420</v>
      </c>
      <c r="HH349" s="28">
        <v>888</v>
      </c>
      <c r="HI349" s="29">
        <v>443</v>
      </c>
      <c r="HJ349" s="30">
        <v>445</v>
      </c>
      <c r="HK349" s="28">
        <v>806</v>
      </c>
      <c r="HL349" s="29">
        <v>388</v>
      </c>
      <c r="HM349" s="30">
        <v>418</v>
      </c>
      <c r="HN349" s="140">
        <f t="shared" si="547"/>
        <v>3381</v>
      </c>
      <c r="HO349" s="140">
        <f t="shared" si="521"/>
        <v>1655</v>
      </c>
      <c r="HP349" s="140">
        <f t="shared" si="522"/>
        <v>1726</v>
      </c>
      <c r="HQ349" s="28">
        <v>795</v>
      </c>
      <c r="HR349" s="29">
        <v>400</v>
      </c>
      <c r="HS349" s="30">
        <v>395</v>
      </c>
      <c r="HT349" s="28">
        <v>725</v>
      </c>
      <c r="HU349" s="29">
        <v>348</v>
      </c>
      <c r="HV349" s="30">
        <v>377</v>
      </c>
      <c r="HW349" s="28">
        <v>741</v>
      </c>
      <c r="HX349" s="29">
        <v>359</v>
      </c>
      <c r="HY349" s="30">
        <v>382</v>
      </c>
      <c r="HZ349" s="28">
        <v>515</v>
      </c>
      <c r="IA349" s="29">
        <v>247</v>
      </c>
      <c r="IB349" s="30">
        <v>268</v>
      </c>
      <c r="IC349" s="28">
        <v>605</v>
      </c>
      <c r="ID349" s="29">
        <v>301</v>
      </c>
      <c r="IE349" s="30">
        <v>304</v>
      </c>
      <c r="IF349" s="140">
        <f t="shared" si="548"/>
        <v>2952</v>
      </c>
      <c r="IG349" s="140">
        <f t="shared" si="523"/>
        <v>1442</v>
      </c>
      <c r="IH349" s="140">
        <f t="shared" si="524"/>
        <v>1510</v>
      </c>
      <c r="II349" s="28">
        <v>635</v>
      </c>
      <c r="IJ349" s="29">
        <v>322</v>
      </c>
      <c r="IK349" s="30">
        <v>313</v>
      </c>
      <c r="IL349" s="28">
        <v>712</v>
      </c>
      <c r="IM349" s="29">
        <v>351</v>
      </c>
      <c r="IN349" s="30">
        <v>361</v>
      </c>
      <c r="IO349" s="28">
        <v>591</v>
      </c>
      <c r="IP349" s="29">
        <v>292</v>
      </c>
      <c r="IQ349" s="30">
        <v>299</v>
      </c>
      <c r="IR349" s="28">
        <v>513</v>
      </c>
      <c r="IS349" s="29">
        <v>261</v>
      </c>
      <c r="IT349" s="30">
        <v>252</v>
      </c>
      <c r="IU349" s="28">
        <v>501</v>
      </c>
      <c r="IV349" s="29">
        <v>216</v>
      </c>
      <c r="IW349" s="30">
        <v>285</v>
      </c>
      <c r="IX349" s="140">
        <f t="shared" si="549"/>
        <v>3359</v>
      </c>
      <c r="IY349" s="140">
        <f t="shared" si="525"/>
        <v>1369</v>
      </c>
      <c r="IZ349" s="140">
        <f t="shared" si="526"/>
        <v>1990</v>
      </c>
      <c r="JA349" s="28">
        <v>600</v>
      </c>
      <c r="JB349" s="29">
        <v>232</v>
      </c>
      <c r="JC349" s="30">
        <v>368</v>
      </c>
      <c r="JD349" s="28">
        <v>701</v>
      </c>
      <c r="JE349" s="29">
        <v>303</v>
      </c>
      <c r="JF349" s="30">
        <v>398</v>
      </c>
      <c r="JG349" s="28">
        <v>797</v>
      </c>
      <c r="JH349" s="29">
        <v>341</v>
      </c>
      <c r="JI349" s="30">
        <v>456</v>
      </c>
      <c r="JJ349" s="28">
        <v>634</v>
      </c>
      <c r="JK349" s="29">
        <v>243</v>
      </c>
      <c r="JL349" s="30">
        <v>391</v>
      </c>
      <c r="JM349" s="28">
        <v>627</v>
      </c>
      <c r="JN349" s="29">
        <v>250</v>
      </c>
      <c r="JO349" s="30">
        <v>377</v>
      </c>
      <c r="JP349" s="140">
        <f t="shared" si="550"/>
        <v>3094</v>
      </c>
      <c r="JQ349" s="140">
        <f t="shared" si="527"/>
        <v>1142</v>
      </c>
      <c r="JR349" s="140">
        <f t="shared" si="528"/>
        <v>1952</v>
      </c>
      <c r="JS349" s="28">
        <v>698</v>
      </c>
      <c r="JT349" s="29">
        <v>261</v>
      </c>
      <c r="JU349" s="30">
        <v>437</v>
      </c>
      <c r="JV349" s="28">
        <v>643</v>
      </c>
      <c r="JW349" s="29">
        <v>259</v>
      </c>
      <c r="JX349" s="30">
        <v>384</v>
      </c>
      <c r="JY349" s="28">
        <v>608</v>
      </c>
      <c r="JZ349" s="29">
        <v>234</v>
      </c>
      <c r="KA349" s="30">
        <v>374</v>
      </c>
      <c r="KB349" s="28">
        <v>572</v>
      </c>
      <c r="KC349" s="29">
        <v>192</v>
      </c>
      <c r="KD349" s="30">
        <v>380</v>
      </c>
      <c r="KE349" s="28">
        <v>573</v>
      </c>
      <c r="KF349" s="29">
        <v>196</v>
      </c>
      <c r="KG349" s="30">
        <v>377</v>
      </c>
      <c r="KH349" s="140">
        <f t="shared" si="551"/>
        <v>1900</v>
      </c>
      <c r="KI349" s="140">
        <f t="shared" si="529"/>
        <v>563</v>
      </c>
      <c r="KJ349" s="140">
        <f t="shared" si="530"/>
        <v>1337</v>
      </c>
      <c r="KK349" s="28">
        <v>461</v>
      </c>
      <c r="KL349" s="29">
        <v>156</v>
      </c>
      <c r="KM349" s="30">
        <v>305</v>
      </c>
      <c r="KN349" s="28">
        <v>397</v>
      </c>
      <c r="KO349" s="29">
        <v>138</v>
      </c>
      <c r="KP349" s="30">
        <v>259</v>
      </c>
      <c r="KQ349" s="28">
        <v>394</v>
      </c>
      <c r="KR349" s="29">
        <v>92</v>
      </c>
      <c r="KS349" s="30">
        <v>302</v>
      </c>
      <c r="KT349" s="28">
        <v>341</v>
      </c>
      <c r="KU349" s="29">
        <v>92</v>
      </c>
      <c r="KV349" s="30">
        <v>249</v>
      </c>
      <c r="KW349" s="28">
        <v>307</v>
      </c>
      <c r="KX349" s="29">
        <v>85</v>
      </c>
      <c r="KY349" s="30">
        <v>222</v>
      </c>
      <c r="KZ349" s="140">
        <f t="shared" si="552"/>
        <v>922</v>
      </c>
      <c r="LA349" s="140">
        <f t="shared" si="531"/>
        <v>191</v>
      </c>
      <c r="LB349" s="140">
        <f t="shared" si="532"/>
        <v>731</v>
      </c>
      <c r="LC349" s="28">
        <v>247</v>
      </c>
      <c r="LD349" s="29">
        <v>53</v>
      </c>
      <c r="LE349" s="30">
        <v>194</v>
      </c>
      <c r="LF349" s="28">
        <v>215</v>
      </c>
      <c r="LG349" s="29">
        <v>42</v>
      </c>
      <c r="LH349" s="30">
        <v>173</v>
      </c>
      <c r="LI349" s="28">
        <v>162</v>
      </c>
      <c r="LJ349" s="29">
        <v>36</v>
      </c>
      <c r="LK349" s="30">
        <v>126</v>
      </c>
      <c r="LL349" s="28">
        <v>143</v>
      </c>
      <c r="LM349" s="29">
        <v>31</v>
      </c>
      <c r="LN349" s="30">
        <v>112</v>
      </c>
      <c r="LO349" s="28">
        <v>155</v>
      </c>
      <c r="LP349" s="29">
        <v>29</v>
      </c>
      <c r="LQ349" s="30">
        <v>126</v>
      </c>
      <c r="LR349" s="140">
        <f t="shared" si="553"/>
        <v>287</v>
      </c>
      <c r="LS349" s="140">
        <f t="shared" si="533"/>
        <v>52</v>
      </c>
      <c r="LT349" s="140">
        <f t="shared" si="534"/>
        <v>235</v>
      </c>
      <c r="LU349" s="28">
        <v>96</v>
      </c>
      <c r="LV349" s="29">
        <v>19</v>
      </c>
      <c r="LW349" s="30">
        <v>77</v>
      </c>
      <c r="LX349" s="28">
        <v>76</v>
      </c>
      <c r="LY349" s="29">
        <v>15</v>
      </c>
      <c r="LZ349" s="30">
        <v>61</v>
      </c>
      <c r="MA349" s="28">
        <v>59</v>
      </c>
      <c r="MB349" s="29">
        <v>7</v>
      </c>
      <c r="MC349" s="30">
        <v>52</v>
      </c>
      <c r="MD349" s="28">
        <v>36</v>
      </c>
      <c r="ME349" s="29">
        <v>9</v>
      </c>
      <c r="MF349" s="30">
        <v>27</v>
      </c>
      <c r="MG349" s="28">
        <v>20</v>
      </c>
      <c r="MH349" s="29">
        <v>2</v>
      </c>
      <c r="MI349" s="30">
        <v>18</v>
      </c>
      <c r="MJ349" s="140">
        <f t="shared" si="490"/>
        <v>70</v>
      </c>
      <c r="MK349" s="140">
        <f t="shared" si="491"/>
        <v>8</v>
      </c>
      <c r="ML349" s="140">
        <f t="shared" si="492"/>
        <v>62</v>
      </c>
      <c r="MM349" s="28">
        <v>22</v>
      </c>
      <c r="MN349" s="29">
        <v>5</v>
      </c>
      <c r="MO349" s="30">
        <v>17</v>
      </c>
      <c r="MP349" s="28">
        <v>20</v>
      </c>
      <c r="MQ349" s="29">
        <v>1</v>
      </c>
      <c r="MR349" s="30">
        <v>19</v>
      </c>
      <c r="MS349" s="28">
        <v>14</v>
      </c>
      <c r="MT349" s="29">
        <v>0</v>
      </c>
      <c r="MU349" s="30">
        <v>14</v>
      </c>
      <c r="MV349" s="28">
        <v>10</v>
      </c>
      <c r="MW349" s="29">
        <v>1</v>
      </c>
      <c r="MX349" s="30">
        <v>9</v>
      </c>
      <c r="MY349" s="28">
        <v>4</v>
      </c>
      <c r="MZ349" s="29">
        <v>1</v>
      </c>
      <c r="NA349" s="30">
        <v>3</v>
      </c>
      <c r="NB349" s="144">
        <f t="shared" si="493"/>
        <v>7</v>
      </c>
      <c r="NC349" s="140">
        <f t="shared" si="494"/>
        <v>1</v>
      </c>
      <c r="ND349" s="145">
        <f t="shared" si="495"/>
        <v>6</v>
      </c>
      <c r="NE349" s="28">
        <v>1</v>
      </c>
      <c r="NF349" s="29">
        <v>0</v>
      </c>
      <c r="NG349" s="30">
        <v>1</v>
      </c>
      <c r="NH349" s="28">
        <v>4</v>
      </c>
      <c r="NI349" s="29">
        <v>1</v>
      </c>
      <c r="NJ349" s="30">
        <v>3</v>
      </c>
      <c r="NK349" s="28">
        <v>2</v>
      </c>
      <c r="NL349" s="29">
        <v>0</v>
      </c>
      <c r="NM349" s="30">
        <v>2</v>
      </c>
      <c r="NN349" s="28">
        <v>0</v>
      </c>
      <c r="NO349" s="29">
        <v>0</v>
      </c>
      <c r="NP349" s="30">
        <v>0</v>
      </c>
      <c r="NQ349" s="28">
        <v>0</v>
      </c>
      <c r="NR349" s="29">
        <v>0</v>
      </c>
      <c r="NS349" s="30">
        <v>0</v>
      </c>
      <c r="NT349" s="144">
        <f t="shared" si="496"/>
        <v>1</v>
      </c>
      <c r="NU349" s="140">
        <f t="shared" si="497"/>
        <v>1</v>
      </c>
      <c r="NV349" s="145">
        <f t="shared" si="498"/>
        <v>0</v>
      </c>
      <c r="NW349" s="28">
        <v>0</v>
      </c>
      <c r="NX349" s="29">
        <v>0</v>
      </c>
      <c r="NY349" s="30">
        <v>0</v>
      </c>
      <c r="NZ349" s="28">
        <v>0</v>
      </c>
      <c r="OA349" s="29">
        <v>0</v>
      </c>
      <c r="OB349" s="30">
        <v>0</v>
      </c>
      <c r="OC349" s="28">
        <v>0</v>
      </c>
      <c r="OD349" s="29">
        <v>0</v>
      </c>
      <c r="OE349" s="30">
        <v>0</v>
      </c>
      <c r="OF349" s="28">
        <v>0</v>
      </c>
      <c r="OG349" s="29">
        <v>0</v>
      </c>
      <c r="OH349" s="30">
        <v>0</v>
      </c>
      <c r="OI349" s="28">
        <v>1</v>
      </c>
      <c r="OJ349" s="29">
        <v>1</v>
      </c>
      <c r="OK349" s="30">
        <v>0</v>
      </c>
      <c r="OL349" s="144">
        <v>1</v>
      </c>
      <c r="OM349" s="140">
        <v>0</v>
      </c>
      <c r="ON349" s="145">
        <v>1</v>
      </c>
    </row>
    <row r="350" spans="1:404" ht="12" customHeight="1">
      <c r="B350" s="31" t="s">
        <v>257</v>
      </c>
      <c r="C350" s="32">
        <v>14734</v>
      </c>
      <c r="D350" s="11">
        <v>7293</v>
      </c>
      <c r="E350" s="33">
        <v>7441</v>
      </c>
      <c r="F350" s="141">
        <f t="shared" si="535"/>
        <v>726</v>
      </c>
      <c r="G350" s="141">
        <f t="shared" si="554"/>
        <v>388</v>
      </c>
      <c r="H350" s="141">
        <f t="shared" si="555"/>
        <v>338</v>
      </c>
      <c r="I350" s="32">
        <v>138</v>
      </c>
      <c r="J350" s="11">
        <v>79</v>
      </c>
      <c r="K350" s="33">
        <v>59</v>
      </c>
      <c r="L350" s="32">
        <v>128</v>
      </c>
      <c r="M350" s="11">
        <v>66</v>
      </c>
      <c r="N350" s="33">
        <v>62</v>
      </c>
      <c r="O350" s="32">
        <v>151</v>
      </c>
      <c r="P350" s="11">
        <v>85</v>
      </c>
      <c r="Q350" s="33">
        <v>66</v>
      </c>
      <c r="R350" s="32">
        <v>164</v>
      </c>
      <c r="S350" s="11">
        <v>83</v>
      </c>
      <c r="T350" s="33">
        <v>81</v>
      </c>
      <c r="U350" s="32">
        <v>145</v>
      </c>
      <c r="V350" s="11">
        <v>75</v>
      </c>
      <c r="W350" s="33">
        <v>70</v>
      </c>
      <c r="X350" s="141">
        <f t="shared" si="536"/>
        <v>799</v>
      </c>
      <c r="Y350" s="141">
        <f t="shared" si="499"/>
        <v>416</v>
      </c>
      <c r="Z350" s="141">
        <f t="shared" si="500"/>
        <v>383</v>
      </c>
      <c r="AA350" s="32">
        <v>150</v>
      </c>
      <c r="AB350" s="11">
        <v>79</v>
      </c>
      <c r="AC350" s="33">
        <v>71</v>
      </c>
      <c r="AD350" s="32">
        <v>165</v>
      </c>
      <c r="AE350" s="11">
        <v>84</v>
      </c>
      <c r="AF350" s="33">
        <v>81</v>
      </c>
      <c r="AG350" s="32">
        <v>169</v>
      </c>
      <c r="AH350" s="11">
        <v>88</v>
      </c>
      <c r="AI350" s="33">
        <v>81</v>
      </c>
      <c r="AJ350" s="32">
        <v>145</v>
      </c>
      <c r="AK350" s="11">
        <v>82</v>
      </c>
      <c r="AL350" s="33">
        <v>63</v>
      </c>
      <c r="AM350" s="32">
        <v>170</v>
      </c>
      <c r="AN350" s="11">
        <v>83</v>
      </c>
      <c r="AO350" s="33">
        <v>87</v>
      </c>
      <c r="AP350" s="141">
        <f t="shared" si="537"/>
        <v>942</v>
      </c>
      <c r="AQ350" s="141">
        <f t="shared" si="501"/>
        <v>509</v>
      </c>
      <c r="AR350" s="141">
        <f t="shared" si="502"/>
        <v>433</v>
      </c>
      <c r="AS350" s="32">
        <v>154</v>
      </c>
      <c r="AT350" s="11">
        <v>87</v>
      </c>
      <c r="AU350" s="33">
        <v>67</v>
      </c>
      <c r="AV350" s="32">
        <v>163</v>
      </c>
      <c r="AW350" s="11">
        <v>78</v>
      </c>
      <c r="AX350" s="33">
        <v>85</v>
      </c>
      <c r="AY350" s="32">
        <v>197</v>
      </c>
      <c r="AZ350" s="11">
        <v>102</v>
      </c>
      <c r="BA350" s="33">
        <v>95</v>
      </c>
      <c r="BB350" s="32">
        <v>194</v>
      </c>
      <c r="BC350" s="11">
        <v>106</v>
      </c>
      <c r="BD350" s="33">
        <v>88</v>
      </c>
      <c r="BE350" s="32">
        <v>234</v>
      </c>
      <c r="BF350" s="11">
        <v>136</v>
      </c>
      <c r="BG350" s="33">
        <v>98</v>
      </c>
      <c r="BH350" s="141">
        <f t="shared" si="538"/>
        <v>1039</v>
      </c>
      <c r="BI350" s="141">
        <f t="shared" si="503"/>
        <v>540</v>
      </c>
      <c r="BJ350" s="141">
        <f t="shared" si="504"/>
        <v>499</v>
      </c>
      <c r="BK350" s="32">
        <v>189</v>
      </c>
      <c r="BL350" s="11">
        <v>89</v>
      </c>
      <c r="BM350" s="33">
        <v>100</v>
      </c>
      <c r="BN350" s="32">
        <v>216</v>
      </c>
      <c r="BO350" s="11">
        <v>111</v>
      </c>
      <c r="BP350" s="33">
        <v>105</v>
      </c>
      <c r="BQ350" s="32">
        <v>216</v>
      </c>
      <c r="BR350" s="11">
        <v>116</v>
      </c>
      <c r="BS350" s="33">
        <v>100</v>
      </c>
      <c r="BT350" s="32">
        <v>215</v>
      </c>
      <c r="BU350" s="11">
        <v>108</v>
      </c>
      <c r="BV350" s="33">
        <v>107</v>
      </c>
      <c r="BW350" s="32">
        <v>203</v>
      </c>
      <c r="BX350" s="11">
        <v>116</v>
      </c>
      <c r="BY350" s="33">
        <v>87</v>
      </c>
      <c r="BZ350" s="141">
        <f t="shared" si="539"/>
        <v>898</v>
      </c>
      <c r="CA350" s="141">
        <f t="shared" si="505"/>
        <v>474</v>
      </c>
      <c r="CB350" s="141">
        <f t="shared" si="506"/>
        <v>424</v>
      </c>
      <c r="CC350" s="32">
        <v>206</v>
      </c>
      <c r="CD350" s="11">
        <v>100</v>
      </c>
      <c r="CE350" s="33">
        <v>106</v>
      </c>
      <c r="CF350" s="32">
        <v>202</v>
      </c>
      <c r="CG350" s="11">
        <v>113</v>
      </c>
      <c r="CH350" s="33">
        <v>89</v>
      </c>
      <c r="CI350" s="32">
        <v>176</v>
      </c>
      <c r="CJ350" s="11">
        <v>94</v>
      </c>
      <c r="CK350" s="33">
        <v>82</v>
      </c>
      <c r="CL350" s="32">
        <v>174</v>
      </c>
      <c r="CM350" s="11">
        <v>86</v>
      </c>
      <c r="CN350" s="33">
        <v>88</v>
      </c>
      <c r="CO350" s="32">
        <v>140</v>
      </c>
      <c r="CP350" s="11">
        <v>81</v>
      </c>
      <c r="CQ350" s="33">
        <v>59</v>
      </c>
      <c r="CR350" s="141">
        <f t="shared" si="540"/>
        <v>642</v>
      </c>
      <c r="CS350" s="141">
        <f t="shared" si="507"/>
        <v>353</v>
      </c>
      <c r="CT350" s="141">
        <f t="shared" si="508"/>
        <v>289</v>
      </c>
      <c r="CU350" s="32">
        <v>126</v>
      </c>
      <c r="CV350" s="11">
        <v>83</v>
      </c>
      <c r="CW350" s="33">
        <v>43</v>
      </c>
      <c r="CX350" s="32">
        <v>133</v>
      </c>
      <c r="CY350" s="11">
        <v>66</v>
      </c>
      <c r="CZ350" s="33">
        <v>67</v>
      </c>
      <c r="DA350" s="32">
        <v>124</v>
      </c>
      <c r="DB350" s="11">
        <v>63</v>
      </c>
      <c r="DC350" s="33">
        <v>61</v>
      </c>
      <c r="DD350" s="32">
        <v>137</v>
      </c>
      <c r="DE350" s="11">
        <v>75</v>
      </c>
      <c r="DF350" s="33">
        <v>62</v>
      </c>
      <c r="DG350" s="32">
        <v>122</v>
      </c>
      <c r="DH350" s="11">
        <v>66</v>
      </c>
      <c r="DI350" s="33">
        <v>56</v>
      </c>
      <c r="DJ350" s="141">
        <f t="shared" si="541"/>
        <v>905</v>
      </c>
      <c r="DK350" s="141">
        <f t="shared" si="509"/>
        <v>427</v>
      </c>
      <c r="DL350" s="141">
        <f t="shared" si="510"/>
        <v>478</v>
      </c>
      <c r="DM350" s="32">
        <v>138</v>
      </c>
      <c r="DN350" s="11">
        <v>64</v>
      </c>
      <c r="DO350" s="33">
        <v>74</v>
      </c>
      <c r="DP350" s="32">
        <v>145</v>
      </c>
      <c r="DQ350" s="11">
        <v>74</v>
      </c>
      <c r="DR350" s="33">
        <v>71</v>
      </c>
      <c r="DS350" s="32">
        <v>202</v>
      </c>
      <c r="DT350" s="11">
        <v>107</v>
      </c>
      <c r="DU350" s="33">
        <v>95</v>
      </c>
      <c r="DV350" s="32">
        <v>188</v>
      </c>
      <c r="DW350" s="11">
        <v>77</v>
      </c>
      <c r="DX350" s="33">
        <v>111</v>
      </c>
      <c r="DY350" s="32">
        <v>232</v>
      </c>
      <c r="DZ350" s="11">
        <v>105</v>
      </c>
      <c r="EA350" s="33">
        <v>127</v>
      </c>
      <c r="EB350" s="141">
        <f t="shared" si="542"/>
        <v>1069</v>
      </c>
      <c r="EC350" s="141">
        <f t="shared" si="511"/>
        <v>526</v>
      </c>
      <c r="ED350" s="141">
        <f t="shared" si="512"/>
        <v>543</v>
      </c>
      <c r="EE350" s="32">
        <v>190</v>
      </c>
      <c r="EF350" s="11">
        <v>99</v>
      </c>
      <c r="EG350" s="33">
        <v>91</v>
      </c>
      <c r="EH350" s="32">
        <v>212</v>
      </c>
      <c r="EI350" s="11">
        <v>97</v>
      </c>
      <c r="EJ350" s="33">
        <v>115</v>
      </c>
      <c r="EK350" s="32">
        <v>217</v>
      </c>
      <c r="EL350" s="11">
        <v>101</v>
      </c>
      <c r="EM350" s="33">
        <v>116</v>
      </c>
      <c r="EN350" s="32">
        <v>224</v>
      </c>
      <c r="EO350" s="11">
        <v>119</v>
      </c>
      <c r="EP350" s="33">
        <v>105</v>
      </c>
      <c r="EQ350" s="32">
        <v>226</v>
      </c>
      <c r="ER350" s="11">
        <v>110</v>
      </c>
      <c r="ES350" s="33">
        <v>116</v>
      </c>
      <c r="ET350" s="141">
        <f t="shared" si="543"/>
        <v>1322</v>
      </c>
      <c r="EU350" s="141">
        <f t="shared" si="513"/>
        <v>695</v>
      </c>
      <c r="EV350" s="141">
        <f t="shared" si="514"/>
        <v>627</v>
      </c>
      <c r="EW350" s="32">
        <v>253</v>
      </c>
      <c r="EX350" s="11">
        <v>129</v>
      </c>
      <c r="EY350" s="33">
        <v>124</v>
      </c>
      <c r="EZ350" s="32">
        <v>276</v>
      </c>
      <c r="FA350" s="11">
        <v>147</v>
      </c>
      <c r="FB350" s="33">
        <v>129</v>
      </c>
      <c r="FC350" s="32">
        <v>239</v>
      </c>
      <c r="FD350" s="11">
        <v>124</v>
      </c>
      <c r="FE350" s="33">
        <v>115</v>
      </c>
      <c r="FF350" s="32">
        <v>284</v>
      </c>
      <c r="FG350" s="11">
        <v>150</v>
      </c>
      <c r="FH350" s="33">
        <v>134</v>
      </c>
      <c r="FI350" s="32">
        <v>270</v>
      </c>
      <c r="FJ350" s="11">
        <v>145</v>
      </c>
      <c r="FK350" s="33">
        <v>125</v>
      </c>
      <c r="FL350" s="141">
        <f t="shared" si="544"/>
        <v>1259</v>
      </c>
      <c r="FM350" s="141">
        <f t="shared" si="515"/>
        <v>643</v>
      </c>
      <c r="FN350" s="141">
        <f t="shared" si="516"/>
        <v>616</v>
      </c>
      <c r="FO350" s="32">
        <v>280</v>
      </c>
      <c r="FP350" s="11">
        <v>148</v>
      </c>
      <c r="FQ350" s="33">
        <v>132</v>
      </c>
      <c r="FR350" s="32">
        <v>278</v>
      </c>
      <c r="FS350" s="11">
        <v>144</v>
      </c>
      <c r="FT350" s="33">
        <v>134</v>
      </c>
      <c r="FU350" s="32">
        <v>243</v>
      </c>
      <c r="FV350" s="11">
        <v>121</v>
      </c>
      <c r="FW350" s="33">
        <v>122</v>
      </c>
      <c r="FX350" s="32">
        <v>221</v>
      </c>
      <c r="FY350" s="11">
        <v>114</v>
      </c>
      <c r="FZ350" s="33">
        <v>107</v>
      </c>
      <c r="GA350" s="32">
        <v>237</v>
      </c>
      <c r="GB350" s="11">
        <v>116</v>
      </c>
      <c r="GC350" s="33">
        <v>121</v>
      </c>
      <c r="GD350" s="141">
        <f t="shared" si="545"/>
        <v>1166</v>
      </c>
      <c r="GE350" s="141">
        <f t="shared" si="517"/>
        <v>629</v>
      </c>
      <c r="GF350" s="141">
        <f t="shared" si="518"/>
        <v>537</v>
      </c>
      <c r="GG350" s="32">
        <v>214</v>
      </c>
      <c r="GH350" s="11">
        <v>124</v>
      </c>
      <c r="GI350" s="33">
        <v>90</v>
      </c>
      <c r="GJ350" s="32">
        <v>223</v>
      </c>
      <c r="GK350" s="11">
        <v>115</v>
      </c>
      <c r="GL350" s="33">
        <v>108</v>
      </c>
      <c r="GM350" s="32">
        <v>255</v>
      </c>
      <c r="GN350" s="11">
        <v>128</v>
      </c>
      <c r="GO350" s="33">
        <v>127</v>
      </c>
      <c r="GP350" s="32">
        <v>268</v>
      </c>
      <c r="GQ350" s="11">
        <v>150</v>
      </c>
      <c r="GR350" s="33">
        <v>118</v>
      </c>
      <c r="GS350" s="32">
        <v>206</v>
      </c>
      <c r="GT350" s="11">
        <v>112</v>
      </c>
      <c r="GU350" s="33">
        <v>94</v>
      </c>
      <c r="GV350" s="141">
        <f t="shared" si="546"/>
        <v>970</v>
      </c>
      <c r="GW350" s="141">
        <f t="shared" si="519"/>
        <v>472</v>
      </c>
      <c r="GX350" s="141">
        <f t="shared" si="520"/>
        <v>498</v>
      </c>
      <c r="GY350" s="32">
        <v>238</v>
      </c>
      <c r="GZ350" s="11">
        <v>123</v>
      </c>
      <c r="HA350" s="33">
        <v>115</v>
      </c>
      <c r="HB350" s="32">
        <v>178</v>
      </c>
      <c r="HC350" s="11">
        <v>77</v>
      </c>
      <c r="HD350" s="33">
        <v>101</v>
      </c>
      <c r="HE350" s="32">
        <v>205</v>
      </c>
      <c r="HF350" s="11">
        <v>100</v>
      </c>
      <c r="HG350" s="33">
        <v>105</v>
      </c>
      <c r="HH350" s="32">
        <v>186</v>
      </c>
      <c r="HI350" s="11">
        <v>93</v>
      </c>
      <c r="HJ350" s="33">
        <v>93</v>
      </c>
      <c r="HK350" s="32">
        <v>163</v>
      </c>
      <c r="HL350" s="11">
        <v>79</v>
      </c>
      <c r="HM350" s="33">
        <v>84</v>
      </c>
      <c r="HN350" s="141">
        <f t="shared" si="547"/>
        <v>712</v>
      </c>
      <c r="HO350" s="141">
        <f t="shared" si="521"/>
        <v>343</v>
      </c>
      <c r="HP350" s="141">
        <f t="shared" si="522"/>
        <v>369</v>
      </c>
      <c r="HQ350" s="32">
        <v>165</v>
      </c>
      <c r="HR350" s="11">
        <v>83</v>
      </c>
      <c r="HS350" s="33">
        <v>82</v>
      </c>
      <c r="HT350" s="32">
        <v>167</v>
      </c>
      <c r="HU350" s="11">
        <v>79</v>
      </c>
      <c r="HV350" s="33">
        <v>88</v>
      </c>
      <c r="HW350" s="32">
        <v>140</v>
      </c>
      <c r="HX350" s="11">
        <v>58</v>
      </c>
      <c r="HY350" s="33">
        <v>82</v>
      </c>
      <c r="HZ350" s="32">
        <v>104</v>
      </c>
      <c r="IA350" s="11">
        <v>53</v>
      </c>
      <c r="IB350" s="33">
        <v>51</v>
      </c>
      <c r="IC350" s="32">
        <v>136</v>
      </c>
      <c r="ID350" s="11">
        <v>70</v>
      </c>
      <c r="IE350" s="33">
        <v>66</v>
      </c>
      <c r="IF350" s="141">
        <f t="shared" si="548"/>
        <v>556</v>
      </c>
      <c r="IG350" s="141">
        <f t="shared" si="523"/>
        <v>274</v>
      </c>
      <c r="IH350" s="141">
        <f t="shared" si="524"/>
        <v>282</v>
      </c>
      <c r="II350" s="32">
        <v>124</v>
      </c>
      <c r="IJ350" s="11">
        <v>66</v>
      </c>
      <c r="IK350" s="33">
        <v>58</v>
      </c>
      <c r="IL350" s="32">
        <v>139</v>
      </c>
      <c r="IM350" s="11">
        <v>64</v>
      </c>
      <c r="IN350" s="33">
        <v>75</v>
      </c>
      <c r="IO350" s="32">
        <v>90</v>
      </c>
      <c r="IP350" s="11">
        <v>51</v>
      </c>
      <c r="IQ350" s="33">
        <v>39</v>
      </c>
      <c r="IR350" s="32">
        <v>100</v>
      </c>
      <c r="IS350" s="11">
        <v>52</v>
      </c>
      <c r="IT350" s="33">
        <v>48</v>
      </c>
      <c r="IU350" s="32">
        <v>103</v>
      </c>
      <c r="IV350" s="11">
        <v>41</v>
      </c>
      <c r="IW350" s="33">
        <v>62</v>
      </c>
      <c r="IX350" s="141">
        <f t="shared" si="549"/>
        <v>591</v>
      </c>
      <c r="IY350" s="141">
        <f t="shared" si="525"/>
        <v>227</v>
      </c>
      <c r="IZ350" s="141">
        <f t="shared" si="526"/>
        <v>364</v>
      </c>
      <c r="JA350" s="32">
        <v>114</v>
      </c>
      <c r="JB350" s="11">
        <v>35</v>
      </c>
      <c r="JC350" s="33">
        <v>79</v>
      </c>
      <c r="JD350" s="32">
        <v>134</v>
      </c>
      <c r="JE350" s="11">
        <v>66</v>
      </c>
      <c r="JF350" s="33">
        <v>68</v>
      </c>
      <c r="JG350" s="32">
        <v>152</v>
      </c>
      <c r="JH350" s="11">
        <v>58</v>
      </c>
      <c r="JI350" s="33">
        <v>94</v>
      </c>
      <c r="JJ350" s="32">
        <v>101</v>
      </c>
      <c r="JK350" s="11">
        <v>34</v>
      </c>
      <c r="JL350" s="33">
        <v>67</v>
      </c>
      <c r="JM350" s="32">
        <v>90</v>
      </c>
      <c r="JN350" s="11">
        <v>34</v>
      </c>
      <c r="JO350" s="33">
        <v>56</v>
      </c>
      <c r="JP350" s="141">
        <f t="shared" si="550"/>
        <v>558</v>
      </c>
      <c r="JQ350" s="141">
        <f t="shared" si="527"/>
        <v>217</v>
      </c>
      <c r="JR350" s="141">
        <f t="shared" si="528"/>
        <v>341</v>
      </c>
      <c r="JS350" s="32">
        <v>123</v>
      </c>
      <c r="JT350" s="11">
        <v>53</v>
      </c>
      <c r="JU350" s="33">
        <v>70</v>
      </c>
      <c r="JV350" s="32">
        <v>110</v>
      </c>
      <c r="JW350" s="11">
        <v>39</v>
      </c>
      <c r="JX350" s="33">
        <v>71</v>
      </c>
      <c r="JY350" s="32">
        <v>118</v>
      </c>
      <c r="JZ350" s="11">
        <v>50</v>
      </c>
      <c r="KA350" s="33">
        <v>68</v>
      </c>
      <c r="KB350" s="32">
        <v>101</v>
      </c>
      <c r="KC350" s="11">
        <v>36</v>
      </c>
      <c r="KD350" s="33">
        <v>65</v>
      </c>
      <c r="KE350" s="32">
        <v>106</v>
      </c>
      <c r="KF350" s="11">
        <v>39</v>
      </c>
      <c r="KG350" s="33">
        <v>67</v>
      </c>
      <c r="KH350" s="141">
        <f t="shared" si="551"/>
        <v>336</v>
      </c>
      <c r="KI350" s="141">
        <f t="shared" si="529"/>
        <v>112</v>
      </c>
      <c r="KJ350" s="141">
        <f t="shared" si="530"/>
        <v>224</v>
      </c>
      <c r="KK350" s="32">
        <v>92</v>
      </c>
      <c r="KL350" s="11">
        <v>32</v>
      </c>
      <c r="KM350" s="33">
        <v>60</v>
      </c>
      <c r="KN350" s="32">
        <v>69</v>
      </c>
      <c r="KO350" s="11">
        <v>26</v>
      </c>
      <c r="KP350" s="33">
        <v>43</v>
      </c>
      <c r="KQ350" s="32">
        <v>66</v>
      </c>
      <c r="KR350" s="11">
        <v>17</v>
      </c>
      <c r="KS350" s="33">
        <v>49</v>
      </c>
      <c r="KT350" s="32">
        <v>62</v>
      </c>
      <c r="KU350" s="11">
        <v>22</v>
      </c>
      <c r="KV350" s="33">
        <v>40</v>
      </c>
      <c r="KW350" s="32">
        <v>47</v>
      </c>
      <c r="KX350" s="11">
        <v>15</v>
      </c>
      <c r="KY350" s="33">
        <v>32</v>
      </c>
      <c r="KZ350" s="141">
        <f t="shared" si="552"/>
        <v>173</v>
      </c>
      <c r="LA350" s="141">
        <f t="shared" si="531"/>
        <v>35</v>
      </c>
      <c r="LB350" s="141">
        <f t="shared" si="532"/>
        <v>138</v>
      </c>
      <c r="LC350" s="32">
        <v>39</v>
      </c>
      <c r="LD350" s="11">
        <v>11</v>
      </c>
      <c r="LE350" s="33">
        <v>28</v>
      </c>
      <c r="LF350" s="32">
        <v>43</v>
      </c>
      <c r="LG350" s="11">
        <v>9</v>
      </c>
      <c r="LH350" s="33">
        <v>34</v>
      </c>
      <c r="LI350" s="32">
        <v>30</v>
      </c>
      <c r="LJ350" s="11">
        <v>5</v>
      </c>
      <c r="LK350" s="33">
        <v>25</v>
      </c>
      <c r="LL350" s="32">
        <v>33</v>
      </c>
      <c r="LM350" s="11">
        <v>5</v>
      </c>
      <c r="LN350" s="33">
        <v>28</v>
      </c>
      <c r="LO350" s="32">
        <v>28</v>
      </c>
      <c r="LP350" s="11">
        <v>5</v>
      </c>
      <c r="LQ350" s="33">
        <v>23</v>
      </c>
      <c r="LR350" s="141">
        <f t="shared" si="553"/>
        <v>54</v>
      </c>
      <c r="LS350" s="141">
        <f t="shared" si="533"/>
        <v>9</v>
      </c>
      <c r="LT350" s="141">
        <f t="shared" si="534"/>
        <v>45</v>
      </c>
      <c r="LU350" s="32">
        <v>14</v>
      </c>
      <c r="LV350" s="11">
        <v>4</v>
      </c>
      <c r="LW350" s="33">
        <v>10</v>
      </c>
      <c r="LX350" s="32">
        <v>19</v>
      </c>
      <c r="LY350" s="11">
        <v>4</v>
      </c>
      <c r="LZ350" s="33">
        <v>15</v>
      </c>
      <c r="MA350" s="32">
        <v>11</v>
      </c>
      <c r="MB350" s="11">
        <v>0</v>
      </c>
      <c r="MC350" s="33">
        <v>11</v>
      </c>
      <c r="MD350" s="32">
        <v>6</v>
      </c>
      <c r="ME350" s="11">
        <v>0</v>
      </c>
      <c r="MF350" s="33">
        <v>6</v>
      </c>
      <c r="MG350" s="32">
        <v>4</v>
      </c>
      <c r="MH350" s="11">
        <v>1</v>
      </c>
      <c r="MI350" s="33">
        <v>3</v>
      </c>
      <c r="MJ350" s="141">
        <f t="shared" si="490"/>
        <v>14</v>
      </c>
      <c r="MK350" s="141">
        <f t="shared" si="491"/>
        <v>4</v>
      </c>
      <c r="ML350" s="141">
        <f t="shared" si="492"/>
        <v>10</v>
      </c>
      <c r="MM350" s="32">
        <v>6</v>
      </c>
      <c r="MN350" s="11">
        <v>1</v>
      </c>
      <c r="MO350" s="33">
        <v>5</v>
      </c>
      <c r="MP350" s="32">
        <v>1</v>
      </c>
      <c r="MQ350" s="11">
        <v>1</v>
      </c>
      <c r="MR350" s="33">
        <v>0</v>
      </c>
      <c r="MS350" s="32">
        <v>2</v>
      </c>
      <c r="MT350" s="11">
        <v>0</v>
      </c>
      <c r="MU350" s="33">
        <v>2</v>
      </c>
      <c r="MV350" s="32">
        <v>4</v>
      </c>
      <c r="MW350" s="11">
        <v>1</v>
      </c>
      <c r="MX350" s="33">
        <v>3</v>
      </c>
      <c r="MY350" s="32">
        <v>1</v>
      </c>
      <c r="MZ350" s="11">
        <v>1</v>
      </c>
      <c r="NA350" s="33">
        <v>0</v>
      </c>
      <c r="NB350" s="146">
        <f t="shared" si="493"/>
        <v>3</v>
      </c>
      <c r="NC350" s="141">
        <f t="shared" si="494"/>
        <v>0</v>
      </c>
      <c r="ND350" s="147">
        <f t="shared" si="495"/>
        <v>3</v>
      </c>
      <c r="NE350" s="32">
        <v>0</v>
      </c>
      <c r="NF350" s="11">
        <v>0</v>
      </c>
      <c r="NG350" s="33">
        <v>0</v>
      </c>
      <c r="NH350" s="32">
        <v>3</v>
      </c>
      <c r="NI350" s="11">
        <v>0</v>
      </c>
      <c r="NJ350" s="33">
        <v>3</v>
      </c>
      <c r="NK350" s="32">
        <v>0</v>
      </c>
      <c r="NL350" s="11">
        <v>0</v>
      </c>
      <c r="NM350" s="33">
        <v>0</v>
      </c>
      <c r="NN350" s="32">
        <v>0</v>
      </c>
      <c r="NO350" s="11">
        <v>0</v>
      </c>
      <c r="NP350" s="33">
        <v>0</v>
      </c>
      <c r="NQ350" s="32">
        <v>0</v>
      </c>
      <c r="NR350" s="11">
        <v>0</v>
      </c>
      <c r="NS350" s="33">
        <v>0</v>
      </c>
      <c r="NT350" s="146">
        <f t="shared" si="496"/>
        <v>0</v>
      </c>
      <c r="NU350" s="141">
        <f t="shared" si="497"/>
        <v>0</v>
      </c>
      <c r="NV350" s="147">
        <f t="shared" si="498"/>
        <v>0</v>
      </c>
      <c r="NW350" s="32">
        <v>0</v>
      </c>
      <c r="NX350" s="11">
        <v>0</v>
      </c>
      <c r="NY350" s="33">
        <v>0</v>
      </c>
      <c r="NZ350" s="32">
        <v>0</v>
      </c>
      <c r="OA350" s="11">
        <v>0</v>
      </c>
      <c r="OB350" s="33">
        <v>0</v>
      </c>
      <c r="OC350" s="32">
        <v>0</v>
      </c>
      <c r="OD350" s="11">
        <v>0</v>
      </c>
      <c r="OE350" s="33">
        <v>0</v>
      </c>
      <c r="OF350" s="32">
        <v>0</v>
      </c>
      <c r="OG350" s="11">
        <v>0</v>
      </c>
      <c r="OH350" s="33">
        <v>0</v>
      </c>
      <c r="OI350" s="32">
        <v>0</v>
      </c>
      <c r="OJ350" s="11">
        <v>0</v>
      </c>
      <c r="OK350" s="33">
        <v>0</v>
      </c>
      <c r="OL350" s="146">
        <v>0</v>
      </c>
      <c r="OM350" s="141">
        <v>0</v>
      </c>
      <c r="ON350" s="147">
        <v>0</v>
      </c>
    </row>
    <row r="351" spans="1:404" ht="12" customHeight="1">
      <c r="B351" s="31" t="s">
        <v>258</v>
      </c>
      <c r="C351" s="32">
        <v>3301</v>
      </c>
      <c r="D351" s="11">
        <v>1613</v>
      </c>
      <c r="E351" s="33">
        <v>1688</v>
      </c>
      <c r="F351" s="141">
        <f t="shared" si="535"/>
        <v>59</v>
      </c>
      <c r="G351" s="141">
        <f t="shared" si="554"/>
        <v>27</v>
      </c>
      <c r="H351" s="141">
        <f t="shared" si="555"/>
        <v>32</v>
      </c>
      <c r="I351" s="32">
        <v>10</v>
      </c>
      <c r="J351" s="11">
        <v>0</v>
      </c>
      <c r="K351" s="33">
        <v>10</v>
      </c>
      <c r="L351" s="32">
        <v>7</v>
      </c>
      <c r="M351" s="11">
        <v>3</v>
      </c>
      <c r="N351" s="33">
        <v>4</v>
      </c>
      <c r="O351" s="32">
        <v>13</v>
      </c>
      <c r="P351" s="11">
        <v>8</v>
      </c>
      <c r="Q351" s="33">
        <v>5</v>
      </c>
      <c r="R351" s="32">
        <v>16</v>
      </c>
      <c r="S351" s="11">
        <v>10</v>
      </c>
      <c r="T351" s="33">
        <v>6</v>
      </c>
      <c r="U351" s="32">
        <v>13</v>
      </c>
      <c r="V351" s="11">
        <v>6</v>
      </c>
      <c r="W351" s="33">
        <v>7</v>
      </c>
      <c r="X351" s="141">
        <f t="shared" si="536"/>
        <v>70</v>
      </c>
      <c r="Y351" s="141">
        <f t="shared" si="499"/>
        <v>45</v>
      </c>
      <c r="Z351" s="141">
        <f t="shared" si="500"/>
        <v>25</v>
      </c>
      <c r="AA351" s="32">
        <v>17</v>
      </c>
      <c r="AB351" s="11">
        <v>10</v>
      </c>
      <c r="AC351" s="33">
        <v>7</v>
      </c>
      <c r="AD351" s="32">
        <v>12</v>
      </c>
      <c r="AE351" s="11">
        <v>8</v>
      </c>
      <c r="AF351" s="33">
        <v>4</v>
      </c>
      <c r="AG351" s="32">
        <v>18</v>
      </c>
      <c r="AH351" s="11">
        <v>15</v>
      </c>
      <c r="AI351" s="33">
        <v>3</v>
      </c>
      <c r="AJ351" s="32">
        <v>11</v>
      </c>
      <c r="AK351" s="11">
        <v>7</v>
      </c>
      <c r="AL351" s="33">
        <v>4</v>
      </c>
      <c r="AM351" s="32">
        <v>12</v>
      </c>
      <c r="AN351" s="11">
        <v>5</v>
      </c>
      <c r="AO351" s="33">
        <v>7</v>
      </c>
      <c r="AP351" s="141">
        <f t="shared" si="537"/>
        <v>82</v>
      </c>
      <c r="AQ351" s="141">
        <f t="shared" si="501"/>
        <v>44</v>
      </c>
      <c r="AR351" s="141">
        <f t="shared" si="502"/>
        <v>38</v>
      </c>
      <c r="AS351" s="32">
        <v>19</v>
      </c>
      <c r="AT351" s="11">
        <v>15</v>
      </c>
      <c r="AU351" s="33">
        <v>4</v>
      </c>
      <c r="AV351" s="32">
        <v>17</v>
      </c>
      <c r="AW351" s="11">
        <v>8</v>
      </c>
      <c r="AX351" s="33">
        <v>9</v>
      </c>
      <c r="AY351" s="32">
        <v>13</v>
      </c>
      <c r="AZ351" s="11">
        <v>4</v>
      </c>
      <c r="BA351" s="33">
        <v>9</v>
      </c>
      <c r="BB351" s="32">
        <v>11</v>
      </c>
      <c r="BC351" s="11">
        <v>6</v>
      </c>
      <c r="BD351" s="33">
        <v>5</v>
      </c>
      <c r="BE351" s="32">
        <v>22</v>
      </c>
      <c r="BF351" s="11">
        <v>11</v>
      </c>
      <c r="BG351" s="33">
        <v>11</v>
      </c>
      <c r="BH351" s="141">
        <f t="shared" si="538"/>
        <v>277</v>
      </c>
      <c r="BI351" s="141">
        <f t="shared" si="503"/>
        <v>210</v>
      </c>
      <c r="BJ351" s="141">
        <f t="shared" si="504"/>
        <v>67</v>
      </c>
      <c r="BK351" s="32">
        <v>31</v>
      </c>
      <c r="BL351" s="11">
        <v>18</v>
      </c>
      <c r="BM351" s="33">
        <v>13</v>
      </c>
      <c r="BN351" s="32">
        <v>88</v>
      </c>
      <c r="BO351" s="11">
        <v>75</v>
      </c>
      <c r="BP351" s="33">
        <v>13</v>
      </c>
      <c r="BQ351" s="32">
        <v>79</v>
      </c>
      <c r="BR351" s="11">
        <v>65</v>
      </c>
      <c r="BS351" s="33">
        <v>14</v>
      </c>
      <c r="BT351" s="32">
        <v>43</v>
      </c>
      <c r="BU351" s="11">
        <v>32</v>
      </c>
      <c r="BV351" s="33">
        <v>11</v>
      </c>
      <c r="BW351" s="32">
        <v>36</v>
      </c>
      <c r="BX351" s="11">
        <v>20</v>
      </c>
      <c r="BY351" s="33">
        <v>16</v>
      </c>
      <c r="BZ351" s="141">
        <f t="shared" si="539"/>
        <v>138</v>
      </c>
      <c r="CA351" s="141">
        <f t="shared" si="505"/>
        <v>72</v>
      </c>
      <c r="CB351" s="141">
        <f t="shared" si="506"/>
        <v>66</v>
      </c>
      <c r="CC351" s="32">
        <v>30</v>
      </c>
      <c r="CD351" s="11">
        <v>16</v>
      </c>
      <c r="CE351" s="33">
        <v>14</v>
      </c>
      <c r="CF351" s="32">
        <v>30</v>
      </c>
      <c r="CG351" s="11">
        <v>16</v>
      </c>
      <c r="CH351" s="33">
        <v>14</v>
      </c>
      <c r="CI351" s="32">
        <v>34</v>
      </c>
      <c r="CJ351" s="11">
        <v>18</v>
      </c>
      <c r="CK351" s="33">
        <v>16</v>
      </c>
      <c r="CL351" s="32">
        <v>19</v>
      </c>
      <c r="CM351" s="11">
        <v>9</v>
      </c>
      <c r="CN351" s="33">
        <v>10</v>
      </c>
      <c r="CO351" s="32">
        <v>25</v>
      </c>
      <c r="CP351" s="11">
        <v>13</v>
      </c>
      <c r="CQ351" s="33">
        <v>12</v>
      </c>
      <c r="CR351" s="141">
        <f t="shared" si="540"/>
        <v>107</v>
      </c>
      <c r="CS351" s="141">
        <f t="shared" si="507"/>
        <v>58</v>
      </c>
      <c r="CT351" s="141">
        <f t="shared" si="508"/>
        <v>49</v>
      </c>
      <c r="CU351" s="32">
        <v>21</v>
      </c>
      <c r="CV351" s="11">
        <v>7</v>
      </c>
      <c r="CW351" s="33">
        <v>14</v>
      </c>
      <c r="CX351" s="32">
        <v>23</v>
      </c>
      <c r="CY351" s="11">
        <v>16</v>
      </c>
      <c r="CZ351" s="33">
        <v>7</v>
      </c>
      <c r="DA351" s="32">
        <v>27</v>
      </c>
      <c r="DB351" s="11">
        <v>18</v>
      </c>
      <c r="DC351" s="33">
        <v>9</v>
      </c>
      <c r="DD351" s="32">
        <v>17</v>
      </c>
      <c r="DE351" s="11">
        <v>8</v>
      </c>
      <c r="DF351" s="33">
        <v>9</v>
      </c>
      <c r="DG351" s="32">
        <v>19</v>
      </c>
      <c r="DH351" s="11">
        <v>9</v>
      </c>
      <c r="DI351" s="33">
        <v>10</v>
      </c>
      <c r="DJ351" s="141">
        <f t="shared" si="541"/>
        <v>102</v>
      </c>
      <c r="DK351" s="141">
        <f t="shared" si="509"/>
        <v>57</v>
      </c>
      <c r="DL351" s="141">
        <f t="shared" si="510"/>
        <v>45</v>
      </c>
      <c r="DM351" s="32">
        <v>23</v>
      </c>
      <c r="DN351" s="11">
        <v>12</v>
      </c>
      <c r="DO351" s="33">
        <v>11</v>
      </c>
      <c r="DP351" s="32">
        <v>22</v>
      </c>
      <c r="DQ351" s="11">
        <v>13</v>
      </c>
      <c r="DR351" s="33">
        <v>9</v>
      </c>
      <c r="DS351" s="32">
        <v>23</v>
      </c>
      <c r="DT351" s="11">
        <v>10</v>
      </c>
      <c r="DU351" s="33">
        <v>13</v>
      </c>
      <c r="DV351" s="32">
        <v>17</v>
      </c>
      <c r="DW351" s="11">
        <v>10</v>
      </c>
      <c r="DX351" s="33">
        <v>7</v>
      </c>
      <c r="DY351" s="32">
        <v>17</v>
      </c>
      <c r="DZ351" s="11">
        <v>12</v>
      </c>
      <c r="EA351" s="33">
        <v>5</v>
      </c>
      <c r="EB351" s="141">
        <f t="shared" si="542"/>
        <v>112</v>
      </c>
      <c r="EC351" s="141">
        <f t="shared" si="511"/>
        <v>67</v>
      </c>
      <c r="ED351" s="141">
        <f t="shared" si="512"/>
        <v>45</v>
      </c>
      <c r="EE351" s="32">
        <v>27</v>
      </c>
      <c r="EF351" s="11">
        <v>12</v>
      </c>
      <c r="EG351" s="33">
        <v>15</v>
      </c>
      <c r="EH351" s="32">
        <v>21</v>
      </c>
      <c r="EI351" s="11">
        <v>13</v>
      </c>
      <c r="EJ351" s="33">
        <v>8</v>
      </c>
      <c r="EK351" s="32">
        <v>21</v>
      </c>
      <c r="EL351" s="11">
        <v>12</v>
      </c>
      <c r="EM351" s="33">
        <v>9</v>
      </c>
      <c r="EN351" s="32">
        <v>20</v>
      </c>
      <c r="EO351" s="11">
        <v>15</v>
      </c>
      <c r="EP351" s="33">
        <v>5</v>
      </c>
      <c r="EQ351" s="32">
        <v>23</v>
      </c>
      <c r="ER351" s="11">
        <v>15</v>
      </c>
      <c r="ES351" s="33">
        <v>8</v>
      </c>
      <c r="ET351" s="141">
        <f t="shared" si="543"/>
        <v>157</v>
      </c>
      <c r="EU351" s="141">
        <f t="shared" si="513"/>
        <v>88</v>
      </c>
      <c r="EV351" s="141">
        <f t="shared" si="514"/>
        <v>69</v>
      </c>
      <c r="EW351" s="32">
        <v>25</v>
      </c>
      <c r="EX351" s="11">
        <v>11</v>
      </c>
      <c r="EY351" s="33">
        <v>14</v>
      </c>
      <c r="EZ351" s="32">
        <v>37</v>
      </c>
      <c r="FA351" s="11">
        <v>22</v>
      </c>
      <c r="FB351" s="33">
        <v>15</v>
      </c>
      <c r="FC351" s="32">
        <v>30</v>
      </c>
      <c r="FD351" s="11">
        <v>18</v>
      </c>
      <c r="FE351" s="33">
        <v>12</v>
      </c>
      <c r="FF351" s="32">
        <v>37</v>
      </c>
      <c r="FG351" s="11">
        <v>22</v>
      </c>
      <c r="FH351" s="33">
        <v>15</v>
      </c>
      <c r="FI351" s="32">
        <v>28</v>
      </c>
      <c r="FJ351" s="11">
        <v>15</v>
      </c>
      <c r="FK351" s="33">
        <v>13</v>
      </c>
      <c r="FL351" s="141">
        <f t="shared" si="544"/>
        <v>205</v>
      </c>
      <c r="FM351" s="141">
        <f t="shared" si="515"/>
        <v>114</v>
      </c>
      <c r="FN351" s="141">
        <f t="shared" si="516"/>
        <v>91</v>
      </c>
      <c r="FO351" s="32">
        <v>39</v>
      </c>
      <c r="FP351" s="11">
        <v>21</v>
      </c>
      <c r="FQ351" s="33">
        <v>18</v>
      </c>
      <c r="FR351" s="32">
        <v>37</v>
      </c>
      <c r="FS351" s="11">
        <v>18</v>
      </c>
      <c r="FT351" s="33">
        <v>19</v>
      </c>
      <c r="FU351" s="32">
        <v>31</v>
      </c>
      <c r="FV351" s="11">
        <v>19</v>
      </c>
      <c r="FW351" s="33">
        <v>12</v>
      </c>
      <c r="FX351" s="32">
        <v>48</v>
      </c>
      <c r="FY351" s="11">
        <v>31</v>
      </c>
      <c r="FZ351" s="33">
        <v>17</v>
      </c>
      <c r="GA351" s="32">
        <v>50</v>
      </c>
      <c r="GB351" s="11">
        <v>25</v>
      </c>
      <c r="GC351" s="33">
        <v>25</v>
      </c>
      <c r="GD351" s="141">
        <f t="shared" si="545"/>
        <v>278</v>
      </c>
      <c r="GE351" s="141">
        <f t="shared" si="517"/>
        <v>155</v>
      </c>
      <c r="GF351" s="141">
        <f t="shared" si="518"/>
        <v>123</v>
      </c>
      <c r="GG351" s="32">
        <v>28</v>
      </c>
      <c r="GH351" s="11">
        <v>16</v>
      </c>
      <c r="GI351" s="33">
        <v>12</v>
      </c>
      <c r="GJ351" s="32">
        <v>51</v>
      </c>
      <c r="GK351" s="11">
        <v>32</v>
      </c>
      <c r="GL351" s="33">
        <v>19</v>
      </c>
      <c r="GM351" s="32">
        <v>57</v>
      </c>
      <c r="GN351" s="11">
        <v>32</v>
      </c>
      <c r="GO351" s="33">
        <v>25</v>
      </c>
      <c r="GP351" s="32">
        <v>74</v>
      </c>
      <c r="GQ351" s="11">
        <v>37</v>
      </c>
      <c r="GR351" s="33">
        <v>37</v>
      </c>
      <c r="GS351" s="32">
        <v>68</v>
      </c>
      <c r="GT351" s="11">
        <v>38</v>
      </c>
      <c r="GU351" s="33">
        <v>30</v>
      </c>
      <c r="GV351" s="141">
        <f t="shared" si="546"/>
        <v>276</v>
      </c>
      <c r="GW351" s="141">
        <f t="shared" si="519"/>
        <v>120</v>
      </c>
      <c r="GX351" s="141">
        <f t="shared" si="520"/>
        <v>156</v>
      </c>
      <c r="GY351" s="32">
        <v>60</v>
      </c>
      <c r="GZ351" s="11">
        <v>29</v>
      </c>
      <c r="HA351" s="33">
        <v>31</v>
      </c>
      <c r="HB351" s="32">
        <v>47</v>
      </c>
      <c r="HC351" s="11">
        <v>23</v>
      </c>
      <c r="HD351" s="33">
        <v>24</v>
      </c>
      <c r="HE351" s="32">
        <v>58</v>
      </c>
      <c r="HF351" s="11">
        <v>26</v>
      </c>
      <c r="HG351" s="33">
        <v>32</v>
      </c>
      <c r="HH351" s="32">
        <v>50</v>
      </c>
      <c r="HI351" s="11">
        <v>21</v>
      </c>
      <c r="HJ351" s="33">
        <v>29</v>
      </c>
      <c r="HK351" s="32">
        <v>61</v>
      </c>
      <c r="HL351" s="11">
        <v>21</v>
      </c>
      <c r="HM351" s="33">
        <v>40</v>
      </c>
      <c r="HN351" s="141">
        <f t="shared" si="547"/>
        <v>234</v>
      </c>
      <c r="HO351" s="141">
        <f t="shared" si="521"/>
        <v>106</v>
      </c>
      <c r="HP351" s="141">
        <f t="shared" si="522"/>
        <v>128</v>
      </c>
      <c r="HQ351" s="32">
        <v>48</v>
      </c>
      <c r="HR351" s="11">
        <v>23</v>
      </c>
      <c r="HS351" s="33">
        <v>25</v>
      </c>
      <c r="HT351" s="32">
        <v>50</v>
      </c>
      <c r="HU351" s="11">
        <v>21</v>
      </c>
      <c r="HV351" s="33">
        <v>29</v>
      </c>
      <c r="HW351" s="32">
        <v>52</v>
      </c>
      <c r="HX351" s="11">
        <v>23</v>
      </c>
      <c r="HY351" s="33">
        <v>29</v>
      </c>
      <c r="HZ351" s="32">
        <v>42</v>
      </c>
      <c r="IA351" s="11">
        <v>19</v>
      </c>
      <c r="IB351" s="33">
        <v>23</v>
      </c>
      <c r="IC351" s="32">
        <v>42</v>
      </c>
      <c r="ID351" s="11">
        <v>20</v>
      </c>
      <c r="IE351" s="33">
        <v>22</v>
      </c>
      <c r="IF351" s="141">
        <f t="shared" si="548"/>
        <v>271</v>
      </c>
      <c r="IG351" s="141">
        <f t="shared" si="523"/>
        <v>122</v>
      </c>
      <c r="IH351" s="141">
        <f t="shared" si="524"/>
        <v>149</v>
      </c>
      <c r="II351" s="32">
        <v>52</v>
      </c>
      <c r="IJ351" s="11">
        <v>20</v>
      </c>
      <c r="IK351" s="33">
        <v>32</v>
      </c>
      <c r="IL351" s="32">
        <v>60</v>
      </c>
      <c r="IM351" s="11">
        <v>29</v>
      </c>
      <c r="IN351" s="33">
        <v>31</v>
      </c>
      <c r="IO351" s="32">
        <v>61</v>
      </c>
      <c r="IP351" s="11">
        <v>24</v>
      </c>
      <c r="IQ351" s="33">
        <v>37</v>
      </c>
      <c r="IR351" s="32">
        <v>43</v>
      </c>
      <c r="IS351" s="11">
        <v>21</v>
      </c>
      <c r="IT351" s="33">
        <v>22</v>
      </c>
      <c r="IU351" s="32">
        <v>55</v>
      </c>
      <c r="IV351" s="11">
        <v>28</v>
      </c>
      <c r="IW351" s="33">
        <v>27</v>
      </c>
      <c r="IX351" s="141">
        <f t="shared" si="549"/>
        <v>324</v>
      </c>
      <c r="IY351" s="141">
        <f t="shared" si="525"/>
        <v>130</v>
      </c>
      <c r="IZ351" s="141">
        <f t="shared" si="526"/>
        <v>194</v>
      </c>
      <c r="JA351" s="32">
        <v>61</v>
      </c>
      <c r="JB351" s="11">
        <v>27</v>
      </c>
      <c r="JC351" s="33">
        <v>34</v>
      </c>
      <c r="JD351" s="32">
        <v>71</v>
      </c>
      <c r="JE351" s="11">
        <v>25</v>
      </c>
      <c r="JF351" s="33">
        <v>46</v>
      </c>
      <c r="JG351" s="32">
        <v>56</v>
      </c>
      <c r="JH351" s="11">
        <v>23</v>
      </c>
      <c r="JI351" s="33">
        <v>33</v>
      </c>
      <c r="JJ351" s="32">
        <v>72</v>
      </c>
      <c r="JK351" s="11">
        <v>28</v>
      </c>
      <c r="JL351" s="33">
        <v>44</v>
      </c>
      <c r="JM351" s="32">
        <v>64</v>
      </c>
      <c r="JN351" s="11">
        <v>27</v>
      </c>
      <c r="JO351" s="33">
        <v>37</v>
      </c>
      <c r="JP351" s="141">
        <f t="shared" si="550"/>
        <v>279</v>
      </c>
      <c r="JQ351" s="141">
        <f t="shared" si="527"/>
        <v>117</v>
      </c>
      <c r="JR351" s="141">
        <f t="shared" si="528"/>
        <v>162</v>
      </c>
      <c r="JS351" s="32">
        <v>55</v>
      </c>
      <c r="JT351" s="11">
        <v>21</v>
      </c>
      <c r="JU351" s="33">
        <v>34</v>
      </c>
      <c r="JV351" s="32">
        <v>67</v>
      </c>
      <c r="JW351" s="11">
        <v>31</v>
      </c>
      <c r="JX351" s="33">
        <v>36</v>
      </c>
      <c r="JY351" s="32">
        <v>57</v>
      </c>
      <c r="JZ351" s="11">
        <v>23</v>
      </c>
      <c r="KA351" s="33">
        <v>34</v>
      </c>
      <c r="KB351" s="32">
        <v>50</v>
      </c>
      <c r="KC351" s="11">
        <v>19</v>
      </c>
      <c r="KD351" s="33">
        <v>31</v>
      </c>
      <c r="KE351" s="32">
        <v>50</v>
      </c>
      <c r="KF351" s="11">
        <v>23</v>
      </c>
      <c r="KG351" s="33">
        <v>27</v>
      </c>
      <c r="KH351" s="141">
        <f t="shared" si="551"/>
        <v>194</v>
      </c>
      <c r="KI351" s="141">
        <f t="shared" si="529"/>
        <v>53</v>
      </c>
      <c r="KJ351" s="141">
        <f t="shared" si="530"/>
        <v>141</v>
      </c>
      <c r="KK351" s="32">
        <v>44</v>
      </c>
      <c r="KL351" s="11">
        <v>13</v>
      </c>
      <c r="KM351" s="33">
        <v>31</v>
      </c>
      <c r="KN351" s="32">
        <v>37</v>
      </c>
      <c r="KO351" s="11">
        <v>8</v>
      </c>
      <c r="KP351" s="33">
        <v>29</v>
      </c>
      <c r="KQ351" s="32">
        <v>40</v>
      </c>
      <c r="KR351" s="11">
        <v>11</v>
      </c>
      <c r="KS351" s="33">
        <v>29</v>
      </c>
      <c r="KT351" s="32">
        <v>40</v>
      </c>
      <c r="KU351" s="11">
        <v>10</v>
      </c>
      <c r="KV351" s="33">
        <v>30</v>
      </c>
      <c r="KW351" s="32">
        <v>33</v>
      </c>
      <c r="KX351" s="11">
        <v>11</v>
      </c>
      <c r="KY351" s="33">
        <v>22</v>
      </c>
      <c r="KZ351" s="141">
        <f t="shared" si="552"/>
        <v>98</v>
      </c>
      <c r="LA351" s="141">
        <f t="shared" si="531"/>
        <v>19</v>
      </c>
      <c r="LB351" s="141">
        <f t="shared" si="532"/>
        <v>79</v>
      </c>
      <c r="LC351" s="32">
        <v>31</v>
      </c>
      <c r="LD351" s="11">
        <v>6</v>
      </c>
      <c r="LE351" s="33">
        <v>25</v>
      </c>
      <c r="LF351" s="32">
        <v>21</v>
      </c>
      <c r="LG351" s="11">
        <v>6</v>
      </c>
      <c r="LH351" s="33">
        <v>15</v>
      </c>
      <c r="LI351" s="32">
        <v>14</v>
      </c>
      <c r="LJ351" s="11">
        <v>3</v>
      </c>
      <c r="LK351" s="33">
        <v>11</v>
      </c>
      <c r="LL351" s="32">
        <v>13</v>
      </c>
      <c r="LM351" s="11">
        <v>1</v>
      </c>
      <c r="LN351" s="33">
        <v>12</v>
      </c>
      <c r="LO351" s="32">
        <v>19</v>
      </c>
      <c r="LP351" s="11">
        <v>3</v>
      </c>
      <c r="LQ351" s="33">
        <v>16</v>
      </c>
      <c r="LR351" s="141">
        <f t="shared" si="553"/>
        <v>34</v>
      </c>
      <c r="LS351" s="141">
        <f t="shared" si="533"/>
        <v>9</v>
      </c>
      <c r="LT351" s="141">
        <f t="shared" si="534"/>
        <v>25</v>
      </c>
      <c r="LU351" s="32">
        <v>14</v>
      </c>
      <c r="LV351" s="11">
        <v>4</v>
      </c>
      <c r="LW351" s="33">
        <v>10</v>
      </c>
      <c r="LX351" s="32">
        <v>8</v>
      </c>
      <c r="LY351" s="11">
        <v>4</v>
      </c>
      <c r="LZ351" s="33">
        <v>4</v>
      </c>
      <c r="MA351" s="32">
        <v>9</v>
      </c>
      <c r="MB351" s="11">
        <v>0</v>
      </c>
      <c r="MC351" s="33">
        <v>9</v>
      </c>
      <c r="MD351" s="32">
        <v>3</v>
      </c>
      <c r="ME351" s="11">
        <v>1</v>
      </c>
      <c r="MF351" s="33">
        <v>2</v>
      </c>
      <c r="MG351" s="32">
        <v>0</v>
      </c>
      <c r="MH351" s="11">
        <v>0</v>
      </c>
      <c r="MI351" s="33">
        <v>0</v>
      </c>
      <c r="MJ351" s="141">
        <f t="shared" si="490"/>
        <v>4</v>
      </c>
      <c r="MK351" s="141">
        <f t="shared" si="491"/>
        <v>0</v>
      </c>
      <c r="ML351" s="141">
        <f t="shared" si="492"/>
        <v>4</v>
      </c>
      <c r="MM351" s="32">
        <v>0</v>
      </c>
      <c r="MN351" s="11">
        <v>0</v>
      </c>
      <c r="MO351" s="33">
        <v>0</v>
      </c>
      <c r="MP351" s="32">
        <v>1</v>
      </c>
      <c r="MQ351" s="11">
        <v>0</v>
      </c>
      <c r="MR351" s="33">
        <v>1</v>
      </c>
      <c r="MS351" s="32">
        <v>1</v>
      </c>
      <c r="MT351" s="11">
        <v>0</v>
      </c>
      <c r="MU351" s="33">
        <v>1</v>
      </c>
      <c r="MV351" s="32">
        <v>2</v>
      </c>
      <c r="MW351" s="11">
        <v>0</v>
      </c>
      <c r="MX351" s="33">
        <v>2</v>
      </c>
      <c r="MY351" s="32">
        <v>0</v>
      </c>
      <c r="MZ351" s="11">
        <v>0</v>
      </c>
      <c r="NA351" s="33">
        <v>0</v>
      </c>
      <c r="NB351" s="146">
        <f t="shared" si="493"/>
        <v>0</v>
      </c>
      <c r="NC351" s="141">
        <f t="shared" si="494"/>
        <v>0</v>
      </c>
      <c r="ND351" s="147">
        <f t="shared" si="495"/>
        <v>0</v>
      </c>
      <c r="NE351" s="32">
        <v>0</v>
      </c>
      <c r="NF351" s="11">
        <v>0</v>
      </c>
      <c r="NG351" s="33">
        <v>0</v>
      </c>
      <c r="NH351" s="32">
        <v>0</v>
      </c>
      <c r="NI351" s="11">
        <v>0</v>
      </c>
      <c r="NJ351" s="33">
        <v>0</v>
      </c>
      <c r="NK351" s="32">
        <v>0</v>
      </c>
      <c r="NL351" s="11">
        <v>0</v>
      </c>
      <c r="NM351" s="33">
        <v>0</v>
      </c>
      <c r="NN351" s="32">
        <v>0</v>
      </c>
      <c r="NO351" s="11">
        <v>0</v>
      </c>
      <c r="NP351" s="33">
        <v>0</v>
      </c>
      <c r="NQ351" s="32">
        <v>0</v>
      </c>
      <c r="NR351" s="11">
        <v>0</v>
      </c>
      <c r="NS351" s="33">
        <v>0</v>
      </c>
      <c r="NT351" s="146">
        <f t="shared" si="496"/>
        <v>0</v>
      </c>
      <c r="NU351" s="141">
        <f t="shared" si="497"/>
        <v>0</v>
      </c>
      <c r="NV351" s="147">
        <f t="shared" si="498"/>
        <v>0</v>
      </c>
      <c r="NW351" s="32">
        <v>0</v>
      </c>
      <c r="NX351" s="11">
        <v>0</v>
      </c>
      <c r="NY351" s="33">
        <v>0</v>
      </c>
      <c r="NZ351" s="32">
        <v>0</v>
      </c>
      <c r="OA351" s="11">
        <v>0</v>
      </c>
      <c r="OB351" s="33">
        <v>0</v>
      </c>
      <c r="OC351" s="32">
        <v>0</v>
      </c>
      <c r="OD351" s="11">
        <v>0</v>
      </c>
      <c r="OE351" s="33">
        <v>0</v>
      </c>
      <c r="OF351" s="32">
        <v>0</v>
      </c>
      <c r="OG351" s="11">
        <v>0</v>
      </c>
      <c r="OH351" s="33">
        <v>0</v>
      </c>
      <c r="OI351" s="32">
        <v>0</v>
      </c>
      <c r="OJ351" s="11">
        <v>0</v>
      </c>
      <c r="OK351" s="33">
        <v>0</v>
      </c>
      <c r="OL351" s="146">
        <v>0</v>
      </c>
      <c r="OM351" s="141">
        <v>0</v>
      </c>
      <c r="ON351" s="147">
        <v>0</v>
      </c>
    </row>
    <row r="352" spans="1:404" ht="12" customHeight="1">
      <c r="B352" s="31" t="s">
        <v>256</v>
      </c>
      <c r="C352" s="32">
        <v>6966</v>
      </c>
      <c r="D352" s="11">
        <v>3652</v>
      </c>
      <c r="E352" s="33">
        <v>3314</v>
      </c>
      <c r="F352" s="141">
        <f t="shared" si="535"/>
        <v>371</v>
      </c>
      <c r="G352" s="141">
        <f t="shared" si="554"/>
        <v>187</v>
      </c>
      <c r="H352" s="141">
        <f t="shared" si="555"/>
        <v>184</v>
      </c>
      <c r="I352" s="32">
        <v>70</v>
      </c>
      <c r="J352" s="11">
        <v>34</v>
      </c>
      <c r="K352" s="33">
        <v>36</v>
      </c>
      <c r="L352" s="32">
        <v>70</v>
      </c>
      <c r="M352" s="11">
        <v>38</v>
      </c>
      <c r="N352" s="33">
        <v>32</v>
      </c>
      <c r="O352" s="32">
        <v>80</v>
      </c>
      <c r="P352" s="11">
        <v>42</v>
      </c>
      <c r="Q352" s="33">
        <v>38</v>
      </c>
      <c r="R352" s="32">
        <v>75</v>
      </c>
      <c r="S352" s="11">
        <v>35</v>
      </c>
      <c r="T352" s="33">
        <v>40</v>
      </c>
      <c r="U352" s="32">
        <v>76</v>
      </c>
      <c r="V352" s="11">
        <v>38</v>
      </c>
      <c r="W352" s="33">
        <v>38</v>
      </c>
      <c r="X352" s="141">
        <f t="shared" si="536"/>
        <v>349</v>
      </c>
      <c r="Y352" s="141">
        <f t="shared" si="499"/>
        <v>187</v>
      </c>
      <c r="Z352" s="141">
        <f t="shared" si="500"/>
        <v>162</v>
      </c>
      <c r="AA352" s="32">
        <v>80</v>
      </c>
      <c r="AB352" s="11">
        <v>44</v>
      </c>
      <c r="AC352" s="33">
        <v>36</v>
      </c>
      <c r="AD352" s="32">
        <v>76</v>
      </c>
      <c r="AE352" s="11">
        <v>41</v>
      </c>
      <c r="AF352" s="33">
        <v>35</v>
      </c>
      <c r="AG352" s="32">
        <v>68</v>
      </c>
      <c r="AH352" s="11">
        <v>39</v>
      </c>
      <c r="AI352" s="33">
        <v>29</v>
      </c>
      <c r="AJ352" s="32">
        <v>66</v>
      </c>
      <c r="AK352" s="11">
        <v>34</v>
      </c>
      <c r="AL352" s="33">
        <v>32</v>
      </c>
      <c r="AM352" s="32">
        <v>59</v>
      </c>
      <c r="AN352" s="11">
        <v>29</v>
      </c>
      <c r="AO352" s="33">
        <v>30</v>
      </c>
      <c r="AP352" s="141">
        <f t="shared" si="537"/>
        <v>311</v>
      </c>
      <c r="AQ352" s="141">
        <f t="shared" si="501"/>
        <v>164</v>
      </c>
      <c r="AR352" s="141">
        <f t="shared" si="502"/>
        <v>147</v>
      </c>
      <c r="AS352" s="32">
        <v>62</v>
      </c>
      <c r="AT352" s="11">
        <v>26</v>
      </c>
      <c r="AU352" s="33">
        <v>36</v>
      </c>
      <c r="AV352" s="32">
        <v>55</v>
      </c>
      <c r="AW352" s="11">
        <v>26</v>
      </c>
      <c r="AX352" s="33">
        <v>29</v>
      </c>
      <c r="AY352" s="32">
        <v>53</v>
      </c>
      <c r="AZ352" s="11">
        <v>26</v>
      </c>
      <c r="BA352" s="33">
        <v>27</v>
      </c>
      <c r="BB352" s="32">
        <v>62</v>
      </c>
      <c r="BC352" s="11">
        <v>34</v>
      </c>
      <c r="BD352" s="33">
        <v>28</v>
      </c>
      <c r="BE352" s="32">
        <v>79</v>
      </c>
      <c r="BF352" s="11">
        <v>52</v>
      </c>
      <c r="BG352" s="33">
        <v>27</v>
      </c>
      <c r="BH352" s="141">
        <f t="shared" si="538"/>
        <v>311</v>
      </c>
      <c r="BI352" s="141">
        <f t="shared" si="503"/>
        <v>157</v>
      </c>
      <c r="BJ352" s="141">
        <f t="shared" si="504"/>
        <v>154</v>
      </c>
      <c r="BK352" s="32">
        <v>64</v>
      </c>
      <c r="BL352" s="11">
        <v>29</v>
      </c>
      <c r="BM352" s="33">
        <v>35</v>
      </c>
      <c r="BN352" s="32">
        <v>64</v>
      </c>
      <c r="BO352" s="11">
        <v>29</v>
      </c>
      <c r="BP352" s="33">
        <v>35</v>
      </c>
      <c r="BQ352" s="32">
        <v>55</v>
      </c>
      <c r="BR352" s="11">
        <v>23</v>
      </c>
      <c r="BS352" s="33">
        <v>32</v>
      </c>
      <c r="BT352" s="32">
        <v>58</v>
      </c>
      <c r="BU352" s="11">
        <v>32</v>
      </c>
      <c r="BV352" s="33">
        <v>26</v>
      </c>
      <c r="BW352" s="32">
        <v>70</v>
      </c>
      <c r="BX352" s="11">
        <v>44</v>
      </c>
      <c r="BY352" s="33">
        <v>26</v>
      </c>
      <c r="BZ352" s="141">
        <f t="shared" si="539"/>
        <v>359</v>
      </c>
      <c r="CA352" s="141">
        <f t="shared" si="505"/>
        <v>198</v>
      </c>
      <c r="CB352" s="141">
        <f t="shared" si="506"/>
        <v>161</v>
      </c>
      <c r="CC352" s="32">
        <v>87</v>
      </c>
      <c r="CD352" s="11">
        <v>49</v>
      </c>
      <c r="CE352" s="33">
        <v>38</v>
      </c>
      <c r="CF352" s="32">
        <v>65</v>
      </c>
      <c r="CG352" s="11">
        <v>28</v>
      </c>
      <c r="CH352" s="33">
        <v>37</v>
      </c>
      <c r="CI352" s="32">
        <v>76</v>
      </c>
      <c r="CJ352" s="11">
        <v>50</v>
      </c>
      <c r="CK352" s="33">
        <v>26</v>
      </c>
      <c r="CL352" s="32">
        <v>66</v>
      </c>
      <c r="CM352" s="11">
        <v>38</v>
      </c>
      <c r="CN352" s="33">
        <v>28</v>
      </c>
      <c r="CO352" s="32">
        <v>65</v>
      </c>
      <c r="CP352" s="11">
        <v>33</v>
      </c>
      <c r="CQ352" s="33">
        <v>32</v>
      </c>
      <c r="CR352" s="141">
        <f t="shared" si="540"/>
        <v>343</v>
      </c>
      <c r="CS352" s="141">
        <f t="shared" si="507"/>
        <v>213</v>
      </c>
      <c r="CT352" s="141">
        <f t="shared" si="508"/>
        <v>130</v>
      </c>
      <c r="CU352" s="32">
        <v>59</v>
      </c>
      <c r="CV352" s="11">
        <v>37</v>
      </c>
      <c r="CW352" s="33">
        <v>22</v>
      </c>
      <c r="CX352" s="32">
        <v>67</v>
      </c>
      <c r="CY352" s="11">
        <v>43</v>
      </c>
      <c r="CZ352" s="33">
        <v>24</v>
      </c>
      <c r="DA352" s="32">
        <v>75</v>
      </c>
      <c r="DB352" s="11">
        <v>43</v>
      </c>
      <c r="DC352" s="33">
        <v>32</v>
      </c>
      <c r="DD352" s="32">
        <v>77</v>
      </c>
      <c r="DE352" s="11">
        <v>48</v>
      </c>
      <c r="DF352" s="33">
        <v>29</v>
      </c>
      <c r="DG352" s="32">
        <v>65</v>
      </c>
      <c r="DH352" s="11">
        <v>42</v>
      </c>
      <c r="DI352" s="33">
        <v>23</v>
      </c>
      <c r="DJ352" s="141">
        <f t="shared" si="541"/>
        <v>481</v>
      </c>
      <c r="DK352" s="141">
        <f t="shared" si="509"/>
        <v>267</v>
      </c>
      <c r="DL352" s="141">
        <f t="shared" si="510"/>
        <v>214</v>
      </c>
      <c r="DM352" s="32">
        <v>73</v>
      </c>
      <c r="DN352" s="11">
        <v>36</v>
      </c>
      <c r="DO352" s="33">
        <v>37</v>
      </c>
      <c r="DP352" s="32">
        <v>83</v>
      </c>
      <c r="DQ352" s="11">
        <v>44</v>
      </c>
      <c r="DR352" s="33">
        <v>39</v>
      </c>
      <c r="DS352" s="32">
        <v>91</v>
      </c>
      <c r="DT352" s="11">
        <v>53</v>
      </c>
      <c r="DU352" s="33">
        <v>38</v>
      </c>
      <c r="DV352" s="32">
        <v>111</v>
      </c>
      <c r="DW352" s="11">
        <v>62</v>
      </c>
      <c r="DX352" s="33">
        <v>49</v>
      </c>
      <c r="DY352" s="32">
        <v>123</v>
      </c>
      <c r="DZ352" s="11">
        <v>72</v>
      </c>
      <c r="EA352" s="33">
        <v>51</v>
      </c>
      <c r="EB352" s="141">
        <f t="shared" si="542"/>
        <v>554</v>
      </c>
      <c r="EC352" s="141">
        <f t="shared" si="511"/>
        <v>306</v>
      </c>
      <c r="ED352" s="141">
        <f t="shared" si="512"/>
        <v>248</v>
      </c>
      <c r="EE352" s="32">
        <v>135</v>
      </c>
      <c r="EF352" s="11">
        <v>75</v>
      </c>
      <c r="EG352" s="33">
        <v>60</v>
      </c>
      <c r="EH352" s="32">
        <v>105</v>
      </c>
      <c r="EI352" s="11">
        <v>61</v>
      </c>
      <c r="EJ352" s="33">
        <v>44</v>
      </c>
      <c r="EK352" s="32">
        <v>95</v>
      </c>
      <c r="EL352" s="11">
        <v>52</v>
      </c>
      <c r="EM352" s="33">
        <v>43</v>
      </c>
      <c r="EN352" s="32">
        <v>96</v>
      </c>
      <c r="EO352" s="11">
        <v>51</v>
      </c>
      <c r="EP352" s="33">
        <v>45</v>
      </c>
      <c r="EQ352" s="32">
        <v>123</v>
      </c>
      <c r="ER352" s="11">
        <v>67</v>
      </c>
      <c r="ES352" s="33">
        <v>56</v>
      </c>
      <c r="ET352" s="141">
        <f t="shared" si="543"/>
        <v>576</v>
      </c>
      <c r="EU352" s="141">
        <f t="shared" si="513"/>
        <v>350</v>
      </c>
      <c r="EV352" s="141">
        <f t="shared" si="514"/>
        <v>226</v>
      </c>
      <c r="EW352" s="32">
        <v>106</v>
      </c>
      <c r="EX352" s="11">
        <v>63</v>
      </c>
      <c r="EY352" s="33">
        <v>43</v>
      </c>
      <c r="EZ352" s="32">
        <v>112</v>
      </c>
      <c r="FA352" s="11">
        <v>64</v>
      </c>
      <c r="FB352" s="33">
        <v>48</v>
      </c>
      <c r="FC352" s="32">
        <v>116</v>
      </c>
      <c r="FD352" s="11">
        <v>72</v>
      </c>
      <c r="FE352" s="33">
        <v>44</v>
      </c>
      <c r="FF352" s="32">
        <v>121</v>
      </c>
      <c r="FG352" s="11">
        <v>72</v>
      </c>
      <c r="FH352" s="33">
        <v>49</v>
      </c>
      <c r="FI352" s="32">
        <v>121</v>
      </c>
      <c r="FJ352" s="11">
        <v>79</v>
      </c>
      <c r="FK352" s="33">
        <v>42</v>
      </c>
      <c r="FL352" s="141">
        <f t="shared" si="544"/>
        <v>555</v>
      </c>
      <c r="FM352" s="141">
        <f t="shared" si="515"/>
        <v>318</v>
      </c>
      <c r="FN352" s="141">
        <f t="shared" si="516"/>
        <v>237</v>
      </c>
      <c r="FO352" s="32">
        <v>117</v>
      </c>
      <c r="FP352" s="11">
        <v>65</v>
      </c>
      <c r="FQ352" s="33">
        <v>52</v>
      </c>
      <c r="FR352" s="32">
        <v>114</v>
      </c>
      <c r="FS352" s="11">
        <v>66</v>
      </c>
      <c r="FT352" s="33">
        <v>48</v>
      </c>
      <c r="FU352" s="32">
        <v>98</v>
      </c>
      <c r="FV352" s="11">
        <v>49</v>
      </c>
      <c r="FW352" s="33">
        <v>49</v>
      </c>
      <c r="FX352" s="32">
        <v>107</v>
      </c>
      <c r="FY352" s="11">
        <v>65</v>
      </c>
      <c r="FZ352" s="33">
        <v>42</v>
      </c>
      <c r="GA352" s="32">
        <v>119</v>
      </c>
      <c r="GB352" s="11">
        <v>73</v>
      </c>
      <c r="GC352" s="33">
        <v>46</v>
      </c>
      <c r="GD352" s="141">
        <f t="shared" si="545"/>
        <v>613</v>
      </c>
      <c r="GE352" s="141">
        <f t="shared" si="517"/>
        <v>341</v>
      </c>
      <c r="GF352" s="141">
        <f t="shared" si="518"/>
        <v>272</v>
      </c>
      <c r="GG352" s="32">
        <v>121</v>
      </c>
      <c r="GH352" s="11">
        <v>74</v>
      </c>
      <c r="GI352" s="33">
        <v>47</v>
      </c>
      <c r="GJ352" s="32">
        <v>91</v>
      </c>
      <c r="GK352" s="11">
        <v>49</v>
      </c>
      <c r="GL352" s="33">
        <v>42</v>
      </c>
      <c r="GM352" s="32">
        <v>126</v>
      </c>
      <c r="GN352" s="11">
        <v>69</v>
      </c>
      <c r="GO352" s="33">
        <v>57</v>
      </c>
      <c r="GP352" s="32">
        <v>138</v>
      </c>
      <c r="GQ352" s="11">
        <v>69</v>
      </c>
      <c r="GR352" s="33">
        <v>69</v>
      </c>
      <c r="GS352" s="32">
        <v>137</v>
      </c>
      <c r="GT352" s="11">
        <v>80</v>
      </c>
      <c r="GU352" s="33">
        <v>57</v>
      </c>
      <c r="GV352" s="141">
        <f t="shared" si="546"/>
        <v>546</v>
      </c>
      <c r="GW352" s="141">
        <f t="shared" si="519"/>
        <v>305</v>
      </c>
      <c r="GX352" s="141">
        <f t="shared" si="520"/>
        <v>241</v>
      </c>
      <c r="GY352" s="32">
        <v>130</v>
      </c>
      <c r="GZ352" s="11">
        <v>75</v>
      </c>
      <c r="HA352" s="33">
        <v>55</v>
      </c>
      <c r="HB352" s="32">
        <v>121</v>
      </c>
      <c r="HC352" s="11">
        <v>74</v>
      </c>
      <c r="HD352" s="33">
        <v>47</v>
      </c>
      <c r="HE352" s="32">
        <v>117</v>
      </c>
      <c r="HF352" s="11">
        <v>60</v>
      </c>
      <c r="HG352" s="33">
        <v>57</v>
      </c>
      <c r="HH352" s="32">
        <v>88</v>
      </c>
      <c r="HI352" s="11">
        <v>47</v>
      </c>
      <c r="HJ352" s="33">
        <v>41</v>
      </c>
      <c r="HK352" s="32">
        <v>90</v>
      </c>
      <c r="HL352" s="11">
        <v>49</v>
      </c>
      <c r="HM352" s="33">
        <v>41</v>
      </c>
      <c r="HN352" s="141">
        <f t="shared" si="547"/>
        <v>359</v>
      </c>
      <c r="HO352" s="141">
        <f t="shared" si="521"/>
        <v>195</v>
      </c>
      <c r="HP352" s="141">
        <f t="shared" si="522"/>
        <v>164</v>
      </c>
      <c r="HQ352" s="32">
        <v>93</v>
      </c>
      <c r="HR352" s="11">
        <v>46</v>
      </c>
      <c r="HS352" s="33">
        <v>47</v>
      </c>
      <c r="HT352" s="32">
        <v>78</v>
      </c>
      <c r="HU352" s="11">
        <v>47</v>
      </c>
      <c r="HV352" s="33">
        <v>31</v>
      </c>
      <c r="HW352" s="32">
        <v>65</v>
      </c>
      <c r="HX352" s="11">
        <v>33</v>
      </c>
      <c r="HY352" s="33">
        <v>32</v>
      </c>
      <c r="HZ352" s="32">
        <v>59</v>
      </c>
      <c r="IA352" s="11">
        <v>33</v>
      </c>
      <c r="IB352" s="33">
        <v>26</v>
      </c>
      <c r="IC352" s="32">
        <v>64</v>
      </c>
      <c r="ID352" s="11">
        <v>36</v>
      </c>
      <c r="IE352" s="33">
        <v>28</v>
      </c>
      <c r="IF352" s="141">
        <f t="shared" si="548"/>
        <v>284</v>
      </c>
      <c r="IG352" s="141">
        <f t="shared" si="523"/>
        <v>139</v>
      </c>
      <c r="IH352" s="141">
        <f t="shared" si="524"/>
        <v>145</v>
      </c>
      <c r="II352" s="32">
        <v>60</v>
      </c>
      <c r="IJ352" s="11">
        <v>28</v>
      </c>
      <c r="IK352" s="33">
        <v>32</v>
      </c>
      <c r="IL352" s="32">
        <v>58</v>
      </c>
      <c r="IM352" s="11">
        <v>36</v>
      </c>
      <c r="IN352" s="33">
        <v>22</v>
      </c>
      <c r="IO352" s="32">
        <v>55</v>
      </c>
      <c r="IP352" s="11">
        <v>28</v>
      </c>
      <c r="IQ352" s="33">
        <v>27</v>
      </c>
      <c r="IR352" s="32">
        <v>67</v>
      </c>
      <c r="IS352" s="11">
        <v>36</v>
      </c>
      <c r="IT352" s="33">
        <v>31</v>
      </c>
      <c r="IU352" s="32">
        <v>44</v>
      </c>
      <c r="IV352" s="11">
        <v>11</v>
      </c>
      <c r="IW352" s="33">
        <v>33</v>
      </c>
      <c r="IX352" s="141">
        <f t="shared" si="549"/>
        <v>350</v>
      </c>
      <c r="IY352" s="141">
        <f t="shared" si="525"/>
        <v>151</v>
      </c>
      <c r="IZ352" s="141">
        <f t="shared" si="526"/>
        <v>199</v>
      </c>
      <c r="JA352" s="32">
        <v>60</v>
      </c>
      <c r="JB352" s="11">
        <v>24</v>
      </c>
      <c r="JC352" s="33">
        <v>36</v>
      </c>
      <c r="JD352" s="32">
        <v>69</v>
      </c>
      <c r="JE352" s="11">
        <v>28</v>
      </c>
      <c r="JF352" s="33">
        <v>41</v>
      </c>
      <c r="JG352" s="32">
        <v>88</v>
      </c>
      <c r="JH352" s="11">
        <v>44</v>
      </c>
      <c r="JI352" s="33">
        <v>44</v>
      </c>
      <c r="JJ352" s="32">
        <v>56</v>
      </c>
      <c r="JK352" s="11">
        <v>25</v>
      </c>
      <c r="JL352" s="33">
        <v>31</v>
      </c>
      <c r="JM352" s="32">
        <v>77</v>
      </c>
      <c r="JN352" s="11">
        <v>30</v>
      </c>
      <c r="JO352" s="33">
        <v>47</v>
      </c>
      <c r="JP352" s="141">
        <f t="shared" si="550"/>
        <v>315</v>
      </c>
      <c r="JQ352" s="141">
        <f t="shared" si="527"/>
        <v>111</v>
      </c>
      <c r="JR352" s="141">
        <f t="shared" si="528"/>
        <v>204</v>
      </c>
      <c r="JS352" s="32">
        <v>69</v>
      </c>
      <c r="JT352" s="11">
        <v>23</v>
      </c>
      <c r="JU352" s="33">
        <v>46</v>
      </c>
      <c r="JV352" s="32">
        <v>71</v>
      </c>
      <c r="JW352" s="11">
        <v>25</v>
      </c>
      <c r="JX352" s="33">
        <v>46</v>
      </c>
      <c r="JY352" s="32">
        <v>60</v>
      </c>
      <c r="JZ352" s="11">
        <v>23</v>
      </c>
      <c r="KA352" s="33">
        <v>37</v>
      </c>
      <c r="KB352" s="32">
        <v>53</v>
      </c>
      <c r="KC352" s="11">
        <v>18</v>
      </c>
      <c r="KD352" s="33">
        <v>35</v>
      </c>
      <c r="KE352" s="32">
        <v>62</v>
      </c>
      <c r="KF352" s="11">
        <v>22</v>
      </c>
      <c r="KG352" s="33">
        <v>40</v>
      </c>
      <c r="KH352" s="141">
        <f t="shared" si="551"/>
        <v>160</v>
      </c>
      <c r="KI352" s="141">
        <f t="shared" si="529"/>
        <v>43</v>
      </c>
      <c r="KJ352" s="141">
        <f t="shared" si="530"/>
        <v>117</v>
      </c>
      <c r="KK352" s="32">
        <v>41</v>
      </c>
      <c r="KL352" s="11">
        <v>10</v>
      </c>
      <c r="KM352" s="33">
        <v>31</v>
      </c>
      <c r="KN352" s="32">
        <v>33</v>
      </c>
      <c r="KO352" s="11">
        <v>16</v>
      </c>
      <c r="KP352" s="33">
        <v>17</v>
      </c>
      <c r="KQ352" s="32">
        <v>34</v>
      </c>
      <c r="KR352" s="11">
        <v>5</v>
      </c>
      <c r="KS352" s="33">
        <v>29</v>
      </c>
      <c r="KT352" s="32">
        <v>29</v>
      </c>
      <c r="KU352" s="11">
        <v>6</v>
      </c>
      <c r="KV352" s="33">
        <v>23</v>
      </c>
      <c r="KW352" s="32">
        <v>23</v>
      </c>
      <c r="KX352" s="11">
        <v>6</v>
      </c>
      <c r="KY352" s="33">
        <v>17</v>
      </c>
      <c r="KZ352" s="141">
        <f t="shared" si="552"/>
        <v>84</v>
      </c>
      <c r="LA352" s="141">
        <f t="shared" si="531"/>
        <v>12</v>
      </c>
      <c r="LB352" s="141">
        <f t="shared" si="532"/>
        <v>72</v>
      </c>
      <c r="LC352" s="32">
        <v>23</v>
      </c>
      <c r="LD352" s="11">
        <v>3</v>
      </c>
      <c r="LE352" s="33">
        <v>20</v>
      </c>
      <c r="LF352" s="32">
        <v>16</v>
      </c>
      <c r="LG352" s="11">
        <v>2</v>
      </c>
      <c r="LH352" s="33">
        <v>14</v>
      </c>
      <c r="LI352" s="32">
        <v>19</v>
      </c>
      <c r="LJ352" s="11">
        <v>3</v>
      </c>
      <c r="LK352" s="33">
        <v>16</v>
      </c>
      <c r="LL352" s="32">
        <v>17</v>
      </c>
      <c r="LM352" s="11">
        <v>3</v>
      </c>
      <c r="LN352" s="33">
        <v>14</v>
      </c>
      <c r="LO352" s="32">
        <v>9</v>
      </c>
      <c r="LP352" s="11">
        <v>1</v>
      </c>
      <c r="LQ352" s="33">
        <v>8</v>
      </c>
      <c r="LR352" s="141">
        <f t="shared" si="553"/>
        <v>35</v>
      </c>
      <c r="LS352" s="141">
        <f t="shared" si="533"/>
        <v>7</v>
      </c>
      <c r="LT352" s="141">
        <f t="shared" si="534"/>
        <v>28</v>
      </c>
      <c r="LU352" s="32">
        <v>8</v>
      </c>
      <c r="LV352" s="11">
        <v>0</v>
      </c>
      <c r="LW352" s="33">
        <v>8</v>
      </c>
      <c r="LX352" s="32">
        <v>10</v>
      </c>
      <c r="LY352" s="11">
        <v>0</v>
      </c>
      <c r="LZ352" s="33">
        <v>10</v>
      </c>
      <c r="MA352" s="32">
        <v>9</v>
      </c>
      <c r="MB352" s="11">
        <v>3</v>
      </c>
      <c r="MC352" s="33">
        <v>6</v>
      </c>
      <c r="MD352" s="32">
        <v>6</v>
      </c>
      <c r="ME352" s="11">
        <v>3</v>
      </c>
      <c r="MF352" s="33">
        <v>3</v>
      </c>
      <c r="MG352" s="32">
        <v>2</v>
      </c>
      <c r="MH352" s="11">
        <v>1</v>
      </c>
      <c r="MI352" s="33">
        <v>1</v>
      </c>
      <c r="MJ352" s="141">
        <f t="shared" ref="MJ352:MJ363" si="556">MM352+MP352+MS352+MV352+MY352</f>
        <v>10</v>
      </c>
      <c r="MK352" s="141">
        <f t="shared" ref="MK352:MK363" si="557">MN352+MQ352+MT352+MW352+MZ352</f>
        <v>1</v>
      </c>
      <c r="ML352" s="141">
        <f t="shared" ref="ML352:ML363" si="558">MO352+MR352+MU352+MX352+NA352</f>
        <v>9</v>
      </c>
      <c r="MM352" s="32">
        <v>4</v>
      </c>
      <c r="MN352" s="11">
        <v>1</v>
      </c>
      <c r="MO352" s="33">
        <v>3</v>
      </c>
      <c r="MP352" s="32">
        <v>3</v>
      </c>
      <c r="MQ352" s="11">
        <v>0</v>
      </c>
      <c r="MR352" s="33">
        <v>3</v>
      </c>
      <c r="MS352" s="32">
        <v>3</v>
      </c>
      <c r="MT352" s="11">
        <v>0</v>
      </c>
      <c r="MU352" s="33">
        <v>3</v>
      </c>
      <c r="MV352" s="32">
        <v>0</v>
      </c>
      <c r="MW352" s="11">
        <v>0</v>
      </c>
      <c r="MX352" s="33">
        <v>0</v>
      </c>
      <c r="MY352" s="32">
        <v>0</v>
      </c>
      <c r="MZ352" s="11">
        <v>0</v>
      </c>
      <c r="NA352" s="33">
        <v>0</v>
      </c>
      <c r="NB352" s="146">
        <f t="shared" ref="NB352:NB363" si="559">NE352+NH352+NK352+NN352+NQ352</f>
        <v>0</v>
      </c>
      <c r="NC352" s="141">
        <f t="shared" ref="NC352:NC363" si="560">NF352+NI352+NL352+NO352+NR352</f>
        <v>0</v>
      </c>
      <c r="ND352" s="147">
        <f t="shared" ref="ND352:ND363" si="561">NG352+NJ352+NM352+NP352+NS352</f>
        <v>0</v>
      </c>
      <c r="NE352" s="32">
        <v>0</v>
      </c>
      <c r="NF352" s="11">
        <v>0</v>
      </c>
      <c r="NG352" s="33">
        <v>0</v>
      </c>
      <c r="NH352" s="32">
        <v>0</v>
      </c>
      <c r="NI352" s="11">
        <v>0</v>
      </c>
      <c r="NJ352" s="33">
        <v>0</v>
      </c>
      <c r="NK352" s="32">
        <v>0</v>
      </c>
      <c r="NL352" s="11">
        <v>0</v>
      </c>
      <c r="NM352" s="33">
        <v>0</v>
      </c>
      <c r="NN352" s="32">
        <v>0</v>
      </c>
      <c r="NO352" s="11">
        <v>0</v>
      </c>
      <c r="NP352" s="33">
        <v>0</v>
      </c>
      <c r="NQ352" s="32">
        <v>0</v>
      </c>
      <c r="NR352" s="11">
        <v>0</v>
      </c>
      <c r="NS352" s="33">
        <v>0</v>
      </c>
      <c r="NT352" s="146">
        <f t="shared" ref="NT352:NT363" si="562">NW352+NZ352+OC352+OF352+OI352</f>
        <v>0</v>
      </c>
      <c r="NU352" s="141">
        <f t="shared" ref="NU352:NU363" si="563">NX352+OA352+OD352+OG352+OJ352</f>
        <v>0</v>
      </c>
      <c r="NV352" s="147">
        <f t="shared" ref="NV352:NV363" si="564">NY352+OB352+OE352+OH352+OK352</f>
        <v>0</v>
      </c>
      <c r="NW352" s="32">
        <v>0</v>
      </c>
      <c r="NX352" s="11">
        <v>0</v>
      </c>
      <c r="NY352" s="33">
        <v>0</v>
      </c>
      <c r="NZ352" s="32">
        <v>0</v>
      </c>
      <c r="OA352" s="11">
        <v>0</v>
      </c>
      <c r="OB352" s="33">
        <v>0</v>
      </c>
      <c r="OC352" s="32">
        <v>0</v>
      </c>
      <c r="OD352" s="11">
        <v>0</v>
      </c>
      <c r="OE352" s="33">
        <v>0</v>
      </c>
      <c r="OF352" s="32">
        <v>0</v>
      </c>
      <c r="OG352" s="11">
        <v>0</v>
      </c>
      <c r="OH352" s="33">
        <v>0</v>
      </c>
      <c r="OI352" s="32">
        <v>0</v>
      </c>
      <c r="OJ352" s="11">
        <v>0</v>
      </c>
      <c r="OK352" s="33">
        <v>0</v>
      </c>
      <c r="OL352" s="146">
        <v>0</v>
      </c>
      <c r="OM352" s="141">
        <v>0</v>
      </c>
      <c r="ON352" s="147">
        <v>0</v>
      </c>
    </row>
    <row r="353" spans="1:404" ht="12" customHeight="1">
      <c r="B353" s="31" t="s">
        <v>255</v>
      </c>
      <c r="C353" s="32">
        <v>1495</v>
      </c>
      <c r="D353" s="11">
        <v>704</v>
      </c>
      <c r="E353" s="33">
        <v>791</v>
      </c>
      <c r="F353" s="141">
        <f t="shared" si="535"/>
        <v>25</v>
      </c>
      <c r="G353" s="141">
        <f t="shared" si="554"/>
        <v>14</v>
      </c>
      <c r="H353" s="141">
        <f t="shared" si="555"/>
        <v>11</v>
      </c>
      <c r="I353" s="32">
        <v>4</v>
      </c>
      <c r="J353" s="11">
        <v>1</v>
      </c>
      <c r="K353" s="33">
        <v>3</v>
      </c>
      <c r="L353" s="32">
        <v>6</v>
      </c>
      <c r="M353" s="11">
        <v>4</v>
      </c>
      <c r="N353" s="33">
        <v>2</v>
      </c>
      <c r="O353" s="32">
        <v>4</v>
      </c>
      <c r="P353" s="11">
        <v>3</v>
      </c>
      <c r="Q353" s="33">
        <v>1</v>
      </c>
      <c r="R353" s="32">
        <v>4</v>
      </c>
      <c r="S353" s="11">
        <v>3</v>
      </c>
      <c r="T353" s="33">
        <v>1</v>
      </c>
      <c r="U353" s="32">
        <v>7</v>
      </c>
      <c r="V353" s="11">
        <v>3</v>
      </c>
      <c r="W353" s="33">
        <v>4</v>
      </c>
      <c r="X353" s="141">
        <f t="shared" si="536"/>
        <v>22</v>
      </c>
      <c r="Y353" s="141">
        <f t="shared" si="499"/>
        <v>9</v>
      </c>
      <c r="Z353" s="141">
        <f t="shared" si="500"/>
        <v>13</v>
      </c>
      <c r="AA353" s="32">
        <v>4</v>
      </c>
      <c r="AB353" s="11">
        <v>1</v>
      </c>
      <c r="AC353" s="33">
        <v>3</v>
      </c>
      <c r="AD353" s="32">
        <v>2</v>
      </c>
      <c r="AE353" s="11">
        <v>1</v>
      </c>
      <c r="AF353" s="33">
        <v>1</v>
      </c>
      <c r="AG353" s="32">
        <v>7</v>
      </c>
      <c r="AH353" s="11">
        <v>1</v>
      </c>
      <c r="AI353" s="33">
        <v>6</v>
      </c>
      <c r="AJ353" s="32">
        <v>4</v>
      </c>
      <c r="AK353" s="11">
        <v>3</v>
      </c>
      <c r="AL353" s="33">
        <v>1</v>
      </c>
      <c r="AM353" s="32">
        <v>5</v>
      </c>
      <c r="AN353" s="11">
        <v>3</v>
      </c>
      <c r="AO353" s="33">
        <v>2</v>
      </c>
      <c r="AP353" s="141">
        <f t="shared" si="537"/>
        <v>32</v>
      </c>
      <c r="AQ353" s="141">
        <f t="shared" si="501"/>
        <v>19</v>
      </c>
      <c r="AR353" s="141">
        <f t="shared" si="502"/>
        <v>13</v>
      </c>
      <c r="AS353" s="32">
        <v>6</v>
      </c>
      <c r="AT353" s="11">
        <v>3</v>
      </c>
      <c r="AU353" s="33">
        <v>3</v>
      </c>
      <c r="AV353" s="32">
        <v>10</v>
      </c>
      <c r="AW353" s="11">
        <v>6</v>
      </c>
      <c r="AX353" s="33">
        <v>4</v>
      </c>
      <c r="AY353" s="32">
        <v>7</v>
      </c>
      <c r="AZ353" s="11">
        <v>3</v>
      </c>
      <c r="BA353" s="33">
        <v>4</v>
      </c>
      <c r="BB353" s="32">
        <v>7</v>
      </c>
      <c r="BC353" s="11">
        <v>5</v>
      </c>
      <c r="BD353" s="33">
        <v>2</v>
      </c>
      <c r="BE353" s="32">
        <v>2</v>
      </c>
      <c r="BF353" s="11">
        <v>2</v>
      </c>
      <c r="BG353" s="33">
        <v>0</v>
      </c>
      <c r="BH353" s="141">
        <f t="shared" si="538"/>
        <v>32</v>
      </c>
      <c r="BI353" s="141">
        <f t="shared" si="503"/>
        <v>17</v>
      </c>
      <c r="BJ353" s="141">
        <f t="shared" si="504"/>
        <v>15</v>
      </c>
      <c r="BK353" s="32">
        <v>7</v>
      </c>
      <c r="BL353" s="11">
        <v>3</v>
      </c>
      <c r="BM353" s="33">
        <v>4</v>
      </c>
      <c r="BN353" s="32">
        <v>9</v>
      </c>
      <c r="BO353" s="11">
        <v>4</v>
      </c>
      <c r="BP353" s="33">
        <v>5</v>
      </c>
      <c r="BQ353" s="32">
        <v>4</v>
      </c>
      <c r="BR353" s="11">
        <v>3</v>
      </c>
      <c r="BS353" s="33">
        <v>1</v>
      </c>
      <c r="BT353" s="32">
        <v>4</v>
      </c>
      <c r="BU353" s="11">
        <v>2</v>
      </c>
      <c r="BV353" s="33">
        <v>2</v>
      </c>
      <c r="BW353" s="32">
        <v>8</v>
      </c>
      <c r="BX353" s="11">
        <v>5</v>
      </c>
      <c r="BY353" s="33">
        <v>3</v>
      </c>
      <c r="BZ353" s="141">
        <f t="shared" si="539"/>
        <v>44</v>
      </c>
      <c r="CA353" s="141">
        <f t="shared" si="505"/>
        <v>23</v>
      </c>
      <c r="CB353" s="141">
        <f t="shared" si="506"/>
        <v>21</v>
      </c>
      <c r="CC353" s="32">
        <v>11</v>
      </c>
      <c r="CD353" s="11">
        <v>5</v>
      </c>
      <c r="CE353" s="33">
        <v>6</v>
      </c>
      <c r="CF353" s="32">
        <v>10</v>
      </c>
      <c r="CG353" s="11">
        <v>5</v>
      </c>
      <c r="CH353" s="33">
        <v>5</v>
      </c>
      <c r="CI353" s="32">
        <v>11</v>
      </c>
      <c r="CJ353" s="11">
        <v>7</v>
      </c>
      <c r="CK353" s="33">
        <v>4</v>
      </c>
      <c r="CL353" s="32">
        <v>6</v>
      </c>
      <c r="CM353" s="11">
        <v>3</v>
      </c>
      <c r="CN353" s="33">
        <v>3</v>
      </c>
      <c r="CO353" s="32">
        <v>6</v>
      </c>
      <c r="CP353" s="11">
        <v>3</v>
      </c>
      <c r="CQ353" s="33">
        <v>3</v>
      </c>
      <c r="CR353" s="141">
        <f t="shared" si="540"/>
        <v>34</v>
      </c>
      <c r="CS353" s="141">
        <f t="shared" si="507"/>
        <v>19</v>
      </c>
      <c r="CT353" s="141">
        <f t="shared" si="508"/>
        <v>15</v>
      </c>
      <c r="CU353" s="32">
        <v>3</v>
      </c>
      <c r="CV353" s="11">
        <v>1</v>
      </c>
      <c r="CW353" s="33">
        <v>2</v>
      </c>
      <c r="CX353" s="32">
        <v>5</v>
      </c>
      <c r="CY353" s="11">
        <v>4</v>
      </c>
      <c r="CZ353" s="33">
        <v>1</v>
      </c>
      <c r="DA353" s="32">
        <v>10</v>
      </c>
      <c r="DB353" s="11">
        <v>6</v>
      </c>
      <c r="DC353" s="33">
        <v>4</v>
      </c>
      <c r="DD353" s="32">
        <v>11</v>
      </c>
      <c r="DE353" s="11">
        <v>5</v>
      </c>
      <c r="DF353" s="33">
        <v>6</v>
      </c>
      <c r="DG353" s="32">
        <v>5</v>
      </c>
      <c r="DH353" s="11">
        <v>3</v>
      </c>
      <c r="DI353" s="33">
        <v>2</v>
      </c>
      <c r="DJ353" s="141">
        <f t="shared" si="541"/>
        <v>41</v>
      </c>
      <c r="DK353" s="141">
        <f t="shared" si="509"/>
        <v>24</v>
      </c>
      <c r="DL353" s="141">
        <f t="shared" si="510"/>
        <v>17</v>
      </c>
      <c r="DM353" s="32">
        <v>7</v>
      </c>
      <c r="DN353" s="11">
        <v>4</v>
      </c>
      <c r="DO353" s="33">
        <v>3</v>
      </c>
      <c r="DP353" s="32">
        <v>5</v>
      </c>
      <c r="DQ353" s="11">
        <v>3</v>
      </c>
      <c r="DR353" s="33">
        <v>2</v>
      </c>
      <c r="DS353" s="32">
        <v>9</v>
      </c>
      <c r="DT353" s="11">
        <v>4</v>
      </c>
      <c r="DU353" s="33">
        <v>5</v>
      </c>
      <c r="DV353" s="32">
        <v>11</v>
      </c>
      <c r="DW353" s="11">
        <v>8</v>
      </c>
      <c r="DX353" s="33">
        <v>3</v>
      </c>
      <c r="DY353" s="32">
        <v>9</v>
      </c>
      <c r="DZ353" s="11">
        <v>5</v>
      </c>
      <c r="EA353" s="33">
        <v>4</v>
      </c>
      <c r="EB353" s="141">
        <f t="shared" si="542"/>
        <v>61</v>
      </c>
      <c r="EC353" s="141">
        <f t="shared" si="511"/>
        <v>28</v>
      </c>
      <c r="ED353" s="141">
        <f t="shared" si="512"/>
        <v>33</v>
      </c>
      <c r="EE353" s="32">
        <v>18</v>
      </c>
      <c r="EF353" s="11">
        <v>6</v>
      </c>
      <c r="EG353" s="33">
        <v>12</v>
      </c>
      <c r="EH353" s="32">
        <v>9</v>
      </c>
      <c r="EI353" s="11">
        <v>6</v>
      </c>
      <c r="EJ353" s="33">
        <v>3</v>
      </c>
      <c r="EK353" s="32">
        <v>7</v>
      </c>
      <c r="EL353" s="11">
        <v>5</v>
      </c>
      <c r="EM353" s="33">
        <v>2</v>
      </c>
      <c r="EN353" s="32">
        <v>13</v>
      </c>
      <c r="EO353" s="11">
        <v>8</v>
      </c>
      <c r="EP353" s="33">
        <v>5</v>
      </c>
      <c r="EQ353" s="32">
        <v>14</v>
      </c>
      <c r="ER353" s="11">
        <v>3</v>
      </c>
      <c r="ES353" s="33">
        <v>11</v>
      </c>
      <c r="ET353" s="141">
        <f t="shared" si="543"/>
        <v>91</v>
      </c>
      <c r="EU353" s="141">
        <f t="shared" si="513"/>
        <v>51</v>
      </c>
      <c r="EV353" s="141">
        <f t="shared" si="514"/>
        <v>40</v>
      </c>
      <c r="EW353" s="32">
        <v>10</v>
      </c>
      <c r="EX353" s="11">
        <v>6</v>
      </c>
      <c r="EY353" s="33">
        <v>4</v>
      </c>
      <c r="EZ353" s="32">
        <v>21</v>
      </c>
      <c r="FA353" s="11">
        <v>9</v>
      </c>
      <c r="FB353" s="33">
        <v>12</v>
      </c>
      <c r="FC353" s="32">
        <v>15</v>
      </c>
      <c r="FD353" s="11">
        <v>7</v>
      </c>
      <c r="FE353" s="33">
        <v>8</v>
      </c>
      <c r="FF353" s="32">
        <v>21</v>
      </c>
      <c r="FG353" s="11">
        <v>13</v>
      </c>
      <c r="FH353" s="33">
        <v>8</v>
      </c>
      <c r="FI353" s="32">
        <v>24</v>
      </c>
      <c r="FJ353" s="11">
        <v>16</v>
      </c>
      <c r="FK353" s="33">
        <v>8</v>
      </c>
      <c r="FL353" s="141">
        <f t="shared" si="544"/>
        <v>144</v>
      </c>
      <c r="FM353" s="141">
        <f t="shared" si="515"/>
        <v>63</v>
      </c>
      <c r="FN353" s="141">
        <f t="shared" si="516"/>
        <v>81</v>
      </c>
      <c r="FO353" s="32">
        <v>24</v>
      </c>
      <c r="FP353" s="11">
        <v>11</v>
      </c>
      <c r="FQ353" s="33">
        <v>13</v>
      </c>
      <c r="FR353" s="32">
        <v>38</v>
      </c>
      <c r="FS353" s="11">
        <v>19</v>
      </c>
      <c r="FT353" s="33">
        <v>19</v>
      </c>
      <c r="FU353" s="32">
        <v>34</v>
      </c>
      <c r="FV353" s="11">
        <v>11</v>
      </c>
      <c r="FW353" s="33">
        <v>23</v>
      </c>
      <c r="FX353" s="32">
        <v>23</v>
      </c>
      <c r="FY353" s="11">
        <v>14</v>
      </c>
      <c r="FZ353" s="33">
        <v>9</v>
      </c>
      <c r="GA353" s="32">
        <v>25</v>
      </c>
      <c r="GB353" s="11">
        <v>8</v>
      </c>
      <c r="GC353" s="33">
        <v>17</v>
      </c>
      <c r="GD353" s="141">
        <f t="shared" si="545"/>
        <v>188</v>
      </c>
      <c r="GE353" s="141">
        <f t="shared" si="517"/>
        <v>100</v>
      </c>
      <c r="GF353" s="141">
        <f t="shared" si="518"/>
        <v>88</v>
      </c>
      <c r="GG353" s="32">
        <v>36</v>
      </c>
      <c r="GH353" s="11">
        <v>18</v>
      </c>
      <c r="GI353" s="33">
        <v>18</v>
      </c>
      <c r="GJ353" s="32">
        <v>37</v>
      </c>
      <c r="GK353" s="11">
        <v>21</v>
      </c>
      <c r="GL353" s="33">
        <v>16</v>
      </c>
      <c r="GM353" s="32">
        <v>36</v>
      </c>
      <c r="GN353" s="11">
        <v>21</v>
      </c>
      <c r="GO353" s="33">
        <v>15</v>
      </c>
      <c r="GP353" s="32">
        <v>35</v>
      </c>
      <c r="GQ353" s="11">
        <v>18</v>
      </c>
      <c r="GR353" s="33">
        <v>17</v>
      </c>
      <c r="GS353" s="32">
        <v>44</v>
      </c>
      <c r="GT353" s="11">
        <v>22</v>
      </c>
      <c r="GU353" s="33">
        <v>22</v>
      </c>
      <c r="GV353" s="141">
        <f t="shared" si="546"/>
        <v>135</v>
      </c>
      <c r="GW353" s="141">
        <f t="shared" si="519"/>
        <v>75</v>
      </c>
      <c r="GX353" s="141">
        <f t="shared" si="520"/>
        <v>60</v>
      </c>
      <c r="GY353" s="32">
        <v>27</v>
      </c>
      <c r="GZ353" s="11">
        <v>15</v>
      </c>
      <c r="HA353" s="33">
        <v>12</v>
      </c>
      <c r="HB353" s="32">
        <v>30</v>
      </c>
      <c r="HC353" s="11">
        <v>18</v>
      </c>
      <c r="HD353" s="33">
        <v>12</v>
      </c>
      <c r="HE353" s="32">
        <v>31</v>
      </c>
      <c r="HF353" s="11">
        <v>17</v>
      </c>
      <c r="HG353" s="33">
        <v>14</v>
      </c>
      <c r="HH353" s="32">
        <v>24</v>
      </c>
      <c r="HI353" s="11">
        <v>15</v>
      </c>
      <c r="HJ353" s="33">
        <v>9</v>
      </c>
      <c r="HK353" s="32">
        <v>23</v>
      </c>
      <c r="HL353" s="11">
        <v>10</v>
      </c>
      <c r="HM353" s="33">
        <v>13</v>
      </c>
      <c r="HN353" s="141">
        <f t="shared" si="547"/>
        <v>130</v>
      </c>
      <c r="HO353" s="141">
        <f t="shared" si="521"/>
        <v>65</v>
      </c>
      <c r="HP353" s="141">
        <f t="shared" si="522"/>
        <v>65</v>
      </c>
      <c r="HQ353" s="32">
        <v>31</v>
      </c>
      <c r="HR353" s="11">
        <v>19</v>
      </c>
      <c r="HS353" s="33">
        <v>12</v>
      </c>
      <c r="HT353" s="32">
        <v>27</v>
      </c>
      <c r="HU353" s="11">
        <v>9</v>
      </c>
      <c r="HV353" s="33">
        <v>18</v>
      </c>
      <c r="HW353" s="32">
        <v>26</v>
      </c>
      <c r="HX353" s="11">
        <v>15</v>
      </c>
      <c r="HY353" s="33">
        <v>11</v>
      </c>
      <c r="HZ353" s="32">
        <v>25</v>
      </c>
      <c r="IA353" s="11">
        <v>12</v>
      </c>
      <c r="IB353" s="33">
        <v>13</v>
      </c>
      <c r="IC353" s="32">
        <v>21</v>
      </c>
      <c r="ID353" s="11">
        <v>10</v>
      </c>
      <c r="IE353" s="33">
        <v>11</v>
      </c>
      <c r="IF353" s="141">
        <f t="shared" si="548"/>
        <v>117</v>
      </c>
      <c r="IG353" s="141">
        <f t="shared" si="523"/>
        <v>53</v>
      </c>
      <c r="IH353" s="141">
        <f t="shared" si="524"/>
        <v>64</v>
      </c>
      <c r="II353" s="32">
        <v>30</v>
      </c>
      <c r="IJ353" s="11">
        <v>17</v>
      </c>
      <c r="IK353" s="33">
        <v>13</v>
      </c>
      <c r="IL353" s="32">
        <v>26</v>
      </c>
      <c r="IM353" s="11">
        <v>12</v>
      </c>
      <c r="IN353" s="33">
        <v>14</v>
      </c>
      <c r="IO353" s="32">
        <v>25</v>
      </c>
      <c r="IP353" s="11">
        <v>12</v>
      </c>
      <c r="IQ353" s="33">
        <v>13</v>
      </c>
      <c r="IR353" s="32">
        <v>14</v>
      </c>
      <c r="IS353" s="11">
        <v>5</v>
      </c>
      <c r="IT353" s="33">
        <v>9</v>
      </c>
      <c r="IU353" s="32">
        <v>22</v>
      </c>
      <c r="IV353" s="11">
        <v>7</v>
      </c>
      <c r="IW353" s="33">
        <v>15</v>
      </c>
      <c r="IX353" s="141">
        <f t="shared" si="549"/>
        <v>150</v>
      </c>
      <c r="IY353" s="141">
        <f t="shared" si="525"/>
        <v>61</v>
      </c>
      <c r="IZ353" s="141">
        <f t="shared" si="526"/>
        <v>89</v>
      </c>
      <c r="JA353" s="32">
        <v>32</v>
      </c>
      <c r="JB353" s="11">
        <v>17</v>
      </c>
      <c r="JC353" s="33">
        <v>15</v>
      </c>
      <c r="JD353" s="32">
        <v>24</v>
      </c>
      <c r="JE353" s="11">
        <v>6</v>
      </c>
      <c r="JF353" s="33">
        <v>18</v>
      </c>
      <c r="JG353" s="32">
        <v>35</v>
      </c>
      <c r="JH353" s="11">
        <v>14</v>
      </c>
      <c r="JI353" s="33">
        <v>21</v>
      </c>
      <c r="JJ353" s="32">
        <v>31</v>
      </c>
      <c r="JK353" s="11">
        <v>14</v>
      </c>
      <c r="JL353" s="33">
        <v>17</v>
      </c>
      <c r="JM353" s="32">
        <v>28</v>
      </c>
      <c r="JN353" s="11">
        <v>10</v>
      </c>
      <c r="JO353" s="33">
        <v>18</v>
      </c>
      <c r="JP353" s="141">
        <f t="shared" si="550"/>
        <v>130</v>
      </c>
      <c r="JQ353" s="141">
        <f t="shared" si="527"/>
        <v>50</v>
      </c>
      <c r="JR353" s="141">
        <f t="shared" si="528"/>
        <v>80</v>
      </c>
      <c r="JS353" s="32">
        <v>31</v>
      </c>
      <c r="JT353" s="11">
        <v>11</v>
      </c>
      <c r="JU353" s="33">
        <v>20</v>
      </c>
      <c r="JV353" s="32">
        <v>29</v>
      </c>
      <c r="JW353" s="11">
        <v>11</v>
      </c>
      <c r="JX353" s="33">
        <v>18</v>
      </c>
      <c r="JY353" s="32">
        <v>25</v>
      </c>
      <c r="JZ353" s="11">
        <v>11</v>
      </c>
      <c r="KA353" s="33">
        <v>14</v>
      </c>
      <c r="KB353" s="32">
        <v>21</v>
      </c>
      <c r="KC353" s="11">
        <v>7</v>
      </c>
      <c r="KD353" s="33">
        <v>14</v>
      </c>
      <c r="KE353" s="32">
        <v>24</v>
      </c>
      <c r="KF353" s="11">
        <v>10</v>
      </c>
      <c r="KG353" s="33">
        <v>14</v>
      </c>
      <c r="KH353" s="141">
        <f t="shared" si="551"/>
        <v>75</v>
      </c>
      <c r="KI353" s="141">
        <f t="shared" si="529"/>
        <v>24</v>
      </c>
      <c r="KJ353" s="141">
        <f t="shared" si="530"/>
        <v>51</v>
      </c>
      <c r="KK353" s="32">
        <v>23</v>
      </c>
      <c r="KL353" s="11">
        <v>8</v>
      </c>
      <c r="KM353" s="33">
        <v>15</v>
      </c>
      <c r="KN353" s="32">
        <v>18</v>
      </c>
      <c r="KO353" s="11">
        <v>7</v>
      </c>
      <c r="KP353" s="33">
        <v>11</v>
      </c>
      <c r="KQ353" s="32">
        <v>14</v>
      </c>
      <c r="KR353" s="11">
        <v>2</v>
      </c>
      <c r="KS353" s="33">
        <v>12</v>
      </c>
      <c r="KT353" s="32">
        <v>11</v>
      </c>
      <c r="KU353" s="11">
        <v>2</v>
      </c>
      <c r="KV353" s="33">
        <v>9</v>
      </c>
      <c r="KW353" s="32">
        <v>9</v>
      </c>
      <c r="KX353" s="11">
        <v>5</v>
      </c>
      <c r="KY353" s="33">
        <v>4</v>
      </c>
      <c r="KZ353" s="141">
        <f t="shared" si="552"/>
        <v>31</v>
      </c>
      <c r="LA353" s="141">
        <f t="shared" si="531"/>
        <v>8</v>
      </c>
      <c r="LB353" s="141">
        <f t="shared" si="532"/>
        <v>23</v>
      </c>
      <c r="LC353" s="32">
        <v>8</v>
      </c>
      <c r="LD353" s="11">
        <v>1</v>
      </c>
      <c r="LE353" s="33">
        <v>7</v>
      </c>
      <c r="LF353" s="32">
        <v>10</v>
      </c>
      <c r="LG353" s="11">
        <v>4</v>
      </c>
      <c r="LH353" s="33">
        <v>6</v>
      </c>
      <c r="LI353" s="32">
        <v>4</v>
      </c>
      <c r="LJ353" s="11">
        <v>1</v>
      </c>
      <c r="LK353" s="33">
        <v>3</v>
      </c>
      <c r="LL353" s="32">
        <v>3</v>
      </c>
      <c r="LM353" s="11">
        <v>0</v>
      </c>
      <c r="LN353" s="33">
        <v>3</v>
      </c>
      <c r="LO353" s="32">
        <v>6</v>
      </c>
      <c r="LP353" s="11">
        <v>2</v>
      </c>
      <c r="LQ353" s="33">
        <v>4</v>
      </c>
      <c r="LR353" s="141">
        <f t="shared" si="553"/>
        <v>12</v>
      </c>
      <c r="LS353" s="141">
        <f t="shared" si="533"/>
        <v>0</v>
      </c>
      <c r="LT353" s="141">
        <f t="shared" si="534"/>
        <v>12</v>
      </c>
      <c r="LU353" s="32">
        <v>3</v>
      </c>
      <c r="LV353" s="11">
        <v>0</v>
      </c>
      <c r="LW353" s="33">
        <v>3</v>
      </c>
      <c r="LX353" s="32">
        <v>3</v>
      </c>
      <c r="LY353" s="11">
        <v>0</v>
      </c>
      <c r="LZ353" s="33">
        <v>3</v>
      </c>
      <c r="MA353" s="32">
        <v>2</v>
      </c>
      <c r="MB353" s="11">
        <v>0</v>
      </c>
      <c r="MC353" s="33">
        <v>2</v>
      </c>
      <c r="MD353" s="32">
        <v>2</v>
      </c>
      <c r="ME353" s="11">
        <v>0</v>
      </c>
      <c r="MF353" s="33">
        <v>2</v>
      </c>
      <c r="MG353" s="32">
        <v>2</v>
      </c>
      <c r="MH353" s="11">
        <v>0</v>
      </c>
      <c r="MI353" s="33">
        <v>2</v>
      </c>
      <c r="MJ353" s="141">
        <f t="shared" si="556"/>
        <v>1</v>
      </c>
      <c r="MK353" s="141">
        <f t="shared" si="557"/>
        <v>1</v>
      </c>
      <c r="ML353" s="141">
        <f t="shared" si="558"/>
        <v>0</v>
      </c>
      <c r="MM353" s="32">
        <v>1</v>
      </c>
      <c r="MN353" s="11">
        <v>1</v>
      </c>
      <c r="MO353" s="33">
        <v>0</v>
      </c>
      <c r="MP353" s="32">
        <v>0</v>
      </c>
      <c r="MQ353" s="11">
        <v>0</v>
      </c>
      <c r="MR353" s="33">
        <v>0</v>
      </c>
      <c r="MS353" s="32">
        <v>0</v>
      </c>
      <c r="MT353" s="11">
        <v>0</v>
      </c>
      <c r="MU353" s="33">
        <v>0</v>
      </c>
      <c r="MV353" s="32">
        <v>0</v>
      </c>
      <c r="MW353" s="11">
        <v>0</v>
      </c>
      <c r="MX353" s="33">
        <v>0</v>
      </c>
      <c r="MY353" s="32">
        <v>0</v>
      </c>
      <c r="MZ353" s="11">
        <v>0</v>
      </c>
      <c r="NA353" s="33">
        <v>0</v>
      </c>
      <c r="NB353" s="146">
        <f t="shared" si="559"/>
        <v>0</v>
      </c>
      <c r="NC353" s="141">
        <f t="shared" si="560"/>
        <v>0</v>
      </c>
      <c r="ND353" s="147">
        <f t="shared" si="561"/>
        <v>0</v>
      </c>
      <c r="NE353" s="32">
        <v>0</v>
      </c>
      <c r="NF353" s="11">
        <v>0</v>
      </c>
      <c r="NG353" s="33">
        <v>0</v>
      </c>
      <c r="NH353" s="32">
        <v>0</v>
      </c>
      <c r="NI353" s="11">
        <v>0</v>
      </c>
      <c r="NJ353" s="33">
        <v>0</v>
      </c>
      <c r="NK353" s="32">
        <v>0</v>
      </c>
      <c r="NL353" s="11">
        <v>0</v>
      </c>
      <c r="NM353" s="33">
        <v>0</v>
      </c>
      <c r="NN353" s="32">
        <v>0</v>
      </c>
      <c r="NO353" s="11">
        <v>0</v>
      </c>
      <c r="NP353" s="33">
        <v>0</v>
      </c>
      <c r="NQ353" s="32">
        <v>0</v>
      </c>
      <c r="NR353" s="11">
        <v>0</v>
      </c>
      <c r="NS353" s="33">
        <v>0</v>
      </c>
      <c r="NT353" s="146">
        <f t="shared" si="562"/>
        <v>0</v>
      </c>
      <c r="NU353" s="141">
        <f t="shared" si="563"/>
        <v>0</v>
      </c>
      <c r="NV353" s="147">
        <f t="shared" si="564"/>
        <v>0</v>
      </c>
      <c r="NW353" s="32">
        <v>0</v>
      </c>
      <c r="NX353" s="11">
        <v>0</v>
      </c>
      <c r="NY353" s="33">
        <v>0</v>
      </c>
      <c r="NZ353" s="32">
        <v>0</v>
      </c>
      <c r="OA353" s="11">
        <v>0</v>
      </c>
      <c r="OB353" s="33">
        <v>0</v>
      </c>
      <c r="OC353" s="32">
        <v>0</v>
      </c>
      <c r="OD353" s="11">
        <v>0</v>
      </c>
      <c r="OE353" s="33">
        <v>0</v>
      </c>
      <c r="OF353" s="32">
        <v>0</v>
      </c>
      <c r="OG353" s="11">
        <v>0</v>
      </c>
      <c r="OH353" s="33">
        <v>0</v>
      </c>
      <c r="OI353" s="32">
        <v>0</v>
      </c>
      <c r="OJ353" s="11">
        <v>0</v>
      </c>
      <c r="OK353" s="33">
        <v>0</v>
      </c>
      <c r="OL353" s="146">
        <v>0</v>
      </c>
      <c r="OM353" s="141">
        <v>0</v>
      </c>
      <c r="ON353" s="147">
        <v>0</v>
      </c>
    </row>
    <row r="354" spans="1:404" ht="12" customHeight="1">
      <c r="B354" s="31" t="s">
        <v>259</v>
      </c>
      <c r="C354" s="32">
        <v>2905</v>
      </c>
      <c r="D354" s="11">
        <v>1413</v>
      </c>
      <c r="E354" s="33">
        <v>1492</v>
      </c>
      <c r="F354" s="141">
        <f t="shared" si="535"/>
        <v>65</v>
      </c>
      <c r="G354" s="141">
        <f t="shared" si="554"/>
        <v>33</v>
      </c>
      <c r="H354" s="141">
        <f t="shared" si="555"/>
        <v>32</v>
      </c>
      <c r="I354" s="32">
        <v>17</v>
      </c>
      <c r="J354" s="11">
        <v>10</v>
      </c>
      <c r="K354" s="33">
        <v>7</v>
      </c>
      <c r="L354" s="32">
        <v>14</v>
      </c>
      <c r="M354" s="11">
        <v>10</v>
      </c>
      <c r="N354" s="33">
        <v>4</v>
      </c>
      <c r="O354" s="32">
        <v>13</v>
      </c>
      <c r="P354" s="11">
        <v>9</v>
      </c>
      <c r="Q354" s="33">
        <v>4</v>
      </c>
      <c r="R354" s="32">
        <v>9</v>
      </c>
      <c r="S354" s="11">
        <v>1</v>
      </c>
      <c r="T354" s="33">
        <v>8</v>
      </c>
      <c r="U354" s="32">
        <v>12</v>
      </c>
      <c r="V354" s="11">
        <v>3</v>
      </c>
      <c r="W354" s="33">
        <v>9</v>
      </c>
      <c r="X354" s="141">
        <f t="shared" si="536"/>
        <v>54</v>
      </c>
      <c r="Y354" s="141">
        <f t="shared" si="499"/>
        <v>31</v>
      </c>
      <c r="Z354" s="141">
        <f t="shared" si="500"/>
        <v>23</v>
      </c>
      <c r="AA354" s="32">
        <v>13</v>
      </c>
      <c r="AB354" s="11">
        <v>7</v>
      </c>
      <c r="AC354" s="33">
        <v>6</v>
      </c>
      <c r="AD354" s="32">
        <v>8</v>
      </c>
      <c r="AE354" s="11">
        <v>2</v>
      </c>
      <c r="AF354" s="33">
        <v>6</v>
      </c>
      <c r="AG354" s="32">
        <v>10</v>
      </c>
      <c r="AH354" s="11">
        <v>7</v>
      </c>
      <c r="AI354" s="33">
        <v>3</v>
      </c>
      <c r="AJ354" s="32">
        <v>10</v>
      </c>
      <c r="AK354" s="11">
        <v>6</v>
      </c>
      <c r="AL354" s="33">
        <v>4</v>
      </c>
      <c r="AM354" s="32">
        <v>13</v>
      </c>
      <c r="AN354" s="11">
        <v>9</v>
      </c>
      <c r="AO354" s="33">
        <v>4</v>
      </c>
      <c r="AP354" s="141">
        <f t="shared" si="537"/>
        <v>83</v>
      </c>
      <c r="AQ354" s="141">
        <f t="shared" si="501"/>
        <v>40</v>
      </c>
      <c r="AR354" s="141">
        <f t="shared" si="502"/>
        <v>43</v>
      </c>
      <c r="AS354" s="32">
        <v>11</v>
      </c>
      <c r="AT354" s="11">
        <v>4</v>
      </c>
      <c r="AU354" s="33">
        <v>7</v>
      </c>
      <c r="AV354" s="32">
        <v>18</v>
      </c>
      <c r="AW354" s="11">
        <v>9</v>
      </c>
      <c r="AX354" s="33">
        <v>9</v>
      </c>
      <c r="AY354" s="32">
        <v>13</v>
      </c>
      <c r="AZ354" s="11">
        <v>6</v>
      </c>
      <c r="BA354" s="33">
        <v>7</v>
      </c>
      <c r="BB354" s="32">
        <v>18</v>
      </c>
      <c r="BC354" s="11">
        <v>13</v>
      </c>
      <c r="BD354" s="33">
        <v>5</v>
      </c>
      <c r="BE354" s="32">
        <v>23</v>
      </c>
      <c r="BF354" s="11">
        <v>8</v>
      </c>
      <c r="BG354" s="33">
        <v>15</v>
      </c>
      <c r="BH354" s="141">
        <f t="shared" si="538"/>
        <v>137</v>
      </c>
      <c r="BI354" s="141">
        <f t="shared" si="503"/>
        <v>77</v>
      </c>
      <c r="BJ354" s="141">
        <f t="shared" si="504"/>
        <v>60</v>
      </c>
      <c r="BK354" s="32">
        <v>19</v>
      </c>
      <c r="BL354" s="11">
        <v>11</v>
      </c>
      <c r="BM354" s="33">
        <v>8</v>
      </c>
      <c r="BN354" s="32">
        <v>31</v>
      </c>
      <c r="BO354" s="11">
        <v>14</v>
      </c>
      <c r="BP354" s="33">
        <v>17</v>
      </c>
      <c r="BQ354" s="32">
        <v>31</v>
      </c>
      <c r="BR354" s="11">
        <v>24</v>
      </c>
      <c r="BS354" s="33">
        <v>7</v>
      </c>
      <c r="BT354" s="32">
        <v>23</v>
      </c>
      <c r="BU354" s="11">
        <v>12</v>
      </c>
      <c r="BV354" s="33">
        <v>11</v>
      </c>
      <c r="BW354" s="32">
        <v>33</v>
      </c>
      <c r="BX354" s="11">
        <v>16</v>
      </c>
      <c r="BY354" s="33">
        <v>17</v>
      </c>
      <c r="BZ354" s="141">
        <f t="shared" si="539"/>
        <v>125</v>
      </c>
      <c r="CA354" s="141">
        <f t="shared" si="505"/>
        <v>82</v>
      </c>
      <c r="CB354" s="141">
        <f t="shared" si="506"/>
        <v>43</v>
      </c>
      <c r="CC354" s="32">
        <v>29</v>
      </c>
      <c r="CD354" s="11">
        <v>15</v>
      </c>
      <c r="CE354" s="33">
        <v>14</v>
      </c>
      <c r="CF354" s="32">
        <v>31</v>
      </c>
      <c r="CG354" s="11">
        <v>20</v>
      </c>
      <c r="CH354" s="33">
        <v>11</v>
      </c>
      <c r="CI354" s="32">
        <v>20</v>
      </c>
      <c r="CJ354" s="11">
        <v>14</v>
      </c>
      <c r="CK354" s="33">
        <v>6</v>
      </c>
      <c r="CL354" s="32">
        <v>29</v>
      </c>
      <c r="CM354" s="11">
        <v>20</v>
      </c>
      <c r="CN354" s="33">
        <v>9</v>
      </c>
      <c r="CO354" s="32">
        <v>16</v>
      </c>
      <c r="CP354" s="11">
        <v>13</v>
      </c>
      <c r="CQ354" s="33">
        <v>3</v>
      </c>
      <c r="CR354" s="141">
        <f t="shared" si="540"/>
        <v>97</v>
      </c>
      <c r="CS354" s="141">
        <f t="shared" si="507"/>
        <v>53</v>
      </c>
      <c r="CT354" s="141">
        <f t="shared" si="508"/>
        <v>44</v>
      </c>
      <c r="CU354" s="32">
        <v>22</v>
      </c>
      <c r="CV354" s="11">
        <v>16</v>
      </c>
      <c r="CW354" s="33">
        <v>6</v>
      </c>
      <c r="CX354" s="32">
        <v>11</v>
      </c>
      <c r="CY354" s="11">
        <v>6</v>
      </c>
      <c r="CZ354" s="33">
        <v>5</v>
      </c>
      <c r="DA354" s="32">
        <v>23</v>
      </c>
      <c r="DB354" s="11">
        <v>8</v>
      </c>
      <c r="DC354" s="33">
        <v>15</v>
      </c>
      <c r="DD354" s="32">
        <v>23</v>
      </c>
      <c r="DE354" s="11">
        <v>14</v>
      </c>
      <c r="DF354" s="33">
        <v>9</v>
      </c>
      <c r="DG354" s="32">
        <v>18</v>
      </c>
      <c r="DH354" s="11">
        <v>9</v>
      </c>
      <c r="DI354" s="33">
        <v>9</v>
      </c>
      <c r="DJ354" s="141">
        <f t="shared" si="541"/>
        <v>95</v>
      </c>
      <c r="DK354" s="141">
        <f t="shared" si="509"/>
        <v>44</v>
      </c>
      <c r="DL354" s="141">
        <f t="shared" si="510"/>
        <v>51</v>
      </c>
      <c r="DM354" s="32">
        <v>17</v>
      </c>
      <c r="DN354" s="11">
        <v>8</v>
      </c>
      <c r="DO354" s="33">
        <v>9</v>
      </c>
      <c r="DP354" s="32">
        <v>28</v>
      </c>
      <c r="DQ354" s="11">
        <v>16</v>
      </c>
      <c r="DR354" s="33">
        <v>12</v>
      </c>
      <c r="DS354" s="32">
        <v>9</v>
      </c>
      <c r="DT354" s="11">
        <v>5</v>
      </c>
      <c r="DU354" s="33">
        <v>4</v>
      </c>
      <c r="DV354" s="32">
        <v>27</v>
      </c>
      <c r="DW354" s="11">
        <v>9</v>
      </c>
      <c r="DX354" s="33">
        <v>18</v>
      </c>
      <c r="DY354" s="32">
        <v>14</v>
      </c>
      <c r="DZ354" s="11">
        <v>6</v>
      </c>
      <c r="EA354" s="33">
        <v>8</v>
      </c>
      <c r="EB354" s="141">
        <f t="shared" si="542"/>
        <v>133</v>
      </c>
      <c r="EC354" s="141">
        <f t="shared" si="511"/>
        <v>76</v>
      </c>
      <c r="ED354" s="141">
        <f t="shared" si="512"/>
        <v>57</v>
      </c>
      <c r="EE354" s="32">
        <v>30</v>
      </c>
      <c r="EF354" s="11">
        <v>18</v>
      </c>
      <c r="EG354" s="33">
        <v>12</v>
      </c>
      <c r="EH354" s="32">
        <v>27</v>
      </c>
      <c r="EI354" s="11">
        <v>13</v>
      </c>
      <c r="EJ354" s="33">
        <v>14</v>
      </c>
      <c r="EK354" s="32">
        <v>24</v>
      </c>
      <c r="EL354" s="11">
        <v>14</v>
      </c>
      <c r="EM354" s="33">
        <v>10</v>
      </c>
      <c r="EN354" s="32">
        <v>24</v>
      </c>
      <c r="EO354" s="11">
        <v>14</v>
      </c>
      <c r="EP354" s="33">
        <v>10</v>
      </c>
      <c r="EQ354" s="32">
        <v>28</v>
      </c>
      <c r="ER354" s="11">
        <v>17</v>
      </c>
      <c r="ES354" s="33">
        <v>11</v>
      </c>
      <c r="ET354" s="141">
        <f t="shared" si="543"/>
        <v>179</v>
      </c>
      <c r="EU354" s="141">
        <f t="shared" si="513"/>
        <v>112</v>
      </c>
      <c r="EV354" s="141">
        <f t="shared" si="514"/>
        <v>67</v>
      </c>
      <c r="EW354" s="32">
        <v>28</v>
      </c>
      <c r="EX354" s="11">
        <v>20</v>
      </c>
      <c r="EY354" s="33">
        <v>8</v>
      </c>
      <c r="EZ354" s="32">
        <v>42</v>
      </c>
      <c r="FA354" s="11">
        <v>30</v>
      </c>
      <c r="FB354" s="33">
        <v>12</v>
      </c>
      <c r="FC354" s="32">
        <v>30</v>
      </c>
      <c r="FD354" s="11">
        <v>19</v>
      </c>
      <c r="FE354" s="33">
        <v>11</v>
      </c>
      <c r="FF354" s="32">
        <v>34</v>
      </c>
      <c r="FG354" s="11">
        <v>16</v>
      </c>
      <c r="FH354" s="33">
        <v>18</v>
      </c>
      <c r="FI354" s="32">
        <v>45</v>
      </c>
      <c r="FJ354" s="11">
        <v>27</v>
      </c>
      <c r="FK354" s="33">
        <v>18</v>
      </c>
      <c r="FL354" s="141">
        <f t="shared" si="544"/>
        <v>189</v>
      </c>
      <c r="FM354" s="141">
        <f t="shared" si="515"/>
        <v>107</v>
      </c>
      <c r="FN354" s="141">
        <f t="shared" si="516"/>
        <v>82</v>
      </c>
      <c r="FO354" s="32">
        <v>33</v>
      </c>
      <c r="FP354" s="11">
        <v>15</v>
      </c>
      <c r="FQ354" s="33">
        <v>18</v>
      </c>
      <c r="FR354" s="32">
        <v>32</v>
      </c>
      <c r="FS354" s="11">
        <v>22</v>
      </c>
      <c r="FT354" s="33">
        <v>10</v>
      </c>
      <c r="FU354" s="32">
        <v>41</v>
      </c>
      <c r="FV354" s="11">
        <v>22</v>
      </c>
      <c r="FW354" s="33">
        <v>19</v>
      </c>
      <c r="FX354" s="32">
        <v>38</v>
      </c>
      <c r="FY354" s="11">
        <v>23</v>
      </c>
      <c r="FZ354" s="33">
        <v>15</v>
      </c>
      <c r="GA354" s="32">
        <v>45</v>
      </c>
      <c r="GB354" s="11">
        <v>25</v>
      </c>
      <c r="GC354" s="33">
        <v>20</v>
      </c>
      <c r="GD354" s="141">
        <f t="shared" si="545"/>
        <v>261</v>
      </c>
      <c r="GE354" s="141">
        <f t="shared" si="517"/>
        <v>149</v>
      </c>
      <c r="GF354" s="141">
        <f t="shared" si="518"/>
        <v>112</v>
      </c>
      <c r="GG354" s="32">
        <v>44</v>
      </c>
      <c r="GH354" s="11">
        <v>30</v>
      </c>
      <c r="GI354" s="33">
        <v>14</v>
      </c>
      <c r="GJ354" s="32">
        <v>46</v>
      </c>
      <c r="GK354" s="11">
        <v>27</v>
      </c>
      <c r="GL354" s="33">
        <v>19</v>
      </c>
      <c r="GM354" s="32">
        <v>48</v>
      </c>
      <c r="GN354" s="11">
        <v>29</v>
      </c>
      <c r="GO354" s="33">
        <v>19</v>
      </c>
      <c r="GP354" s="32">
        <v>61</v>
      </c>
      <c r="GQ354" s="11">
        <v>29</v>
      </c>
      <c r="GR354" s="33">
        <v>32</v>
      </c>
      <c r="GS354" s="32">
        <v>62</v>
      </c>
      <c r="GT354" s="11">
        <v>34</v>
      </c>
      <c r="GU354" s="33">
        <v>28</v>
      </c>
      <c r="GV354" s="141">
        <f t="shared" si="546"/>
        <v>288</v>
      </c>
      <c r="GW354" s="141">
        <f t="shared" si="519"/>
        <v>148</v>
      </c>
      <c r="GX354" s="141">
        <f t="shared" si="520"/>
        <v>140</v>
      </c>
      <c r="GY354" s="32">
        <v>62</v>
      </c>
      <c r="GZ354" s="11">
        <v>24</v>
      </c>
      <c r="HA354" s="33">
        <v>38</v>
      </c>
      <c r="HB354" s="32">
        <v>58</v>
      </c>
      <c r="HC354" s="11">
        <v>33</v>
      </c>
      <c r="HD354" s="33">
        <v>25</v>
      </c>
      <c r="HE354" s="32">
        <v>61</v>
      </c>
      <c r="HF354" s="11">
        <v>43</v>
      </c>
      <c r="HG354" s="33">
        <v>18</v>
      </c>
      <c r="HH354" s="32">
        <v>57</v>
      </c>
      <c r="HI354" s="11">
        <v>27</v>
      </c>
      <c r="HJ354" s="33">
        <v>30</v>
      </c>
      <c r="HK354" s="32">
        <v>50</v>
      </c>
      <c r="HL354" s="11">
        <v>21</v>
      </c>
      <c r="HM354" s="33">
        <v>29</v>
      </c>
      <c r="HN354" s="141">
        <f t="shared" si="547"/>
        <v>198</v>
      </c>
      <c r="HO354" s="141">
        <f t="shared" si="521"/>
        <v>107</v>
      </c>
      <c r="HP354" s="141">
        <f t="shared" si="522"/>
        <v>91</v>
      </c>
      <c r="HQ354" s="32">
        <v>52</v>
      </c>
      <c r="HR354" s="11">
        <v>26</v>
      </c>
      <c r="HS354" s="33">
        <v>26</v>
      </c>
      <c r="HT354" s="32">
        <v>35</v>
      </c>
      <c r="HU354" s="11">
        <v>16</v>
      </c>
      <c r="HV354" s="33">
        <v>19</v>
      </c>
      <c r="HW354" s="32">
        <v>47</v>
      </c>
      <c r="HX354" s="11">
        <v>29</v>
      </c>
      <c r="HY354" s="33">
        <v>18</v>
      </c>
      <c r="HZ354" s="32">
        <v>23</v>
      </c>
      <c r="IA354" s="11">
        <v>13</v>
      </c>
      <c r="IB354" s="33">
        <v>10</v>
      </c>
      <c r="IC354" s="32">
        <v>41</v>
      </c>
      <c r="ID354" s="11">
        <v>23</v>
      </c>
      <c r="IE354" s="33">
        <v>18</v>
      </c>
      <c r="IF354" s="141">
        <f t="shared" si="548"/>
        <v>187</v>
      </c>
      <c r="IG354" s="141">
        <f t="shared" si="523"/>
        <v>85</v>
      </c>
      <c r="IH354" s="141">
        <f t="shared" si="524"/>
        <v>102</v>
      </c>
      <c r="II354" s="32">
        <v>37</v>
      </c>
      <c r="IJ354" s="11">
        <v>18</v>
      </c>
      <c r="IK354" s="33">
        <v>19</v>
      </c>
      <c r="IL354" s="32">
        <v>43</v>
      </c>
      <c r="IM354" s="11">
        <v>21</v>
      </c>
      <c r="IN354" s="33">
        <v>22</v>
      </c>
      <c r="IO354" s="32">
        <v>33</v>
      </c>
      <c r="IP354" s="11">
        <v>14</v>
      </c>
      <c r="IQ354" s="33">
        <v>19</v>
      </c>
      <c r="IR354" s="32">
        <v>41</v>
      </c>
      <c r="IS354" s="11">
        <v>19</v>
      </c>
      <c r="IT354" s="33">
        <v>22</v>
      </c>
      <c r="IU354" s="32">
        <v>33</v>
      </c>
      <c r="IV354" s="11">
        <v>13</v>
      </c>
      <c r="IW354" s="33">
        <v>20</v>
      </c>
      <c r="IX354" s="141">
        <f t="shared" si="549"/>
        <v>271</v>
      </c>
      <c r="IY354" s="141">
        <f t="shared" si="525"/>
        <v>103</v>
      </c>
      <c r="IZ354" s="141">
        <f t="shared" si="526"/>
        <v>168</v>
      </c>
      <c r="JA354" s="32">
        <v>43</v>
      </c>
      <c r="JB354" s="11">
        <v>17</v>
      </c>
      <c r="JC354" s="33">
        <v>26</v>
      </c>
      <c r="JD354" s="32">
        <v>52</v>
      </c>
      <c r="JE354" s="11">
        <v>19</v>
      </c>
      <c r="JF354" s="33">
        <v>33</v>
      </c>
      <c r="JG354" s="32">
        <v>59</v>
      </c>
      <c r="JH354" s="11">
        <v>23</v>
      </c>
      <c r="JI354" s="33">
        <v>36</v>
      </c>
      <c r="JJ354" s="32">
        <v>61</v>
      </c>
      <c r="JK354" s="11">
        <v>17</v>
      </c>
      <c r="JL354" s="33">
        <v>44</v>
      </c>
      <c r="JM354" s="32">
        <v>56</v>
      </c>
      <c r="JN354" s="11">
        <v>27</v>
      </c>
      <c r="JO354" s="33">
        <v>29</v>
      </c>
      <c r="JP354" s="141">
        <f t="shared" si="550"/>
        <v>274</v>
      </c>
      <c r="JQ354" s="141">
        <f t="shared" si="527"/>
        <v>108</v>
      </c>
      <c r="JR354" s="141">
        <f t="shared" si="528"/>
        <v>166</v>
      </c>
      <c r="JS354" s="32">
        <v>63</v>
      </c>
      <c r="JT354" s="11">
        <v>25</v>
      </c>
      <c r="JU354" s="33">
        <v>38</v>
      </c>
      <c r="JV354" s="32">
        <v>53</v>
      </c>
      <c r="JW354" s="11">
        <v>27</v>
      </c>
      <c r="JX354" s="33">
        <v>26</v>
      </c>
      <c r="JY354" s="32">
        <v>57</v>
      </c>
      <c r="JZ354" s="11">
        <v>20</v>
      </c>
      <c r="KA354" s="33">
        <v>37</v>
      </c>
      <c r="KB354" s="32">
        <v>45</v>
      </c>
      <c r="KC354" s="11">
        <v>15</v>
      </c>
      <c r="KD354" s="33">
        <v>30</v>
      </c>
      <c r="KE354" s="32">
        <v>56</v>
      </c>
      <c r="KF354" s="11">
        <v>21</v>
      </c>
      <c r="KG354" s="33">
        <v>35</v>
      </c>
      <c r="KH354" s="141">
        <f t="shared" si="551"/>
        <v>153</v>
      </c>
      <c r="KI354" s="141">
        <f t="shared" si="529"/>
        <v>37</v>
      </c>
      <c r="KJ354" s="141">
        <f t="shared" si="530"/>
        <v>116</v>
      </c>
      <c r="KK354" s="32">
        <v>32</v>
      </c>
      <c r="KL354" s="11">
        <v>12</v>
      </c>
      <c r="KM354" s="33">
        <v>20</v>
      </c>
      <c r="KN354" s="32">
        <v>35</v>
      </c>
      <c r="KO354" s="11">
        <v>10</v>
      </c>
      <c r="KP354" s="33">
        <v>25</v>
      </c>
      <c r="KQ354" s="32">
        <v>37</v>
      </c>
      <c r="KR354" s="11">
        <v>6</v>
      </c>
      <c r="KS354" s="33">
        <v>31</v>
      </c>
      <c r="KT354" s="32">
        <v>29</v>
      </c>
      <c r="KU354" s="11">
        <v>3</v>
      </c>
      <c r="KV354" s="33">
        <v>26</v>
      </c>
      <c r="KW354" s="32">
        <v>20</v>
      </c>
      <c r="KX354" s="11">
        <v>6</v>
      </c>
      <c r="KY354" s="33">
        <v>14</v>
      </c>
      <c r="KZ354" s="141">
        <f t="shared" si="552"/>
        <v>85</v>
      </c>
      <c r="LA354" s="141">
        <f t="shared" si="531"/>
        <v>17</v>
      </c>
      <c r="LB354" s="141">
        <f t="shared" si="532"/>
        <v>68</v>
      </c>
      <c r="LC354" s="32">
        <v>27</v>
      </c>
      <c r="LD354" s="11">
        <v>8</v>
      </c>
      <c r="LE354" s="33">
        <v>19</v>
      </c>
      <c r="LF354" s="32">
        <v>19</v>
      </c>
      <c r="LG354" s="11">
        <v>3</v>
      </c>
      <c r="LH354" s="33">
        <v>16</v>
      </c>
      <c r="LI354" s="32">
        <v>13</v>
      </c>
      <c r="LJ354" s="11">
        <v>4</v>
      </c>
      <c r="LK354" s="33">
        <v>9</v>
      </c>
      <c r="LL354" s="32">
        <v>15</v>
      </c>
      <c r="LM354" s="11">
        <v>2</v>
      </c>
      <c r="LN354" s="33">
        <v>13</v>
      </c>
      <c r="LO354" s="32">
        <v>11</v>
      </c>
      <c r="LP354" s="11">
        <v>0</v>
      </c>
      <c r="LQ354" s="33">
        <v>11</v>
      </c>
      <c r="LR354" s="141">
        <f t="shared" si="553"/>
        <v>25</v>
      </c>
      <c r="LS354" s="141">
        <f t="shared" si="533"/>
        <v>4</v>
      </c>
      <c r="LT354" s="141">
        <f t="shared" si="534"/>
        <v>21</v>
      </c>
      <c r="LU354" s="32">
        <v>12</v>
      </c>
      <c r="LV354" s="11">
        <v>1</v>
      </c>
      <c r="LW354" s="33">
        <v>11</v>
      </c>
      <c r="LX354" s="32">
        <v>4</v>
      </c>
      <c r="LY354" s="11">
        <v>0</v>
      </c>
      <c r="LZ354" s="33">
        <v>4</v>
      </c>
      <c r="MA354" s="32">
        <v>5</v>
      </c>
      <c r="MB354" s="11">
        <v>1</v>
      </c>
      <c r="MC354" s="33">
        <v>4</v>
      </c>
      <c r="MD354" s="32">
        <v>3</v>
      </c>
      <c r="ME354" s="11">
        <v>2</v>
      </c>
      <c r="MF354" s="33">
        <v>1</v>
      </c>
      <c r="MG354" s="32">
        <v>1</v>
      </c>
      <c r="MH354" s="11">
        <v>0</v>
      </c>
      <c r="MI354" s="33">
        <v>1</v>
      </c>
      <c r="MJ354" s="141">
        <f t="shared" si="556"/>
        <v>6</v>
      </c>
      <c r="MK354" s="141">
        <f t="shared" si="557"/>
        <v>0</v>
      </c>
      <c r="ML354" s="141">
        <f t="shared" si="558"/>
        <v>6</v>
      </c>
      <c r="MM354" s="32">
        <v>1</v>
      </c>
      <c r="MN354" s="11">
        <v>0</v>
      </c>
      <c r="MO354" s="33">
        <v>1</v>
      </c>
      <c r="MP354" s="32">
        <v>4</v>
      </c>
      <c r="MQ354" s="11">
        <v>0</v>
      </c>
      <c r="MR354" s="33">
        <v>4</v>
      </c>
      <c r="MS354" s="32">
        <v>0</v>
      </c>
      <c r="MT354" s="11">
        <v>0</v>
      </c>
      <c r="MU354" s="33">
        <v>0</v>
      </c>
      <c r="MV354" s="32">
        <v>0</v>
      </c>
      <c r="MW354" s="11">
        <v>0</v>
      </c>
      <c r="MX354" s="33">
        <v>0</v>
      </c>
      <c r="MY354" s="32">
        <v>1</v>
      </c>
      <c r="MZ354" s="11">
        <v>0</v>
      </c>
      <c r="NA354" s="33">
        <v>1</v>
      </c>
      <c r="NB354" s="146">
        <f t="shared" si="559"/>
        <v>0</v>
      </c>
      <c r="NC354" s="141">
        <f t="shared" si="560"/>
        <v>0</v>
      </c>
      <c r="ND354" s="147">
        <f t="shared" si="561"/>
        <v>0</v>
      </c>
      <c r="NE354" s="32">
        <v>0</v>
      </c>
      <c r="NF354" s="11">
        <v>0</v>
      </c>
      <c r="NG354" s="33">
        <v>0</v>
      </c>
      <c r="NH354" s="32">
        <v>0</v>
      </c>
      <c r="NI354" s="11">
        <v>0</v>
      </c>
      <c r="NJ354" s="33">
        <v>0</v>
      </c>
      <c r="NK354" s="32">
        <v>0</v>
      </c>
      <c r="NL354" s="11">
        <v>0</v>
      </c>
      <c r="NM354" s="33">
        <v>0</v>
      </c>
      <c r="NN354" s="32">
        <v>0</v>
      </c>
      <c r="NO354" s="11">
        <v>0</v>
      </c>
      <c r="NP354" s="33">
        <v>0</v>
      </c>
      <c r="NQ354" s="32">
        <v>0</v>
      </c>
      <c r="NR354" s="11">
        <v>0</v>
      </c>
      <c r="NS354" s="33">
        <v>0</v>
      </c>
      <c r="NT354" s="146">
        <f t="shared" si="562"/>
        <v>0</v>
      </c>
      <c r="NU354" s="141">
        <f t="shared" si="563"/>
        <v>0</v>
      </c>
      <c r="NV354" s="147">
        <f t="shared" si="564"/>
        <v>0</v>
      </c>
      <c r="NW354" s="32">
        <v>0</v>
      </c>
      <c r="NX354" s="11">
        <v>0</v>
      </c>
      <c r="NY354" s="33">
        <v>0</v>
      </c>
      <c r="NZ354" s="32">
        <v>0</v>
      </c>
      <c r="OA354" s="11">
        <v>0</v>
      </c>
      <c r="OB354" s="33">
        <v>0</v>
      </c>
      <c r="OC354" s="32">
        <v>0</v>
      </c>
      <c r="OD354" s="11">
        <v>0</v>
      </c>
      <c r="OE354" s="33">
        <v>0</v>
      </c>
      <c r="OF354" s="32">
        <v>0</v>
      </c>
      <c r="OG354" s="11">
        <v>0</v>
      </c>
      <c r="OH354" s="33">
        <v>0</v>
      </c>
      <c r="OI354" s="32">
        <v>0</v>
      </c>
      <c r="OJ354" s="11">
        <v>0</v>
      </c>
      <c r="OK354" s="33">
        <v>0</v>
      </c>
      <c r="OL354" s="146">
        <v>0</v>
      </c>
      <c r="OM354" s="141">
        <v>0</v>
      </c>
      <c r="ON354" s="147">
        <v>0</v>
      </c>
    </row>
    <row r="355" spans="1:404" ht="12" customHeight="1">
      <c r="B355" s="31" t="s">
        <v>260</v>
      </c>
      <c r="C355" s="32">
        <v>2355</v>
      </c>
      <c r="D355" s="11">
        <v>1086</v>
      </c>
      <c r="E355" s="33">
        <v>1269</v>
      </c>
      <c r="F355" s="141">
        <f t="shared" si="535"/>
        <v>43</v>
      </c>
      <c r="G355" s="141">
        <f t="shared" si="554"/>
        <v>18</v>
      </c>
      <c r="H355" s="141">
        <f t="shared" si="555"/>
        <v>25</v>
      </c>
      <c r="I355" s="32">
        <v>9</v>
      </c>
      <c r="J355" s="11">
        <v>2</v>
      </c>
      <c r="K355" s="33">
        <v>7</v>
      </c>
      <c r="L355" s="32">
        <v>7</v>
      </c>
      <c r="M355" s="11">
        <v>4</v>
      </c>
      <c r="N355" s="33">
        <v>3</v>
      </c>
      <c r="O355" s="32">
        <v>13</v>
      </c>
      <c r="P355" s="11">
        <v>5</v>
      </c>
      <c r="Q355" s="33">
        <v>8</v>
      </c>
      <c r="R355" s="32">
        <v>5</v>
      </c>
      <c r="S355" s="11">
        <v>2</v>
      </c>
      <c r="T355" s="33">
        <v>3</v>
      </c>
      <c r="U355" s="32">
        <v>9</v>
      </c>
      <c r="V355" s="11">
        <v>5</v>
      </c>
      <c r="W355" s="33">
        <v>4</v>
      </c>
      <c r="X355" s="141">
        <f t="shared" si="536"/>
        <v>43</v>
      </c>
      <c r="Y355" s="141">
        <f t="shared" si="499"/>
        <v>18</v>
      </c>
      <c r="Z355" s="141">
        <f t="shared" si="500"/>
        <v>25</v>
      </c>
      <c r="AA355" s="32">
        <v>7</v>
      </c>
      <c r="AB355" s="11">
        <v>2</v>
      </c>
      <c r="AC355" s="33">
        <v>5</v>
      </c>
      <c r="AD355" s="32">
        <v>4</v>
      </c>
      <c r="AE355" s="11">
        <v>2</v>
      </c>
      <c r="AF355" s="33">
        <v>2</v>
      </c>
      <c r="AG355" s="32">
        <v>11</v>
      </c>
      <c r="AH355" s="11">
        <v>6</v>
      </c>
      <c r="AI355" s="33">
        <v>5</v>
      </c>
      <c r="AJ355" s="32">
        <v>10</v>
      </c>
      <c r="AK355" s="11">
        <v>4</v>
      </c>
      <c r="AL355" s="33">
        <v>6</v>
      </c>
      <c r="AM355" s="32">
        <v>11</v>
      </c>
      <c r="AN355" s="11">
        <v>4</v>
      </c>
      <c r="AO355" s="33">
        <v>7</v>
      </c>
      <c r="AP355" s="141">
        <f t="shared" si="537"/>
        <v>64</v>
      </c>
      <c r="AQ355" s="141">
        <f t="shared" si="501"/>
        <v>34</v>
      </c>
      <c r="AR355" s="141">
        <f t="shared" si="502"/>
        <v>30</v>
      </c>
      <c r="AS355" s="32">
        <v>13</v>
      </c>
      <c r="AT355" s="11">
        <v>5</v>
      </c>
      <c r="AU355" s="33">
        <v>8</v>
      </c>
      <c r="AV355" s="32">
        <v>11</v>
      </c>
      <c r="AW355" s="11">
        <v>8</v>
      </c>
      <c r="AX355" s="33">
        <v>3</v>
      </c>
      <c r="AY355" s="32">
        <v>12</v>
      </c>
      <c r="AZ355" s="11">
        <v>5</v>
      </c>
      <c r="BA355" s="33">
        <v>7</v>
      </c>
      <c r="BB355" s="32">
        <v>13</v>
      </c>
      <c r="BC355" s="11">
        <v>8</v>
      </c>
      <c r="BD355" s="33">
        <v>5</v>
      </c>
      <c r="BE355" s="32">
        <v>15</v>
      </c>
      <c r="BF355" s="11">
        <v>8</v>
      </c>
      <c r="BG355" s="33">
        <v>7</v>
      </c>
      <c r="BH355" s="141">
        <f t="shared" si="538"/>
        <v>72</v>
      </c>
      <c r="BI355" s="141">
        <f t="shared" si="503"/>
        <v>33</v>
      </c>
      <c r="BJ355" s="141">
        <f t="shared" si="504"/>
        <v>39</v>
      </c>
      <c r="BK355" s="32">
        <v>17</v>
      </c>
      <c r="BL355" s="11">
        <v>8</v>
      </c>
      <c r="BM355" s="33">
        <v>9</v>
      </c>
      <c r="BN355" s="32">
        <v>14</v>
      </c>
      <c r="BO355" s="11">
        <v>7</v>
      </c>
      <c r="BP355" s="33">
        <v>7</v>
      </c>
      <c r="BQ355" s="32">
        <v>19</v>
      </c>
      <c r="BR355" s="11">
        <v>7</v>
      </c>
      <c r="BS355" s="33">
        <v>12</v>
      </c>
      <c r="BT355" s="32">
        <v>15</v>
      </c>
      <c r="BU355" s="11">
        <v>5</v>
      </c>
      <c r="BV355" s="33">
        <v>10</v>
      </c>
      <c r="BW355" s="32">
        <v>7</v>
      </c>
      <c r="BX355" s="11">
        <v>6</v>
      </c>
      <c r="BY355" s="33">
        <v>1</v>
      </c>
      <c r="BZ355" s="141">
        <f t="shared" si="539"/>
        <v>52</v>
      </c>
      <c r="CA355" s="141">
        <f t="shared" si="505"/>
        <v>30</v>
      </c>
      <c r="CB355" s="141">
        <f t="shared" si="506"/>
        <v>22</v>
      </c>
      <c r="CC355" s="32">
        <v>10</v>
      </c>
      <c r="CD355" s="11">
        <v>5</v>
      </c>
      <c r="CE355" s="33">
        <v>5</v>
      </c>
      <c r="CF355" s="32">
        <v>7</v>
      </c>
      <c r="CG355" s="11">
        <v>5</v>
      </c>
      <c r="CH355" s="33">
        <v>2</v>
      </c>
      <c r="CI355" s="32">
        <v>15</v>
      </c>
      <c r="CJ355" s="11">
        <v>9</v>
      </c>
      <c r="CK355" s="33">
        <v>6</v>
      </c>
      <c r="CL355" s="32">
        <v>7</v>
      </c>
      <c r="CM355" s="11">
        <v>5</v>
      </c>
      <c r="CN355" s="33">
        <v>2</v>
      </c>
      <c r="CO355" s="32">
        <v>13</v>
      </c>
      <c r="CP355" s="11">
        <v>6</v>
      </c>
      <c r="CQ355" s="33">
        <v>7</v>
      </c>
      <c r="CR355" s="141">
        <f t="shared" si="540"/>
        <v>59</v>
      </c>
      <c r="CS355" s="141">
        <f t="shared" si="507"/>
        <v>39</v>
      </c>
      <c r="CT355" s="141">
        <f t="shared" si="508"/>
        <v>20</v>
      </c>
      <c r="CU355" s="32">
        <v>16</v>
      </c>
      <c r="CV355" s="11">
        <v>15</v>
      </c>
      <c r="CW355" s="33">
        <v>1</v>
      </c>
      <c r="CX355" s="32">
        <v>11</v>
      </c>
      <c r="CY355" s="11">
        <v>8</v>
      </c>
      <c r="CZ355" s="33">
        <v>3</v>
      </c>
      <c r="DA355" s="32">
        <v>9</v>
      </c>
      <c r="DB355" s="11">
        <v>7</v>
      </c>
      <c r="DC355" s="33">
        <v>2</v>
      </c>
      <c r="DD355" s="32">
        <v>12</v>
      </c>
      <c r="DE355" s="11">
        <v>6</v>
      </c>
      <c r="DF355" s="33">
        <v>6</v>
      </c>
      <c r="DG355" s="32">
        <v>11</v>
      </c>
      <c r="DH355" s="11">
        <v>3</v>
      </c>
      <c r="DI355" s="33">
        <v>8</v>
      </c>
      <c r="DJ355" s="141">
        <f t="shared" si="541"/>
        <v>70</v>
      </c>
      <c r="DK355" s="141">
        <f t="shared" si="509"/>
        <v>41</v>
      </c>
      <c r="DL355" s="141">
        <f t="shared" si="510"/>
        <v>29</v>
      </c>
      <c r="DM355" s="32">
        <v>20</v>
      </c>
      <c r="DN355" s="11">
        <v>14</v>
      </c>
      <c r="DO355" s="33">
        <v>6</v>
      </c>
      <c r="DP355" s="32">
        <v>9</v>
      </c>
      <c r="DQ355" s="11">
        <v>7</v>
      </c>
      <c r="DR355" s="33">
        <v>2</v>
      </c>
      <c r="DS355" s="32">
        <v>23</v>
      </c>
      <c r="DT355" s="11">
        <v>12</v>
      </c>
      <c r="DU355" s="33">
        <v>11</v>
      </c>
      <c r="DV355" s="32">
        <v>9</v>
      </c>
      <c r="DW355" s="11">
        <v>5</v>
      </c>
      <c r="DX355" s="33">
        <v>4</v>
      </c>
      <c r="DY355" s="32">
        <v>9</v>
      </c>
      <c r="DZ355" s="11">
        <v>3</v>
      </c>
      <c r="EA355" s="33">
        <v>6</v>
      </c>
      <c r="EB355" s="141">
        <f t="shared" si="542"/>
        <v>84</v>
      </c>
      <c r="EC355" s="141">
        <f t="shared" si="511"/>
        <v>54</v>
      </c>
      <c r="ED355" s="141">
        <f t="shared" si="512"/>
        <v>30</v>
      </c>
      <c r="EE355" s="32">
        <v>9</v>
      </c>
      <c r="EF355" s="11">
        <v>7</v>
      </c>
      <c r="EG355" s="33">
        <v>2</v>
      </c>
      <c r="EH355" s="32">
        <v>15</v>
      </c>
      <c r="EI355" s="11">
        <v>8</v>
      </c>
      <c r="EJ355" s="33">
        <v>7</v>
      </c>
      <c r="EK355" s="32">
        <v>22</v>
      </c>
      <c r="EL355" s="11">
        <v>11</v>
      </c>
      <c r="EM355" s="33">
        <v>11</v>
      </c>
      <c r="EN355" s="32">
        <v>16</v>
      </c>
      <c r="EO355" s="11">
        <v>10</v>
      </c>
      <c r="EP355" s="33">
        <v>6</v>
      </c>
      <c r="EQ355" s="32">
        <v>22</v>
      </c>
      <c r="ER355" s="11">
        <v>18</v>
      </c>
      <c r="ES355" s="33">
        <v>4</v>
      </c>
      <c r="ET355" s="141">
        <f t="shared" si="543"/>
        <v>113</v>
      </c>
      <c r="EU355" s="141">
        <f t="shared" si="513"/>
        <v>78</v>
      </c>
      <c r="EV355" s="141">
        <f t="shared" si="514"/>
        <v>35</v>
      </c>
      <c r="EW355" s="32">
        <v>22</v>
      </c>
      <c r="EX355" s="11">
        <v>16</v>
      </c>
      <c r="EY355" s="33">
        <v>6</v>
      </c>
      <c r="EZ355" s="32">
        <v>23</v>
      </c>
      <c r="FA355" s="11">
        <v>15</v>
      </c>
      <c r="FB355" s="33">
        <v>8</v>
      </c>
      <c r="FC355" s="32">
        <v>16</v>
      </c>
      <c r="FD355" s="11">
        <v>11</v>
      </c>
      <c r="FE355" s="33">
        <v>5</v>
      </c>
      <c r="FF355" s="32">
        <v>32</v>
      </c>
      <c r="FG355" s="11">
        <v>23</v>
      </c>
      <c r="FH355" s="33">
        <v>9</v>
      </c>
      <c r="FI355" s="32">
        <v>20</v>
      </c>
      <c r="FJ355" s="11">
        <v>13</v>
      </c>
      <c r="FK355" s="33">
        <v>7</v>
      </c>
      <c r="FL355" s="141">
        <f t="shared" si="544"/>
        <v>147</v>
      </c>
      <c r="FM355" s="141">
        <f t="shared" si="515"/>
        <v>88</v>
      </c>
      <c r="FN355" s="141">
        <f t="shared" si="516"/>
        <v>59</v>
      </c>
      <c r="FO355" s="32">
        <v>23</v>
      </c>
      <c r="FP355" s="11">
        <v>16</v>
      </c>
      <c r="FQ355" s="33">
        <v>7</v>
      </c>
      <c r="FR355" s="32">
        <v>27</v>
      </c>
      <c r="FS355" s="11">
        <v>17</v>
      </c>
      <c r="FT355" s="33">
        <v>10</v>
      </c>
      <c r="FU355" s="32">
        <v>34</v>
      </c>
      <c r="FV355" s="11">
        <v>17</v>
      </c>
      <c r="FW355" s="33">
        <v>17</v>
      </c>
      <c r="FX355" s="32">
        <v>37</v>
      </c>
      <c r="FY355" s="11">
        <v>23</v>
      </c>
      <c r="FZ355" s="33">
        <v>14</v>
      </c>
      <c r="GA355" s="32">
        <v>26</v>
      </c>
      <c r="GB355" s="11">
        <v>15</v>
      </c>
      <c r="GC355" s="33">
        <v>11</v>
      </c>
      <c r="GD355" s="141">
        <f t="shared" si="545"/>
        <v>170</v>
      </c>
      <c r="GE355" s="141">
        <f t="shared" si="517"/>
        <v>94</v>
      </c>
      <c r="GF355" s="141">
        <f t="shared" si="518"/>
        <v>76</v>
      </c>
      <c r="GG355" s="32">
        <v>23</v>
      </c>
      <c r="GH355" s="11">
        <v>15</v>
      </c>
      <c r="GI355" s="33">
        <v>8</v>
      </c>
      <c r="GJ355" s="32">
        <v>38</v>
      </c>
      <c r="GK355" s="11">
        <v>22</v>
      </c>
      <c r="GL355" s="33">
        <v>16</v>
      </c>
      <c r="GM355" s="32">
        <v>28</v>
      </c>
      <c r="GN355" s="11">
        <v>13</v>
      </c>
      <c r="GO355" s="33">
        <v>15</v>
      </c>
      <c r="GP355" s="32">
        <v>43</v>
      </c>
      <c r="GQ355" s="11">
        <v>23</v>
      </c>
      <c r="GR355" s="33">
        <v>20</v>
      </c>
      <c r="GS355" s="32">
        <v>38</v>
      </c>
      <c r="GT355" s="11">
        <v>21</v>
      </c>
      <c r="GU355" s="33">
        <v>17</v>
      </c>
      <c r="GV355" s="141">
        <f t="shared" si="546"/>
        <v>219</v>
      </c>
      <c r="GW355" s="141">
        <f t="shared" si="519"/>
        <v>109</v>
      </c>
      <c r="GX355" s="141">
        <f t="shared" si="520"/>
        <v>110</v>
      </c>
      <c r="GY355" s="32">
        <v>49</v>
      </c>
      <c r="GZ355" s="11">
        <v>22</v>
      </c>
      <c r="HA355" s="33">
        <v>27</v>
      </c>
      <c r="HB355" s="32">
        <v>29</v>
      </c>
      <c r="HC355" s="11">
        <v>14</v>
      </c>
      <c r="HD355" s="33">
        <v>15</v>
      </c>
      <c r="HE355" s="32">
        <v>39</v>
      </c>
      <c r="HF355" s="11">
        <v>23</v>
      </c>
      <c r="HG355" s="33">
        <v>16</v>
      </c>
      <c r="HH355" s="32">
        <v>57</v>
      </c>
      <c r="HI355" s="11">
        <v>30</v>
      </c>
      <c r="HJ355" s="33">
        <v>27</v>
      </c>
      <c r="HK355" s="32">
        <v>45</v>
      </c>
      <c r="HL355" s="11">
        <v>20</v>
      </c>
      <c r="HM355" s="33">
        <v>25</v>
      </c>
      <c r="HN355" s="141">
        <f t="shared" si="547"/>
        <v>192</v>
      </c>
      <c r="HO355" s="141">
        <f t="shared" si="521"/>
        <v>97</v>
      </c>
      <c r="HP355" s="141">
        <f t="shared" si="522"/>
        <v>95</v>
      </c>
      <c r="HQ355" s="32">
        <v>48</v>
      </c>
      <c r="HR355" s="11">
        <v>24</v>
      </c>
      <c r="HS355" s="33">
        <v>24</v>
      </c>
      <c r="HT355" s="32">
        <v>32</v>
      </c>
      <c r="HU355" s="11">
        <v>17</v>
      </c>
      <c r="HV355" s="33">
        <v>15</v>
      </c>
      <c r="HW355" s="32">
        <v>52</v>
      </c>
      <c r="HX355" s="11">
        <v>26</v>
      </c>
      <c r="HY355" s="33">
        <v>26</v>
      </c>
      <c r="HZ355" s="32">
        <v>22</v>
      </c>
      <c r="IA355" s="11">
        <v>8</v>
      </c>
      <c r="IB355" s="33">
        <v>14</v>
      </c>
      <c r="IC355" s="32">
        <v>38</v>
      </c>
      <c r="ID355" s="11">
        <v>22</v>
      </c>
      <c r="IE355" s="33">
        <v>16</v>
      </c>
      <c r="IF355" s="141">
        <f t="shared" si="548"/>
        <v>188</v>
      </c>
      <c r="IG355" s="141">
        <f t="shared" si="523"/>
        <v>93</v>
      </c>
      <c r="IH355" s="141">
        <f t="shared" si="524"/>
        <v>95</v>
      </c>
      <c r="II355" s="32">
        <v>34</v>
      </c>
      <c r="IJ355" s="11">
        <v>15</v>
      </c>
      <c r="IK355" s="33">
        <v>19</v>
      </c>
      <c r="IL355" s="32">
        <v>46</v>
      </c>
      <c r="IM355" s="11">
        <v>23</v>
      </c>
      <c r="IN355" s="33">
        <v>23</v>
      </c>
      <c r="IO355" s="32">
        <v>33</v>
      </c>
      <c r="IP355" s="11">
        <v>19</v>
      </c>
      <c r="IQ355" s="33">
        <v>14</v>
      </c>
      <c r="IR355" s="32">
        <v>38</v>
      </c>
      <c r="IS355" s="11">
        <v>17</v>
      </c>
      <c r="IT355" s="33">
        <v>21</v>
      </c>
      <c r="IU355" s="32">
        <v>37</v>
      </c>
      <c r="IV355" s="11">
        <v>19</v>
      </c>
      <c r="IW355" s="33">
        <v>18</v>
      </c>
      <c r="IX355" s="141">
        <f t="shared" si="549"/>
        <v>249</v>
      </c>
      <c r="IY355" s="141">
        <f t="shared" si="525"/>
        <v>98</v>
      </c>
      <c r="IZ355" s="141">
        <f t="shared" si="526"/>
        <v>151</v>
      </c>
      <c r="JA355" s="32">
        <v>33</v>
      </c>
      <c r="JB355" s="11">
        <v>11</v>
      </c>
      <c r="JC355" s="33">
        <v>22</v>
      </c>
      <c r="JD355" s="32">
        <v>58</v>
      </c>
      <c r="JE355" s="11">
        <v>25</v>
      </c>
      <c r="JF355" s="33">
        <v>33</v>
      </c>
      <c r="JG355" s="32">
        <v>61</v>
      </c>
      <c r="JH355" s="11">
        <v>29</v>
      </c>
      <c r="JI355" s="33">
        <v>32</v>
      </c>
      <c r="JJ355" s="32">
        <v>47</v>
      </c>
      <c r="JK355" s="11">
        <v>19</v>
      </c>
      <c r="JL355" s="33">
        <v>28</v>
      </c>
      <c r="JM355" s="32">
        <v>50</v>
      </c>
      <c r="JN355" s="11">
        <v>14</v>
      </c>
      <c r="JO355" s="33">
        <v>36</v>
      </c>
      <c r="JP355" s="141">
        <f t="shared" si="550"/>
        <v>271</v>
      </c>
      <c r="JQ355" s="141">
        <f t="shared" si="527"/>
        <v>88</v>
      </c>
      <c r="JR355" s="141">
        <f t="shared" si="528"/>
        <v>183</v>
      </c>
      <c r="JS355" s="32">
        <v>65</v>
      </c>
      <c r="JT355" s="11">
        <v>19</v>
      </c>
      <c r="JU355" s="33">
        <v>46</v>
      </c>
      <c r="JV355" s="32">
        <v>43</v>
      </c>
      <c r="JW355" s="11">
        <v>17</v>
      </c>
      <c r="JX355" s="33">
        <v>26</v>
      </c>
      <c r="JY355" s="32">
        <v>54</v>
      </c>
      <c r="JZ355" s="11">
        <v>18</v>
      </c>
      <c r="KA355" s="33">
        <v>36</v>
      </c>
      <c r="KB355" s="32">
        <v>58</v>
      </c>
      <c r="KC355" s="11">
        <v>15</v>
      </c>
      <c r="KD355" s="33">
        <v>43</v>
      </c>
      <c r="KE355" s="32">
        <v>51</v>
      </c>
      <c r="KF355" s="11">
        <v>19</v>
      </c>
      <c r="KG355" s="33">
        <v>32</v>
      </c>
      <c r="KH355" s="141">
        <f t="shared" si="551"/>
        <v>185</v>
      </c>
      <c r="KI355" s="141">
        <f t="shared" si="529"/>
        <v>47</v>
      </c>
      <c r="KJ355" s="141">
        <f t="shared" si="530"/>
        <v>138</v>
      </c>
      <c r="KK355" s="32">
        <v>37</v>
      </c>
      <c r="KL355" s="11">
        <v>13</v>
      </c>
      <c r="KM355" s="33">
        <v>24</v>
      </c>
      <c r="KN355" s="32">
        <v>31</v>
      </c>
      <c r="KO355" s="11">
        <v>10</v>
      </c>
      <c r="KP355" s="33">
        <v>21</v>
      </c>
      <c r="KQ355" s="32">
        <v>38</v>
      </c>
      <c r="KR355" s="11">
        <v>11</v>
      </c>
      <c r="KS355" s="33">
        <v>27</v>
      </c>
      <c r="KT355" s="32">
        <v>42</v>
      </c>
      <c r="KU355" s="11">
        <v>8</v>
      </c>
      <c r="KV355" s="33">
        <v>34</v>
      </c>
      <c r="KW355" s="32">
        <v>37</v>
      </c>
      <c r="KX355" s="11">
        <v>5</v>
      </c>
      <c r="KY355" s="33">
        <v>32</v>
      </c>
      <c r="KZ355" s="141">
        <f t="shared" si="552"/>
        <v>93</v>
      </c>
      <c r="LA355" s="141">
        <f t="shared" si="531"/>
        <v>21</v>
      </c>
      <c r="LB355" s="141">
        <f t="shared" si="532"/>
        <v>72</v>
      </c>
      <c r="LC355" s="32">
        <v>21</v>
      </c>
      <c r="LD355" s="11">
        <v>4</v>
      </c>
      <c r="LE355" s="33">
        <v>17</v>
      </c>
      <c r="LF355" s="32">
        <v>21</v>
      </c>
      <c r="LG355" s="11">
        <v>3</v>
      </c>
      <c r="LH355" s="33">
        <v>18</v>
      </c>
      <c r="LI355" s="32">
        <v>22</v>
      </c>
      <c r="LJ355" s="11">
        <v>5</v>
      </c>
      <c r="LK355" s="33">
        <v>17</v>
      </c>
      <c r="LL355" s="32">
        <v>7</v>
      </c>
      <c r="LM355" s="11">
        <v>2</v>
      </c>
      <c r="LN355" s="33">
        <v>5</v>
      </c>
      <c r="LO355" s="32">
        <v>22</v>
      </c>
      <c r="LP355" s="11">
        <v>7</v>
      </c>
      <c r="LQ355" s="33">
        <v>15</v>
      </c>
      <c r="LR355" s="141">
        <f t="shared" si="553"/>
        <v>27</v>
      </c>
      <c r="LS355" s="141">
        <f t="shared" si="533"/>
        <v>5</v>
      </c>
      <c r="LT355" s="141">
        <f t="shared" si="534"/>
        <v>22</v>
      </c>
      <c r="LU355" s="32">
        <v>14</v>
      </c>
      <c r="LV355" s="11">
        <v>4</v>
      </c>
      <c r="LW355" s="33">
        <v>10</v>
      </c>
      <c r="LX355" s="32">
        <v>6</v>
      </c>
      <c r="LY355" s="11">
        <v>1</v>
      </c>
      <c r="LZ355" s="33">
        <v>5</v>
      </c>
      <c r="MA355" s="32">
        <v>6</v>
      </c>
      <c r="MB355" s="11">
        <v>0</v>
      </c>
      <c r="MC355" s="33">
        <v>6</v>
      </c>
      <c r="MD355" s="32">
        <v>1</v>
      </c>
      <c r="ME355" s="11">
        <v>0</v>
      </c>
      <c r="MF355" s="33">
        <v>1</v>
      </c>
      <c r="MG355" s="32">
        <v>0</v>
      </c>
      <c r="MH355" s="11">
        <v>0</v>
      </c>
      <c r="MI355" s="33">
        <v>0</v>
      </c>
      <c r="MJ355" s="141">
        <f t="shared" si="556"/>
        <v>12</v>
      </c>
      <c r="MK355" s="141">
        <f t="shared" si="557"/>
        <v>1</v>
      </c>
      <c r="ML355" s="141">
        <f t="shared" si="558"/>
        <v>11</v>
      </c>
      <c r="MM355" s="32">
        <v>5</v>
      </c>
      <c r="MN355" s="11">
        <v>1</v>
      </c>
      <c r="MO355" s="33">
        <v>4</v>
      </c>
      <c r="MP355" s="32">
        <v>5</v>
      </c>
      <c r="MQ355" s="11">
        <v>0</v>
      </c>
      <c r="MR355" s="33">
        <v>5</v>
      </c>
      <c r="MS355" s="32">
        <v>1</v>
      </c>
      <c r="MT355" s="11">
        <v>0</v>
      </c>
      <c r="MU355" s="33">
        <v>1</v>
      </c>
      <c r="MV355" s="32">
        <v>1</v>
      </c>
      <c r="MW355" s="11">
        <v>0</v>
      </c>
      <c r="MX355" s="33">
        <v>1</v>
      </c>
      <c r="MY355" s="32">
        <v>0</v>
      </c>
      <c r="MZ355" s="11">
        <v>0</v>
      </c>
      <c r="NA355" s="33">
        <v>0</v>
      </c>
      <c r="NB355" s="146">
        <f t="shared" si="559"/>
        <v>2</v>
      </c>
      <c r="NC355" s="141">
        <f t="shared" si="560"/>
        <v>0</v>
      </c>
      <c r="ND355" s="147">
        <f t="shared" si="561"/>
        <v>2</v>
      </c>
      <c r="NE355" s="32">
        <v>1</v>
      </c>
      <c r="NF355" s="11">
        <v>0</v>
      </c>
      <c r="NG355" s="33">
        <v>1</v>
      </c>
      <c r="NH355" s="32">
        <v>0</v>
      </c>
      <c r="NI355" s="11">
        <v>0</v>
      </c>
      <c r="NJ355" s="33">
        <v>0</v>
      </c>
      <c r="NK355" s="32">
        <v>1</v>
      </c>
      <c r="NL355" s="11">
        <v>0</v>
      </c>
      <c r="NM355" s="33">
        <v>1</v>
      </c>
      <c r="NN355" s="32">
        <v>0</v>
      </c>
      <c r="NO355" s="11">
        <v>0</v>
      </c>
      <c r="NP355" s="33">
        <v>0</v>
      </c>
      <c r="NQ355" s="32">
        <v>0</v>
      </c>
      <c r="NR355" s="11">
        <v>0</v>
      </c>
      <c r="NS355" s="33">
        <v>0</v>
      </c>
      <c r="NT355" s="146">
        <f t="shared" si="562"/>
        <v>0</v>
      </c>
      <c r="NU355" s="141">
        <f t="shared" si="563"/>
        <v>0</v>
      </c>
      <c r="NV355" s="147">
        <f t="shared" si="564"/>
        <v>0</v>
      </c>
      <c r="NW355" s="32">
        <v>0</v>
      </c>
      <c r="NX355" s="11">
        <v>0</v>
      </c>
      <c r="NY355" s="33">
        <v>0</v>
      </c>
      <c r="NZ355" s="32">
        <v>0</v>
      </c>
      <c r="OA355" s="11">
        <v>0</v>
      </c>
      <c r="OB355" s="33">
        <v>0</v>
      </c>
      <c r="OC355" s="32">
        <v>0</v>
      </c>
      <c r="OD355" s="11">
        <v>0</v>
      </c>
      <c r="OE355" s="33">
        <v>0</v>
      </c>
      <c r="OF355" s="32">
        <v>0</v>
      </c>
      <c r="OG355" s="11">
        <v>0</v>
      </c>
      <c r="OH355" s="33">
        <v>0</v>
      </c>
      <c r="OI355" s="32">
        <v>0</v>
      </c>
      <c r="OJ355" s="11">
        <v>0</v>
      </c>
      <c r="OK355" s="33">
        <v>0</v>
      </c>
      <c r="OL355" s="146">
        <v>0</v>
      </c>
      <c r="OM355" s="141">
        <v>0</v>
      </c>
      <c r="ON355" s="147">
        <v>0</v>
      </c>
    </row>
    <row r="356" spans="1:404" ht="12" customHeight="1">
      <c r="B356" s="31" t="s">
        <v>261</v>
      </c>
      <c r="C356" s="32">
        <v>2854</v>
      </c>
      <c r="D356" s="11">
        <v>1313</v>
      </c>
      <c r="E356" s="33">
        <v>1541</v>
      </c>
      <c r="F356" s="141">
        <f t="shared" si="535"/>
        <v>61</v>
      </c>
      <c r="G356" s="141">
        <f t="shared" si="554"/>
        <v>32</v>
      </c>
      <c r="H356" s="141">
        <f t="shared" si="555"/>
        <v>29</v>
      </c>
      <c r="I356" s="32">
        <v>11</v>
      </c>
      <c r="J356" s="11">
        <v>6</v>
      </c>
      <c r="K356" s="33">
        <v>5</v>
      </c>
      <c r="L356" s="32">
        <v>10</v>
      </c>
      <c r="M356" s="11">
        <v>6</v>
      </c>
      <c r="N356" s="33">
        <v>4</v>
      </c>
      <c r="O356" s="32">
        <v>16</v>
      </c>
      <c r="P356" s="11">
        <v>8</v>
      </c>
      <c r="Q356" s="33">
        <v>8</v>
      </c>
      <c r="R356" s="32">
        <v>11</v>
      </c>
      <c r="S356" s="11">
        <v>8</v>
      </c>
      <c r="T356" s="33">
        <v>3</v>
      </c>
      <c r="U356" s="32">
        <v>13</v>
      </c>
      <c r="V356" s="11">
        <v>4</v>
      </c>
      <c r="W356" s="33">
        <v>9</v>
      </c>
      <c r="X356" s="141">
        <f t="shared" si="536"/>
        <v>50</v>
      </c>
      <c r="Y356" s="141">
        <f t="shared" si="499"/>
        <v>24</v>
      </c>
      <c r="Z356" s="141">
        <f t="shared" si="500"/>
        <v>26</v>
      </c>
      <c r="AA356" s="32">
        <v>12</v>
      </c>
      <c r="AB356" s="11">
        <v>7</v>
      </c>
      <c r="AC356" s="33">
        <v>5</v>
      </c>
      <c r="AD356" s="32">
        <v>15</v>
      </c>
      <c r="AE356" s="11">
        <v>7</v>
      </c>
      <c r="AF356" s="33">
        <v>8</v>
      </c>
      <c r="AG356" s="32">
        <v>8</v>
      </c>
      <c r="AH356" s="11">
        <v>2</v>
      </c>
      <c r="AI356" s="33">
        <v>6</v>
      </c>
      <c r="AJ356" s="32">
        <v>10</v>
      </c>
      <c r="AK356" s="11">
        <v>6</v>
      </c>
      <c r="AL356" s="33">
        <v>4</v>
      </c>
      <c r="AM356" s="32">
        <v>5</v>
      </c>
      <c r="AN356" s="11">
        <v>2</v>
      </c>
      <c r="AO356" s="33">
        <v>3</v>
      </c>
      <c r="AP356" s="141">
        <f t="shared" si="537"/>
        <v>58</v>
      </c>
      <c r="AQ356" s="141">
        <f t="shared" si="501"/>
        <v>26</v>
      </c>
      <c r="AR356" s="141">
        <f t="shared" si="502"/>
        <v>32</v>
      </c>
      <c r="AS356" s="32">
        <v>12</v>
      </c>
      <c r="AT356" s="11">
        <v>7</v>
      </c>
      <c r="AU356" s="33">
        <v>5</v>
      </c>
      <c r="AV356" s="32">
        <v>9</v>
      </c>
      <c r="AW356" s="11">
        <v>2</v>
      </c>
      <c r="AX356" s="33">
        <v>7</v>
      </c>
      <c r="AY356" s="32">
        <v>10</v>
      </c>
      <c r="AZ356" s="11">
        <v>5</v>
      </c>
      <c r="BA356" s="33">
        <v>5</v>
      </c>
      <c r="BB356" s="32">
        <v>9</v>
      </c>
      <c r="BC356" s="11">
        <v>4</v>
      </c>
      <c r="BD356" s="33">
        <v>5</v>
      </c>
      <c r="BE356" s="32">
        <v>18</v>
      </c>
      <c r="BF356" s="11">
        <v>8</v>
      </c>
      <c r="BG356" s="33">
        <v>10</v>
      </c>
      <c r="BH356" s="141">
        <f t="shared" si="538"/>
        <v>90</v>
      </c>
      <c r="BI356" s="141">
        <f t="shared" si="503"/>
        <v>63</v>
      </c>
      <c r="BJ356" s="141">
        <f t="shared" si="504"/>
        <v>27</v>
      </c>
      <c r="BK356" s="32">
        <v>14</v>
      </c>
      <c r="BL356" s="11">
        <v>10</v>
      </c>
      <c r="BM356" s="33">
        <v>4</v>
      </c>
      <c r="BN356" s="32">
        <v>20</v>
      </c>
      <c r="BO356" s="11">
        <v>12</v>
      </c>
      <c r="BP356" s="33">
        <v>8</v>
      </c>
      <c r="BQ356" s="32">
        <v>15</v>
      </c>
      <c r="BR356" s="11">
        <v>10</v>
      </c>
      <c r="BS356" s="33">
        <v>5</v>
      </c>
      <c r="BT356" s="32">
        <v>21</v>
      </c>
      <c r="BU356" s="11">
        <v>14</v>
      </c>
      <c r="BV356" s="33">
        <v>7</v>
      </c>
      <c r="BW356" s="32">
        <v>20</v>
      </c>
      <c r="BX356" s="11">
        <v>17</v>
      </c>
      <c r="BY356" s="33">
        <v>3</v>
      </c>
      <c r="BZ356" s="141">
        <f t="shared" si="539"/>
        <v>106</v>
      </c>
      <c r="CA356" s="141">
        <f t="shared" si="505"/>
        <v>49</v>
      </c>
      <c r="CB356" s="141">
        <f t="shared" si="506"/>
        <v>57</v>
      </c>
      <c r="CC356" s="32">
        <v>22</v>
      </c>
      <c r="CD356" s="11">
        <v>9</v>
      </c>
      <c r="CE356" s="33">
        <v>13</v>
      </c>
      <c r="CF356" s="32">
        <v>19</v>
      </c>
      <c r="CG356" s="11">
        <v>10</v>
      </c>
      <c r="CH356" s="33">
        <v>9</v>
      </c>
      <c r="CI356" s="32">
        <v>30</v>
      </c>
      <c r="CJ356" s="11">
        <v>15</v>
      </c>
      <c r="CK356" s="33">
        <v>15</v>
      </c>
      <c r="CL356" s="32">
        <v>19</v>
      </c>
      <c r="CM356" s="11">
        <v>6</v>
      </c>
      <c r="CN356" s="33">
        <v>13</v>
      </c>
      <c r="CO356" s="32">
        <v>16</v>
      </c>
      <c r="CP356" s="11">
        <v>9</v>
      </c>
      <c r="CQ356" s="33">
        <v>7</v>
      </c>
      <c r="CR356" s="141">
        <f t="shared" si="540"/>
        <v>103</v>
      </c>
      <c r="CS356" s="141">
        <f t="shared" si="507"/>
        <v>71</v>
      </c>
      <c r="CT356" s="141">
        <f t="shared" si="508"/>
        <v>32</v>
      </c>
      <c r="CU356" s="32">
        <v>22</v>
      </c>
      <c r="CV356" s="11">
        <v>14</v>
      </c>
      <c r="CW356" s="33">
        <v>8</v>
      </c>
      <c r="CX356" s="32">
        <v>26</v>
      </c>
      <c r="CY356" s="11">
        <v>20</v>
      </c>
      <c r="CZ356" s="33">
        <v>6</v>
      </c>
      <c r="DA356" s="32">
        <v>22</v>
      </c>
      <c r="DB356" s="11">
        <v>16</v>
      </c>
      <c r="DC356" s="33">
        <v>6</v>
      </c>
      <c r="DD356" s="32">
        <v>15</v>
      </c>
      <c r="DE356" s="11">
        <v>8</v>
      </c>
      <c r="DF356" s="33">
        <v>7</v>
      </c>
      <c r="DG356" s="32">
        <v>18</v>
      </c>
      <c r="DH356" s="11">
        <v>13</v>
      </c>
      <c r="DI356" s="33">
        <v>5</v>
      </c>
      <c r="DJ356" s="141">
        <f t="shared" si="541"/>
        <v>82</v>
      </c>
      <c r="DK356" s="141">
        <f t="shared" si="509"/>
        <v>49</v>
      </c>
      <c r="DL356" s="141">
        <f t="shared" si="510"/>
        <v>33</v>
      </c>
      <c r="DM356" s="32">
        <v>11</v>
      </c>
      <c r="DN356" s="11">
        <v>8</v>
      </c>
      <c r="DO356" s="33">
        <v>3</v>
      </c>
      <c r="DP356" s="32">
        <v>18</v>
      </c>
      <c r="DQ356" s="11">
        <v>10</v>
      </c>
      <c r="DR356" s="33">
        <v>8</v>
      </c>
      <c r="DS356" s="32">
        <v>16</v>
      </c>
      <c r="DT356" s="11">
        <v>10</v>
      </c>
      <c r="DU356" s="33">
        <v>6</v>
      </c>
      <c r="DV356" s="32">
        <v>14</v>
      </c>
      <c r="DW356" s="11">
        <v>9</v>
      </c>
      <c r="DX356" s="33">
        <v>5</v>
      </c>
      <c r="DY356" s="32">
        <v>23</v>
      </c>
      <c r="DZ356" s="11">
        <v>12</v>
      </c>
      <c r="EA356" s="33">
        <v>11</v>
      </c>
      <c r="EB356" s="141">
        <f t="shared" si="542"/>
        <v>78</v>
      </c>
      <c r="EC356" s="141">
        <f t="shared" si="511"/>
        <v>49</v>
      </c>
      <c r="ED356" s="141">
        <f t="shared" si="512"/>
        <v>29</v>
      </c>
      <c r="EE356" s="32">
        <v>14</v>
      </c>
      <c r="EF356" s="11">
        <v>9</v>
      </c>
      <c r="EG356" s="33">
        <v>5</v>
      </c>
      <c r="EH356" s="32">
        <v>17</v>
      </c>
      <c r="EI356" s="11">
        <v>10</v>
      </c>
      <c r="EJ356" s="33">
        <v>7</v>
      </c>
      <c r="EK356" s="32">
        <v>19</v>
      </c>
      <c r="EL356" s="11">
        <v>7</v>
      </c>
      <c r="EM356" s="33">
        <v>12</v>
      </c>
      <c r="EN356" s="32">
        <v>16</v>
      </c>
      <c r="EO356" s="11">
        <v>14</v>
      </c>
      <c r="EP356" s="33">
        <v>2</v>
      </c>
      <c r="EQ356" s="32">
        <v>12</v>
      </c>
      <c r="ER356" s="11">
        <v>9</v>
      </c>
      <c r="ES356" s="33">
        <v>3</v>
      </c>
      <c r="ET356" s="141">
        <f t="shared" si="543"/>
        <v>113</v>
      </c>
      <c r="EU356" s="141">
        <f t="shared" si="513"/>
        <v>77</v>
      </c>
      <c r="EV356" s="141">
        <f t="shared" si="514"/>
        <v>36</v>
      </c>
      <c r="EW356" s="32">
        <v>17</v>
      </c>
      <c r="EX356" s="11">
        <v>11</v>
      </c>
      <c r="EY356" s="33">
        <v>6</v>
      </c>
      <c r="EZ356" s="32">
        <v>16</v>
      </c>
      <c r="FA356" s="11">
        <v>11</v>
      </c>
      <c r="FB356" s="33">
        <v>5</v>
      </c>
      <c r="FC356" s="32">
        <v>22</v>
      </c>
      <c r="FD356" s="11">
        <v>13</v>
      </c>
      <c r="FE356" s="33">
        <v>9</v>
      </c>
      <c r="FF356" s="32">
        <v>37</v>
      </c>
      <c r="FG356" s="11">
        <v>26</v>
      </c>
      <c r="FH356" s="33">
        <v>11</v>
      </c>
      <c r="FI356" s="32">
        <v>21</v>
      </c>
      <c r="FJ356" s="11">
        <v>16</v>
      </c>
      <c r="FK356" s="33">
        <v>5</v>
      </c>
      <c r="FL356" s="141">
        <f t="shared" si="544"/>
        <v>188</v>
      </c>
      <c r="FM356" s="141">
        <f t="shared" si="515"/>
        <v>102</v>
      </c>
      <c r="FN356" s="141">
        <f t="shared" si="516"/>
        <v>86</v>
      </c>
      <c r="FO356" s="32">
        <v>37</v>
      </c>
      <c r="FP356" s="11">
        <v>21</v>
      </c>
      <c r="FQ356" s="33">
        <v>16</v>
      </c>
      <c r="FR356" s="32">
        <v>30</v>
      </c>
      <c r="FS356" s="11">
        <v>13</v>
      </c>
      <c r="FT356" s="33">
        <v>17</v>
      </c>
      <c r="FU356" s="32">
        <v>38</v>
      </c>
      <c r="FV356" s="11">
        <v>25</v>
      </c>
      <c r="FW356" s="33">
        <v>13</v>
      </c>
      <c r="FX356" s="32">
        <v>44</v>
      </c>
      <c r="FY356" s="11">
        <v>23</v>
      </c>
      <c r="FZ356" s="33">
        <v>21</v>
      </c>
      <c r="GA356" s="32">
        <v>39</v>
      </c>
      <c r="GB356" s="11">
        <v>20</v>
      </c>
      <c r="GC356" s="33">
        <v>19</v>
      </c>
      <c r="GD356" s="141">
        <f t="shared" si="545"/>
        <v>246</v>
      </c>
      <c r="GE356" s="141">
        <f t="shared" si="517"/>
        <v>114</v>
      </c>
      <c r="GF356" s="141">
        <f t="shared" si="518"/>
        <v>132</v>
      </c>
      <c r="GG356" s="32">
        <v>39</v>
      </c>
      <c r="GH356" s="11">
        <v>24</v>
      </c>
      <c r="GI356" s="33">
        <v>15</v>
      </c>
      <c r="GJ356" s="32">
        <v>38</v>
      </c>
      <c r="GK356" s="11">
        <v>23</v>
      </c>
      <c r="GL356" s="33">
        <v>15</v>
      </c>
      <c r="GM356" s="32">
        <v>43</v>
      </c>
      <c r="GN356" s="11">
        <v>15</v>
      </c>
      <c r="GO356" s="33">
        <v>28</v>
      </c>
      <c r="GP356" s="32">
        <v>62</v>
      </c>
      <c r="GQ356" s="11">
        <v>27</v>
      </c>
      <c r="GR356" s="33">
        <v>35</v>
      </c>
      <c r="GS356" s="32">
        <v>64</v>
      </c>
      <c r="GT356" s="11">
        <v>25</v>
      </c>
      <c r="GU356" s="33">
        <v>39</v>
      </c>
      <c r="GV356" s="141">
        <f t="shared" si="546"/>
        <v>267</v>
      </c>
      <c r="GW356" s="141">
        <f t="shared" si="519"/>
        <v>123</v>
      </c>
      <c r="GX356" s="141">
        <f t="shared" si="520"/>
        <v>144</v>
      </c>
      <c r="GY356" s="32">
        <v>59</v>
      </c>
      <c r="GZ356" s="11">
        <v>26</v>
      </c>
      <c r="HA356" s="33">
        <v>33</v>
      </c>
      <c r="HB356" s="32">
        <v>47</v>
      </c>
      <c r="HC356" s="11">
        <v>25</v>
      </c>
      <c r="HD356" s="33">
        <v>22</v>
      </c>
      <c r="HE356" s="32">
        <v>41</v>
      </c>
      <c r="HF356" s="11">
        <v>22</v>
      </c>
      <c r="HG356" s="33">
        <v>19</v>
      </c>
      <c r="HH356" s="32">
        <v>67</v>
      </c>
      <c r="HI356" s="11">
        <v>32</v>
      </c>
      <c r="HJ356" s="33">
        <v>35</v>
      </c>
      <c r="HK356" s="32">
        <v>53</v>
      </c>
      <c r="HL356" s="11">
        <v>18</v>
      </c>
      <c r="HM356" s="33">
        <v>35</v>
      </c>
      <c r="HN356" s="141">
        <f t="shared" si="547"/>
        <v>242</v>
      </c>
      <c r="HO356" s="141">
        <f t="shared" si="521"/>
        <v>123</v>
      </c>
      <c r="HP356" s="141">
        <f t="shared" si="522"/>
        <v>119</v>
      </c>
      <c r="HQ356" s="32">
        <v>57</v>
      </c>
      <c r="HR356" s="11">
        <v>30</v>
      </c>
      <c r="HS356" s="33">
        <v>27</v>
      </c>
      <c r="HT356" s="32">
        <v>47</v>
      </c>
      <c r="HU356" s="11">
        <v>23</v>
      </c>
      <c r="HV356" s="33">
        <v>24</v>
      </c>
      <c r="HW356" s="32">
        <v>63</v>
      </c>
      <c r="HX356" s="11">
        <v>34</v>
      </c>
      <c r="HY356" s="33">
        <v>29</v>
      </c>
      <c r="HZ356" s="32">
        <v>29</v>
      </c>
      <c r="IA356" s="11">
        <v>12</v>
      </c>
      <c r="IB356" s="33">
        <v>17</v>
      </c>
      <c r="IC356" s="32">
        <v>46</v>
      </c>
      <c r="ID356" s="11">
        <v>24</v>
      </c>
      <c r="IE356" s="33">
        <v>22</v>
      </c>
      <c r="IF356" s="141">
        <f t="shared" si="548"/>
        <v>206</v>
      </c>
      <c r="IG356" s="141">
        <f t="shared" si="523"/>
        <v>98</v>
      </c>
      <c r="IH356" s="141">
        <f t="shared" si="524"/>
        <v>108</v>
      </c>
      <c r="II356" s="32">
        <v>53</v>
      </c>
      <c r="IJ356" s="11">
        <v>30</v>
      </c>
      <c r="IK356" s="33">
        <v>23</v>
      </c>
      <c r="IL356" s="32">
        <v>45</v>
      </c>
      <c r="IM356" s="11">
        <v>20</v>
      </c>
      <c r="IN356" s="33">
        <v>25</v>
      </c>
      <c r="IO356" s="32">
        <v>44</v>
      </c>
      <c r="IP356" s="11">
        <v>20</v>
      </c>
      <c r="IQ356" s="33">
        <v>24</v>
      </c>
      <c r="IR356" s="32">
        <v>34</v>
      </c>
      <c r="IS356" s="11">
        <v>15</v>
      </c>
      <c r="IT356" s="33">
        <v>19</v>
      </c>
      <c r="IU356" s="32">
        <v>30</v>
      </c>
      <c r="IV356" s="11">
        <v>13</v>
      </c>
      <c r="IW356" s="33">
        <v>17</v>
      </c>
      <c r="IX356" s="141">
        <f t="shared" si="549"/>
        <v>285</v>
      </c>
      <c r="IY356" s="141">
        <f t="shared" si="525"/>
        <v>115</v>
      </c>
      <c r="IZ356" s="141">
        <f t="shared" si="526"/>
        <v>170</v>
      </c>
      <c r="JA356" s="32">
        <v>48</v>
      </c>
      <c r="JB356" s="11">
        <v>14</v>
      </c>
      <c r="JC356" s="33">
        <v>34</v>
      </c>
      <c r="JD356" s="32">
        <v>56</v>
      </c>
      <c r="JE356" s="11">
        <v>25</v>
      </c>
      <c r="JF356" s="33">
        <v>31</v>
      </c>
      <c r="JG356" s="32">
        <v>76</v>
      </c>
      <c r="JH356" s="11">
        <v>33</v>
      </c>
      <c r="JI356" s="33">
        <v>43</v>
      </c>
      <c r="JJ356" s="32">
        <v>55</v>
      </c>
      <c r="JK356" s="11">
        <v>24</v>
      </c>
      <c r="JL356" s="33">
        <v>31</v>
      </c>
      <c r="JM356" s="32">
        <v>50</v>
      </c>
      <c r="JN356" s="11">
        <v>19</v>
      </c>
      <c r="JO356" s="33">
        <v>31</v>
      </c>
      <c r="JP356" s="141">
        <f t="shared" si="550"/>
        <v>309</v>
      </c>
      <c r="JQ356" s="141">
        <f t="shared" si="527"/>
        <v>110</v>
      </c>
      <c r="JR356" s="141">
        <f t="shared" si="528"/>
        <v>199</v>
      </c>
      <c r="JS356" s="32">
        <v>76</v>
      </c>
      <c r="JT356" s="11">
        <v>32</v>
      </c>
      <c r="JU356" s="33">
        <v>44</v>
      </c>
      <c r="JV356" s="32">
        <v>55</v>
      </c>
      <c r="JW356" s="11">
        <v>17</v>
      </c>
      <c r="JX356" s="33">
        <v>38</v>
      </c>
      <c r="JY356" s="32">
        <v>51</v>
      </c>
      <c r="JZ356" s="11">
        <v>15</v>
      </c>
      <c r="KA356" s="33">
        <v>36</v>
      </c>
      <c r="KB356" s="32">
        <v>66</v>
      </c>
      <c r="KC356" s="11">
        <v>27</v>
      </c>
      <c r="KD356" s="33">
        <v>39</v>
      </c>
      <c r="KE356" s="32">
        <v>61</v>
      </c>
      <c r="KF356" s="11">
        <v>19</v>
      </c>
      <c r="KG356" s="33">
        <v>42</v>
      </c>
      <c r="KH356" s="141">
        <f t="shared" si="551"/>
        <v>223</v>
      </c>
      <c r="KI356" s="141">
        <f t="shared" si="529"/>
        <v>63</v>
      </c>
      <c r="KJ356" s="141">
        <f t="shared" si="530"/>
        <v>160</v>
      </c>
      <c r="KK356" s="32">
        <v>53</v>
      </c>
      <c r="KL356" s="11">
        <v>20</v>
      </c>
      <c r="KM356" s="33">
        <v>33</v>
      </c>
      <c r="KN356" s="32">
        <v>43</v>
      </c>
      <c r="KO356" s="11">
        <v>11</v>
      </c>
      <c r="KP356" s="33">
        <v>32</v>
      </c>
      <c r="KQ356" s="32">
        <v>47</v>
      </c>
      <c r="KR356" s="11">
        <v>12</v>
      </c>
      <c r="KS356" s="33">
        <v>35</v>
      </c>
      <c r="KT356" s="32">
        <v>34</v>
      </c>
      <c r="KU356" s="11">
        <v>7</v>
      </c>
      <c r="KV356" s="33">
        <v>27</v>
      </c>
      <c r="KW356" s="32">
        <v>46</v>
      </c>
      <c r="KX356" s="11">
        <v>13</v>
      </c>
      <c r="KY356" s="33">
        <v>33</v>
      </c>
      <c r="KZ356" s="141">
        <f t="shared" si="552"/>
        <v>101</v>
      </c>
      <c r="LA356" s="141">
        <f t="shared" si="531"/>
        <v>21</v>
      </c>
      <c r="LB356" s="141">
        <f t="shared" si="532"/>
        <v>80</v>
      </c>
      <c r="LC356" s="32">
        <v>23</v>
      </c>
      <c r="LD356" s="11">
        <v>7</v>
      </c>
      <c r="LE356" s="33">
        <v>16</v>
      </c>
      <c r="LF356" s="32">
        <v>19</v>
      </c>
      <c r="LG356" s="11">
        <v>3</v>
      </c>
      <c r="LH356" s="33">
        <v>16</v>
      </c>
      <c r="LI356" s="32">
        <v>20</v>
      </c>
      <c r="LJ356" s="11">
        <v>4</v>
      </c>
      <c r="LK356" s="33">
        <v>16</v>
      </c>
      <c r="LL356" s="32">
        <v>21</v>
      </c>
      <c r="LM356" s="11">
        <v>7</v>
      </c>
      <c r="LN356" s="33">
        <v>14</v>
      </c>
      <c r="LO356" s="32">
        <v>18</v>
      </c>
      <c r="LP356" s="11">
        <v>0</v>
      </c>
      <c r="LQ356" s="33">
        <v>18</v>
      </c>
      <c r="LR356" s="141">
        <f t="shared" si="553"/>
        <v>37</v>
      </c>
      <c r="LS356" s="141">
        <f t="shared" si="533"/>
        <v>3</v>
      </c>
      <c r="LT356" s="141">
        <f t="shared" si="534"/>
        <v>34</v>
      </c>
      <c r="LU356" s="32">
        <v>9</v>
      </c>
      <c r="LV356" s="11">
        <v>1</v>
      </c>
      <c r="LW356" s="33">
        <v>8</v>
      </c>
      <c r="LX356" s="32">
        <v>12</v>
      </c>
      <c r="LY356" s="11">
        <v>1</v>
      </c>
      <c r="LZ356" s="33">
        <v>11</v>
      </c>
      <c r="MA356" s="32">
        <v>5</v>
      </c>
      <c r="MB356" s="11">
        <v>1</v>
      </c>
      <c r="MC356" s="33">
        <v>4</v>
      </c>
      <c r="MD356" s="32">
        <v>7</v>
      </c>
      <c r="ME356" s="11">
        <v>0</v>
      </c>
      <c r="MF356" s="33">
        <v>7</v>
      </c>
      <c r="MG356" s="32">
        <v>4</v>
      </c>
      <c r="MH356" s="11">
        <v>0</v>
      </c>
      <c r="MI356" s="33">
        <v>4</v>
      </c>
      <c r="MJ356" s="141">
        <f t="shared" si="556"/>
        <v>7</v>
      </c>
      <c r="MK356" s="141">
        <f t="shared" si="557"/>
        <v>0</v>
      </c>
      <c r="ML356" s="141">
        <f t="shared" si="558"/>
        <v>7</v>
      </c>
      <c r="MM356" s="32">
        <v>0</v>
      </c>
      <c r="MN356" s="11">
        <v>0</v>
      </c>
      <c r="MO356" s="33">
        <v>0</v>
      </c>
      <c r="MP356" s="32">
        <v>1</v>
      </c>
      <c r="MQ356" s="11">
        <v>0</v>
      </c>
      <c r="MR356" s="33">
        <v>1</v>
      </c>
      <c r="MS356" s="32">
        <v>5</v>
      </c>
      <c r="MT356" s="11">
        <v>0</v>
      </c>
      <c r="MU356" s="33">
        <v>5</v>
      </c>
      <c r="MV356" s="32">
        <v>0</v>
      </c>
      <c r="MW356" s="11">
        <v>0</v>
      </c>
      <c r="MX356" s="33">
        <v>0</v>
      </c>
      <c r="MY356" s="32">
        <v>1</v>
      </c>
      <c r="MZ356" s="11">
        <v>0</v>
      </c>
      <c r="NA356" s="33">
        <v>1</v>
      </c>
      <c r="NB356" s="146">
        <f t="shared" si="559"/>
        <v>1</v>
      </c>
      <c r="NC356" s="141">
        <f t="shared" si="560"/>
        <v>1</v>
      </c>
      <c r="ND356" s="147">
        <f t="shared" si="561"/>
        <v>0</v>
      </c>
      <c r="NE356" s="32">
        <v>0</v>
      </c>
      <c r="NF356" s="11">
        <v>0</v>
      </c>
      <c r="NG356" s="33">
        <v>0</v>
      </c>
      <c r="NH356" s="32">
        <v>1</v>
      </c>
      <c r="NI356" s="11">
        <v>1</v>
      </c>
      <c r="NJ356" s="33">
        <v>0</v>
      </c>
      <c r="NK356" s="32">
        <v>0</v>
      </c>
      <c r="NL356" s="11">
        <v>0</v>
      </c>
      <c r="NM356" s="33">
        <v>0</v>
      </c>
      <c r="NN356" s="32">
        <v>0</v>
      </c>
      <c r="NO356" s="11">
        <v>0</v>
      </c>
      <c r="NP356" s="33">
        <v>0</v>
      </c>
      <c r="NQ356" s="32">
        <v>0</v>
      </c>
      <c r="NR356" s="11">
        <v>0</v>
      </c>
      <c r="NS356" s="33">
        <v>0</v>
      </c>
      <c r="NT356" s="146">
        <f t="shared" si="562"/>
        <v>0</v>
      </c>
      <c r="NU356" s="141">
        <f t="shared" si="563"/>
        <v>0</v>
      </c>
      <c r="NV356" s="147">
        <f t="shared" si="564"/>
        <v>0</v>
      </c>
      <c r="NW356" s="32">
        <v>0</v>
      </c>
      <c r="NX356" s="11">
        <v>0</v>
      </c>
      <c r="NY356" s="33">
        <v>0</v>
      </c>
      <c r="NZ356" s="32">
        <v>0</v>
      </c>
      <c r="OA356" s="11">
        <v>0</v>
      </c>
      <c r="OB356" s="33">
        <v>0</v>
      </c>
      <c r="OC356" s="32">
        <v>0</v>
      </c>
      <c r="OD356" s="11">
        <v>0</v>
      </c>
      <c r="OE356" s="33">
        <v>0</v>
      </c>
      <c r="OF356" s="32">
        <v>0</v>
      </c>
      <c r="OG356" s="11">
        <v>0</v>
      </c>
      <c r="OH356" s="33">
        <v>0</v>
      </c>
      <c r="OI356" s="32">
        <v>0</v>
      </c>
      <c r="OJ356" s="11">
        <v>0</v>
      </c>
      <c r="OK356" s="33">
        <v>0</v>
      </c>
      <c r="OL356" s="146">
        <v>1</v>
      </c>
      <c r="OM356" s="141">
        <v>0</v>
      </c>
      <c r="ON356" s="147">
        <v>1</v>
      </c>
    </row>
    <row r="357" spans="1:404" ht="12" customHeight="1">
      <c r="B357" s="31" t="s">
        <v>262</v>
      </c>
      <c r="C357" s="32">
        <v>1963</v>
      </c>
      <c r="D357" s="11">
        <v>947</v>
      </c>
      <c r="E357" s="33">
        <v>1016</v>
      </c>
      <c r="F357" s="141">
        <f t="shared" si="535"/>
        <v>28</v>
      </c>
      <c r="G357" s="141">
        <f t="shared" si="554"/>
        <v>14</v>
      </c>
      <c r="H357" s="141">
        <f t="shared" si="555"/>
        <v>14</v>
      </c>
      <c r="I357" s="32">
        <v>6</v>
      </c>
      <c r="J357" s="11">
        <v>2</v>
      </c>
      <c r="K357" s="33">
        <v>4</v>
      </c>
      <c r="L357" s="32">
        <v>5</v>
      </c>
      <c r="M357" s="11">
        <v>1</v>
      </c>
      <c r="N357" s="33">
        <v>4</v>
      </c>
      <c r="O357" s="32">
        <v>5</v>
      </c>
      <c r="P357" s="11">
        <v>3</v>
      </c>
      <c r="Q357" s="33">
        <v>2</v>
      </c>
      <c r="R357" s="32">
        <v>7</v>
      </c>
      <c r="S357" s="11">
        <v>6</v>
      </c>
      <c r="T357" s="33">
        <v>1</v>
      </c>
      <c r="U357" s="32">
        <v>5</v>
      </c>
      <c r="V357" s="11">
        <v>2</v>
      </c>
      <c r="W357" s="33">
        <v>3</v>
      </c>
      <c r="X357" s="141">
        <f t="shared" si="536"/>
        <v>33</v>
      </c>
      <c r="Y357" s="141">
        <f t="shared" si="499"/>
        <v>23</v>
      </c>
      <c r="Z357" s="141">
        <f t="shared" si="500"/>
        <v>10</v>
      </c>
      <c r="AA357" s="32">
        <v>6</v>
      </c>
      <c r="AB357" s="11">
        <v>4</v>
      </c>
      <c r="AC357" s="33">
        <v>2</v>
      </c>
      <c r="AD357" s="32">
        <v>6</v>
      </c>
      <c r="AE357" s="11">
        <v>4</v>
      </c>
      <c r="AF357" s="33">
        <v>2</v>
      </c>
      <c r="AG357" s="32">
        <v>5</v>
      </c>
      <c r="AH357" s="11">
        <v>4</v>
      </c>
      <c r="AI357" s="33">
        <v>1</v>
      </c>
      <c r="AJ357" s="32">
        <v>6</v>
      </c>
      <c r="AK357" s="11">
        <v>4</v>
      </c>
      <c r="AL357" s="33">
        <v>2</v>
      </c>
      <c r="AM357" s="32">
        <v>10</v>
      </c>
      <c r="AN357" s="11">
        <v>7</v>
      </c>
      <c r="AO357" s="33">
        <v>3</v>
      </c>
      <c r="AP357" s="141">
        <f t="shared" si="537"/>
        <v>49</v>
      </c>
      <c r="AQ357" s="141">
        <f t="shared" si="501"/>
        <v>25</v>
      </c>
      <c r="AR357" s="141">
        <f t="shared" si="502"/>
        <v>24</v>
      </c>
      <c r="AS357" s="32">
        <v>6</v>
      </c>
      <c r="AT357" s="11">
        <v>2</v>
      </c>
      <c r="AU357" s="33">
        <v>4</v>
      </c>
      <c r="AV357" s="32">
        <v>8</v>
      </c>
      <c r="AW357" s="11">
        <v>4</v>
      </c>
      <c r="AX357" s="33">
        <v>4</v>
      </c>
      <c r="AY357" s="32">
        <v>9</v>
      </c>
      <c r="AZ357" s="11">
        <v>4</v>
      </c>
      <c r="BA357" s="33">
        <v>5</v>
      </c>
      <c r="BB357" s="32">
        <v>5</v>
      </c>
      <c r="BC357" s="11">
        <v>2</v>
      </c>
      <c r="BD357" s="33">
        <v>3</v>
      </c>
      <c r="BE357" s="32">
        <v>21</v>
      </c>
      <c r="BF357" s="11">
        <v>13</v>
      </c>
      <c r="BG357" s="33">
        <v>8</v>
      </c>
      <c r="BH357" s="141">
        <f t="shared" si="538"/>
        <v>86</v>
      </c>
      <c r="BI357" s="141">
        <f t="shared" si="503"/>
        <v>48</v>
      </c>
      <c r="BJ357" s="141">
        <f t="shared" si="504"/>
        <v>38</v>
      </c>
      <c r="BK357" s="32">
        <v>15</v>
      </c>
      <c r="BL357" s="11">
        <v>8</v>
      </c>
      <c r="BM357" s="33">
        <v>7</v>
      </c>
      <c r="BN357" s="32">
        <v>20</v>
      </c>
      <c r="BO357" s="11">
        <v>9</v>
      </c>
      <c r="BP357" s="33">
        <v>11</v>
      </c>
      <c r="BQ357" s="32">
        <v>16</v>
      </c>
      <c r="BR357" s="11">
        <v>9</v>
      </c>
      <c r="BS357" s="33">
        <v>7</v>
      </c>
      <c r="BT357" s="32">
        <v>18</v>
      </c>
      <c r="BU357" s="11">
        <v>12</v>
      </c>
      <c r="BV357" s="33">
        <v>6</v>
      </c>
      <c r="BW357" s="32">
        <v>17</v>
      </c>
      <c r="BX357" s="11">
        <v>10</v>
      </c>
      <c r="BY357" s="33">
        <v>7</v>
      </c>
      <c r="BZ357" s="141">
        <f t="shared" si="539"/>
        <v>76</v>
      </c>
      <c r="CA357" s="141">
        <f t="shared" si="505"/>
        <v>47</v>
      </c>
      <c r="CB357" s="141">
        <f t="shared" si="506"/>
        <v>29</v>
      </c>
      <c r="CC357" s="32">
        <v>19</v>
      </c>
      <c r="CD357" s="11">
        <v>16</v>
      </c>
      <c r="CE357" s="33">
        <v>3</v>
      </c>
      <c r="CF357" s="32">
        <v>15</v>
      </c>
      <c r="CG357" s="11">
        <v>5</v>
      </c>
      <c r="CH357" s="33">
        <v>10</v>
      </c>
      <c r="CI357" s="32">
        <v>15</v>
      </c>
      <c r="CJ357" s="11">
        <v>10</v>
      </c>
      <c r="CK357" s="33">
        <v>5</v>
      </c>
      <c r="CL357" s="32">
        <v>16</v>
      </c>
      <c r="CM357" s="11">
        <v>8</v>
      </c>
      <c r="CN357" s="33">
        <v>8</v>
      </c>
      <c r="CO357" s="32">
        <v>11</v>
      </c>
      <c r="CP357" s="11">
        <v>8</v>
      </c>
      <c r="CQ357" s="33">
        <v>3</v>
      </c>
      <c r="CR357" s="141">
        <f t="shared" si="540"/>
        <v>48</v>
      </c>
      <c r="CS357" s="141">
        <f t="shared" si="507"/>
        <v>28</v>
      </c>
      <c r="CT357" s="141">
        <f t="shared" si="508"/>
        <v>20</v>
      </c>
      <c r="CU357" s="32">
        <v>8</v>
      </c>
      <c r="CV357" s="11">
        <v>6</v>
      </c>
      <c r="CW357" s="33">
        <v>2</v>
      </c>
      <c r="CX357" s="32">
        <v>11</v>
      </c>
      <c r="CY357" s="11">
        <v>7</v>
      </c>
      <c r="CZ357" s="33">
        <v>4</v>
      </c>
      <c r="DA357" s="32">
        <v>8</v>
      </c>
      <c r="DB357" s="11">
        <v>4</v>
      </c>
      <c r="DC357" s="33">
        <v>4</v>
      </c>
      <c r="DD357" s="32">
        <v>10</v>
      </c>
      <c r="DE357" s="11">
        <v>6</v>
      </c>
      <c r="DF357" s="33">
        <v>4</v>
      </c>
      <c r="DG357" s="32">
        <v>11</v>
      </c>
      <c r="DH357" s="11">
        <v>5</v>
      </c>
      <c r="DI357" s="33">
        <v>6</v>
      </c>
      <c r="DJ357" s="141">
        <f t="shared" si="541"/>
        <v>58</v>
      </c>
      <c r="DK357" s="141">
        <f t="shared" si="509"/>
        <v>36</v>
      </c>
      <c r="DL357" s="141">
        <f t="shared" si="510"/>
        <v>22</v>
      </c>
      <c r="DM357" s="32">
        <v>13</v>
      </c>
      <c r="DN357" s="11">
        <v>9</v>
      </c>
      <c r="DO357" s="33">
        <v>4</v>
      </c>
      <c r="DP357" s="32">
        <v>4</v>
      </c>
      <c r="DQ357" s="11">
        <v>3</v>
      </c>
      <c r="DR357" s="33">
        <v>1</v>
      </c>
      <c r="DS357" s="32">
        <v>18</v>
      </c>
      <c r="DT357" s="11">
        <v>12</v>
      </c>
      <c r="DU357" s="33">
        <v>6</v>
      </c>
      <c r="DV357" s="32">
        <v>7</v>
      </c>
      <c r="DW357" s="11">
        <v>5</v>
      </c>
      <c r="DX357" s="33">
        <v>2</v>
      </c>
      <c r="DY357" s="32">
        <v>16</v>
      </c>
      <c r="DZ357" s="11">
        <v>7</v>
      </c>
      <c r="EA357" s="33">
        <v>9</v>
      </c>
      <c r="EB357" s="141">
        <f t="shared" si="542"/>
        <v>54</v>
      </c>
      <c r="EC357" s="141">
        <f t="shared" si="511"/>
        <v>33</v>
      </c>
      <c r="ED357" s="141">
        <f t="shared" si="512"/>
        <v>21</v>
      </c>
      <c r="EE357" s="32">
        <v>11</v>
      </c>
      <c r="EF357" s="11">
        <v>7</v>
      </c>
      <c r="EG357" s="33">
        <v>4</v>
      </c>
      <c r="EH357" s="32">
        <v>4</v>
      </c>
      <c r="EI357" s="11">
        <v>3</v>
      </c>
      <c r="EJ357" s="33">
        <v>1</v>
      </c>
      <c r="EK357" s="32">
        <v>12</v>
      </c>
      <c r="EL357" s="11">
        <v>7</v>
      </c>
      <c r="EM357" s="33">
        <v>5</v>
      </c>
      <c r="EN357" s="32">
        <v>13</v>
      </c>
      <c r="EO357" s="11">
        <v>7</v>
      </c>
      <c r="EP357" s="33">
        <v>6</v>
      </c>
      <c r="EQ357" s="32">
        <v>14</v>
      </c>
      <c r="ER357" s="11">
        <v>9</v>
      </c>
      <c r="ES357" s="33">
        <v>5</v>
      </c>
      <c r="ET357" s="141">
        <f t="shared" si="543"/>
        <v>114</v>
      </c>
      <c r="EU357" s="141">
        <f t="shared" si="513"/>
        <v>70</v>
      </c>
      <c r="EV357" s="141">
        <f t="shared" si="514"/>
        <v>44</v>
      </c>
      <c r="EW357" s="32">
        <v>15</v>
      </c>
      <c r="EX357" s="11">
        <v>10</v>
      </c>
      <c r="EY357" s="33">
        <v>5</v>
      </c>
      <c r="EZ357" s="32">
        <v>21</v>
      </c>
      <c r="FA357" s="11">
        <v>8</v>
      </c>
      <c r="FB357" s="33">
        <v>13</v>
      </c>
      <c r="FC357" s="32">
        <v>23</v>
      </c>
      <c r="FD357" s="11">
        <v>18</v>
      </c>
      <c r="FE357" s="33">
        <v>5</v>
      </c>
      <c r="FF357" s="32">
        <v>26</v>
      </c>
      <c r="FG357" s="11">
        <v>14</v>
      </c>
      <c r="FH357" s="33">
        <v>12</v>
      </c>
      <c r="FI357" s="32">
        <v>29</v>
      </c>
      <c r="FJ357" s="11">
        <v>20</v>
      </c>
      <c r="FK357" s="33">
        <v>9</v>
      </c>
      <c r="FL357" s="141">
        <f t="shared" si="544"/>
        <v>109</v>
      </c>
      <c r="FM357" s="141">
        <f t="shared" si="515"/>
        <v>65</v>
      </c>
      <c r="FN357" s="141">
        <f t="shared" si="516"/>
        <v>44</v>
      </c>
      <c r="FO357" s="32">
        <v>18</v>
      </c>
      <c r="FP357" s="11">
        <v>9</v>
      </c>
      <c r="FQ357" s="33">
        <v>9</v>
      </c>
      <c r="FR357" s="32">
        <v>24</v>
      </c>
      <c r="FS357" s="11">
        <v>12</v>
      </c>
      <c r="FT357" s="33">
        <v>12</v>
      </c>
      <c r="FU357" s="32">
        <v>15</v>
      </c>
      <c r="FV357" s="11">
        <v>10</v>
      </c>
      <c r="FW357" s="33">
        <v>5</v>
      </c>
      <c r="FX357" s="32">
        <v>21</v>
      </c>
      <c r="FY357" s="11">
        <v>14</v>
      </c>
      <c r="FZ357" s="33">
        <v>7</v>
      </c>
      <c r="GA357" s="32">
        <v>31</v>
      </c>
      <c r="GB357" s="11">
        <v>20</v>
      </c>
      <c r="GC357" s="33">
        <v>11</v>
      </c>
      <c r="GD357" s="141">
        <f t="shared" si="545"/>
        <v>156</v>
      </c>
      <c r="GE357" s="141">
        <f t="shared" si="517"/>
        <v>74</v>
      </c>
      <c r="GF357" s="141">
        <f t="shared" si="518"/>
        <v>82</v>
      </c>
      <c r="GG357" s="32">
        <v>20</v>
      </c>
      <c r="GH357" s="11">
        <v>10</v>
      </c>
      <c r="GI357" s="33">
        <v>10</v>
      </c>
      <c r="GJ357" s="32">
        <v>22</v>
      </c>
      <c r="GK357" s="11">
        <v>10</v>
      </c>
      <c r="GL357" s="33">
        <v>12</v>
      </c>
      <c r="GM357" s="32">
        <v>29</v>
      </c>
      <c r="GN357" s="11">
        <v>16</v>
      </c>
      <c r="GO357" s="33">
        <v>13</v>
      </c>
      <c r="GP357" s="32">
        <v>42</v>
      </c>
      <c r="GQ357" s="11">
        <v>24</v>
      </c>
      <c r="GR357" s="33">
        <v>18</v>
      </c>
      <c r="GS357" s="32">
        <v>43</v>
      </c>
      <c r="GT357" s="11">
        <v>14</v>
      </c>
      <c r="GU357" s="33">
        <v>29</v>
      </c>
      <c r="GV357" s="141">
        <f t="shared" si="546"/>
        <v>173</v>
      </c>
      <c r="GW357" s="141">
        <f t="shared" si="519"/>
        <v>87</v>
      </c>
      <c r="GX357" s="141">
        <f t="shared" si="520"/>
        <v>86</v>
      </c>
      <c r="GY357" s="32">
        <v>26</v>
      </c>
      <c r="GZ357" s="11">
        <v>8</v>
      </c>
      <c r="HA357" s="33">
        <v>18</v>
      </c>
      <c r="HB357" s="32">
        <v>41</v>
      </c>
      <c r="HC357" s="11">
        <v>21</v>
      </c>
      <c r="HD357" s="33">
        <v>20</v>
      </c>
      <c r="HE357" s="32">
        <v>40</v>
      </c>
      <c r="HF357" s="11">
        <v>24</v>
      </c>
      <c r="HG357" s="33">
        <v>16</v>
      </c>
      <c r="HH357" s="32">
        <v>36</v>
      </c>
      <c r="HI357" s="11">
        <v>19</v>
      </c>
      <c r="HJ357" s="33">
        <v>17</v>
      </c>
      <c r="HK357" s="32">
        <v>30</v>
      </c>
      <c r="HL357" s="11">
        <v>15</v>
      </c>
      <c r="HM357" s="33">
        <v>15</v>
      </c>
      <c r="HN357" s="141">
        <f t="shared" si="547"/>
        <v>161</v>
      </c>
      <c r="HO357" s="141">
        <f t="shared" si="521"/>
        <v>78</v>
      </c>
      <c r="HP357" s="141">
        <f t="shared" si="522"/>
        <v>83</v>
      </c>
      <c r="HQ357" s="32">
        <v>29</v>
      </c>
      <c r="HR357" s="11">
        <v>11</v>
      </c>
      <c r="HS357" s="33">
        <v>18</v>
      </c>
      <c r="HT357" s="32">
        <v>46</v>
      </c>
      <c r="HU357" s="11">
        <v>27</v>
      </c>
      <c r="HV357" s="33">
        <v>19</v>
      </c>
      <c r="HW357" s="32">
        <v>32</v>
      </c>
      <c r="HX357" s="11">
        <v>11</v>
      </c>
      <c r="HY357" s="33">
        <v>21</v>
      </c>
      <c r="HZ357" s="32">
        <v>28</v>
      </c>
      <c r="IA357" s="11">
        <v>18</v>
      </c>
      <c r="IB357" s="33">
        <v>10</v>
      </c>
      <c r="IC357" s="32">
        <v>26</v>
      </c>
      <c r="ID357" s="11">
        <v>11</v>
      </c>
      <c r="IE357" s="33">
        <v>15</v>
      </c>
      <c r="IF357" s="141">
        <f t="shared" si="548"/>
        <v>173</v>
      </c>
      <c r="IG357" s="141">
        <f t="shared" si="523"/>
        <v>88</v>
      </c>
      <c r="IH357" s="141">
        <f t="shared" si="524"/>
        <v>85</v>
      </c>
      <c r="II357" s="32">
        <v>46</v>
      </c>
      <c r="IJ357" s="11">
        <v>28</v>
      </c>
      <c r="IK357" s="33">
        <v>18</v>
      </c>
      <c r="IL357" s="32">
        <v>43</v>
      </c>
      <c r="IM357" s="11">
        <v>24</v>
      </c>
      <c r="IN357" s="33">
        <v>19</v>
      </c>
      <c r="IO357" s="32">
        <v>32</v>
      </c>
      <c r="IP357" s="11">
        <v>15</v>
      </c>
      <c r="IQ357" s="33">
        <v>17</v>
      </c>
      <c r="IR357" s="32">
        <v>22</v>
      </c>
      <c r="IS357" s="11">
        <v>9</v>
      </c>
      <c r="IT357" s="33">
        <v>13</v>
      </c>
      <c r="IU357" s="32">
        <v>30</v>
      </c>
      <c r="IV357" s="11">
        <v>12</v>
      </c>
      <c r="IW357" s="33">
        <v>18</v>
      </c>
      <c r="IX357" s="141">
        <f t="shared" si="549"/>
        <v>204</v>
      </c>
      <c r="IY357" s="141">
        <f t="shared" si="525"/>
        <v>80</v>
      </c>
      <c r="IZ357" s="141">
        <f t="shared" si="526"/>
        <v>124</v>
      </c>
      <c r="JA357" s="32">
        <v>29</v>
      </c>
      <c r="JB357" s="11">
        <v>12</v>
      </c>
      <c r="JC357" s="33">
        <v>17</v>
      </c>
      <c r="JD357" s="32">
        <v>42</v>
      </c>
      <c r="JE357" s="11">
        <v>19</v>
      </c>
      <c r="JF357" s="33">
        <v>23</v>
      </c>
      <c r="JG357" s="32">
        <v>52</v>
      </c>
      <c r="JH357" s="11">
        <v>16</v>
      </c>
      <c r="JI357" s="33">
        <v>36</v>
      </c>
      <c r="JJ357" s="32">
        <v>36</v>
      </c>
      <c r="JK357" s="11">
        <v>15</v>
      </c>
      <c r="JL357" s="33">
        <v>21</v>
      </c>
      <c r="JM357" s="32">
        <v>45</v>
      </c>
      <c r="JN357" s="11">
        <v>18</v>
      </c>
      <c r="JO357" s="33">
        <v>27</v>
      </c>
      <c r="JP357" s="141">
        <f t="shared" si="550"/>
        <v>189</v>
      </c>
      <c r="JQ357" s="141">
        <f t="shared" si="527"/>
        <v>72</v>
      </c>
      <c r="JR357" s="141">
        <f t="shared" si="528"/>
        <v>117</v>
      </c>
      <c r="JS357" s="32">
        <v>38</v>
      </c>
      <c r="JT357" s="11">
        <v>15</v>
      </c>
      <c r="JU357" s="33">
        <v>23</v>
      </c>
      <c r="JV357" s="32">
        <v>40</v>
      </c>
      <c r="JW357" s="11">
        <v>16</v>
      </c>
      <c r="JX357" s="33">
        <v>24</v>
      </c>
      <c r="JY357" s="32">
        <v>35</v>
      </c>
      <c r="JZ357" s="11">
        <v>17</v>
      </c>
      <c r="KA357" s="33">
        <v>18</v>
      </c>
      <c r="KB357" s="32">
        <v>44</v>
      </c>
      <c r="KC357" s="11">
        <v>15</v>
      </c>
      <c r="KD357" s="33">
        <v>29</v>
      </c>
      <c r="KE357" s="32">
        <v>32</v>
      </c>
      <c r="KF357" s="11">
        <v>9</v>
      </c>
      <c r="KG357" s="33">
        <v>23</v>
      </c>
      <c r="KH357" s="141">
        <f t="shared" si="551"/>
        <v>158</v>
      </c>
      <c r="KI357" s="141">
        <f t="shared" si="529"/>
        <v>52</v>
      </c>
      <c r="KJ357" s="141">
        <f t="shared" si="530"/>
        <v>106</v>
      </c>
      <c r="KK357" s="32">
        <v>37</v>
      </c>
      <c r="KL357" s="11">
        <v>14</v>
      </c>
      <c r="KM357" s="33">
        <v>23</v>
      </c>
      <c r="KN357" s="32">
        <v>37</v>
      </c>
      <c r="KO357" s="11">
        <v>14</v>
      </c>
      <c r="KP357" s="33">
        <v>23</v>
      </c>
      <c r="KQ357" s="32">
        <v>27</v>
      </c>
      <c r="KR357" s="11">
        <v>8</v>
      </c>
      <c r="KS357" s="33">
        <v>19</v>
      </c>
      <c r="KT357" s="32">
        <v>31</v>
      </c>
      <c r="KU357" s="11">
        <v>11</v>
      </c>
      <c r="KV357" s="33">
        <v>20</v>
      </c>
      <c r="KW357" s="32">
        <v>26</v>
      </c>
      <c r="KX357" s="11">
        <v>5</v>
      </c>
      <c r="KY357" s="33">
        <v>21</v>
      </c>
      <c r="KZ357" s="141">
        <f t="shared" si="552"/>
        <v>68</v>
      </c>
      <c r="LA357" s="141">
        <f t="shared" si="531"/>
        <v>17</v>
      </c>
      <c r="LB357" s="141">
        <f t="shared" si="532"/>
        <v>51</v>
      </c>
      <c r="LC357" s="32">
        <v>19</v>
      </c>
      <c r="LD357" s="11">
        <v>4</v>
      </c>
      <c r="LE357" s="33">
        <v>15</v>
      </c>
      <c r="LF357" s="32">
        <v>14</v>
      </c>
      <c r="LG357" s="11">
        <v>3</v>
      </c>
      <c r="LH357" s="33">
        <v>11</v>
      </c>
      <c r="LI357" s="32">
        <v>13</v>
      </c>
      <c r="LJ357" s="11">
        <v>4</v>
      </c>
      <c r="LK357" s="33">
        <v>9</v>
      </c>
      <c r="LL357" s="32">
        <v>7</v>
      </c>
      <c r="LM357" s="11">
        <v>2</v>
      </c>
      <c r="LN357" s="33">
        <v>5</v>
      </c>
      <c r="LO357" s="32">
        <v>15</v>
      </c>
      <c r="LP357" s="11">
        <v>4</v>
      </c>
      <c r="LQ357" s="33">
        <v>11</v>
      </c>
      <c r="LR357" s="141">
        <f t="shared" si="553"/>
        <v>20</v>
      </c>
      <c r="LS357" s="141">
        <f t="shared" si="533"/>
        <v>10</v>
      </c>
      <c r="LT357" s="141">
        <f t="shared" si="534"/>
        <v>10</v>
      </c>
      <c r="LU357" s="32">
        <v>6</v>
      </c>
      <c r="LV357" s="11">
        <v>3</v>
      </c>
      <c r="LW357" s="33">
        <v>3</v>
      </c>
      <c r="LX357" s="32">
        <v>5</v>
      </c>
      <c r="LY357" s="11">
        <v>3</v>
      </c>
      <c r="LZ357" s="33">
        <v>2</v>
      </c>
      <c r="MA357" s="32">
        <v>4</v>
      </c>
      <c r="MB357" s="11">
        <v>2</v>
      </c>
      <c r="MC357" s="33">
        <v>2</v>
      </c>
      <c r="MD357" s="32">
        <v>3</v>
      </c>
      <c r="ME357" s="11">
        <v>2</v>
      </c>
      <c r="MF357" s="33">
        <v>1</v>
      </c>
      <c r="MG357" s="32">
        <v>2</v>
      </c>
      <c r="MH357" s="11">
        <v>0</v>
      </c>
      <c r="MI357" s="33">
        <v>2</v>
      </c>
      <c r="MJ357" s="141">
        <f t="shared" si="556"/>
        <v>6</v>
      </c>
      <c r="MK357" s="141">
        <f t="shared" si="557"/>
        <v>0</v>
      </c>
      <c r="ML357" s="141">
        <f t="shared" si="558"/>
        <v>6</v>
      </c>
      <c r="MM357" s="32">
        <v>1</v>
      </c>
      <c r="MN357" s="11">
        <v>0</v>
      </c>
      <c r="MO357" s="33">
        <v>1</v>
      </c>
      <c r="MP357" s="32">
        <v>2</v>
      </c>
      <c r="MQ357" s="11">
        <v>0</v>
      </c>
      <c r="MR357" s="33">
        <v>2</v>
      </c>
      <c r="MS357" s="32">
        <v>2</v>
      </c>
      <c r="MT357" s="11">
        <v>0</v>
      </c>
      <c r="MU357" s="33">
        <v>2</v>
      </c>
      <c r="MV357" s="32">
        <v>0</v>
      </c>
      <c r="MW357" s="11">
        <v>0</v>
      </c>
      <c r="MX357" s="33">
        <v>0</v>
      </c>
      <c r="MY357" s="32">
        <v>1</v>
      </c>
      <c r="MZ357" s="11">
        <v>0</v>
      </c>
      <c r="NA357" s="33">
        <v>1</v>
      </c>
      <c r="NB357" s="146">
        <f t="shared" si="559"/>
        <v>0</v>
      </c>
      <c r="NC357" s="141">
        <f t="shared" si="560"/>
        <v>0</v>
      </c>
      <c r="ND357" s="147">
        <f t="shared" si="561"/>
        <v>0</v>
      </c>
      <c r="NE357" s="32">
        <v>0</v>
      </c>
      <c r="NF357" s="11">
        <v>0</v>
      </c>
      <c r="NG357" s="33">
        <v>0</v>
      </c>
      <c r="NH357" s="32">
        <v>0</v>
      </c>
      <c r="NI357" s="11">
        <v>0</v>
      </c>
      <c r="NJ357" s="33">
        <v>0</v>
      </c>
      <c r="NK357" s="32">
        <v>0</v>
      </c>
      <c r="NL357" s="11">
        <v>0</v>
      </c>
      <c r="NM357" s="33">
        <v>0</v>
      </c>
      <c r="NN357" s="32">
        <v>0</v>
      </c>
      <c r="NO357" s="11">
        <v>0</v>
      </c>
      <c r="NP357" s="33">
        <v>0</v>
      </c>
      <c r="NQ357" s="32">
        <v>0</v>
      </c>
      <c r="NR357" s="11">
        <v>0</v>
      </c>
      <c r="NS357" s="33">
        <v>0</v>
      </c>
      <c r="NT357" s="146">
        <f t="shared" si="562"/>
        <v>0</v>
      </c>
      <c r="NU357" s="141">
        <f t="shared" si="563"/>
        <v>0</v>
      </c>
      <c r="NV357" s="147">
        <f t="shared" si="564"/>
        <v>0</v>
      </c>
      <c r="NW357" s="32">
        <v>0</v>
      </c>
      <c r="NX357" s="11">
        <v>0</v>
      </c>
      <c r="NY357" s="33">
        <v>0</v>
      </c>
      <c r="NZ357" s="32">
        <v>0</v>
      </c>
      <c r="OA357" s="11">
        <v>0</v>
      </c>
      <c r="OB357" s="33">
        <v>0</v>
      </c>
      <c r="OC357" s="32">
        <v>0</v>
      </c>
      <c r="OD357" s="11">
        <v>0</v>
      </c>
      <c r="OE357" s="33">
        <v>0</v>
      </c>
      <c r="OF357" s="32">
        <v>0</v>
      </c>
      <c r="OG357" s="11">
        <v>0</v>
      </c>
      <c r="OH357" s="33">
        <v>0</v>
      </c>
      <c r="OI357" s="32">
        <v>0</v>
      </c>
      <c r="OJ357" s="11">
        <v>0</v>
      </c>
      <c r="OK357" s="33">
        <v>0</v>
      </c>
      <c r="OL357" s="146">
        <v>0</v>
      </c>
      <c r="OM357" s="141">
        <v>0</v>
      </c>
      <c r="ON357" s="147">
        <v>0</v>
      </c>
    </row>
    <row r="358" spans="1:404" ht="12" customHeight="1">
      <c r="B358" s="31" t="s">
        <v>263</v>
      </c>
      <c r="C358" s="32">
        <v>7433</v>
      </c>
      <c r="D358" s="11">
        <v>3814</v>
      </c>
      <c r="E358" s="33">
        <v>3619</v>
      </c>
      <c r="F358" s="141">
        <f t="shared" si="535"/>
        <v>362</v>
      </c>
      <c r="G358" s="141">
        <f t="shared" si="554"/>
        <v>179</v>
      </c>
      <c r="H358" s="141">
        <f t="shared" si="555"/>
        <v>183</v>
      </c>
      <c r="I358" s="32">
        <v>82</v>
      </c>
      <c r="J358" s="11">
        <v>44</v>
      </c>
      <c r="K358" s="33">
        <v>38</v>
      </c>
      <c r="L358" s="32">
        <v>85</v>
      </c>
      <c r="M358" s="11">
        <v>41</v>
      </c>
      <c r="N358" s="33">
        <v>44</v>
      </c>
      <c r="O358" s="32">
        <v>75</v>
      </c>
      <c r="P358" s="11">
        <v>39</v>
      </c>
      <c r="Q358" s="33">
        <v>36</v>
      </c>
      <c r="R358" s="32">
        <v>70</v>
      </c>
      <c r="S358" s="11">
        <v>28</v>
      </c>
      <c r="T358" s="33">
        <v>42</v>
      </c>
      <c r="U358" s="32">
        <v>50</v>
      </c>
      <c r="V358" s="11">
        <v>27</v>
      </c>
      <c r="W358" s="33">
        <v>23</v>
      </c>
      <c r="X358" s="141">
        <f t="shared" si="536"/>
        <v>241</v>
      </c>
      <c r="Y358" s="141">
        <f t="shared" si="499"/>
        <v>120</v>
      </c>
      <c r="Z358" s="141">
        <f t="shared" si="500"/>
        <v>121</v>
      </c>
      <c r="AA358" s="32">
        <v>49</v>
      </c>
      <c r="AB358" s="11">
        <v>29</v>
      </c>
      <c r="AC358" s="33">
        <v>20</v>
      </c>
      <c r="AD358" s="32">
        <v>54</v>
      </c>
      <c r="AE358" s="11">
        <v>22</v>
      </c>
      <c r="AF358" s="33">
        <v>32</v>
      </c>
      <c r="AG358" s="32">
        <v>56</v>
      </c>
      <c r="AH358" s="11">
        <v>28</v>
      </c>
      <c r="AI358" s="33">
        <v>28</v>
      </c>
      <c r="AJ358" s="32">
        <v>46</v>
      </c>
      <c r="AK358" s="11">
        <v>24</v>
      </c>
      <c r="AL358" s="33">
        <v>22</v>
      </c>
      <c r="AM358" s="32">
        <v>36</v>
      </c>
      <c r="AN358" s="11">
        <v>17</v>
      </c>
      <c r="AO358" s="33">
        <v>19</v>
      </c>
      <c r="AP358" s="141">
        <f t="shared" si="537"/>
        <v>239</v>
      </c>
      <c r="AQ358" s="141">
        <f t="shared" si="501"/>
        <v>133</v>
      </c>
      <c r="AR358" s="141">
        <f t="shared" si="502"/>
        <v>106</v>
      </c>
      <c r="AS358" s="32">
        <v>48</v>
      </c>
      <c r="AT358" s="11">
        <v>22</v>
      </c>
      <c r="AU358" s="33">
        <v>26</v>
      </c>
      <c r="AV358" s="32">
        <v>32</v>
      </c>
      <c r="AW358" s="11">
        <v>18</v>
      </c>
      <c r="AX358" s="33">
        <v>14</v>
      </c>
      <c r="AY358" s="32">
        <v>41</v>
      </c>
      <c r="AZ358" s="11">
        <v>24</v>
      </c>
      <c r="BA358" s="33">
        <v>17</v>
      </c>
      <c r="BB358" s="32">
        <v>64</v>
      </c>
      <c r="BC358" s="11">
        <v>38</v>
      </c>
      <c r="BD358" s="33">
        <v>26</v>
      </c>
      <c r="BE358" s="32">
        <v>54</v>
      </c>
      <c r="BF358" s="11">
        <v>31</v>
      </c>
      <c r="BG358" s="33">
        <v>23</v>
      </c>
      <c r="BH358" s="141">
        <f t="shared" si="538"/>
        <v>411</v>
      </c>
      <c r="BI358" s="141">
        <f t="shared" si="503"/>
        <v>219</v>
      </c>
      <c r="BJ358" s="141">
        <f t="shared" si="504"/>
        <v>192</v>
      </c>
      <c r="BK358" s="32">
        <v>71</v>
      </c>
      <c r="BL358" s="11">
        <v>35</v>
      </c>
      <c r="BM358" s="33">
        <v>36</v>
      </c>
      <c r="BN358" s="32">
        <v>82</v>
      </c>
      <c r="BO358" s="11">
        <v>39</v>
      </c>
      <c r="BP358" s="33">
        <v>43</v>
      </c>
      <c r="BQ358" s="32">
        <v>90</v>
      </c>
      <c r="BR358" s="11">
        <v>52</v>
      </c>
      <c r="BS358" s="33">
        <v>38</v>
      </c>
      <c r="BT358" s="32">
        <v>75</v>
      </c>
      <c r="BU358" s="11">
        <v>43</v>
      </c>
      <c r="BV358" s="33">
        <v>32</v>
      </c>
      <c r="BW358" s="32">
        <v>93</v>
      </c>
      <c r="BX358" s="11">
        <v>50</v>
      </c>
      <c r="BY358" s="33">
        <v>43</v>
      </c>
      <c r="BZ358" s="141">
        <f t="shared" si="539"/>
        <v>374</v>
      </c>
      <c r="CA358" s="141">
        <f t="shared" si="505"/>
        <v>229</v>
      </c>
      <c r="CB358" s="141">
        <f t="shared" si="506"/>
        <v>145</v>
      </c>
      <c r="CC358" s="32">
        <v>99</v>
      </c>
      <c r="CD358" s="11">
        <v>61</v>
      </c>
      <c r="CE358" s="33">
        <v>38</v>
      </c>
      <c r="CF358" s="32">
        <v>69</v>
      </c>
      <c r="CG358" s="11">
        <v>47</v>
      </c>
      <c r="CH358" s="33">
        <v>22</v>
      </c>
      <c r="CI358" s="32">
        <v>53</v>
      </c>
      <c r="CJ358" s="11">
        <v>28</v>
      </c>
      <c r="CK358" s="33">
        <v>25</v>
      </c>
      <c r="CL358" s="32">
        <v>84</v>
      </c>
      <c r="CM358" s="11">
        <v>50</v>
      </c>
      <c r="CN358" s="33">
        <v>34</v>
      </c>
      <c r="CO358" s="32">
        <v>69</v>
      </c>
      <c r="CP358" s="11">
        <v>43</v>
      </c>
      <c r="CQ358" s="33">
        <v>26</v>
      </c>
      <c r="CR358" s="141">
        <f t="shared" si="540"/>
        <v>304</v>
      </c>
      <c r="CS358" s="141">
        <f t="shared" si="507"/>
        <v>171</v>
      </c>
      <c r="CT358" s="141">
        <f t="shared" si="508"/>
        <v>133</v>
      </c>
      <c r="CU358" s="32">
        <v>68</v>
      </c>
      <c r="CV358" s="11">
        <v>41</v>
      </c>
      <c r="CW358" s="33">
        <v>27</v>
      </c>
      <c r="CX358" s="32">
        <v>57</v>
      </c>
      <c r="CY358" s="11">
        <v>33</v>
      </c>
      <c r="CZ358" s="33">
        <v>24</v>
      </c>
      <c r="DA358" s="32">
        <v>60</v>
      </c>
      <c r="DB358" s="11">
        <v>35</v>
      </c>
      <c r="DC358" s="33">
        <v>25</v>
      </c>
      <c r="DD358" s="32">
        <v>45</v>
      </c>
      <c r="DE358" s="11">
        <v>22</v>
      </c>
      <c r="DF358" s="33">
        <v>23</v>
      </c>
      <c r="DG358" s="32">
        <v>74</v>
      </c>
      <c r="DH358" s="11">
        <v>40</v>
      </c>
      <c r="DI358" s="33">
        <v>34</v>
      </c>
      <c r="DJ358" s="141">
        <f t="shared" si="541"/>
        <v>524</v>
      </c>
      <c r="DK358" s="141">
        <f t="shared" si="509"/>
        <v>288</v>
      </c>
      <c r="DL358" s="141">
        <f t="shared" si="510"/>
        <v>236</v>
      </c>
      <c r="DM358" s="32">
        <v>58</v>
      </c>
      <c r="DN358" s="11">
        <v>28</v>
      </c>
      <c r="DO358" s="33">
        <v>30</v>
      </c>
      <c r="DP358" s="32">
        <v>86</v>
      </c>
      <c r="DQ358" s="11">
        <v>44</v>
      </c>
      <c r="DR358" s="33">
        <v>42</v>
      </c>
      <c r="DS358" s="32">
        <v>124</v>
      </c>
      <c r="DT358" s="11">
        <v>67</v>
      </c>
      <c r="DU358" s="33">
        <v>57</v>
      </c>
      <c r="DV358" s="32">
        <v>132</v>
      </c>
      <c r="DW358" s="11">
        <v>87</v>
      </c>
      <c r="DX358" s="33">
        <v>45</v>
      </c>
      <c r="DY358" s="32">
        <v>124</v>
      </c>
      <c r="DZ358" s="11">
        <v>62</v>
      </c>
      <c r="EA358" s="33">
        <v>62</v>
      </c>
      <c r="EB358" s="141">
        <f t="shared" si="542"/>
        <v>477</v>
      </c>
      <c r="EC358" s="141">
        <f t="shared" si="511"/>
        <v>274</v>
      </c>
      <c r="ED358" s="141">
        <f t="shared" si="512"/>
        <v>203</v>
      </c>
      <c r="EE358" s="32">
        <v>109</v>
      </c>
      <c r="EF358" s="11">
        <v>58</v>
      </c>
      <c r="EG358" s="33">
        <v>51</v>
      </c>
      <c r="EH358" s="32">
        <v>91</v>
      </c>
      <c r="EI358" s="11">
        <v>59</v>
      </c>
      <c r="EJ358" s="33">
        <v>32</v>
      </c>
      <c r="EK358" s="32">
        <v>87</v>
      </c>
      <c r="EL358" s="11">
        <v>43</v>
      </c>
      <c r="EM358" s="33">
        <v>44</v>
      </c>
      <c r="EN358" s="32">
        <v>85</v>
      </c>
      <c r="EO358" s="11">
        <v>56</v>
      </c>
      <c r="EP358" s="33">
        <v>29</v>
      </c>
      <c r="EQ358" s="32">
        <v>105</v>
      </c>
      <c r="ER358" s="11">
        <v>58</v>
      </c>
      <c r="ES358" s="33">
        <v>47</v>
      </c>
      <c r="ET358" s="141">
        <f t="shared" si="543"/>
        <v>547</v>
      </c>
      <c r="EU358" s="141">
        <f t="shared" si="513"/>
        <v>333</v>
      </c>
      <c r="EV358" s="141">
        <f t="shared" si="514"/>
        <v>214</v>
      </c>
      <c r="EW358" s="32">
        <v>93</v>
      </c>
      <c r="EX358" s="11">
        <v>58</v>
      </c>
      <c r="EY358" s="33">
        <v>35</v>
      </c>
      <c r="EZ358" s="32">
        <v>112</v>
      </c>
      <c r="FA358" s="11">
        <v>65</v>
      </c>
      <c r="FB358" s="33">
        <v>47</v>
      </c>
      <c r="FC358" s="32">
        <v>91</v>
      </c>
      <c r="FD358" s="11">
        <v>54</v>
      </c>
      <c r="FE358" s="33">
        <v>37</v>
      </c>
      <c r="FF358" s="32">
        <v>122</v>
      </c>
      <c r="FG358" s="11">
        <v>80</v>
      </c>
      <c r="FH358" s="33">
        <v>42</v>
      </c>
      <c r="FI358" s="32">
        <v>129</v>
      </c>
      <c r="FJ358" s="11">
        <v>76</v>
      </c>
      <c r="FK358" s="33">
        <v>53</v>
      </c>
      <c r="FL358" s="141">
        <f t="shared" si="544"/>
        <v>585</v>
      </c>
      <c r="FM358" s="141">
        <f t="shared" si="515"/>
        <v>317</v>
      </c>
      <c r="FN358" s="141">
        <f t="shared" si="516"/>
        <v>268</v>
      </c>
      <c r="FO358" s="32">
        <v>118</v>
      </c>
      <c r="FP358" s="11">
        <v>62</v>
      </c>
      <c r="FQ358" s="33">
        <v>56</v>
      </c>
      <c r="FR358" s="32">
        <v>117</v>
      </c>
      <c r="FS358" s="11">
        <v>58</v>
      </c>
      <c r="FT358" s="33">
        <v>59</v>
      </c>
      <c r="FU358" s="32">
        <v>108</v>
      </c>
      <c r="FV358" s="11">
        <v>68</v>
      </c>
      <c r="FW358" s="33">
        <v>40</v>
      </c>
      <c r="FX358" s="32">
        <v>104</v>
      </c>
      <c r="FY358" s="11">
        <v>63</v>
      </c>
      <c r="FZ358" s="33">
        <v>41</v>
      </c>
      <c r="GA358" s="32">
        <v>138</v>
      </c>
      <c r="GB358" s="11">
        <v>66</v>
      </c>
      <c r="GC358" s="33">
        <v>72</v>
      </c>
      <c r="GD358" s="141">
        <f t="shared" si="545"/>
        <v>726</v>
      </c>
      <c r="GE358" s="141">
        <f t="shared" si="517"/>
        <v>376</v>
      </c>
      <c r="GF358" s="141">
        <f t="shared" si="518"/>
        <v>350</v>
      </c>
      <c r="GG358" s="32">
        <v>118</v>
      </c>
      <c r="GH358" s="11">
        <v>72</v>
      </c>
      <c r="GI358" s="33">
        <v>46</v>
      </c>
      <c r="GJ358" s="32">
        <v>121</v>
      </c>
      <c r="GK358" s="11">
        <v>65</v>
      </c>
      <c r="GL358" s="33">
        <v>56</v>
      </c>
      <c r="GM358" s="32">
        <v>148</v>
      </c>
      <c r="GN358" s="11">
        <v>77</v>
      </c>
      <c r="GO358" s="33">
        <v>71</v>
      </c>
      <c r="GP358" s="32">
        <v>163</v>
      </c>
      <c r="GQ358" s="11">
        <v>74</v>
      </c>
      <c r="GR358" s="33">
        <v>89</v>
      </c>
      <c r="GS358" s="32">
        <v>176</v>
      </c>
      <c r="GT358" s="11">
        <v>88</v>
      </c>
      <c r="GU358" s="33">
        <v>88</v>
      </c>
      <c r="GV358" s="141">
        <f t="shared" si="546"/>
        <v>633</v>
      </c>
      <c r="GW358" s="141">
        <f t="shared" si="519"/>
        <v>336</v>
      </c>
      <c r="GX358" s="141">
        <f t="shared" si="520"/>
        <v>297</v>
      </c>
      <c r="GY358" s="32">
        <v>136</v>
      </c>
      <c r="GZ358" s="11">
        <v>73</v>
      </c>
      <c r="HA358" s="33">
        <v>63</v>
      </c>
      <c r="HB358" s="32">
        <v>110</v>
      </c>
      <c r="HC358" s="11">
        <v>57</v>
      </c>
      <c r="HD358" s="33">
        <v>53</v>
      </c>
      <c r="HE358" s="32">
        <v>129</v>
      </c>
      <c r="HF358" s="11">
        <v>63</v>
      </c>
      <c r="HG358" s="33">
        <v>66</v>
      </c>
      <c r="HH358" s="32">
        <v>134</v>
      </c>
      <c r="HI358" s="11">
        <v>73</v>
      </c>
      <c r="HJ358" s="33">
        <v>61</v>
      </c>
      <c r="HK358" s="32">
        <v>124</v>
      </c>
      <c r="HL358" s="11">
        <v>70</v>
      </c>
      <c r="HM358" s="33">
        <v>54</v>
      </c>
      <c r="HN358" s="141">
        <f t="shared" si="547"/>
        <v>468</v>
      </c>
      <c r="HO358" s="141">
        <f t="shared" si="521"/>
        <v>231</v>
      </c>
      <c r="HP358" s="141">
        <f t="shared" si="522"/>
        <v>237</v>
      </c>
      <c r="HQ358" s="32">
        <v>127</v>
      </c>
      <c r="HR358" s="11">
        <v>71</v>
      </c>
      <c r="HS358" s="33">
        <v>56</v>
      </c>
      <c r="HT358" s="32">
        <v>96</v>
      </c>
      <c r="HU358" s="11">
        <v>48</v>
      </c>
      <c r="HV358" s="33">
        <v>48</v>
      </c>
      <c r="HW358" s="32">
        <v>107</v>
      </c>
      <c r="HX358" s="11">
        <v>55</v>
      </c>
      <c r="HY358" s="33">
        <v>52</v>
      </c>
      <c r="HZ358" s="32">
        <v>70</v>
      </c>
      <c r="IA358" s="11">
        <v>32</v>
      </c>
      <c r="IB358" s="33">
        <v>38</v>
      </c>
      <c r="IC358" s="32">
        <v>68</v>
      </c>
      <c r="ID358" s="11">
        <v>25</v>
      </c>
      <c r="IE358" s="33">
        <v>43</v>
      </c>
      <c r="IF358" s="141">
        <f t="shared" si="548"/>
        <v>425</v>
      </c>
      <c r="IG358" s="141">
        <f t="shared" si="523"/>
        <v>220</v>
      </c>
      <c r="IH358" s="141">
        <f t="shared" si="524"/>
        <v>205</v>
      </c>
      <c r="II358" s="32">
        <v>87</v>
      </c>
      <c r="IJ358" s="11">
        <v>47</v>
      </c>
      <c r="IK358" s="33">
        <v>40</v>
      </c>
      <c r="IL358" s="32">
        <v>118</v>
      </c>
      <c r="IM358" s="11">
        <v>60</v>
      </c>
      <c r="IN358" s="33">
        <v>58</v>
      </c>
      <c r="IO358" s="32">
        <v>86</v>
      </c>
      <c r="IP358" s="11">
        <v>42</v>
      </c>
      <c r="IQ358" s="33">
        <v>44</v>
      </c>
      <c r="IR358" s="32">
        <v>72</v>
      </c>
      <c r="IS358" s="11">
        <v>44</v>
      </c>
      <c r="IT358" s="33">
        <v>28</v>
      </c>
      <c r="IU358" s="32">
        <v>62</v>
      </c>
      <c r="IV358" s="11">
        <v>27</v>
      </c>
      <c r="IW358" s="33">
        <v>35</v>
      </c>
      <c r="IX358" s="141">
        <f t="shared" si="549"/>
        <v>420</v>
      </c>
      <c r="IY358" s="141">
        <f t="shared" si="525"/>
        <v>170</v>
      </c>
      <c r="IZ358" s="141">
        <f t="shared" si="526"/>
        <v>250</v>
      </c>
      <c r="JA358" s="32">
        <v>77</v>
      </c>
      <c r="JB358" s="11">
        <v>34</v>
      </c>
      <c r="JC358" s="33">
        <v>43</v>
      </c>
      <c r="JD358" s="32">
        <v>80</v>
      </c>
      <c r="JE358" s="11">
        <v>34</v>
      </c>
      <c r="JF358" s="33">
        <v>46</v>
      </c>
      <c r="JG358" s="32">
        <v>99</v>
      </c>
      <c r="JH358" s="11">
        <v>45</v>
      </c>
      <c r="JI358" s="33">
        <v>54</v>
      </c>
      <c r="JJ358" s="32">
        <v>83</v>
      </c>
      <c r="JK358" s="11">
        <v>33</v>
      </c>
      <c r="JL358" s="33">
        <v>50</v>
      </c>
      <c r="JM358" s="32">
        <v>81</v>
      </c>
      <c r="JN358" s="11">
        <v>24</v>
      </c>
      <c r="JO358" s="33">
        <v>57</v>
      </c>
      <c r="JP358" s="141">
        <f t="shared" si="550"/>
        <v>394</v>
      </c>
      <c r="JQ358" s="141">
        <f t="shared" si="527"/>
        <v>139</v>
      </c>
      <c r="JR358" s="141">
        <f t="shared" si="528"/>
        <v>255</v>
      </c>
      <c r="JS358" s="32">
        <v>89</v>
      </c>
      <c r="JT358" s="11">
        <v>33</v>
      </c>
      <c r="JU358" s="33">
        <v>56</v>
      </c>
      <c r="JV358" s="32">
        <v>87</v>
      </c>
      <c r="JW358" s="11">
        <v>35</v>
      </c>
      <c r="JX358" s="33">
        <v>52</v>
      </c>
      <c r="JY358" s="32">
        <v>80</v>
      </c>
      <c r="JZ358" s="11">
        <v>31</v>
      </c>
      <c r="KA358" s="33">
        <v>49</v>
      </c>
      <c r="KB358" s="32">
        <v>70</v>
      </c>
      <c r="KC358" s="11">
        <v>22</v>
      </c>
      <c r="KD358" s="33">
        <v>48</v>
      </c>
      <c r="KE358" s="32">
        <v>68</v>
      </c>
      <c r="KF358" s="11">
        <v>18</v>
      </c>
      <c r="KG358" s="33">
        <v>50</v>
      </c>
      <c r="KH358" s="141">
        <f t="shared" si="551"/>
        <v>194</v>
      </c>
      <c r="KI358" s="141">
        <f t="shared" si="529"/>
        <v>57</v>
      </c>
      <c r="KJ358" s="141">
        <f t="shared" si="530"/>
        <v>137</v>
      </c>
      <c r="KK358" s="32">
        <v>38</v>
      </c>
      <c r="KL358" s="11">
        <v>14</v>
      </c>
      <c r="KM358" s="33">
        <v>24</v>
      </c>
      <c r="KN358" s="32">
        <v>47</v>
      </c>
      <c r="KO358" s="11">
        <v>17</v>
      </c>
      <c r="KP358" s="33">
        <v>30</v>
      </c>
      <c r="KQ358" s="32">
        <v>50</v>
      </c>
      <c r="KR358" s="11">
        <v>7</v>
      </c>
      <c r="KS358" s="33">
        <v>43</v>
      </c>
      <c r="KT358" s="32">
        <v>30</v>
      </c>
      <c r="KU358" s="11">
        <v>10</v>
      </c>
      <c r="KV358" s="33">
        <v>20</v>
      </c>
      <c r="KW358" s="32">
        <v>29</v>
      </c>
      <c r="KX358" s="11">
        <v>9</v>
      </c>
      <c r="KY358" s="33">
        <v>20</v>
      </c>
      <c r="KZ358" s="141">
        <f t="shared" si="552"/>
        <v>83</v>
      </c>
      <c r="LA358" s="141">
        <f t="shared" si="531"/>
        <v>18</v>
      </c>
      <c r="LB358" s="141">
        <f t="shared" si="532"/>
        <v>65</v>
      </c>
      <c r="LC358" s="32">
        <v>22</v>
      </c>
      <c r="LD358" s="11">
        <v>4</v>
      </c>
      <c r="LE358" s="33">
        <v>18</v>
      </c>
      <c r="LF358" s="32">
        <v>22</v>
      </c>
      <c r="LG358" s="11">
        <v>6</v>
      </c>
      <c r="LH358" s="33">
        <v>16</v>
      </c>
      <c r="LI358" s="32">
        <v>16</v>
      </c>
      <c r="LJ358" s="11">
        <v>2</v>
      </c>
      <c r="LK358" s="33">
        <v>14</v>
      </c>
      <c r="LL358" s="32">
        <v>12</v>
      </c>
      <c r="LM358" s="11">
        <v>4</v>
      </c>
      <c r="LN358" s="33">
        <v>8</v>
      </c>
      <c r="LO358" s="32">
        <v>11</v>
      </c>
      <c r="LP358" s="11">
        <v>2</v>
      </c>
      <c r="LQ358" s="33">
        <v>9</v>
      </c>
      <c r="LR358" s="141">
        <f t="shared" si="553"/>
        <v>18</v>
      </c>
      <c r="LS358" s="141">
        <f t="shared" si="533"/>
        <v>3</v>
      </c>
      <c r="LT358" s="141">
        <f t="shared" si="534"/>
        <v>15</v>
      </c>
      <c r="LU358" s="32">
        <v>7</v>
      </c>
      <c r="LV358" s="11">
        <v>1</v>
      </c>
      <c r="LW358" s="33">
        <v>6</v>
      </c>
      <c r="LX358" s="32">
        <v>3</v>
      </c>
      <c r="LY358" s="11">
        <v>1</v>
      </c>
      <c r="LZ358" s="33">
        <v>2</v>
      </c>
      <c r="MA358" s="32">
        <v>3</v>
      </c>
      <c r="MB358" s="11">
        <v>0</v>
      </c>
      <c r="MC358" s="33">
        <v>3</v>
      </c>
      <c r="MD358" s="32">
        <v>4</v>
      </c>
      <c r="ME358" s="11">
        <v>1</v>
      </c>
      <c r="MF358" s="33">
        <v>3</v>
      </c>
      <c r="MG358" s="32">
        <v>1</v>
      </c>
      <c r="MH358" s="11">
        <v>0</v>
      </c>
      <c r="MI358" s="33">
        <v>1</v>
      </c>
      <c r="MJ358" s="141">
        <f t="shared" si="556"/>
        <v>6</v>
      </c>
      <c r="MK358" s="141">
        <f t="shared" si="557"/>
        <v>0</v>
      </c>
      <c r="ML358" s="141">
        <f t="shared" si="558"/>
        <v>6</v>
      </c>
      <c r="MM358" s="32">
        <v>3</v>
      </c>
      <c r="MN358" s="11">
        <v>0</v>
      </c>
      <c r="MO358" s="33">
        <v>3</v>
      </c>
      <c r="MP358" s="32">
        <v>1</v>
      </c>
      <c r="MQ358" s="11">
        <v>0</v>
      </c>
      <c r="MR358" s="33">
        <v>1</v>
      </c>
      <c r="MS358" s="32">
        <v>0</v>
      </c>
      <c r="MT358" s="11">
        <v>0</v>
      </c>
      <c r="MU358" s="33">
        <v>0</v>
      </c>
      <c r="MV358" s="32">
        <v>2</v>
      </c>
      <c r="MW358" s="11">
        <v>0</v>
      </c>
      <c r="MX358" s="33">
        <v>2</v>
      </c>
      <c r="MY358" s="32">
        <v>0</v>
      </c>
      <c r="MZ358" s="11">
        <v>0</v>
      </c>
      <c r="NA358" s="33">
        <v>0</v>
      </c>
      <c r="NB358" s="146">
        <f t="shared" si="559"/>
        <v>1</v>
      </c>
      <c r="NC358" s="141">
        <f t="shared" si="560"/>
        <v>0</v>
      </c>
      <c r="ND358" s="147">
        <f t="shared" si="561"/>
        <v>1</v>
      </c>
      <c r="NE358" s="32">
        <v>0</v>
      </c>
      <c r="NF358" s="11">
        <v>0</v>
      </c>
      <c r="NG358" s="33">
        <v>0</v>
      </c>
      <c r="NH358" s="32">
        <v>0</v>
      </c>
      <c r="NI358" s="11">
        <v>0</v>
      </c>
      <c r="NJ358" s="33">
        <v>0</v>
      </c>
      <c r="NK358" s="32">
        <v>1</v>
      </c>
      <c r="NL358" s="11">
        <v>0</v>
      </c>
      <c r="NM358" s="33">
        <v>1</v>
      </c>
      <c r="NN358" s="32">
        <v>0</v>
      </c>
      <c r="NO358" s="11">
        <v>0</v>
      </c>
      <c r="NP358" s="33">
        <v>0</v>
      </c>
      <c r="NQ358" s="32">
        <v>0</v>
      </c>
      <c r="NR358" s="11">
        <v>0</v>
      </c>
      <c r="NS358" s="33">
        <v>0</v>
      </c>
      <c r="NT358" s="146">
        <f t="shared" si="562"/>
        <v>1</v>
      </c>
      <c r="NU358" s="141">
        <f t="shared" si="563"/>
        <v>1</v>
      </c>
      <c r="NV358" s="147">
        <f t="shared" si="564"/>
        <v>0</v>
      </c>
      <c r="NW358" s="32">
        <v>0</v>
      </c>
      <c r="NX358" s="11">
        <v>0</v>
      </c>
      <c r="NY358" s="33">
        <v>0</v>
      </c>
      <c r="NZ358" s="32">
        <v>0</v>
      </c>
      <c r="OA358" s="11">
        <v>0</v>
      </c>
      <c r="OB358" s="33">
        <v>0</v>
      </c>
      <c r="OC358" s="32">
        <v>0</v>
      </c>
      <c r="OD358" s="11">
        <v>0</v>
      </c>
      <c r="OE358" s="33">
        <v>0</v>
      </c>
      <c r="OF358" s="32">
        <v>0</v>
      </c>
      <c r="OG358" s="11">
        <v>0</v>
      </c>
      <c r="OH358" s="33">
        <v>0</v>
      </c>
      <c r="OI358" s="32">
        <v>1</v>
      </c>
      <c r="OJ358" s="11">
        <v>1</v>
      </c>
      <c r="OK358" s="33">
        <v>0</v>
      </c>
      <c r="OL358" s="146">
        <v>0</v>
      </c>
      <c r="OM358" s="141">
        <v>0</v>
      </c>
      <c r="ON358" s="147">
        <v>0</v>
      </c>
    </row>
    <row r="359" spans="1:404" ht="12" customHeight="1">
      <c r="B359" s="31" t="s">
        <v>264</v>
      </c>
      <c r="C359" s="32">
        <v>8098</v>
      </c>
      <c r="D359" s="11">
        <v>3990</v>
      </c>
      <c r="E359" s="33">
        <v>4108</v>
      </c>
      <c r="F359" s="141">
        <f t="shared" si="535"/>
        <v>180</v>
      </c>
      <c r="G359" s="141">
        <f t="shared" si="554"/>
        <v>97</v>
      </c>
      <c r="H359" s="141">
        <f t="shared" si="555"/>
        <v>83</v>
      </c>
      <c r="I359" s="32">
        <v>36</v>
      </c>
      <c r="J359" s="11">
        <v>22</v>
      </c>
      <c r="K359" s="33">
        <v>14</v>
      </c>
      <c r="L359" s="32">
        <v>36</v>
      </c>
      <c r="M359" s="11">
        <v>17</v>
      </c>
      <c r="N359" s="33">
        <v>19</v>
      </c>
      <c r="O359" s="32">
        <v>31</v>
      </c>
      <c r="P359" s="11">
        <v>21</v>
      </c>
      <c r="Q359" s="33">
        <v>10</v>
      </c>
      <c r="R359" s="32">
        <v>38</v>
      </c>
      <c r="S359" s="11">
        <v>16</v>
      </c>
      <c r="T359" s="33">
        <v>22</v>
      </c>
      <c r="U359" s="32">
        <v>39</v>
      </c>
      <c r="V359" s="11">
        <v>21</v>
      </c>
      <c r="W359" s="33">
        <v>18</v>
      </c>
      <c r="X359" s="141">
        <f t="shared" si="536"/>
        <v>256</v>
      </c>
      <c r="Y359" s="141">
        <f t="shared" si="499"/>
        <v>140</v>
      </c>
      <c r="Z359" s="141">
        <f t="shared" si="500"/>
        <v>116</v>
      </c>
      <c r="AA359" s="32">
        <v>50</v>
      </c>
      <c r="AB359" s="11">
        <v>24</v>
      </c>
      <c r="AC359" s="33">
        <v>26</v>
      </c>
      <c r="AD359" s="32">
        <v>43</v>
      </c>
      <c r="AE359" s="11">
        <v>21</v>
      </c>
      <c r="AF359" s="33">
        <v>22</v>
      </c>
      <c r="AG359" s="32">
        <v>57</v>
      </c>
      <c r="AH359" s="11">
        <v>34</v>
      </c>
      <c r="AI359" s="33">
        <v>23</v>
      </c>
      <c r="AJ359" s="32">
        <v>51</v>
      </c>
      <c r="AK359" s="11">
        <v>31</v>
      </c>
      <c r="AL359" s="33">
        <v>20</v>
      </c>
      <c r="AM359" s="32">
        <v>55</v>
      </c>
      <c r="AN359" s="11">
        <v>30</v>
      </c>
      <c r="AO359" s="33">
        <v>25</v>
      </c>
      <c r="AP359" s="141">
        <f t="shared" si="537"/>
        <v>350</v>
      </c>
      <c r="AQ359" s="141">
        <f t="shared" si="501"/>
        <v>174</v>
      </c>
      <c r="AR359" s="141">
        <f t="shared" si="502"/>
        <v>176</v>
      </c>
      <c r="AS359" s="32">
        <v>70</v>
      </c>
      <c r="AT359" s="11">
        <v>36</v>
      </c>
      <c r="AU359" s="33">
        <v>34</v>
      </c>
      <c r="AV359" s="32">
        <v>56</v>
      </c>
      <c r="AW359" s="11">
        <v>24</v>
      </c>
      <c r="AX359" s="33">
        <v>32</v>
      </c>
      <c r="AY359" s="32">
        <v>79</v>
      </c>
      <c r="AZ359" s="11">
        <v>37</v>
      </c>
      <c r="BA359" s="33">
        <v>42</v>
      </c>
      <c r="BB359" s="32">
        <v>67</v>
      </c>
      <c r="BC359" s="11">
        <v>32</v>
      </c>
      <c r="BD359" s="33">
        <v>35</v>
      </c>
      <c r="BE359" s="32">
        <v>78</v>
      </c>
      <c r="BF359" s="11">
        <v>45</v>
      </c>
      <c r="BG359" s="33">
        <v>33</v>
      </c>
      <c r="BH359" s="141">
        <f t="shared" si="538"/>
        <v>484</v>
      </c>
      <c r="BI359" s="141">
        <f t="shared" si="503"/>
        <v>241</v>
      </c>
      <c r="BJ359" s="141">
        <f t="shared" si="504"/>
        <v>243</v>
      </c>
      <c r="BK359" s="32">
        <v>95</v>
      </c>
      <c r="BL359" s="11">
        <v>39</v>
      </c>
      <c r="BM359" s="33">
        <v>56</v>
      </c>
      <c r="BN359" s="32">
        <v>82</v>
      </c>
      <c r="BO359" s="11">
        <v>38</v>
      </c>
      <c r="BP359" s="33">
        <v>44</v>
      </c>
      <c r="BQ359" s="32">
        <v>95</v>
      </c>
      <c r="BR359" s="11">
        <v>46</v>
      </c>
      <c r="BS359" s="33">
        <v>49</v>
      </c>
      <c r="BT359" s="32">
        <v>114</v>
      </c>
      <c r="BU359" s="11">
        <v>57</v>
      </c>
      <c r="BV359" s="33">
        <v>57</v>
      </c>
      <c r="BW359" s="32">
        <v>98</v>
      </c>
      <c r="BX359" s="11">
        <v>61</v>
      </c>
      <c r="BY359" s="33">
        <v>37</v>
      </c>
      <c r="BZ359" s="141">
        <f t="shared" si="539"/>
        <v>444</v>
      </c>
      <c r="CA359" s="141">
        <f t="shared" si="505"/>
        <v>272</v>
      </c>
      <c r="CB359" s="141">
        <f t="shared" si="506"/>
        <v>172</v>
      </c>
      <c r="CC359" s="32">
        <v>100</v>
      </c>
      <c r="CD359" s="11">
        <v>65</v>
      </c>
      <c r="CE359" s="33">
        <v>35</v>
      </c>
      <c r="CF359" s="32">
        <v>105</v>
      </c>
      <c r="CG359" s="11">
        <v>62</v>
      </c>
      <c r="CH359" s="33">
        <v>43</v>
      </c>
      <c r="CI359" s="32">
        <v>95</v>
      </c>
      <c r="CJ359" s="11">
        <v>55</v>
      </c>
      <c r="CK359" s="33">
        <v>40</v>
      </c>
      <c r="CL359" s="32">
        <v>84</v>
      </c>
      <c r="CM359" s="11">
        <v>49</v>
      </c>
      <c r="CN359" s="33">
        <v>35</v>
      </c>
      <c r="CO359" s="32">
        <v>60</v>
      </c>
      <c r="CP359" s="11">
        <v>41</v>
      </c>
      <c r="CQ359" s="33">
        <v>19</v>
      </c>
      <c r="CR359" s="141">
        <f t="shared" si="540"/>
        <v>275</v>
      </c>
      <c r="CS359" s="141">
        <f t="shared" si="507"/>
        <v>158</v>
      </c>
      <c r="CT359" s="141">
        <f t="shared" si="508"/>
        <v>117</v>
      </c>
      <c r="CU359" s="32">
        <v>62</v>
      </c>
      <c r="CV359" s="11">
        <v>40</v>
      </c>
      <c r="CW359" s="33">
        <v>22</v>
      </c>
      <c r="CX359" s="32">
        <v>68</v>
      </c>
      <c r="CY359" s="11">
        <v>39</v>
      </c>
      <c r="CZ359" s="33">
        <v>29</v>
      </c>
      <c r="DA359" s="32">
        <v>65</v>
      </c>
      <c r="DB359" s="11">
        <v>32</v>
      </c>
      <c r="DC359" s="33">
        <v>33</v>
      </c>
      <c r="DD359" s="32">
        <v>42</v>
      </c>
      <c r="DE359" s="11">
        <v>26</v>
      </c>
      <c r="DF359" s="33">
        <v>16</v>
      </c>
      <c r="DG359" s="32">
        <v>38</v>
      </c>
      <c r="DH359" s="11">
        <v>21</v>
      </c>
      <c r="DI359" s="33">
        <v>17</v>
      </c>
      <c r="DJ359" s="141">
        <f t="shared" si="541"/>
        <v>308</v>
      </c>
      <c r="DK359" s="141">
        <f t="shared" si="509"/>
        <v>161</v>
      </c>
      <c r="DL359" s="141">
        <f t="shared" si="510"/>
        <v>147</v>
      </c>
      <c r="DM359" s="32">
        <v>54</v>
      </c>
      <c r="DN359" s="11">
        <v>31</v>
      </c>
      <c r="DO359" s="33">
        <v>23</v>
      </c>
      <c r="DP359" s="32">
        <v>51</v>
      </c>
      <c r="DQ359" s="11">
        <v>27</v>
      </c>
      <c r="DR359" s="33">
        <v>24</v>
      </c>
      <c r="DS359" s="32">
        <v>69</v>
      </c>
      <c r="DT359" s="11">
        <v>33</v>
      </c>
      <c r="DU359" s="33">
        <v>36</v>
      </c>
      <c r="DV359" s="32">
        <v>58</v>
      </c>
      <c r="DW359" s="11">
        <v>30</v>
      </c>
      <c r="DX359" s="33">
        <v>28</v>
      </c>
      <c r="DY359" s="32">
        <v>76</v>
      </c>
      <c r="DZ359" s="11">
        <v>40</v>
      </c>
      <c r="EA359" s="33">
        <v>36</v>
      </c>
      <c r="EB359" s="141">
        <f t="shared" si="542"/>
        <v>413</v>
      </c>
      <c r="EC359" s="141">
        <f t="shared" si="511"/>
        <v>215</v>
      </c>
      <c r="ED359" s="141">
        <f t="shared" si="512"/>
        <v>198</v>
      </c>
      <c r="EE359" s="32">
        <v>87</v>
      </c>
      <c r="EF359" s="11">
        <v>45</v>
      </c>
      <c r="EG359" s="33">
        <v>42</v>
      </c>
      <c r="EH359" s="32">
        <v>82</v>
      </c>
      <c r="EI359" s="11">
        <v>51</v>
      </c>
      <c r="EJ359" s="33">
        <v>31</v>
      </c>
      <c r="EK359" s="32">
        <v>88</v>
      </c>
      <c r="EL359" s="11">
        <v>38</v>
      </c>
      <c r="EM359" s="33">
        <v>50</v>
      </c>
      <c r="EN359" s="32">
        <v>82</v>
      </c>
      <c r="EO359" s="11">
        <v>43</v>
      </c>
      <c r="EP359" s="33">
        <v>39</v>
      </c>
      <c r="EQ359" s="32">
        <v>74</v>
      </c>
      <c r="ER359" s="11">
        <v>38</v>
      </c>
      <c r="ES359" s="33">
        <v>36</v>
      </c>
      <c r="ET359" s="141">
        <f t="shared" si="543"/>
        <v>523</v>
      </c>
      <c r="EU359" s="141">
        <f t="shared" si="513"/>
        <v>289</v>
      </c>
      <c r="EV359" s="141">
        <f t="shared" si="514"/>
        <v>234</v>
      </c>
      <c r="EW359" s="32">
        <v>76</v>
      </c>
      <c r="EX359" s="11">
        <v>45</v>
      </c>
      <c r="EY359" s="33">
        <v>31</v>
      </c>
      <c r="EZ359" s="32">
        <v>105</v>
      </c>
      <c r="FA359" s="11">
        <v>45</v>
      </c>
      <c r="FB359" s="33">
        <v>60</v>
      </c>
      <c r="FC359" s="32">
        <v>117</v>
      </c>
      <c r="FD359" s="11">
        <v>63</v>
      </c>
      <c r="FE359" s="33">
        <v>54</v>
      </c>
      <c r="FF359" s="32">
        <v>117</v>
      </c>
      <c r="FG359" s="11">
        <v>69</v>
      </c>
      <c r="FH359" s="33">
        <v>48</v>
      </c>
      <c r="FI359" s="32">
        <v>108</v>
      </c>
      <c r="FJ359" s="11">
        <v>67</v>
      </c>
      <c r="FK359" s="33">
        <v>41</v>
      </c>
      <c r="FL359" s="141">
        <f t="shared" si="544"/>
        <v>675</v>
      </c>
      <c r="FM359" s="141">
        <f t="shared" si="515"/>
        <v>350</v>
      </c>
      <c r="FN359" s="141">
        <f t="shared" si="516"/>
        <v>325</v>
      </c>
      <c r="FO359" s="32">
        <v>134</v>
      </c>
      <c r="FP359" s="11">
        <v>70</v>
      </c>
      <c r="FQ359" s="33">
        <v>64</v>
      </c>
      <c r="FR359" s="32">
        <v>130</v>
      </c>
      <c r="FS359" s="11">
        <v>70</v>
      </c>
      <c r="FT359" s="33">
        <v>60</v>
      </c>
      <c r="FU359" s="32">
        <v>135</v>
      </c>
      <c r="FV359" s="11">
        <v>63</v>
      </c>
      <c r="FW359" s="33">
        <v>72</v>
      </c>
      <c r="FX359" s="32">
        <v>146</v>
      </c>
      <c r="FY359" s="11">
        <v>85</v>
      </c>
      <c r="FZ359" s="33">
        <v>61</v>
      </c>
      <c r="GA359" s="32">
        <v>130</v>
      </c>
      <c r="GB359" s="11">
        <v>62</v>
      </c>
      <c r="GC359" s="33">
        <v>68</v>
      </c>
      <c r="GD359" s="141">
        <f t="shared" si="545"/>
        <v>847</v>
      </c>
      <c r="GE359" s="141">
        <f t="shared" si="517"/>
        <v>427</v>
      </c>
      <c r="GF359" s="141">
        <f t="shared" si="518"/>
        <v>420</v>
      </c>
      <c r="GG359" s="32">
        <v>128</v>
      </c>
      <c r="GH359" s="11">
        <v>68</v>
      </c>
      <c r="GI359" s="33">
        <v>60</v>
      </c>
      <c r="GJ359" s="32">
        <v>144</v>
      </c>
      <c r="GK359" s="11">
        <v>68</v>
      </c>
      <c r="GL359" s="33">
        <v>76</v>
      </c>
      <c r="GM359" s="32">
        <v>174</v>
      </c>
      <c r="GN359" s="11">
        <v>85</v>
      </c>
      <c r="GO359" s="33">
        <v>89</v>
      </c>
      <c r="GP359" s="32">
        <v>206</v>
      </c>
      <c r="GQ359" s="11">
        <v>100</v>
      </c>
      <c r="GR359" s="33">
        <v>106</v>
      </c>
      <c r="GS359" s="32">
        <v>195</v>
      </c>
      <c r="GT359" s="11">
        <v>106</v>
      </c>
      <c r="GU359" s="33">
        <v>89</v>
      </c>
      <c r="GV359" s="141">
        <f t="shared" si="546"/>
        <v>866</v>
      </c>
      <c r="GW359" s="141">
        <f t="shared" si="519"/>
        <v>421</v>
      </c>
      <c r="GX359" s="141">
        <f t="shared" si="520"/>
        <v>445</v>
      </c>
      <c r="GY359" s="32">
        <v>177</v>
      </c>
      <c r="GZ359" s="11">
        <v>71</v>
      </c>
      <c r="HA359" s="33">
        <v>106</v>
      </c>
      <c r="HB359" s="32">
        <v>165</v>
      </c>
      <c r="HC359" s="11">
        <v>88</v>
      </c>
      <c r="HD359" s="33">
        <v>77</v>
      </c>
      <c r="HE359" s="32">
        <v>168</v>
      </c>
      <c r="HF359" s="11">
        <v>91</v>
      </c>
      <c r="HG359" s="33">
        <v>77</v>
      </c>
      <c r="HH359" s="32">
        <v>189</v>
      </c>
      <c r="HI359" s="11">
        <v>86</v>
      </c>
      <c r="HJ359" s="33">
        <v>103</v>
      </c>
      <c r="HK359" s="32">
        <v>167</v>
      </c>
      <c r="HL359" s="11">
        <v>85</v>
      </c>
      <c r="HM359" s="33">
        <v>82</v>
      </c>
      <c r="HN359" s="141">
        <f t="shared" si="547"/>
        <v>685</v>
      </c>
      <c r="HO359" s="141">
        <f t="shared" si="521"/>
        <v>310</v>
      </c>
      <c r="HP359" s="141">
        <f t="shared" si="522"/>
        <v>375</v>
      </c>
      <c r="HQ359" s="32">
        <v>145</v>
      </c>
      <c r="HR359" s="11">
        <v>67</v>
      </c>
      <c r="HS359" s="33">
        <v>78</v>
      </c>
      <c r="HT359" s="32">
        <v>147</v>
      </c>
      <c r="HU359" s="11">
        <v>61</v>
      </c>
      <c r="HV359" s="33">
        <v>86</v>
      </c>
      <c r="HW359" s="32">
        <v>157</v>
      </c>
      <c r="HX359" s="11">
        <v>75</v>
      </c>
      <c r="HY359" s="33">
        <v>82</v>
      </c>
      <c r="HZ359" s="32">
        <v>113</v>
      </c>
      <c r="IA359" s="11">
        <v>47</v>
      </c>
      <c r="IB359" s="33">
        <v>66</v>
      </c>
      <c r="IC359" s="32">
        <v>123</v>
      </c>
      <c r="ID359" s="11">
        <v>60</v>
      </c>
      <c r="IE359" s="33">
        <v>63</v>
      </c>
      <c r="IF359" s="141">
        <f t="shared" si="548"/>
        <v>545</v>
      </c>
      <c r="IG359" s="141">
        <f t="shared" si="523"/>
        <v>270</v>
      </c>
      <c r="IH359" s="141">
        <f t="shared" si="524"/>
        <v>275</v>
      </c>
      <c r="II359" s="32">
        <v>112</v>
      </c>
      <c r="IJ359" s="11">
        <v>53</v>
      </c>
      <c r="IK359" s="33">
        <v>59</v>
      </c>
      <c r="IL359" s="32">
        <v>134</v>
      </c>
      <c r="IM359" s="11">
        <v>62</v>
      </c>
      <c r="IN359" s="33">
        <v>72</v>
      </c>
      <c r="IO359" s="32">
        <v>132</v>
      </c>
      <c r="IP359" s="11">
        <v>67</v>
      </c>
      <c r="IQ359" s="33">
        <v>65</v>
      </c>
      <c r="IR359" s="32">
        <v>82</v>
      </c>
      <c r="IS359" s="11">
        <v>43</v>
      </c>
      <c r="IT359" s="33">
        <v>39</v>
      </c>
      <c r="IU359" s="32">
        <v>85</v>
      </c>
      <c r="IV359" s="11">
        <v>45</v>
      </c>
      <c r="IW359" s="33">
        <v>40</v>
      </c>
      <c r="IX359" s="141">
        <f t="shared" si="549"/>
        <v>515</v>
      </c>
      <c r="IY359" s="141">
        <f t="shared" si="525"/>
        <v>234</v>
      </c>
      <c r="IZ359" s="141">
        <f t="shared" si="526"/>
        <v>281</v>
      </c>
      <c r="JA359" s="32">
        <v>103</v>
      </c>
      <c r="JB359" s="11">
        <v>41</v>
      </c>
      <c r="JC359" s="33">
        <v>62</v>
      </c>
      <c r="JD359" s="32">
        <v>115</v>
      </c>
      <c r="JE359" s="11">
        <v>56</v>
      </c>
      <c r="JF359" s="33">
        <v>59</v>
      </c>
      <c r="JG359" s="32">
        <v>119</v>
      </c>
      <c r="JH359" s="11">
        <v>56</v>
      </c>
      <c r="JI359" s="33">
        <v>63</v>
      </c>
      <c r="JJ359" s="32">
        <v>92</v>
      </c>
      <c r="JK359" s="11">
        <v>34</v>
      </c>
      <c r="JL359" s="33">
        <v>58</v>
      </c>
      <c r="JM359" s="32">
        <v>86</v>
      </c>
      <c r="JN359" s="11">
        <v>47</v>
      </c>
      <c r="JO359" s="33">
        <v>39</v>
      </c>
      <c r="JP359" s="141">
        <f t="shared" si="550"/>
        <v>375</v>
      </c>
      <c r="JQ359" s="141">
        <f t="shared" si="527"/>
        <v>130</v>
      </c>
      <c r="JR359" s="141">
        <f t="shared" si="528"/>
        <v>245</v>
      </c>
      <c r="JS359" s="32">
        <v>89</v>
      </c>
      <c r="JT359" s="11">
        <v>29</v>
      </c>
      <c r="JU359" s="33">
        <v>60</v>
      </c>
      <c r="JV359" s="32">
        <v>88</v>
      </c>
      <c r="JW359" s="11">
        <v>41</v>
      </c>
      <c r="JX359" s="33">
        <v>47</v>
      </c>
      <c r="JY359" s="32">
        <v>71</v>
      </c>
      <c r="JZ359" s="11">
        <v>26</v>
      </c>
      <c r="KA359" s="33">
        <v>45</v>
      </c>
      <c r="KB359" s="32">
        <v>64</v>
      </c>
      <c r="KC359" s="11">
        <v>18</v>
      </c>
      <c r="KD359" s="33">
        <v>46</v>
      </c>
      <c r="KE359" s="32">
        <v>63</v>
      </c>
      <c r="KF359" s="11">
        <v>16</v>
      </c>
      <c r="KG359" s="33">
        <v>47</v>
      </c>
      <c r="KH359" s="141">
        <f t="shared" si="551"/>
        <v>222</v>
      </c>
      <c r="KI359" s="141">
        <f t="shared" si="529"/>
        <v>75</v>
      </c>
      <c r="KJ359" s="141">
        <f t="shared" si="530"/>
        <v>147</v>
      </c>
      <c r="KK359" s="32">
        <v>64</v>
      </c>
      <c r="KL359" s="11">
        <v>20</v>
      </c>
      <c r="KM359" s="33">
        <v>44</v>
      </c>
      <c r="KN359" s="32">
        <v>47</v>
      </c>
      <c r="KO359" s="11">
        <v>19</v>
      </c>
      <c r="KP359" s="33">
        <v>28</v>
      </c>
      <c r="KQ359" s="32">
        <v>41</v>
      </c>
      <c r="KR359" s="11">
        <v>13</v>
      </c>
      <c r="KS359" s="33">
        <v>28</v>
      </c>
      <c r="KT359" s="32">
        <v>33</v>
      </c>
      <c r="KU359" s="11">
        <v>13</v>
      </c>
      <c r="KV359" s="33">
        <v>20</v>
      </c>
      <c r="KW359" s="32">
        <v>37</v>
      </c>
      <c r="KX359" s="11">
        <v>10</v>
      </c>
      <c r="KY359" s="33">
        <v>27</v>
      </c>
      <c r="KZ359" s="141">
        <f t="shared" si="552"/>
        <v>106</v>
      </c>
      <c r="LA359" s="141">
        <f t="shared" si="531"/>
        <v>23</v>
      </c>
      <c r="LB359" s="141">
        <f t="shared" si="532"/>
        <v>83</v>
      </c>
      <c r="LC359" s="32">
        <v>34</v>
      </c>
      <c r="LD359" s="11">
        <v>5</v>
      </c>
      <c r="LE359" s="33">
        <v>29</v>
      </c>
      <c r="LF359" s="32">
        <v>30</v>
      </c>
      <c r="LG359" s="11">
        <v>3</v>
      </c>
      <c r="LH359" s="33">
        <v>27</v>
      </c>
      <c r="LI359" s="32">
        <v>11</v>
      </c>
      <c r="LJ359" s="11">
        <v>5</v>
      </c>
      <c r="LK359" s="33">
        <v>6</v>
      </c>
      <c r="LL359" s="32">
        <v>15</v>
      </c>
      <c r="LM359" s="11">
        <v>5</v>
      </c>
      <c r="LN359" s="33">
        <v>10</v>
      </c>
      <c r="LO359" s="32">
        <v>16</v>
      </c>
      <c r="LP359" s="11">
        <v>5</v>
      </c>
      <c r="LQ359" s="33">
        <v>11</v>
      </c>
      <c r="LR359" s="141">
        <f t="shared" si="553"/>
        <v>25</v>
      </c>
      <c r="LS359" s="141">
        <f t="shared" si="533"/>
        <v>2</v>
      </c>
      <c r="LT359" s="141">
        <f t="shared" si="534"/>
        <v>23</v>
      </c>
      <c r="LU359" s="32">
        <v>9</v>
      </c>
      <c r="LV359" s="11">
        <v>1</v>
      </c>
      <c r="LW359" s="33">
        <v>8</v>
      </c>
      <c r="LX359" s="32">
        <v>6</v>
      </c>
      <c r="LY359" s="11">
        <v>1</v>
      </c>
      <c r="LZ359" s="33">
        <v>5</v>
      </c>
      <c r="MA359" s="32">
        <v>5</v>
      </c>
      <c r="MB359" s="11">
        <v>0</v>
      </c>
      <c r="MC359" s="33">
        <v>5</v>
      </c>
      <c r="MD359" s="32">
        <v>1</v>
      </c>
      <c r="ME359" s="11">
        <v>0</v>
      </c>
      <c r="MF359" s="33">
        <v>1</v>
      </c>
      <c r="MG359" s="32">
        <v>4</v>
      </c>
      <c r="MH359" s="11">
        <v>0</v>
      </c>
      <c r="MI359" s="33">
        <v>4</v>
      </c>
      <c r="MJ359" s="141">
        <f t="shared" si="556"/>
        <v>4</v>
      </c>
      <c r="MK359" s="141">
        <f t="shared" si="557"/>
        <v>1</v>
      </c>
      <c r="ML359" s="141">
        <f t="shared" si="558"/>
        <v>3</v>
      </c>
      <c r="MM359" s="32">
        <v>1</v>
      </c>
      <c r="MN359" s="11">
        <v>1</v>
      </c>
      <c r="MO359" s="33">
        <v>0</v>
      </c>
      <c r="MP359" s="32">
        <v>2</v>
      </c>
      <c r="MQ359" s="11">
        <v>0</v>
      </c>
      <c r="MR359" s="33">
        <v>2</v>
      </c>
      <c r="MS359" s="32">
        <v>0</v>
      </c>
      <c r="MT359" s="11">
        <v>0</v>
      </c>
      <c r="MU359" s="33">
        <v>0</v>
      </c>
      <c r="MV359" s="32">
        <v>1</v>
      </c>
      <c r="MW359" s="11">
        <v>0</v>
      </c>
      <c r="MX359" s="33">
        <v>1</v>
      </c>
      <c r="MY359" s="32">
        <v>0</v>
      </c>
      <c r="MZ359" s="11">
        <v>0</v>
      </c>
      <c r="NA359" s="33">
        <v>0</v>
      </c>
      <c r="NB359" s="146">
        <f t="shared" si="559"/>
        <v>0</v>
      </c>
      <c r="NC359" s="141">
        <f t="shared" si="560"/>
        <v>0</v>
      </c>
      <c r="ND359" s="147">
        <f t="shared" si="561"/>
        <v>0</v>
      </c>
      <c r="NE359" s="32">
        <v>0</v>
      </c>
      <c r="NF359" s="11">
        <v>0</v>
      </c>
      <c r="NG359" s="33">
        <v>0</v>
      </c>
      <c r="NH359" s="32">
        <v>0</v>
      </c>
      <c r="NI359" s="11">
        <v>0</v>
      </c>
      <c r="NJ359" s="33">
        <v>0</v>
      </c>
      <c r="NK359" s="32">
        <v>0</v>
      </c>
      <c r="NL359" s="11">
        <v>0</v>
      </c>
      <c r="NM359" s="33">
        <v>0</v>
      </c>
      <c r="NN359" s="32">
        <v>0</v>
      </c>
      <c r="NO359" s="11">
        <v>0</v>
      </c>
      <c r="NP359" s="33">
        <v>0</v>
      </c>
      <c r="NQ359" s="32">
        <v>0</v>
      </c>
      <c r="NR359" s="11">
        <v>0</v>
      </c>
      <c r="NS359" s="33">
        <v>0</v>
      </c>
      <c r="NT359" s="146">
        <f t="shared" si="562"/>
        <v>0</v>
      </c>
      <c r="NU359" s="141">
        <f t="shared" si="563"/>
        <v>0</v>
      </c>
      <c r="NV359" s="147">
        <f t="shared" si="564"/>
        <v>0</v>
      </c>
      <c r="NW359" s="32">
        <v>0</v>
      </c>
      <c r="NX359" s="11">
        <v>0</v>
      </c>
      <c r="NY359" s="33">
        <v>0</v>
      </c>
      <c r="NZ359" s="32">
        <v>0</v>
      </c>
      <c r="OA359" s="11">
        <v>0</v>
      </c>
      <c r="OB359" s="33">
        <v>0</v>
      </c>
      <c r="OC359" s="32">
        <v>0</v>
      </c>
      <c r="OD359" s="11">
        <v>0</v>
      </c>
      <c r="OE359" s="33">
        <v>0</v>
      </c>
      <c r="OF359" s="32">
        <v>0</v>
      </c>
      <c r="OG359" s="11">
        <v>0</v>
      </c>
      <c r="OH359" s="33">
        <v>0</v>
      </c>
      <c r="OI359" s="32">
        <v>0</v>
      </c>
      <c r="OJ359" s="11">
        <v>0</v>
      </c>
      <c r="OK359" s="33">
        <v>0</v>
      </c>
      <c r="OL359" s="146">
        <v>0</v>
      </c>
      <c r="OM359" s="141">
        <v>0</v>
      </c>
      <c r="ON359" s="147">
        <v>0</v>
      </c>
    </row>
    <row r="360" spans="1:404" s="26" customFormat="1" ht="12" customHeight="1">
      <c r="A360" s="25"/>
      <c r="B360" s="27" t="s">
        <v>615</v>
      </c>
      <c r="C360" s="28">
        <v>10264</v>
      </c>
      <c r="D360" s="29">
        <v>5477</v>
      </c>
      <c r="E360" s="30">
        <v>4787</v>
      </c>
      <c r="F360" s="140">
        <f t="shared" si="535"/>
        <v>251</v>
      </c>
      <c r="G360" s="140">
        <f t="shared" si="554"/>
        <v>132</v>
      </c>
      <c r="H360" s="140">
        <f t="shared" si="555"/>
        <v>119</v>
      </c>
      <c r="I360" s="28">
        <v>48</v>
      </c>
      <c r="J360" s="29">
        <v>28</v>
      </c>
      <c r="K360" s="30">
        <v>20</v>
      </c>
      <c r="L360" s="28">
        <v>49</v>
      </c>
      <c r="M360" s="29">
        <v>20</v>
      </c>
      <c r="N360" s="30">
        <v>29</v>
      </c>
      <c r="O360" s="28">
        <v>57</v>
      </c>
      <c r="P360" s="29">
        <v>26</v>
      </c>
      <c r="Q360" s="30">
        <v>31</v>
      </c>
      <c r="R360" s="28">
        <v>57</v>
      </c>
      <c r="S360" s="29">
        <v>37</v>
      </c>
      <c r="T360" s="30">
        <v>20</v>
      </c>
      <c r="U360" s="28">
        <v>40</v>
      </c>
      <c r="V360" s="29">
        <v>21</v>
      </c>
      <c r="W360" s="30">
        <v>19</v>
      </c>
      <c r="X360" s="140">
        <f t="shared" si="536"/>
        <v>283</v>
      </c>
      <c r="Y360" s="140">
        <f t="shared" si="499"/>
        <v>143</v>
      </c>
      <c r="Z360" s="140">
        <f t="shared" si="500"/>
        <v>140</v>
      </c>
      <c r="AA360" s="28">
        <v>52</v>
      </c>
      <c r="AB360" s="29">
        <v>25</v>
      </c>
      <c r="AC360" s="30">
        <v>27</v>
      </c>
      <c r="AD360" s="28">
        <v>53</v>
      </c>
      <c r="AE360" s="29">
        <v>30</v>
      </c>
      <c r="AF360" s="30">
        <v>23</v>
      </c>
      <c r="AG360" s="28">
        <v>59</v>
      </c>
      <c r="AH360" s="29">
        <v>22</v>
      </c>
      <c r="AI360" s="30">
        <v>37</v>
      </c>
      <c r="AJ360" s="28">
        <v>53</v>
      </c>
      <c r="AK360" s="29">
        <v>30</v>
      </c>
      <c r="AL360" s="30">
        <v>23</v>
      </c>
      <c r="AM360" s="28">
        <v>66</v>
      </c>
      <c r="AN360" s="29">
        <v>36</v>
      </c>
      <c r="AO360" s="30">
        <v>30</v>
      </c>
      <c r="AP360" s="140">
        <f t="shared" si="537"/>
        <v>299</v>
      </c>
      <c r="AQ360" s="140">
        <f t="shared" si="501"/>
        <v>148</v>
      </c>
      <c r="AR360" s="140">
        <f t="shared" si="502"/>
        <v>151</v>
      </c>
      <c r="AS360" s="28">
        <v>42</v>
      </c>
      <c r="AT360" s="29">
        <v>24</v>
      </c>
      <c r="AU360" s="30">
        <v>18</v>
      </c>
      <c r="AV360" s="28">
        <v>48</v>
      </c>
      <c r="AW360" s="29">
        <v>25</v>
      </c>
      <c r="AX360" s="30">
        <v>23</v>
      </c>
      <c r="AY360" s="28">
        <v>52</v>
      </c>
      <c r="AZ360" s="29">
        <v>26</v>
      </c>
      <c r="BA360" s="30">
        <v>26</v>
      </c>
      <c r="BB360" s="28">
        <v>67</v>
      </c>
      <c r="BC360" s="29">
        <v>32</v>
      </c>
      <c r="BD360" s="30">
        <v>35</v>
      </c>
      <c r="BE360" s="28">
        <v>90</v>
      </c>
      <c r="BF360" s="29">
        <v>41</v>
      </c>
      <c r="BG360" s="30">
        <v>49</v>
      </c>
      <c r="BH360" s="140">
        <f t="shared" si="538"/>
        <v>409</v>
      </c>
      <c r="BI360" s="140">
        <f t="shared" si="503"/>
        <v>219</v>
      </c>
      <c r="BJ360" s="140">
        <f t="shared" si="504"/>
        <v>190</v>
      </c>
      <c r="BK360" s="28">
        <v>69</v>
      </c>
      <c r="BL360" s="29">
        <v>37</v>
      </c>
      <c r="BM360" s="30">
        <v>32</v>
      </c>
      <c r="BN360" s="28">
        <v>68</v>
      </c>
      <c r="BO360" s="29">
        <v>32</v>
      </c>
      <c r="BP360" s="30">
        <v>36</v>
      </c>
      <c r="BQ360" s="28">
        <v>96</v>
      </c>
      <c r="BR360" s="29">
        <v>53</v>
      </c>
      <c r="BS360" s="30">
        <v>43</v>
      </c>
      <c r="BT360" s="28">
        <v>79</v>
      </c>
      <c r="BU360" s="29">
        <v>41</v>
      </c>
      <c r="BV360" s="30">
        <v>38</v>
      </c>
      <c r="BW360" s="28">
        <v>97</v>
      </c>
      <c r="BX360" s="29">
        <v>56</v>
      </c>
      <c r="BY360" s="30">
        <v>41</v>
      </c>
      <c r="BZ360" s="140">
        <f t="shared" si="539"/>
        <v>565</v>
      </c>
      <c r="CA360" s="140">
        <f t="shared" si="505"/>
        <v>327</v>
      </c>
      <c r="CB360" s="140">
        <f t="shared" si="506"/>
        <v>238</v>
      </c>
      <c r="CC360" s="28">
        <v>96</v>
      </c>
      <c r="CD360" s="29">
        <v>59</v>
      </c>
      <c r="CE360" s="30">
        <v>37</v>
      </c>
      <c r="CF360" s="28">
        <v>119</v>
      </c>
      <c r="CG360" s="29">
        <v>62</v>
      </c>
      <c r="CH360" s="30">
        <v>57</v>
      </c>
      <c r="CI360" s="28">
        <v>112</v>
      </c>
      <c r="CJ360" s="29">
        <v>72</v>
      </c>
      <c r="CK360" s="30">
        <v>40</v>
      </c>
      <c r="CL360" s="28">
        <v>123</v>
      </c>
      <c r="CM360" s="29">
        <v>74</v>
      </c>
      <c r="CN360" s="30">
        <v>49</v>
      </c>
      <c r="CO360" s="28">
        <v>115</v>
      </c>
      <c r="CP360" s="29">
        <v>60</v>
      </c>
      <c r="CQ360" s="30">
        <v>55</v>
      </c>
      <c r="CR360" s="140">
        <f t="shared" si="540"/>
        <v>530</v>
      </c>
      <c r="CS360" s="140">
        <f t="shared" si="507"/>
        <v>311</v>
      </c>
      <c r="CT360" s="140">
        <f t="shared" si="508"/>
        <v>219</v>
      </c>
      <c r="CU360" s="28">
        <v>125</v>
      </c>
      <c r="CV360" s="29">
        <v>75</v>
      </c>
      <c r="CW360" s="30">
        <v>50</v>
      </c>
      <c r="CX360" s="28">
        <v>102</v>
      </c>
      <c r="CY360" s="29">
        <v>61</v>
      </c>
      <c r="CZ360" s="30">
        <v>41</v>
      </c>
      <c r="DA360" s="28">
        <v>96</v>
      </c>
      <c r="DB360" s="29">
        <v>53</v>
      </c>
      <c r="DC360" s="30">
        <v>43</v>
      </c>
      <c r="DD360" s="28">
        <v>107</v>
      </c>
      <c r="DE360" s="29">
        <v>65</v>
      </c>
      <c r="DF360" s="30">
        <v>42</v>
      </c>
      <c r="DG360" s="28">
        <v>100</v>
      </c>
      <c r="DH360" s="29">
        <v>57</v>
      </c>
      <c r="DI360" s="30">
        <v>43</v>
      </c>
      <c r="DJ360" s="140">
        <f t="shared" si="541"/>
        <v>615</v>
      </c>
      <c r="DK360" s="140">
        <f t="shared" si="509"/>
        <v>338</v>
      </c>
      <c r="DL360" s="140">
        <f t="shared" si="510"/>
        <v>277</v>
      </c>
      <c r="DM360" s="28">
        <v>112</v>
      </c>
      <c r="DN360" s="29">
        <v>61</v>
      </c>
      <c r="DO360" s="30">
        <v>51</v>
      </c>
      <c r="DP360" s="28">
        <v>129</v>
      </c>
      <c r="DQ360" s="29">
        <v>67</v>
      </c>
      <c r="DR360" s="30">
        <v>62</v>
      </c>
      <c r="DS360" s="28">
        <v>113</v>
      </c>
      <c r="DT360" s="29">
        <v>60</v>
      </c>
      <c r="DU360" s="30">
        <v>53</v>
      </c>
      <c r="DV360" s="28">
        <v>135</v>
      </c>
      <c r="DW360" s="29">
        <v>80</v>
      </c>
      <c r="DX360" s="30">
        <v>55</v>
      </c>
      <c r="DY360" s="28">
        <v>126</v>
      </c>
      <c r="DZ360" s="29">
        <v>70</v>
      </c>
      <c r="EA360" s="30">
        <v>56</v>
      </c>
      <c r="EB360" s="140">
        <f t="shared" si="542"/>
        <v>593</v>
      </c>
      <c r="EC360" s="140">
        <f t="shared" si="511"/>
        <v>342</v>
      </c>
      <c r="ED360" s="140">
        <f t="shared" si="512"/>
        <v>251</v>
      </c>
      <c r="EE360" s="28">
        <v>100</v>
      </c>
      <c r="EF360" s="29">
        <v>52</v>
      </c>
      <c r="EG360" s="30">
        <v>48</v>
      </c>
      <c r="EH360" s="28">
        <v>116</v>
      </c>
      <c r="EI360" s="29">
        <v>65</v>
      </c>
      <c r="EJ360" s="30">
        <v>51</v>
      </c>
      <c r="EK360" s="28">
        <v>117</v>
      </c>
      <c r="EL360" s="29">
        <v>67</v>
      </c>
      <c r="EM360" s="30">
        <v>50</v>
      </c>
      <c r="EN360" s="28">
        <v>127</v>
      </c>
      <c r="EO360" s="29">
        <v>78</v>
      </c>
      <c r="EP360" s="30">
        <v>49</v>
      </c>
      <c r="EQ360" s="28">
        <v>133</v>
      </c>
      <c r="ER360" s="29">
        <v>80</v>
      </c>
      <c r="ES360" s="30">
        <v>53</v>
      </c>
      <c r="ET360" s="140">
        <f t="shared" si="543"/>
        <v>744</v>
      </c>
      <c r="EU360" s="140">
        <f t="shared" si="513"/>
        <v>460</v>
      </c>
      <c r="EV360" s="140">
        <f t="shared" si="514"/>
        <v>284</v>
      </c>
      <c r="EW360" s="28">
        <v>132</v>
      </c>
      <c r="EX360" s="29">
        <v>82</v>
      </c>
      <c r="EY360" s="30">
        <v>50</v>
      </c>
      <c r="EZ360" s="28">
        <v>161</v>
      </c>
      <c r="FA360" s="29">
        <v>90</v>
      </c>
      <c r="FB360" s="30">
        <v>71</v>
      </c>
      <c r="FC360" s="28">
        <v>134</v>
      </c>
      <c r="FD360" s="29">
        <v>82</v>
      </c>
      <c r="FE360" s="30">
        <v>52</v>
      </c>
      <c r="FF360" s="28">
        <v>157</v>
      </c>
      <c r="FG360" s="29">
        <v>100</v>
      </c>
      <c r="FH360" s="30">
        <v>57</v>
      </c>
      <c r="FI360" s="28">
        <v>160</v>
      </c>
      <c r="FJ360" s="29">
        <v>106</v>
      </c>
      <c r="FK360" s="30">
        <v>54</v>
      </c>
      <c r="FL360" s="140">
        <f t="shared" si="544"/>
        <v>885</v>
      </c>
      <c r="FM360" s="140">
        <f t="shared" si="515"/>
        <v>529</v>
      </c>
      <c r="FN360" s="140">
        <f t="shared" si="516"/>
        <v>356</v>
      </c>
      <c r="FO360" s="28">
        <v>162</v>
      </c>
      <c r="FP360" s="29">
        <v>105</v>
      </c>
      <c r="FQ360" s="30">
        <v>57</v>
      </c>
      <c r="FR360" s="28">
        <v>179</v>
      </c>
      <c r="FS360" s="29">
        <v>104</v>
      </c>
      <c r="FT360" s="30">
        <v>75</v>
      </c>
      <c r="FU360" s="28">
        <v>151</v>
      </c>
      <c r="FV360" s="29">
        <v>89</v>
      </c>
      <c r="FW360" s="30">
        <v>62</v>
      </c>
      <c r="FX360" s="28">
        <v>188</v>
      </c>
      <c r="FY360" s="29">
        <v>108</v>
      </c>
      <c r="FZ360" s="30">
        <v>80</v>
      </c>
      <c r="GA360" s="28">
        <v>205</v>
      </c>
      <c r="GB360" s="29">
        <v>123</v>
      </c>
      <c r="GC360" s="30">
        <v>82</v>
      </c>
      <c r="GD360" s="140">
        <f t="shared" si="545"/>
        <v>1089</v>
      </c>
      <c r="GE360" s="140">
        <f t="shared" si="517"/>
        <v>596</v>
      </c>
      <c r="GF360" s="140">
        <f t="shared" si="518"/>
        <v>493</v>
      </c>
      <c r="GG360" s="28">
        <v>179</v>
      </c>
      <c r="GH360" s="29">
        <v>98</v>
      </c>
      <c r="GI360" s="30">
        <v>81</v>
      </c>
      <c r="GJ360" s="28">
        <v>203</v>
      </c>
      <c r="GK360" s="29">
        <v>113</v>
      </c>
      <c r="GL360" s="30">
        <v>90</v>
      </c>
      <c r="GM360" s="28">
        <v>214</v>
      </c>
      <c r="GN360" s="29">
        <v>133</v>
      </c>
      <c r="GO360" s="30">
        <v>81</v>
      </c>
      <c r="GP360" s="28">
        <v>262</v>
      </c>
      <c r="GQ360" s="29">
        <v>130</v>
      </c>
      <c r="GR360" s="30">
        <v>132</v>
      </c>
      <c r="GS360" s="28">
        <v>231</v>
      </c>
      <c r="GT360" s="29">
        <v>122</v>
      </c>
      <c r="GU360" s="30">
        <v>109</v>
      </c>
      <c r="GV360" s="140">
        <f t="shared" si="546"/>
        <v>1111</v>
      </c>
      <c r="GW360" s="140">
        <f t="shared" si="519"/>
        <v>597</v>
      </c>
      <c r="GX360" s="140">
        <f t="shared" si="520"/>
        <v>514</v>
      </c>
      <c r="GY360" s="28">
        <v>247</v>
      </c>
      <c r="GZ360" s="29">
        <v>121</v>
      </c>
      <c r="HA360" s="30">
        <v>126</v>
      </c>
      <c r="HB360" s="28">
        <v>231</v>
      </c>
      <c r="HC360" s="29">
        <v>129</v>
      </c>
      <c r="HD360" s="30">
        <v>102</v>
      </c>
      <c r="HE360" s="28">
        <v>238</v>
      </c>
      <c r="HF360" s="29">
        <v>128</v>
      </c>
      <c r="HG360" s="30">
        <v>110</v>
      </c>
      <c r="HH360" s="28">
        <v>193</v>
      </c>
      <c r="HI360" s="29">
        <v>109</v>
      </c>
      <c r="HJ360" s="30">
        <v>84</v>
      </c>
      <c r="HK360" s="28">
        <v>202</v>
      </c>
      <c r="HL360" s="29">
        <v>110</v>
      </c>
      <c r="HM360" s="30">
        <v>92</v>
      </c>
      <c r="HN360" s="140">
        <f t="shared" si="547"/>
        <v>846</v>
      </c>
      <c r="HO360" s="140">
        <f t="shared" si="521"/>
        <v>431</v>
      </c>
      <c r="HP360" s="140">
        <f t="shared" si="522"/>
        <v>415</v>
      </c>
      <c r="HQ360" s="28">
        <v>171</v>
      </c>
      <c r="HR360" s="29">
        <v>85</v>
      </c>
      <c r="HS360" s="30">
        <v>86</v>
      </c>
      <c r="HT360" s="28">
        <v>182</v>
      </c>
      <c r="HU360" s="29">
        <v>95</v>
      </c>
      <c r="HV360" s="30">
        <v>87</v>
      </c>
      <c r="HW360" s="28">
        <v>170</v>
      </c>
      <c r="HX360" s="29">
        <v>81</v>
      </c>
      <c r="HY360" s="30">
        <v>89</v>
      </c>
      <c r="HZ360" s="28">
        <v>170</v>
      </c>
      <c r="IA360" s="29">
        <v>101</v>
      </c>
      <c r="IB360" s="30">
        <v>69</v>
      </c>
      <c r="IC360" s="28">
        <v>153</v>
      </c>
      <c r="ID360" s="29">
        <v>69</v>
      </c>
      <c r="IE360" s="30">
        <v>84</v>
      </c>
      <c r="IF360" s="140">
        <f t="shared" si="548"/>
        <v>631</v>
      </c>
      <c r="IG360" s="140">
        <f t="shared" si="523"/>
        <v>318</v>
      </c>
      <c r="IH360" s="140">
        <f t="shared" si="524"/>
        <v>313</v>
      </c>
      <c r="II360" s="28">
        <v>109</v>
      </c>
      <c r="IJ360" s="29">
        <v>58</v>
      </c>
      <c r="IK360" s="30">
        <v>51</v>
      </c>
      <c r="IL360" s="28">
        <v>138</v>
      </c>
      <c r="IM360" s="29">
        <v>70</v>
      </c>
      <c r="IN360" s="30">
        <v>68</v>
      </c>
      <c r="IO360" s="28">
        <v>145</v>
      </c>
      <c r="IP360" s="29">
        <v>74</v>
      </c>
      <c r="IQ360" s="30">
        <v>71</v>
      </c>
      <c r="IR360" s="28">
        <v>127</v>
      </c>
      <c r="IS360" s="29">
        <v>63</v>
      </c>
      <c r="IT360" s="30">
        <v>64</v>
      </c>
      <c r="IU360" s="28">
        <v>112</v>
      </c>
      <c r="IV360" s="29">
        <v>53</v>
      </c>
      <c r="IW360" s="30">
        <v>59</v>
      </c>
      <c r="IX360" s="140">
        <f t="shared" si="549"/>
        <v>542</v>
      </c>
      <c r="IY360" s="140">
        <f t="shared" si="525"/>
        <v>250</v>
      </c>
      <c r="IZ360" s="140">
        <f t="shared" si="526"/>
        <v>292</v>
      </c>
      <c r="JA360" s="28">
        <v>116</v>
      </c>
      <c r="JB360" s="29">
        <v>54</v>
      </c>
      <c r="JC360" s="30">
        <v>62</v>
      </c>
      <c r="JD360" s="28">
        <v>113</v>
      </c>
      <c r="JE360" s="29">
        <v>43</v>
      </c>
      <c r="JF360" s="30">
        <v>70</v>
      </c>
      <c r="JG360" s="28">
        <v>130</v>
      </c>
      <c r="JH360" s="29">
        <v>63</v>
      </c>
      <c r="JI360" s="30">
        <v>67</v>
      </c>
      <c r="JJ360" s="28">
        <v>107</v>
      </c>
      <c r="JK360" s="29">
        <v>55</v>
      </c>
      <c r="JL360" s="30">
        <v>52</v>
      </c>
      <c r="JM360" s="28">
        <v>76</v>
      </c>
      <c r="JN360" s="29">
        <v>35</v>
      </c>
      <c r="JO360" s="30">
        <v>41</v>
      </c>
      <c r="JP360" s="140">
        <f t="shared" si="550"/>
        <v>437</v>
      </c>
      <c r="JQ360" s="140">
        <f t="shared" si="527"/>
        <v>190</v>
      </c>
      <c r="JR360" s="140">
        <f t="shared" si="528"/>
        <v>247</v>
      </c>
      <c r="JS360" s="28">
        <v>113</v>
      </c>
      <c r="JT360" s="29">
        <v>55</v>
      </c>
      <c r="JU360" s="30">
        <v>58</v>
      </c>
      <c r="JV360" s="28">
        <v>91</v>
      </c>
      <c r="JW360" s="29">
        <v>34</v>
      </c>
      <c r="JX360" s="30">
        <v>57</v>
      </c>
      <c r="JY360" s="28">
        <v>74</v>
      </c>
      <c r="JZ360" s="29">
        <v>24</v>
      </c>
      <c r="KA360" s="30">
        <v>50</v>
      </c>
      <c r="KB360" s="28">
        <v>83</v>
      </c>
      <c r="KC360" s="29">
        <v>39</v>
      </c>
      <c r="KD360" s="30">
        <v>44</v>
      </c>
      <c r="KE360" s="28">
        <v>76</v>
      </c>
      <c r="KF360" s="29">
        <v>38</v>
      </c>
      <c r="KG360" s="30">
        <v>38</v>
      </c>
      <c r="KH360" s="140">
        <f t="shared" si="551"/>
        <v>251</v>
      </c>
      <c r="KI360" s="140">
        <f t="shared" si="529"/>
        <v>89</v>
      </c>
      <c r="KJ360" s="140">
        <f t="shared" si="530"/>
        <v>162</v>
      </c>
      <c r="KK360" s="28">
        <v>53</v>
      </c>
      <c r="KL360" s="29">
        <v>20</v>
      </c>
      <c r="KM360" s="30">
        <v>33</v>
      </c>
      <c r="KN360" s="28">
        <v>51</v>
      </c>
      <c r="KO360" s="29">
        <v>17</v>
      </c>
      <c r="KP360" s="30">
        <v>34</v>
      </c>
      <c r="KQ360" s="28">
        <v>58</v>
      </c>
      <c r="KR360" s="29">
        <v>20</v>
      </c>
      <c r="KS360" s="30">
        <v>38</v>
      </c>
      <c r="KT360" s="28">
        <v>42</v>
      </c>
      <c r="KU360" s="29">
        <v>13</v>
      </c>
      <c r="KV360" s="30">
        <v>29</v>
      </c>
      <c r="KW360" s="28">
        <v>47</v>
      </c>
      <c r="KX360" s="29">
        <v>19</v>
      </c>
      <c r="KY360" s="30">
        <v>28</v>
      </c>
      <c r="KZ360" s="140">
        <f t="shared" si="552"/>
        <v>114</v>
      </c>
      <c r="LA360" s="140">
        <f t="shared" si="531"/>
        <v>38</v>
      </c>
      <c r="LB360" s="140">
        <f t="shared" si="532"/>
        <v>76</v>
      </c>
      <c r="LC360" s="28">
        <v>31</v>
      </c>
      <c r="LD360" s="29">
        <v>11</v>
      </c>
      <c r="LE360" s="30">
        <v>20</v>
      </c>
      <c r="LF360" s="28">
        <v>27</v>
      </c>
      <c r="LG360" s="29">
        <v>7</v>
      </c>
      <c r="LH360" s="30">
        <v>20</v>
      </c>
      <c r="LI360" s="28">
        <v>22</v>
      </c>
      <c r="LJ360" s="29">
        <v>7</v>
      </c>
      <c r="LK360" s="30">
        <v>15</v>
      </c>
      <c r="LL360" s="28">
        <v>21</v>
      </c>
      <c r="LM360" s="29">
        <v>9</v>
      </c>
      <c r="LN360" s="30">
        <v>12</v>
      </c>
      <c r="LO360" s="28">
        <v>13</v>
      </c>
      <c r="LP360" s="29">
        <v>4</v>
      </c>
      <c r="LQ360" s="30">
        <v>9</v>
      </c>
      <c r="LR360" s="140">
        <f t="shared" si="553"/>
        <v>50</v>
      </c>
      <c r="LS360" s="140">
        <f t="shared" si="533"/>
        <v>12</v>
      </c>
      <c r="LT360" s="140">
        <f t="shared" si="534"/>
        <v>38</v>
      </c>
      <c r="LU360" s="28">
        <v>15</v>
      </c>
      <c r="LV360" s="29">
        <v>5</v>
      </c>
      <c r="LW360" s="30">
        <v>10</v>
      </c>
      <c r="LX360" s="28">
        <v>11</v>
      </c>
      <c r="LY360" s="29">
        <v>4</v>
      </c>
      <c r="LZ360" s="30">
        <v>7</v>
      </c>
      <c r="MA360" s="28">
        <v>9</v>
      </c>
      <c r="MB360" s="29">
        <v>3</v>
      </c>
      <c r="MC360" s="30">
        <v>6</v>
      </c>
      <c r="MD360" s="28">
        <v>7</v>
      </c>
      <c r="ME360" s="29">
        <v>0</v>
      </c>
      <c r="MF360" s="30">
        <v>7</v>
      </c>
      <c r="MG360" s="28">
        <v>8</v>
      </c>
      <c r="MH360" s="29">
        <v>0</v>
      </c>
      <c r="MI360" s="30">
        <v>8</v>
      </c>
      <c r="MJ360" s="140">
        <f t="shared" si="556"/>
        <v>14</v>
      </c>
      <c r="MK360" s="140">
        <f t="shared" si="557"/>
        <v>4</v>
      </c>
      <c r="ML360" s="140">
        <f t="shared" si="558"/>
        <v>10</v>
      </c>
      <c r="MM360" s="28">
        <v>3</v>
      </c>
      <c r="MN360" s="29">
        <v>1</v>
      </c>
      <c r="MO360" s="30">
        <v>2</v>
      </c>
      <c r="MP360" s="28">
        <v>5</v>
      </c>
      <c r="MQ360" s="29">
        <v>1</v>
      </c>
      <c r="MR360" s="30">
        <v>4</v>
      </c>
      <c r="MS360" s="28">
        <v>2</v>
      </c>
      <c r="MT360" s="29">
        <v>1</v>
      </c>
      <c r="MU360" s="30">
        <v>1</v>
      </c>
      <c r="MV360" s="28">
        <v>3</v>
      </c>
      <c r="MW360" s="29">
        <v>1</v>
      </c>
      <c r="MX360" s="30">
        <v>2</v>
      </c>
      <c r="MY360" s="28">
        <v>1</v>
      </c>
      <c r="MZ360" s="29">
        <v>0</v>
      </c>
      <c r="NA360" s="30">
        <v>1</v>
      </c>
      <c r="NB360" s="144">
        <f t="shared" si="559"/>
        <v>3</v>
      </c>
      <c r="NC360" s="140">
        <f t="shared" si="560"/>
        <v>1</v>
      </c>
      <c r="ND360" s="145">
        <f t="shared" si="561"/>
        <v>2</v>
      </c>
      <c r="NE360" s="28">
        <v>1</v>
      </c>
      <c r="NF360" s="29">
        <v>1</v>
      </c>
      <c r="NG360" s="30">
        <v>0</v>
      </c>
      <c r="NH360" s="28">
        <v>1</v>
      </c>
      <c r="NI360" s="29">
        <v>0</v>
      </c>
      <c r="NJ360" s="30">
        <v>1</v>
      </c>
      <c r="NK360" s="28">
        <v>0</v>
      </c>
      <c r="NL360" s="29">
        <v>0</v>
      </c>
      <c r="NM360" s="30">
        <v>0</v>
      </c>
      <c r="NN360" s="28">
        <v>1</v>
      </c>
      <c r="NO360" s="29">
        <v>0</v>
      </c>
      <c r="NP360" s="30">
        <v>1</v>
      </c>
      <c r="NQ360" s="28">
        <v>0</v>
      </c>
      <c r="NR360" s="29">
        <v>0</v>
      </c>
      <c r="NS360" s="30">
        <v>0</v>
      </c>
      <c r="NT360" s="144">
        <f t="shared" si="562"/>
        <v>1</v>
      </c>
      <c r="NU360" s="140">
        <f t="shared" si="563"/>
        <v>1</v>
      </c>
      <c r="NV360" s="145">
        <f t="shared" si="564"/>
        <v>0</v>
      </c>
      <c r="NW360" s="28">
        <v>0</v>
      </c>
      <c r="NX360" s="29">
        <v>0</v>
      </c>
      <c r="NY360" s="30">
        <v>0</v>
      </c>
      <c r="NZ360" s="28">
        <v>0</v>
      </c>
      <c r="OA360" s="29">
        <v>0</v>
      </c>
      <c r="OB360" s="30">
        <v>0</v>
      </c>
      <c r="OC360" s="28">
        <v>0</v>
      </c>
      <c r="OD360" s="29">
        <v>0</v>
      </c>
      <c r="OE360" s="30">
        <v>0</v>
      </c>
      <c r="OF360" s="28">
        <v>1</v>
      </c>
      <c r="OG360" s="29">
        <v>1</v>
      </c>
      <c r="OH360" s="30">
        <v>0</v>
      </c>
      <c r="OI360" s="28">
        <v>0</v>
      </c>
      <c r="OJ360" s="29">
        <v>0</v>
      </c>
      <c r="OK360" s="30">
        <v>0</v>
      </c>
      <c r="OL360" s="144">
        <v>1</v>
      </c>
      <c r="OM360" s="140">
        <v>1</v>
      </c>
      <c r="ON360" s="145">
        <v>0</v>
      </c>
    </row>
    <row r="361" spans="1:404" ht="12" customHeight="1">
      <c r="B361" s="31" t="s">
        <v>254</v>
      </c>
      <c r="C361" s="32">
        <v>7295</v>
      </c>
      <c r="D361" s="11">
        <v>3872</v>
      </c>
      <c r="E361" s="33">
        <v>3423</v>
      </c>
      <c r="F361" s="141">
        <f t="shared" si="535"/>
        <v>192</v>
      </c>
      <c r="G361" s="141">
        <f t="shared" si="554"/>
        <v>102</v>
      </c>
      <c r="H361" s="141">
        <f t="shared" si="555"/>
        <v>90</v>
      </c>
      <c r="I361" s="32">
        <v>36</v>
      </c>
      <c r="J361" s="11">
        <v>21</v>
      </c>
      <c r="K361" s="33">
        <v>15</v>
      </c>
      <c r="L361" s="32">
        <v>38</v>
      </c>
      <c r="M361" s="11">
        <v>16</v>
      </c>
      <c r="N361" s="33">
        <v>22</v>
      </c>
      <c r="O361" s="32">
        <v>46</v>
      </c>
      <c r="P361" s="11">
        <v>21</v>
      </c>
      <c r="Q361" s="33">
        <v>25</v>
      </c>
      <c r="R361" s="32">
        <v>42</v>
      </c>
      <c r="S361" s="11">
        <v>29</v>
      </c>
      <c r="T361" s="33">
        <v>13</v>
      </c>
      <c r="U361" s="32">
        <v>30</v>
      </c>
      <c r="V361" s="11">
        <v>15</v>
      </c>
      <c r="W361" s="33">
        <v>15</v>
      </c>
      <c r="X361" s="141">
        <f t="shared" si="536"/>
        <v>223</v>
      </c>
      <c r="Y361" s="141">
        <f t="shared" si="499"/>
        <v>104</v>
      </c>
      <c r="Z361" s="141">
        <f t="shared" si="500"/>
        <v>119</v>
      </c>
      <c r="AA361" s="32">
        <v>39</v>
      </c>
      <c r="AB361" s="11">
        <v>20</v>
      </c>
      <c r="AC361" s="33">
        <v>19</v>
      </c>
      <c r="AD361" s="32">
        <v>41</v>
      </c>
      <c r="AE361" s="11">
        <v>20</v>
      </c>
      <c r="AF361" s="33">
        <v>21</v>
      </c>
      <c r="AG361" s="32">
        <v>48</v>
      </c>
      <c r="AH361" s="11">
        <v>16</v>
      </c>
      <c r="AI361" s="33">
        <v>32</v>
      </c>
      <c r="AJ361" s="32">
        <v>44</v>
      </c>
      <c r="AK361" s="11">
        <v>23</v>
      </c>
      <c r="AL361" s="33">
        <v>21</v>
      </c>
      <c r="AM361" s="32">
        <v>51</v>
      </c>
      <c r="AN361" s="11">
        <v>25</v>
      </c>
      <c r="AO361" s="33">
        <v>26</v>
      </c>
      <c r="AP361" s="141">
        <f t="shared" si="537"/>
        <v>238</v>
      </c>
      <c r="AQ361" s="141">
        <f t="shared" si="501"/>
        <v>118</v>
      </c>
      <c r="AR361" s="141">
        <f t="shared" si="502"/>
        <v>120</v>
      </c>
      <c r="AS361" s="32">
        <v>28</v>
      </c>
      <c r="AT361" s="11">
        <v>16</v>
      </c>
      <c r="AU361" s="33">
        <v>12</v>
      </c>
      <c r="AV361" s="32">
        <v>39</v>
      </c>
      <c r="AW361" s="11">
        <v>21</v>
      </c>
      <c r="AX361" s="33">
        <v>18</v>
      </c>
      <c r="AY361" s="32">
        <v>43</v>
      </c>
      <c r="AZ361" s="11">
        <v>19</v>
      </c>
      <c r="BA361" s="33">
        <v>24</v>
      </c>
      <c r="BB361" s="32">
        <v>58</v>
      </c>
      <c r="BC361" s="11">
        <v>30</v>
      </c>
      <c r="BD361" s="33">
        <v>28</v>
      </c>
      <c r="BE361" s="32">
        <v>70</v>
      </c>
      <c r="BF361" s="11">
        <v>32</v>
      </c>
      <c r="BG361" s="33">
        <v>38</v>
      </c>
      <c r="BH361" s="141">
        <f t="shared" si="538"/>
        <v>317</v>
      </c>
      <c r="BI361" s="141">
        <f t="shared" si="503"/>
        <v>161</v>
      </c>
      <c r="BJ361" s="141">
        <f t="shared" si="504"/>
        <v>156</v>
      </c>
      <c r="BK361" s="32">
        <v>56</v>
      </c>
      <c r="BL361" s="11">
        <v>28</v>
      </c>
      <c r="BM361" s="33">
        <v>28</v>
      </c>
      <c r="BN361" s="32">
        <v>55</v>
      </c>
      <c r="BO361" s="11">
        <v>22</v>
      </c>
      <c r="BP361" s="33">
        <v>33</v>
      </c>
      <c r="BQ361" s="32">
        <v>66</v>
      </c>
      <c r="BR361" s="11">
        <v>37</v>
      </c>
      <c r="BS361" s="33">
        <v>29</v>
      </c>
      <c r="BT361" s="32">
        <v>64</v>
      </c>
      <c r="BU361" s="11">
        <v>32</v>
      </c>
      <c r="BV361" s="33">
        <v>32</v>
      </c>
      <c r="BW361" s="32">
        <v>76</v>
      </c>
      <c r="BX361" s="11">
        <v>42</v>
      </c>
      <c r="BY361" s="33">
        <v>34</v>
      </c>
      <c r="BZ361" s="141">
        <f t="shared" si="539"/>
        <v>404</v>
      </c>
      <c r="CA361" s="141">
        <f t="shared" si="505"/>
        <v>236</v>
      </c>
      <c r="CB361" s="141">
        <f t="shared" si="506"/>
        <v>168</v>
      </c>
      <c r="CC361" s="32">
        <v>62</v>
      </c>
      <c r="CD361" s="11">
        <v>38</v>
      </c>
      <c r="CE361" s="33">
        <v>24</v>
      </c>
      <c r="CF361" s="32">
        <v>89</v>
      </c>
      <c r="CG361" s="11">
        <v>48</v>
      </c>
      <c r="CH361" s="33">
        <v>41</v>
      </c>
      <c r="CI361" s="32">
        <v>78</v>
      </c>
      <c r="CJ361" s="11">
        <v>53</v>
      </c>
      <c r="CK361" s="33">
        <v>25</v>
      </c>
      <c r="CL361" s="32">
        <v>84</v>
      </c>
      <c r="CM361" s="11">
        <v>51</v>
      </c>
      <c r="CN361" s="33">
        <v>33</v>
      </c>
      <c r="CO361" s="32">
        <v>91</v>
      </c>
      <c r="CP361" s="11">
        <v>46</v>
      </c>
      <c r="CQ361" s="33">
        <v>45</v>
      </c>
      <c r="CR361" s="141">
        <f t="shared" si="540"/>
        <v>387</v>
      </c>
      <c r="CS361" s="141">
        <f t="shared" si="507"/>
        <v>224</v>
      </c>
      <c r="CT361" s="141">
        <f t="shared" si="508"/>
        <v>163</v>
      </c>
      <c r="CU361" s="32">
        <v>84</v>
      </c>
      <c r="CV361" s="11">
        <v>50</v>
      </c>
      <c r="CW361" s="33">
        <v>34</v>
      </c>
      <c r="CX361" s="32">
        <v>72</v>
      </c>
      <c r="CY361" s="11">
        <v>41</v>
      </c>
      <c r="CZ361" s="33">
        <v>31</v>
      </c>
      <c r="DA361" s="32">
        <v>72</v>
      </c>
      <c r="DB361" s="11">
        <v>38</v>
      </c>
      <c r="DC361" s="33">
        <v>34</v>
      </c>
      <c r="DD361" s="32">
        <v>85</v>
      </c>
      <c r="DE361" s="11">
        <v>51</v>
      </c>
      <c r="DF361" s="33">
        <v>34</v>
      </c>
      <c r="DG361" s="32">
        <v>74</v>
      </c>
      <c r="DH361" s="11">
        <v>44</v>
      </c>
      <c r="DI361" s="33">
        <v>30</v>
      </c>
      <c r="DJ361" s="141">
        <f t="shared" si="541"/>
        <v>480</v>
      </c>
      <c r="DK361" s="141">
        <f t="shared" si="509"/>
        <v>261</v>
      </c>
      <c r="DL361" s="141">
        <f t="shared" si="510"/>
        <v>219</v>
      </c>
      <c r="DM361" s="32">
        <v>84</v>
      </c>
      <c r="DN361" s="11">
        <v>43</v>
      </c>
      <c r="DO361" s="33">
        <v>41</v>
      </c>
      <c r="DP361" s="32">
        <v>103</v>
      </c>
      <c r="DQ361" s="11">
        <v>53</v>
      </c>
      <c r="DR361" s="33">
        <v>50</v>
      </c>
      <c r="DS361" s="32">
        <v>88</v>
      </c>
      <c r="DT361" s="11">
        <v>49</v>
      </c>
      <c r="DU361" s="33">
        <v>39</v>
      </c>
      <c r="DV361" s="32">
        <v>107</v>
      </c>
      <c r="DW361" s="11">
        <v>61</v>
      </c>
      <c r="DX361" s="33">
        <v>46</v>
      </c>
      <c r="DY361" s="32">
        <v>98</v>
      </c>
      <c r="DZ361" s="11">
        <v>55</v>
      </c>
      <c r="EA361" s="33">
        <v>43</v>
      </c>
      <c r="EB361" s="141">
        <f t="shared" si="542"/>
        <v>434</v>
      </c>
      <c r="EC361" s="141">
        <f t="shared" si="511"/>
        <v>241</v>
      </c>
      <c r="ED361" s="141">
        <f t="shared" si="512"/>
        <v>193</v>
      </c>
      <c r="EE361" s="32">
        <v>74</v>
      </c>
      <c r="EF361" s="11">
        <v>38</v>
      </c>
      <c r="EG361" s="33">
        <v>36</v>
      </c>
      <c r="EH361" s="32">
        <v>89</v>
      </c>
      <c r="EI361" s="11">
        <v>50</v>
      </c>
      <c r="EJ361" s="33">
        <v>39</v>
      </c>
      <c r="EK361" s="32">
        <v>83</v>
      </c>
      <c r="EL361" s="11">
        <v>44</v>
      </c>
      <c r="EM361" s="33">
        <v>39</v>
      </c>
      <c r="EN361" s="32">
        <v>97</v>
      </c>
      <c r="EO361" s="11">
        <v>60</v>
      </c>
      <c r="EP361" s="33">
        <v>37</v>
      </c>
      <c r="EQ361" s="32">
        <v>91</v>
      </c>
      <c r="ER361" s="11">
        <v>49</v>
      </c>
      <c r="ES361" s="33">
        <v>42</v>
      </c>
      <c r="ET361" s="141">
        <f t="shared" si="543"/>
        <v>555</v>
      </c>
      <c r="EU361" s="141">
        <f t="shared" si="513"/>
        <v>342</v>
      </c>
      <c r="EV361" s="141">
        <f t="shared" si="514"/>
        <v>213</v>
      </c>
      <c r="EW361" s="32">
        <v>93</v>
      </c>
      <c r="EX361" s="11">
        <v>58</v>
      </c>
      <c r="EY361" s="33">
        <v>35</v>
      </c>
      <c r="EZ361" s="32">
        <v>128</v>
      </c>
      <c r="FA361" s="11">
        <v>71</v>
      </c>
      <c r="FB361" s="33">
        <v>57</v>
      </c>
      <c r="FC361" s="32">
        <v>100</v>
      </c>
      <c r="FD361" s="11">
        <v>60</v>
      </c>
      <c r="FE361" s="33">
        <v>40</v>
      </c>
      <c r="FF361" s="32">
        <v>122</v>
      </c>
      <c r="FG361" s="11">
        <v>81</v>
      </c>
      <c r="FH361" s="33">
        <v>41</v>
      </c>
      <c r="FI361" s="32">
        <v>112</v>
      </c>
      <c r="FJ361" s="11">
        <v>72</v>
      </c>
      <c r="FK361" s="33">
        <v>40</v>
      </c>
      <c r="FL361" s="141">
        <f t="shared" si="544"/>
        <v>633</v>
      </c>
      <c r="FM361" s="141">
        <f t="shared" si="515"/>
        <v>373</v>
      </c>
      <c r="FN361" s="141">
        <f t="shared" si="516"/>
        <v>260</v>
      </c>
      <c r="FO361" s="32">
        <v>119</v>
      </c>
      <c r="FP361" s="11">
        <v>77</v>
      </c>
      <c r="FQ361" s="33">
        <v>42</v>
      </c>
      <c r="FR361" s="32">
        <v>133</v>
      </c>
      <c r="FS361" s="11">
        <v>73</v>
      </c>
      <c r="FT361" s="33">
        <v>60</v>
      </c>
      <c r="FU361" s="32">
        <v>95</v>
      </c>
      <c r="FV361" s="11">
        <v>55</v>
      </c>
      <c r="FW361" s="33">
        <v>40</v>
      </c>
      <c r="FX361" s="32">
        <v>139</v>
      </c>
      <c r="FY361" s="11">
        <v>80</v>
      </c>
      <c r="FZ361" s="33">
        <v>59</v>
      </c>
      <c r="GA361" s="32">
        <v>147</v>
      </c>
      <c r="GB361" s="11">
        <v>88</v>
      </c>
      <c r="GC361" s="33">
        <v>59</v>
      </c>
      <c r="GD361" s="141">
        <f t="shared" si="545"/>
        <v>792</v>
      </c>
      <c r="GE361" s="141">
        <f t="shared" si="517"/>
        <v>430</v>
      </c>
      <c r="GF361" s="141">
        <f t="shared" si="518"/>
        <v>362</v>
      </c>
      <c r="GG361" s="32">
        <v>135</v>
      </c>
      <c r="GH361" s="11">
        <v>71</v>
      </c>
      <c r="GI361" s="33">
        <v>64</v>
      </c>
      <c r="GJ361" s="32">
        <v>142</v>
      </c>
      <c r="GK361" s="11">
        <v>80</v>
      </c>
      <c r="GL361" s="33">
        <v>62</v>
      </c>
      <c r="GM361" s="32">
        <v>157</v>
      </c>
      <c r="GN361" s="11">
        <v>102</v>
      </c>
      <c r="GO361" s="33">
        <v>55</v>
      </c>
      <c r="GP361" s="32">
        <v>188</v>
      </c>
      <c r="GQ361" s="11">
        <v>86</v>
      </c>
      <c r="GR361" s="33">
        <v>102</v>
      </c>
      <c r="GS361" s="32">
        <v>170</v>
      </c>
      <c r="GT361" s="11">
        <v>91</v>
      </c>
      <c r="GU361" s="33">
        <v>79</v>
      </c>
      <c r="GV361" s="141">
        <f t="shared" si="546"/>
        <v>779</v>
      </c>
      <c r="GW361" s="141">
        <f t="shared" si="519"/>
        <v>399</v>
      </c>
      <c r="GX361" s="141">
        <f t="shared" si="520"/>
        <v>380</v>
      </c>
      <c r="GY361" s="32">
        <v>179</v>
      </c>
      <c r="GZ361" s="11">
        <v>88</v>
      </c>
      <c r="HA361" s="33">
        <v>91</v>
      </c>
      <c r="HB361" s="32">
        <v>165</v>
      </c>
      <c r="HC361" s="11">
        <v>88</v>
      </c>
      <c r="HD361" s="33">
        <v>77</v>
      </c>
      <c r="HE361" s="32">
        <v>162</v>
      </c>
      <c r="HF361" s="11">
        <v>82</v>
      </c>
      <c r="HG361" s="33">
        <v>80</v>
      </c>
      <c r="HH361" s="32">
        <v>130</v>
      </c>
      <c r="HI361" s="11">
        <v>67</v>
      </c>
      <c r="HJ361" s="33">
        <v>63</v>
      </c>
      <c r="HK361" s="32">
        <v>143</v>
      </c>
      <c r="HL361" s="11">
        <v>74</v>
      </c>
      <c r="HM361" s="33">
        <v>69</v>
      </c>
      <c r="HN361" s="141">
        <f t="shared" si="547"/>
        <v>581</v>
      </c>
      <c r="HO361" s="141">
        <f t="shared" si="521"/>
        <v>306</v>
      </c>
      <c r="HP361" s="141">
        <f t="shared" si="522"/>
        <v>275</v>
      </c>
      <c r="HQ361" s="32">
        <v>113</v>
      </c>
      <c r="HR361" s="11">
        <v>58</v>
      </c>
      <c r="HS361" s="33">
        <v>55</v>
      </c>
      <c r="HT361" s="32">
        <v>128</v>
      </c>
      <c r="HU361" s="11">
        <v>71</v>
      </c>
      <c r="HV361" s="33">
        <v>57</v>
      </c>
      <c r="HW361" s="32">
        <v>126</v>
      </c>
      <c r="HX361" s="11">
        <v>66</v>
      </c>
      <c r="HY361" s="33">
        <v>60</v>
      </c>
      <c r="HZ361" s="32">
        <v>121</v>
      </c>
      <c r="IA361" s="11">
        <v>70</v>
      </c>
      <c r="IB361" s="33">
        <v>51</v>
      </c>
      <c r="IC361" s="32">
        <v>93</v>
      </c>
      <c r="ID361" s="11">
        <v>41</v>
      </c>
      <c r="IE361" s="33">
        <v>52</v>
      </c>
      <c r="IF361" s="141">
        <f t="shared" si="548"/>
        <v>434</v>
      </c>
      <c r="IG361" s="141">
        <f t="shared" si="523"/>
        <v>226</v>
      </c>
      <c r="IH361" s="141">
        <f t="shared" si="524"/>
        <v>208</v>
      </c>
      <c r="II361" s="32">
        <v>79</v>
      </c>
      <c r="IJ361" s="11">
        <v>47</v>
      </c>
      <c r="IK361" s="33">
        <v>32</v>
      </c>
      <c r="IL361" s="32">
        <v>91</v>
      </c>
      <c r="IM361" s="11">
        <v>48</v>
      </c>
      <c r="IN361" s="33">
        <v>43</v>
      </c>
      <c r="IO361" s="32">
        <v>100</v>
      </c>
      <c r="IP361" s="11">
        <v>48</v>
      </c>
      <c r="IQ361" s="33">
        <v>52</v>
      </c>
      <c r="IR361" s="32">
        <v>93</v>
      </c>
      <c r="IS361" s="11">
        <v>47</v>
      </c>
      <c r="IT361" s="33">
        <v>46</v>
      </c>
      <c r="IU361" s="32">
        <v>71</v>
      </c>
      <c r="IV361" s="11">
        <v>36</v>
      </c>
      <c r="IW361" s="33">
        <v>35</v>
      </c>
      <c r="IX361" s="141">
        <f t="shared" si="549"/>
        <v>349</v>
      </c>
      <c r="IY361" s="141">
        <f t="shared" si="525"/>
        <v>161</v>
      </c>
      <c r="IZ361" s="141">
        <f t="shared" si="526"/>
        <v>188</v>
      </c>
      <c r="JA361" s="32">
        <v>77</v>
      </c>
      <c r="JB361" s="11">
        <v>35</v>
      </c>
      <c r="JC361" s="33">
        <v>42</v>
      </c>
      <c r="JD361" s="32">
        <v>74</v>
      </c>
      <c r="JE361" s="11">
        <v>24</v>
      </c>
      <c r="JF361" s="33">
        <v>50</v>
      </c>
      <c r="JG361" s="32">
        <v>81</v>
      </c>
      <c r="JH361" s="11">
        <v>40</v>
      </c>
      <c r="JI361" s="33">
        <v>41</v>
      </c>
      <c r="JJ361" s="32">
        <v>62</v>
      </c>
      <c r="JK361" s="11">
        <v>32</v>
      </c>
      <c r="JL361" s="33">
        <v>30</v>
      </c>
      <c r="JM361" s="32">
        <v>55</v>
      </c>
      <c r="JN361" s="11">
        <v>30</v>
      </c>
      <c r="JO361" s="33">
        <v>25</v>
      </c>
      <c r="JP361" s="141">
        <f t="shared" si="550"/>
        <v>256</v>
      </c>
      <c r="JQ361" s="141">
        <f t="shared" si="527"/>
        <v>112</v>
      </c>
      <c r="JR361" s="141">
        <f t="shared" si="528"/>
        <v>144</v>
      </c>
      <c r="JS361" s="32">
        <v>66</v>
      </c>
      <c r="JT361" s="11">
        <v>35</v>
      </c>
      <c r="JU361" s="33">
        <v>31</v>
      </c>
      <c r="JV361" s="32">
        <v>59</v>
      </c>
      <c r="JW361" s="11">
        <v>22</v>
      </c>
      <c r="JX361" s="33">
        <v>37</v>
      </c>
      <c r="JY361" s="32">
        <v>45</v>
      </c>
      <c r="JZ361" s="11">
        <v>16</v>
      </c>
      <c r="KA361" s="33">
        <v>29</v>
      </c>
      <c r="KB361" s="32">
        <v>57</v>
      </c>
      <c r="KC361" s="11">
        <v>24</v>
      </c>
      <c r="KD361" s="33">
        <v>33</v>
      </c>
      <c r="KE361" s="32">
        <v>29</v>
      </c>
      <c r="KF361" s="11">
        <v>15</v>
      </c>
      <c r="KG361" s="33">
        <v>14</v>
      </c>
      <c r="KH361" s="141">
        <f t="shared" si="551"/>
        <v>141</v>
      </c>
      <c r="KI361" s="141">
        <f t="shared" si="529"/>
        <v>48</v>
      </c>
      <c r="KJ361" s="141">
        <f t="shared" si="530"/>
        <v>93</v>
      </c>
      <c r="KK361" s="32">
        <v>34</v>
      </c>
      <c r="KL361" s="11">
        <v>15</v>
      </c>
      <c r="KM361" s="33">
        <v>19</v>
      </c>
      <c r="KN361" s="32">
        <v>26</v>
      </c>
      <c r="KO361" s="11">
        <v>8</v>
      </c>
      <c r="KP361" s="33">
        <v>18</v>
      </c>
      <c r="KQ361" s="32">
        <v>30</v>
      </c>
      <c r="KR361" s="11">
        <v>10</v>
      </c>
      <c r="KS361" s="33">
        <v>20</v>
      </c>
      <c r="KT361" s="32">
        <v>24</v>
      </c>
      <c r="KU361" s="11">
        <v>5</v>
      </c>
      <c r="KV361" s="33">
        <v>19</v>
      </c>
      <c r="KW361" s="32">
        <v>27</v>
      </c>
      <c r="KX361" s="11">
        <v>10</v>
      </c>
      <c r="KY361" s="33">
        <v>17</v>
      </c>
      <c r="KZ361" s="141">
        <f t="shared" si="552"/>
        <v>55</v>
      </c>
      <c r="LA361" s="141">
        <f t="shared" si="531"/>
        <v>17</v>
      </c>
      <c r="LB361" s="141">
        <f t="shared" si="532"/>
        <v>38</v>
      </c>
      <c r="LC361" s="32">
        <v>18</v>
      </c>
      <c r="LD361" s="11">
        <v>5</v>
      </c>
      <c r="LE361" s="33">
        <v>13</v>
      </c>
      <c r="LF361" s="32">
        <v>13</v>
      </c>
      <c r="LG361" s="11">
        <v>4</v>
      </c>
      <c r="LH361" s="33">
        <v>9</v>
      </c>
      <c r="LI361" s="32">
        <v>9</v>
      </c>
      <c r="LJ361" s="11">
        <v>2</v>
      </c>
      <c r="LK361" s="33">
        <v>7</v>
      </c>
      <c r="LL361" s="32">
        <v>9</v>
      </c>
      <c r="LM361" s="11">
        <v>3</v>
      </c>
      <c r="LN361" s="33">
        <v>6</v>
      </c>
      <c r="LO361" s="32">
        <v>6</v>
      </c>
      <c r="LP361" s="11">
        <v>3</v>
      </c>
      <c r="LQ361" s="33">
        <v>3</v>
      </c>
      <c r="LR361" s="141">
        <f t="shared" si="553"/>
        <v>29</v>
      </c>
      <c r="LS361" s="141">
        <f t="shared" si="533"/>
        <v>5</v>
      </c>
      <c r="LT361" s="141">
        <f t="shared" si="534"/>
        <v>24</v>
      </c>
      <c r="LU361" s="32">
        <v>5</v>
      </c>
      <c r="LV361" s="11">
        <v>2</v>
      </c>
      <c r="LW361" s="33">
        <v>3</v>
      </c>
      <c r="LX361" s="32">
        <v>8</v>
      </c>
      <c r="LY361" s="11">
        <v>3</v>
      </c>
      <c r="LZ361" s="33">
        <v>5</v>
      </c>
      <c r="MA361" s="32">
        <v>4</v>
      </c>
      <c r="MB361" s="11">
        <v>0</v>
      </c>
      <c r="MC361" s="33">
        <v>4</v>
      </c>
      <c r="MD361" s="32">
        <v>6</v>
      </c>
      <c r="ME361" s="11">
        <v>0</v>
      </c>
      <c r="MF361" s="33">
        <v>6</v>
      </c>
      <c r="MG361" s="32">
        <v>6</v>
      </c>
      <c r="MH361" s="11">
        <v>0</v>
      </c>
      <c r="MI361" s="33">
        <v>6</v>
      </c>
      <c r="MJ361" s="141">
        <f t="shared" si="556"/>
        <v>12</v>
      </c>
      <c r="MK361" s="141">
        <f t="shared" si="557"/>
        <v>3</v>
      </c>
      <c r="ML361" s="141">
        <f t="shared" si="558"/>
        <v>9</v>
      </c>
      <c r="MM361" s="32">
        <v>3</v>
      </c>
      <c r="MN361" s="11">
        <v>1</v>
      </c>
      <c r="MO361" s="33">
        <v>2</v>
      </c>
      <c r="MP361" s="32">
        <v>4</v>
      </c>
      <c r="MQ361" s="11">
        <v>0</v>
      </c>
      <c r="MR361" s="33">
        <v>4</v>
      </c>
      <c r="MS361" s="32">
        <v>2</v>
      </c>
      <c r="MT361" s="11">
        <v>1</v>
      </c>
      <c r="MU361" s="33">
        <v>1</v>
      </c>
      <c r="MV361" s="32">
        <v>2</v>
      </c>
      <c r="MW361" s="11">
        <v>1</v>
      </c>
      <c r="MX361" s="33">
        <v>1</v>
      </c>
      <c r="MY361" s="32">
        <v>1</v>
      </c>
      <c r="MZ361" s="11">
        <v>0</v>
      </c>
      <c r="NA361" s="33">
        <v>1</v>
      </c>
      <c r="NB361" s="146">
        <f t="shared" si="559"/>
        <v>2</v>
      </c>
      <c r="NC361" s="141">
        <f t="shared" si="560"/>
        <v>1</v>
      </c>
      <c r="ND361" s="147">
        <f t="shared" si="561"/>
        <v>1</v>
      </c>
      <c r="NE361" s="32">
        <v>1</v>
      </c>
      <c r="NF361" s="11">
        <v>1</v>
      </c>
      <c r="NG361" s="33">
        <v>0</v>
      </c>
      <c r="NH361" s="32">
        <v>0</v>
      </c>
      <c r="NI361" s="11">
        <v>0</v>
      </c>
      <c r="NJ361" s="33">
        <v>0</v>
      </c>
      <c r="NK361" s="32">
        <v>0</v>
      </c>
      <c r="NL361" s="11">
        <v>0</v>
      </c>
      <c r="NM361" s="33">
        <v>0</v>
      </c>
      <c r="NN361" s="32">
        <v>1</v>
      </c>
      <c r="NO361" s="11">
        <v>0</v>
      </c>
      <c r="NP361" s="33">
        <v>1</v>
      </c>
      <c r="NQ361" s="32">
        <v>0</v>
      </c>
      <c r="NR361" s="11">
        <v>0</v>
      </c>
      <c r="NS361" s="33">
        <v>0</v>
      </c>
      <c r="NT361" s="146">
        <f t="shared" si="562"/>
        <v>1</v>
      </c>
      <c r="NU361" s="141">
        <f t="shared" si="563"/>
        <v>1</v>
      </c>
      <c r="NV361" s="147">
        <f t="shared" si="564"/>
        <v>0</v>
      </c>
      <c r="NW361" s="32">
        <v>0</v>
      </c>
      <c r="NX361" s="11">
        <v>0</v>
      </c>
      <c r="NY361" s="33">
        <v>0</v>
      </c>
      <c r="NZ361" s="32">
        <v>0</v>
      </c>
      <c r="OA361" s="11">
        <v>0</v>
      </c>
      <c r="OB361" s="33">
        <v>0</v>
      </c>
      <c r="OC361" s="32">
        <v>0</v>
      </c>
      <c r="OD361" s="11">
        <v>0</v>
      </c>
      <c r="OE361" s="33">
        <v>0</v>
      </c>
      <c r="OF361" s="32">
        <v>1</v>
      </c>
      <c r="OG361" s="11">
        <v>1</v>
      </c>
      <c r="OH361" s="33">
        <v>0</v>
      </c>
      <c r="OI361" s="32">
        <v>0</v>
      </c>
      <c r="OJ361" s="11">
        <v>0</v>
      </c>
      <c r="OK361" s="33">
        <v>0</v>
      </c>
      <c r="OL361" s="146">
        <v>1</v>
      </c>
      <c r="OM361" s="141">
        <v>1</v>
      </c>
      <c r="ON361" s="147">
        <v>0</v>
      </c>
    </row>
    <row r="362" spans="1:404" ht="12" customHeight="1">
      <c r="B362" s="31" t="s">
        <v>255</v>
      </c>
      <c r="C362" s="32">
        <v>1511</v>
      </c>
      <c r="D362" s="11">
        <v>795</v>
      </c>
      <c r="E362" s="33">
        <v>716</v>
      </c>
      <c r="F362" s="141">
        <f t="shared" si="535"/>
        <v>32</v>
      </c>
      <c r="G362" s="141">
        <f t="shared" si="554"/>
        <v>16</v>
      </c>
      <c r="H362" s="141">
        <f t="shared" si="555"/>
        <v>16</v>
      </c>
      <c r="I362" s="32">
        <v>8</v>
      </c>
      <c r="J362" s="11">
        <v>4</v>
      </c>
      <c r="K362" s="33">
        <v>4</v>
      </c>
      <c r="L362" s="32">
        <v>8</v>
      </c>
      <c r="M362" s="11">
        <v>3</v>
      </c>
      <c r="N362" s="33">
        <v>5</v>
      </c>
      <c r="O362" s="32">
        <v>5</v>
      </c>
      <c r="P362" s="11">
        <v>2</v>
      </c>
      <c r="Q362" s="33">
        <v>3</v>
      </c>
      <c r="R362" s="32">
        <v>6</v>
      </c>
      <c r="S362" s="11">
        <v>4</v>
      </c>
      <c r="T362" s="33">
        <v>2</v>
      </c>
      <c r="U362" s="32">
        <v>5</v>
      </c>
      <c r="V362" s="11">
        <v>3</v>
      </c>
      <c r="W362" s="33">
        <v>2</v>
      </c>
      <c r="X362" s="141">
        <f t="shared" si="536"/>
        <v>28</v>
      </c>
      <c r="Y362" s="141">
        <f t="shared" si="499"/>
        <v>20</v>
      </c>
      <c r="Z362" s="141">
        <f t="shared" si="500"/>
        <v>8</v>
      </c>
      <c r="AA362" s="32">
        <v>7</v>
      </c>
      <c r="AB362" s="11">
        <v>3</v>
      </c>
      <c r="AC362" s="33">
        <v>4</v>
      </c>
      <c r="AD362" s="32">
        <v>9</v>
      </c>
      <c r="AE362" s="11">
        <v>8</v>
      </c>
      <c r="AF362" s="33">
        <v>1</v>
      </c>
      <c r="AG362" s="32">
        <v>5</v>
      </c>
      <c r="AH362" s="11">
        <v>4</v>
      </c>
      <c r="AI362" s="33">
        <v>1</v>
      </c>
      <c r="AJ362" s="32">
        <v>2</v>
      </c>
      <c r="AK362" s="11">
        <v>1</v>
      </c>
      <c r="AL362" s="33">
        <v>1</v>
      </c>
      <c r="AM362" s="32">
        <v>5</v>
      </c>
      <c r="AN362" s="11">
        <v>4</v>
      </c>
      <c r="AO362" s="33">
        <v>1</v>
      </c>
      <c r="AP362" s="141">
        <f t="shared" si="537"/>
        <v>31</v>
      </c>
      <c r="AQ362" s="141">
        <f t="shared" si="501"/>
        <v>17</v>
      </c>
      <c r="AR362" s="141">
        <f t="shared" si="502"/>
        <v>14</v>
      </c>
      <c r="AS362" s="32">
        <v>7</v>
      </c>
      <c r="AT362" s="11">
        <v>5</v>
      </c>
      <c r="AU362" s="33">
        <v>2</v>
      </c>
      <c r="AV362" s="32">
        <v>6</v>
      </c>
      <c r="AW362" s="11">
        <v>3</v>
      </c>
      <c r="AX362" s="33">
        <v>3</v>
      </c>
      <c r="AY362" s="32">
        <v>5</v>
      </c>
      <c r="AZ362" s="11">
        <v>4</v>
      </c>
      <c r="BA362" s="33">
        <v>1</v>
      </c>
      <c r="BB362" s="32">
        <v>4</v>
      </c>
      <c r="BC362" s="11">
        <v>1</v>
      </c>
      <c r="BD362" s="33">
        <v>3</v>
      </c>
      <c r="BE362" s="32">
        <v>9</v>
      </c>
      <c r="BF362" s="11">
        <v>4</v>
      </c>
      <c r="BG362" s="33">
        <v>5</v>
      </c>
      <c r="BH362" s="141">
        <f t="shared" si="538"/>
        <v>48</v>
      </c>
      <c r="BI362" s="141">
        <f t="shared" si="503"/>
        <v>29</v>
      </c>
      <c r="BJ362" s="141">
        <f t="shared" si="504"/>
        <v>19</v>
      </c>
      <c r="BK362" s="32">
        <v>7</v>
      </c>
      <c r="BL362" s="11">
        <v>7</v>
      </c>
      <c r="BM362" s="33">
        <v>0</v>
      </c>
      <c r="BN362" s="32">
        <v>7</v>
      </c>
      <c r="BO362" s="11">
        <v>5</v>
      </c>
      <c r="BP362" s="33">
        <v>2</v>
      </c>
      <c r="BQ362" s="32">
        <v>14</v>
      </c>
      <c r="BR362" s="11">
        <v>5</v>
      </c>
      <c r="BS362" s="33">
        <v>9</v>
      </c>
      <c r="BT362" s="32">
        <v>9</v>
      </c>
      <c r="BU362" s="11">
        <v>5</v>
      </c>
      <c r="BV362" s="33">
        <v>4</v>
      </c>
      <c r="BW362" s="32">
        <v>11</v>
      </c>
      <c r="BX362" s="11">
        <v>7</v>
      </c>
      <c r="BY362" s="33">
        <v>4</v>
      </c>
      <c r="BZ362" s="141">
        <f t="shared" si="539"/>
        <v>81</v>
      </c>
      <c r="CA362" s="141">
        <f t="shared" si="505"/>
        <v>41</v>
      </c>
      <c r="CB362" s="141">
        <f t="shared" si="506"/>
        <v>40</v>
      </c>
      <c r="CC362" s="32">
        <v>17</v>
      </c>
      <c r="CD362" s="11">
        <v>10</v>
      </c>
      <c r="CE362" s="33">
        <v>7</v>
      </c>
      <c r="CF362" s="32">
        <v>14</v>
      </c>
      <c r="CG362" s="11">
        <v>6</v>
      </c>
      <c r="CH362" s="33">
        <v>8</v>
      </c>
      <c r="CI362" s="32">
        <v>19</v>
      </c>
      <c r="CJ362" s="11">
        <v>12</v>
      </c>
      <c r="CK362" s="33">
        <v>7</v>
      </c>
      <c r="CL362" s="32">
        <v>17</v>
      </c>
      <c r="CM362" s="11">
        <v>7</v>
      </c>
      <c r="CN362" s="33">
        <v>10</v>
      </c>
      <c r="CO362" s="32">
        <v>14</v>
      </c>
      <c r="CP362" s="11">
        <v>6</v>
      </c>
      <c r="CQ362" s="33">
        <v>8</v>
      </c>
      <c r="CR362" s="141">
        <f t="shared" si="540"/>
        <v>68</v>
      </c>
      <c r="CS362" s="141">
        <f t="shared" si="507"/>
        <v>37</v>
      </c>
      <c r="CT362" s="141">
        <f t="shared" si="508"/>
        <v>31</v>
      </c>
      <c r="CU362" s="32">
        <v>22</v>
      </c>
      <c r="CV362" s="11">
        <v>13</v>
      </c>
      <c r="CW362" s="33">
        <v>9</v>
      </c>
      <c r="CX362" s="32">
        <v>16</v>
      </c>
      <c r="CY362" s="11">
        <v>10</v>
      </c>
      <c r="CZ362" s="33">
        <v>6</v>
      </c>
      <c r="DA362" s="32">
        <v>7</v>
      </c>
      <c r="DB362" s="11">
        <v>3</v>
      </c>
      <c r="DC362" s="33">
        <v>4</v>
      </c>
      <c r="DD362" s="32">
        <v>8</v>
      </c>
      <c r="DE362" s="11">
        <v>3</v>
      </c>
      <c r="DF362" s="33">
        <v>5</v>
      </c>
      <c r="DG362" s="32">
        <v>15</v>
      </c>
      <c r="DH362" s="11">
        <v>8</v>
      </c>
      <c r="DI362" s="33">
        <v>7</v>
      </c>
      <c r="DJ362" s="141">
        <f t="shared" si="541"/>
        <v>69</v>
      </c>
      <c r="DK362" s="141">
        <f t="shared" si="509"/>
        <v>36</v>
      </c>
      <c r="DL362" s="141">
        <f t="shared" si="510"/>
        <v>33</v>
      </c>
      <c r="DM362" s="32">
        <v>15</v>
      </c>
      <c r="DN362" s="11">
        <v>8</v>
      </c>
      <c r="DO362" s="33">
        <v>7</v>
      </c>
      <c r="DP362" s="32">
        <v>16</v>
      </c>
      <c r="DQ362" s="11">
        <v>9</v>
      </c>
      <c r="DR362" s="33">
        <v>7</v>
      </c>
      <c r="DS362" s="32">
        <v>13</v>
      </c>
      <c r="DT362" s="11">
        <v>4</v>
      </c>
      <c r="DU362" s="33">
        <v>9</v>
      </c>
      <c r="DV362" s="32">
        <v>9</v>
      </c>
      <c r="DW362" s="11">
        <v>7</v>
      </c>
      <c r="DX362" s="33">
        <v>2</v>
      </c>
      <c r="DY362" s="32">
        <v>16</v>
      </c>
      <c r="DZ362" s="11">
        <v>8</v>
      </c>
      <c r="EA362" s="33">
        <v>8</v>
      </c>
      <c r="EB362" s="141">
        <f t="shared" si="542"/>
        <v>63</v>
      </c>
      <c r="EC362" s="141">
        <f t="shared" si="511"/>
        <v>44</v>
      </c>
      <c r="ED362" s="141">
        <f t="shared" si="512"/>
        <v>19</v>
      </c>
      <c r="EE362" s="32">
        <v>12</v>
      </c>
      <c r="EF362" s="11">
        <v>8</v>
      </c>
      <c r="EG362" s="33">
        <v>4</v>
      </c>
      <c r="EH362" s="32">
        <v>11</v>
      </c>
      <c r="EI362" s="11">
        <v>7</v>
      </c>
      <c r="EJ362" s="33">
        <v>4</v>
      </c>
      <c r="EK362" s="32">
        <v>10</v>
      </c>
      <c r="EL362" s="11">
        <v>8</v>
      </c>
      <c r="EM362" s="33">
        <v>2</v>
      </c>
      <c r="EN362" s="32">
        <v>14</v>
      </c>
      <c r="EO362" s="11">
        <v>10</v>
      </c>
      <c r="EP362" s="33">
        <v>4</v>
      </c>
      <c r="EQ362" s="32">
        <v>16</v>
      </c>
      <c r="ER362" s="11">
        <v>11</v>
      </c>
      <c r="ES362" s="33">
        <v>5</v>
      </c>
      <c r="ET362" s="141">
        <f t="shared" si="543"/>
        <v>87</v>
      </c>
      <c r="EU362" s="141">
        <f t="shared" si="513"/>
        <v>44</v>
      </c>
      <c r="EV362" s="141">
        <f t="shared" si="514"/>
        <v>43</v>
      </c>
      <c r="EW362" s="32">
        <v>13</v>
      </c>
      <c r="EX362" s="11">
        <v>9</v>
      </c>
      <c r="EY362" s="33">
        <v>4</v>
      </c>
      <c r="EZ362" s="32">
        <v>16</v>
      </c>
      <c r="FA362" s="11">
        <v>7</v>
      </c>
      <c r="FB362" s="33">
        <v>9</v>
      </c>
      <c r="FC362" s="32">
        <v>17</v>
      </c>
      <c r="FD362" s="11">
        <v>9</v>
      </c>
      <c r="FE362" s="33">
        <v>8</v>
      </c>
      <c r="FF362" s="32">
        <v>17</v>
      </c>
      <c r="FG362" s="11">
        <v>6</v>
      </c>
      <c r="FH362" s="33">
        <v>11</v>
      </c>
      <c r="FI362" s="32">
        <v>24</v>
      </c>
      <c r="FJ362" s="11">
        <v>13</v>
      </c>
      <c r="FK362" s="33">
        <v>11</v>
      </c>
      <c r="FL362" s="141">
        <f t="shared" si="544"/>
        <v>150</v>
      </c>
      <c r="FM362" s="141">
        <f t="shared" si="515"/>
        <v>92</v>
      </c>
      <c r="FN362" s="141">
        <f t="shared" si="516"/>
        <v>58</v>
      </c>
      <c r="FO362" s="32">
        <v>24</v>
      </c>
      <c r="FP362" s="11">
        <v>20</v>
      </c>
      <c r="FQ362" s="33">
        <v>4</v>
      </c>
      <c r="FR362" s="32">
        <v>30</v>
      </c>
      <c r="FS362" s="11">
        <v>18</v>
      </c>
      <c r="FT362" s="33">
        <v>12</v>
      </c>
      <c r="FU362" s="32">
        <v>37</v>
      </c>
      <c r="FV362" s="11">
        <v>23</v>
      </c>
      <c r="FW362" s="33">
        <v>14</v>
      </c>
      <c r="FX362" s="32">
        <v>30</v>
      </c>
      <c r="FY362" s="11">
        <v>16</v>
      </c>
      <c r="FZ362" s="33">
        <v>14</v>
      </c>
      <c r="GA362" s="32">
        <v>29</v>
      </c>
      <c r="GB362" s="11">
        <v>15</v>
      </c>
      <c r="GC362" s="33">
        <v>14</v>
      </c>
      <c r="GD362" s="141">
        <f t="shared" si="545"/>
        <v>145</v>
      </c>
      <c r="GE362" s="141">
        <f t="shared" si="517"/>
        <v>81</v>
      </c>
      <c r="GF362" s="141">
        <f t="shared" si="518"/>
        <v>64</v>
      </c>
      <c r="GG362" s="32">
        <v>26</v>
      </c>
      <c r="GH362" s="11">
        <v>17</v>
      </c>
      <c r="GI362" s="33">
        <v>9</v>
      </c>
      <c r="GJ362" s="32">
        <v>29</v>
      </c>
      <c r="GK362" s="11">
        <v>11</v>
      </c>
      <c r="GL362" s="33">
        <v>18</v>
      </c>
      <c r="GM362" s="32">
        <v>27</v>
      </c>
      <c r="GN362" s="11">
        <v>16</v>
      </c>
      <c r="GO362" s="33">
        <v>11</v>
      </c>
      <c r="GP362" s="32">
        <v>35</v>
      </c>
      <c r="GQ362" s="11">
        <v>22</v>
      </c>
      <c r="GR362" s="33">
        <v>13</v>
      </c>
      <c r="GS362" s="32">
        <v>28</v>
      </c>
      <c r="GT362" s="11">
        <v>15</v>
      </c>
      <c r="GU362" s="33">
        <v>13</v>
      </c>
      <c r="GV362" s="141">
        <f t="shared" si="546"/>
        <v>174</v>
      </c>
      <c r="GW362" s="141">
        <f t="shared" si="519"/>
        <v>106</v>
      </c>
      <c r="GX362" s="141">
        <f t="shared" si="520"/>
        <v>68</v>
      </c>
      <c r="GY362" s="32">
        <v>35</v>
      </c>
      <c r="GZ362" s="11">
        <v>17</v>
      </c>
      <c r="HA362" s="33">
        <v>18</v>
      </c>
      <c r="HB362" s="32">
        <v>31</v>
      </c>
      <c r="HC362" s="11">
        <v>22</v>
      </c>
      <c r="HD362" s="33">
        <v>9</v>
      </c>
      <c r="HE362" s="32">
        <v>42</v>
      </c>
      <c r="HF362" s="11">
        <v>29</v>
      </c>
      <c r="HG362" s="33">
        <v>13</v>
      </c>
      <c r="HH362" s="32">
        <v>40</v>
      </c>
      <c r="HI362" s="11">
        <v>24</v>
      </c>
      <c r="HJ362" s="33">
        <v>16</v>
      </c>
      <c r="HK362" s="32">
        <v>26</v>
      </c>
      <c r="HL362" s="11">
        <v>14</v>
      </c>
      <c r="HM362" s="33">
        <v>12</v>
      </c>
      <c r="HN362" s="141">
        <f t="shared" si="547"/>
        <v>136</v>
      </c>
      <c r="HO362" s="141">
        <f t="shared" si="521"/>
        <v>68</v>
      </c>
      <c r="HP362" s="141">
        <f t="shared" si="522"/>
        <v>68</v>
      </c>
      <c r="HQ362" s="32">
        <v>32</v>
      </c>
      <c r="HR362" s="11">
        <v>14</v>
      </c>
      <c r="HS362" s="33">
        <v>18</v>
      </c>
      <c r="HT362" s="32">
        <v>29</v>
      </c>
      <c r="HU362" s="11">
        <v>13</v>
      </c>
      <c r="HV362" s="33">
        <v>16</v>
      </c>
      <c r="HW362" s="32">
        <v>24</v>
      </c>
      <c r="HX362" s="11">
        <v>12</v>
      </c>
      <c r="HY362" s="33">
        <v>12</v>
      </c>
      <c r="HZ362" s="32">
        <v>19</v>
      </c>
      <c r="IA362" s="11">
        <v>12</v>
      </c>
      <c r="IB362" s="33">
        <v>7</v>
      </c>
      <c r="IC362" s="32">
        <v>32</v>
      </c>
      <c r="ID362" s="11">
        <v>17</v>
      </c>
      <c r="IE362" s="33">
        <v>15</v>
      </c>
      <c r="IF362" s="141">
        <f t="shared" si="548"/>
        <v>115</v>
      </c>
      <c r="IG362" s="141">
        <f t="shared" si="523"/>
        <v>48</v>
      </c>
      <c r="IH362" s="141">
        <f t="shared" si="524"/>
        <v>67</v>
      </c>
      <c r="II362" s="32">
        <v>19</v>
      </c>
      <c r="IJ362" s="11">
        <v>5</v>
      </c>
      <c r="IK362" s="33">
        <v>14</v>
      </c>
      <c r="IL362" s="32">
        <v>21</v>
      </c>
      <c r="IM362" s="11">
        <v>12</v>
      </c>
      <c r="IN362" s="33">
        <v>9</v>
      </c>
      <c r="IO362" s="32">
        <v>27</v>
      </c>
      <c r="IP362" s="11">
        <v>16</v>
      </c>
      <c r="IQ362" s="33">
        <v>11</v>
      </c>
      <c r="IR362" s="32">
        <v>18</v>
      </c>
      <c r="IS362" s="11">
        <v>4</v>
      </c>
      <c r="IT362" s="33">
        <v>14</v>
      </c>
      <c r="IU362" s="32">
        <v>30</v>
      </c>
      <c r="IV362" s="11">
        <v>11</v>
      </c>
      <c r="IW362" s="33">
        <v>19</v>
      </c>
      <c r="IX362" s="141">
        <f t="shared" si="549"/>
        <v>100</v>
      </c>
      <c r="IY362" s="141">
        <f t="shared" si="525"/>
        <v>45</v>
      </c>
      <c r="IZ362" s="141">
        <f t="shared" si="526"/>
        <v>55</v>
      </c>
      <c r="JA362" s="32">
        <v>19</v>
      </c>
      <c r="JB362" s="11">
        <v>10</v>
      </c>
      <c r="JC362" s="33">
        <v>9</v>
      </c>
      <c r="JD362" s="32">
        <v>19</v>
      </c>
      <c r="JE362" s="11">
        <v>9</v>
      </c>
      <c r="JF362" s="33">
        <v>10</v>
      </c>
      <c r="JG362" s="32">
        <v>25</v>
      </c>
      <c r="JH362" s="11">
        <v>10</v>
      </c>
      <c r="JI362" s="33">
        <v>15</v>
      </c>
      <c r="JJ362" s="32">
        <v>28</v>
      </c>
      <c r="JK362" s="11">
        <v>14</v>
      </c>
      <c r="JL362" s="33">
        <v>14</v>
      </c>
      <c r="JM362" s="32">
        <v>9</v>
      </c>
      <c r="JN362" s="11">
        <v>2</v>
      </c>
      <c r="JO362" s="33">
        <v>7</v>
      </c>
      <c r="JP362" s="141">
        <f t="shared" si="550"/>
        <v>86</v>
      </c>
      <c r="JQ362" s="141">
        <f t="shared" si="527"/>
        <v>34</v>
      </c>
      <c r="JR362" s="141">
        <f t="shared" si="528"/>
        <v>52</v>
      </c>
      <c r="JS362" s="32">
        <v>20</v>
      </c>
      <c r="JT362" s="11">
        <v>8</v>
      </c>
      <c r="JU362" s="33">
        <v>12</v>
      </c>
      <c r="JV362" s="32">
        <v>15</v>
      </c>
      <c r="JW362" s="11">
        <v>3</v>
      </c>
      <c r="JX362" s="33">
        <v>12</v>
      </c>
      <c r="JY362" s="32">
        <v>12</v>
      </c>
      <c r="JZ362" s="11">
        <v>1</v>
      </c>
      <c r="KA362" s="33">
        <v>11</v>
      </c>
      <c r="KB362" s="32">
        <v>14</v>
      </c>
      <c r="KC362" s="11">
        <v>7</v>
      </c>
      <c r="KD362" s="33">
        <v>7</v>
      </c>
      <c r="KE362" s="32">
        <v>25</v>
      </c>
      <c r="KF362" s="11">
        <v>15</v>
      </c>
      <c r="KG362" s="33">
        <v>10</v>
      </c>
      <c r="KH362" s="141">
        <f t="shared" si="551"/>
        <v>60</v>
      </c>
      <c r="KI362" s="141">
        <f t="shared" si="529"/>
        <v>23</v>
      </c>
      <c r="KJ362" s="141">
        <f t="shared" si="530"/>
        <v>37</v>
      </c>
      <c r="KK362" s="32">
        <v>10</v>
      </c>
      <c r="KL362" s="11">
        <v>2</v>
      </c>
      <c r="KM362" s="33">
        <v>8</v>
      </c>
      <c r="KN362" s="32">
        <v>14</v>
      </c>
      <c r="KO362" s="11">
        <v>5</v>
      </c>
      <c r="KP362" s="33">
        <v>9</v>
      </c>
      <c r="KQ362" s="32">
        <v>17</v>
      </c>
      <c r="KR362" s="11">
        <v>6</v>
      </c>
      <c r="KS362" s="33">
        <v>11</v>
      </c>
      <c r="KT362" s="32">
        <v>11</v>
      </c>
      <c r="KU362" s="11">
        <v>5</v>
      </c>
      <c r="KV362" s="33">
        <v>6</v>
      </c>
      <c r="KW362" s="32">
        <v>8</v>
      </c>
      <c r="KX362" s="11">
        <v>5</v>
      </c>
      <c r="KY362" s="33">
        <v>3</v>
      </c>
      <c r="KZ362" s="141">
        <f t="shared" si="552"/>
        <v>27</v>
      </c>
      <c r="LA362" s="141">
        <f t="shared" si="531"/>
        <v>8</v>
      </c>
      <c r="LB362" s="141">
        <f t="shared" si="532"/>
        <v>19</v>
      </c>
      <c r="LC362" s="32">
        <v>4</v>
      </c>
      <c r="LD362" s="11">
        <v>1</v>
      </c>
      <c r="LE362" s="33">
        <v>3</v>
      </c>
      <c r="LF362" s="32">
        <v>7</v>
      </c>
      <c r="LG362" s="11">
        <v>1</v>
      </c>
      <c r="LH362" s="33">
        <v>6</v>
      </c>
      <c r="LI362" s="32">
        <v>6</v>
      </c>
      <c r="LJ362" s="11">
        <v>2</v>
      </c>
      <c r="LK362" s="33">
        <v>4</v>
      </c>
      <c r="LL362" s="32">
        <v>5</v>
      </c>
      <c r="LM362" s="11">
        <v>3</v>
      </c>
      <c r="LN362" s="33">
        <v>2</v>
      </c>
      <c r="LO362" s="32">
        <v>5</v>
      </c>
      <c r="LP362" s="11">
        <v>1</v>
      </c>
      <c r="LQ362" s="33">
        <v>4</v>
      </c>
      <c r="LR362" s="141">
        <f t="shared" si="553"/>
        <v>9</v>
      </c>
      <c r="LS362" s="141">
        <f t="shared" si="533"/>
        <v>5</v>
      </c>
      <c r="LT362" s="141">
        <f t="shared" si="534"/>
        <v>4</v>
      </c>
      <c r="LU362" s="32">
        <v>2</v>
      </c>
      <c r="LV362" s="11">
        <v>2</v>
      </c>
      <c r="LW362" s="33">
        <v>0</v>
      </c>
      <c r="LX362" s="32">
        <v>2</v>
      </c>
      <c r="LY362" s="11">
        <v>0</v>
      </c>
      <c r="LZ362" s="33">
        <v>2</v>
      </c>
      <c r="MA362" s="32">
        <v>4</v>
      </c>
      <c r="MB362" s="11">
        <v>3</v>
      </c>
      <c r="MC362" s="33">
        <v>1</v>
      </c>
      <c r="MD362" s="32">
        <v>0</v>
      </c>
      <c r="ME362" s="11">
        <v>0</v>
      </c>
      <c r="MF362" s="33">
        <v>0</v>
      </c>
      <c r="MG362" s="32">
        <v>1</v>
      </c>
      <c r="MH362" s="11">
        <v>0</v>
      </c>
      <c r="MI362" s="33">
        <v>1</v>
      </c>
      <c r="MJ362" s="141">
        <f t="shared" si="556"/>
        <v>2</v>
      </c>
      <c r="MK362" s="141">
        <f t="shared" si="557"/>
        <v>1</v>
      </c>
      <c r="ML362" s="141">
        <f t="shared" si="558"/>
        <v>1</v>
      </c>
      <c r="MM362" s="32">
        <v>0</v>
      </c>
      <c r="MN362" s="11">
        <v>0</v>
      </c>
      <c r="MO362" s="33">
        <v>0</v>
      </c>
      <c r="MP362" s="32">
        <v>1</v>
      </c>
      <c r="MQ362" s="11">
        <v>1</v>
      </c>
      <c r="MR362" s="33">
        <v>0</v>
      </c>
      <c r="MS362" s="32">
        <v>0</v>
      </c>
      <c r="MT362" s="11">
        <v>0</v>
      </c>
      <c r="MU362" s="33">
        <v>0</v>
      </c>
      <c r="MV362" s="32">
        <v>1</v>
      </c>
      <c r="MW362" s="11">
        <v>0</v>
      </c>
      <c r="MX362" s="33">
        <v>1</v>
      </c>
      <c r="MY362" s="32">
        <v>0</v>
      </c>
      <c r="MZ362" s="11">
        <v>0</v>
      </c>
      <c r="NA362" s="33">
        <v>0</v>
      </c>
      <c r="NB362" s="146">
        <f t="shared" si="559"/>
        <v>0</v>
      </c>
      <c r="NC362" s="141">
        <f t="shared" si="560"/>
        <v>0</v>
      </c>
      <c r="ND362" s="147">
        <f t="shared" si="561"/>
        <v>0</v>
      </c>
      <c r="NE362" s="32">
        <v>0</v>
      </c>
      <c r="NF362" s="11">
        <v>0</v>
      </c>
      <c r="NG362" s="33">
        <v>0</v>
      </c>
      <c r="NH362" s="32">
        <v>0</v>
      </c>
      <c r="NI362" s="11">
        <v>0</v>
      </c>
      <c r="NJ362" s="33">
        <v>0</v>
      </c>
      <c r="NK362" s="32">
        <v>0</v>
      </c>
      <c r="NL362" s="11">
        <v>0</v>
      </c>
      <c r="NM362" s="33">
        <v>0</v>
      </c>
      <c r="NN362" s="32">
        <v>0</v>
      </c>
      <c r="NO362" s="11">
        <v>0</v>
      </c>
      <c r="NP362" s="33">
        <v>0</v>
      </c>
      <c r="NQ362" s="32">
        <v>0</v>
      </c>
      <c r="NR362" s="11">
        <v>0</v>
      </c>
      <c r="NS362" s="33">
        <v>0</v>
      </c>
      <c r="NT362" s="146">
        <f t="shared" si="562"/>
        <v>0</v>
      </c>
      <c r="NU362" s="141">
        <f t="shared" si="563"/>
        <v>0</v>
      </c>
      <c r="NV362" s="147">
        <f t="shared" si="564"/>
        <v>0</v>
      </c>
      <c r="NW362" s="32">
        <v>0</v>
      </c>
      <c r="NX362" s="11">
        <v>0</v>
      </c>
      <c r="NY362" s="33">
        <v>0</v>
      </c>
      <c r="NZ362" s="32">
        <v>0</v>
      </c>
      <c r="OA362" s="11">
        <v>0</v>
      </c>
      <c r="OB362" s="33">
        <v>0</v>
      </c>
      <c r="OC362" s="32">
        <v>0</v>
      </c>
      <c r="OD362" s="11">
        <v>0</v>
      </c>
      <c r="OE362" s="33">
        <v>0</v>
      </c>
      <c r="OF362" s="32">
        <v>0</v>
      </c>
      <c r="OG362" s="11">
        <v>0</v>
      </c>
      <c r="OH362" s="33">
        <v>0</v>
      </c>
      <c r="OI362" s="32">
        <v>0</v>
      </c>
      <c r="OJ362" s="11">
        <v>0</v>
      </c>
      <c r="OK362" s="33">
        <v>0</v>
      </c>
      <c r="OL362" s="146">
        <v>0</v>
      </c>
      <c r="OM362" s="141">
        <v>0</v>
      </c>
      <c r="ON362" s="147">
        <v>0</v>
      </c>
    </row>
    <row r="363" spans="1:404" ht="12" customHeight="1">
      <c r="B363" s="34" t="s">
        <v>256</v>
      </c>
      <c r="C363" s="35">
        <v>1458</v>
      </c>
      <c r="D363" s="36">
        <v>810</v>
      </c>
      <c r="E363" s="37">
        <v>648</v>
      </c>
      <c r="F363" s="142">
        <f t="shared" si="535"/>
        <v>27</v>
      </c>
      <c r="G363" s="142">
        <f t="shared" si="554"/>
        <v>14</v>
      </c>
      <c r="H363" s="142">
        <f t="shared" si="555"/>
        <v>13</v>
      </c>
      <c r="I363" s="35">
        <v>4</v>
      </c>
      <c r="J363" s="36">
        <v>3</v>
      </c>
      <c r="K363" s="37">
        <v>1</v>
      </c>
      <c r="L363" s="35">
        <v>3</v>
      </c>
      <c r="M363" s="36">
        <v>1</v>
      </c>
      <c r="N363" s="37">
        <v>2</v>
      </c>
      <c r="O363" s="35">
        <v>6</v>
      </c>
      <c r="P363" s="36">
        <v>3</v>
      </c>
      <c r="Q363" s="37">
        <v>3</v>
      </c>
      <c r="R363" s="35">
        <v>9</v>
      </c>
      <c r="S363" s="36">
        <v>4</v>
      </c>
      <c r="T363" s="37">
        <v>5</v>
      </c>
      <c r="U363" s="35">
        <v>5</v>
      </c>
      <c r="V363" s="36">
        <v>3</v>
      </c>
      <c r="W363" s="37">
        <v>2</v>
      </c>
      <c r="X363" s="142">
        <f t="shared" si="536"/>
        <v>32</v>
      </c>
      <c r="Y363" s="142">
        <f t="shared" si="499"/>
        <v>19</v>
      </c>
      <c r="Z363" s="142">
        <f t="shared" si="500"/>
        <v>13</v>
      </c>
      <c r="AA363" s="35">
        <v>6</v>
      </c>
      <c r="AB363" s="36">
        <v>2</v>
      </c>
      <c r="AC363" s="37">
        <v>4</v>
      </c>
      <c r="AD363" s="35">
        <v>3</v>
      </c>
      <c r="AE363" s="36">
        <v>2</v>
      </c>
      <c r="AF363" s="37">
        <v>1</v>
      </c>
      <c r="AG363" s="35">
        <v>6</v>
      </c>
      <c r="AH363" s="36">
        <v>2</v>
      </c>
      <c r="AI363" s="37">
        <v>4</v>
      </c>
      <c r="AJ363" s="35">
        <v>7</v>
      </c>
      <c r="AK363" s="36">
        <v>6</v>
      </c>
      <c r="AL363" s="37">
        <v>1</v>
      </c>
      <c r="AM363" s="35">
        <v>10</v>
      </c>
      <c r="AN363" s="36">
        <v>7</v>
      </c>
      <c r="AO363" s="37">
        <v>3</v>
      </c>
      <c r="AP363" s="142">
        <f t="shared" si="537"/>
        <v>30</v>
      </c>
      <c r="AQ363" s="142">
        <f t="shared" si="501"/>
        <v>13</v>
      </c>
      <c r="AR363" s="142">
        <f t="shared" si="502"/>
        <v>17</v>
      </c>
      <c r="AS363" s="35">
        <v>7</v>
      </c>
      <c r="AT363" s="36">
        <v>3</v>
      </c>
      <c r="AU363" s="37">
        <v>4</v>
      </c>
      <c r="AV363" s="35">
        <v>3</v>
      </c>
      <c r="AW363" s="36">
        <v>1</v>
      </c>
      <c r="AX363" s="37">
        <v>2</v>
      </c>
      <c r="AY363" s="35">
        <v>4</v>
      </c>
      <c r="AZ363" s="36">
        <v>3</v>
      </c>
      <c r="BA363" s="37">
        <v>1</v>
      </c>
      <c r="BB363" s="35">
        <v>5</v>
      </c>
      <c r="BC363" s="36">
        <v>1</v>
      </c>
      <c r="BD363" s="37">
        <v>4</v>
      </c>
      <c r="BE363" s="35">
        <v>11</v>
      </c>
      <c r="BF363" s="36">
        <v>5</v>
      </c>
      <c r="BG363" s="37">
        <v>6</v>
      </c>
      <c r="BH363" s="142">
        <f t="shared" si="538"/>
        <v>44</v>
      </c>
      <c r="BI363" s="142">
        <f t="shared" si="503"/>
        <v>29</v>
      </c>
      <c r="BJ363" s="142">
        <f t="shared" si="504"/>
        <v>15</v>
      </c>
      <c r="BK363" s="35">
        <v>6</v>
      </c>
      <c r="BL363" s="36">
        <v>2</v>
      </c>
      <c r="BM363" s="37">
        <v>4</v>
      </c>
      <c r="BN363" s="35">
        <v>6</v>
      </c>
      <c r="BO363" s="36">
        <v>5</v>
      </c>
      <c r="BP363" s="37">
        <v>1</v>
      </c>
      <c r="BQ363" s="35">
        <v>16</v>
      </c>
      <c r="BR363" s="36">
        <v>11</v>
      </c>
      <c r="BS363" s="37">
        <v>5</v>
      </c>
      <c r="BT363" s="35">
        <v>6</v>
      </c>
      <c r="BU363" s="36">
        <v>4</v>
      </c>
      <c r="BV363" s="37">
        <v>2</v>
      </c>
      <c r="BW363" s="35">
        <v>10</v>
      </c>
      <c r="BX363" s="36">
        <v>7</v>
      </c>
      <c r="BY363" s="37">
        <v>3</v>
      </c>
      <c r="BZ363" s="142">
        <f t="shared" si="539"/>
        <v>80</v>
      </c>
      <c r="CA363" s="142">
        <f t="shared" si="505"/>
        <v>50</v>
      </c>
      <c r="CB363" s="142">
        <f t="shared" si="506"/>
        <v>30</v>
      </c>
      <c r="CC363" s="35">
        <v>17</v>
      </c>
      <c r="CD363" s="36">
        <v>11</v>
      </c>
      <c r="CE363" s="37">
        <v>6</v>
      </c>
      <c r="CF363" s="35">
        <v>16</v>
      </c>
      <c r="CG363" s="36">
        <v>8</v>
      </c>
      <c r="CH363" s="37">
        <v>8</v>
      </c>
      <c r="CI363" s="35">
        <v>15</v>
      </c>
      <c r="CJ363" s="36">
        <v>7</v>
      </c>
      <c r="CK363" s="37">
        <v>8</v>
      </c>
      <c r="CL363" s="35">
        <v>22</v>
      </c>
      <c r="CM363" s="36">
        <v>16</v>
      </c>
      <c r="CN363" s="37">
        <v>6</v>
      </c>
      <c r="CO363" s="35">
        <v>10</v>
      </c>
      <c r="CP363" s="36">
        <v>8</v>
      </c>
      <c r="CQ363" s="37">
        <v>2</v>
      </c>
      <c r="CR363" s="142">
        <f t="shared" si="540"/>
        <v>75</v>
      </c>
      <c r="CS363" s="142">
        <f t="shared" si="507"/>
        <v>50</v>
      </c>
      <c r="CT363" s="142">
        <f t="shared" si="508"/>
        <v>25</v>
      </c>
      <c r="CU363" s="35">
        <v>19</v>
      </c>
      <c r="CV363" s="36">
        <v>12</v>
      </c>
      <c r="CW363" s="37">
        <v>7</v>
      </c>
      <c r="CX363" s="35">
        <v>14</v>
      </c>
      <c r="CY363" s="36">
        <v>10</v>
      </c>
      <c r="CZ363" s="37">
        <v>4</v>
      </c>
      <c r="DA363" s="35">
        <v>17</v>
      </c>
      <c r="DB363" s="36">
        <v>12</v>
      </c>
      <c r="DC363" s="37">
        <v>5</v>
      </c>
      <c r="DD363" s="35">
        <v>14</v>
      </c>
      <c r="DE363" s="36">
        <v>11</v>
      </c>
      <c r="DF363" s="37">
        <v>3</v>
      </c>
      <c r="DG363" s="35">
        <v>11</v>
      </c>
      <c r="DH363" s="36">
        <v>5</v>
      </c>
      <c r="DI363" s="37">
        <v>6</v>
      </c>
      <c r="DJ363" s="142">
        <f t="shared" si="541"/>
        <v>66</v>
      </c>
      <c r="DK363" s="142">
        <f t="shared" si="509"/>
        <v>41</v>
      </c>
      <c r="DL363" s="142">
        <f t="shared" si="510"/>
        <v>25</v>
      </c>
      <c r="DM363" s="35">
        <v>13</v>
      </c>
      <c r="DN363" s="36">
        <v>10</v>
      </c>
      <c r="DO363" s="37">
        <v>3</v>
      </c>
      <c r="DP363" s="35">
        <v>10</v>
      </c>
      <c r="DQ363" s="36">
        <v>5</v>
      </c>
      <c r="DR363" s="37">
        <v>5</v>
      </c>
      <c r="DS363" s="35">
        <v>12</v>
      </c>
      <c r="DT363" s="36">
        <v>7</v>
      </c>
      <c r="DU363" s="37">
        <v>5</v>
      </c>
      <c r="DV363" s="35">
        <v>19</v>
      </c>
      <c r="DW363" s="36">
        <v>12</v>
      </c>
      <c r="DX363" s="37">
        <v>7</v>
      </c>
      <c r="DY363" s="35">
        <v>12</v>
      </c>
      <c r="DZ363" s="36">
        <v>7</v>
      </c>
      <c r="EA363" s="37">
        <v>5</v>
      </c>
      <c r="EB363" s="142">
        <f t="shared" si="542"/>
        <v>96</v>
      </c>
      <c r="EC363" s="142">
        <f t="shared" si="511"/>
        <v>57</v>
      </c>
      <c r="ED363" s="142">
        <f t="shared" si="512"/>
        <v>39</v>
      </c>
      <c r="EE363" s="35">
        <v>14</v>
      </c>
      <c r="EF363" s="36">
        <v>6</v>
      </c>
      <c r="EG363" s="37">
        <v>8</v>
      </c>
      <c r="EH363" s="35">
        <v>16</v>
      </c>
      <c r="EI363" s="36">
        <v>8</v>
      </c>
      <c r="EJ363" s="37">
        <v>8</v>
      </c>
      <c r="EK363" s="35">
        <v>24</v>
      </c>
      <c r="EL363" s="36">
        <v>15</v>
      </c>
      <c r="EM363" s="37">
        <v>9</v>
      </c>
      <c r="EN363" s="35">
        <v>16</v>
      </c>
      <c r="EO363" s="36">
        <v>8</v>
      </c>
      <c r="EP363" s="37">
        <v>8</v>
      </c>
      <c r="EQ363" s="35">
        <v>26</v>
      </c>
      <c r="ER363" s="36">
        <v>20</v>
      </c>
      <c r="ES363" s="37">
        <v>6</v>
      </c>
      <c r="ET363" s="142">
        <f t="shared" si="543"/>
        <v>102</v>
      </c>
      <c r="EU363" s="142">
        <f t="shared" si="513"/>
        <v>74</v>
      </c>
      <c r="EV363" s="142">
        <f t="shared" si="514"/>
        <v>28</v>
      </c>
      <c r="EW363" s="35">
        <v>26</v>
      </c>
      <c r="EX363" s="36">
        <v>15</v>
      </c>
      <c r="EY363" s="37">
        <v>11</v>
      </c>
      <c r="EZ363" s="35">
        <v>17</v>
      </c>
      <c r="FA363" s="36">
        <v>12</v>
      </c>
      <c r="FB363" s="37">
        <v>5</v>
      </c>
      <c r="FC363" s="35">
        <v>17</v>
      </c>
      <c r="FD363" s="36">
        <v>13</v>
      </c>
      <c r="FE363" s="37">
        <v>4</v>
      </c>
      <c r="FF363" s="35">
        <v>18</v>
      </c>
      <c r="FG363" s="36">
        <v>13</v>
      </c>
      <c r="FH363" s="37">
        <v>5</v>
      </c>
      <c r="FI363" s="35">
        <v>24</v>
      </c>
      <c r="FJ363" s="36">
        <v>21</v>
      </c>
      <c r="FK363" s="37">
        <v>3</v>
      </c>
      <c r="FL363" s="142">
        <f t="shared" si="544"/>
        <v>102</v>
      </c>
      <c r="FM363" s="142">
        <f t="shared" si="515"/>
        <v>64</v>
      </c>
      <c r="FN363" s="142">
        <f t="shared" si="516"/>
        <v>38</v>
      </c>
      <c r="FO363" s="35">
        <v>19</v>
      </c>
      <c r="FP363" s="36">
        <v>8</v>
      </c>
      <c r="FQ363" s="37">
        <v>11</v>
      </c>
      <c r="FR363" s="35">
        <v>16</v>
      </c>
      <c r="FS363" s="36">
        <v>13</v>
      </c>
      <c r="FT363" s="37">
        <v>3</v>
      </c>
      <c r="FU363" s="35">
        <v>19</v>
      </c>
      <c r="FV363" s="36">
        <v>11</v>
      </c>
      <c r="FW363" s="37">
        <v>8</v>
      </c>
      <c r="FX363" s="35">
        <v>19</v>
      </c>
      <c r="FY363" s="36">
        <v>12</v>
      </c>
      <c r="FZ363" s="37">
        <v>7</v>
      </c>
      <c r="GA363" s="35">
        <v>29</v>
      </c>
      <c r="GB363" s="36">
        <v>20</v>
      </c>
      <c r="GC363" s="37">
        <v>9</v>
      </c>
      <c r="GD363" s="142">
        <f t="shared" si="545"/>
        <v>152</v>
      </c>
      <c r="GE363" s="142">
        <f t="shared" si="517"/>
        <v>85</v>
      </c>
      <c r="GF363" s="142">
        <f t="shared" si="518"/>
        <v>67</v>
      </c>
      <c r="GG363" s="35">
        <v>18</v>
      </c>
      <c r="GH363" s="36">
        <v>10</v>
      </c>
      <c r="GI363" s="37">
        <v>8</v>
      </c>
      <c r="GJ363" s="35">
        <v>32</v>
      </c>
      <c r="GK363" s="36">
        <v>22</v>
      </c>
      <c r="GL363" s="37">
        <v>10</v>
      </c>
      <c r="GM363" s="35">
        <v>30</v>
      </c>
      <c r="GN363" s="36">
        <v>15</v>
      </c>
      <c r="GO363" s="37">
        <v>15</v>
      </c>
      <c r="GP363" s="35">
        <v>39</v>
      </c>
      <c r="GQ363" s="36">
        <v>22</v>
      </c>
      <c r="GR363" s="37">
        <v>17</v>
      </c>
      <c r="GS363" s="35">
        <v>33</v>
      </c>
      <c r="GT363" s="36">
        <v>16</v>
      </c>
      <c r="GU363" s="37">
        <v>17</v>
      </c>
      <c r="GV363" s="142">
        <f t="shared" si="546"/>
        <v>158</v>
      </c>
      <c r="GW363" s="142">
        <f t="shared" si="519"/>
        <v>92</v>
      </c>
      <c r="GX363" s="142">
        <f t="shared" si="520"/>
        <v>66</v>
      </c>
      <c r="GY363" s="35">
        <v>33</v>
      </c>
      <c r="GZ363" s="36">
        <v>16</v>
      </c>
      <c r="HA363" s="37">
        <v>17</v>
      </c>
      <c r="HB363" s="35">
        <v>35</v>
      </c>
      <c r="HC363" s="36">
        <v>19</v>
      </c>
      <c r="HD363" s="37">
        <v>16</v>
      </c>
      <c r="HE363" s="35">
        <v>34</v>
      </c>
      <c r="HF363" s="36">
        <v>17</v>
      </c>
      <c r="HG363" s="37">
        <v>17</v>
      </c>
      <c r="HH363" s="35">
        <v>23</v>
      </c>
      <c r="HI363" s="36">
        <v>18</v>
      </c>
      <c r="HJ363" s="37">
        <v>5</v>
      </c>
      <c r="HK363" s="35">
        <v>33</v>
      </c>
      <c r="HL363" s="36">
        <v>22</v>
      </c>
      <c r="HM363" s="37">
        <v>11</v>
      </c>
      <c r="HN363" s="142">
        <f t="shared" si="547"/>
        <v>129</v>
      </c>
      <c r="HO363" s="142">
        <f t="shared" si="521"/>
        <v>57</v>
      </c>
      <c r="HP363" s="142">
        <f t="shared" si="522"/>
        <v>72</v>
      </c>
      <c r="HQ363" s="35">
        <v>26</v>
      </c>
      <c r="HR363" s="36">
        <v>13</v>
      </c>
      <c r="HS363" s="37">
        <v>13</v>
      </c>
      <c r="HT363" s="35">
        <v>25</v>
      </c>
      <c r="HU363" s="36">
        <v>11</v>
      </c>
      <c r="HV363" s="37">
        <v>14</v>
      </c>
      <c r="HW363" s="35">
        <v>20</v>
      </c>
      <c r="HX363" s="36">
        <v>3</v>
      </c>
      <c r="HY363" s="37">
        <v>17</v>
      </c>
      <c r="HZ363" s="35">
        <v>30</v>
      </c>
      <c r="IA363" s="36">
        <v>19</v>
      </c>
      <c r="IB363" s="37">
        <v>11</v>
      </c>
      <c r="IC363" s="35">
        <v>28</v>
      </c>
      <c r="ID363" s="36">
        <v>11</v>
      </c>
      <c r="IE363" s="37">
        <v>17</v>
      </c>
      <c r="IF363" s="142">
        <f t="shared" si="548"/>
        <v>82</v>
      </c>
      <c r="IG363" s="142">
        <f t="shared" si="523"/>
        <v>44</v>
      </c>
      <c r="IH363" s="142">
        <f t="shared" si="524"/>
        <v>38</v>
      </c>
      <c r="II363" s="35">
        <v>11</v>
      </c>
      <c r="IJ363" s="36">
        <v>6</v>
      </c>
      <c r="IK363" s="37">
        <v>5</v>
      </c>
      <c r="IL363" s="35">
        <v>26</v>
      </c>
      <c r="IM363" s="36">
        <v>10</v>
      </c>
      <c r="IN363" s="37">
        <v>16</v>
      </c>
      <c r="IO363" s="35">
        <v>18</v>
      </c>
      <c r="IP363" s="36">
        <v>10</v>
      </c>
      <c r="IQ363" s="37">
        <v>8</v>
      </c>
      <c r="IR363" s="35">
        <v>16</v>
      </c>
      <c r="IS363" s="36">
        <v>12</v>
      </c>
      <c r="IT363" s="37">
        <v>4</v>
      </c>
      <c r="IU363" s="35">
        <v>11</v>
      </c>
      <c r="IV363" s="36">
        <v>6</v>
      </c>
      <c r="IW363" s="37">
        <v>5</v>
      </c>
      <c r="IX363" s="142">
        <f t="shared" si="549"/>
        <v>93</v>
      </c>
      <c r="IY363" s="142">
        <f t="shared" si="525"/>
        <v>44</v>
      </c>
      <c r="IZ363" s="142">
        <f t="shared" si="526"/>
        <v>49</v>
      </c>
      <c r="JA363" s="35">
        <v>20</v>
      </c>
      <c r="JB363" s="36">
        <v>9</v>
      </c>
      <c r="JC363" s="37">
        <v>11</v>
      </c>
      <c r="JD363" s="35">
        <v>20</v>
      </c>
      <c r="JE363" s="36">
        <v>10</v>
      </c>
      <c r="JF363" s="37">
        <v>10</v>
      </c>
      <c r="JG363" s="35">
        <v>24</v>
      </c>
      <c r="JH363" s="36">
        <v>13</v>
      </c>
      <c r="JI363" s="37">
        <v>11</v>
      </c>
      <c r="JJ363" s="35">
        <v>17</v>
      </c>
      <c r="JK363" s="36">
        <v>9</v>
      </c>
      <c r="JL363" s="37">
        <v>8</v>
      </c>
      <c r="JM363" s="35">
        <v>12</v>
      </c>
      <c r="JN363" s="36">
        <v>3</v>
      </c>
      <c r="JO363" s="37">
        <v>9</v>
      </c>
      <c r="JP363" s="142">
        <f t="shared" si="550"/>
        <v>95</v>
      </c>
      <c r="JQ363" s="142">
        <f t="shared" si="527"/>
        <v>44</v>
      </c>
      <c r="JR363" s="142">
        <f t="shared" si="528"/>
        <v>51</v>
      </c>
      <c r="JS363" s="35">
        <v>27</v>
      </c>
      <c r="JT363" s="36">
        <v>12</v>
      </c>
      <c r="JU363" s="37">
        <v>15</v>
      </c>
      <c r="JV363" s="35">
        <v>17</v>
      </c>
      <c r="JW363" s="36">
        <v>9</v>
      </c>
      <c r="JX363" s="37">
        <v>8</v>
      </c>
      <c r="JY363" s="35">
        <v>17</v>
      </c>
      <c r="JZ363" s="36">
        <v>7</v>
      </c>
      <c r="KA363" s="37">
        <v>10</v>
      </c>
      <c r="KB363" s="35">
        <v>12</v>
      </c>
      <c r="KC363" s="36">
        <v>8</v>
      </c>
      <c r="KD363" s="37">
        <v>4</v>
      </c>
      <c r="KE363" s="35">
        <v>22</v>
      </c>
      <c r="KF363" s="36">
        <v>8</v>
      </c>
      <c r="KG363" s="37">
        <v>14</v>
      </c>
      <c r="KH363" s="142">
        <f t="shared" si="551"/>
        <v>50</v>
      </c>
      <c r="KI363" s="142">
        <f t="shared" si="529"/>
        <v>18</v>
      </c>
      <c r="KJ363" s="142">
        <f t="shared" si="530"/>
        <v>32</v>
      </c>
      <c r="KK363" s="35">
        <v>9</v>
      </c>
      <c r="KL363" s="36">
        <v>3</v>
      </c>
      <c r="KM363" s="37">
        <v>6</v>
      </c>
      <c r="KN363" s="35">
        <v>11</v>
      </c>
      <c r="KO363" s="36">
        <v>4</v>
      </c>
      <c r="KP363" s="37">
        <v>7</v>
      </c>
      <c r="KQ363" s="35">
        <v>11</v>
      </c>
      <c r="KR363" s="36">
        <v>4</v>
      </c>
      <c r="KS363" s="37">
        <v>7</v>
      </c>
      <c r="KT363" s="35">
        <v>7</v>
      </c>
      <c r="KU363" s="36">
        <v>3</v>
      </c>
      <c r="KV363" s="37">
        <v>4</v>
      </c>
      <c r="KW363" s="35">
        <v>12</v>
      </c>
      <c r="KX363" s="36">
        <v>4</v>
      </c>
      <c r="KY363" s="37">
        <v>8</v>
      </c>
      <c r="KZ363" s="142">
        <f t="shared" si="552"/>
        <v>32</v>
      </c>
      <c r="LA363" s="142">
        <f t="shared" si="531"/>
        <v>13</v>
      </c>
      <c r="LB363" s="142">
        <f t="shared" si="532"/>
        <v>19</v>
      </c>
      <c r="LC363" s="35">
        <v>9</v>
      </c>
      <c r="LD363" s="36">
        <v>5</v>
      </c>
      <c r="LE363" s="37">
        <v>4</v>
      </c>
      <c r="LF363" s="35">
        <v>7</v>
      </c>
      <c r="LG363" s="36">
        <v>2</v>
      </c>
      <c r="LH363" s="37">
        <v>5</v>
      </c>
      <c r="LI363" s="35">
        <v>7</v>
      </c>
      <c r="LJ363" s="36">
        <v>3</v>
      </c>
      <c r="LK363" s="37">
        <v>4</v>
      </c>
      <c r="LL363" s="35">
        <v>7</v>
      </c>
      <c r="LM363" s="36">
        <v>3</v>
      </c>
      <c r="LN363" s="37">
        <v>4</v>
      </c>
      <c r="LO363" s="35">
        <v>2</v>
      </c>
      <c r="LP363" s="36">
        <v>0</v>
      </c>
      <c r="LQ363" s="37">
        <v>2</v>
      </c>
      <c r="LR363" s="142">
        <f t="shared" si="553"/>
        <v>12</v>
      </c>
      <c r="LS363" s="142">
        <f t="shared" si="533"/>
        <v>2</v>
      </c>
      <c r="LT363" s="142">
        <f t="shared" si="534"/>
        <v>10</v>
      </c>
      <c r="LU363" s="35">
        <v>8</v>
      </c>
      <c r="LV363" s="36">
        <v>1</v>
      </c>
      <c r="LW363" s="37">
        <v>7</v>
      </c>
      <c r="LX363" s="35">
        <v>1</v>
      </c>
      <c r="LY363" s="36">
        <v>1</v>
      </c>
      <c r="LZ363" s="37">
        <v>0</v>
      </c>
      <c r="MA363" s="35">
        <v>1</v>
      </c>
      <c r="MB363" s="36">
        <v>0</v>
      </c>
      <c r="MC363" s="37">
        <v>1</v>
      </c>
      <c r="MD363" s="35">
        <v>1</v>
      </c>
      <c r="ME363" s="36">
        <v>0</v>
      </c>
      <c r="MF363" s="37">
        <v>1</v>
      </c>
      <c r="MG363" s="35">
        <v>1</v>
      </c>
      <c r="MH363" s="36">
        <v>0</v>
      </c>
      <c r="MI363" s="37">
        <v>1</v>
      </c>
      <c r="MJ363" s="142">
        <f t="shared" si="556"/>
        <v>0</v>
      </c>
      <c r="MK363" s="142">
        <f t="shared" si="557"/>
        <v>0</v>
      </c>
      <c r="ML363" s="142">
        <f t="shared" si="558"/>
        <v>0</v>
      </c>
      <c r="MM363" s="35">
        <v>0</v>
      </c>
      <c r="MN363" s="36">
        <v>0</v>
      </c>
      <c r="MO363" s="37">
        <v>0</v>
      </c>
      <c r="MP363" s="35">
        <v>0</v>
      </c>
      <c r="MQ363" s="36">
        <v>0</v>
      </c>
      <c r="MR363" s="37">
        <v>0</v>
      </c>
      <c r="MS363" s="35">
        <v>0</v>
      </c>
      <c r="MT363" s="36">
        <v>0</v>
      </c>
      <c r="MU363" s="37">
        <v>0</v>
      </c>
      <c r="MV363" s="35">
        <v>0</v>
      </c>
      <c r="MW363" s="36">
        <v>0</v>
      </c>
      <c r="MX363" s="37">
        <v>0</v>
      </c>
      <c r="MY363" s="35">
        <v>0</v>
      </c>
      <c r="MZ363" s="36">
        <v>0</v>
      </c>
      <c r="NA363" s="37">
        <v>0</v>
      </c>
      <c r="NB363" s="148">
        <f t="shared" si="559"/>
        <v>1</v>
      </c>
      <c r="NC363" s="142">
        <f t="shared" si="560"/>
        <v>0</v>
      </c>
      <c r="ND363" s="149">
        <f t="shared" si="561"/>
        <v>1</v>
      </c>
      <c r="NE363" s="35">
        <v>0</v>
      </c>
      <c r="NF363" s="36">
        <v>0</v>
      </c>
      <c r="NG363" s="37">
        <v>0</v>
      </c>
      <c r="NH363" s="35">
        <v>1</v>
      </c>
      <c r="NI363" s="36">
        <v>0</v>
      </c>
      <c r="NJ363" s="37">
        <v>1</v>
      </c>
      <c r="NK363" s="35">
        <v>0</v>
      </c>
      <c r="NL363" s="36">
        <v>0</v>
      </c>
      <c r="NM363" s="37">
        <v>0</v>
      </c>
      <c r="NN363" s="35">
        <v>0</v>
      </c>
      <c r="NO363" s="36">
        <v>0</v>
      </c>
      <c r="NP363" s="37">
        <v>0</v>
      </c>
      <c r="NQ363" s="35">
        <v>0</v>
      </c>
      <c r="NR363" s="36">
        <v>0</v>
      </c>
      <c r="NS363" s="37">
        <v>0</v>
      </c>
      <c r="NT363" s="148">
        <f t="shared" si="562"/>
        <v>0</v>
      </c>
      <c r="NU363" s="142">
        <f t="shared" si="563"/>
        <v>0</v>
      </c>
      <c r="NV363" s="149">
        <f t="shared" si="564"/>
        <v>0</v>
      </c>
      <c r="NW363" s="35">
        <v>0</v>
      </c>
      <c r="NX363" s="36">
        <v>0</v>
      </c>
      <c r="NY363" s="37">
        <v>0</v>
      </c>
      <c r="NZ363" s="35">
        <v>0</v>
      </c>
      <c r="OA363" s="36">
        <v>0</v>
      </c>
      <c r="OB363" s="37">
        <v>0</v>
      </c>
      <c r="OC363" s="35">
        <v>0</v>
      </c>
      <c r="OD363" s="36">
        <v>0</v>
      </c>
      <c r="OE363" s="37">
        <v>0</v>
      </c>
      <c r="OF363" s="35">
        <v>0</v>
      </c>
      <c r="OG363" s="36">
        <v>0</v>
      </c>
      <c r="OH363" s="37">
        <v>0</v>
      </c>
      <c r="OI363" s="35">
        <v>0</v>
      </c>
      <c r="OJ363" s="36">
        <v>0</v>
      </c>
      <c r="OK363" s="37">
        <v>0</v>
      </c>
      <c r="OL363" s="148">
        <v>0</v>
      </c>
      <c r="OM363" s="142">
        <v>0</v>
      </c>
      <c r="ON363" s="149">
        <v>0</v>
      </c>
    </row>
    <row r="364" spans="1:404">
      <c r="C364" s="150"/>
    </row>
  </sheetData>
  <mergeCells count="1">
    <mergeCell ref="B4:B5"/>
  </mergeCells>
  <phoneticPr fontId="64" type="noConversion"/>
  <pageMargins left="0.19685039370078741" right="0.19685039370078741" top="0.39370078740157483" bottom="0.39370078740157483" header="0.19685039370078741" footer="0.1968503937007874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C2" sqref="C2"/>
    </sheetView>
  </sheetViews>
  <sheetFormatPr defaultRowHeight="12"/>
  <cols>
    <col min="1" max="1" width="1" style="129" customWidth="1"/>
    <col min="2" max="2" width="0.875" style="129" customWidth="1"/>
    <col min="3" max="3" width="19.125" style="129" bestFit="1" customWidth="1"/>
    <col min="4" max="13" width="8.625" style="129" customWidth="1"/>
    <col min="14" max="21" width="6.625" style="129" customWidth="1"/>
    <col min="22" max="24" width="7.125" style="129" customWidth="1"/>
    <col min="25" max="36" width="6.625" style="129" customWidth="1"/>
    <col min="37" max="39" width="6.125" style="129" customWidth="1"/>
    <col min="40" max="54" width="5.625" style="129" customWidth="1"/>
    <col min="55" max="56" width="7.625" style="129" customWidth="1"/>
    <col min="57" max="57" width="5.625" style="129" customWidth="1"/>
    <col min="58" max="58" width="7.75" style="129" customWidth="1"/>
    <col min="59" max="60" width="6.375" style="129" customWidth="1"/>
    <col min="61" max="62" width="7.625" style="129" customWidth="1"/>
    <col min="63" max="63" width="7.5" style="129" customWidth="1"/>
    <col min="64" max="66" width="5.875" style="129" customWidth="1"/>
    <col min="67" max="69" width="6.125" style="129" customWidth="1"/>
    <col min="70" max="70" width="8" style="129" bestFit="1" customWidth="1"/>
    <col min="71" max="71" width="6.25" style="129" customWidth="1"/>
    <col min="72" max="75" width="5.625" style="129" customWidth="1"/>
    <col min="76" max="113" width="9" style="129"/>
    <col min="114" max="114" width="1.375" style="129" customWidth="1"/>
    <col min="115" max="115" width="3.25" style="129" customWidth="1"/>
    <col min="116" max="116" width="17.625" style="129" customWidth="1"/>
    <col min="117" max="119" width="9.875" style="129" customWidth="1"/>
    <col min="120" max="16384" width="9" style="129"/>
  </cols>
  <sheetData>
    <row r="1" spans="1:76" ht="4.5" customHeight="1"/>
    <row r="2" spans="1:76" ht="19.5" customHeight="1">
      <c r="B2" s="132" t="s">
        <v>5465</v>
      </c>
      <c r="C2" s="408"/>
    </row>
    <row r="3" spans="1:76" ht="9.75" customHeight="1">
      <c r="B3" s="132"/>
      <c r="G3" s="362"/>
    </row>
    <row r="4" spans="1:76" ht="15" customHeight="1">
      <c r="B4" s="131" t="s">
        <v>4921</v>
      </c>
      <c r="C4" s="74"/>
      <c r="D4" s="74"/>
      <c r="E4" s="407"/>
      <c r="F4" s="406"/>
      <c r="G4" s="405">
        <v>1101000</v>
      </c>
      <c r="H4" s="405">
        <v>1101000</v>
      </c>
      <c r="I4" s="404">
        <v>1101000</v>
      </c>
      <c r="J4" s="402">
        <v>1102000</v>
      </c>
      <c r="K4" s="402">
        <v>1102000</v>
      </c>
      <c r="L4" s="402">
        <v>1102000</v>
      </c>
      <c r="M4" s="402">
        <v>1103000</v>
      </c>
      <c r="N4" s="402">
        <v>1103000</v>
      </c>
      <c r="O4" s="402">
        <v>1103000</v>
      </c>
      <c r="P4" s="402">
        <v>1104000</v>
      </c>
      <c r="Q4" s="402">
        <v>1104000</v>
      </c>
      <c r="R4" s="402">
        <v>1104000</v>
      </c>
      <c r="S4" s="402">
        <v>1105000</v>
      </c>
      <c r="T4" s="402">
        <v>1105000</v>
      </c>
      <c r="U4" s="402">
        <v>1105000</v>
      </c>
      <c r="V4" s="402">
        <v>1106000</v>
      </c>
      <c r="W4" s="402">
        <v>1106000</v>
      </c>
      <c r="X4" s="402">
        <v>1106000</v>
      </c>
      <c r="Y4" s="402">
        <v>1107000</v>
      </c>
      <c r="Z4" s="402">
        <v>1107000</v>
      </c>
      <c r="AA4" s="402">
        <v>1107000</v>
      </c>
      <c r="AB4" s="402">
        <v>1108000</v>
      </c>
      <c r="AC4" s="402">
        <v>1108000</v>
      </c>
      <c r="AD4" s="402">
        <v>1108000</v>
      </c>
      <c r="AE4" s="402">
        <v>1109000</v>
      </c>
      <c r="AF4" s="402">
        <v>1109000</v>
      </c>
      <c r="AG4" s="402">
        <v>1109000</v>
      </c>
      <c r="AH4" s="402">
        <v>1110000</v>
      </c>
      <c r="AI4" s="402">
        <v>1110000</v>
      </c>
      <c r="AJ4" s="402">
        <v>1110000</v>
      </c>
      <c r="AK4" s="402">
        <v>1111000</v>
      </c>
      <c r="AL4" s="402">
        <v>1111000</v>
      </c>
      <c r="AM4" s="402">
        <v>1111000</v>
      </c>
      <c r="AN4" s="402">
        <v>1112000</v>
      </c>
      <c r="AO4" s="402">
        <v>1112000</v>
      </c>
      <c r="AP4" s="402">
        <v>1112000</v>
      </c>
      <c r="AQ4" s="402">
        <v>1113000</v>
      </c>
      <c r="AR4" s="402">
        <v>1113000</v>
      </c>
      <c r="AS4" s="402">
        <v>1113000</v>
      </c>
      <c r="AT4" s="402">
        <v>1114000</v>
      </c>
      <c r="AU4" s="402">
        <v>1114000</v>
      </c>
      <c r="AV4" s="402">
        <v>1114000</v>
      </c>
      <c r="AW4" s="402">
        <v>1115000</v>
      </c>
      <c r="AX4" s="402">
        <v>1115000</v>
      </c>
      <c r="AY4" s="402">
        <v>1115000</v>
      </c>
      <c r="AZ4" s="402">
        <v>1116000</v>
      </c>
      <c r="BA4" s="402">
        <v>1116000</v>
      </c>
      <c r="BB4" s="402">
        <v>1116000</v>
      </c>
      <c r="BC4" s="402">
        <v>1117000</v>
      </c>
      <c r="BD4" s="402">
        <v>1117000</v>
      </c>
      <c r="BE4" s="402">
        <v>1117000</v>
      </c>
      <c r="BF4" s="402">
        <v>1118000</v>
      </c>
      <c r="BG4" s="402">
        <v>1118000</v>
      </c>
      <c r="BH4" s="402">
        <v>1118000</v>
      </c>
      <c r="BI4" s="402">
        <v>1119000</v>
      </c>
      <c r="BJ4" s="402">
        <v>1119000</v>
      </c>
      <c r="BK4" s="402">
        <v>1119000</v>
      </c>
      <c r="BL4" s="402">
        <v>1120000</v>
      </c>
      <c r="BM4" s="402">
        <v>1120000</v>
      </c>
      <c r="BN4" s="402">
        <v>1120000</v>
      </c>
      <c r="BO4" s="402">
        <v>1121000</v>
      </c>
      <c r="BP4" s="402">
        <v>1121000</v>
      </c>
      <c r="BQ4" s="402">
        <v>1121000</v>
      </c>
      <c r="BR4" s="402">
        <v>1122000</v>
      </c>
      <c r="BS4" s="403">
        <v>1122000</v>
      </c>
      <c r="BT4" s="402">
        <v>1122000</v>
      </c>
      <c r="BU4" s="402">
        <v>1123000</v>
      </c>
      <c r="BV4" s="402">
        <v>1123000</v>
      </c>
      <c r="BW4" s="402">
        <v>1123000</v>
      </c>
    </row>
    <row r="5" spans="1:76" ht="19.5" customHeight="1">
      <c r="B5" s="169"/>
      <c r="C5" s="170"/>
      <c r="D5" s="439" t="s">
        <v>5464</v>
      </c>
      <c r="E5" s="439"/>
      <c r="F5" s="440"/>
      <c r="G5" s="435" t="s">
        <v>5463</v>
      </c>
      <c r="H5" s="436"/>
      <c r="I5" s="437"/>
      <c r="J5" s="436" t="s">
        <v>5462</v>
      </c>
      <c r="K5" s="436"/>
      <c r="L5" s="436"/>
      <c r="M5" s="435" t="s">
        <v>5461</v>
      </c>
      <c r="N5" s="436"/>
      <c r="O5" s="437"/>
      <c r="P5" s="436" t="s">
        <v>5460</v>
      </c>
      <c r="Q5" s="436"/>
      <c r="R5" s="436"/>
      <c r="S5" s="435" t="s">
        <v>5459</v>
      </c>
      <c r="T5" s="436"/>
      <c r="U5" s="437"/>
      <c r="V5" s="436" t="s">
        <v>5458</v>
      </c>
      <c r="W5" s="436"/>
      <c r="X5" s="436"/>
      <c r="Y5" s="435" t="s">
        <v>5457</v>
      </c>
      <c r="Z5" s="436"/>
      <c r="AA5" s="437"/>
      <c r="AB5" s="436" t="s">
        <v>5456</v>
      </c>
      <c r="AC5" s="436"/>
      <c r="AD5" s="436"/>
      <c r="AE5" s="435" t="s">
        <v>5455</v>
      </c>
      <c r="AF5" s="436"/>
      <c r="AG5" s="437"/>
      <c r="AH5" s="436" t="s">
        <v>5454</v>
      </c>
      <c r="AI5" s="436"/>
      <c r="AJ5" s="436"/>
      <c r="AK5" s="435" t="s">
        <v>5453</v>
      </c>
      <c r="AL5" s="436"/>
      <c r="AM5" s="437"/>
      <c r="AN5" s="436" t="s">
        <v>5452</v>
      </c>
      <c r="AO5" s="436"/>
      <c r="AP5" s="436"/>
      <c r="AQ5" s="435" t="s">
        <v>5451</v>
      </c>
      <c r="AR5" s="436"/>
      <c r="AS5" s="437"/>
      <c r="AT5" s="436" t="s">
        <v>5450</v>
      </c>
      <c r="AU5" s="436"/>
      <c r="AV5" s="436"/>
      <c r="AW5" s="435" t="s">
        <v>5449</v>
      </c>
      <c r="AX5" s="436"/>
      <c r="AY5" s="437"/>
      <c r="AZ5" s="436" t="s">
        <v>5448</v>
      </c>
      <c r="BA5" s="436"/>
      <c r="BB5" s="436"/>
      <c r="BC5" s="435" t="s">
        <v>5447</v>
      </c>
      <c r="BD5" s="436"/>
      <c r="BE5" s="437"/>
      <c r="BF5" s="436" t="s">
        <v>5446</v>
      </c>
      <c r="BG5" s="436"/>
      <c r="BH5" s="436"/>
      <c r="BI5" s="435" t="s">
        <v>5445</v>
      </c>
      <c r="BJ5" s="436"/>
      <c r="BK5" s="437"/>
      <c r="BL5" s="436" t="s">
        <v>5444</v>
      </c>
      <c r="BM5" s="436"/>
      <c r="BN5" s="436"/>
      <c r="BO5" s="435" t="s">
        <v>5443</v>
      </c>
      <c r="BP5" s="436"/>
      <c r="BQ5" s="437"/>
      <c r="BR5" s="436" t="s">
        <v>5442</v>
      </c>
      <c r="BS5" s="436"/>
      <c r="BT5" s="436"/>
      <c r="BU5" s="435" t="s">
        <v>5441</v>
      </c>
      <c r="BV5" s="436"/>
      <c r="BW5" s="437"/>
      <c r="BX5" s="2"/>
    </row>
    <row r="6" spans="1:76" ht="19.5" customHeight="1">
      <c r="B6" s="401"/>
      <c r="C6" s="400"/>
      <c r="D6" s="171" t="s">
        <v>97</v>
      </c>
      <c r="E6" s="171" t="s">
        <v>2</v>
      </c>
      <c r="F6" s="172" t="s">
        <v>3</v>
      </c>
      <c r="G6" s="171" t="s">
        <v>103</v>
      </c>
      <c r="H6" s="171" t="s">
        <v>2</v>
      </c>
      <c r="I6" s="171" t="s">
        <v>3</v>
      </c>
      <c r="J6" s="399" t="s">
        <v>103</v>
      </c>
      <c r="K6" s="171" t="s">
        <v>2</v>
      </c>
      <c r="L6" s="172" t="s">
        <v>3</v>
      </c>
      <c r="M6" s="171" t="s">
        <v>103</v>
      </c>
      <c r="N6" s="171" t="s">
        <v>2</v>
      </c>
      <c r="O6" s="171" t="s">
        <v>3</v>
      </c>
      <c r="P6" s="399" t="s">
        <v>103</v>
      </c>
      <c r="Q6" s="171" t="s">
        <v>2</v>
      </c>
      <c r="R6" s="172" t="s">
        <v>3</v>
      </c>
      <c r="S6" s="171" t="s">
        <v>103</v>
      </c>
      <c r="T6" s="171" t="s">
        <v>2</v>
      </c>
      <c r="U6" s="171" t="s">
        <v>3</v>
      </c>
      <c r="V6" s="399" t="s">
        <v>103</v>
      </c>
      <c r="W6" s="171" t="s">
        <v>2</v>
      </c>
      <c r="X6" s="172" t="s">
        <v>3</v>
      </c>
      <c r="Y6" s="171" t="s">
        <v>103</v>
      </c>
      <c r="Z6" s="171" t="s">
        <v>2</v>
      </c>
      <c r="AA6" s="171" t="s">
        <v>3</v>
      </c>
      <c r="AB6" s="399" t="s">
        <v>103</v>
      </c>
      <c r="AC6" s="171" t="s">
        <v>2</v>
      </c>
      <c r="AD6" s="172" t="s">
        <v>3</v>
      </c>
      <c r="AE6" s="171" t="s">
        <v>103</v>
      </c>
      <c r="AF6" s="171" t="s">
        <v>2</v>
      </c>
      <c r="AG6" s="171" t="s">
        <v>3</v>
      </c>
      <c r="AH6" s="399" t="s">
        <v>103</v>
      </c>
      <c r="AI6" s="171" t="s">
        <v>2</v>
      </c>
      <c r="AJ6" s="172" t="s">
        <v>3</v>
      </c>
      <c r="AK6" s="171" t="s">
        <v>103</v>
      </c>
      <c r="AL6" s="171" t="s">
        <v>2</v>
      </c>
      <c r="AM6" s="171" t="s">
        <v>3</v>
      </c>
      <c r="AN6" s="399" t="s">
        <v>103</v>
      </c>
      <c r="AO6" s="171" t="s">
        <v>2</v>
      </c>
      <c r="AP6" s="172" t="s">
        <v>3</v>
      </c>
      <c r="AQ6" s="171" t="s">
        <v>103</v>
      </c>
      <c r="AR6" s="171" t="s">
        <v>2</v>
      </c>
      <c r="AS6" s="171" t="s">
        <v>3</v>
      </c>
      <c r="AT6" s="399" t="s">
        <v>103</v>
      </c>
      <c r="AU6" s="171" t="s">
        <v>2</v>
      </c>
      <c r="AV6" s="172" t="s">
        <v>3</v>
      </c>
      <c r="AW6" s="171" t="s">
        <v>103</v>
      </c>
      <c r="AX6" s="171" t="s">
        <v>2</v>
      </c>
      <c r="AY6" s="171" t="s">
        <v>3</v>
      </c>
      <c r="AZ6" s="399" t="s">
        <v>103</v>
      </c>
      <c r="BA6" s="171" t="s">
        <v>2</v>
      </c>
      <c r="BB6" s="172" t="s">
        <v>3</v>
      </c>
      <c r="BC6" s="171" t="s">
        <v>103</v>
      </c>
      <c r="BD6" s="171" t="s">
        <v>2</v>
      </c>
      <c r="BE6" s="171" t="s">
        <v>3</v>
      </c>
      <c r="BF6" s="399" t="s">
        <v>103</v>
      </c>
      <c r="BG6" s="171" t="s">
        <v>2</v>
      </c>
      <c r="BH6" s="172" t="s">
        <v>3</v>
      </c>
      <c r="BI6" s="171" t="s">
        <v>103</v>
      </c>
      <c r="BJ6" s="171" t="s">
        <v>2</v>
      </c>
      <c r="BK6" s="171" t="s">
        <v>3</v>
      </c>
      <c r="BL6" s="399" t="s">
        <v>103</v>
      </c>
      <c r="BM6" s="171" t="s">
        <v>2</v>
      </c>
      <c r="BN6" s="172" t="s">
        <v>3</v>
      </c>
      <c r="BO6" s="171" t="s">
        <v>103</v>
      </c>
      <c r="BP6" s="171" t="s">
        <v>2</v>
      </c>
      <c r="BQ6" s="171" t="s">
        <v>3</v>
      </c>
      <c r="BR6" s="399" t="s">
        <v>103</v>
      </c>
      <c r="BS6" s="171" t="s">
        <v>2</v>
      </c>
      <c r="BT6" s="172" t="s">
        <v>3</v>
      </c>
      <c r="BU6" s="171" t="s">
        <v>103</v>
      </c>
      <c r="BV6" s="171" t="s">
        <v>2</v>
      </c>
      <c r="BW6" s="171" t="s">
        <v>3</v>
      </c>
      <c r="BX6" s="2"/>
    </row>
    <row r="7" spans="1:76" ht="19.5" hidden="1" customHeight="1">
      <c r="A7" s="130"/>
      <c r="B7" s="398" t="s">
        <v>5440</v>
      </c>
      <c r="C7" s="397" t="s">
        <v>5439</v>
      </c>
      <c r="D7" s="395" t="s">
        <v>5438</v>
      </c>
      <c r="E7" s="395" t="s">
        <v>5437</v>
      </c>
      <c r="F7" s="395" t="s">
        <v>5436</v>
      </c>
      <c r="G7" s="396" t="str">
        <f>G5&amp;"계"</f>
        <v>포항시계</v>
      </c>
      <c r="H7" s="395" t="str">
        <f>G5&amp;"남"</f>
        <v>포항시남</v>
      </c>
      <c r="I7" s="394" t="str">
        <f>G5&amp;"여"</f>
        <v>포항시여</v>
      </c>
      <c r="J7" s="396" t="str">
        <f>J5&amp;"계"</f>
        <v>경주시계</v>
      </c>
      <c r="K7" s="395" t="str">
        <f>J5&amp;"남"</f>
        <v>경주시남</v>
      </c>
      <c r="L7" s="394" t="str">
        <f>J5&amp;"여"</f>
        <v>경주시여</v>
      </c>
      <c r="M7" s="396" t="str">
        <f>M5&amp;"계"</f>
        <v>김천시계</v>
      </c>
      <c r="N7" s="395" t="str">
        <f>M5&amp;"남"</f>
        <v>김천시남</v>
      </c>
      <c r="O7" s="394" t="str">
        <f>M5&amp;"여"</f>
        <v>김천시여</v>
      </c>
      <c r="P7" s="396" t="str">
        <f>P5&amp;"계"</f>
        <v>안동시계</v>
      </c>
      <c r="Q7" s="395" t="str">
        <f>P5&amp;"남"</f>
        <v>안동시남</v>
      </c>
      <c r="R7" s="394" t="str">
        <f>P5&amp;"여"</f>
        <v>안동시여</v>
      </c>
      <c r="S7" s="396" t="str">
        <f>S5&amp;"계"</f>
        <v>구미시계</v>
      </c>
      <c r="T7" s="395" t="str">
        <f>S5&amp;"남"</f>
        <v>구미시남</v>
      </c>
      <c r="U7" s="394" t="str">
        <f>S5&amp;"여"</f>
        <v>구미시여</v>
      </c>
      <c r="V7" s="396" t="str">
        <f>V5&amp;"계"</f>
        <v>영주시계</v>
      </c>
      <c r="W7" s="395" t="str">
        <f>V5&amp;"남"</f>
        <v>영주시남</v>
      </c>
      <c r="X7" s="394" t="str">
        <f>V5&amp;"여"</f>
        <v>영주시여</v>
      </c>
      <c r="Y7" s="396" t="str">
        <f>Y5&amp;"계"</f>
        <v>영천시계</v>
      </c>
      <c r="Z7" s="395" t="str">
        <f>Y5&amp;"남"</f>
        <v>영천시남</v>
      </c>
      <c r="AA7" s="394" t="str">
        <f>Y5&amp;"여"</f>
        <v>영천시여</v>
      </c>
      <c r="AB7" s="396" t="str">
        <f>AB5&amp;"계"</f>
        <v>상주시계</v>
      </c>
      <c r="AC7" s="395" t="str">
        <f>AB5&amp;"남"</f>
        <v>상주시남</v>
      </c>
      <c r="AD7" s="394" t="str">
        <f>AB5&amp;"여"</f>
        <v>상주시여</v>
      </c>
      <c r="AE7" s="396" t="str">
        <f>AE5&amp;"계"</f>
        <v>문경시계</v>
      </c>
      <c r="AF7" s="395" t="str">
        <f>AE5&amp;"남"</f>
        <v>문경시남</v>
      </c>
      <c r="AG7" s="394" t="str">
        <f>AE5&amp;"여"</f>
        <v>문경시여</v>
      </c>
      <c r="AH7" s="396" t="str">
        <f>AH5&amp;"계"</f>
        <v>경산시계</v>
      </c>
      <c r="AI7" s="395" t="str">
        <f>AH5&amp;"남"</f>
        <v>경산시남</v>
      </c>
      <c r="AJ7" s="394" t="str">
        <f>AH5&amp;"여"</f>
        <v>경산시여</v>
      </c>
      <c r="AK7" s="396" t="str">
        <f>AK5&amp;"계"</f>
        <v>군위군계</v>
      </c>
      <c r="AL7" s="395" t="str">
        <f>AK5&amp;"남"</f>
        <v>군위군남</v>
      </c>
      <c r="AM7" s="394" t="str">
        <f>AK5&amp;"여"</f>
        <v>군위군여</v>
      </c>
      <c r="AN7" s="396" t="str">
        <f>AN5&amp;"계"</f>
        <v>의성군계</v>
      </c>
      <c r="AO7" s="395" t="str">
        <f>AN5&amp;"남"</f>
        <v>의성군남</v>
      </c>
      <c r="AP7" s="394" t="str">
        <f>AN5&amp;"여"</f>
        <v>의성군여</v>
      </c>
      <c r="AQ7" s="396" t="str">
        <f>AQ5&amp;"계"</f>
        <v>청송군계</v>
      </c>
      <c r="AR7" s="395" t="str">
        <f>AQ5&amp;"남"</f>
        <v>청송군남</v>
      </c>
      <c r="AS7" s="394" t="str">
        <f>AQ5&amp;"여"</f>
        <v>청송군여</v>
      </c>
      <c r="AT7" s="396" t="str">
        <f>AT5&amp;"계"</f>
        <v>영양군계</v>
      </c>
      <c r="AU7" s="395" t="str">
        <f>AT5&amp;"남"</f>
        <v>영양군남</v>
      </c>
      <c r="AV7" s="394" t="str">
        <f>AT5&amp;"여"</f>
        <v>영양군여</v>
      </c>
      <c r="AW7" s="396" t="str">
        <f>AW5&amp;"계"</f>
        <v>영덕군계</v>
      </c>
      <c r="AX7" s="395" t="str">
        <f>AW5&amp;"남"</f>
        <v>영덕군남</v>
      </c>
      <c r="AY7" s="394" t="str">
        <f>AW5&amp;"여"</f>
        <v>영덕군여</v>
      </c>
      <c r="AZ7" s="396" t="str">
        <f>AZ5&amp;"계"</f>
        <v>청도군계</v>
      </c>
      <c r="BA7" s="395" t="str">
        <f>AZ5&amp;"남"</f>
        <v>청도군남</v>
      </c>
      <c r="BB7" s="394" t="str">
        <f>AZ5&amp;"여"</f>
        <v>청도군여</v>
      </c>
      <c r="BC7" s="396" t="str">
        <f>BC5&amp;"계"</f>
        <v>고령군계</v>
      </c>
      <c r="BD7" s="395" t="str">
        <f>BC5&amp;"남"</f>
        <v>고령군남</v>
      </c>
      <c r="BE7" s="394" t="str">
        <f>BC5&amp;"여"</f>
        <v>고령군여</v>
      </c>
      <c r="BF7" s="396" t="str">
        <f>BF5&amp;"계"</f>
        <v>성주군계</v>
      </c>
      <c r="BG7" s="395" t="str">
        <f>BF5&amp;"남"</f>
        <v>성주군남</v>
      </c>
      <c r="BH7" s="394" t="str">
        <f>BF5&amp;"여"</f>
        <v>성주군여</v>
      </c>
      <c r="BI7" s="396" t="str">
        <f>BI5&amp;"계"</f>
        <v>칠곡군계</v>
      </c>
      <c r="BJ7" s="395" t="str">
        <f>BI5&amp;"남"</f>
        <v>칠곡군남</v>
      </c>
      <c r="BK7" s="394" t="str">
        <f>BI5&amp;"여"</f>
        <v>칠곡군여</v>
      </c>
      <c r="BL7" s="396" t="str">
        <f>BL5&amp;"계"</f>
        <v>예천군계</v>
      </c>
      <c r="BM7" s="395" t="str">
        <f>BL5&amp;"남"</f>
        <v>예천군남</v>
      </c>
      <c r="BN7" s="394" t="str">
        <f>BL5&amp;"여"</f>
        <v>예천군여</v>
      </c>
      <c r="BO7" s="396" t="str">
        <f>BO5&amp;"계"</f>
        <v>봉화군계</v>
      </c>
      <c r="BP7" s="395" t="str">
        <f>BO5&amp;"남"</f>
        <v>봉화군남</v>
      </c>
      <c r="BQ7" s="394" t="str">
        <f>BO5&amp;"여"</f>
        <v>봉화군여</v>
      </c>
      <c r="BR7" s="396" t="str">
        <f>BR5&amp;"계"</f>
        <v>울진군계</v>
      </c>
      <c r="BS7" s="395" t="str">
        <f>BR5&amp;"남"</f>
        <v>울진군남</v>
      </c>
      <c r="BT7" s="394" t="str">
        <f>BR5&amp;"여"</f>
        <v>울진군여</v>
      </c>
      <c r="BU7" s="396" t="str">
        <f>BU5&amp;"계"</f>
        <v>울릉군계</v>
      </c>
      <c r="BV7" s="395" t="str">
        <f>BU5&amp;"남"</f>
        <v>울릉군남</v>
      </c>
      <c r="BW7" s="394" t="str">
        <f>BU5&amp;"여"</f>
        <v>울릉군여</v>
      </c>
      <c r="BX7" s="2"/>
    </row>
    <row r="8" spans="1:76" ht="15" customHeight="1">
      <c r="B8" s="393">
        <v>0</v>
      </c>
      <c r="C8" s="170" t="s">
        <v>5435</v>
      </c>
      <c r="D8" s="391">
        <f t="shared" ref="D8:AI8" si="0">SUM(D9:D66)</f>
        <v>47805</v>
      </c>
      <c r="E8" s="391">
        <f t="shared" si="0"/>
        <v>30382</v>
      </c>
      <c r="F8" s="391">
        <f t="shared" si="0"/>
        <v>17423</v>
      </c>
      <c r="G8" s="392">
        <f t="shared" si="0"/>
        <v>4908</v>
      </c>
      <c r="H8" s="391">
        <f t="shared" si="0"/>
        <v>2920</v>
      </c>
      <c r="I8" s="390">
        <f t="shared" si="0"/>
        <v>1988</v>
      </c>
      <c r="J8" s="391">
        <f t="shared" si="0"/>
        <v>8395</v>
      </c>
      <c r="K8" s="391">
        <f t="shared" si="0"/>
        <v>5961</v>
      </c>
      <c r="L8" s="391">
        <f t="shared" si="0"/>
        <v>2434</v>
      </c>
      <c r="M8" s="392">
        <f t="shared" si="0"/>
        <v>1702</v>
      </c>
      <c r="N8" s="391">
        <f t="shared" si="0"/>
        <v>974</v>
      </c>
      <c r="O8" s="390">
        <f t="shared" si="0"/>
        <v>728</v>
      </c>
      <c r="P8" s="391">
        <f t="shared" si="0"/>
        <v>1397</v>
      </c>
      <c r="Q8" s="391">
        <f t="shared" si="0"/>
        <v>583</v>
      </c>
      <c r="R8" s="391">
        <f t="shared" si="0"/>
        <v>814</v>
      </c>
      <c r="S8" s="392">
        <f t="shared" si="0"/>
        <v>6212</v>
      </c>
      <c r="T8" s="391">
        <f t="shared" si="0"/>
        <v>3704</v>
      </c>
      <c r="U8" s="390">
        <f t="shared" si="0"/>
        <v>2508</v>
      </c>
      <c r="V8" s="391">
        <f t="shared" si="0"/>
        <v>848</v>
      </c>
      <c r="W8" s="391">
        <f t="shared" si="0"/>
        <v>329</v>
      </c>
      <c r="X8" s="391">
        <f t="shared" si="0"/>
        <v>519</v>
      </c>
      <c r="Y8" s="392">
        <f t="shared" si="0"/>
        <v>2775</v>
      </c>
      <c r="Z8" s="391">
        <f t="shared" si="0"/>
        <v>2086</v>
      </c>
      <c r="AA8" s="390">
        <f t="shared" si="0"/>
        <v>689</v>
      </c>
      <c r="AB8" s="391">
        <f t="shared" si="0"/>
        <v>906</v>
      </c>
      <c r="AC8" s="391">
        <f t="shared" si="0"/>
        <v>363</v>
      </c>
      <c r="AD8" s="391">
        <f t="shared" si="0"/>
        <v>543</v>
      </c>
      <c r="AE8" s="392">
        <f t="shared" si="0"/>
        <v>609</v>
      </c>
      <c r="AF8" s="391">
        <f t="shared" si="0"/>
        <v>256</v>
      </c>
      <c r="AG8" s="390">
        <f t="shared" si="0"/>
        <v>353</v>
      </c>
      <c r="AH8" s="391">
        <f t="shared" si="0"/>
        <v>7223</v>
      </c>
      <c r="AI8" s="391">
        <f t="shared" si="0"/>
        <v>4416</v>
      </c>
      <c r="AJ8" s="391">
        <f t="shared" ref="AJ8:BO8" si="1">SUM(AJ9:AJ66)</f>
        <v>2807</v>
      </c>
      <c r="AK8" s="392">
        <f t="shared" si="1"/>
        <v>561</v>
      </c>
      <c r="AL8" s="391">
        <f t="shared" si="1"/>
        <v>428</v>
      </c>
      <c r="AM8" s="390">
        <f t="shared" si="1"/>
        <v>133</v>
      </c>
      <c r="AN8" s="391">
        <f t="shared" si="1"/>
        <v>676</v>
      </c>
      <c r="AO8" s="391">
        <f t="shared" si="1"/>
        <v>387</v>
      </c>
      <c r="AP8" s="391">
        <f t="shared" si="1"/>
        <v>289</v>
      </c>
      <c r="AQ8" s="392">
        <f t="shared" si="1"/>
        <v>279</v>
      </c>
      <c r="AR8" s="391">
        <f t="shared" si="1"/>
        <v>134</v>
      </c>
      <c r="AS8" s="390">
        <f t="shared" si="1"/>
        <v>145</v>
      </c>
      <c r="AT8" s="391">
        <f t="shared" si="1"/>
        <v>211</v>
      </c>
      <c r="AU8" s="391">
        <f t="shared" si="1"/>
        <v>62</v>
      </c>
      <c r="AV8" s="391">
        <f t="shared" si="1"/>
        <v>149</v>
      </c>
      <c r="AW8" s="392">
        <f t="shared" si="1"/>
        <v>732</v>
      </c>
      <c r="AX8" s="391">
        <f t="shared" si="1"/>
        <v>515</v>
      </c>
      <c r="AY8" s="390">
        <f t="shared" si="1"/>
        <v>217</v>
      </c>
      <c r="AZ8" s="391">
        <f t="shared" si="1"/>
        <v>904</v>
      </c>
      <c r="BA8" s="391">
        <f t="shared" si="1"/>
        <v>467</v>
      </c>
      <c r="BB8" s="391">
        <f t="shared" si="1"/>
        <v>437</v>
      </c>
      <c r="BC8" s="392">
        <f t="shared" si="1"/>
        <v>1820</v>
      </c>
      <c r="BD8" s="391">
        <f t="shared" si="1"/>
        <v>1444</v>
      </c>
      <c r="BE8" s="390">
        <f t="shared" si="1"/>
        <v>376</v>
      </c>
      <c r="BF8" s="391">
        <f t="shared" si="1"/>
        <v>1528</v>
      </c>
      <c r="BG8" s="391">
        <f t="shared" si="1"/>
        <v>1110</v>
      </c>
      <c r="BH8" s="391">
        <f t="shared" si="1"/>
        <v>418</v>
      </c>
      <c r="BI8" s="392">
        <f t="shared" si="1"/>
        <v>4034</v>
      </c>
      <c r="BJ8" s="391">
        <f t="shared" si="1"/>
        <v>2866</v>
      </c>
      <c r="BK8" s="390">
        <f t="shared" si="1"/>
        <v>1168</v>
      </c>
      <c r="BL8" s="391">
        <f t="shared" si="1"/>
        <v>455</v>
      </c>
      <c r="BM8" s="391">
        <f t="shared" si="1"/>
        <v>156</v>
      </c>
      <c r="BN8" s="391">
        <f t="shared" si="1"/>
        <v>299</v>
      </c>
      <c r="BO8" s="392">
        <f t="shared" si="1"/>
        <v>285</v>
      </c>
      <c r="BP8" s="391">
        <f t="shared" ref="BP8:BW8" si="2">SUM(BP9:BP66)</f>
        <v>98</v>
      </c>
      <c r="BQ8" s="390">
        <f t="shared" si="2"/>
        <v>187</v>
      </c>
      <c r="BR8" s="391">
        <f t="shared" si="2"/>
        <v>1214</v>
      </c>
      <c r="BS8" s="391">
        <f t="shared" si="2"/>
        <v>1016</v>
      </c>
      <c r="BT8" s="391">
        <f t="shared" si="2"/>
        <v>198</v>
      </c>
      <c r="BU8" s="392">
        <f t="shared" si="2"/>
        <v>131</v>
      </c>
      <c r="BV8" s="391">
        <f t="shared" si="2"/>
        <v>107</v>
      </c>
      <c r="BW8" s="390">
        <f t="shared" si="2"/>
        <v>24</v>
      </c>
    </row>
    <row r="9" spans="1:76" ht="15" customHeight="1">
      <c r="A9" s="126">
        <v>112</v>
      </c>
      <c r="B9" s="387">
        <v>112</v>
      </c>
      <c r="C9" s="386" t="s">
        <v>5434</v>
      </c>
      <c r="D9" s="389">
        <f t="shared" ref="D9:D40" si="3">E9+F9</f>
        <v>5758</v>
      </c>
      <c r="E9" s="384">
        <f t="shared" ref="E9:E40" si="4">H9+K9+N9+Q9+T9+W9+Z9+AC9+AF9+AL9+AO9+AU9+AX9+BA9+BD9+BG9+BJ9+BM9+BP9+BS9+BV9+AI9+AR9</f>
        <v>3321</v>
      </c>
      <c r="F9" s="384">
        <f t="shared" ref="F9:F40" si="5">I9+L9+O9+R9+U9+X9+AA9+AD9+AG9+AM9+AP9+AV9+AY9+BB9+BE9+BH9+BK9+BN9+BQ9+BT9+BW9+AJ9+AS9</f>
        <v>2437</v>
      </c>
      <c r="G9" s="381">
        <f t="shared" ref="G9:G40" si="6">SUM(H9:I9)</f>
        <v>481</v>
      </c>
      <c r="H9" s="380">
        <v>249</v>
      </c>
      <c r="I9" s="379">
        <v>232</v>
      </c>
      <c r="J9" s="382">
        <f t="shared" ref="J9:J40" si="7">SUM(K9:L9)</f>
        <v>1384</v>
      </c>
      <c r="K9" s="380">
        <v>851</v>
      </c>
      <c r="L9" s="379">
        <v>533</v>
      </c>
      <c r="M9" s="381">
        <f t="shared" ref="M9:M40" si="8">SUM(N9:O9)</f>
        <v>159</v>
      </c>
      <c r="N9" s="380">
        <v>83</v>
      </c>
      <c r="O9" s="379">
        <v>76</v>
      </c>
      <c r="P9" s="382">
        <f t="shared" ref="P9:P40" si="9">SUM(Q9:R9)</f>
        <v>119</v>
      </c>
      <c r="Q9" s="380">
        <v>61</v>
      </c>
      <c r="R9" s="379">
        <v>58</v>
      </c>
      <c r="S9" s="382">
        <f t="shared" ref="S9:S40" si="10">SUM(T9:U9)</f>
        <v>1350</v>
      </c>
      <c r="T9" s="380">
        <v>738</v>
      </c>
      <c r="U9" s="379">
        <v>612</v>
      </c>
      <c r="V9" s="382">
        <f t="shared" ref="V9:V40" si="11">SUM(W9:X9)</f>
        <v>80</v>
      </c>
      <c r="W9" s="380">
        <v>44</v>
      </c>
      <c r="X9" s="379">
        <v>36</v>
      </c>
      <c r="Y9" s="381">
        <f t="shared" ref="Y9:Y40" si="12">SUM(Z9:AA9)</f>
        <v>289</v>
      </c>
      <c r="Z9" s="380">
        <v>183</v>
      </c>
      <c r="AA9" s="379">
        <v>106</v>
      </c>
      <c r="AB9" s="382">
        <f t="shared" ref="AB9:AB40" si="13">SUM(AC9:AD9)</f>
        <v>65</v>
      </c>
      <c r="AC9" s="380">
        <v>30</v>
      </c>
      <c r="AD9" s="379">
        <v>35</v>
      </c>
      <c r="AE9" s="381">
        <f t="shared" ref="AE9:AE40" si="14">SUM(AF9:AG9)</f>
        <v>120</v>
      </c>
      <c r="AF9" s="380">
        <v>61</v>
      </c>
      <c r="AG9" s="379">
        <v>59</v>
      </c>
      <c r="AH9" s="381">
        <f t="shared" ref="AH9:AH40" si="15">SUM(AI9:AJ9)</f>
        <v>487</v>
      </c>
      <c r="AI9" s="380">
        <v>290</v>
      </c>
      <c r="AJ9" s="379">
        <v>197</v>
      </c>
      <c r="AK9" s="381">
        <f t="shared" ref="AK9:AK40" si="16">SUM(AL9:AM9)</f>
        <v>29</v>
      </c>
      <c r="AL9" s="380">
        <v>14</v>
      </c>
      <c r="AM9" s="379">
        <v>15</v>
      </c>
      <c r="AN9" s="382">
        <f t="shared" ref="AN9:AN40" si="17">SUM(AO9:AP9)</f>
        <v>89</v>
      </c>
      <c r="AO9" s="380">
        <v>55</v>
      </c>
      <c r="AP9" s="379">
        <v>34</v>
      </c>
      <c r="AQ9" s="381">
        <f t="shared" ref="AQ9:AQ40" si="18">SUM(AR9:AS9)</f>
        <v>18</v>
      </c>
      <c r="AR9" s="380">
        <v>5</v>
      </c>
      <c r="AS9" s="379">
        <v>13</v>
      </c>
      <c r="AT9" s="382">
        <f t="shared" ref="AT9:AT40" si="19">SUM(AU9:AV9)</f>
        <v>9</v>
      </c>
      <c r="AU9" s="380">
        <v>5</v>
      </c>
      <c r="AV9" s="379">
        <v>4</v>
      </c>
      <c r="AW9" s="381">
        <f t="shared" ref="AW9:AW40" si="20">SUM(AX9:AY9)</f>
        <v>30</v>
      </c>
      <c r="AX9" s="380">
        <v>11</v>
      </c>
      <c r="AY9" s="379">
        <v>19</v>
      </c>
      <c r="AZ9" s="382">
        <f t="shared" ref="AZ9:AZ40" si="21">SUM(BA9:BB9)</f>
        <v>46</v>
      </c>
      <c r="BA9" s="380">
        <v>26</v>
      </c>
      <c r="BB9" s="379">
        <v>20</v>
      </c>
      <c r="BC9" s="381">
        <f t="shared" ref="BC9:BC40" si="22">SUM(BD9:BE9)</f>
        <v>147</v>
      </c>
      <c r="BD9" s="380">
        <v>98</v>
      </c>
      <c r="BE9" s="379">
        <v>49</v>
      </c>
      <c r="BF9" s="382">
        <f t="shared" ref="BF9:BF40" si="23">SUM(BG9:BH9)</f>
        <v>143</v>
      </c>
      <c r="BG9" s="380">
        <v>104</v>
      </c>
      <c r="BH9" s="379">
        <v>39</v>
      </c>
      <c r="BI9" s="381">
        <f t="shared" ref="BI9:BI40" si="24">SUM(BJ9:BK9)</f>
        <v>581</v>
      </c>
      <c r="BJ9" s="380">
        <v>352</v>
      </c>
      <c r="BK9" s="379">
        <v>229</v>
      </c>
      <c r="BL9" s="382">
        <f t="shared" ref="BL9:BL40" si="25">SUM(BM9:BN9)</f>
        <v>33</v>
      </c>
      <c r="BM9" s="380">
        <v>16</v>
      </c>
      <c r="BN9" s="379">
        <v>17</v>
      </c>
      <c r="BO9" s="381">
        <f t="shared" ref="BO9:BO40" si="26">SUM(BP9:BQ9)</f>
        <v>20</v>
      </c>
      <c r="BP9" s="380">
        <v>10</v>
      </c>
      <c r="BQ9" s="379">
        <v>10</v>
      </c>
      <c r="BR9" s="381">
        <f t="shared" ref="BR9:BR40" si="27">SUM(BS9:BT9)</f>
        <v>58</v>
      </c>
      <c r="BS9" s="380">
        <v>24</v>
      </c>
      <c r="BT9" s="379">
        <v>34</v>
      </c>
      <c r="BU9" s="381">
        <f t="shared" ref="BU9:BU40" si="28">SUM(BV9:BW9)</f>
        <v>21</v>
      </c>
      <c r="BV9" s="380">
        <v>11</v>
      </c>
      <c r="BW9" s="379">
        <v>10</v>
      </c>
    </row>
    <row r="10" spans="1:76" ht="15" customHeight="1">
      <c r="A10" s="126">
        <v>122</v>
      </c>
      <c r="B10" s="387">
        <v>122</v>
      </c>
      <c r="C10" s="386" t="s">
        <v>5433</v>
      </c>
      <c r="D10" s="389">
        <f t="shared" si="3"/>
        <v>6576</v>
      </c>
      <c r="E10" s="383">
        <f t="shared" si="4"/>
        <v>3155</v>
      </c>
      <c r="F10" s="383">
        <f t="shared" si="5"/>
        <v>3421</v>
      </c>
      <c r="G10" s="381">
        <f t="shared" si="6"/>
        <v>795</v>
      </c>
      <c r="H10" s="380">
        <v>467</v>
      </c>
      <c r="I10" s="379">
        <v>328</v>
      </c>
      <c r="J10" s="382">
        <f t="shared" si="7"/>
        <v>1006</v>
      </c>
      <c r="K10" s="380">
        <v>520</v>
      </c>
      <c r="L10" s="379">
        <v>486</v>
      </c>
      <c r="M10" s="381">
        <f t="shared" si="8"/>
        <v>285</v>
      </c>
      <c r="N10" s="380">
        <v>126</v>
      </c>
      <c r="O10" s="379">
        <v>159</v>
      </c>
      <c r="P10" s="382">
        <f t="shared" si="9"/>
        <v>391</v>
      </c>
      <c r="Q10" s="380">
        <v>157</v>
      </c>
      <c r="R10" s="379">
        <v>234</v>
      </c>
      <c r="S10" s="382">
        <f t="shared" si="10"/>
        <v>777</v>
      </c>
      <c r="T10" s="380">
        <v>303</v>
      </c>
      <c r="U10" s="379">
        <v>474</v>
      </c>
      <c r="V10" s="382">
        <f t="shared" si="11"/>
        <v>255</v>
      </c>
      <c r="W10" s="380">
        <v>120</v>
      </c>
      <c r="X10" s="379">
        <v>135</v>
      </c>
      <c r="Y10" s="381">
        <f t="shared" si="12"/>
        <v>172</v>
      </c>
      <c r="Z10" s="380">
        <v>82</v>
      </c>
      <c r="AA10" s="379">
        <v>90</v>
      </c>
      <c r="AB10" s="382">
        <f t="shared" si="13"/>
        <v>80</v>
      </c>
      <c r="AC10" s="380">
        <v>34</v>
      </c>
      <c r="AD10" s="379">
        <v>46</v>
      </c>
      <c r="AE10" s="381">
        <f t="shared" si="14"/>
        <v>62</v>
      </c>
      <c r="AF10" s="380">
        <v>16</v>
      </c>
      <c r="AG10" s="379">
        <v>46</v>
      </c>
      <c r="AH10" s="381">
        <f t="shared" si="15"/>
        <v>1873</v>
      </c>
      <c r="AI10" s="380">
        <v>911</v>
      </c>
      <c r="AJ10" s="379">
        <v>962</v>
      </c>
      <c r="AK10" s="381">
        <f t="shared" si="16"/>
        <v>19</v>
      </c>
      <c r="AL10" s="380">
        <v>6</v>
      </c>
      <c r="AM10" s="379">
        <v>13</v>
      </c>
      <c r="AN10" s="382">
        <f t="shared" si="17"/>
        <v>48</v>
      </c>
      <c r="AO10" s="380">
        <v>6</v>
      </c>
      <c r="AP10" s="379">
        <v>42</v>
      </c>
      <c r="AQ10" s="381">
        <f t="shared" si="18"/>
        <v>21</v>
      </c>
      <c r="AR10" s="380">
        <v>6</v>
      </c>
      <c r="AS10" s="379">
        <v>15</v>
      </c>
      <c r="AT10" s="382">
        <f t="shared" si="19"/>
        <v>13</v>
      </c>
      <c r="AU10" s="380">
        <v>3</v>
      </c>
      <c r="AV10" s="379">
        <v>10</v>
      </c>
      <c r="AW10" s="381">
        <f t="shared" si="20"/>
        <v>96</v>
      </c>
      <c r="AX10" s="380">
        <v>77</v>
      </c>
      <c r="AY10" s="379">
        <v>19</v>
      </c>
      <c r="AZ10" s="382">
        <f t="shared" si="21"/>
        <v>35</v>
      </c>
      <c r="BA10" s="380">
        <v>8</v>
      </c>
      <c r="BB10" s="379">
        <v>27</v>
      </c>
      <c r="BC10" s="381">
        <f t="shared" si="22"/>
        <v>81</v>
      </c>
      <c r="BD10" s="380">
        <v>26</v>
      </c>
      <c r="BE10" s="379">
        <v>55</v>
      </c>
      <c r="BF10" s="382">
        <f t="shared" si="23"/>
        <v>46</v>
      </c>
      <c r="BG10" s="380">
        <v>19</v>
      </c>
      <c r="BH10" s="379">
        <v>27</v>
      </c>
      <c r="BI10" s="381">
        <f t="shared" si="24"/>
        <v>295</v>
      </c>
      <c r="BJ10" s="380">
        <v>106</v>
      </c>
      <c r="BK10" s="379">
        <v>189</v>
      </c>
      <c r="BL10" s="382">
        <f t="shared" si="25"/>
        <v>37</v>
      </c>
      <c r="BM10" s="380">
        <v>8</v>
      </c>
      <c r="BN10" s="379">
        <v>29</v>
      </c>
      <c r="BO10" s="381">
        <f t="shared" si="26"/>
        <v>28</v>
      </c>
      <c r="BP10" s="380">
        <v>10</v>
      </c>
      <c r="BQ10" s="379">
        <v>18</v>
      </c>
      <c r="BR10" s="381">
        <f t="shared" si="27"/>
        <v>147</v>
      </c>
      <c r="BS10" s="380">
        <v>134</v>
      </c>
      <c r="BT10" s="379">
        <v>13</v>
      </c>
      <c r="BU10" s="381">
        <f t="shared" si="28"/>
        <v>14</v>
      </c>
      <c r="BV10" s="380">
        <v>10</v>
      </c>
      <c r="BW10" s="379">
        <v>4</v>
      </c>
    </row>
    <row r="11" spans="1:76" ht="15" customHeight="1">
      <c r="A11" s="126">
        <v>275</v>
      </c>
      <c r="B11" s="387">
        <v>275</v>
      </c>
      <c r="C11" s="386" t="s">
        <v>5432</v>
      </c>
      <c r="D11" s="389">
        <f t="shared" si="3"/>
        <v>11217</v>
      </c>
      <c r="E11" s="383">
        <f t="shared" si="4"/>
        <v>5574</v>
      </c>
      <c r="F11" s="383">
        <f t="shared" si="5"/>
        <v>5643</v>
      </c>
      <c r="G11" s="381">
        <f t="shared" si="6"/>
        <v>1304</v>
      </c>
      <c r="H11" s="380">
        <v>686</v>
      </c>
      <c r="I11" s="379">
        <v>618</v>
      </c>
      <c r="J11" s="382">
        <f t="shared" si="7"/>
        <v>1755</v>
      </c>
      <c r="K11" s="380">
        <v>1106</v>
      </c>
      <c r="L11" s="379">
        <v>649</v>
      </c>
      <c r="M11" s="381">
        <f t="shared" si="8"/>
        <v>452</v>
      </c>
      <c r="N11" s="380">
        <v>165</v>
      </c>
      <c r="O11" s="379">
        <v>287</v>
      </c>
      <c r="P11" s="382">
        <f t="shared" si="9"/>
        <v>459</v>
      </c>
      <c r="Q11" s="380">
        <v>130</v>
      </c>
      <c r="R11" s="379">
        <v>329</v>
      </c>
      <c r="S11" s="382">
        <f t="shared" si="10"/>
        <v>1261</v>
      </c>
      <c r="T11" s="380">
        <v>665</v>
      </c>
      <c r="U11" s="379">
        <v>596</v>
      </c>
      <c r="V11" s="382">
        <f t="shared" si="11"/>
        <v>293</v>
      </c>
      <c r="W11" s="380">
        <v>60</v>
      </c>
      <c r="X11" s="379">
        <v>233</v>
      </c>
      <c r="Y11" s="381">
        <f t="shared" si="12"/>
        <v>625</v>
      </c>
      <c r="Z11" s="380">
        <v>352</v>
      </c>
      <c r="AA11" s="379">
        <v>273</v>
      </c>
      <c r="AB11" s="382">
        <f t="shared" si="13"/>
        <v>368</v>
      </c>
      <c r="AC11" s="380">
        <v>75</v>
      </c>
      <c r="AD11" s="379">
        <v>293</v>
      </c>
      <c r="AE11" s="381">
        <f t="shared" si="14"/>
        <v>198</v>
      </c>
      <c r="AF11" s="380">
        <v>57</v>
      </c>
      <c r="AG11" s="379">
        <v>141</v>
      </c>
      <c r="AH11" s="381">
        <f t="shared" si="15"/>
        <v>1165</v>
      </c>
      <c r="AI11" s="380">
        <v>600</v>
      </c>
      <c r="AJ11" s="379">
        <v>565</v>
      </c>
      <c r="AK11" s="381">
        <f t="shared" si="16"/>
        <v>110</v>
      </c>
      <c r="AL11" s="380">
        <v>51</v>
      </c>
      <c r="AM11" s="379">
        <v>59</v>
      </c>
      <c r="AN11" s="382">
        <f t="shared" si="17"/>
        <v>232</v>
      </c>
      <c r="AO11" s="380">
        <v>95</v>
      </c>
      <c r="AP11" s="379">
        <v>137</v>
      </c>
      <c r="AQ11" s="381">
        <f t="shared" si="18"/>
        <v>90</v>
      </c>
      <c r="AR11" s="380">
        <v>19</v>
      </c>
      <c r="AS11" s="379">
        <v>71</v>
      </c>
      <c r="AT11" s="382">
        <f t="shared" si="19"/>
        <v>130</v>
      </c>
      <c r="AU11" s="380">
        <v>25</v>
      </c>
      <c r="AV11" s="379">
        <v>105</v>
      </c>
      <c r="AW11" s="381">
        <f t="shared" si="20"/>
        <v>274</v>
      </c>
      <c r="AX11" s="380">
        <v>181</v>
      </c>
      <c r="AY11" s="379">
        <v>93</v>
      </c>
      <c r="AZ11" s="382">
        <f t="shared" si="21"/>
        <v>425</v>
      </c>
      <c r="BA11" s="380">
        <v>181</v>
      </c>
      <c r="BB11" s="379">
        <v>244</v>
      </c>
      <c r="BC11" s="381">
        <f t="shared" si="22"/>
        <v>305</v>
      </c>
      <c r="BD11" s="380">
        <v>165</v>
      </c>
      <c r="BE11" s="379">
        <v>140</v>
      </c>
      <c r="BF11" s="382">
        <f t="shared" si="23"/>
        <v>373</v>
      </c>
      <c r="BG11" s="380">
        <v>207</v>
      </c>
      <c r="BH11" s="379">
        <v>166</v>
      </c>
      <c r="BI11" s="381">
        <f t="shared" si="24"/>
        <v>733</v>
      </c>
      <c r="BJ11" s="380">
        <v>421</v>
      </c>
      <c r="BK11" s="379">
        <v>312</v>
      </c>
      <c r="BL11" s="382">
        <f t="shared" si="25"/>
        <v>242</v>
      </c>
      <c r="BM11" s="380">
        <v>69</v>
      </c>
      <c r="BN11" s="379">
        <v>173</v>
      </c>
      <c r="BO11" s="381">
        <f t="shared" si="26"/>
        <v>89</v>
      </c>
      <c r="BP11" s="380">
        <v>25</v>
      </c>
      <c r="BQ11" s="379">
        <v>64</v>
      </c>
      <c r="BR11" s="381">
        <f t="shared" si="27"/>
        <v>320</v>
      </c>
      <c r="BS11" s="380">
        <v>227</v>
      </c>
      <c r="BT11" s="379">
        <v>93</v>
      </c>
      <c r="BU11" s="381">
        <f t="shared" si="28"/>
        <v>14</v>
      </c>
      <c r="BV11" s="380">
        <v>12</v>
      </c>
      <c r="BW11" s="379">
        <v>2</v>
      </c>
    </row>
    <row r="12" spans="1:76" ht="15" customHeight="1">
      <c r="A12" s="126">
        <v>113</v>
      </c>
      <c r="B12" s="387">
        <v>113</v>
      </c>
      <c r="C12" s="386" t="s">
        <v>5431</v>
      </c>
      <c r="D12" s="389">
        <f t="shared" si="3"/>
        <v>2605</v>
      </c>
      <c r="E12" s="383">
        <f t="shared" si="4"/>
        <v>1169</v>
      </c>
      <c r="F12" s="383">
        <f t="shared" si="5"/>
        <v>1436</v>
      </c>
      <c r="G12" s="381">
        <f t="shared" si="6"/>
        <v>308</v>
      </c>
      <c r="H12" s="380">
        <v>45</v>
      </c>
      <c r="I12" s="379">
        <v>263</v>
      </c>
      <c r="J12" s="382">
        <f t="shared" si="7"/>
        <v>369</v>
      </c>
      <c r="K12" s="380">
        <v>240</v>
      </c>
      <c r="L12" s="379">
        <v>129</v>
      </c>
      <c r="M12" s="381">
        <f t="shared" si="8"/>
        <v>70</v>
      </c>
      <c r="N12" s="380">
        <v>31</v>
      </c>
      <c r="O12" s="379">
        <v>39</v>
      </c>
      <c r="P12" s="382">
        <f t="shared" si="9"/>
        <v>83</v>
      </c>
      <c r="Q12" s="380">
        <v>22</v>
      </c>
      <c r="R12" s="379">
        <v>61</v>
      </c>
      <c r="S12" s="382">
        <f t="shared" si="10"/>
        <v>464</v>
      </c>
      <c r="T12" s="380">
        <v>209</v>
      </c>
      <c r="U12" s="379">
        <v>255</v>
      </c>
      <c r="V12" s="382">
        <f t="shared" si="11"/>
        <v>49</v>
      </c>
      <c r="W12" s="380">
        <v>6</v>
      </c>
      <c r="X12" s="379">
        <v>43</v>
      </c>
      <c r="Y12" s="381">
        <f t="shared" si="12"/>
        <v>142</v>
      </c>
      <c r="Z12" s="380">
        <v>102</v>
      </c>
      <c r="AA12" s="379">
        <v>40</v>
      </c>
      <c r="AB12" s="382">
        <f t="shared" si="13"/>
        <v>44</v>
      </c>
      <c r="AC12" s="380">
        <v>5</v>
      </c>
      <c r="AD12" s="379">
        <v>39</v>
      </c>
      <c r="AE12" s="381">
        <f t="shared" si="14"/>
        <v>35</v>
      </c>
      <c r="AF12" s="380">
        <v>6</v>
      </c>
      <c r="AG12" s="379">
        <v>29</v>
      </c>
      <c r="AH12" s="381">
        <f t="shared" si="15"/>
        <v>309</v>
      </c>
      <c r="AI12" s="380">
        <v>150</v>
      </c>
      <c r="AJ12" s="379">
        <v>159</v>
      </c>
      <c r="AK12" s="381">
        <f t="shared" si="16"/>
        <v>25</v>
      </c>
      <c r="AL12" s="380">
        <v>11</v>
      </c>
      <c r="AM12" s="379">
        <v>14</v>
      </c>
      <c r="AN12" s="382">
        <f t="shared" si="17"/>
        <v>29</v>
      </c>
      <c r="AO12" s="380">
        <v>14</v>
      </c>
      <c r="AP12" s="379">
        <v>15</v>
      </c>
      <c r="AQ12" s="381">
        <f t="shared" si="18"/>
        <v>23</v>
      </c>
      <c r="AR12" s="380">
        <v>5</v>
      </c>
      <c r="AS12" s="379">
        <v>18</v>
      </c>
      <c r="AT12" s="382">
        <f t="shared" si="19"/>
        <v>6</v>
      </c>
      <c r="AU12" s="380">
        <v>0</v>
      </c>
      <c r="AV12" s="379">
        <v>6</v>
      </c>
      <c r="AW12" s="381">
        <f t="shared" si="20"/>
        <v>50</v>
      </c>
      <c r="AX12" s="380">
        <v>3</v>
      </c>
      <c r="AY12" s="379">
        <v>47</v>
      </c>
      <c r="AZ12" s="382">
        <f t="shared" si="21"/>
        <v>21</v>
      </c>
      <c r="BA12" s="380">
        <v>8</v>
      </c>
      <c r="BB12" s="379">
        <v>13</v>
      </c>
      <c r="BC12" s="381">
        <f t="shared" si="22"/>
        <v>74</v>
      </c>
      <c r="BD12" s="380">
        <v>54</v>
      </c>
      <c r="BE12" s="379">
        <v>20</v>
      </c>
      <c r="BF12" s="382">
        <f t="shared" si="23"/>
        <v>77</v>
      </c>
      <c r="BG12" s="380">
        <v>51</v>
      </c>
      <c r="BH12" s="379">
        <v>26</v>
      </c>
      <c r="BI12" s="381">
        <f t="shared" si="24"/>
        <v>352</v>
      </c>
      <c r="BJ12" s="380">
        <v>194</v>
      </c>
      <c r="BK12" s="379">
        <v>158</v>
      </c>
      <c r="BL12" s="382">
        <f t="shared" si="25"/>
        <v>31</v>
      </c>
      <c r="BM12" s="380">
        <v>3</v>
      </c>
      <c r="BN12" s="379">
        <v>28</v>
      </c>
      <c r="BO12" s="381">
        <f t="shared" si="26"/>
        <v>17</v>
      </c>
      <c r="BP12" s="380">
        <v>8</v>
      </c>
      <c r="BQ12" s="379">
        <v>9</v>
      </c>
      <c r="BR12" s="381">
        <f t="shared" si="27"/>
        <v>23</v>
      </c>
      <c r="BS12" s="380">
        <v>2</v>
      </c>
      <c r="BT12" s="379">
        <v>21</v>
      </c>
      <c r="BU12" s="381">
        <f t="shared" si="28"/>
        <v>4</v>
      </c>
      <c r="BV12" s="380">
        <v>0</v>
      </c>
      <c r="BW12" s="379">
        <v>4</v>
      </c>
    </row>
    <row r="13" spans="1:76" ht="15" customHeight="1">
      <c r="A13" s="126">
        <v>130</v>
      </c>
      <c r="B13" s="387">
        <v>130</v>
      </c>
      <c r="C13" s="386" t="s">
        <v>131</v>
      </c>
      <c r="D13" s="389">
        <f t="shared" si="3"/>
        <v>4686</v>
      </c>
      <c r="E13" s="383">
        <f t="shared" si="4"/>
        <v>4245</v>
      </c>
      <c r="F13" s="383">
        <f t="shared" si="5"/>
        <v>441</v>
      </c>
      <c r="G13" s="381">
        <f t="shared" si="6"/>
        <v>394</v>
      </c>
      <c r="H13" s="380">
        <v>379</v>
      </c>
      <c r="I13" s="379">
        <v>15</v>
      </c>
      <c r="J13" s="382">
        <f t="shared" si="7"/>
        <v>528</v>
      </c>
      <c r="K13" s="380">
        <v>517</v>
      </c>
      <c r="L13" s="379">
        <v>11</v>
      </c>
      <c r="M13" s="381">
        <f t="shared" si="8"/>
        <v>167</v>
      </c>
      <c r="N13" s="380">
        <v>160</v>
      </c>
      <c r="O13" s="379">
        <v>7</v>
      </c>
      <c r="P13" s="382">
        <f t="shared" si="9"/>
        <v>26</v>
      </c>
      <c r="Q13" s="380">
        <v>22</v>
      </c>
      <c r="R13" s="379">
        <v>4</v>
      </c>
      <c r="S13" s="382">
        <f t="shared" si="10"/>
        <v>706</v>
      </c>
      <c r="T13" s="380">
        <v>600</v>
      </c>
      <c r="U13" s="379">
        <v>106</v>
      </c>
      <c r="V13" s="382">
        <f t="shared" si="11"/>
        <v>12</v>
      </c>
      <c r="W13" s="380">
        <v>12</v>
      </c>
      <c r="X13" s="379">
        <v>0</v>
      </c>
      <c r="Y13" s="381">
        <f t="shared" si="12"/>
        <v>376</v>
      </c>
      <c r="Z13" s="380">
        <v>341</v>
      </c>
      <c r="AA13" s="379">
        <v>35</v>
      </c>
      <c r="AB13" s="382">
        <f t="shared" si="13"/>
        <v>37</v>
      </c>
      <c r="AC13" s="380">
        <v>36</v>
      </c>
      <c r="AD13" s="379">
        <v>1</v>
      </c>
      <c r="AE13" s="381">
        <f t="shared" si="14"/>
        <v>9</v>
      </c>
      <c r="AF13" s="380">
        <v>6</v>
      </c>
      <c r="AG13" s="379">
        <v>3</v>
      </c>
      <c r="AH13" s="381">
        <f t="shared" si="15"/>
        <v>528</v>
      </c>
      <c r="AI13" s="380">
        <v>418</v>
      </c>
      <c r="AJ13" s="379">
        <v>110</v>
      </c>
      <c r="AK13" s="381">
        <f t="shared" si="16"/>
        <v>63</v>
      </c>
      <c r="AL13" s="380">
        <v>63</v>
      </c>
      <c r="AM13" s="379">
        <v>0</v>
      </c>
      <c r="AN13" s="382">
        <f t="shared" si="17"/>
        <v>10</v>
      </c>
      <c r="AO13" s="380">
        <v>8</v>
      </c>
      <c r="AP13" s="379">
        <v>2</v>
      </c>
      <c r="AQ13" s="381">
        <f t="shared" si="18"/>
        <v>1</v>
      </c>
      <c r="AR13" s="380">
        <v>1</v>
      </c>
      <c r="AS13" s="379">
        <v>0</v>
      </c>
      <c r="AT13" s="382">
        <f t="shared" si="19"/>
        <v>0</v>
      </c>
      <c r="AU13" s="380">
        <v>0</v>
      </c>
      <c r="AV13" s="379">
        <v>0</v>
      </c>
      <c r="AW13" s="381">
        <f t="shared" si="20"/>
        <v>129</v>
      </c>
      <c r="AX13" s="380">
        <v>128</v>
      </c>
      <c r="AY13" s="379">
        <v>1</v>
      </c>
      <c r="AZ13" s="382">
        <f t="shared" si="21"/>
        <v>2</v>
      </c>
      <c r="BA13" s="380">
        <v>2</v>
      </c>
      <c r="BB13" s="379">
        <v>0</v>
      </c>
      <c r="BC13" s="381">
        <f t="shared" si="22"/>
        <v>338</v>
      </c>
      <c r="BD13" s="380">
        <v>294</v>
      </c>
      <c r="BE13" s="379">
        <v>44</v>
      </c>
      <c r="BF13" s="382">
        <f t="shared" si="23"/>
        <v>166</v>
      </c>
      <c r="BG13" s="380">
        <v>137</v>
      </c>
      <c r="BH13" s="379">
        <v>29</v>
      </c>
      <c r="BI13" s="381">
        <f t="shared" si="24"/>
        <v>632</v>
      </c>
      <c r="BJ13" s="380">
        <v>561</v>
      </c>
      <c r="BK13" s="379">
        <v>71</v>
      </c>
      <c r="BL13" s="382">
        <f t="shared" si="25"/>
        <v>15</v>
      </c>
      <c r="BM13" s="380">
        <v>15</v>
      </c>
      <c r="BN13" s="379">
        <v>0</v>
      </c>
      <c r="BO13" s="381">
        <f t="shared" si="26"/>
        <v>1</v>
      </c>
      <c r="BP13" s="380">
        <v>0</v>
      </c>
      <c r="BQ13" s="379">
        <v>1</v>
      </c>
      <c r="BR13" s="381">
        <f t="shared" si="27"/>
        <v>480</v>
      </c>
      <c r="BS13" s="380">
        <v>479</v>
      </c>
      <c r="BT13" s="379">
        <v>1</v>
      </c>
      <c r="BU13" s="381">
        <f t="shared" si="28"/>
        <v>66</v>
      </c>
      <c r="BV13" s="380">
        <v>66</v>
      </c>
      <c r="BW13" s="379">
        <v>0</v>
      </c>
    </row>
    <row r="14" spans="1:76" ht="15" customHeight="1">
      <c r="A14" s="126">
        <v>316</v>
      </c>
      <c r="B14" s="387">
        <v>316</v>
      </c>
      <c r="C14" s="386" t="s">
        <v>5430</v>
      </c>
      <c r="D14" s="389">
        <f t="shared" si="3"/>
        <v>2550</v>
      </c>
      <c r="E14" s="383">
        <f t="shared" si="4"/>
        <v>2450</v>
      </c>
      <c r="F14" s="383">
        <f t="shared" si="5"/>
        <v>100</v>
      </c>
      <c r="G14" s="381">
        <f t="shared" si="6"/>
        <v>163</v>
      </c>
      <c r="H14" s="380">
        <v>152</v>
      </c>
      <c r="I14" s="379">
        <v>11</v>
      </c>
      <c r="J14" s="382">
        <f t="shared" si="7"/>
        <v>663</v>
      </c>
      <c r="K14" s="380">
        <v>649</v>
      </c>
      <c r="L14" s="379">
        <v>14</v>
      </c>
      <c r="M14" s="381">
        <f t="shared" si="8"/>
        <v>92</v>
      </c>
      <c r="N14" s="380">
        <v>91</v>
      </c>
      <c r="O14" s="379">
        <v>1</v>
      </c>
      <c r="P14" s="382">
        <f t="shared" si="9"/>
        <v>7</v>
      </c>
      <c r="Q14" s="380">
        <v>6</v>
      </c>
      <c r="R14" s="379">
        <v>1</v>
      </c>
      <c r="S14" s="382">
        <f t="shared" si="10"/>
        <v>275</v>
      </c>
      <c r="T14" s="380">
        <v>258</v>
      </c>
      <c r="U14" s="379">
        <v>17</v>
      </c>
      <c r="V14" s="382">
        <f t="shared" si="11"/>
        <v>3</v>
      </c>
      <c r="W14" s="380">
        <v>1</v>
      </c>
      <c r="X14" s="379">
        <v>2</v>
      </c>
      <c r="Y14" s="381">
        <f t="shared" si="12"/>
        <v>313</v>
      </c>
      <c r="Z14" s="380">
        <v>303</v>
      </c>
      <c r="AA14" s="379">
        <v>10</v>
      </c>
      <c r="AB14" s="382">
        <f t="shared" si="13"/>
        <v>9</v>
      </c>
      <c r="AC14" s="380">
        <v>9</v>
      </c>
      <c r="AD14" s="379">
        <v>0</v>
      </c>
      <c r="AE14" s="381">
        <f t="shared" si="14"/>
        <v>11</v>
      </c>
      <c r="AF14" s="380">
        <v>8</v>
      </c>
      <c r="AG14" s="379">
        <v>3</v>
      </c>
      <c r="AH14" s="381">
        <f t="shared" si="15"/>
        <v>306</v>
      </c>
      <c r="AI14" s="380">
        <v>285</v>
      </c>
      <c r="AJ14" s="379">
        <v>21</v>
      </c>
      <c r="AK14" s="381">
        <f t="shared" si="16"/>
        <v>104</v>
      </c>
      <c r="AL14" s="380">
        <v>101</v>
      </c>
      <c r="AM14" s="379">
        <v>3</v>
      </c>
      <c r="AN14" s="382">
        <f t="shared" si="17"/>
        <v>9</v>
      </c>
      <c r="AO14" s="380">
        <v>9</v>
      </c>
      <c r="AP14" s="379">
        <v>0</v>
      </c>
      <c r="AQ14" s="381">
        <f t="shared" si="18"/>
        <v>0</v>
      </c>
      <c r="AR14" s="380">
        <v>0</v>
      </c>
      <c r="AS14" s="379">
        <v>0</v>
      </c>
      <c r="AT14" s="382">
        <f t="shared" si="19"/>
        <v>1</v>
      </c>
      <c r="AU14" s="380">
        <v>1</v>
      </c>
      <c r="AV14" s="379">
        <v>0</v>
      </c>
      <c r="AW14" s="381">
        <f t="shared" si="20"/>
        <v>23</v>
      </c>
      <c r="AX14" s="380">
        <v>23</v>
      </c>
      <c r="AY14" s="379">
        <v>0</v>
      </c>
      <c r="AZ14" s="382">
        <f t="shared" si="21"/>
        <v>33</v>
      </c>
      <c r="BA14" s="380">
        <v>31</v>
      </c>
      <c r="BB14" s="379">
        <v>2</v>
      </c>
      <c r="BC14" s="381">
        <f t="shared" si="22"/>
        <v>141</v>
      </c>
      <c r="BD14" s="380">
        <v>141</v>
      </c>
      <c r="BE14" s="379">
        <v>0</v>
      </c>
      <c r="BF14" s="382">
        <f t="shared" si="23"/>
        <v>126</v>
      </c>
      <c r="BG14" s="380">
        <v>123</v>
      </c>
      <c r="BH14" s="379">
        <v>3</v>
      </c>
      <c r="BI14" s="381">
        <f t="shared" si="24"/>
        <v>257</v>
      </c>
      <c r="BJ14" s="380">
        <v>245</v>
      </c>
      <c r="BK14" s="379">
        <v>12</v>
      </c>
      <c r="BL14" s="382">
        <f t="shared" si="25"/>
        <v>1</v>
      </c>
      <c r="BM14" s="380">
        <v>1</v>
      </c>
      <c r="BN14" s="379">
        <v>0</v>
      </c>
      <c r="BO14" s="381">
        <f t="shared" si="26"/>
        <v>0</v>
      </c>
      <c r="BP14" s="380">
        <v>0</v>
      </c>
      <c r="BQ14" s="379">
        <v>0</v>
      </c>
      <c r="BR14" s="381">
        <f t="shared" si="27"/>
        <v>11</v>
      </c>
      <c r="BS14" s="380">
        <v>11</v>
      </c>
      <c r="BT14" s="379">
        <v>0</v>
      </c>
      <c r="BU14" s="381">
        <f t="shared" si="28"/>
        <v>2</v>
      </c>
      <c r="BV14" s="380">
        <v>2</v>
      </c>
      <c r="BW14" s="379">
        <v>0</v>
      </c>
    </row>
    <row r="15" spans="1:76" ht="15" customHeight="1">
      <c r="A15" s="126">
        <v>321</v>
      </c>
      <c r="B15" s="387">
        <v>321</v>
      </c>
      <c r="C15" s="386" t="s">
        <v>5429</v>
      </c>
      <c r="D15" s="389">
        <f t="shared" si="3"/>
        <v>2839</v>
      </c>
      <c r="E15" s="383">
        <f t="shared" si="4"/>
        <v>1941</v>
      </c>
      <c r="F15" s="383">
        <f t="shared" si="5"/>
        <v>898</v>
      </c>
      <c r="G15" s="381">
        <f t="shared" si="6"/>
        <v>147</v>
      </c>
      <c r="H15" s="380">
        <v>90</v>
      </c>
      <c r="I15" s="379">
        <v>57</v>
      </c>
      <c r="J15" s="382">
        <f t="shared" si="7"/>
        <v>493</v>
      </c>
      <c r="K15" s="380">
        <v>425</v>
      </c>
      <c r="L15" s="379">
        <v>68</v>
      </c>
      <c r="M15" s="381">
        <f t="shared" si="8"/>
        <v>123</v>
      </c>
      <c r="N15" s="380">
        <v>82</v>
      </c>
      <c r="O15" s="379">
        <v>41</v>
      </c>
      <c r="P15" s="382">
        <f t="shared" si="9"/>
        <v>29</v>
      </c>
      <c r="Q15" s="380">
        <v>18</v>
      </c>
      <c r="R15" s="379">
        <v>11</v>
      </c>
      <c r="S15" s="382">
        <f t="shared" si="10"/>
        <v>333</v>
      </c>
      <c r="T15" s="380">
        <v>222</v>
      </c>
      <c r="U15" s="379">
        <v>111</v>
      </c>
      <c r="V15" s="382">
        <f t="shared" si="11"/>
        <v>21</v>
      </c>
      <c r="W15" s="380">
        <v>10</v>
      </c>
      <c r="X15" s="379">
        <v>11</v>
      </c>
      <c r="Y15" s="381">
        <f t="shared" si="12"/>
        <v>142</v>
      </c>
      <c r="Z15" s="380">
        <v>99</v>
      </c>
      <c r="AA15" s="379">
        <v>43</v>
      </c>
      <c r="AB15" s="382">
        <f t="shared" si="13"/>
        <v>91</v>
      </c>
      <c r="AC15" s="380">
        <v>41</v>
      </c>
      <c r="AD15" s="379">
        <v>50</v>
      </c>
      <c r="AE15" s="381">
        <f t="shared" si="14"/>
        <v>49</v>
      </c>
      <c r="AF15" s="380">
        <v>26</v>
      </c>
      <c r="AG15" s="379">
        <v>23</v>
      </c>
      <c r="AH15" s="381">
        <f t="shared" si="15"/>
        <v>305</v>
      </c>
      <c r="AI15" s="380">
        <v>172</v>
      </c>
      <c r="AJ15" s="379">
        <v>133</v>
      </c>
      <c r="AK15" s="381">
        <f t="shared" si="16"/>
        <v>87</v>
      </c>
      <c r="AL15" s="380">
        <v>68</v>
      </c>
      <c r="AM15" s="379">
        <v>19</v>
      </c>
      <c r="AN15" s="382">
        <f t="shared" si="17"/>
        <v>83</v>
      </c>
      <c r="AO15" s="380">
        <v>55</v>
      </c>
      <c r="AP15" s="379">
        <v>28</v>
      </c>
      <c r="AQ15" s="381">
        <f t="shared" si="18"/>
        <v>36</v>
      </c>
      <c r="AR15" s="380">
        <v>24</v>
      </c>
      <c r="AS15" s="379">
        <v>12</v>
      </c>
      <c r="AT15" s="382">
        <f t="shared" si="19"/>
        <v>26</v>
      </c>
      <c r="AU15" s="380">
        <v>19</v>
      </c>
      <c r="AV15" s="379">
        <v>7</v>
      </c>
      <c r="AW15" s="381">
        <f t="shared" si="20"/>
        <v>26</v>
      </c>
      <c r="AX15" s="380">
        <v>17</v>
      </c>
      <c r="AY15" s="379">
        <v>9</v>
      </c>
      <c r="AZ15" s="382">
        <f t="shared" si="21"/>
        <v>245</v>
      </c>
      <c r="BA15" s="380">
        <v>141</v>
      </c>
      <c r="BB15" s="379">
        <v>104</v>
      </c>
      <c r="BC15" s="381">
        <f t="shared" si="22"/>
        <v>92</v>
      </c>
      <c r="BD15" s="380">
        <v>70</v>
      </c>
      <c r="BE15" s="379">
        <v>22</v>
      </c>
      <c r="BF15" s="382">
        <f t="shared" si="23"/>
        <v>149</v>
      </c>
      <c r="BG15" s="380">
        <v>112</v>
      </c>
      <c r="BH15" s="379">
        <v>37</v>
      </c>
      <c r="BI15" s="381">
        <f t="shared" si="24"/>
        <v>248</v>
      </c>
      <c r="BJ15" s="380">
        <v>202</v>
      </c>
      <c r="BK15" s="379">
        <v>46</v>
      </c>
      <c r="BL15" s="382">
        <f t="shared" si="25"/>
        <v>22</v>
      </c>
      <c r="BM15" s="380">
        <v>12</v>
      </c>
      <c r="BN15" s="379">
        <v>10</v>
      </c>
      <c r="BO15" s="381">
        <f t="shared" si="26"/>
        <v>69</v>
      </c>
      <c r="BP15" s="380">
        <v>23</v>
      </c>
      <c r="BQ15" s="379">
        <v>46</v>
      </c>
      <c r="BR15" s="381">
        <f t="shared" si="27"/>
        <v>20</v>
      </c>
      <c r="BS15" s="380">
        <v>10</v>
      </c>
      <c r="BT15" s="379">
        <v>10</v>
      </c>
      <c r="BU15" s="381">
        <f t="shared" si="28"/>
        <v>3</v>
      </c>
      <c r="BV15" s="380">
        <v>3</v>
      </c>
      <c r="BW15" s="379">
        <v>0</v>
      </c>
    </row>
    <row r="16" spans="1:76" ht="15" customHeight="1">
      <c r="A16" s="126">
        <v>155</v>
      </c>
      <c r="B16" s="387">
        <v>155</v>
      </c>
      <c r="C16" s="386" t="s">
        <v>134</v>
      </c>
      <c r="D16" s="389">
        <f t="shared" si="3"/>
        <v>2025</v>
      </c>
      <c r="E16" s="383">
        <f t="shared" si="4"/>
        <v>1582</v>
      </c>
      <c r="F16" s="383">
        <f t="shared" si="5"/>
        <v>443</v>
      </c>
      <c r="G16" s="381">
        <f t="shared" si="6"/>
        <v>90</v>
      </c>
      <c r="H16" s="380">
        <v>61</v>
      </c>
      <c r="I16" s="379">
        <v>29</v>
      </c>
      <c r="J16" s="382">
        <f t="shared" si="7"/>
        <v>758</v>
      </c>
      <c r="K16" s="380">
        <v>525</v>
      </c>
      <c r="L16" s="379">
        <v>233</v>
      </c>
      <c r="M16" s="381">
        <f t="shared" si="8"/>
        <v>28</v>
      </c>
      <c r="N16" s="380">
        <v>25</v>
      </c>
      <c r="O16" s="379">
        <v>3</v>
      </c>
      <c r="P16" s="382">
        <f t="shared" si="9"/>
        <v>14</v>
      </c>
      <c r="Q16" s="380">
        <v>12</v>
      </c>
      <c r="R16" s="379">
        <v>2</v>
      </c>
      <c r="S16" s="382">
        <f t="shared" si="10"/>
        <v>95</v>
      </c>
      <c r="T16" s="380">
        <v>70</v>
      </c>
      <c r="U16" s="379">
        <v>25</v>
      </c>
      <c r="V16" s="382">
        <f t="shared" si="11"/>
        <v>17</v>
      </c>
      <c r="W16" s="380">
        <v>12</v>
      </c>
      <c r="X16" s="379">
        <v>5</v>
      </c>
      <c r="Y16" s="381">
        <f t="shared" si="12"/>
        <v>174</v>
      </c>
      <c r="Z16" s="380">
        <v>164</v>
      </c>
      <c r="AA16" s="379">
        <v>10</v>
      </c>
      <c r="AB16" s="382">
        <f t="shared" si="13"/>
        <v>15</v>
      </c>
      <c r="AC16" s="380">
        <v>10</v>
      </c>
      <c r="AD16" s="379">
        <v>5</v>
      </c>
      <c r="AE16" s="381">
        <f t="shared" si="14"/>
        <v>6</v>
      </c>
      <c r="AF16" s="380">
        <v>5</v>
      </c>
      <c r="AG16" s="379">
        <v>1</v>
      </c>
      <c r="AH16" s="381">
        <f t="shared" si="15"/>
        <v>313</v>
      </c>
      <c r="AI16" s="380">
        <v>228</v>
      </c>
      <c r="AJ16" s="379">
        <v>85</v>
      </c>
      <c r="AK16" s="381">
        <f t="shared" si="16"/>
        <v>11</v>
      </c>
      <c r="AL16" s="380">
        <v>11</v>
      </c>
      <c r="AM16" s="379">
        <v>0</v>
      </c>
      <c r="AN16" s="382">
        <f t="shared" si="17"/>
        <v>27</v>
      </c>
      <c r="AO16" s="380">
        <v>19</v>
      </c>
      <c r="AP16" s="379">
        <v>8</v>
      </c>
      <c r="AQ16" s="381">
        <f t="shared" si="18"/>
        <v>0</v>
      </c>
      <c r="AR16" s="380">
        <v>0</v>
      </c>
      <c r="AS16" s="379">
        <v>0</v>
      </c>
      <c r="AT16" s="382">
        <f t="shared" si="19"/>
        <v>1</v>
      </c>
      <c r="AU16" s="380">
        <v>0</v>
      </c>
      <c r="AV16" s="379">
        <v>1</v>
      </c>
      <c r="AW16" s="381">
        <f t="shared" si="20"/>
        <v>4</v>
      </c>
      <c r="AX16" s="380">
        <v>4</v>
      </c>
      <c r="AY16" s="379">
        <v>0</v>
      </c>
      <c r="AZ16" s="382">
        <f t="shared" si="21"/>
        <v>3</v>
      </c>
      <c r="BA16" s="380">
        <v>3</v>
      </c>
      <c r="BB16" s="379">
        <v>0</v>
      </c>
      <c r="BC16" s="381">
        <f t="shared" si="22"/>
        <v>214</v>
      </c>
      <c r="BD16" s="380">
        <v>199</v>
      </c>
      <c r="BE16" s="379">
        <v>15</v>
      </c>
      <c r="BF16" s="382">
        <f t="shared" si="23"/>
        <v>66</v>
      </c>
      <c r="BG16" s="380">
        <v>61</v>
      </c>
      <c r="BH16" s="379">
        <v>5</v>
      </c>
      <c r="BI16" s="381">
        <f t="shared" si="24"/>
        <v>177</v>
      </c>
      <c r="BJ16" s="380">
        <v>163</v>
      </c>
      <c r="BK16" s="379">
        <v>14</v>
      </c>
      <c r="BL16" s="382">
        <f t="shared" si="25"/>
        <v>6</v>
      </c>
      <c r="BM16" s="380">
        <v>6</v>
      </c>
      <c r="BN16" s="379">
        <v>0</v>
      </c>
      <c r="BO16" s="381">
        <f t="shared" si="26"/>
        <v>1</v>
      </c>
      <c r="BP16" s="380">
        <v>1</v>
      </c>
      <c r="BQ16" s="379">
        <v>0</v>
      </c>
      <c r="BR16" s="381">
        <f t="shared" si="27"/>
        <v>5</v>
      </c>
      <c r="BS16" s="380">
        <v>3</v>
      </c>
      <c r="BT16" s="379">
        <v>2</v>
      </c>
      <c r="BU16" s="381">
        <f t="shared" si="28"/>
        <v>0</v>
      </c>
      <c r="BV16" s="380">
        <v>0</v>
      </c>
      <c r="BW16" s="379">
        <v>0</v>
      </c>
    </row>
    <row r="17" spans="1:75" ht="15" customHeight="1">
      <c r="A17" s="126">
        <v>185</v>
      </c>
      <c r="B17" s="387">
        <v>185</v>
      </c>
      <c r="C17" s="386" t="s">
        <v>5428</v>
      </c>
      <c r="D17" s="389">
        <f t="shared" si="3"/>
        <v>824</v>
      </c>
      <c r="E17" s="383">
        <f t="shared" si="4"/>
        <v>515</v>
      </c>
      <c r="F17" s="383">
        <f t="shared" si="5"/>
        <v>309</v>
      </c>
      <c r="G17" s="381">
        <f t="shared" si="6"/>
        <v>217</v>
      </c>
      <c r="H17" s="380">
        <v>139</v>
      </c>
      <c r="I17" s="379">
        <v>78</v>
      </c>
      <c r="J17" s="382">
        <f t="shared" si="7"/>
        <v>82</v>
      </c>
      <c r="K17" s="380">
        <v>53</v>
      </c>
      <c r="L17" s="379">
        <v>29</v>
      </c>
      <c r="M17" s="381">
        <f t="shared" si="8"/>
        <v>32</v>
      </c>
      <c r="N17" s="380">
        <v>19</v>
      </c>
      <c r="O17" s="379">
        <v>13</v>
      </c>
      <c r="P17" s="382">
        <f t="shared" si="9"/>
        <v>39</v>
      </c>
      <c r="Q17" s="380">
        <v>22</v>
      </c>
      <c r="R17" s="379">
        <v>17</v>
      </c>
      <c r="S17" s="382">
        <f t="shared" si="10"/>
        <v>82</v>
      </c>
      <c r="T17" s="380">
        <v>52</v>
      </c>
      <c r="U17" s="379">
        <v>30</v>
      </c>
      <c r="V17" s="382">
        <f t="shared" si="11"/>
        <v>27</v>
      </c>
      <c r="W17" s="380">
        <v>19</v>
      </c>
      <c r="X17" s="379">
        <v>8</v>
      </c>
      <c r="Y17" s="381">
        <f t="shared" si="12"/>
        <v>15</v>
      </c>
      <c r="Z17" s="380">
        <v>8</v>
      </c>
      <c r="AA17" s="379">
        <v>7</v>
      </c>
      <c r="AB17" s="382">
        <f t="shared" si="13"/>
        <v>15</v>
      </c>
      <c r="AC17" s="380">
        <v>9</v>
      </c>
      <c r="AD17" s="379">
        <v>6</v>
      </c>
      <c r="AE17" s="381">
        <f t="shared" si="14"/>
        <v>14</v>
      </c>
      <c r="AF17" s="380">
        <v>5</v>
      </c>
      <c r="AG17" s="379">
        <v>9</v>
      </c>
      <c r="AH17" s="381">
        <f t="shared" si="15"/>
        <v>157</v>
      </c>
      <c r="AI17" s="380">
        <v>106</v>
      </c>
      <c r="AJ17" s="379">
        <v>51</v>
      </c>
      <c r="AK17" s="381">
        <f t="shared" si="16"/>
        <v>2</v>
      </c>
      <c r="AL17" s="380">
        <v>2</v>
      </c>
      <c r="AM17" s="379">
        <v>0</v>
      </c>
      <c r="AN17" s="382">
        <f t="shared" si="17"/>
        <v>3</v>
      </c>
      <c r="AO17" s="380">
        <v>2</v>
      </c>
      <c r="AP17" s="379">
        <v>1</v>
      </c>
      <c r="AQ17" s="381">
        <f t="shared" si="18"/>
        <v>7</v>
      </c>
      <c r="AR17" s="380">
        <v>6</v>
      </c>
      <c r="AS17" s="379">
        <v>1</v>
      </c>
      <c r="AT17" s="382">
        <f t="shared" si="19"/>
        <v>3</v>
      </c>
      <c r="AU17" s="380">
        <v>2</v>
      </c>
      <c r="AV17" s="379">
        <v>1</v>
      </c>
      <c r="AW17" s="381">
        <f t="shared" si="20"/>
        <v>12</v>
      </c>
      <c r="AX17" s="380">
        <v>9</v>
      </c>
      <c r="AY17" s="379">
        <v>3</v>
      </c>
      <c r="AZ17" s="382">
        <f t="shared" si="21"/>
        <v>8</v>
      </c>
      <c r="BA17" s="380">
        <v>1</v>
      </c>
      <c r="BB17" s="379">
        <v>7</v>
      </c>
      <c r="BC17" s="381">
        <f t="shared" si="22"/>
        <v>3</v>
      </c>
      <c r="BD17" s="380">
        <v>1</v>
      </c>
      <c r="BE17" s="379">
        <v>2</v>
      </c>
      <c r="BF17" s="382">
        <f t="shared" si="23"/>
        <v>4</v>
      </c>
      <c r="BG17" s="380">
        <v>4</v>
      </c>
      <c r="BH17" s="379">
        <v>0</v>
      </c>
      <c r="BI17" s="381">
        <f t="shared" si="24"/>
        <v>75</v>
      </c>
      <c r="BJ17" s="380">
        <v>40</v>
      </c>
      <c r="BK17" s="379">
        <v>35</v>
      </c>
      <c r="BL17" s="382">
        <f t="shared" si="25"/>
        <v>10</v>
      </c>
      <c r="BM17" s="380">
        <v>3</v>
      </c>
      <c r="BN17" s="379">
        <v>7</v>
      </c>
      <c r="BO17" s="381">
        <f t="shared" si="26"/>
        <v>5</v>
      </c>
      <c r="BP17" s="380">
        <v>3</v>
      </c>
      <c r="BQ17" s="379">
        <v>2</v>
      </c>
      <c r="BR17" s="381">
        <f t="shared" si="27"/>
        <v>12</v>
      </c>
      <c r="BS17" s="380">
        <v>10</v>
      </c>
      <c r="BT17" s="379">
        <v>2</v>
      </c>
      <c r="BU17" s="381">
        <f t="shared" si="28"/>
        <v>0</v>
      </c>
      <c r="BV17" s="380">
        <v>0</v>
      </c>
      <c r="BW17" s="379">
        <v>0</v>
      </c>
    </row>
    <row r="18" spans="1:75" ht="15" customHeight="1">
      <c r="A18" s="126">
        <v>145</v>
      </c>
      <c r="B18" s="387">
        <v>145</v>
      </c>
      <c r="C18" s="386" t="s">
        <v>5427</v>
      </c>
      <c r="D18" s="389">
        <f t="shared" si="3"/>
        <v>1069</v>
      </c>
      <c r="E18" s="383">
        <f t="shared" si="4"/>
        <v>772</v>
      </c>
      <c r="F18" s="383">
        <f t="shared" si="5"/>
        <v>297</v>
      </c>
      <c r="G18" s="381">
        <f t="shared" si="6"/>
        <v>58</v>
      </c>
      <c r="H18" s="380">
        <v>35</v>
      </c>
      <c r="I18" s="379">
        <v>23</v>
      </c>
      <c r="J18" s="382">
        <f t="shared" si="7"/>
        <v>192</v>
      </c>
      <c r="K18" s="380">
        <v>171</v>
      </c>
      <c r="L18" s="379">
        <v>21</v>
      </c>
      <c r="M18" s="381">
        <f t="shared" si="8"/>
        <v>36</v>
      </c>
      <c r="N18" s="380">
        <v>28</v>
      </c>
      <c r="O18" s="379">
        <v>8</v>
      </c>
      <c r="P18" s="382">
        <f t="shared" si="9"/>
        <v>24</v>
      </c>
      <c r="Q18" s="380">
        <v>9</v>
      </c>
      <c r="R18" s="379">
        <v>15</v>
      </c>
      <c r="S18" s="382">
        <f t="shared" si="10"/>
        <v>114</v>
      </c>
      <c r="T18" s="380">
        <v>82</v>
      </c>
      <c r="U18" s="379">
        <v>32</v>
      </c>
      <c r="V18" s="382">
        <f t="shared" si="11"/>
        <v>12</v>
      </c>
      <c r="W18" s="380">
        <v>8</v>
      </c>
      <c r="X18" s="379">
        <v>4</v>
      </c>
      <c r="Y18" s="381">
        <f t="shared" si="12"/>
        <v>68</v>
      </c>
      <c r="Z18" s="380">
        <v>56</v>
      </c>
      <c r="AA18" s="379">
        <v>12</v>
      </c>
      <c r="AB18" s="382">
        <f t="shared" si="13"/>
        <v>18</v>
      </c>
      <c r="AC18" s="380">
        <v>7</v>
      </c>
      <c r="AD18" s="379">
        <v>11</v>
      </c>
      <c r="AE18" s="381">
        <f t="shared" si="14"/>
        <v>24</v>
      </c>
      <c r="AF18" s="380">
        <v>15</v>
      </c>
      <c r="AG18" s="379">
        <v>9</v>
      </c>
      <c r="AH18" s="381">
        <f t="shared" si="15"/>
        <v>134</v>
      </c>
      <c r="AI18" s="380">
        <v>82</v>
      </c>
      <c r="AJ18" s="379">
        <v>52</v>
      </c>
      <c r="AK18" s="381">
        <f t="shared" si="16"/>
        <v>18</v>
      </c>
      <c r="AL18" s="380">
        <v>18</v>
      </c>
      <c r="AM18" s="379">
        <v>0</v>
      </c>
      <c r="AN18" s="382">
        <f t="shared" si="17"/>
        <v>41</v>
      </c>
      <c r="AO18" s="380">
        <v>38</v>
      </c>
      <c r="AP18" s="379">
        <v>3</v>
      </c>
      <c r="AQ18" s="381">
        <f t="shared" si="18"/>
        <v>32</v>
      </c>
      <c r="AR18" s="380">
        <v>29</v>
      </c>
      <c r="AS18" s="379">
        <v>3</v>
      </c>
      <c r="AT18" s="382">
        <f t="shared" si="19"/>
        <v>0</v>
      </c>
      <c r="AU18" s="380">
        <v>0</v>
      </c>
      <c r="AV18" s="379">
        <v>0</v>
      </c>
      <c r="AW18" s="381">
        <f t="shared" si="20"/>
        <v>24</v>
      </c>
      <c r="AX18" s="380">
        <v>23</v>
      </c>
      <c r="AY18" s="379">
        <v>1</v>
      </c>
      <c r="AZ18" s="382">
        <f t="shared" si="21"/>
        <v>6</v>
      </c>
      <c r="BA18" s="380">
        <v>4</v>
      </c>
      <c r="BB18" s="379">
        <v>2</v>
      </c>
      <c r="BC18" s="381">
        <f t="shared" si="22"/>
        <v>66</v>
      </c>
      <c r="BD18" s="380">
        <v>53</v>
      </c>
      <c r="BE18" s="379">
        <v>13</v>
      </c>
      <c r="BF18" s="382">
        <f t="shared" si="23"/>
        <v>57</v>
      </c>
      <c r="BG18" s="380">
        <v>28</v>
      </c>
      <c r="BH18" s="379">
        <v>29</v>
      </c>
      <c r="BI18" s="381">
        <f t="shared" si="24"/>
        <v>133</v>
      </c>
      <c r="BJ18" s="380">
        <v>84</v>
      </c>
      <c r="BK18" s="379">
        <v>49</v>
      </c>
      <c r="BL18" s="382">
        <f t="shared" si="25"/>
        <v>2</v>
      </c>
      <c r="BM18" s="380">
        <v>0</v>
      </c>
      <c r="BN18" s="379">
        <v>2</v>
      </c>
      <c r="BO18" s="381">
        <f t="shared" si="26"/>
        <v>10</v>
      </c>
      <c r="BP18" s="380">
        <v>2</v>
      </c>
      <c r="BQ18" s="379">
        <v>8</v>
      </c>
      <c r="BR18" s="381">
        <f t="shared" si="27"/>
        <v>0</v>
      </c>
      <c r="BS18" s="380">
        <v>0</v>
      </c>
      <c r="BT18" s="379">
        <v>0</v>
      </c>
      <c r="BU18" s="381">
        <f t="shared" si="28"/>
        <v>0</v>
      </c>
      <c r="BV18" s="380">
        <v>0</v>
      </c>
      <c r="BW18" s="379">
        <v>0</v>
      </c>
    </row>
    <row r="19" spans="1:75" ht="15" customHeight="1">
      <c r="A19" s="126">
        <v>213</v>
      </c>
      <c r="B19" s="387">
        <v>213</v>
      </c>
      <c r="C19" s="386" t="s">
        <v>5426</v>
      </c>
      <c r="D19" s="389">
        <f t="shared" si="3"/>
        <v>399</v>
      </c>
      <c r="E19" s="383">
        <f t="shared" si="4"/>
        <v>209</v>
      </c>
      <c r="F19" s="383">
        <f t="shared" si="5"/>
        <v>190</v>
      </c>
      <c r="G19" s="381">
        <f t="shared" si="6"/>
        <v>90</v>
      </c>
      <c r="H19" s="380">
        <v>52</v>
      </c>
      <c r="I19" s="379">
        <v>38</v>
      </c>
      <c r="J19" s="382">
        <f t="shared" si="7"/>
        <v>51</v>
      </c>
      <c r="K19" s="380">
        <v>28</v>
      </c>
      <c r="L19" s="379">
        <v>23</v>
      </c>
      <c r="M19" s="381">
        <f t="shared" si="8"/>
        <v>24</v>
      </c>
      <c r="N19" s="380">
        <v>10</v>
      </c>
      <c r="O19" s="379">
        <v>14</v>
      </c>
      <c r="P19" s="382">
        <f t="shared" si="9"/>
        <v>36</v>
      </c>
      <c r="Q19" s="380">
        <v>19</v>
      </c>
      <c r="R19" s="379">
        <v>17</v>
      </c>
      <c r="S19" s="382">
        <f t="shared" si="10"/>
        <v>26</v>
      </c>
      <c r="T19" s="380">
        <v>9</v>
      </c>
      <c r="U19" s="379">
        <v>17</v>
      </c>
      <c r="V19" s="382">
        <f t="shared" si="11"/>
        <v>11</v>
      </c>
      <c r="W19" s="380">
        <v>6</v>
      </c>
      <c r="X19" s="379">
        <v>5</v>
      </c>
      <c r="Y19" s="381">
        <f t="shared" si="12"/>
        <v>29</v>
      </c>
      <c r="Z19" s="380">
        <v>16</v>
      </c>
      <c r="AA19" s="379">
        <v>13</v>
      </c>
      <c r="AB19" s="382">
        <f t="shared" si="13"/>
        <v>17</v>
      </c>
      <c r="AC19" s="380">
        <v>10</v>
      </c>
      <c r="AD19" s="379">
        <v>7</v>
      </c>
      <c r="AE19" s="381">
        <f t="shared" si="14"/>
        <v>12</v>
      </c>
      <c r="AF19" s="380">
        <v>7</v>
      </c>
      <c r="AG19" s="379">
        <v>5</v>
      </c>
      <c r="AH19" s="381">
        <f t="shared" si="15"/>
        <v>41</v>
      </c>
      <c r="AI19" s="380">
        <v>18</v>
      </c>
      <c r="AJ19" s="379">
        <v>23</v>
      </c>
      <c r="AK19" s="381">
        <f t="shared" si="16"/>
        <v>3</v>
      </c>
      <c r="AL19" s="380">
        <v>1</v>
      </c>
      <c r="AM19" s="379">
        <v>2</v>
      </c>
      <c r="AN19" s="382">
        <f t="shared" si="17"/>
        <v>8</v>
      </c>
      <c r="AO19" s="380">
        <v>2</v>
      </c>
      <c r="AP19" s="379">
        <v>6</v>
      </c>
      <c r="AQ19" s="381">
        <f t="shared" si="18"/>
        <v>1</v>
      </c>
      <c r="AR19" s="380">
        <v>1</v>
      </c>
      <c r="AS19" s="379">
        <v>0</v>
      </c>
      <c r="AT19" s="382">
        <f t="shared" si="19"/>
        <v>0</v>
      </c>
      <c r="AU19" s="380">
        <v>0</v>
      </c>
      <c r="AV19" s="379">
        <v>0</v>
      </c>
      <c r="AW19" s="381">
        <f t="shared" si="20"/>
        <v>6</v>
      </c>
      <c r="AX19" s="380">
        <v>2</v>
      </c>
      <c r="AY19" s="379">
        <v>4</v>
      </c>
      <c r="AZ19" s="382">
        <f t="shared" si="21"/>
        <v>6</v>
      </c>
      <c r="BA19" s="380">
        <v>6</v>
      </c>
      <c r="BB19" s="379">
        <v>0</v>
      </c>
      <c r="BC19" s="381">
        <f t="shared" si="22"/>
        <v>1</v>
      </c>
      <c r="BD19" s="380">
        <v>0</v>
      </c>
      <c r="BE19" s="379">
        <v>1</v>
      </c>
      <c r="BF19" s="382">
        <f t="shared" si="23"/>
        <v>9</v>
      </c>
      <c r="BG19" s="380">
        <v>5</v>
      </c>
      <c r="BH19" s="379">
        <v>4</v>
      </c>
      <c r="BI19" s="381">
        <f t="shared" si="24"/>
        <v>24</v>
      </c>
      <c r="BJ19" s="380">
        <v>15</v>
      </c>
      <c r="BK19" s="379">
        <v>9</v>
      </c>
      <c r="BL19" s="382">
        <f t="shared" si="25"/>
        <v>1</v>
      </c>
      <c r="BM19" s="380">
        <v>0</v>
      </c>
      <c r="BN19" s="379">
        <v>1</v>
      </c>
      <c r="BO19" s="381">
        <f t="shared" si="26"/>
        <v>3</v>
      </c>
      <c r="BP19" s="380">
        <v>2</v>
      </c>
      <c r="BQ19" s="379">
        <v>1</v>
      </c>
      <c r="BR19" s="381">
        <f t="shared" si="27"/>
        <v>0</v>
      </c>
      <c r="BS19" s="380">
        <v>0</v>
      </c>
      <c r="BT19" s="379">
        <v>0</v>
      </c>
      <c r="BU19" s="381">
        <f t="shared" si="28"/>
        <v>0</v>
      </c>
      <c r="BV19" s="380">
        <v>0</v>
      </c>
      <c r="BW19" s="379">
        <v>0</v>
      </c>
    </row>
    <row r="20" spans="1:75" ht="15" customHeight="1">
      <c r="A20" s="126">
        <v>124</v>
      </c>
      <c r="B20" s="387">
        <v>124</v>
      </c>
      <c r="C20" s="386" t="s">
        <v>5425</v>
      </c>
      <c r="D20" s="389">
        <f t="shared" si="3"/>
        <v>675</v>
      </c>
      <c r="E20" s="383">
        <f t="shared" si="4"/>
        <v>364</v>
      </c>
      <c r="F20" s="383">
        <f t="shared" si="5"/>
        <v>311</v>
      </c>
      <c r="G20" s="381">
        <f t="shared" si="6"/>
        <v>77</v>
      </c>
      <c r="H20" s="380">
        <v>34</v>
      </c>
      <c r="I20" s="379">
        <v>43</v>
      </c>
      <c r="J20" s="382">
        <f t="shared" si="7"/>
        <v>112</v>
      </c>
      <c r="K20" s="380">
        <v>72</v>
      </c>
      <c r="L20" s="379">
        <v>40</v>
      </c>
      <c r="M20" s="381">
        <f t="shared" si="8"/>
        <v>49</v>
      </c>
      <c r="N20" s="380">
        <v>19</v>
      </c>
      <c r="O20" s="379">
        <v>30</v>
      </c>
      <c r="P20" s="382">
        <f t="shared" si="9"/>
        <v>12</v>
      </c>
      <c r="Q20" s="380">
        <v>8</v>
      </c>
      <c r="R20" s="379">
        <v>4</v>
      </c>
      <c r="S20" s="382">
        <f t="shared" si="10"/>
        <v>99</v>
      </c>
      <c r="T20" s="380">
        <v>49</v>
      </c>
      <c r="U20" s="379">
        <v>50</v>
      </c>
      <c r="V20" s="382">
        <f t="shared" si="11"/>
        <v>10</v>
      </c>
      <c r="W20" s="380">
        <v>2</v>
      </c>
      <c r="X20" s="379">
        <v>8</v>
      </c>
      <c r="Y20" s="381">
        <f t="shared" si="12"/>
        <v>31</v>
      </c>
      <c r="Z20" s="380">
        <v>26</v>
      </c>
      <c r="AA20" s="379">
        <v>5</v>
      </c>
      <c r="AB20" s="382">
        <f t="shared" si="13"/>
        <v>12</v>
      </c>
      <c r="AC20" s="380">
        <v>2</v>
      </c>
      <c r="AD20" s="379">
        <v>10</v>
      </c>
      <c r="AE20" s="381">
        <f t="shared" si="14"/>
        <v>7</v>
      </c>
      <c r="AF20" s="380">
        <v>4</v>
      </c>
      <c r="AG20" s="379">
        <v>3</v>
      </c>
      <c r="AH20" s="381">
        <f t="shared" si="15"/>
        <v>169</v>
      </c>
      <c r="AI20" s="380">
        <v>90</v>
      </c>
      <c r="AJ20" s="379">
        <v>79</v>
      </c>
      <c r="AK20" s="381">
        <f t="shared" si="16"/>
        <v>7</v>
      </c>
      <c r="AL20" s="380">
        <v>7</v>
      </c>
      <c r="AM20" s="379">
        <v>0</v>
      </c>
      <c r="AN20" s="382">
        <f t="shared" si="17"/>
        <v>6</v>
      </c>
      <c r="AO20" s="380">
        <v>1</v>
      </c>
      <c r="AP20" s="379">
        <v>5</v>
      </c>
      <c r="AQ20" s="381">
        <f t="shared" si="18"/>
        <v>0</v>
      </c>
      <c r="AR20" s="380">
        <v>0</v>
      </c>
      <c r="AS20" s="379">
        <v>0</v>
      </c>
      <c r="AT20" s="382">
        <f t="shared" si="19"/>
        <v>1</v>
      </c>
      <c r="AU20" s="380">
        <v>0</v>
      </c>
      <c r="AV20" s="379">
        <v>1</v>
      </c>
      <c r="AW20" s="381">
        <f t="shared" si="20"/>
        <v>4</v>
      </c>
      <c r="AX20" s="380">
        <v>1</v>
      </c>
      <c r="AY20" s="379">
        <v>3</v>
      </c>
      <c r="AZ20" s="382">
        <f t="shared" si="21"/>
        <v>5</v>
      </c>
      <c r="BA20" s="380">
        <v>1</v>
      </c>
      <c r="BB20" s="379">
        <v>4</v>
      </c>
      <c r="BC20" s="381">
        <f t="shared" si="22"/>
        <v>20</v>
      </c>
      <c r="BD20" s="380">
        <v>18</v>
      </c>
      <c r="BE20" s="379">
        <v>2</v>
      </c>
      <c r="BF20" s="382">
        <f t="shared" si="23"/>
        <v>15</v>
      </c>
      <c r="BG20" s="380">
        <v>9</v>
      </c>
      <c r="BH20" s="379">
        <v>6</v>
      </c>
      <c r="BI20" s="381">
        <f t="shared" si="24"/>
        <v>29</v>
      </c>
      <c r="BJ20" s="380">
        <v>19</v>
      </c>
      <c r="BK20" s="379">
        <v>10</v>
      </c>
      <c r="BL20" s="382">
        <f t="shared" si="25"/>
        <v>5</v>
      </c>
      <c r="BM20" s="380">
        <v>2</v>
      </c>
      <c r="BN20" s="379">
        <v>3</v>
      </c>
      <c r="BO20" s="381">
        <f t="shared" si="26"/>
        <v>4</v>
      </c>
      <c r="BP20" s="380">
        <v>0</v>
      </c>
      <c r="BQ20" s="379">
        <v>4</v>
      </c>
      <c r="BR20" s="381">
        <f t="shared" si="27"/>
        <v>1</v>
      </c>
      <c r="BS20" s="380">
        <v>0</v>
      </c>
      <c r="BT20" s="379">
        <v>1</v>
      </c>
      <c r="BU20" s="381">
        <f t="shared" si="28"/>
        <v>0</v>
      </c>
      <c r="BV20" s="380">
        <v>0</v>
      </c>
      <c r="BW20" s="379">
        <v>0</v>
      </c>
    </row>
    <row r="21" spans="1:75" ht="15" customHeight="1">
      <c r="A21" s="126">
        <v>181</v>
      </c>
      <c r="B21" s="387">
        <v>181</v>
      </c>
      <c r="C21" s="386" t="s">
        <v>5424</v>
      </c>
      <c r="D21" s="389">
        <f t="shared" si="3"/>
        <v>793</v>
      </c>
      <c r="E21" s="383">
        <f t="shared" si="4"/>
        <v>241</v>
      </c>
      <c r="F21" s="383">
        <f t="shared" si="5"/>
        <v>552</v>
      </c>
      <c r="G21" s="381">
        <f t="shared" si="6"/>
        <v>99</v>
      </c>
      <c r="H21" s="380">
        <v>31</v>
      </c>
      <c r="I21" s="379">
        <v>68</v>
      </c>
      <c r="J21" s="382">
        <f t="shared" si="7"/>
        <v>88</v>
      </c>
      <c r="K21" s="380">
        <v>17</v>
      </c>
      <c r="L21" s="379">
        <v>71</v>
      </c>
      <c r="M21" s="381">
        <f t="shared" si="8"/>
        <v>21</v>
      </c>
      <c r="N21" s="380">
        <v>3</v>
      </c>
      <c r="O21" s="379">
        <v>18</v>
      </c>
      <c r="P21" s="382">
        <f t="shared" si="9"/>
        <v>32</v>
      </c>
      <c r="Q21" s="380">
        <v>3</v>
      </c>
      <c r="R21" s="379">
        <v>29</v>
      </c>
      <c r="S21" s="382">
        <f t="shared" si="10"/>
        <v>258</v>
      </c>
      <c r="T21" s="380">
        <v>151</v>
      </c>
      <c r="U21" s="379">
        <v>107</v>
      </c>
      <c r="V21" s="382">
        <f t="shared" si="11"/>
        <v>14</v>
      </c>
      <c r="W21" s="380">
        <v>1</v>
      </c>
      <c r="X21" s="379">
        <v>13</v>
      </c>
      <c r="Y21" s="381">
        <f t="shared" si="12"/>
        <v>18</v>
      </c>
      <c r="Z21" s="380">
        <v>1</v>
      </c>
      <c r="AA21" s="379">
        <v>17</v>
      </c>
      <c r="AB21" s="382">
        <f t="shared" si="13"/>
        <v>21</v>
      </c>
      <c r="AC21" s="380">
        <v>1</v>
      </c>
      <c r="AD21" s="379">
        <v>20</v>
      </c>
      <c r="AE21" s="381">
        <f t="shared" si="14"/>
        <v>7</v>
      </c>
      <c r="AF21" s="380">
        <v>1</v>
      </c>
      <c r="AG21" s="379">
        <v>6</v>
      </c>
      <c r="AH21" s="381">
        <f t="shared" si="15"/>
        <v>96</v>
      </c>
      <c r="AI21" s="380">
        <v>20</v>
      </c>
      <c r="AJ21" s="379">
        <v>76</v>
      </c>
      <c r="AK21" s="381">
        <f t="shared" si="16"/>
        <v>1</v>
      </c>
      <c r="AL21" s="380">
        <v>0</v>
      </c>
      <c r="AM21" s="379">
        <v>1</v>
      </c>
      <c r="AN21" s="382">
        <f t="shared" si="17"/>
        <v>5</v>
      </c>
      <c r="AO21" s="380">
        <v>1</v>
      </c>
      <c r="AP21" s="379">
        <v>4</v>
      </c>
      <c r="AQ21" s="381">
        <f t="shared" si="18"/>
        <v>9</v>
      </c>
      <c r="AR21" s="380">
        <v>1</v>
      </c>
      <c r="AS21" s="379">
        <v>8</v>
      </c>
      <c r="AT21" s="382">
        <f t="shared" si="19"/>
        <v>10</v>
      </c>
      <c r="AU21" s="380">
        <v>0</v>
      </c>
      <c r="AV21" s="379">
        <v>10</v>
      </c>
      <c r="AW21" s="381">
        <f t="shared" si="20"/>
        <v>11</v>
      </c>
      <c r="AX21" s="380">
        <v>0</v>
      </c>
      <c r="AY21" s="379">
        <v>11</v>
      </c>
      <c r="AZ21" s="382">
        <f t="shared" si="21"/>
        <v>10</v>
      </c>
      <c r="BA21" s="380">
        <v>2</v>
      </c>
      <c r="BB21" s="379">
        <v>8</v>
      </c>
      <c r="BC21" s="381">
        <f t="shared" si="22"/>
        <v>5</v>
      </c>
      <c r="BD21" s="380">
        <v>0</v>
      </c>
      <c r="BE21" s="379">
        <v>5</v>
      </c>
      <c r="BF21" s="382">
        <f t="shared" si="23"/>
        <v>26</v>
      </c>
      <c r="BG21" s="380">
        <v>2</v>
      </c>
      <c r="BH21" s="379">
        <v>24</v>
      </c>
      <c r="BI21" s="381">
        <f t="shared" si="24"/>
        <v>9</v>
      </c>
      <c r="BJ21" s="380">
        <v>3</v>
      </c>
      <c r="BK21" s="379">
        <v>6</v>
      </c>
      <c r="BL21" s="382">
        <f t="shared" si="25"/>
        <v>21</v>
      </c>
      <c r="BM21" s="380">
        <v>1</v>
      </c>
      <c r="BN21" s="379">
        <v>20</v>
      </c>
      <c r="BO21" s="381">
        <f t="shared" si="26"/>
        <v>19</v>
      </c>
      <c r="BP21" s="380">
        <v>0</v>
      </c>
      <c r="BQ21" s="379">
        <v>19</v>
      </c>
      <c r="BR21" s="381">
        <f t="shared" si="27"/>
        <v>10</v>
      </c>
      <c r="BS21" s="380">
        <v>2</v>
      </c>
      <c r="BT21" s="379">
        <v>8</v>
      </c>
      <c r="BU21" s="381">
        <f t="shared" si="28"/>
        <v>3</v>
      </c>
      <c r="BV21" s="380">
        <v>0</v>
      </c>
      <c r="BW21" s="379">
        <v>3</v>
      </c>
    </row>
    <row r="22" spans="1:75" ht="15" customHeight="1">
      <c r="A22" s="126">
        <v>170</v>
      </c>
      <c r="B22" s="387">
        <v>170</v>
      </c>
      <c r="C22" s="386" t="s">
        <v>5423</v>
      </c>
      <c r="D22" s="389">
        <f t="shared" si="3"/>
        <v>1739</v>
      </c>
      <c r="E22" s="383">
        <f t="shared" si="4"/>
        <v>1595</v>
      </c>
      <c r="F22" s="383">
        <f t="shared" si="5"/>
        <v>144</v>
      </c>
      <c r="G22" s="381">
        <f t="shared" si="6"/>
        <v>124</v>
      </c>
      <c r="H22" s="380">
        <v>115</v>
      </c>
      <c r="I22" s="379">
        <v>9</v>
      </c>
      <c r="J22" s="382">
        <f t="shared" si="7"/>
        <v>233</v>
      </c>
      <c r="K22" s="380">
        <v>219</v>
      </c>
      <c r="L22" s="379">
        <v>14</v>
      </c>
      <c r="M22" s="381">
        <f t="shared" si="8"/>
        <v>57</v>
      </c>
      <c r="N22" s="380">
        <v>49</v>
      </c>
      <c r="O22" s="379">
        <v>8</v>
      </c>
      <c r="P22" s="382">
        <f t="shared" si="9"/>
        <v>23</v>
      </c>
      <c r="Q22" s="380">
        <v>22</v>
      </c>
      <c r="R22" s="379">
        <v>1</v>
      </c>
      <c r="S22" s="382">
        <f t="shared" si="10"/>
        <v>147</v>
      </c>
      <c r="T22" s="380">
        <v>132</v>
      </c>
      <c r="U22" s="379">
        <v>15</v>
      </c>
      <c r="V22" s="382">
        <f t="shared" si="11"/>
        <v>14</v>
      </c>
      <c r="W22" s="380">
        <v>10</v>
      </c>
      <c r="X22" s="379">
        <v>4</v>
      </c>
      <c r="Y22" s="381">
        <f t="shared" si="12"/>
        <v>175</v>
      </c>
      <c r="Z22" s="380">
        <v>169</v>
      </c>
      <c r="AA22" s="379">
        <v>6</v>
      </c>
      <c r="AB22" s="382">
        <f t="shared" si="13"/>
        <v>32</v>
      </c>
      <c r="AC22" s="380">
        <v>31</v>
      </c>
      <c r="AD22" s="379">
        <v>1</v>
      </c>
      <c r="AE22" s="381">
        <f t="shared" si="14"/>
        <v>29</v>
      </c>
      <c r="AF22" s="380">
        <v>24</v>
      </c>
      <c r="AG22" s="379">
        <v>5</v>
      </c>
      <c r="AH22" s="381">
        <f t="shared" si="15"/>
        <v>257</v>
      </c>
      <c r="AI22" s="380">
        <v>220</v>
      </c>
      <c r="AJ22" s="379">
        <v>37</v>
      </c>
      <c r="AK22" s="381">
        <f t="shared" si="16"/>
        <v>46</v>
      </c>
      <c r="AL22" s="380">
        <v>42</v>
      </c>
      <c r="AM22" s="379">
        <v>4</v>
      </c>
      <c r="AN22" s="382">
        <f t="shared" si="17"/>
        <v>45</v>
      </c>
      <c r="AO22" s="380">
        <v>43</v>
      </c>
      <c r="AP22" s="379">
        <v>2</v>
      </c>
      <c r="AQ22" s="381">
        <f t="shared" si="18"/>
        <v>3</v>
      </c>
      <c r="AR22" s="380">
        <v>2</v>
      </c>
      <c r="AS22" s="379">
        <v>1</v>
      </c>
      <c r="AT22" s="382">
        <f t="shared" si="19"/>
        <v>2</v>
      </c>
      <c r="AU22" s="380">
        <v>0</v>
      </c>
      <c r="AV22" s="379">
        <v>2</v>
      </c>
      <c r="AW22" s="381">
        <f t="shared" si="20"/>
        <v>6</v>
      </c>
      <c r="AX22" s="380">
        <v>5</v>
      </c>
      <c r="AY22" s="379">
        <v>1</v>
      </c>
      <c r="AZ22" s="382">
        <f t="shared" si="21"/>
        <v>35</v>
      </c>
      <c r="BA22" s="380">
        <v>33</v>
      </c>
      <c r="BB22" s="379">
        <v>2</v>
      </c>
      <c r="BC22" s="381">
        <f t="shared" si="22"/>
        <v>169</v>
      </c>
      <c r="BD22" s="380">
        <v>166</v>
      </c>
      <c r="BE22" s="379">
        <v>3</v>
      </c>
      <c r="BF22" s="382">
        <f t="shared" si="23"/>
        <v>143</v>
      </c>
      <c r="BG22" s="380">
        <v>125</v>
      </c>
      <c r="BH22" s="379">
        <v>18</v>
      </c>
      <c r="BI22" s="381">
        <f t="shared" si="24"/>
        <v>178</v>
      </c>
      <c r="BJ22" s="380">
        <v>172</v>
      </c>
      <c r="BK22" s="379">
        <v>6</v>
      </c>
      <c r="BL22" s="382">
        <f t="shared" si="25"/>
        <v>9</v>
      </c>
      <c r="BM22" s="380">
        <v>8</v>
      </c>
      <c r="BN22" s="379">
        <v>1</v>
      </c>
      <c r="BO22" s="381">
        <f t="shared" si="26"/>
        <v>7</v>
      </c>
      <c r="BP22" s="380">
        <v>4</v>
      </c>
      <c r="BQ22" s="379">
        <v>3</v>
      </c>
      <c r="BR22" s="381">
        <f t="shared" si="27"/>
        <v>5</v>
      </c>
      <c r="BS22" s="380">
        <v>4</v>
      </c>
      <c r="BT22" s="379">
        <v>1</v>
      </c>
      <c r="BU22" s="381">
        <f t="shared" si="28"/>
        <v>0</v>
      </c>
      <c r="BV22" s="380">
        <v>0</v>
      </c>
      <c r="BW22" s="379">
        <v>0</v>
      </c>
    </row>
    <row r="23" spans="1:75" ht="15" customHeight="1">
      <c r="A23" s="126">
        <v>366</v>
      </c>
      <c r="B23" s="387">
        <v>366</v>
      </c>
      <c r="C23" s="386" t="s">
        <v>128</v>
      </c>
      <c r="D23" s="389">
        <f t="shared" si="3"/>
        <v>623</v>
      </c>
      <c r="E23" s="383">
        <f t="shared" si="4"/>
        <v>597</v>
      </c>
      <c r="F23" s="383">
        <f t="shared" si="5"/>
        <v>26</v>
      </c>
      <c r="G23" s="381">
        <f t="shared" si="6"/>
        <v>13</v>
      </c>
      <c r="H23" s="380">
        <v>12</v>
      </c>
      <c r="I23" s="379">
        <v>1</v>
      </c>
      <c r="J23" s="382">
        <f t="shared" si="7"/>
        <v>137</v>
      </c>
      <c r="K23" s="380">
        <v>133</v>
      </c>
      <c r="L23" s="379">
        <v>4</v>
      </c>
      <c r="M23" s="381">
        <f t="shared" si="8"/>
        <v>38</v>
      </c>
      <c r="N23" s="380">
        <v>38</v>
      </c>
      <c r="O23" s="379">
        <v>0</v>
      </c>
      <c r="P23" s="382">
        <f t="shared" si="9"/>
        <v>12</v>
      </c>
      <c r="Q23" s="380">
        <v>8</v>
      </c>
      <c r="R23" s="379">
        <v>4</v>
      </c>
      <c r="S23" s="382">
        <f t="shared" si="10"/>
        <v>19</v>
      </c>
      <c r="T23" s="380">
        <v>18</v>
      </c>
      <c r="U23" s="379">
        <v>1</v>
      </c>
      <c r="V23" s="382">
        <f t="shared" si="11"/>
        <v>2</v>
      </c>
      <c r="W23" s="380">
        <v>2</v>
      </c>
      <c r="X23" s="379">
        <v>0</v>
      </c>
      <c r="Y23" s="381">
        <f t="shared" si="12"/>
        <v>60</v>
      </c>
      <c r="Z23" s="380">
        <v>58</v>
      </c>
      <c r="AA23" s="379">
        <v>2</v>
      </c>
      <c r="AB23" s="382">
        <f t="shared" si="13"/>
        <v>8</v>
      </c>
      <c r="AC23" s="380">
        <v>7</v>
      </c>
      <c r="AD23" s="379">
        <v>1</v>
      </c>
      <c r="AE23" s="381">
        <f t="shared" si="14"/>
        <v>1</v>
      </c>
      <c r="AF23" s="380">
        <v>1</v>
      </c>
      <c r="AG23" s="379">
        <v>0</v>
      </c>
      <c r="AH23" s="381">
        <f t="shared" si="15"/>
        <v>145</v>
      </c>
      <c r="AI23" s="380">
        <v>134</v>
      </c>
      <c r="AJ23" s="379">
        <v>11</v>
      </c>
      <c r="AK23" s="381">
        <f t="shared" si="16"/>
        <v>18</v>
      </c>
      <c r="AL23" s="380">
        <v>18</v>
      </c>
      <c r="AM23" s="379">
        <v>0</v>
      </c>
      <c r="AN23" s="382">
        <f t="shared" si="17"/>
        <v>4</v>
      </c>
      <c r="AO23" s="380">
        <v>4</v>
      </c>
      <c r="AP23" s="379">
        <v>0</v>
      </c>
      <c r="AQ23" s="381">
        <f t="shared" si="18"/>
        <v>5</v>
      </c>
      <c r="AR23" s="380">
        <v>5</v>
      </c>
      <c r="AS23" s="379">
        <v>0</v>
      </c>
      <c r="AT23" s="382">
        <f t="shared" si="19"/>
        <v>0</v>
      </c>
      <c r="AU23" s="380">
        <v>0</v>
      </c>
      <c r="AV23" s="379">
        <v>0</v>
      </c>
      <c r="AW23" s="381">
        <f t="shared" si="20"/>
        <v>0</v>
      </c>
      <c r="AX23" s="380">
        <v>0</v>
      </c>
      <c r="AY23" s="379">
        <v>0</v>
      </c>
      <c r="AZ23" s="382">
        <f t="shared" si="21"/>
        <v>4</v>
      </c>
      <c r="BA23" s="380">
        <v>4</v>
      </c>
      <c r="BB23" s="379">
        <v>0</v>
      </c>
      <c r="BC23" s="381">
        <f t="shared" si="22"/>
        <v>49</v>
      </c>
      <c r="BD23" s="380">
        <v>49</v>
      </c>
      <c r="BE23" s="379">
        <v>0</v>
      </c>
      <c r="BF23" s="382">
        <f t="shared" si="23"/>
        <v>44</v>
      </c>
      <c r="BG23" s="380">
        <v>44</v>
      </c>
      <c r="BH23" s="379">
        <v>0</v>
      </c>
      <c r="BI23" s="381">
        <f t="shared" si="24"/>
        <v>63</v>
      </c>
      <c r="BJ23" s="380">
        <v>61</v>
      </c>
      <c r="BK23" s="379">
        <v>2</v>
      </c>
      <c r="BL23" s="382">
        <f t="shared" si="25"/>
        <v>1</v>
      </c>
      <c r="BM23" s="380">
        <v>1</v>
      </c>
      <c r="BN23" s="379">
        <v>0</v>
      </c>
      <c r="BO23" s="381">
        <f t="shared" si="26"/>
        <v>0</v>
      </c>
      <c r="BP23" s="380">
        <v>0</v>
      </c>
      <c r="BQ23" s="379">
        <v>0</v>
      </c>
      <c r="BR23" s="381">
        <f t="shared" si="27"/>
        <v>0</v>
      </c>
      <c r="BS23" s="380">
        <v>0</v>
      </c>
      <c r="BT23" s="379">
        <v>0</v>
      </c>
      <c r="BU23" s="381">
        <f t="shared" si="28"/>
        <v>0</v>
      </c>
      <c r="BV23" s="380">
        <v>0</v>
      </c>
      <c r="BW23" s="379">
        <v>0</v>
      </c>
    </row>
    <row r="24" spans="1:75" ht="15" customHeight="1">
      <c r="A24" s="126">
        <v>324</v>
      </c>
      <c r="B24" s="387">
        <v>324</v>
      </c>
      <c r="C24" s="386" t="s">
        <v>5422</v>
      </c>
      <c r="D24" s="385">
        <f t="shared" si="3"/>
        <v>523</v>
      </c>
      <c r="E24" s="383">
        <f t="shared" si="4"/>
        <v>495</v>
      </c>
      <c r="F24" s="383">
        <f t="shared" si="5"/>
        <v>28</v>
      </c>
      <c r="G24" s="381">
        <f t="shared" si="6"/>
        <v>54</v>
      </c>
      <c r="H24" s="380">
        <v>41</v>
      </c>
      <c r="I24" s="379">
        <v>13</v>
      </c>
      <c r="J24" s="382">
        <f t="shared" si="7"/>
        <v>60</v>
      </c>
      <c r="K24" s="380">
        <v>57</v>
      </c>
      <c r="L24" s="379">
        <v>3</v>
      </c>
      <c r="M24" s="381">
        <f t="shared" si="8"/>
        <v>2</v>
      </c>
      <c r="N24" s="380">
        <v>2</v>
      </c>
      <c r="O24" s="379">
        <v>0</v>
      </c>
      <c r="P24" s="382">
        <f t="shared" si="9"/>
        <v>4</v>
      </c>
      <c r="Q24" s="380">
        <v>4</v>
      </c>
      <c r="R24" s="379">
        <v>0</v>
      </c>
      <c r="S24" s="382">
        <f t="shared" si="10"/>
        <v>21</v>
      </c>
      <c r="T24" s="380">
        <v>20</v>
      </c>
      <c r="U24" s="379">
        <v>1</v>
      </c>
      <c r="V24" s="382">
        <f t="shared" si="11"/>
        <v>2</v>
      </c>
      <c r="W24" s="380">
        <v>2</v>
      </c>
      <c r="X24" s="379">
        <v>0</v>
      </c>
      <c r="Y24" s="381">
        <f t="shared" si="12"/>
        <v>28</v>
      </c>
      <c r="Z24" s="380">
        <v>28</v>
      </c>
      <c r="AA24" s="379">
        <v>0</v>
      </c>
      <c r="AB24" s="382">
        <f t="shared" si="13"/>
        <v>11</v>
      </c>
      <c r="AC24" s="380">
        <v>11</v>
      </c>
      <c r="AD24" s="379">
        <v>0</v>
      </c>
      <c r="AE24" s="381">
        <f t="shared" si="14"/>
        <v>0</v>
      </c>
      <c r="AF24" s="380">
        <v>0</v>
      </c>
      <c r="AG24" s="379">
        <v>0</v>
      </c>
      <c r="AH24" s="381">
        <f t="shared" si="15"/>
        <v>184</v>
      </c>
      <c r="AI24" s="380">
        <v>173</v>
      </c>
      <c r="AJ24" s="379">
        <v>11</v>
      </c>
      <c r="AK24" s="381">
        <f t="shared" si="16"/>
        <v>3</v>
      </c>
      <c r="AL24" s="380">
        <v>3</v>
      </c>
      <c r="AM24" s="379">
        <v>0</v>
      </c>
      <c r="AN24" s="382">
        <f t="shared" si="17"/>
        <v>4</v>
      </c>
      <c r="AO24" s="380">
        <v>4</v>
      </c>
      <c r="AP24" s="379">
        <v>0</v>
      </c>
      <c r="AQ24" s="381">
        <f t="shared" si="18"/>
        <v>9</v>
      </c>
      <c r="AR24" s="380">
        <v>9</v>
      </c>
      <c r="AS24" s="379">
        <v>0</v>
      </c>
      <c r="AT24" s="382">
        <f t="shared" si="19"/>
        <v>0</v>
      </c>
      <c r="AU24" s="380">
        <v>0</v>
      </c>
      <c r="AV24" s="379">
        <v>0</v>
      </c>
      <c r="AW24" s="381">
        <f t="shared" si="20"/>
        <v>4</v>
      </c>
      <c r="AX24" s="380">
        <v>4</v>
      </c>
      <c r="AY24" s="379">
        <v>0</v>
      </c>
      <c r="AZ24" s="382">
        <f t="shared" si="21"/>
        <v>0</v>
      </c>
      <c r="BA24" s="380">
        <v>0</v>
      </c>
      <c r="BB24" s="379">
        <v>0</v>
      </c>
      <c r="BC24" s="381">
        <f t="shared" si="22"/>
        <v>43</v>
      </c>
      <c r="BD24" s="380">
        <v>43</v>
      </c>
      <c r="BE24" s="379">
        <v>0</v>
      </c>
      <c r="BF24" s="382">
        <f t="shared" si="23"/>
        <v>25</v>
      </c>
      <c r="BG24" s="380">
        <v>25</v>
      </c>
      <c r="BH24" s="379">
        <v>0</v>
      </c>
      <c r="BI24" s="381">
        <f t="shared" si="24"/>
        <v>60</v>
      </c>
      <c r="BJ24" s="380">
        <v>60</v>
      </c>
      <c r="BK24" s="379">
        <v>0</v>
      </c>
      <c r="BL24" s="382">
        <f t="shared" si="25"/>
        <v>1</v>
      </c>
      <c r="BM24" s="380">
        <v>1</v>
      </c>
      <c r="BN24" s="379">
        <v>0</v>
      </c>
      <c r="BO24" s="381">
        <f t="shared" si="26"/>
        <v>0</v>
      </c>
      <c r="BP24" s="380">
        <v>0</v>
      </c>
      <c r="BQ24" s="379">
        <v>0</v>
      </c>
      <c r="BR24" s="381">
        <f t="shared" si="27"/>
        <v>7</v>
      </c>
      <c r="BS24" s="380">
        <v>7</v>
      </c>
      <c r="BT24" s="379">
        <v>0</v>
      </c>
      <c r="BU24" s="381">
        <f t="shared" si="28"/>
        <v>1</v>
      </c>
      <c r="BV24" s="380">
        <v>1</v>
      </c>
      <c r="BW24" s="379">
        <v>0</v>
      </c>
    </row>
    <row r="25" spans="1:75" ht="15" customHeight="1">
      <c r="A25" s="126">
        <v>404</v>
      </c>
      <c r="B25" s="387">
        <v>404</v>
      </c>
      <c r="C25" s="386" t="s">
        <v>5421</v>
      </c>
      <c r="D25" s="385">
        <f t="shared" si="3"/>
        <v>173</v>
      </c>
      <c r="E25" s="383">
        <f t="shared" si="4"/>
        <v>112</v>
      </c>
      <c r="F25" s="383">
        <f t="shared" si="5"/>
        <v>61</v>
      </c>
      <c r="G25" s="381">
        <f t="shared" si="6"/>
        <v>33</v>
      </c>
      <c r="H25" s="380">
        <v>22</v>
      </c>
      <c r="I25" s="379">
        <v>11</v>
      </c>
      <c r="J25" s="382">
        <f t="shared" si="7"/>
        <v>31</v>
      </c>
      <c r="K25" s="380">
        <v>22</v>
      </c>
      <c r="L25" s="379">
        <v>9</v>
      </c>
      <c r="M25" s="381">
        <f t="shared" si="8"/>
        <v>3</v>
      </c>
      <c r="N25" s="380">
        <v>3</v>
      </c>
      <c r="O25" s="379">
        <v>0</v>
      </c>
      <c r="P25" s="382">
        <f t="shared" si="9"/>
        <v>11</v>
      </c>
      <c r="Q25" s="380">
        <v>8</v>
      </c>
      <c r="R25" s="379">
        <v>3</v>
      </c>
      <c r="S25" s="382">
        <f t="shared" si="10"/>
        <v>19</v>
      </c>
      <c r="T25" s="380">
        <v>13</v>
      </c>
      <c r="U25" s="379">
        <v>6</v>
      </c>
      <c r="V25" s="382">
        <f t="shared" si="11"/>
        <v>7</v>
      </c>
      <c r="W25" s="380">
        <v>2</v>
      </c>
      <c r="X25" s="379">
        <v>5</v>
      </c>
      <c r="Y25" s="381">
        <f t="shared" si="12"/>
        <v>2</v>
      </c>
      <c r="Z25" s="380">
        <v>1</v>
      </c>
      <c r="AA25" s="379">
        <v>1</v>
      </c>
      <c r="AB25" s="382">
        <f t="shared" si="13"/>
        <v>3</v>
      </c>
      <c r="AC25" s="380">
        <v>1</v>
      </c>
      <c r="AD25" s="379">
        <v>2</v>
      </c>
      <c r="AE25" s="381">
        <f t="shared" si="14"/>
        <v>3</v>
      </c>
      <c r="AF25" s="380">
        <v>1</v>
      </c>
      <c r="AG25" s="379">
        <v>2</v>
      </c>
      <c r="AH25" s="381">
        <f t="shared" si="15"/>
        <v>40</v>
      </c>
      <c r="AI25" s="380">
        <v>26</v>
      </c>
      <c r="AJ25" s="379">
        <v>14</v>
      </c>
      <c r="AK25" s="381">
        <f t="shared" si="16"/>
        <v>0</v>
      </c>
      <c r="AL25" s="380">
        <v>0</v>
      </c>
      <c r="AM25" s="379">
        <v>0</v>
      </c>
      <c r="AN25" s="382">
        <f t="shared" si="17"/>
        <v>0</v>
      </c>
      <c r="AO25" s="380">
        <v>0</v>
      </c>
      <c r="AP25" s="379">
        <v>0</v>
      </c>
      <c r="AQ25" s="381">
        <f t="shared" si="18"/>
        <v>0</v>
      </c>
      <c r="AR25" s="380">
        <v>0</v>
      </c>
      <c r="AS25" s="379">
        <v>0</v>
      </c>
      <c r="AT25" s="382">
        <f t="shared" si="19"/>
        <v>2</v>
      </c>
      <c r="AU25" s="380">
        <v>1</v>
      </c>
      <c r="AV25" s="379">
        <v>1</v>
      </c>
      <c r="AW25" s="381">
        <f t="shared" si="20"/>
        <v>1</v>
      </c>
      <c r="AX25" s="380">
        <v>0</v>
      </c>
      <c r="AY25" s="379">
        <v>1</v>
      </c>
      <c r="AZ25" s="382">
        <f t="shared" si="21"/>
        <v>0</v>
      </c>
      <c r="BA25" s="380">
        <v>0</v>
      </c>
      <c r="BB25" s="379">
        <v>0</v>
      </c>
      <c r="BC25" s="381">
        <f t="shared" si="22"/>
        <v>2</v>
      </c>
      <c r="BD25" s="380">
        <v>2</v>
      </c>
      <c r="BE25" s="379">
        <v>0</v>
      </c>
      <c r="BF25" s="382">
        <f t="shared" si="23"/>
        <v>0</v>
      </c>
      <c r="BG25" s="380">
        <v>0</v>
      </c>
      <c r="BH25" s="379">
        <v>0</v>
      </c>
      <c r="BI25" s="381">
        <f t="shared" si="24"/>
        <v>6</v>
      </c>
      <c r="BJ25" s="380">
        <v>4</v>
      </c>
      <c r="BK25" s="379">
        <v>2</v>
      </c>
      <c r="BL25" s="382">
        <f t="shared" si="25"/>
        <v>3</v>
      </c>
      <c r="BM25" s="380">
        <v>3</v>
      </c>
      <c r="BN25" s="379">
        <v>0</v>
      </c>
      <c r="BO25" s="381">
        <f t="shared" si="26"/>
        <v>0</v>
      </c>
      <c r="BP25" s="380">
        <v>0</v>
      </c>
      <c r="BQ25" s="379">
        <v>0</v>
      </c>
      <c r="BR25" s="381">
        <f t="shared" si="27"/>
        <v>6</v>
      </c>
      <c r="BS25" s="380">
        <v>3</v>
      </c>
      <c r="BT25" s="379">
        <v>3</v>
      </c>
      <c r="BU25" s="381">
        <f t="shared" si="28"/>
        <v>1</v>
      </c>
      <c r="BV25" s="380">
        <v>0</v>
      </c>
      <c r="BW25" s="379">
        <v>1</v>
      </c>
    </row>
    <row r="26" spans="1:75" ht="15" customHeight="1">
      <c r="A26" s="126">
        <v>148</v>
      </c>
      <c r="B26" s="387">
        <v>148</v>
      </c>
      <c r="C26" s="386" t="s">
        <v>5420</v>
      </c>
      <c r="D26" s="385">
        <f t="shared" si="3"/>
        <v>963</v>
      </c>
      <c r="E26" s="383">
        <f t="shared" si="4"/>
        <v>949</v>
      </c>
      <c r="F26" s="383">
        <f t="shared" si="5"/>
        <v>14</v>
      </c>
      <c r="G26" s="381">
        <f t="shared" si="6"/>
        <v>73</v>
      </c>
      <c r="H26" s="380">
        <v>67</v>
      </c>
      <c r="I26" s="379">
        <v>6</v>
      </c>
      <c r="J26" s="382">
        <f t="shared" si="7"/>
        <v>175</v>
      </c>
      <c r="K26" s="380">
        <v>174</v>
      </c>
      <c r="L26" s="379">
        <v>1</v>
      </c>
      <c r="M26" s="381">
        <f t="shared" si="8"/>
        <v>16</v>
      </c>
      <c r="N26" s="380">
        <v>16</v>
      </c>
      <c r="O26" s="379">
        <v>0</v>
      </c>
      <c r="P26" s="382">
        <f t="shared" si="9"/>
        <v>17</v>
      </c>
      <c r="Q26" s="380">
        <v>17</v>
      </c>
      <c r="R26" s="379">
        <v>0</v>
      </c>
      <c r="S26" s="382">
        <f t="shared" si="10"/>
        <v>64</v>
      </c>
      <c r="T26" s="380">
        <v>64</v>
      </c>
      <c r="U26" s="379">
        <v>0</v>
      </c>
      <c r="V26" s="382">
        <f t="shared" si="11"/>
        <v>4</v>
      </c>
      <c r="W26" s="380">
        <v>4</v>
      </c>
      <c r="X26" s="379">
        <v>0</v>
      </c>
      <c r="Y26" s="381">
        <f t="shared" si="12"/>
        <v>81</v>
      </c>
      <c r="Z26" s="380">
        <v>81</v>
      </c>
      <c r="AA26" s="379">
        <v>0</v>
      </c>
      <c r="AB26" s="382">
        <f t="shared" si="13"/>
        <v>24</v>
      </c>
      <c r="AC26" s="380">
        <v>23</v>
      </c>
      <c r="AD26" s="379">
        <v>1</v>
      </c>
      <c r="AE26" s="381">
        <f t="shared" si="14"/>
        <v>4</v>
      </c>
      <c r="AF26" s="380">
        <v>4</v>
      </c>
      <c r="AG26" s="379">
        <v>0</v>
      </c>
      <c r="AH26" s="381">
        <f t="shared" si="15"/>
        <v>154</v>
      </c>
      <c r="AI26" s="380">
        <v>150</v>
      </c>
      <c r="AJ26" s="379">
        <v>4</v>
      </c>
      <c r="AK26" s="381">
        <f t="shared" si="16"/>
        <v>11</v>
      </c>
      <c r="AL26" s="380">
        <v>11</v>
      </c>
      <c r="AM26" s="379">
        <v>0</v>
      </c>
      <c r="AN26" s="382">
        <f t="shared" si="17"/>
        <v>28</v>
      </c>
      <c r="AO26" s="380">
        <v>28</v>
      </c>
      <c r="AP26" s="379">
        <v>0</v>
      </c>
      <c r="AQ26" s="381">
        <f t="shared" si="18"/>
        <v>19</v>
      </c>
      <c r="AR26" s="380">
        <v>19</v>
      </c>
      <c r="AS26" s="379">
        <v>0</v>
      </c>
      <c r="AT26" s="382">
        <f t="shared" si="19"/>
        <v>6</v>
      </c>
      <c r="AU26" s="380">
        <v>6</v>
      </c>
      <c r="AV26" s="379">
        <v>0</v>
      </c>
      <c r="AW26" s="381">
        <f t="shared" si="20"/>
        <v>20</v>
      </c>
      <c r="AX26" s="380">
        <v>20</v>
      </c>
      <c r="AY26" s="379">
        <v>0</v>
      </c>
      <c r="AZ26" s="382">
        <f t="shared" si="21"/>
        <v>9</v>
      </c>
      <c r="BA26" s="380">
        <v>9</v>
      </c>
      <c r="BB26" s="379">
        <v>0</v>
      </c>
      <c r="BC26" s="381">
        <f t="shared" si="22"/>
        <v>56</v>
      </c>
      <c r="BD26" s="380">
        <v>55</v>
      </c>
      <c r="BE26" s="379">
        <v>1</v>
      </c>
      <c r="BF26" s="382">
        <f t="shared" si="23"/>
        <v>44</v>
      </c>
      <c r="BG26" s="380">
        <v>44</v>
      </c>
      <c r="BH26" s="379">
        <v>0</v>
      </c>
      <c r="BI26" s="381">
        <f t="shared" si="24"/>
        <v>121</v>
      </c>
      <c r="BJ26" s="380">
        <v>121</v>
      </c>
      <c r="BK26" s="379">
        <v>0</v>
      </c>
      <c r="BL26" s="382">
        <f t="shared" si="25"/>
        <v>3</v>
      </c>
      <c r="BM26" s="380">
        <v>3</v>
      </c>
      <c r="BN26" s="379">
        <v>0</v>
      </c>
      <c r="BO26" s="381">
        <f t="shared" si="26"/>
        <v>9</v>
      </c>
      <c r="BP26" s="380">
        <v>8</v>
      </c>
      <c r="BQ26" s="379">
        <v>1</v>
      </c>
      <c r="BR26" s="381">
        <f t="shared" si="27"/>
        <v>25</v>
      </c>
      <c r="BS26" s="380">
        <v>25</v>
      </c>
      <c r="BT26" s="379">
        <v>0</v>
      </c>
      <c r="BU26" s="381">
        <f t="shared" si="28"/>
        <v>0</v>
      </c>
      <c r="BV26" s="380">
        <v>0</v>
      </c>
      <c r="BW26" s="379">
        <v>0</v>
      </c>
    </row>
    <row r="27" spans="1:75" ht="15" customHeight="1">
      <c r="A27" s="126">
        <v>153</v>
      </c>
      <c r="B27" s="387">
        <v>153</v>
      </c>
      <c r="C27" s="386" t="s">
        <v>5419</v>
      </c>
      <c r="D27" s="385">
        <f t="shared" si="3"/>
        <v>268</v>
      </c>
      <c r="E27" s="383">
        <f t="shared" si="4"/>
        <v>189</v>
      </c>
      <c r="F27" s="383">
        <f t="shared" si="5"/>
        <v>79</v>
      </c>
      <c r="G27" s="381">
        <f t="shared" si="6"/>
        <v>93</v>
      </c>
      <c r="H27" s="380">
        <v>59</v>
      </c>
      <c r="I27" s="379">
        <v>34</v>
      </c>
      <c r="J27" s="382">
        <f t="shared" si="7"/>
        <v>24</v>
      </c>
      <c r="K27" s="380">
        <v>17</v>
      </c>
      <c r="L27" s="379">
        <v>7</v>
      </c>
      <c r="M27" s="381">
        <f t="shared" si="8"/>
        <v>2</v>
      </c>
      <c r="N27" s="380">
        <v>1</v>
      </c>
      <c r="O27" s="379">
        <v>1</v>
      </c>
      <c r="P27" s="382">
        <f t="shared" si="9"/>
        <v>7</v>
      </c>
      <c r="Q27" s="380">
        <v>6</v>
      </c>
      <c r="R27" s="379">
        <v>1</v>
      </c>
      <c r="S27" s="382">
        <f t="shared" si="10"/>
        <v>1</v>
      </c>
      <c r="T27" s="380">
        <v>1</v>
      </c>
      <c r="U27" s="379">
        <v>0</v>
      </c>
      <c r="V27" s="382">
        <f t="shared" si="11"/>
        <v>0</v>
      </c>
      <c r="W27" s="380">
        <v>0</v>
      </c>
      <c r="X27" s="379">
        <v>0</v>
      </c>
      <c r="Y27" s="381">
        <f t="shared" si="12"/>
        <v>0</v>
      </c>
      <c r="Z27" s="380">
        <v>0</v>
      </c>
      <c r="AA27" s="379">
        <v>0</v>
      </c>
      <c r="AB27" s="382">
        <f t="shared" si="13"/>
        <v>0</v>
      </c>
      <c r="AC27" s="380">
        <v>0</v>
      </c>
      <c r="AD27" s="379">
        <v>0</v>
      </c>
      <c r="AE27" s="381">
        <f t="shared" si="14"/>
        <v>0</v>
      </c>
      <c r="AF27" s="380">
        <v>0</v>
      </c>
      <c r="AG27" s="379">
        <v>0</v>
      </c>
      <c r="AH27" s="381">
        <f t="shared" si="15"/>
        <v>133</v>
      </c>
      <c r="AI27" s="380">
        <v>97</v>
      </c>
      <c r="AJ27" s="379">
        <v>36</v>
      </c>
      <c r="AK27" s="381">
        <f t="shared" si="16"/>
        <v>0</v>
      </c>
      <c r="AL27" s="380">
        <v>0</v>
      </c>
      <c r="AM27" s="379">
        <v>0</v>
      </c>
      <c r="AN27" s="382">
        <f t="shared" si="17"/>
        <v>0</v>
      </c>
      <c r="AO27" s="380">
        <v>0</v>
      </c>
      <c r="AP27" s="379">
        <v>0</v>
      </c>
      <c r="AQ27" s="381">
        <f t="shared" si="18"/>
        <v>0</v>
      </c>
      <c r="AR27" s="380">
        <v>0</v>
      </c>
      <c r="AS27" s="379">
        <v>0</v>
      </c>
      <c r="AT27" s="382">
        <f t="shared" si="19"/>
        <v>0</v>
      </c>
      <c r="AU27" s="380">
        <v>0</v>
      </c>
      <c r="AV27" s="379">
        <v>0</v>
      </c>
      <c r="AW27" s="381">
        <f t="shared" si="20"/>
        <v>3</v>
      </c>
      <c r="AX27" s="380">
        <v>3</v>
      </c>
      <c r="AY27" s="379">
        <v>0</v>
      </c>
      <c r="AZ27" s="382">
        <f t="shared" si="21"/>
        <v>0</v>
      </c>
      <c r="BA27" s="380">
        <v>0</v>
      </c>
      <c r="BB27" s="379">
        <v>0</v>
      </c>
      <c r="BC27" s="381">
        <f t="shared" si="22"/>
        <v>0</v>
      </c>
      <c r="BD27" s="380">
        <v>0</v>
      </c>
      <c r="BE27" s="379">
        <v>0</v>
      </c>
      <c r="BF27" s="382">
        <f t="shared" si="23"/>
        <v>0</v>
      </c>
      <c r="BG27" s="380">
        <v>0</v>
      </c>
      <c r="BH27" s="379">
        <v>0</v>
      </c>
      <c r="BI27" s="381">
        <f t="shared" si="24"/>
        <v>5</v>
      </c>
      <c r="BJ27" s="380">
        <v>5</v>
      </c>
      <c r="BK27" s="379">
        <v>0</v>
      </c>
      <c r="BL27" s="382">
        <f t="shared" si="25"/>
        <v>0</v>
      </c>
      <c r="BM27" s="380">
        <v>0</v>
      </c>
      <c r="BN27" s="379">
        <v>0</v>
      </c>
      <c r="BO27" s="381">
        <f t="shared" si="26"/>
        <v>0</v>
      </c>
      <c r="BP27" s="380">
        <v>0</v>
      </c>
      <c r="BQ27" s="379">
        <v>0</v>
      </c>
      <c r="BR27" s="381">
        <f t="shared" si="27"/>
        <v>0</v>
      </c>
      <c r="BS27" s="380">
        <v>0</v>
      </c>
      <c r="BT27" s="379">
        <v>0</v>
      </c>
      <c r="BU27" s="381">
        <f t="shared" si="28"/>
        <v>0</v>
      </c>
      <c r="BV27" s="380">
        <v>0</v>
      </c>
      <c r="BW27" s="379">
        <v>0</v>
      </c>
    </row>
    <row r="28" spans="1:75" ht="15" customHeight="1">
      <c r="A28" s="126">
        <v>162</v>
      </c>
      <c r="B28" s="387">
        <v>162</v>
      </c>
      <c r="C28" s="386" t="s">
        <v>5418</v>
      </c>
      <c r="D28" s="385">
        <f t="shared" si="3"/>
        <v>136</v>
      </c>
      <c r="E28" s="383">
        <f t="shared" si="4"/>
        <v>59</v>
      </c>
      <c r="F28" s="383">
        <f t="shared" si="5"/>
        <v>77</v>
      </c>
      <c r="G28" s="381">
        <f t="shared" si="6"/>
        <v>19</v>
      </c>
      <c r="H28" s="380">
        <v>11</v>
      </c>
      <c r="I28" s="379">
        <v>8</v>
      </c>
      <c r="J28" s="382">
        <f t="shared" si="7"/>
        <v>25</v>
      </c>
      <c r="K28" s="380">
        <v>11</v>
      </c>
      <c r="L28" s="379">
        <v>14</v>
      </c>
      <c r="M28" s="381">
        <f t="shared" si="8"/>
        <v>5</v>
      </c>
      <c r="N28" s="380">
        <v>2</v>
      </c>
      <c r="O28" s="379">
        <v>3</v>
      </c>
      <c r="P28" s="382">
        <f t="shared" si="9"/>
        <v>16</v>
      </c>
      <c r="Q28" s="380">
        <v>5</v>
      </c>
      <c r="R28" s="379">
        <v>11</v>
      </c>
      <c r="S28" s="382">
        <f t="shared" si="10"/>
        <v>23</v>
      </c>
      <c r="T28" s="380">
        <v>9</v>
      </c>
      <c r="U28" s="379">
        <v>14</v>
      </c>
      <c r="V28" s="382">
        <f t="shared" si="11"/>
        <v>8</v>
      </c>
      <c r="W28" s="380">
        <v>4</v>
      </c>
      <c r="X28" s="379">
        <v>4</v>
      </c>
      <c r="Y28" s="381">
        <f t="shared" si="12"/>
        <v>1</v>
      </c>
      <c r="Z28" s="380">
        <v>0</v>
      </c>
      <c r="AA28" s="379">
        <v>1</v>
      </c>
      <c r="AB28" s="382">
        <f t="shared" si="13"/>
        <v>12</v>
      </c>
      <c r="AC28" s="380">
        <v>6</v>
      </c>
      <c r="AD28" s="379">
        <v>6</v>
      </c>
      <c r="AE28" s="381">
        <f t="shared" si="14"/>
        <v>4</v>
      </c>
      <c r="AF28" s="380">
        <v>2</v>
      </c>
      <c r="AG28" s="379">
        <v>2</v>
      </c>
      <c r="AH28" s="381">
        <f t="shared" si="15"/>
        <v>7</v>
      </c>
      <c r="AI28" s="380">
        <v>5</v>
      </c>
      <c r="AJ28" s="379">
        <v>2</v>
      </c>
      <c r="AK28" s="381">
        <f t="shared" si="16"/>
        <v>1</v>
      </c>
      <c r="AL28" s="380">
        <v>0</v>
      </c>
      <c r="AM28" s="379">
        <v>1</v>
      </c>
      <c r="AN28" s="382">
        <f t="shared" si="17"/>
        <v>1</v>
      </c>
      <c r="AO28" s="380">
        <v>1</v>
      </c>
      <c r="AP28" s="379">
        <v>0</v>
      </c>
      <c r="AQ28" s="381">
        <f t="shared" si="18"/>
        <v>0</v>
      </c>
      <c r="AR28" s="380">
        <v>0</v>
      </c>
      <c r="AS28" s="379">
        <v>0</v>
      </c>
      <c r="AT28" s="382">
        <f t="shared" si="19"/>
        <v>0</v>
      </c>
      <c r="AU28" s="380">
        <v>0</v>
      </c>
      <c r="AV28" s="379">
        <v>0</v>
      </c>
      <c r="AW28" s="381">
        <f t="shared" si="20"/>
        <v>1</v>
      </c>
      <c r="AX28" s="380">
        <v>1</v>
      </c>
      <c r="AY28" s="379">
        <v>0</v>
      </c>
      <c r="AZ28" s="382">
        <f t="shared" si="21"/>
        <v>0</v>
      </c>
      <c r="BA28" s="380">
        <v>0</v>
      </c>
      <c r="BB28" s="379">
        <v>0</v>
      </c>
      <c r="BC28" s="381">
        <f t="shared" si="22"/>
        <v>1</v>
      </c>
      <c r="BD28" s="380">
        <v>1</v>
      </c>
      <c r="BE28" s="379">
        <v>0</v>
      </c>
      <c r="BF28" s="382">
        <f t="shared" si="23"/>
        <v>2</v>
      </c>
      <c r="BG28" s="380">
        <v>0</v>
      </c>
      <c r="BH28" s="379">
        <v>2</v>
      </c>
      <c r="BI28" s="381">
        <f t="shared" si="24"/>
        <v>5</v>
      </c>
      <c r="BJ28" s="380">
        <v>0</v>
      </c>
      <c r="BK28" s="379">
        <v>5</v>
      </c>
      <c r="BL28" s="382">
        <f t="shared" si="25"/>
        <v>3</v>
      </c>
      <c r="BM28" s="380">
        <v>1</v>
      </c>
      <c r="BN28" s="379">
        <v>2</v>
      </c>
      <c r="BO28" s="381">
        <f t="shared" si="26"/>
        <v>0</v>
      </c>
      <c r="BP28" s="380">
        <v>0</v>
      </c>
      <c r="BQ28" s="379">
        <v>0</v>
      </c>
      <c r="BR28" s="381">
        <f t="shared" si="27"/>
        <v>2</v>
      </c>
      <c r="BS28" s="380">
        <v>0</v>
      </c>
      <c r="BT28" s="379">
        <v>2</v>
      </c>
      <c r="BU28" s="381">
        <f t="shared" si="28"/>
        <v>0</v>
      </c>
      <c r="BV28" s="380">
        <v>0</v>
      </c>
      <c r="BW28" s="379">
        <v>0</v>
      </c>
    </row>
    <row r="29" spans="1:75" ht="15" customHeight="1">
      <c r="A29" s="126">
        <v>125</v>
      </c>
      <c r="B29" s="387">
        <v>125</v>
      </c>
      <c r="C29" s="386" t="s">
        <v>5417</v>
      </c>
      <c r="D29" s="385">
        <f t="shared" si="3"/>
        <v>116</v>
      </c>
      <c r="E29" s="383">
        <f t="shared" si="4"/>
        <v>84</v>
      </c>
      <c r="F29" s="383">
        <f t="shared" si="5"/>
        <v>32</v>
      </c>
      <c r="G29" s="381">
        <f t="shared" si="6"/>
        <v>20</v>
      </c>
      <c r="H29" s="380">
        <v>15</v>
      </c>
      <c r="I29" s="379">
        <v>5</v>
      </c>
      <c r="J29" s="382">
        <f t="shared" si="7"/>
        <v>16</v>
      </c>
      <c r="K29" s="380">
        <v>12</v>
      </c>
      <c r="L29" s="379">
        <v>4</v>
      </c>
      <c r="M29" s="381">
        <f t="shared" si="8"/>
        <v>1</v>
      </c>
      <c r="N29" s="380">
        <v>1</v>
      </c>
      <c r="O29" s="379">
        <v>0</v>
      </c>
      <c r="P29" s="382">
        <f t="shared" si="9"/>
        <v>10</v>
      </c>
      <c r="Q29" s="380">
        <v>10</v>
      </c>
      <c r="R29" s="379">
        <v>0</v>
      </c>
      <c r="S29" s="382">
        <f t="shared" si="10"/>
        <v>13</v>
      </c>
      <c r="T29" s="380">
        <v>6</v>
      </c>
      <c r="U29" s="379">
        <v>7</v>
      </c>
      <c r="V29" s="382">
        <f t="shared" si="11"/>
        <v>3</v>
      </c>
      <c r="W29" s="380">
        <v>3</v>
      </c>
      <c r="X29" s="379">
        <v>0</v>
      </c>
      <c r="Y29" s="381">
        <f t="shared" si="12"/>
        <v>3</v>
      </c>
      <c r="Z29" s="380">
        <v>2</v>
      </c>
      <c r="AA29" s="379">
        <v>1</v>
      </c>
      <c r="AB29" s="382">
        <f t="shared" si="13"/>
        <v>6</v>
      </c>
      <c r="AC29" s="380">
        <v>3</v>
      </c>
      <c r="AD29" s="379">
        <v>3</v>
      </c>
      <c r="AE29" s="381">
        <f t="shared" si="14"/>
        <v>2</v>
      </c>
      <c r="AF29" s="380">
        <v>2</v>
      </c>
      <c r="AG29" s="379">
        <v>0</v>
      </c>
      <c r="AH29" s="381">
        <f t="shared" si="15"/>
        <v>25</v>
      </c>
      <c r="AI29" s="380">
        <v>16</v>
      </c>
      <c r="AJ29" s="379">
        <v>9</v>
      </c>
      <c r="AK29" s="381">
        <f t="shared" si="16"/>
        <v>0</v>
      </c>
      <c r="AL29" s="380">
        <v>0</v>
      </c>
      <c r="AM29" s="379">
        <v>0</v>
      </c>
      <c r="AN29" s="382">
        <f t="shared" si="17"/>
        <v>0</v>
      </c>
      <c r="AO29" s="380">
        <v>0</v>
      </c>
      <c r="AP29" s="379">
        <v>0</v>
      </c>
      <c r="AQ29" s="381">
        <f t="shared" si="18"/>
        <v>1</v>
      </c>
      <c r="AR29" s="380">
        <v>1</v>
      </c>
      <c r="AS29" s="379">
        <v>0</v>
      </c>
      <c r="AT29" s="382">
        <f t="shared" si="19"/>
        <v>0</v>
      </c>
      <c r="AU29" s="380">
        <v>0</v>
      </c>
      <c r="AV29" s="379">
        <v>0</v>
      </c>
      <c r="AW29" s="381">
        <f t="shared" si="20"/>
        <v>0</v>
      </c>
      <c r="AX29" s="380">
        <v>0</v>
      </c>
      <c r="AY29" s="379">
        <v>0</v>
      </c>
      <c r="AZ29" s="382">
        <f t="shared" si="21"/>
        <v>3</v>
      </c>
      <c r="BA29" s="380">
        <v>3</v>
      </c>
      <c r="BB29" s="379">
        <v>0</v>
      </c>
      <c r="BC29" s="381">
        <f t="shared" si="22"/>
        <v>0</v>
      </c>
      <c r="BD29" s="380">
        <v>0</v>
      </c>
      <c r="BE29" s="379">
        <v>0</v>
      </c>
      <c r="BF29" s="382">
        <f t="shared" si="23"/>
        <v>2</v>
      </c>
      <c r="BG29" s="380">
        <v>2</v>
      </c>
      <c r="BH29" s="379">
        <v>0</v>
      </c>
      <c r="BI29" s="381">
        <f t="shared" si="24"/>
        <v>6</v>
      </c>
      <c r="BJ29" s="380">
        <v>4</v>
      </c>
      <c r="BK29" s="379">
        <v>2</v>
      </c>
      <c r="BL29" s="382">
        <f t="shared" si="25"/>
        <v>1</v>
      </c>
      <c r="BM29" s="380">
        <v>0</v>
      </c>
      <c r="BN29" s="379">
        <v>1</v>
      </c>
      <c r="BO29" s="381">
        <f t="shared" si="26"/>
        <v>0</v>
      </c>
      <c r="BP29" s="380">
        <v>0</v>
      </c>
      <c r="BQ29" s="379">
        <v>0</v>
      </c>
      <c r="BR29" s="381">
        <f t="shared" si="27"/>
        <v>2</v>
      </c>
      <c r="BS29" s="380">
        <v>2</v>
      </c>
      <c r="BT29" s="379">
        <v>0</v>
      </c>
      <c r="BU29" s="381">
        <f t="shared" si="28"/>
        <v>2</v>
      </c>
      <c r="BV29" s="380">
        <v>2</v>
      </c>
      <c r="BW29" s="379">
        <v>0</v>
      </c>
    </row>
    <row r="30" spans="1:75" ht="15" customHeight="1">
      <c r="A30" s="126">
        <v>562</v>
      </c>
      <c r="B30" s="387">
        <v>562</v>
      </c>
      <c r="C30" s="386" t="s">
        <v>133</v>
      </c>
      <c r="D30" s="385">
        <f t="shared" si="3"/>
        <v>69</v>
      </c>
      <c r="E30" s="383">
        <f t="shared" si="4"/>
        <v>17</v>
      </c>
      <c r="F30" s="383">
        <f t="shared" si="5"/>
        <v>52</v>
      </c>
      <c r="G30" s="381">
        <f t="shared" si="6"/>
        <v>13</v>
      </c>
      <c r="H30" s="380">
        <v>3</v>
      </c>
      <c r="I30" s="379">
        <v>10</v>
      </c>
      <c r="J30" s="382">
        <f t="shared" si="7"/>
        <v>14</v>
      </c>
      <c r="K30" s="380">
        <v>4</v>
      </c>
      <c r="L30" s="379">
        <v>10</v>
      </c>
      <c r="M30" s="381">
        <f t="shared" si="8"/>
        <v>3</v>
      </c>
      <c r="N30" s="380">
        <v>2</v>
      </c>
      <c r="O30" s="379">
        <v>1</v>
      </c>
      <c r="P30" s="382">
        <f t="shared" si="9"/>
        <v>1</v>
      </c>
      <c r="Q30" s="380">
        <v>1</v>
      </c>
      <c r="R30" s="379">
        <v>0</v>
      </c>
      <c r="S30" s="382">
        <f t="shared" si="10"/>
        <v>6</v>
      </c>
      <c r="T30" s="380">
        <v>1</v>
      </c>
      <c r="U30" s="379">
        <v>5</v>
      </c>
      <c r="V30" s="382">
        <f t="shared" si="11"/>
        <v>1</v>
      </c>
      <c r="W30" s="380">
        <v>0</v>
      </c>
      <c r="X30" s="379">
        <v>1</v>
      </c>
      <c r="Y30" s="381">
        <f t="shared" si="12"/>
        <v>4</v>
      </c>
      <c r="Z30" s="380">
        <v>0</v>
      </c>
      <c r="AA30" s="379">
        <v>4</v>
      </c>
      <c r="AB30" s="382">
        <f t="shared" si="13"/>
        <v>1</v>
      </c>
      <c r="AC30" s="380">
        <v>0</v>
      </c>
      <c r="AD30" s="379">
        <v>1</v>
      </c>
      <c r="AE30" s="381">
        <f t="shared" si="14"/>
        <v>2</v>
      </c>
      <c r="AF30" s="380">
        <v>1</v>
      </c>
      <c r="AG30" s="379">
        <v>1</v>
      </c>
      <c r="AH30" s="381">
        <f t="shared" si="15"/>
        <v>18</v>
      </c>
      <c r="AI30" s="380">
        <v>4</v>
      </c>
      <c r="AJ30" s="379">
        <v>14</v>
      </c>
      <c r="AK30" s="381">
        <f t="shared" si="16"/>
        <v>0</v>
      </c>
      <c r="AL30" s="380">
        <v>0</v>
      </c>
      <c r="AM30" s="379">
        <v>0</v>
      </c>
      <c r="AN30" s="382">
        <f t="shared" si="17"/>
        <v>0</v>
      </c>
      <c r="AO30" s="380">
        <v>0</v>
      </c>
      <c r="AP30" s="379">
        <v>0</v>
      </c>
      <c r="AQ30" s="381">
        <f t="shared" si="18"/>
        <v>2</v>
      </c>
      <c r="AR30" s="380">
        <v>0</v>
      </c>
      <c r="AS30" s="379">
        <v>2</v>
      </c>
      <c r="AT30" s="382">
        <f t="shared" si="19"/>
        <v>0</v>
      </c>
      <c r="AU30" s="380">
        <v>0</v>
      </c>
      <c r="AV30" s="379">
        <v>0</v>
      </c>
      <c r="AW30" s="381">
        <f t="shared" si="20"/>
        <v>0</v>
      </c>
      <c r="AX30" s="380">
        <v>0</v>
      </c>
      <c r="AY30" s="379">
        <v>0</v>
      </c>
      <c r="AZ30" s="382">
        <f t="shared" si="21"/>
        <v>0</v>
      </c>
      <c r="BA30" s="380">
        <v>0</v>
      </c>
      <c r="BB30" s="379">
        <v>0</v>
      </c>
      <c r="BC30" s="381">
        <f t="shared" si="22"/>
        <v>0</v>
      </c>
      <c r="BD30" s="380">
        <v>0</v>
      </c>
      <c r="BE30" s="379">
        <v>0</v>
      </c>
      <c r="BF30" s="382">
        <f t="shared" si="23"/>
        <v>2</v>
      </c>
      <c r="BG30" s="380">
        <v>1</v>
      </c>
      <c r="BH30" s="379">
        <v>1</v>
      </c>
      <c r="BI30" s="381">
        <f t="shared" si="24"/>
        <v>1</v>
      </c>
      <c r="BJ30" s="380">
        <v>0</v>
      </c>
      <c r="BK30" s="379">
        <v>1</v>
      </c>
      <c r="BL30" s="382">
        <f t="shared" si="25"/>
        <v>1</v>
      </c>
      <c r="BM30" s="380">
        <v>0</v>
      </c>
      <c r="BN30" s="379">
        <v>1</v>
      </c>
      <c r="BO30" s="381">
        <f t="shared" si="26"/>
        <v>0</v>
      </c>
      <c r="BP30" s="380">
        <v>0</v>
      </c>
      <c r="BQ30" s="379">
        <v>0</v>
      </c>
      <c r="BR30" s="381">
        <f t="shared" si="27"/>
        <v>0</v>
      </c>
      <c r="BS30" s="380">
        <v>0</v>
      </c>
      <c r="BT30" s="379">
        <v>0</v>
      </c>
      <c r="BU30" s="381">
        <f t="shared" si="28"/>
        <v>0</v>
      </c>
      <c r="BV30" s="380">
        <v>0</v>
      </c>
      <c r="BW30" s="379">
        <v>0</v>
      </c>
    </row>
    <row r="31" spans="1:75" ht="15" customHeight="1">
      <c r="A31" s="126">
        <v>143</v>
      </c>
      <c r="B31" s="387">
        <v>143</v>
      </c>
      <c r="C31" s="386" t="s">
        <v>5416</v>
      </c>
      <c r="D31" s="385">
        <f t="shared" si="3"/>
        <v>17</v>
      </c>
      <c r="E31" s="383">
        <f t="shared" si="4"/>
        <v>4</v>
      </c>
      <c r="F31" s="383">
        <f t="shared" si="5"/>
        <v>13</v>
      </c>
      <c r="G31" s="381">
        <f t="shared" si="6"/>
        <v>1</v>
      </c>
      <c r="H31" s="380">
        <v>1</v>
      </c>
      <c r="I31" s="379">
        <v>0</v>
      </c>
      <c r="J31" s="382">
        <f t="shared" si="7"/>
        <v>10</v>
      </c>
      <c r="K31" s="380">
        <v>3</v>
      </c>
      <c r="L31" s="379">
        <v>7</v>
      </c>
      <c r="M31" s="381">
        <f t="shared" si="8"/>
        <v>0</v>
      </c>
      <c r="N31" s="380">
        <v>0</v>
      </c>
      <c r="O31" s="379">
        <v>0</v>
      </c>
      <c r="P31" s="382">
        <f t="shared" si="9"/>
        <v>0</v>
      </c>
      <c r="Q31" s="380">
        <v>0</v>
      </c>
      <c r="R31" s="379">
        <v>0</v>
      </c>
      <c r="S31" s="382">
        <f t="shared" si="10"/>
        <v>2</v>
      </c>
      <c r="T31" s="380">
        <v>0</v>
      </c>
      <c r="U31" s="379">
        <v>2</v>
      </c>
      <c r="V31" s="382">
        <f t="shared" si="11"/>
        <v>0</v>
      </c>
      <c r="W31" s="380">
        <v>0</v>
      </c>
      <c r="X31" s="379">
        <v>0</v>
      </c>
      <c r="Y31" s="381">
        <f t="shared" si="12"/>
        <v>0</v>
      </c>
      <c r="Z31" s="380">
        <v>0</v>
      </c>
      <c r="AA31" s="379">
        <v>0</v>
      </c>
      <c r="AB31" s="382">
        <f t="shared" si="13"/>
        <v>0</v>
      </c>
      <c r="AC31" s="380">
        <v>0</v>
      </c>
      <c r="AD31" s="379">
        <v>0</v>
      </c>
      <c r="AE31" s="381">
        <f t="shared" si="14"/>
        <v>0</v>
      </c>
      <c r="AF31" s="380">
        <v>0</v>
      </c>
      <c r="AG31" s="379">
        <v>0</v>
      </c>
      <c r="AH31" s="381">
        <f t="shared" si="15"/>
        <v>2</v>
      </c>
      <c r="AI31" s="380">
        <v>0</v>
      </c>
      <c r="AJ31" s="379">
        <v>2</v>
      </c>
      <c r="AK31" s="381">
        <f t="shared" si="16"/>
        <v>1</v>
      </c>
      <c r="AL31" s="380">
        <v>0</v>
      </c>
      <c r="AM31" s="379">
        <v>1</v>
      </c>
      <c r="AN31" s="382">
        <f t="shared" si="17"/>
        <v>0</v>
      </c>
      <c r="AO31" s="380">
        <v>0</v>
      </c>
      <c r="AP31" s="379">
        <v>0</v>
      </c>
      <c r="AQ31" s="381">
        <f t="shared" si="18"/>
        <v>1</v>
      </c>
      <c r="AR31" s="380">
        <v>0</v>
      </c>
      <c r="AS31" s="379">
        <v>1</v>
      </c>
      <c r="AT31" s="382">
        <f t="shared" si="19"/>
        <v>0</v>
      </c>
      <c r="AU31" s="380">
        <v>0</v>
      </c>
      <c r="AV31" s="379">
        <v>0</v>
      </c>
      <c r="AW31" s="381">
        <f t="shared" si="20"/>
        <v>0</v>
      </c>
      <c r="AX31" s="380">
        <v>0</v>
      </c>
      <c r="AY31" s="379">
        <v>0</v>
      </c>
      <c r="AZ31" s="382">
        <f t="shared" si="21"/>
        <v>0</v>
      </c>
      <c r="BA31" s="380">
        <v>0</v>
      </c>
      <c r="BB31" s="379">
        <v>0</v>
      </c>
      <c r="BC31" s="381">
        <f t="shared" si="22"/>
        <v>0</v>
      </c>
      <c r="BD31" s="380">
        <v>0</v>
      </c>
      <c r="BE31" s="379">
        <v>0</v>
      </c>
      <c r="BF31" s="382">
        <f t="shared" si="23"/>
        <v>0</v>
      </c>
      <c r="BG31" s="380">
        <v>0</v>
      </c>
      <c r="BH31" s="379">
        <v>0</v>
      </c>
      <c r="BI31" s="381">
        <f t="shared" si="24"/>
        <v>0</v>
      </c>
      <c r="BJ31" s="380">
        <v>0</v>
      </c>
      <c r="BK31" s="379">
        <v>0</v>
      </c>
      <c r="BL31" s="382">
        <f t="shared" si="25"/>
        <v>0</v>
      </c>
      <c r="BM31" s="380">
        <v>0</v>
      </c>
      <c r="BN31" s="379">
        <v>0</v>
      </c>
      <c r="BO31" s="381">
        <f t="shared" si="26"/>
        <v>0</v>
      </c>
      <c r="BP31" s="380">
        <v>0</v>
      </c>
      <c r="BQ31" s="379">
        <v>0</v>
      </c>
      <c r="BR31" s="381">
        <f t="shared" si="27"/>
        <v>0</v>
      </c>
      <c r="BS31" s="380">
        <v>0</v>
      </c>
      <c r="BT31" s="379">
        <v>0</v>
      </c>
      <c r="BU31" s="381">
        <f t="shared" si="28"/>
        <v>0</v>
      </c>
      <c r="BV31" s="380">
        <v>0</v>
      </c>
      <c r="BW31" s="379">
        <v>0</v>
      </c>
    </row>
    <row r="32" spans="1:75" ht="15" customHeight="1">
      <c r="A32" s="126">
        <v>105</v>
      </c>
      <c r="B32" s="387">
        <v>105</v>
      </c>
      <c r="C32" s="386" t="s">
        <v>5415</v>
      </c>
      <c r="D32" s="385">
        <f t="shared" si="3"/>
        <v>22</v>
      </c>
      <c r="E32" s="383">
        <f t="shared" si="4"/>
        <v>12</v>
      </c>
      <c r="F32" s="383">
        <f t="shared" si="5"/>
        <v>10</v>
      </c>
      <c r="G32" s="381">
        <f t="shared" si="6"/>
        <v>9</v>
      </c>
      <c r="H32" s="380">
        <v>5</v>
      </c>
      <c r="I32" s="379">
        <v>4</v>
      </c>
      <c r="J32" s="382">
        <f t="shared" si="7"/>
        <v>2</v>
      </c>
      <c r="K32" s="380">
        <v>1</v>
      </c>
      <c r="L32" s="379">
        <v>1</v>
      </c>
      <c r="M32" s="381">
        <f t="shared" si="8"/>
        <v>0</v>
      </c>
      <c r="N32" s="380">
        <v>0</v>
      </c>
      <c r="O32" s="379">
        <v>0</v>
      </c>
      <c r="P32" s="382">
        <f t="shared" si="9"/>
        <v>1</v>
      </c>
      <c r="Q32" s="380">
        <v>0</v>
      </c>
      <c r="R32" s="379">
        <v>1</v>
      </c>
      <c r="S32" s="382">
        <f t="shared" si="10"/>
        <v>0</v>
      </c>
      <c r="T32" s="380">
        <v>0</v>
      </c>
      <c r="U32" s="379">
        <v>0</v>
      </c>
      <c r="V32" s="382">
        <f t="shared" si="11"/>
        <v>0</v>
      </c>
      <c r="W32" s="380">
        <v>0</v>
      </c>
      <c r="X32" s="379">
        <v>0</v>
      </c>
      <c r="Y32" s="381">
        <f t="shared" si="12"/>
        <v>1</v>
      </c>
      <c r="Z32" s="380">
        <v>0</v>
      </c>
      <c r="AA32" s="379">
        <v>1</v>
      </c>
      <c r="AB32" s="382">
        <f t="shared" si="13"/>
        <v>0</v>
      </c>
      <c r="AC32" s="380">
        <v>0</v>
      </c>
      <c r="AD32" s="379">
        <v>0</v>
      </c>
      <c r="AE32" s="381">
        <f t="shared" si="14"/>
        <v>0</v>
      </c>
      <c r="AF32" s="380">
        <v>0</v>
      </c>
      <c r="AG32" s="379">
        <v>0</v>
      </c>
      <c r="AH32" s="381">
        <f t="shared" si="15"/>
        <v>6</v>
      </c>
      <c r="AI32" s="380">
        <v>3</v>
      </c>
      <c r="AJ32" s="379">
        <v>3</v>
      </c>
      <c r="AK32" s="381">
        <f t="shared" si="16"/>
        <v>0</v>
      </c>
      <c r="AL32" s="380">
        <v>0</v>
      </c>
      <c r="AM32" s="379">
        <v>0</v>
      </c>
      <c r="AN32" s="382">
        <f t="shared" si="17"/>
        <v>1</v>
      </c>
      <c r="AO32" s="380">
        <v>1</v>
      </c>
      <c r="AP32" s="379">
        <v>0</v>
      </c>
      <c r="AQ32" s="381">
        <f t="shared" si="18"/>
        <v>0</v>
      </c>
      <c r="AR32" s="380">
        <v>0</v>
      </c>
      <c r="AS32" s="379">
        <v>0</v>
      </c>
      <c r="AT32" s="382">
        <f t="shared" si="19"/>
        <v>0</v>
      </c>
      <c r="AU32" s="380">
        <v>0</v>
      </c>
      <c r="AV32" s="379">
        <v>0</v>
      </c>
      <c r="AW32" s="381">
        <f t="shared" si="20"/>
        <v>0</v>
      </c>
      <c r="AX32" s="380">
        <v>0</v>
      </c>
      <c r="AY32" s="379">
        <v>0</v>
      </c>
      <c r="AZ32" s="382">
        <f t="shared" si="21"/>
        <v>0</v>
      </c>
      <c r="BA32" s="380">
        <v>0</v>
      </c>
      <c r="BB32" s="379">
        <v>0</v>
      </c>
      <c r="BC32" s="381">
        <f t="shared" si="22"/>
        <v>0</v>
      </c>
      <c r="BD32" s="380">
        <v>0</v>
      </c>
      <c r="BE32" s="379">
        <v>0</v>
      </c>
      <c r="BF32" s="382">
        <f t="shared" si="23"/>
        <v>0</v>
      </c>
      <c r="BG32" s="380">
        <v>0</v>
      </c>
      <c r="BH32" s="379">
        <v>0</v>
      </c>
      <c r="BI32" s="381">
        <f t="shared" si="24"/>
        <v>0</v>
      </c>
      <c r="BJ32" s="380">
        <v>0</v>
      </c>
      <c r="BK32" s="379">
        <v>0</v>
      </c>
      <c r="BL32" s="382">
        <f t="shared" si="25"/>
        <v>1</v>
      </c>
      <c r="BM32" s="380">
        <v>1</v>
      </c>
      <c r="BN32" s="379">
        <v>0</v>
      </c>
      <c r="BO32" s="381">
        <f t="shared" si="26"/>
        <v>1</v>
      </c>
      <c r="BP32" s="380">
        <v>1</v>
      </c>
      <c r="BQ32" s="379">
        <v>0</v>
      </c>
      <c r="BR32" s="381">
        <f t="shared" si="27"/>
        <v>0</v>
      </c>
      <c r="BS32" s="380">
        <v>0</v>
      </c>
      <c r="BT32" s="379">
        <v>0</v>
      </c>
      <c r="BU32" s="381">
        <f t="shared" si="28"/>
        <v>0</v>
      </c>
      <c r="BV32" s="380">
        <v>0</v>
      </c>
      <c r="BW32" s="379">
        <v>0</v>
      </c>
    </row>
    <row r="33" spans="1:75" ht="15" customHeight="1">
      <c r="A33" s="126">
        <v>110</v>
      </c>
      <c r="B33" s="387">
        <v>110</v>
      </c>
      <c r="C33" s="386" t="s">
        <v>125</v>
      </c>
      <c r="D33" s="385">
        <f t="shared" si="3"/>
        <v>134</v>
      </c>
      <c r="E33" s="383">
        <f t="shared" si="4"/>
        <v>64</v>
      </c>
      <c r="F33" s="383">
        <f t="shared" si="5"/>
        <v>70</v>
      </c>
      <c r="G33" s="381">
        <f t="shared" si="6"/>
        <v>16</v>
      </c>
      <c r="H33" s="380">
        <v>5</v>
      </c>
      <c r="I33" s="379">
        <v>11</v>
      </c>
      <c r="J33" s="382">
        <f t="shared" si="7"/>
        <v>39</v>
      </c>
      <c r="K33" s="380">
        <v>22</v>
      </c>
      <c r="L33" s="379">
        <v>17</v>
      </c>
      <c r="M33" s="381">
        <f t="shared" si="8"/>
        <v>8</v>
      </c>
      <c r="N33" s="380">
        <v>6</v>
      </c>
      <c r="O33" s="379">
        <v>2</v>
      </c>
      <c r="P33" s="382">
        <f t="shared" si="9"/>
        <v>4</v>
      </c>
      <c r="Q33" s="380">
        <v>1</v>
      </c>
      <c r="R33" s="379">
        <v>3</v>
      </c>
      <c r="S33" s="382">
        <f t="shared" si="10"/>
        <v>16</v>
      </c>
      <c r="T33" s="380">
        <v>5</v>
      </c>
      <c r="U33" s="379">
        <v>11</v>
      </c>
      <c r="V33" s="382">
        <f t="shared" si="11"/>
        <v>1</v>
      </c>
      <c r="W33" s="380">
        <v>0</v>
      </c>
      <c r="X33" s="379">
        <v>1</v>
      </c>
      <c r="Y33" s="381">
        <f t="shared" si="12"/>
        <v>6</v>
      </c>
      <c r="Z33" s="380">
        <v>4</v>
      </c>
      <c r="AA33" s="379">
        <v>2</v>
      </c>
      <c r="AB33" s="382">
        <f t="shared" si="13"/>
        <v>2</v>
      </c>
      <c r="AC33" s="380">
        <v>2</v>
      </c>
      <c r="AD33" s="379">
        <v>0</v>
      </c>
      <c r="AE33" s="381">
        <f t="shared" si="14"/>
        <v>1</v>
      </c>
      <c r="AF33" s="380">
        <v>0</v>
      </c>
      <c r="AG33" s="379">
        <v>1</v>
      </c>
      <c r="AH33" s="381">
        <f t="shared" si="15"/>
        <v>21</v>
      </c>
      <c r="AI33" s="380">
        <v>8</v>
      </c>
      <c r="AJ33" s="379">
        <v>13</v>
      </c>
      <c r="AK33" s="381">
        <f t="shared" si="16"/>
        <v>0</v>
      </c>
      <c r="AL33" s="380">
        <v>0</v>
      </c>
      <c r="AM33" s="379">
        <v>0</v>
      </c>
      <c r="AN33" s="382">
        <f t="shared" si="17"/>
        <v>1</v>
      </c>
      <c r="AO33" s="380">
        <v>1</v>
      </c>
      <c r="AP33" s="379">
        <v>0</v>
      </c>
      <c r="AQ33" s="381">
        <f t="shared" si="18"/>
        <v>0</v>
      </c>
      <c r="AR33" s="380">
        <v>0</v>
      </c>
      <c r="AS33" s="379">
        <v>0</v>
      </c>
      <c r="AT33" s="382">
        <f t="shared" si="19"/>
        <v>0</v>
      </c>
      <c r="AU33" s="380">
        <v>0</v>
      </c>
      <c r="AV33" s="379">
        <v>0</v>
      </c>
      <c r="AW33" s="381">
        <f t="shared" si="20"/>
        <v>7</v>
      </c>
      <c r="AX33" s="380">
        <v>2</v>
      </c>
      <c r="AY33" s="379">
        <v>5</v>
      </c>
      <c r="AZ33" s="382">
        <f t="shared" si="21"/>
        <v>0</v>
      </c>
      <c r="BA33" s="380">
        <v>0</v>
      </c>
      <c r="BB33" s="379">
        <v>0</v>
      </c>
      <c r="BC33" s="381">
        <f t="shared" si="22"/>
        <v>1</v>
      </c>
      <c r="BD33" s="380">
        <v>1</v>
      </c>
      <c r="BE33" s="379">
        <v>0</v>
      </c>
      <c r="BF33" s="382">
        <f t="shared" si="23"/>
        <v>2</v>
      </c>
      <c r="BG33" s="380">
        <v>1</v>
      </c>
      <c r="BH33" s="379">
        <v>1</v>
      </c>
      <c r="BI33" s="381">
        <f t="shared" si="24"/>
        <v>8</v>
      </c>
      <c r="BJ33" s="380">
        <v>5</v>
      </c>
      <c r="BK33" s="379">
        <v>3</v>
      </c>
      <c r="BL33" s="382">
        <f t="shared" si="25"/>
        <v>1</v>
      </c>
      <c r="BM33" s="380">
        <v>1</v>
      </c>
      <c r="BN33" s="379">
        <v>0</v>
      </c>
      <c r="BO33" s="381">
        <f t="shared" si="26"/>
        <v>0</v>
      </c>
      <c r="BP33" s="380">
        <v>0</v>
      </c>
      <c r="BQ33" s="379">
        <v>0</v>
      </c>
      <c r="BR33" s="381">
        <f t="shared" si="27"/>
        <v>0</v>
      </c>
      <c r="BS33" s="380">
        <v>0</v>
      </c>
      <c r="BT33" s="379">
        <v>0</v>
      </c>
      <c r="BU33" s="381">
        <f t="shared" si="28"/>
        <v>0</v>
      </c>
      <c r="BV33" s="380">
        <v>0</v>
      </c>
      <c r="BW33" s="379">
        <v>0</v>
      </c>
    </row>
    <row r="34" spans="1:75" ht="15" customHeight="1">
      <c r="A34" s="126">
        <v>120</v>
      </c>
      <c r="B34" s="387">
        <v>334</v>
      </c>
      <c r="C34" s="386" t="s">
        <v>5414</v>
      </c>
      <c r="D34" s="385">
        <f t="shared" si="3"/>
        <v>72</v>
      </c>
      <c r="E34" s="383">
        <f t="shared" si="4"/>
        <v>58</v>
      </c>
      <c r="F34" s="383">
        <f t="shared" si="5"/>
        <v>14</v>
      </c>
      <c r="G34" s="381">
        <f t="shared" si="6"/>
        <v>10</v>
      </c>
      <c r="H34" s="380">
        <v>10</v>
      </c>
      <c r="I34" s="379">
        <v>0</v>
      </c>
      <c r="J34" s="382">
        <f t="shared" si="7"/>
        <v>2</v>
      </c>
      <c r="K34" s="380">
        <v>2</v>
      </c>
      <c r="L34" s="379">
        <v>0</v>
      </c>
      <c r="M34" s="381">
        <f t="shared" si="8"/>
        <v>2</v>
      </c>
      <c r="N34" s="380">
        <v>2</v>
      </c>
      <c r="O34" s="379">
        <v>0</v>
      </c>
      <c r="P34" s="382">
        <f t="shared" si="9"/>
        <v>1</v>
      </c>
      <c r="Q34" s="380">
        <v>1</v>
      </c>
      <c r="R34" s="379">
        <v>0</v>
      </c>
      <c r="S34" s="382">
        <f t="shared" si="10"/>
        <v>4</v>
      </c>
      <c r="T34" s="380">
        <v>4</v>
      </c>
      <c r="U34" s="379">
        <v>0</v>
      </c>
      <c r="V34" s="382">
        <f t="shared" si="11"/>
        <v>0</v>
      </c>
      <c r="W34" s="380">
        <v>0</v>
      </c>
      <c r="X34" s="379">
        <v>0</v>
      </c>
      <c r="Y34" s="381">
        <f t="shared" si="12"/>
        <v>6</v>
      </c>
      <c r="Z34" s="380">
        <v>0</v>
      </c>
      <c r="AA34" s="379">
        <v>6</v>
      </c>
      <c r="AB34" s="382">
        <f t="shared" si="13"/>
        <v>0</v>
      </c>
      <c r="AC34" s="380">
        <v>0</v>
      </c>
      <c r="AD34" s="379">
        <v>0</v>
      </c>
      <c r="AE34" s="381">
        <f t="shared" si="14"/>
        <v>2</v>
      </c>
      <c r="AF34" s="380">
        <v>2</v>
      </c>
      <c r="AG34" s="379">
        <v>0</v>
      </c>
      <c r="AH34" s="381">
        <f t="shared" si="15"/>
        <v>5</v>
      </c>
      <c r="AI34" s="380">
        <v>2</v>
      </c>
      <c r="AJ34" s="379">
        <v>3</v>
      </c>
      <c r="AK34" s="381">
        <f t="shared" si="16"/>
        <v>0</v>
      </c>
      <c r="AL34" s="380">
        <v>0</v>
      </c>
      <c r="AM34" s="379">
        <v>0</v>
      </c>
      <c r="AN34" s="382">
        <f t="shared" si="17"/>
        <v>0</v>
      </c>
      <c r="AO34" s="380">
        <v>0</v>
      </c>
      <c r="AP34" s="379">
        <v>0</v>
      </c>
      <c r="AQ34" s="381">
        <f t="shared" si="18"/>
        <v>0</v>
      </c>
      <c r="AR34" s="380">
        <v>0</v>
      </c>
      <c r="AS34" s="379">
        <v>0</v>
      </c>
      <c r="AT34" s="382">
        <f t="shared" si="19"/>
        <v>0</v>
      </c>
      <c r="AU34" s="380">
        <v>0</v>
      </c>
      <c r="AV34" s="379">
        <v>0</v>
      </c>
      <c r="AW34" s="381">
        <f t="shared" si="20"/>
        <v>1</v>
      </c>
      <c r="AX34" s="380">
        <v>1</v>
      </c>
      <c r="AY34" s="379">
        <v>0</v>
      </c>
      <c r="AZ34" s="382">
        <f t="shared" si="21"/>
        <v>0</v>
      </c>
      <c r="BA34" s="380">
        <v>0</v>
      </c>
      <c r="BB34" s="379">
        <v>0</v>
      </c>
      <c r="BC34" s="381">
        <f t="shared" si="22"/>
        <v>3</v>
      </c>
      <c r="BD34" s="380">
        <v>0</v>
      </c>
      <c r="BE34" s="379">
        <v>3</v>
      </c>
      <c r="BF34" s="382">
        <f t="shared" si="23"/>
        <v>2</v>
      </c>
      <c r="BG34" s="380">
        <v>2</v>
      </c>
      <c r="BH34" s="379">
        <v>0</v>
      </c>
      <c r="BI34" s="381">
        <f t="shared" si="24"/>
        <v>2</v>
      </c>
      <c r="BJ34" s="380">
        <v>0</v>
      </c>
      <c r="BK34" s="379">
        <v>2</v>
      </c>
      <c r="BL34" s="382">
        <f t="shared" si="25"/>
        <v>0</v>
      </c>
      <c r="BM34" s="380">
        <v>0</v>
      </c>
      <c r="BN34" s="379">
        <v>0</v>
      </c>
      <c r="BO34" s="381">
        <f t="shared" si="26"/>
        <v>0</v>
      </c>
      <c r="BP34" s="380">
        <v>0</v>
      </c>
      <c r="BQ34" s="379">
        <v>0</v>
      </c>
      <c r="BR34" s="381">
        <f t="shared" si="27"/>
        <v>32</v>
      </c>
      <c r="BS34" s="380">
        <v>32</v>
      </c>
      <c r="BT34" s="379">
        <v>0</v>
      </c>
      <c r="BU34" s="381">
        <f t="shared" si="28"/>
        <v>0</v>
      </c>
      <c r="BV34" s="380">
        <v>0</v>
      </c>
      <c r="BW34" s="379">
        <v>0</v>
      </c>
    </row>
    <row r="35" spans="1:75" ht="15" customHeight="1">
      <c r="A35" s="126">
        <v>446</v>
      </c>
      <c r="B35" s="387">
        <v>120</v>
      </c>
      <c r="C35" s="386" t="s">
        <v>132</v>
      </c>
      <c r="D35" s="385">
        <f t="shared" si="3"/>
        <v>40</v>
      </c>
      <c r="E35" s="383">
        <f t="shared" si="4"/>
        <v>28</v>
      </c>
      <c r="F35" s="383">
        <f t="shared" si="5"/>
        <v>12</v>
      </c>
      <c r="G35" s="381">
        <f t="shared" si="6"/>
        <v>14</v>
      </c>
      <c r="H35" s="380">
        <v>7</v>
      </c>
      <c r="I35" s="379">
        <v>7</v>
      </c>
      <c r="J35" s="382">
        <f t="shared" si="7"/>
        <v>2</v>
      </c>
      <c r="K35" s="380">
        <v>2</v>
      </c>
      <c r="L35" s="379">
        <v>0</v>
      </c>
      <c r="M35" s="381">
        <f t="shared" si="8"/>
        <v>2</v>
      </c>
      <c r="N35" s="380">
        <v>2</v>
      </c>
      <c r="O35" s="379">
        <v>0</v>
      </c>
      <c r="P35" s="382">
        <f t="shared" si="9"/>
        <v>6</v>
      </c>
      <c r="Q35" s="380">
        <v>5</v>
      </c>
      <c r="R35" s="379">
        <v>1</v>
      </c>
      <c r="S35" s="382">
        <f t="shared" si="10"/>
        <v>0</v>
      </c>
      <c r="T35" s="380">
        <v>0</v>
      </c>
      <c r="U35" s="379">
        <v>0</v>
      </c>
      <c r="V35" s="382">
        <f t="shared" si="11"/>
        <v>1</v>
      </c>
      <c r="W35" s="380">
        <v>1</v>
      </c>
      <c r="X35" s="379">
        <v>0</v>
      </c>
      <c r="Y35" s="381">
        <f t="shared" si="12"/>
        <v>1</v>
      </c>
      <c r="Z35" s="380">
        <v>1</v>
      </c>
      <c r="AA35" s="379">
        <v>0</v>
      </c>
      <c r="AB35" s="382">
        <f t="shared" si="13"/>
        <v>0</v>
      </c>
      <c r="AC35" s="380">
        <v>0</v>
      </c>
      <c r="AD35" s="379">
        <v>0</v>
      </c>
      <c r="AE35" s="381">
        <f t="shared" si="14"/>
        <v>0</v>
      </c>
      <c r="AF35" s="380">
        <v>0</v>
      </c>
      <c r="AG35" s="379">
        <v>0</v>
      </c>
      <c r="AH35" s="381">
        <f t="shared" si="15"/>
        <v>9</v>
      </c>
      <c r="AI35" s="380">
        <v>7</v>
      </c>
      <c r="AJ35" s="379">
        <v>2</v>
      </c>
      <c r="AK35" s="381">
        <f t="shared" si="16"/>
        <v>0</v>
      </c>
      <c r="AL35" s="380">
        <v>0</v>
      </c>
      <c r="AM35" s="379">
        <v>0</v>
      </c>
      <c r="AN35" s="382">
        <f t="shared" si="17"/>
        <v>0</v>
      </c>
      <c r="AO35" s="380">
        <v>0</v>
      </c>
      <c r="AP35" s="379">
        <v>0</v>
      </c>
      <c r="AQ35" s="381">
        <f t="shared" si="18"/>
        <v>0</v>
      </c>
      <c r="AR35" s="380">
        <v>0</v>
      </c>
      <c r="AS35" s="379">
        <v>0</v>
      </c>
      <c r="AT35" s="382">
        <f t="shared" si="19"/>
        <v>0</v>
      </c>
      <c r="AU35" s="380">
        <v>0</v>
      </c>
      <c r="AV35" s="379">
        <v>0</v>
      </c>
      <c r="AW35" s="381">
        <f t="shared" si="20"/>
        <v>0</v>
      </c>
      <c r="AX35" s="380">
        <v>0</v>
      </c>
      <c r="AY35" s="379">
        <v>0</v>
      </c>
      <c r="AZ35" s="382">
        <f t="shared" si="21"/>
        <v>0</v>
      </c>
      <c r="BA35" s="380">
        <v>0</v>
      </c>
      <c r="BB35" s="379">
        <v>0</v>
      </c>
      <c r="BC35" s="381">
        <f t="shared" si="22"/>
        <v>0</v>
      </c>
      <c r="BD35" s="380">
        <v>0</v>
      </c>
      <c r="BE35" s="379">
        <v>0</v>
      </c>
      <c r="BF35" s="382">
        <f t="shared" si="23"/>
        <v>1</v>
      </c>
      <c r="BG35" s="380">
        <v>0</v>
      </c>
      <c r="BH35" s="379">
        <v>1</v>
      </c>
      <c r="BI35" s="381">
        <f t="shared" si="24"/>
        <v>1</v>
      </c>
      <c r="BJ35" s="380">
        <v>0</v>
      </c>
      <c r="BK35" s="379">
        <v>1</v>
      </c>
      <c r="BL35" s="382">
        <f t="shared" si="25"/>
        <v>0</v>
      </c>
      <c r="BM35" s="380">
        <v>0</v>
      </c>
      <c r="BN35" s="379">
        <v>0</v>
      </c>
      <c r="BO35" s="381">
        <f t="shared" si="26"/>
        <v>0</v>
      </c>
      <c r="BP35" s="380">
        <v>0</v>
      </c>
      <c r="BQ35" s="379">
        <v>0</v>
      </c>
      <c r="BR35" s="381">
        <f t="shared" si="27"/>
        <v>3</v>
      </c>
      <c r="BS35" s="380">
        <v>3</v>
      </c>
      <c r="BT35" s="379">
        <v>0</v>
      </c>
      <c r="BU35" s="381">
        <f t="shared" si="28"/>
        <v>0</v>
      </c>
      <c r="BV35" s="380">
        <v>0</v>
      </c>
      <c r="BW35" s="379">
        <v>0</v>
      </c>
    </row>
    <row r="36" spans="1:75" ht="15" customHeight="1">
      <c r="A36" s="126">
        <v>133</v>
      </c>
      <c r="B36" s="387">
        <v>133</v>
      </c>
      <c r="C36" s="386" t="s">
        <v>126</v>
      </c>
      <c r="D36" s="385">
        <f t="shared" si="3"/>
        <v>78</v>
      </c>
      <c r="E36" s="383">
        <f t="shared" si="4"/>
        <v>50</v>
      </c>
      <c r="F36" s="383">
        <f t="shared" si="5"/>
        <v>28</v>
      </c>
      <c r="G36" s="381">
        <f t="shared" si="6"/>
        <v>1</v>
      </c>
      <c r="H36" s="380">
        <v>1</v>
      </c>
      <c r="I36" s="379">
        <v>0</v>
      </c>
      <c r="J36" s="382">
        <f t="shared" si="7"/>
        <v>47</v>
      </c>
      <c r="K36" s="380">
        <v>35</v>
      </c>
      <c r="L36" s="379">
        <v>12</v>
      </c>
      <c r="M36" s="381">
        <f t="shared" si="8"/>
        <v>2</v>
      </c>
      <c r="N36" s="380">
        <v>0</v>
      </c>
      <c r="O36" s="379">
        <v>2</v>
      </c>
      <c r="P36" s="382">
        <f t="shared" si="9"/>
        <v>0</v>
      </c>
      <c r="Q36" s="380">
        <v>0</v>
      </c>
      <c r="R36" s="379">
        <v>0</v>
      </c>
      <c r="S36" s="382">
        <f t="shared" si="10"/>
        <v>3</v>
      </c>
      <c r="T36" s="380">
        <v>1</v>
      </c>
      <c r="U36" s="379">
        <v>2</v>
      </c>
      <c r="V36" s="382">
        <f t="shared" si="11"/>
        <v>0</v>
      </c>
      <c r="W36" s="380">
        <v>0</v>
      </c>
      <c r="X36" s="379">
        <v>0</v>
      </c>
      <c r="Y36" s="381">
        <f t="shared" si="12"/>
        <v>1</v>
      </c>
      <c r="Z36" s="380">
        <v>1</v>
      </c>
      <c r="AA36" s="379">
        <v>0</v>
      </c>
      <c r="AB36" s="382">
        <f t="shared" si="13"/>
        <v>2</v>
      </c>
      <c r="AC36" s="380">
        <v>1</v>
      </c>
      <c r="AD36" s="379">
        <v>1</v>
      </c>
      <c r="AE36" s="381">
        <f t="shared" si="14"/>
        <v>1</v>
      </c>
      <c r="AF36" s="380">
        <v>0</v>
      </c>
      <c r="AG36" s="379">
        <v>1</v>
      </c>
      <c r="AH36" s="381">
        <f t="shared" si="15"/>
        <v>12</v>
      </c>
      <c r="AI36" s="380">
        <v>2</v>
      </c>
      <c r="AJ36" s="379">
        <v>10</v>
      </c>
      <c r="AK36" s="381">
        <f t="shared" si="16"/>
        <v>0</v>
      </c>
      <c r="AL36" s="380">
        <v>0</v>
      </c>
      <c r="AM36" s="379">
        <v>0</v>
      </c>
      <c r="AN36" s="382">
        <f t="shared" si="17"/>
        <v>0</v>
      </c>
      <c r="AO36" s="380">
        <v>0</v>
      </c>
      <c r="AP36" s="379">
        <v>0</v>
      </c>
      <c r="AQ36" s="381">
        <f t="shared" si="18"/>
        <v>0</v>
      </c>
      <c r="AR36" s="380">
        <v>0</v>
      </c>
      <c r="AS36" s="379">
        <v>0</v>
      </c>
      <c r="AT36" s="382">
        <f t="shared" si="19"/>
        <v>0</v>
      </c>
      <c r="AU36" s="380">
        <v>0</v>
      </c>
      <c r="AV36" s="379">
        <v>0</v>
      </c>
      <c r="AW36" s="381">
        <f t="shared" si="20"/>
        <v>0</v>
      </c>
      <c r="AX36" s="380">
        <v>0</v>
      </c>
      <c r="AY36" s="379">
        <v>0</v>
      </c>
      <c r="AZ36" s="382">
        <f t="shared" si="21"/>
        <v>0</v>
      </c>
      <c r="BA36" s="380">
        <v>0</v>
      </c>
      <c r="BB36" s="379">
        <v>0</v>
      </c>
      <c r="BC36" s="381">
        <f t="shared" si="22"/>
        <v>1</v>
      </c>
      <c r="BD36" s="380">
        <v>1</v>
      </c>
      <c r="BE36" s="379">
        <v>0</v>
      </c>
      <c r="BF36" s="382">
        <f t="shared" si="23"/>
        <v>0</v>
      </c>
      <c r="BG36" s="380">
        <v>0</v>
      </c>
      <c r="BH36" s="379">
        <v>0</v>
      </c>
      <c r="BI36" s="381">
        <f t="shared" si="24"/>
        <v>7</v>
      </c>
      <c r="BJ36" s="380">
        <v>7</v>
      </c>
      <c r="BK36" s="379">
        <v>0</v>
      </c>
      <c r="BL36" s="382">
        <f t="shared" si="25"/>
        <v>0</v>
      </c>
      <c r="BM36" s="380">
        <v>0</v>
      </c>
      <c r="BN36" s="379">
        <v>0</v>
      </c>
      <c r="BO36" s="381">
        <f t="shared" si="26"/>
        <v>1</v>
      </c>
      <c r="BP36" s="380">
        <v>1</v>
      </c>
      <c r="BQ36" s="379">
        <v>0</v>
      </c>
      <c r="BR36" s="381">
        <f t="shared" si="27"/>
        <v>0</v>
      </c>
      <c r="BS36" s="380">
        <v>0</v>
      </c>
      <c r="BT36" s="379">
        <v>0</v>
      </c>
      <c r="BU36" s="381">
        <f t="shared" si="28"/>
        <v>0</v>
      </c>
      <c r="BV36" s="380">
        <v>0</v>
      </c>
      <c r="BW36" s="379">
        <v>0</v>
      </c>
    </row>
    <row r="37" spans="1:75" ht="15" customHeight="1">
      <c r="A37" s="126">
        <v>111</v>
      </c>
      <c r="B37" s="387">
        <v>576</v>
      </c>
      <c r="C37" s="386" t="s">
        <v>127</v>
      </c>
      <c r="D37" s="385">
        <f t="shared" si="3"/>
        <v>62</v>
      </c>
      <c r="E37" s="383">
        <f t="shared" si="4"/>
        <v>48</v>
      </c>
      <c r="F37" s="383">
        <f t="shared" si="5"/>
        <v>14</v>
      </c>
      <c r="G37" s="381">
        <f t="shared" si="6"/>
        <v>0</v>
      </c>
      <c r="H37" s="380">
        <v>0</v>
      </c>
      <c r="I37" s="379">
        <v>0</v>
      </c>
      <c r="J37" s="382">
        <f t="shared" si="7"/>
        <v>0</v>
      </c>
      <c r="K37" s="380">
        <v>0</v>
      </c>
      <c r="L37" s="379">
        <v>0</v>
      </c>
      <c r="M37" s="381">
        <f t="shared" si="8"/>
        <v>0</v>
      </c>
      <c r="N37" s="380">
        <v>0</v>
      </c>
      <c r="O37" s="379">
        <v>0</v>
      </c>
      <c r="P37" s="382">
        <f t="shared" si="9"/>
        <v>1</v>
      </c>
      <c r="Q37" s="380">
        <v>1</v>
      </c>
      <c r="R37" s="379">
        <v>0</v>
      </c>
      <c r="S37" s="382">
        <f t="shared" si="10"/>
        <v>0</v>
      </c>
      <c r="T37" s="380">
        <v>0</v>
      </c>
      <c r="U37" s="379">
        <v>0</v>
      </c>
      <c r="V37" s="382">
        <f t="shared" si="11"/>
        <v>0</v>
      </c>
      <c r="W37" s="380">
        <v>0</v>
      </c>
      <c r="X37" s="379">
        <v>0</v>
      </c>
      <c r="Y37" s="381">
        <f t="shared" si="12"/>
        <v>0</v>
      </c>
      <c r="Z37" s="380">
        <v>0</v>
      </c>
      <c r="AA37" s="379">
        <v>0</v>
      </c>
      <c r="AB37" s="382">
        <f t="shared" si="13"/>
        <v>1</v>
      </c>
      <c r="AC37" s="380">
        <v>1</v>
      </c>
      <c r="AD37" s="379">
        <v>0</v>
      </c>
      <c r="AE37" s="381">
        <f t="shared" si="14"/>
        <v>0</v>
      </c>
      <c r="AF37" s="380">
        <v>0</v>
      </c>
      <c r="AG37" s="379">
        <v>0</v>
      </c>
      <c r="AH37" s="381">
        <f t="shared" si="15"/>
        <v>60</v>
      </c>
      <c r="AI37" s="380">
        <v>46</v>
      </c>
      <c r="AJ37" s="379">
        <v>14</v>
      </c>
      <c r="AK37" s="381">
        <f t="shared" si="16"/>
        <v>0</v>
      </c>
      <c r="AL37" s="380">
        <v>0</v>
      </c>
      <c r="AM37" s="379">
        <v>0</v>
      </c>
      <c r="AN37" s="382">
        <f t="shared" si="17"/>
        <v>0</v>
      </c>
      <c r="AO37" s="380">
        <v>0</v>
      </c>
      <c r="AP37" s="379">
        <v>0</v>
      </c>
      <c r="AQ37" s="381">
        <f t="shared" si="18"/>
        <v>0</v>
      </c>
      <c r="AR37" s="380">
        <v>0</v>
      </c>
      <c r="AS37" s="379">
        <v>0</v>
      </c>
      <c r="AT37" s="382">
        <f t="shared" si="19"/>
        <v>0</v>
      </c>
      <c r="AU37" s="380">
        <v>0</v>
      </c>
      <c r="AV37" s="379">
        <v>0</v>
      </c>
      <c r="AW37" s="381">
        <f t="shared" si="20"/>
        <v>0</v>
      </c>
      <c r="AX37" s="380">
        <v>0</v>
      </c>
      <c r="AY37" s="379">
        <v>0</v>
      </c>
      <c r="AZ37" s="382">
        <f t="shared" si="21"/>
        <v>0</v>
      </c>
      <c r="BA37" s="380">
        <v>0</v>
      </c>
      <c r="BB37" s="379">
        <v>0</v>
      </c>
      <c r="BC37" s="381">
        <f t="shared" si="22"/>
        <v>0</v>
      </c>
      <c r="BD37" s="380">
        <v>0</v>
      </c>
      <c r="BE37" s="379">
        <v>0</v>
      </c>
      <c r="BF37" s="382">
        <f t="shared" si="23"/>
        <v>0</v>
      </c>
      <c r="BG37" s="380">
        <v>0</v>
      </c>
      <c r="BH37" s="379">
        <v>0</v>
      </c>
      <c r="BI37" s="381">
        <f t="shared" si="24"/>
        <v>0</v>
      </c>
      <c r="BJ37" s="380">
        <v>0</v>
      </c>
      <c r="BK37" s="379">
        <v>0</v>
      </c>
      <c r="BL37" s="382">
        <f t="shared" si="25"/>
        <v>0</v>
      </c>
      <c r="BM37" s="380">
        <v>0</v>
      </c>
      <c r="BN37" s="379">
        <v>0</v>
      </c>
      <c r="BO37" s="381">
        <f t="shared" si="26"/>
        <v>0</v>
      </c>
      <c r="BP37" s="380">
        <v>0</v>
      </c>
      <c r="BQ37" s="379">
        <v>0</v>
      </c>
      <c r="BR37" s="381">
        <f t="shared" si="27"/>
        <v>0</v>
      </c>
      <c r="BS37" s="380">
        <v>0</v>
      </c>
      <c r="BT37" s="379">
        <v>0</v>
      </c>
      <c r="BU37" s="381">
        <f t="shared" si="28"/>
        <v>0</v>
      </c>
      <c r="BV37" s="380">
        <v>0</v>
      </c>
      <c r="BW37" s="379">
        <v>0</v>
      </c>
    </row>
    <row r="38" spans="1:75" ht="15" customHeight="1">
      <c r="A38" s="126">
        <v>576</v>
      </c>
      <c r="B38" s="387">
        <v>209</v>
      </c>
      <c r="C38" s="386" t="s">
        <v>5413</v>
      </c>
      <c r="D38" s="385">
        <f t="shared" si="3"/>
        <v>45</v>
      </c>
      <c r="E38" s="383">
        <f t="shared" si="4"/>
        <v>33</v>
      </c>
      <c r="F38" s="383">
        <f t="shared" si="5"/>
        <v>12</v>
      </c>
      <c r="G38" s="381">
        <f t="shared" si="6"/>
        <v>30</v>
      </c>
      <c r="H38" s="380">
        <v>21</v>
      </c>
      <c r="I38" s="379">
        <v>9</v>
      </c>
      <c r="J38" s="382">
        <f t="shared" si="7"/>
        <v>1</v>
      </c>
      <c r="K38" s="380">
        <v>1</v>
      </c>
      <c r="L38" s="379">
        <v>0</v>
      </c>
      <c r="M38" s="381">
        <f t="shared" si="8"/>
        <v>0</v>
      </c>
      <c r="N38" s="380">
        <v>0</v>
      </c>
      <c r="O38" s="379">
        <v>0</v>
      </c>
      <c r="P38" s="382">
        <f t="shared" si="9"/>
        <v>0</v>
      </c>
      <c r="Q38" s="380">
        <v>0</v>
      </c>
      <c r="R38" s="379">
        <v>0</v>
      </c>
      <c r="S38" s="382">
        <f t="shared" si="10"/>
        <v>0</v>
      </c>
      <c r="T38" s="380">
        <v>0</v>
      </c>
      <c r="U38" s="379">
        <v>0</v>
      </c>
      <c r="V38" s="382">
        <f t="shared" si="11"/>
        <v>0</v>
      </c>
      <c r="W38" s="380">
        <v>0</v>
      </c>
      <c r="X38" s="379">
        <v>0</v>
      </c>
      <c r="Y38" s="381">
        <f t="shared" si="12"/>
        <v>0</v>
      </c>
      <c r="Z38" s="380">
        <v>0</v>
      </c>
      <c r="AA38" s="379">
        <v>0</v>
      </c>
      <c r="AB38" s="382">
        <f t="shared" si="13"/>
        <v>0</v>
      </c>
      <c r="AC38" s="380">
        <v>0</v>
      </c>
      <c r="AD38" s="379">
        <v>0</v>
      </c>
      <c r="AE38" s="381">
        <f t="shared" si="14"/>
        <v>0</v>
      </c>
      <c r="AF38" s="380">
        <v>0</v>
      </c>
      <c r="AG38" s="379">
        <v>0</v>
      </c>
      <c r="AH38" s="381">
        <f t="shared" si="15"/>
        <v>11</v>
      </c>
      <c r="AI38" s="380">
        <v>8</v>
      </c>
      <c r="AJ38" s="379">
        <v>3</v>
      </c>
      <c r="AK38" s="381">
        <f t="shared" si="16"/>
        <v>0</v>
      </c>
      <c r="AL38" s="380">
        <v>0</v>
      </c>
      <c r="AM38" s="379">
        <v>0</v>
      </c>
      <c r="AN38" s="382">
        <f t="shared" si="17"/>
        <v>0</v>
      </c>
      <c r="AO38" s="380">
        <v>0</v>
      </c>
      <c r="AP38" s="379">
        <v>0</v>
      </c>
      <c r="AQ38" s="381">
        <f t="shared" si="18"/>
        <v>0</v>
      </c>
      <c r="AR38" s="380">
        <v>0</v>
      </c>
      <c r="AS38" s="379">
        <v>0</v>
      </c>
      <c r="AT38" s="382">
        <f t="shared" si="19"/>
        <v>0</v>
      </c>
      <c r="AU38" s="380">
        <v>0</v>
      </c>
      <c r="AV38" s="379">
        <v>0</v>
      </c>
      <c r="AW38" s="381">
        <f t="shared" si="20"/>
        <v>0</v>
      </c>
      <c r="AX38" s="380">
        <v>0</v>
      </c>
      <c r="AY38" s="379">
        <v>0</v>
      </c>
      <c r="AZ38" s="382">
        <f t="shared" si="21"/>
        <v>0</v>
      </c>
      <c r="BA38" s="380">
        <v>0</v>
      </c>
      <c r="BB38" s="379">
        <v>0</v>
      </c>
      <c r="BC38" s="381">
        <f t="shared" si="22"/>
        <v>0</v>
      </c>
      <c r="BD38" s="380">
        <v>0</v>
      </c>
      <c r="BE38" s="379">
        <v>0</v>
      </c>
      <c r="BF38" s="382">
        <f t="shared" si="23"/>
        <v>2</v>
      </c>
      <c r="BG38" s="380">
        <v>2</v>
      </c>
      <c r="BH38" s="379">
        <v>0</v>
      </c>
      <c r="BI38" s="381">
        <f t="shared" si="24"/>
        <v>1</v>
      </c>
      <c r="BJ38" s="380">
        <v>1</v>
      </c>
      <c r="BK38" s="379">
        <v>0</v>
      </c>
      <c r="BL38" s="382">
        <f t="shared" si="25"/>
        <v>0</v>
      </c>
      <c r="BM38" s="380">
        <v>0</v>
      </c>
      <c r="BN38" s="379">
        <v>0</v>
      </c>
      <c r="BO38" s="381">
        <f t="shared" si="26"/>
        <v>0</v>
      </c>
      <c r="BP38" s="380">
        <v>0</v>
      </c>
      <c r="BQ38" s="379">
        <v>0</v>
      </c>
      <c r="BR38" s="381">
        <f t="shared" si="27"/>
        <v>0</v>
      </c>
      <c r="BS38" s="380">
        <v>0</v>
      </c>
      <c r="BT38" s="379">
        <v>0</v>
      </c>
      <c r="BU38" s="381">
        <f t="shared" si="28"/>
        <v>0</v>
      </c>
      <c r="BV38" s="380">
        <v>0</v>
      </c>
      <c r="BW38" s="379">
        <v>0</v>
      </c>
    </row>
    <row r="39" spans="1:75" ht="15" customHeight="1">
      <c r="A39" s="126">
        <v>108</v>
      </c>
      <c r="B39" s="387">
        <v>164</v>
      </c>
      <c r="C39" s="386" t="s">
        <v>5412</v>
      </c>
      <c r="D39" s="385">
        <f t="shared" si="3"/>
        <v>26</v>
      </c>
      <c r="E39" s="383">
        <f t="shared" si="4"/>
        <v>18</v>
      </c>
      <c r="F39" s="383">
        <f t="shared" si="5"/>
        <v>8</v>
      </c>
      <c r="G39" s="381">
        <f t="shared" si="6"/>
        <v>10</v>
      </c>
      <c r="H39" s="380">
        <v>5</v>
      </c>
      <c r="I39" s="379">
        <v>5</v>
      </c>
      <c r="J39" s="382">
        <f t="shared" si="7"/>
        <v>4</v>
      </c>
      <c r="K39" s="380">
        <v>4</v>
      </c>
      <c r="L39" s="379">
        <v>0</v>
      </c>
      <c r="M39" s="381">
        <f t="shared" si="8"/>
        <v>0</v>
      </c>
      <c r="N39" s="380">
        <v>0</v>
      </c>
      <c r="O39" s="379">
        <v>0</v>
      </c>
      <c r="P39" s="382">
        <f t="shared" si="9"/>
        <v>1</v>
      </c>
      <c r="Q39" s="380">
        <v>1</v>
      </c>
      <c r="R39" s="379">
        <v>0</v>
      </c>
      <c r="S39" s="382">
        <f t="shared" si="10"/>
        <v>1</v>
      </c>
      <c r="T39" s="380">
        <v>1</v>
      </c>
      <c r="U39" s="379">
        <v>0</v>
      </c>
      <c r="V39" s="382">
        <f t="shared" si="11"/>
        <v>0</v>
      </c>
      <c r="W39" s="380">
        <v>0</v>
      </c>
      <c r="X39" s="379">
        <v>0</v>
      </c>
      <c r="Y39" s="381">
        <f t="shared" si="12"/>
        <v>0</v>
      </c>
      <c r="Z39" s="380">
        <v>0</v>
      </c>
      <c r="AA39" s="379">
        <v>0</v>
      </c>
      <c r="AB39" s="382">
        <f t="shared" si="13"/>
        <v>2</v>
      </c>
      <c r="AC39" s="380">
        <v>2</v>
      </c>
      <c r="AD39" s="379">
        <v>0</v>
      </c>
      <c r="AE39" s="381">
        <f t="shared" si="14"/>
        <v>0</v>
      </c>
      <c r="AF39" s="380">
        <v>0</v>
      </c>
      <c r="AG39" s="379">
        <v>0</v>
      </c>
      <c r="AH39" s="381">
        <f t="shared" si="15"/>
        <v>5</v>
      </c>
      <c r="AI39" s="380">
        <v>3</v>
      </c>
      <c r="AJ39" s="379">
        <v>2</v>
      </c>
      <c r="AK39" s="381">
        <f t="shared" si="16"/>
        <v>0</v>
      </c>
      <c r="AL39" s="380">
        <v>0</v>
      </c>
      <c r="AM39" s="379">
        <v>0</v>
      </c>
      <c r="AN39" s="382">
        <f t="shared" si="17"/>
        <v>0</v>
      </c>
      <c r="AO39" s="380">
        <v>0</v>
      </c>
      <c r="AP39" s="379">
        <v>0</v>
      </c>
      <c r="AQ39" s="381">
        <f t="shared" si="18"/>
        <v>0</v>
      </c>
      <c r="AR39" s="380">
        <v>0</v>
      </c>
      <c r="AS39" s="379">
        <v>0</v>
      </c>
      <c r="AT39" s="382">
        <f t="shared" si="19"/>
        <v>0</v>
      </c>
      <c r="AU39" s="380">
        <v>0</v>
      </c>
      <c r="AV39" s="379">
        <v>0</v>
      </c>
      <c r="AW39" s="381">
        <f t="shared" si="20"/>
        <v>0</v>
      </c>
      <c r="AX39" s="380">
        <v>0</v>
      </c>
      <c r="AY39" s="379">
        <v>0</v>
      </c>
      <c r="AZ39" s="382">
        <f t="shared" si="21"/>
        <v>0</v>
      </c>
      <c r="BA39" s="380">
        <v>0</v>
      </c>
      <c r="BB39" s="379">
        <v>0</v>
      </c>
      <c r="BC39" s="381">
        <f t="shared" si="22"/>
        <v>0</v>
      </c>
      <c r="BD39" s="380">
        <v>0</v>
      </c>
      <c r="BE39" s="379">
        <v>0</v>
      </c>
      <c r="BF39" s="382">
        <f t="shared" si="23"/>
        <v>0</v>
      </c>
      <c r="BG39" s="380">
        <v>0</v>
      </c>
      <c r="BH39" s="379">
        <v>0</v>
      </c>
      <c r="BI39" s="381">
        <f t="shared" si="24"/>
        <v>2</v>
      </c>
      <c r="BJ39" s="380">
        <v>2</v>
      </c>
      <c r="BK39" s="379">
        <v>0</v>
      </c>
      <c r="BL39" s="382">
        <f t="shared" si="25"/>
        <v>0</v>
      </c>
      <c r="BM39" s="380">
        <v>0</v>
      </c>
      <c r="BN39" s="379">
        <v>0</v>
      </c>
      <c r="BO39" s="381">
        <f t="shared" si="26"/>
        <v>0</v>
      </c>
      <c r="BP39" s="380">
        <v>0</v>
      </c>
      <c r="BQ39" s="379">
        <v>0</v>
      </c>
      <c r="BR39" s="381">
        <f t="shared" si="27"/>
        <v>1</v>
      </c>
      <c r="BS39" s="380">
        <v>0</v>
      </c>
      <c r="BT39" s="379">
        <v>1</v>
      </c>
      <c r="BU39" s="381">
        <f t="shared" si="28"/>
        <v>0</v>
      </c>
      <c r="BV39" s="380">
        <v>0</v>
      </c>
      <c r="BW39" s="379">
        <v>0</v>
      </c>
    </row>
    <row r="40" spans="1:75" ht="15" customHeight="1">
      <c r="A40" s="126">
        <v>164</v>
      </c>
      <c r="B40" s="387">
        <v>446</v>
      </c>
      <c r="C40" s="386" t="s">
        <v>5411</v>
      </c>
      <c r="D40" s="385">
        <f t="shared" si="3"/>
        <v>30</v>
      </c>
      <c r="E40" s="383">
        <f t="shared" si="4"/>
        <v>27</v>
      </c>
      <c r="F40" s="383">
        <f t="shared" si="5"/>
        <v>3</v>
      </c>
      <c r="G40" s="381">
        <f t="shared" si="6"/>
        <v>12</v>
      </c>
      <c r="H40" s="380">
        <v>11</v>
      </c>
      <c r="I40" s="379">
        <v>1</v>
      </c>
      <c r="J40" s="382">
        <f t="shared" si="7"/>
        <v>0</v>
      </c>
      <c r="K40" s="380">
        <v>0</v>
      </c>
      <c r="L40" s="379">
        <v>0</v>
      </c>
      <c r="M40" s="381">
        <f t="shared" si="8"/>
        <v>0</v>
      </c>
      <c r="N40" s="380">
        <v>0</v>
      </c>
      <c r="O40" s="379">
        <v>0</v>
      </c>
      <c r="P40" s="382">
        <f t="shared" si="9"/>
        <v>1</v>
      </c>
      <c r="Q40" s="380">
        <v>1</v>
      </c>
      <c r="R40" s="379">
        <v>0</v>
      </c>
      <c r="S40" s="382">
        <f t="shared" si="10"/>
        <v>1</v>
      </c>
      <c r="T40" s="380">
        <v>1</v>
      </c>
      <c r="U40" s="379">
        <v>0</v>
      </c>
      <c r="V40" s="382">
        <f t="shared" si="11"/>
        <v>0</v>
      </c>
      <c r="W40" s="380">
        <v>0</v>
      </c>
      <c r="X40" s="379">
        <v>0</v>
      </c>
      <c r="Y40" s="381">
        <f t="shared" si="12"/>
        <v>0</v>
      </c>
      <c r="Z40" s="380">
        <v>0</v>
      </c>
      <c r="AA40" s="379">
        <v>0</v>
      </c>
      <c r="AB40" s="382">
        <f t="shared" si="13"/>
        <v>2</v>
      </c>
      <c r="AC40" s="380">
        <v>2</v>
      </c>
      <c r="AD40" s="379">
        <v>0</v>
      </c>
      <c r="AE40" s="381">
        <f t="shared" si="14"/>
        <v>0</v>
      </c>
      <c r="AF40" s="380">
        <v>0</v>
      </c>
      <c r="AG40" s="379">
        <v>0</v>
      </c>
      <c r="AH40" s="381">
        <f t="shared" si="15"/>
        <v>6</v>
      </c>
      <c r="AI40" s="380">
        <v>4</v>
      </c>
      <c r="AJ40" s="379">
        <v>2</v>
      </c>
      <c r="AK40" s="381">
        <f t="shared" si="16"/>
        <v>0</v>
      </c>
      <c r="AL40" s="380">
        <v>0</v>
      </c>
      <c r="AM40" s="379">
        <v>0</v>
      </c>
      <c r="AN40" s="382">
        <f t="shared" si="17"/>
        <v>0</v>
      </c>
      <c r="AO40" s="380">
        <v>0</v>
      </c>
      <c r="AP40" s="379">
        <v>0</v>
      </c>
      <c r="AQ40" s="381">
        <f t="shared" si="18"/>
        <v>1</v>
      </c>
      <c r="AR40" s="380">
        <v>1</v>
      </c>
      <c r="AS40" s="379">
        <v>0</v>
      </c>
      <c r="AT40" s="382">
        <f t="shared" si="19"/>
        <v>0</v>
      </c>
      <c r="AU40" s="380">
        <v>0</v>
      </c>
      <c r="AV40" s="379">
        <v>0</v>
      </c>
      <c r="AW40" s="381">
        <f t="shared" si="20"/>
        <v>0</v>
      </c>
      <c r="AX40" s="380">
        <v>0</v>
      </c>
      <c r="AY40" s="379">
        <v>0</v>
      </c>
      <c r="AZ40" s="382">
        <f t="shared" si="21"/>
        <v>0</v>
      </c>
      <c r="BA40" s="380">
        <v>0</v>
      </c>
      <c r="BB40" s="379">
        <v>0</v>
      </c>
      <c r="BC40" s="381">
        <f t="shared" si="22"/>
        <v>1</v>
      </c>
      <c r="BD40" s="380">
        <v>1</v>
      </c>
      <c r="BE40" s="379">
        <v>0</v>
      </c>
      <c r="BF40" s="382">
        <f t="shared" si="23"/>
        <v>0</v>
      </c>
      <c r="BG40" s="380">
        <v>0</v>
      </c>
      <c r="BH40" s="379">
        <v>0</v>
      </c>
      <c r="BI40" s="381">
        <f t="shared" si="24"/>
        <v>6</v>
      </c>
      <c r="BJ40" s="380">
        <v>6</v>
      </c>
      <c r="BK40" s="379">
        <v>0</v>
      </c>
      <c r="BL40" s="382">
        <f t="shared" si="25"/>
        <v>0</v>
      </c>
      <c r="BM40" s="380">
        <v>0</v>
      </c>
      <c r="BN40" s="379">
        <v>0</v>
      </c>
      <c r="BO40" s="381">
        <f t="shared" si="26"/>
        <v>0</v>
      </c>
      <c r="BP40" s="380">
        <v>0</v>
      </c>
      <c r="BQ40" s="379">
        <v>0</v>
      </c>
      <c r="BR40" s="381">
        <f t="shared" si="27"/>
        <v>0</v>
      </c>
      <c r="BS40" s="380">
        <v>0</v>
      </c>
      <c r="BT40" s="379">
        <v>0</v>
      </c>
      <c r="BU40" s="381">
        <f t="shared" si="28"/>
        <v>0</v>
      </c>
      <c r="BV40" s="380">
        <v>0</v>
      </c>
      <c r="BW40" s="379">
        <v>0</v>
      </c>
    </row>
    <row r="41" spans="1:75" ht="15" customHeight="1">
      <c r="A41" s="126">
        <v>126</v>
      </c>
      <c r="B41" s="387">
        <v>108</v>
      </c>
      <c r="C41" s="386" t="s">
        <v>129</v>
      </c>
      <c r="D41" s="385">
        <f t="shared" ref="D41:D66" si="29">E41+F41</f>
        <v>33</v>
      </c>
      <c r="E41" s="383">
        <f t="shared" ref="E41:E66" si="30">H41+K41+N41+Q41+T41+W41+Z41+AC41+AF41+AL41+AO41+AU41+AX41+BA41+BD41+BG41+BJ41+BM41+BP41+BS41+BV41+AI41+AR41</f>
        <v>6</v>
      </c>
      <c r="F41" s="383">
        <f t="shared" ref="F41:F66" si="31">I41+L41+O41+R41+U41+X41+AA41+AD41+AG41+AM41+AP41+AV41+AY41+BB41+BE41+BH41+BK41+BN41+BQ41+BT41+BW41+AJ41+AS41</f>
        <v>27</v>
      </c>
      <c r="G41" s="381">
        <f t="shared" ref="G41:G66" si="32">SUM(H41:I41)</f>
        <v>10</v>
      </c>
      <c r="H41" s="380">
        <v>3</v>
      </c>
      <c r="I41" s="379">
        <v>7</v>
      </c>
      <c r="J41" s="382">
        <f t="shared" ref="J41:J66" si="33">SUM(K41:L41)</f>
        <v>5</v>
      </c>
      <c r="K41" s="380">
        <v>1</v>
      </c>
      <c r="L41" s="379">
        <v>4</v>
      </c>
      <c r="M41" s="381">
        <f t="shared" ref="M41:M66" si="34">SUM(N41:O41)</f>
        <v>0</v>
      </c>
      <c r="N41" s="380">
        <v>0</v>
      </c>
      <c r="O41" s="379">
        <v>0</v>
      </c>
      <c r="P41" s="382">
        <f t="shared" ref="P41:P66" si="35">SUM(Q41:R41)</f>
        <v>0</v>
      </c>
      <c r="Q41" s="380">
        <v>0</v>
      </c>
      <c r="R41" s="379">
        <v>0</v>
      </c>
      <c r="S41" s="382">
        <f t="shared" ref="S41:S66" si="36">SUM(T41:U41)</f>
        <v>8</v>
      </c>
      <c r="T41" s="380">
        <v>0</v>
      </c>
      <c r="U41" s="379">
        <v>8</v>
      </c>
      <c r="V41" s="382">
        <f t="shared" ref="V41:V66" si="37">SUM(W41:X41)</f>
        <v>0</v>
      </c>
      <c r="W41" s="380">
        <v>0</v>
      </c>
      <c r="X41" s="379">
        <v>0</v>
      </c>
      <c r="Y41" s="381">
        <f t="shared" ref="Y41:Y66" si="38">SUM(Z41:AA41)</f>
        <v>0</v>
      </c>
      <c r="Z41" s="380">
        <v>0</v>
      </c>
      <c r="AA41" s="379">
        <v>0</v>
      </c>
      <c r="AB41" s="382">
        <f t="shared" ref="AB41:AB66" si="39">SUM(AC41:AD41)</f>
        <v>0</v>
      </c>
      <c r="AC41" s="380">
        <v>0</v>
      </c>
      <c r="AD41" s="379">
        <v>0</v>
      </c>
      <c r="AE41" s="381">
        <f t="shared" ref="AE41:AE66" si="40">SUM(AF41:AG41)</f>
        <v>1</v>
      </c>
      <c r="AF41" s="380">
        <v>0</v>
      </c>
      <c r="AG41" s="379">
        <v>1</v>
      </c>
      <c r="AH41" s="381">
        <f t="shared" ref="AH41:AH66" si="41">SUM(AI41:AJ41)</f>
        <v>9</v>
      </c>
      <c r="AI41" s="380">
        <v>2</v>
      </c>
      <c r="AJ41" s="379">
        <v>7</v>
      </c>
      <c r="AK41" s="381">
        <f t="shared" ref="AK41:AK66" si="42">SUM(AL41:AM41)</f>
        <v>0</v>
      </c>
      <c r="AL41" s="380">
        <v>0</v>
      </c>
      <c r="AM41" s="379">
        <v>0</v>
      </c>
      <c r="AN41" s="382">
        <f t="shared" ref="AN41:AN66" si="43">SUM(AO41:AP41)</f>
        <v>0</v>
      </c>
      <c r="AO41" s="380">
        <v>0</v>
      </c>
      <c r="AP41" s="379">
        <v>0</v>
      </c>
      <c r="AQ41" s="381">
        <f t="shared" ref="AQ41:AQ66" si="44">SUM(AR41:AS41)</f>
        <v>0</v>
      </c>
      <c r="AR41" s="380">
        <v>0</v>
      </c>
      <c r="AS41" s="379">
        <v>0</v>
      </c>
      <c r="AT41" s="382">
        <f t="shared" ref="AT41:AT66" si="45">SUM(AU41:AV41)</f>
        <v>0</v>
      </c>
      <c r="AU41" s="380">
        <v>0</v>
      </c>
      <c r="AV41" s="379">
        <v>0</v>
      </c>
      <c r="AW41" s="381">
        <f t="shared" ref="AW41:AW66" si="46">SUM(AX41:AY41)</f>
        <v>0</v>
      </c>
      <c r="AX41" s="380">
        <v>0</v>
      </c>
      <c r="AY41" s="379">
        <v>0</v>
      </c>
      <c r="AZ41" s="382">
        <f t="shared" ref="AZ41:AZ66" si="47">SUM(BA41:BB41)</f>
        <v>0</v>
      </c>
      <c r="BA41" s="380">
        <v>0</v>
      </c>
      <c r="BB41" s="379">
        <v>0</v>
      </c>
      <c r="BC41" s="381">
        <f t="shared" ref="BC41:BC66" si="48">SUM(BD41:BE41)</f>
        <v>0</v>
      </c>
      <c r="BD41" s="380">
        <v>0</v>
      </c>
      <c r="BE41" s="379">
        <v>0</v>
      </c>
      <c r="BF41" s="382">
        <f t="shared" ref="BF41:BF66" si="49">SUM(BG41:BH41)</f>
        <v>0</v>
      </c>
      <c r="BG41" s="380">
        <v>0</v>
      </c>
      <c r="BH41" s="379">
        <v>0</v>
      </c>
      <c r="BI41" s="381">
        <f t="shared" ref="BI41:BI66" si="50">SUM(BJ41:BK41)</f>
        <v>0</v>
      </c>
      <c r="BJ41" s="380">
        <v>0</v>
      </c>
      <c r="BK41" s="379">
        <v>0</v>
      </c>
      <c r="BL41" s="382">
        <f t="shared" ref="BL41:BL66" si="51">SUM(BM41:BN41)</f>
        <v>0</v>
      </c>
      <c r="BM41" s="380">
        <v>0</v>
      </c>
      <c r="BN41" s="379">
        <v>0</v>
      </c>
      <c r="BO41" s="381">
        <f t="shared" ref="BO41:BO66" si="52">SUM(BP41:BQ41)</f>
        <v>0</v>
      </c>
      <c r="BP41" s="380">
        <v>0</v>
      </c>
      <c r="BQ41" s="379">
        <v>0</v>
      </c>
      <c r="BR41" s="381">
        <f t="shared" ref="BR41:BR66" si="53">SUM(BS41:BT41)</f>
        <v>0</v>
      </c>
      <c r="BS41" s="380">
        <v>0</v>
      </c>
      <c r="BT41" s="379">
        <v>0</v>
      </c>
      <c r="BU41" s="381">
        <f t="shared" ref="BU41:BU66" si="54">SUM(BV41:BW41)</f>
        <v>0</v>
      </c>
      <c r="BV41" s="380">
        <v>0</v>
      </c>
      <c r="BW41" s="379">
        <v>0</v>
      </c>
    </row>
    <row r="42" spans="1:75" ht="15" customHeight="1">
      <c r="A42" s="126">
        <v>209</v>
      </c>
      <c r="B42" s="387">
        <v>373</v>
      </c>
      <c r="C42" s="386" t="s">
        <v>5410</v>
      </c>
      <c r="D42" s="385">
        <f t="shared" si="29"/>
        <v>13</v>
      </c>
      <c r="E42" s="383">
        <f t="shared" si="30"/>
        <v>8</v>
      </c>
      <c r="F42" s="383">
        <f t="shared" si="31"/>
        <v>5</v>
      </c>
      <c r="G42" s="381">
        <f t="shared" si="32"/>
        <v>6</v>
      </c>
      <c r="H42" s="380">
        <v>4</v>
      </c>
      <c r="I42" s="379">
        <v>2</v>
      </c>
      <c r="J42" s="382">
        <f t="shared" si="33"/>
        <v>0</v>
      </c>
      <c r="K42" s="380">
        <v>0</v>
      </c>
      <c r="L42" s="379">
        <v>0</v>
      </c>
      <c r="M42" s="381">
        <f t="shared" si="34"/>
        <v>0</v>
      </c>
      <c r="N42" s="380">
        <v>0</v>
      </c>
      <c r="O42" s="379">
        <v>0</v>
      </c>
      <c r="P42" s="382">
        <f t="shared" si="35"/>
        <v>0</v>
      </c>
      <c r="Q42" s="380">
        <v>0</v>
      </c>
      <c r="R42" s="379">
        <v>0</v>
      </c>
      <c r="S42" s="382">
        <f t="shared" si="36"/>
        <v>1</v>
      </c>
      <c r="T42" s="380">
        <v>0</v>
      </c>
      <c r="U42" s="379">
        <v>1</v>
      </c>
      <c r="V42" s="382">
        <f t="shared" si="37"/>
        <v>0</v>
      </c>
      <c r="W42" s="380">
        <v>0</v>
      </c>
      <c r="X42" s="379">
        <v>0</v>
      </c>
      <c r="Y42" s="381">
        <f t="shared" si="38"/>
        <v>0</v>
      </c>
      <c r="Z42" s="380">
        <v>0</v>
      </c>
      <c r="AA42" s="379">
        <v>0</v>
      </c>
      <c r="AB42" s="382">
        <f t="shared" si="39"/>
        <v>0</v>
      </c>
      <c r="AC42" s="380">
        <v>0</v>
      </c>
      <c r="AD42" s="379">
        <v>0</v>
      </c>
      <c r="AE42" s="381">
        <f t="shared" si="40"/>
        <v>2</v>
      </c>
      <c r="AF42" s="380">
        <v>1</v>
      </c>
      <c r="AG42" s="379">
        <v>1</v>
      </c>
      <c r="AH42" s="381">
        <f t="shared" si="41"/>
        <v>4</v>
      </c>
      <c r="AI42" s="380">
        <v>3</v>
      </c>
      <c r="AJ42" s="379">
        <v>1</v>
      </c>
      <c r="AK42" s="381">
        <f t="shared" si="42"/>
        <v>0</v>
      </c>
      <c r="AL42" s="380">
        <v>0</v>
      </c>
      <c r="AM42" s="379">
        <v>0</v>
      </c>
      <c r="AN42" s="382">
        <f t="shared" si="43"/>
        <v>0</v>
      </c>
      <c r="AO42" s="380">
        <v>0</v>
      </c>
      <c r="AP42" s="379">
        <v>0</v>
      </c>
      <c r="AQ42" s="381">
        <f t="shared" si="44"/>
        <v>0</v>
      </c>
      <c r="AR42" s="380">
        <v>0</v>
      </c>
      <c r="AS42" s="379">
        <v>0</v>
      </c>
      <c r="AT42" s="382">
        <f t="shared" si="45"/>
        <v>0</v>
      </c>
      <c r="AU42" s="380">
        <v>0</v>
      </c>
      <c r="AV42" s="379">
        <v>0</v>
      </c>
      <c r="AW42" s="381">
        <f t="shared" si="46"/>
        <v>0</v>
      </c>
      <c r="AX42" s="380">
        <v>0</v>
      </c>
      <c r="AY42" s="379">
        <v>0</v>
      </c>
      <c r="AZ42" s="382">
        <f t="shared" si="47"/>
        <v>0</v>
      </c>
      <c r="BA42" s="380">
        <v>0</v>
      </c>
      <c r="BB42" s="379">
        <v>0</v>
      </c>
      <c r="BC42" s="381">
        <f t="shared" si="48"/>
        <v>0</v>
      </c>
      <c r="BD42" s="380">
        <v>0</v>
      </c>
      <c r="BE42" s="379">
        <v>0</v>
      </c>
      <c r="BF42" s="382">
        <f t="shared" si="49"/>
        <v>0</v>
      </c>
      <c r="BG42" s="380">
        <v>0</v>
      </c>
      <c r="BH42" s="379">
        <v>0</v>
      </c>
      <c r="BI42" s="381">
        <f t="shared" si="50"/>
        <v>0</v>
      </c>
      <c r="BJ42" s="380">
        <v>0</v>
      </c>
      <c r="BK42" s="379">
        <v>0</v>
      </c>
      <c r="BL42" s="382">
        <f t="shared" si="51"/>
        <v>0</v>
      </c>
      <c r="BM42" s="380">
        <v>0</v>
      </c>
      <c r="BN42" s="379">
        <v>0</v>
      </c>
      <c r="BO42" s="381">
        <f t="shared" si="52"/>
        <v>0</v>
      </c>
      <c r="BP42" s="380">
        <v>0</v>
      </c>
      <c r="BQ42" s="379">
        <v>0</v>
      </c>
      <c r="BR42" s="381">
        <f t="shared" si="53"/>
        <v>0</v>
      </c>
      <c r="BS42" s="380">
        <v>0</v>
      </c>
      <c r="BT42" s="379">
        <v>0</v>
      </c>
      <c r="BU42" s="381">
        <f t="shared" si="54"/>
        <v>0</v>
      </c>
      <c r="BV42" s="380">
        <v>0</v>
      </c>
      <c r="BW42" s="379">
        <v>0</v>
      </c>
    </row>
    <row r="43" spans="1:75" ht="15" customHeight="1">
      <c r="A43" s="126">
        <v>334</v>
      </c>
      <c r="B43" s="387">
        <v>126</v>
      </c>
      <c r="C43" s="386" t="s">
        <v>5409</v>
      </c>
      <c r="D43" s="385">
        <f t="shared" si="29"/>
        <v>17</v>
      </c>
      <c r="E43" s="383">
        <f t="shared" si="30"/>
        <v>10</v>
      </c>
      <c r="F43" s="383">
        <f t="shared" si="31"/>
        <v>7</v>
      </c>
      <c r="G43" s="381">
        <f t="shared" si="32"/>
        <v>6</v>
      </c>
      <c r="H43" s="380">
        <v>2</v>
      </c>
      <c r="I43" s="379">
        <v>4</v>
      </c>
      <c r="J43" s="382">
        <f t="shared" si="33"/>
        <v>2</v>
      </c>
      <c r="K43" s="380">
        <v>1</v>
      </c>
      <c r="L43" s="379">
        <v>1</v>
      </c>
      <c r="M43" s="381">
        <f t="shared" si="34"/>
        <v>0</v>
      </c>
      <c r="N43" s="380">
        <v>0</v>
      </c>
      <c r="O43" s="379">
        <v>0</v>
      </c>
      <c r="P43" s="382">
        <f t="shared" si="35"/>
        <v>0</v>
      </c>
      <c r="Q43" s="380">
        <v>0</v>
      </c>
      <c r="R43" s="379">
        <v>0</v>
      </c>
      <c r="S43" s="382">
        <f t="shared" si="36"/>
        <v>5</v>
      </c>
      <c r="T43" s="380">
        <v>5</v>
      </c>
      <c r="U43" s="379">
        <v>0</v>
      </c>
      <c r="V43" s="382">
        <f t="shared" si="37"/>
        <v>1</v>
      </c>
      <c r="W43" s="380">
        <v>0</v>
      </c>
      <c r="X43" s="379">
        <v>1</v>
      </c>
      <c r="Y43" s="381">
        <f t="shared" si="38"/>
        <v>0</v>
      </c>
      <c r="Z43" s="380">
        <v>0</v>
      </c>
      <c r="AA43" s="379">
        <v>0</v>
      </c>
      <c r="AB43" s="382">
        <f t="shared" si="39"/>
        <v>1</v>
      </c>
      <c r="AC43" s="380">
        <v>0</v>
      </c>
      <c r="AD43" s="379">
        <v>1</v>
      </c>
      <c r="AE43" s="381">
        <f t="shared" si="40"/>
        <v>0</v>
      </c>
      <c r="AF43" s="380">
        <v>0</v>
      </c>
      <c r="AG43" s="379">
        <v>0</v>
      </c>
      <c r="AH43" s="381">
        <f t="shared" si="41"/>
        <v>2</v>
      </c>
      <c r="AI43" s="380">
        <v>2</v>
      </c>
      <c r="AJ43" s="379">
        <v>0</v>
      </c>
      <c r="AK43" s="381">
        <f t="shared" si="42"/>
        <v>0</v>
      </c>
      <c r="AL43" s="380">
        <v>0</v>
      </c>
      <c r="AM43" s="379">
        <v>0</v>
      </c>
      <c r="AN43" s="382">
        <f t="shared" si="43"/>
        <v>0</v>
      </c>
      <c r="AO43" s="380">
        <v>0</v>
      </c>
      <c r="AP43" s="379">
        <v>0</v>
      </c>
      <c r="AQ43" s="381">
        <f t="shared" si="44"/>
        <v>0</v>
      </c>
      <c r="AR43" s="380">
        <v>0</v>
      </c>
      <c r="AS43" s="379">
        <v>0</v>
      </c>
      <c r="AT43" s="382">
        <f t="shared" si="45"/>
        <v>0</v>
      </c>
      <c r="AU43" s="380">
        <v>0</v>
      </c>
      <c r="AV43" s="379">
        <v>0</v>
      </c>
      <c r="AW43" s="381">
        <f t="shared" si="46"/>
        <v>0</v>
      </c>
      <c r="AX43" s="380">
        <v>0</v>
      </c>
      <c r="AY43" s="379">
        <v>0</v>
      </c>
      <c r="AZ43" s="382">
        <f t="shared" si="47"/>
        <v>0</v>
      </c>
      <c r="BA43" s="380">
        <v>0</v>
      </c>
      <c r="BB43" s="379">
        <v>0</v>
      </c>
      <c r="BC43" s="381">
        <f t="shared" si="48"/>
        <v>0</v>
      </c>
      <c r="BD43" s="380">
        <v>0</v>
      </c>
      <c r="BE43" s="379">
        <v>0</v>
      </c>
      <c r="BF43" s="382">
        <f t="shared" si="49"/>
        <v>0</v>
      </c>
      <c r="BG43" s="380">
        <v>0</v>
      </c>
      <c r="BH43" s="379">
        <v>0</v>
      </c>
      <c r="BI43" s="381">
        <f t="shared" si="50"/>
        <v>0</v>
      </c>
      <c r="BJ43" s="380">
        <v>0</v>
      </c>
      <c r="BK43" s="379">
        <v>0</v>
      </c>
      <c r="BL43" s="382">
        <f t="shared" si="51"/>
        <v>0</v>
      </c>
      <c r="BM43" s="380">
        <v>0</v>
      </c>
      <c r="BN43" s="379">
        <v>0</v>
      </c>
      <c r="BO43" s="381">
        <f t="shared" si="52"/>
        <v>0</v>
      </c>
      <c r="BP43" s="380">
        <v>0</v>
      </c>
      <c r="BQ43" s="379">
        <v>0</v>
      </c>
      <c r="BR43" s="381">
        <f t="shared" si="53"/>
        <v>0</v>
      </c>
      <c r="BS43" s="380">
        <v>0</v>
      </c>
      <c r="BT43" s="379">
        <v>0</v>
      </c>
      <c r="BU43" s="381">
        <f t="shared" si="54"/>
        <v>0</v>
      </c>
      <c r="BV43" s="380">
        <v>0</v>
      </c>
      <c r="BW43" s="379">
        <v>0</v>
      </c>
    </row>
    <row r="44" spans="1:75" ht="15" customHeight="1">
      <c r="A44" s="126">
        <v>373</v>
      </c>
      <c r="B44" s="387"/>
      <c r="C44" s="386" t="s">
        <v>123</v>
      </c>
      <c r="D44" s="385">
        <f t="shared" si="29"/>
        <v>15</v>
      </c>
      <c r="E44" s="383">
        <f t="shared" si="30"/>
        <v>14</v>
      </c>
      <c r="F44" s="383">
        <f t="shared" si="31"/>
        <v>1</v>
      </c>
      <c r="G44" s="381">
        <f t="shared" si="32"/>
        <v>13</v>
      </c>
      <c r="H44" s="380">
        <v>13</v>
      </c>
      <c r="I44" s="379">
        <v>0</v>
      </c>
      <c r="J44" s="382">
        <f t="shared" si="33"/>
        <v>0</v>
      </c>
      <c r="K44" s="380">
        <v>0</v>
      </c>
      <c r="L44" s="379">
        <v>0</v>
      </c>
      <c r="M44" s="381">
        <f t="shared" si="34"/>
        <v>0</v>
      </c>
      <c r="N44" s="380">
        <v>0</v>
      </c>
      <c r="O44" s="379">
        <v>0</v>
      </c>
      <c r="P44" s="382">
        <f t="shared" si="35"/>
        <v>0</v>
      </c>
      <c r="Q44" s="380">
        <v>0</v>
      </c>
      <c r="R44" s="379">
        <v>0</v>
      </c>
      <c r="S44" s="382">
        <f t="shared" si="36"/>
        <v>1</v>
      </c>
      <c r="T44" s="380">
        <v>1</v>
      </c>
      <c r="U44" s="379">
        <v>0</v>
      </c>
      <c r="V44" s="382">
        <f t="shared" si="37"/>
        <v>0</v>
      </c>
      <c r="W44" s="380">
        <v>0</v>
      </c>
      <c r="X44" s="379">
        <v>0</v>
      </c>
      <c r="Y44" s="381">
        <f t="shared" si="38"/>
        <v>0</v>
      </c>
      <c r="Z44" s="380">
        <v>0</v>
      </c>
      <c r="AA44" s="379">
        <v>0</v>
      </c>
      <c r="AB44" s="382">
        <f t="shared" si="39"/>
        <v>1</v>
      </c>
      <c r="AC44" s="380">
        <v>0</v>
      </c>
      <c r="AD44" s="379">
        <v>1</v>
      </c>
      <c r="AE44" s="381">
        <f t="shared" si="40"/>
        <v>0</v>
      </c>
      <c r="AF44" s="380">
        <v>0</v>
      </c>
      <c r="AG44" s="379">
        <v>0</v>
      </c>
      <c r="AH44" s="381">
        <f t="shared" si="41"/>
        <v>0</v>
      </c>
      <c r="AI44" s="380">
        <v>0</v>
      </c>
      <c r="AJ44" s="379">
        <v>0</v>
      </c>
      <c r="AK44" s="381">
        <f t="shared" si="42"/>
        <v>0</v>
      </c>
      <c r="AL44" s="380">
        <v>0</v>
      </c>
      <c r="AM44" s="379">
        <v>0</v>
      </c>
      <c r="AN44" s="382">
        <f t="shared" si="43"/>
        <v>0</v>
      </c>
      <c r="AO44" s="380">
        <v>0</v>
      </c>
      <c r="AP44" s="379">
        <v>0</v>
      </c>
      <c r="AQ44" s="381">
        <f t="shared" si="44"/>
        <v>0</v>
      </c>
      <c r="AR44" s="380">
        <v>0</v>
      </c>
      <c r="AS44" s="379">
        <v>0</v>
      </c>
      <c r="AT44" s="382">
        <f t="shared" si="45"/>
        <v>0</v>
      </c>
      <c r="AU44" s="380">
        <v>0</v>
      </c>
      <c r="AV44" s="379">
        <v>0</v>
      </c>
      <c r="AW44" s="381">
        <f t="shared" si="46"/>
        <v>0</v>
      </c>
      <c r="AX44" s="380">
        <v>0</v>
      </c>
      <c r="AY44" s="379">
        <v>0</v>
      </c>
      <c r="AZ44" s="382">
        <f t="shared" si="47"/>
        <v>0</v>
      </c>
      <c r="BA44" s="380">
        <v>0</v>
      </c>
      <c r="BB44" s="379">
        <v>0</v>
      </c>
      <c r="BC44" s="381">
        <f t="shared" si="48"/>
        <v>0</v>
      </c>
      <c r="BD44" s="380">
        <v>0</v>
      </c>
      <c r="BE44" s="379">
        <v>0</v>
      </c>
      <c r="BF44" s="382">
        <f t="shared" si="49"/>
        <v>0</v>
      </c>
      <c r="BG44" s="380">
        <v>0</v>
      </c>
      <c r="BH44" s="379">
        <v>0</v>
      </c>
      <c r="BI44" s="381">
        <f t="shared" si="50"/>
        <v>0</v>
      </c>
      <c r="BJ44" s="380">
        <v>0</v>
      </c>
      <c r="BK44" s="379">
        <v>0</v>
      </c>
      <c r="BL44" s="382">
        <f t="shared" si="51"/>
        <v>0</v>
      </c>
      <c r="BM44" s="380">
        <v>0</v>
      </c>
      <c r="BN44" s="379">
        <v>0</v>
      </c>
      <c r="BO44" s="381">
        <f t="shared" si="52"/>
        <v>0</v>
      </c>
      <c r="BP44" s="380">
        <v>0</v>
      </c>
      <c r="BQ44" s="379">
        <v>0</v>
      </c>
      <c r="BR44" s="381">
        <f t="shared" si="53"/>
        <v>0</v>
      </c>
      <c r="BS44" s="380">
        <v>0</v>
      </c>
      <c r="BT44" s="379">
        <v>0</v>
      </c>
      <c r="BU44" s="381">
        <f t="shared" si="54"/>
        <v>0</v>
      </c>
      <c r="BV44" s="380">
        <v>0</v>
      </c>
      <c r="BW44" s="379">
        <v>0</v>
      </c>
    </row>
    <row r="45" spans="1:75" ht="15" customHeight="1">
      <c r="A45" s="126"/>
      <c r="B45" s="387">
        <v>525</v>
      </c>
      <c r="C45" s="386" t="s">
        <v>5408</v>
      </c>
      <c r="D45" s="385">
        <f t="shared" si="29"/>
        <v>23</v>
      </c>
      <c r="E45" s="383">
        <f t="shared" si="30"/>
        <v>4</v>
      </c>
      <c r="F45" s="383">
        <f t="shared" si="31"/>
        <v>19</v>
      </c>
      <c r="G45" s="381">
        <f t="shared" si="32"/>
        <v>2</v>
      </c>
      <c r="H45" s="380">
        <v>0</v>
      </c>
      <c r="I45" s="379">
        <v>2</v>
      </c>
      <c r="J45" s="382">
        <f t="shared" si="33"/>
        <v>1</v>
      </c>
      <c r="K45" s="380">
        <v>0</v>
      </c>
      <c r="L45" s="379">
        <v>1</v>
      </c>
      <c r="M45" s="381">
        <f t="shared" si="34"/>
        <v>2</v>
      </c>
      <c r="N45" s="380">
        <v>1</v>
      </c>
      <c r="O45" s="379">
        <v>1</v>
      </c>
      <c r="P45" s="382">
        <f t="shared" si="35"/>
        <v>2</v>
      </c>
      <c r="Q45" s="380">
        <v>0</v>
      </c>
      <c r="R45" s="379">
        <v>2</v>
      </c>
      <c r="S45" s="382">
        <f t="shared" si="36"/>
        <v>0</v>
      </c>
      <c r="T45" s="380">
        <v>0</v>
      </c>
      <c r="U45" s="379">
        <v>0</v>
      </c>
      <c r="V45" s="382">
        <f t="shared" si="37"/>
        <v>0</v>
      </c>
      <c r="W45" s="380">
        <v>0</v>
      </c>
      <c r="X45" s="379">
        <v>0</v>
      </c>
      <c r="Y45" s="381">
        <f t="shared" si="38"/>
        <v>0</v>
      </c>
      <c r="Z45" s="380">
        <v>0</v>
      </c>
      <c r="AA45" s="379">
        <v>0</v>
      </c>
      <c r="AB45" s="382">
        <f t="shared" si="39"/>
        <v>2</v>
      </c>
      <c r="AC45" s="380">
        <v>0</v>
      </c>
      <c r="AD45" s="379">
        <v>2</v>
      </c>
      <c r="AE45" s="381">
        <f t="shared" si="40"/>
        <v>2</v>
      </c>
      <c r="AF45" s="380">
        <v>0</v>
      </c>
      <c r="AG45" s="379">
        <v>2</v>
      </c>
      <c r="AH45" s="381">
        <f t="shared" si="41"/>
        <v>4</v>
      </c>
      <c r="AI45" s="380">
        <v>3</v>
      </c>
      <c r="AJ45" s="379">
        <v>1</v>
      </c>
      <c r="AK45" s="381">
        <f t="shared" si="42"/>
        <v>0</v>
      </c>
      <c r="AL45" s="380">
        <v>0</v>
      </c>
      <c r="AM45" s="379">
        <v>0</v>
      </c>
      <c r="AN45" s="382">
        <f t="shared" si="43"/>
        <v>0</v>
      </c>
      <c r="AO45" s="380">
        <v>0</v>
      </c>
      <c r="AP45" s="379">
        <v>0</v>
      </c>
      <c r="AQ45" s="381">
        <f t="shared" si="44"/>
        <v>0</v>
      </c>
      <c r="AR45" s="380">
        <v>0</v>
      </c>
      <c r="AS45" s="379">
        <v>0</v>
      </c>
      <c r="AT45" s="382">
        <f t="shared" si="45"/>
        <v>1</v>
      </c>
      <c r="AU45" s="380">
        <v>0</v>
      </c>
      <c r="AV45" s="379">
        <v>1</v>
      </c>
      <c r="AW45" s="381">
        <f t="shared" si="46"/>
        <v>0</v>
      </c>
      <c r="AX45" s="380">
        <v>0</v>
      </c>
      <c r="AY45" s="379">
        <v>0</v>
      </c>
      <c r="AZ45" s="382">
        <f t="shared" si="47"/>
        <v>0</v>
      </c>
      <c r="BA45" s="380">
        <v>0</v>
      </c>
      <c r="BB45" s="379">
        <v>0</v>
      </c>
      <c r="BC45" s="381">
        <f t="shared" si="48"/>
        <v>0</v>
      </c>
      <c r="BD45" s="380">
        <v>0</v>
      </c>
      <c r="BE45" s="379">
        <v>0</v>
      </c>
      <c r="BF45" s="382">
        <f t="shared" si="49"/>
        <v>0</v>
      </c>
      <c r="BG45" s="380">
        <v>0</v>
      </c>
      <c r="BH45" s="379">
        <v>0</v>
      </c>
      <c r="BI45" s="381">
        <f t="shared" si="50"/>
        <v>1</v>
      </c>
      <c r="BJ45" s="380">
        <v>0</v>
      </c>
      <c r="BK45" s="379">
        <v>1</v>
      </c>
      <c r="BL45" s="382">
        <f t="shared" si="51"/>
        <v>3</v>
      </c>
      <c r="BM45" s="380">
        <v>0</v>
      </c>
      <c r="BN45" s="379">
        <v>3</v>
      </c>
      <c r="BO45" s="381">
        <f t="shared" si="52"/>
        <v>0</v>
      </c>
      <c r="BP45" s="380">
        <v>0</v>
      </c>
      <c r="BQ45" s="379">
        <v>0</v>
      </c>
      <c r="BR45" s="381">
        <f t="shared" si="53"/>
        <v>3</v>
      </c>
      <c r="BS45" s="380">
        <v>0</v>
      </c>
      <c r="BT45" s="379">
        <v>3</v>
      </c>
      <c r="BU45" s="381">
        <f t="shared" si="54"/>
        <v>0</v>
      </c>
      <c r="BV45" s="380">
        <v>0</v>
      </c>
      <c r="BW45" s="379">
        <v>0</v>
      </c>
    </row>
    <row r="46" spans="1:75" ht="15" customHeight="1">
      <c r="A46" s="126">
        <v>335</v>
      </c>
      <c r="B46" s="387">
        <v>171</v>
      </c>
      <c r="C46" s="386" t="s">
        <v>124</v>
      </c>
      <c r="D46" s="385">
        <f t="shared" si="29"/>
        <v>33</v>
      </c>
      <c r="E46" s="383">
        <f t="shared" si="30"/>
        <v>21</v>
      </c>
      <c r="F46" s="383">
        <f t="shared" si="31"/>
        <v>12</v>
      </c>
      <c r="G46" s="381">
        <f t="shared" si="32"/>
        <v>2</v>
      </c>
      <c r="H46" s="380">
        <v>0</v>
      </c>
      <c r="I46" s="379">
        <v>2</v>
      </c>
      <c r="J46" s="382">
        <f t="shared" si="33"/>
        <v>15</v>
      </c>
      <c r="K46" s="380">
        <v>10</v>
      </c>
      <c r="L46" s="379">
        <v>5</v>
      </c>
      <c r="M46" s="381">
        <f t="shared" si="34"/>
        <v>0</v>
      </c>
      <c r="N46" s="380">
        <v>0</v>
      </c>
      <c r="O46" s="379">
        <v>0</v>
      </c>
      <c r="P46" s="382">
        <f t="shared" si="35"/>
        <v>0</v>
      </c>
      <c r="Q46" s="380">
        <v>0</v>
      </c>
      <c r="R46" s="379">
        <v>0</v>
      </c>
      <c r="S46" s="382">
        <f t="shared" si="36"/>
        <v>0</v>
      </c>
      <c r="T46" s="380">
        <v>0</v>
      </c>
      <c r="U46" s="379">
        <v>0</v>
      </c>
      <c r="V46" s="382">
        <f t="shared" si="37"/>
        <v>0</v>
      </c>
      <c r="W46" s="380">
        <v>0</v>
      </c>
      <c r="X46" s="379">
        <v>0</v>
      </c>
      <c r="Y46" s="381">
        <f t="shared" si="38"/>
        <v>1</v>
      </c>
      <c r="Z46" s="380">
        <v>0</v>
      </c>
      <c r="AA46" s="379">
        <v>1</v>
      </c>
      <c r="AB46" s="382">
        <f t="shared" si="39"/>
        <v>0</v>
      </c>
      <c r="AC46" s="380">
        <v>0</v>
      </c>
      <c r="AD46" s="379">
        <v>0</v>
      </c>
      <c r="AE46" s="381">
        <f t="shared" si="40"/>
        <v>0</v>
      </c>
      <c r="AF46" s="380">
        <v>0</v>
      </c>
      <c r="AG46" s="379">
        <v>0</v>
      </c>
      <c r="AH46" s="381">
        <f t="shared" si="41"/>
        <v>11</v>
      </c>
      <c r="AI46" s="380">
        <v>8</v>
      </c>
      <c r="AJ46" s="379">
        <v>3</v>
      </c>
      <c r="AK46" s="381">
        <f t="shared" si="42"/>
        <v>0</v>
      </c>
      <c r="AL46" s="380">
        <v>0</v>
      </c>
      <c r="AM46" s="379">
        <v>0</v>
      </c>
      <c r="AN46" s="382">
        <f t="shared" si="43"/>
        <v>0</v>
      </c>
      <c r="AO46" s="380">
        <v>0</v>
      </c>
      <c r="AP46" s="379">
        <v>0</v>
      </c>
      <c r="AQ46" s="381">
        <f t="shared" si="44"/>
        <v>0</v>
      </c>
      <c r="AR46" s="380">
        <v>0</v>
      </c>
      <c r="AS46" s="379">
        <v>0</v>
      </c>
      <c r="AT46" s="382">
        <f t="shared" si="45"/>
        <v>0</v>
      </c>
      <c r="AU46" s="380">
        <v>0</v>
      </c>
      <c r="AV46" s="379">
        <v>0</v>
      </c>
      <c r="AW46" s="381">
        <f t="shared" si="46"/>
        <v>0</v>
      </c>
      <c r="AX46" s="380">
        <v>0</v>
      </c>
      <c r="AY46" s="379">
        <v>0</v>
      </c>
      <c r="AZ46" s="382">
        <f t="shared" si="47"/>
        <v>2</v>
      </c>
      <c r="BA46" s="380">
        <v>1</v>
      </c>
      <c r="BB46" s="379">
        <v>1</v>
      </c>
      <c r="BC46" s="381">
        <f t="shared" si="48"/>
        <v>0</v>
      </c>
      <c r="BD46" s="380">
        <v>0</v>
      </c>
      <c r="BE46" s="379">
        <v>0</v>
      </c>
      <c r="BF46" s="382">
        <f t="shared" si="49"/>
        <v>2</v>
      </c>
      <c r="BG46" s="380">
        <v>2</v>
      </c>
      <c r="BH46" s="379">
        <v>0</v>
      </c>
      <c r="BI46" s="381">
        <f t="shared" si="50"/>
        <v>0</v>
      </c>
      <c r="BJ46" s="380">
        <v>0</v>
      </c>
      <c r="BK46" s="379">
        <v>0</v>
      </c>
      <c r="BL46" s="382">
        <f t="shared" si="51"/>
        <v>0</v>
      </c>
      <c r="BM46" s="380">
        <v>0</v>
      </c>
      <c r="BN46" s="379">
        <v>0</v>
      </c>
      <c r="BO46" s="381">
        <f t="shared" si="52"/>
        <v>0</v>
      </c>
      <c r="BP46" s="380">
        <v>0</v>
      </c>
      <c r="BQ46" s="379">
        <v>0</v>
      </c>
      <c r="BR46" s="381">
        <f t="shared" si="53"/>
        <v>0</v>
      </c>
      <c r="BS46" s="380">
        <v>0</v>
      </c>
      <c r="BT46" s="379">
        <v>0</v>
      </c>
      <c r="BU46" s="381">
        <f t="shared" si="54"/>
        <v>0</v>
      </c>
      <c r="BV46" s="380">
        <v>0</v>
      </c>
      <c r="BW46" s="379">
        <v>0</v>
      </c>
    </row>
    <row r="47" spans="1:75" ht="15" customHeight="1">
      <c r="A47" s="126">
        <v>350</v>
      </c>
      <c r="B47" s="387">
        <v>999</v>
      </c>
      <c r="C47" s="386" t="s">
        <v>5407</v>
      </c>
      <c r="D47" s="385">
        <f t="shared" si="29"/>
        <v>15</v>
      </c>
      <c r="E47" s="383">
        <f t="shared" si="30"/>
        <v>6</v>
      </c>
      <c r="F47" s="383">
        <f t="shared" si="31"/>
        <v>9</v>
      </c>
      <c r="G47" s="381">
        <f t="shared" si="32"/>
        <v>3</v>
      </c>
      <c r="H47" s="380">
        <v>1</v>
      </c>
      <c r="I47" s="379">
        <v>2</v>
      </c>
      <c r="J47" s="382">
        <f t="shared" si="33"/>
        <v>0</v>
      </c>
      <c r="K47" s="380">
        <v>0</v>
      </c>
      <c r="L47" s="379">
        <v>0</v>
      </c>
      <c r="M47" s="381">
        <f t="shared" si="34"/>
        <v>0</v>
      </c>
      <c r="N47" s="380">
        <v>0</v>
      </c>
      <c r="O47" s="379">
        <v>0</v>
      </c>
      <c r="P47" s="382">
        <f t="shared" si="35"/>
        <v>0</v>
      </c>
      <c r="Q47" s="380">
        <v>0</v>
      </c>
      <c r="R47" s="379">
        <v>0</v>
      </c>
      <c r="S47" s="382">
        <f t="shared" si="36"/>
        <v>0</v>
      </c>
      <c r="T47" s="380">
        <v>0</v>
      </c>
      <c r="U47" s="379">
        <v>0</v>
      </c>
      <c r="V47" s="382">
        <f t="shared" si="37"/>
        <v>0</v>
      </c>
      <c r="W47" s="380">
        <v>0</v>
      </c>
      <c r="X47" s="379">
        <v>0</v>
      </c>
      <c r="Y47" s="381">
        <f t="shared" si="38"/>
        <v>0</v>
      </c>
      <c r="Z47" s="380">
        <v>0</v>
      </c>
      <c r="AA47" s="379">
        <v>0</v>
      </c>
      <c r="AB47" s="382">
        <f t="shared" si="39"/>
        <v>0</v>
      </c>
      <c r="AC47" s="380">
        <v>0</v>
      </c>
      <c r="AD47" s="379">
        <v>0</v>
      </c>
      <c r="AE47" s="381">
        <f t="shared" si="40"/>
        <v>0</v>
      </c>
      <c r="AF47" s="380">
        <v>0</v>
      </c>
      <c r="AG47" s="379">
        <v>0</v>
      </c>
      <c r="AH47" s="381">
        <f t="shared" si="41"/>
        <v>10</v>
      </c>
      <c r="AI47" s="380">
        <v>4</v>
      </c>
      <c r="AJ47" s="379">
        <v>6</v>
      </c>
      <c r="AK47" s="381">
        <f t="shared" si="42"/>
        <v>0</v>
      </c>
      <c r="AL47" s="380">
        <v>0</v>
      </c>
      <c r="AM47" s="379">
        <v>0</v>
      </c>
      <c r="AN47" s="382">
        <f t="shared" si="43"/>
        <v>0</v>
      </c>
      <c r="AO47" s="380">
        <v>0</v>
      </c>
      <c r="AP47" s="379">
        <v>0</v>
      </c>
      <c r="AQ47" s="381">
        <f t="shared" si="44"/>
        <v>0</v>
      </c>
      <c r="AR47" s="380">
        <v>0</v>
      </c>
      <c r="AS47" s="379">
        <v>0</v>
      </c>
      <c r="AT47" s="382">
        <f t="shared" si="45"/>
        <v>0</v>
      </c>
      <c r="AU47" s="380">
        <v>0</v>
      </c>
      <c r="AV47" s="379">
        <v>0</v>
      </c>
      <c r="AW47" s="381">
        <f t="shared" si="46"/>
        <v>0</v>
      </c>
      <c r="AX47" s="380">
        <v>0</v>
      </c>
      <c r="AY47" s="379">
        <v>0</v>
      </c>
      <c r="AZ47" s="382">
        <f t="shared" si="47"/>
        <v>0</v>
      </c>
      <c r="BA47" s="380">
        <v>0</v>
      </c>
      <c r="BB47" s="379">
        <v>0</v>
      </c>
      <c r="BC47" s="381">
        <f t="shared" si="48"/>
        <v>0</v>
      </c>
      <c r="BD47" s="380">
        <v>0</v>
      </c>
      <c r="BE47" s="379">
        <v>0</v>
      </c>
      <c r="BF47" s="382">
        <f t="shared" si="49"/>
        <v>0</v>
      </c>
      <c r="BG47" s="380">
        <v>0</v>
      </c>
      <c r="BH47" s="379">
        <v>0</v>
      </c>
      <c r="BI47" s="381">
        <f t="shared" si="50"/>
        <v>2</v>
      </c>
      <c r="BJ47" s="380">
        <v>1</v>
      </c>
      <c r="BK47" s="379">
        <v>1</v>
      </c>
      <c r="BL47" s="382">
        <f t="shared" si="51"/>
        <v>0</v>
      </c>
      <c r="BM47" s="380">
        <v>0</v>
      </c>
      <c r="BN47" s="379">
        <v>0</v>
      </c>
      <c r="BO47" s="381">
        <f t="shared" si="52"/>
        <v>0</v>
      </c>
      <c r="BP47" s="380">
        <v>0</v>
      </c>
      <c r="BQ47" s="379">
        <v>0</v>
      </c>
      <c r="BR47" s="381">
        <f t="shared" si="53"/>
        <v>0</v>
      </c>
      <c r="BS47" s="380">
        <v>0</v>
      </c>
      <c r="BT47" s="379">
        <v>0</v>
      </c>
      <c r="BU47" s="381">
        <f t="shared" si="54"/>
        <v>0</v>
      </c>
      <c r="BV47" s="380">
        <v>0</v>
      </c>
      <c r="BW47" s="379">
        <v>0</v>
      </c>
    </row>
    <row r="48" spans="1:75" ht="15" customHeight="1">
      <c r="A48" s="126">
        <v>134</v>
      </c>
      <c r="B48" s="387"/>
      <c r="C48" s="386" t="s">
        <v>456</v>
      </c>
      <c r="D48" s="385">
        <f t="shared" si="29"/>
        <v>15</v>
      </c>
      <c r="E48" s="383">
        <f t="shared" si="30"/>
        <v>11</v>
      </c>
      <c r="F48" s="383">
        <f t="shared" si="31"/>
        <v>4</v>
      </c>
      <c r="G48" s="381">
        <f t="shared" si="32"/>
        <v>1</v>
      </c>
      <c r="H48" s="380">
        <v>1</v>
      </c>
      <c r="I48" s="379">
        <v>0</v>
      </c>
      <c r="J48" s="382">
        <f t="shared" si="33"/>
        <v>0</v>
      </c>
      <c r="K48" s="380">
        <v>0</v>
      </c>
      <c r="L48" s="379">
        <v>0</v>
      </c>
      <c r="M48" s="381">
        <f t="shared" si="34"/>
        <v>0</v>
      </c>
      <c r="N48" s="380">
        <v>0</v>
      </c>
      <c r="O48" s="379">
        <v>0</v>
      </c>
      <c r="P48" s="382">
        <f t="shared" si="35"/>
        <v>1</v>
      </c>
      <c r="Q48" s="380">
        <v>0</v>
      </c>
      <c r="R48" s="379">
        <v>1</v>
      </c>
      <c r="S48" s="382">
        <f t="shared" si="36"/>
        <v>0</v>
      </c>
      <c r="T48" s="380">
        <v>0</v>
      </c>
      <c r="U48" s="379">
        <v>0</v>
      </c>
      <c r="V48" s="382">
        <f t="shared" si="37"/>
        <v>0</v>
      </c>
      <c r="W48" s="380">
        <v>0</v>
      </c>
      <c r="X48" s="379">
        <v>0</v>
      </c>
      <c r="Y48" s="381">
        <f t="shared" si="38"/>
        <v>0</v>
      </c>
      <c r="Z48" s="380">
        <v>0</v>
      </c>
      <c r="AA48" s="379">
        <v>0</v>
      </c>
      <c r="AB48" s="382">
        <f t="shared" si="39"/>
        <v>0</v>
      </c>
      <c r="AC48" s="380">
        <v>0</v>
      </c>
      <c r="AD48" s="379">
        <v>0</v>
      </c>
      <c r="AE48" s="381">
        <f t="shared" si="40"/>
        <v>0</v>
      </c>
      <c r="AF48" s="380">
        <v>0</v>
      </c>
      <c r="AG48" s="379">
        <v>0</v>
      </c>
      <c r="AH48" s="381">
        <f t="shared" si="41"/>
        <v>13</v>
      </c>
      <c r="AI48" s="380">
        <v>10</v>
      </c>
      <c r="AJ48" s="379">
        <v>3</v>
      </c>
      <c r="AK48" s="381">
        <f t="shared" si="42"/>
        <v>0</v>
      </c>
      <c r="AL48" s="380">
        <v>0</v>
      </c>
      <c r="AM48" s="379">
        <v>0</v>
      </c>
      <c r="AN48" s="382">
        <f t="shared" si="43"/>
        <v>0</v>
      </c>
      <c r="AO48" s="380">
        <v>0</v>
      </c>
      <c r="AP48" s="379">
        <v>0</v>
      </c>
      <c r="AQ48" s="381">
        <f t="shared" si="44"/>
        <v>0</v>
      </c>
      <c r="AR48" s="380">
        <v>0</v>
      </c>
      <c r="AS48" s="379">
        <v>0</v>
      </c>
      <c r="AT48" s="382">
        <f t="shared" si="45"/>
        <v>0</v>
      </c>
      <c r="AU48" s="380">
        <v>0</v>
      </c>
      <c r="AV48" s="379">
        <v>0</v>
      </c>
      <c r="AW48" s="381">
        <f t="shared" si="46"/>
        <v>0</v>
      </c>
      <c r="AX48" s="380">
        <v>0</v>
      </c>
      <c r="AY48" s="379">
        <v>0</v>
      </c>
      <c r="AZ48" s="382">
        <f t="shared" si="47"/>
        <v>0</v>
      </c>
      <c r="BA48" s="380">
        <v>0</v>
      </c>
      <c r="BB48" s="379">
        <v>0</v>
      </c>
      <c r="BC48" s="381">
        <f t="shared" si="48"/>
        <v>0</v>
      </c>
      <c r="BD48" s="380">
        <v>0</v>
      </c>
      <c r="BE48" s="379">
        <v>0</v>
      </c>
      <c r="BF48" s="382">
        <f t="shared" si="49"/>
        <v>0</v>
      </c>
      <c r="BG48" s="380">
        <v>0</v>
      </c>
      <c r="BH48" s="379">
        <v>0</v>
      </c>
      <c r="BI48" s="381">
        <f t="shared" si="50"/>
        <v>0</v>
      </c>
      <c r="BJ48" s="380">
        <v>0</v>
      </c>
      <c r="BK48" s="379">
        <v>0</v>
      </c>
      <c r="BL48" s="382">
        <f t="shared" si="51"/>
        <v>0</v>
      </c>
      <c r="BM48" s="380">
        <v>0</v>
      </c>
      <c r="BN48" s="379">
        <v>0</v>
      </c>
      <c r="BO48" s="381">
        <f t="shared" si="52"/>
        <v>0</v>
      </c>
      <c r="BP48" s="380">
        <v>0</v>
      </c>
      <c r="BQ48" s="379">
        <v>0</v>
      </c>
      <c r="BR48" s="381">
        <f t="shared" si="53"/>
        <v>0</v>
      </c>
      <c r="BS48" s="380">
        <v>0</v>
      </c>
      <c r="BT48" s="379">
        <v>0</v>
      </c>
      <c r="BU48" s="381">
        <f t="shared" si="54"/>
        <v>0</v>
      </c>
      <c r="BV48" s="380">
        <v>0</v>
      </c>
      <c r="BW48" s="379">
        <v>0</v>
      </c>
    </row>
    <row r="49" spans="1:75" ht="15" customHeight="1">
      <c r="A49" s="126">
        <v>248</v>
      </c>
      <c r="B49" s="387"/>
      <c r="C49" s="386" t="s">
        <v>5406</v>
      </c>
      <c r="D49" s="385">
        <f t="shared" si="29"/>
        <v>18</v>
      </c>
      <c r="E49" s="383">
        <f t="shared" si="30"/>
        <v>15</v>
      </c>
      <c r="F49" s="383">
        <f t="shared" si="31"/>
        <v>3</v>
      </c>
      <c r="G49" s="381">
        <f t="shared" si="32"/>
        <v>5</v>
      </c>
      <c r="H49" s="380">
        <v>4</v>
      </c>
      <c r="I49" s="379">
        <v>1</v>
      </c>
      <c r="J49" s="382">
        <f t="shared" si="33"/>
        <v>0</v>
      </c>
      <c r="K49" s="380">
        <v>0</v>
      </c>
      <c r="L49" s="379">
        <v>0</v>
      </c>
      <c r="M49" s="381">
        <f t="shared" si="34"/>
        <v>0</v>
      </c>
      <c r="N49" s="380">
        <v>0</v>
      </c>
      <c r="O49" s="379">
        <v>0</v>
      </c>
      <c r="P49" s="382">
        <f t="shared" si="35"/>
        <v>0</v>
      </c>
      <c r="Q49" s="380">
        <v>0</v>
      </c>
      <c r="R49" s="379">
        <v>0</v>
      </c>
      <c r="S49" s="382">
        <f t="shared" si="36"/>
        <v>0</v>
      </c>
      <c r="T49" s="380">
        <v>0</v>
      </c>
      <c r="U49" s="379">
        <v>0</v>
      </c>
      <c r="V49" s="382">
        <f t="shared" si="37"/>
        <v>0</v>
      </c>
      <c r="W49" s="380">
        <v>0</v>
      </c>
      <c r="X49" s="379">
        <v>0</v>
      </c>
      <c r="Y49" s="381">
        <f t="shared" si="38"/>
        <v>0</v>
      </c>
      <c r="Z49" s="380">
        <v>0</v>
      </c>
      <c r="AA49" s="379">
        <v>0</v>
      </c>
      <c r="AB49" s="382">
        <f t="shared" si="39"/>
        <v>0</v>
      </c>
      <c r="AC49" s="380">
        <v>0</v>
      </c>
      <c r="AD49" s="379">
        <v>0</v>
      </c>
      <c r="AE49" s="381">
        <f t="shared" si="40"/>
        <v>0</v>
      </c>
      <c r="AF49" s="380">
        <v>0</v>
      </c>
      <c r="AG49" s="379">
        <v>0</v>
      </c>
      <c r="AH49" s="381">
        <f t="shared" si="41"/>
        <v>13</v>
      </c>
      <c r="AI49" s="380">
        <v>11</v>
      </c>
      <c r="AJ49" s="379">
        <v>2</v>
      </c>
      <c r="AK49" s="381">
        <f t="shared" si="42"/>
        <v>0</v>
      </c>
      <c r="AL49" s="380">
        <v>0</v>
      </c>
      <c r="AM49" s="379">
        <v>0</v>
      </c>
      <c r="AN49" s="382">
        <f t="shared" si="43"/>
        <v>0</v>
      </c>
      <c r="AO49" s="380">
        <v>0</v>
      </c>
      <c r="AP49" s="379">
        <v>0</v>
      </c>
      <c r="AQ49" s="381">
        <f t="shared" si="44"/>
        <v>0</v>
      </c>
      <c r="AR49" s="380">
        <v>0</v>
      </c>
      <c r="AS49" s="379">
        <v>0</v>
      </c>
      <c r="AT49" s="382">
        <f t="shared" si="45"/>
        <v>0</v>
      </c>
      <c r="AU49" s="380">
        <v>0</v>
      </c>
      <c r="AV49" s="379">
        <v>0</v>
      </c>
      <c r="AW49" s="381">
        <f t="shared" si="46"/>
        <v>0</v>
      </c>
      <c r="AX49" s="380">
        <v>0</v>
      </c>
      <c r="AY49" s="379">
        <v>0</v>
      </c>
      <c r="AZ49" s="382">
        <f t="shared" si="47"/>
        <v>0</v>
      </c>
      <c r="BA49" s="380">
        <v>0</v>
      </c>
      <c r="BB49" s="379">
        <v>0</v>
      </c>
      <c r="BC49" s="381">
        <f t="shared" si="48"/>
        <v>0</v>
      </c>
      <c r="BD49" s="380">
        <v>0</v>
      </c>
      <c r="BE49" s="379">
        <v>0</v>
      </c>
      <c r="BF49" s="382">
        <f t="shared" si="49"/>
        <v>0</v>
      </c>
      <c r="BG49" s="380">
        <v>0</v>
      </c>
      <c r="BH49" s="379">
        <v>0</v>
      </c>
      <c r="BI49" s="381">
        <f t="shared" si="50"/>
        <v>0</v>
      </c>
      <c r="BJ49" s="380">
        <v>0</v>
      </c>
      <c r="BK49" s="379">
        <v>0</v>
      </c>
      <c r="BL49" s="382">
        <f t="shared" si="51"/>
        <v>0</v>
      </c>
      <c r="BM49" s="380">
        <v>0</v>
      </c>
      <c r="BN49" s="379">
        <v>0</v>
      </c>
      <c r="BO49" s="381">
        <f t="shared" si="52"/>
        <v>0</v>
      </c>
      <c r="BP49" s="380">
        <v>0</v>
      </c>
      <c r="BQ49" s="379">
        <v>0</v>
      </c>
      <c r="BR49" s="381">
        <f t="shared" si="53"/>
        <v>0</v>
      </c>
      <c r="BS49" s="380">
        <v>0</v>
      </c>
      <c r="BT49" s="379">
        <v>0</v>
      </c>
      <c r="BU49" s="381">
        <f t="shared" si="54"/>
        <v>0</v>
      </c>
      <c r="BV49" s="380">
        <v>0</v>
      </c>
      <c r="BW49" s="379">
        <v>0</v>
      </c>
    </row>
    <row r="50" spans="1:75" ht="15" customHeight="1">
      <c r="A50" s="126">
        <v>378</v>
      </c>
      <c r="B50" s="387">
        <v>248</v>
      </c>
      <c r="C50" s="386" t="s">
        <v>5405</v>
      </c>
      <c r="D50" s="385">
        <f t="shared" si="29"/>
        <v>14</v>
      </c>
      <c r="E50" s="383">
        <f t="shared" si="30"/>
        <v>6</v>
      </c>
      <c r="F50" s="388">
        <f t="shared" si="31"/>
        <v>8</v>
      </c>
      <c r="G50" s="381">
        <f t="shared" si="32"/>
        <v>3</v>
      </c>
      <c r="H50" s="380">
        <v>3</v>
      </c>
      <c r="I50" s="379">
        <v>0</v>
      </c>
      <c r="J50" s="382">
        <f t="shared" si="33"/>
        <v>0</v>
      </c>
      <c r="K50" s="380">
        <v>0</v>
      </c>
      <c r="L50" s="379">
        <v>0</v>
      </c>
      <c r="M50" s="381">
        <f t="shared" si="34"/>
        <v>0</v>
      </c>
      <c r="N50" s="380">
        <v>0</v>
      </c>
      <c r="O50" s="379">
        <v>0</v>
      </c>
      <c r="P50" s="382">
        <f t="shared" si="35"/>
        <v>0</v>
      </c>
      <c r="Q50" s="380">
        <v>0</v>
      </c>
      <c r="R50" s="379">
        <v>0</v>
      </c>
      <c r="S50" s="382">
        <f t="shared" si="36"/>
        <v>0</v>
      </c>
      <c r="T50" s="380">
        <v>0</v>
      </c>
      <c r="U50" s="379">
        <v>0</v>
      </c>
      <c r="V50" s="382">
        <f t="shared" si="37"/>
        <v>0</v>
      </c>
      <c r="W50" s="380">
        <v>0</v>
      </c>
      <c r="X50" s="379">
        <v>0</v>
      </c>
      <c r="Y50" s="381">
        <f t="shared" si="38"/>
        <v>0</v>
      </c>
      <c r="Z50" s="380">
        <v>0</v>
      </c>
      <c r="AA50" s="379">
        <v>0</v>
      </c>
      <c r="AB50" s="382">
        <f t="shared" si="39"/>
        <v>0</v>
      </c>
      <c r="AC50" s="380">
        <v>0</v>
      </c>
      <c r="AD50" s="379">
        <v>0</v>
      </c>
      <c r="AE50" s="381">
        <f t="shared" si="40"/>
        <v>0</v>
      </c>
      <c r="AF50" s="380">
        <v>0</v>
      </c>
      <c r="AG50" s="379">
        <v>0</v>
      </c>
      <c r="AH50" s="381">
        <f t="shared" si="41"/>
        <v>11</v>
      </c>
      <c r="AI50" s="380">
        <v>3</v>
      </c>
      <c r="AJ50" s="379">
        <v>8</v>
      </c>
      <c r="AK50" s="381">
        <f t="shared" si="42"/>
        <v>0</v>
      </c>
      <c r="AL50" s="380">
        <v>0</v>
      </c>
      <c r="AM50" s="379">
        <v>0</v>
      </c>
      <c r="AN50" s="382">
        <f t="shared" si="43"/>
        <v>0</v>
      </c>
      <c r="AO50" s="380">
        <v>0</v>
      </c>
      <c r="AP50" s="379">
        <v>0</v>
      </c>
      <c r="AQ50" s="381">
        <f t="shared" si="44"/>
        <v>0</v>
      </c>
      <c r="AR50" s="380">
        <v>0</v>
      </c>
      <c r="AS50" s="379">
        <v>0</v>
      </c>
      <c r="AT50" s="382">
        <f t="shared" si="45"/>
        <v>0</v>
      </c>
      <c r="AU50" s="380">
        <v>0</v>
      </c>
      <c r="AV50" s="379">
        <v>0</v>
      </c>
      <c r="AW50" s="381">
        <f t="shared" si="46"/>
        <v>0</v>
      </c>
      <c r="AX50" s="380">
        <v>0</v>
      </c>
      <c r="AY50" s="379">
        <v>0</v>
      </c>
      <c r="AZ50" s="382">
        <f t="shared" si="47"/>
        <v>0</v>
      </c>
      <c r="BA50" s="380">
        <v>0</v>
      </c>
      <c r="BB50" s="379">
        <v>0</v>
      </c>
      <c r="BC50" s="381">
        <f t="shared" si="48"/>
        <v>0</v>
      </c>
      <c r="BD50" s="380">
        <v>0</v>
      </c>
      <c r="BE50" s="379">
        <v>0</v>
      </c>
      <c r="BF50" s="382">
        <f t="shared" si="49"/>
        <v>0</v>
      </c>
      <c r="BG50" s="380">
        <v>0</v>
      </c>
      <c r="BH50" s="379">
        <v>0</v>
      </c>
      <c r="BI50" s="381">
        <f t="shared" si="50"/>
        <v>0</v>
      </c>
      <c r="BJ50" s="380">
        <v>0</v>
      </c>
      <c r="BK50" s="379">
        <v>0</v>
      </c>
      <c r="BL50" s="382">
        <f t="shared" si="51"/>
        <v>0</v>
      </c>
      <c r="BM50" s="380">
        <v>0</v>
      </c>
      <c r="BN50" s="379">
        <v>0</v>
      </c>
      <c r="BO50" s="381">
        <f t="shared" si="52"/>
        <v>0</v>
      </c>
      <c r="BP50" s="380">
        <v>0</v>
      </c>
      <c r="BQ50" s="379">
        <v>0</v>
      </c>
      <c r="BR50" s="381">
        <f t="shared" si="53"/>
        <v>0</v>
      </c>
      <c r="BS50" s="380">
        <v>0</v>
      </c>
      <c r="BT50" s="379">
        <v>0</v>
      </c>
      <c r="BU50" s="381">
        <f t="shared" si="54"/>
        <v>0</v>
      </c>
      <c r="BV50" s="380">
        <v>0</v>
      </c>
      <c r="BW50" s="379">
        <v>0</v>
      </c>
    </row>
    <row r="51" spans="1:75" ht="15" customHeight="1">
      <c r="A51" s="126">
        <v>374</v>
      </c>
      <c r="B51" s="387">
        <v>360</v>
      </c>
      <c r="C51" s="386" t="s">
        <v>5404</v>
      </c>
      <c r="D51" s="385">
        <f t="shared" si="29"/>
        <v>4</v>
      </c>
      <c r="E51" s="383">
        <f t="shared" si="30"/>
        <v>2</v>
      </c>
      <c r="F51" s="388">
        <f t="shared" si="31"/>
        <v>2</v>
      </c>
      <c r="G51" s="381">
        <f t="shared" si="32"/>
        <v>1</v>
      </c>
      <c r="H51" s="380">
        <v>1</v>
      </c>
      <c r="I51" s="379">
        <v>0</v>
      </c>
      <c r="J51" s="382">
        <f t="shared" si="33"/>
        <v>0</v>
      </c>
      <c r="K51" s="380">
        <v>0</v>
      </c>
      <c r="L51" s="379">
        <v>0</v>
      </c>
      <c r="M51" s="381">
        <f t="shared" si="34"/>
        <v>0</v>
      </c>
      <c r="N51" s="380">
        <v>0</v>
      </c>
      <c r="O51" s="379">
        <v>0</v>
      </c>
      <c r="P51" s="382">
        <f t="shared" si="35"/>
        <v>0</v>
      </c>
      <c r="Q51" s="380">
        <v>0</v>
      </c>
      <c r="R51" s="379">
        <v>0</v>
      </c>
      <c r="S51" s="382">
        <f t="shared" si="36"/>
        <v>2</v>
      </c>
      <c r="T51" s="380">
        <v>1</v>
      </c>
      <c r="U51" s="379">
        <v>1</v>
      </c>
      <c r="V51" s="382">
        <f t="shared" si="37"/>
        <v>0</v>
      </c>
      <c r="W51" s="380">
        <v>0</v>
      </c>
      <c r="X51" s="379">
        <v>0</v>
      </c>
      <c r="Y51" s="381">
        <f t="shared" si="38"/>
        <v>0</v>
      </c>
      <c r="Z51" s="380">
        <v>0</v>
      </c>
      <c r="AA51" s="379">
        <v>0</v>
      </c>
      <c r="AB51" s="382">
        <f t="shared" si="39"/>
        <v>0</v>
      </c>
      <c r="AC51" s="380">
        <v>0</v>
      </c>
      <c r="AD51" s="379">
        <v>0</v>
      </c>
      <c r="AE51" s="381">
        <f t="shared" si="40"/>
        <v>0</v>
      </c>
      <c r="AF51" s="380">
        <v>0</v>
      </c>
      <c r="AG51" s="379">
        <v>0</v>
      </c>
      <c r="AH51" s="381">
        <f t="shared" si="41"/>
        <v>1</v>
      </c>
      <c r="AI51" s="380">
        <v>0</v>
      </c>
      <c r="AJ51" s="379">
        <v>1</v>
      </c>
      <c r="AK51" s="381">
        <f t="shared" si="42"/>
        <v>0</v>
      </c>
      <c r="AL51" s="380">
        <v>0</v>
      </c>
      <c r="AM51" s="379">
        <v>0</v>
      </c>
      <c r="AN51" s="382">
        <f t="shared" si="43"/>
        <v>0</v>
      </c>
      <c r="AO51" s="380">
        <v>0</v>
      </c>
      <c r="AP51" s="379">
        <v>0</v>
      </c>
      <c r="AQ51" s="381">
        <f t="shared" si="44"/>
        <v>0</v>
      </c>
      <c r="AR51" s="380">
        <v>0</v>
      </c>
      <c r="AS51" s="379">
        <v>0</v>
      </c>
      <c r="AT51" s="382">
        <f t="shared" si="45"/>
        <v>0</v>
      </c>
      <c r="AU51" s="380">
        <v>0</v>
      </c>
      <c r="AV51" s="379">
        <v>0</v>
      </c>
      <c r="AW51" s="381">
        <f t="shared" si="46"/>
        <v>0</v>
      </c>
      <c r="AX51" s="380">
        <v>0</v>
      </c>
      <c r="AY51" s="379">
        <v>0</v>
      </c>
      <c r="AZ51" s="382">
        <f t="shared" si="47"/>
        <v>0</v>
      </c>
      <c r="BA51" s="380">
        <v>0</v>
      </c>
      <c r="BB51" s="379">
        <v>0</v>
      </c>
      <c r="BC51" s="381">
        <f t="shared" si="48"/>
        <v>0</v>
      </c>
      <c r="BD51" s="380">
        <v>0</v>
      </c>
      <c r="BE51" s="379">
        <v>0</v>
      </c>
      <c r="BF51" s="382">
        <f t="shared" si="49"/>
        <v>0</v>
      </c>
      <c r="BG51" s="380">
        <v>0</v>
      </c>
      <c r="BH51" s="379">
        <v>0</v>
      </c>
      <c r="BI51" s="381">
        <f t="shared" si="50"/>
        <v>0</v>
      </c>
      <c r="BJ51" s="380">
        <v>0</v>
      </c>
      <c r="BK51" s="379">
        <v>0</v>
      </c>
      <c r="BL51" s="382">
        <f t="shared" si="51"/>
        <v>0</v>
      </c>
      <c r="BM51" s="380">
        <v>0</v>
      </c>
      <c r="BN51" s="379">
        <v>0</v>
      </c>
      <c r="BO51" s="381">
        <f t="shared" si="52"/>
        <v>0</v>
      </c>
      <c r="BP51" s="380">
        <v>0</v>
      </c>
      <c r="BQ51" s="379">
        <v>0</v>
      </c>
      <c r="BR51" s="381">
        <f t="shared" si="53"/>
        <v>0</v>
      </c>
      <c r="BS51" s="380">
        <v>0</v>
      </c>
      <c r="BT51" s="379">
        <v>0</v>
      </c>
      <c r="BU51" s="381">
        <f t="shared" si="54"/>
        <v>0</v>
      </c>
      <c r="BV51" s="380">
        <v>0</v>
      </c>
      <c r="BW51" s="379">
        <v>0</v>
      </c>
    </row>
    <row r="52" spans="1:75" ht="15" customHeight="1">
      <c r="A52" s="126">
        <v>320</v>
      </c>
      <c r="B52" s="387">
        <v>303</v>
      </c>
      <c r="C52" s="386" t="s">
        <v>5403</v>
      </c>
      <c r="D52" s="385">
        <f t="shared" si="29"/>
        <v>13</v>
      </c>
      <c r="E52" s="383">
        <f t="shared" si="30"/>
        <v>5</v>
      </c>
      <c r="F52" s="388">
        <f t="shared" si="31"/>
        <v>8</v>
      </c>
      <c r="G52" s="381">
        <f t="shared" si="32"/>
        <v>6</v>
      </c>
      <c r="H52" s="380">
        <v>2</v>
      </c>
      <c r="I52" s="379">
        <v>4</v>
      </c>
      <c r="J52" s="382">
        <f t="shared" si="33"/>
        <v>1</v>
      </c>
      <c r="K52" s="380">
        <v>0</v>
      </c>
      <c r="L52" s="379">
        <v>1</v>
      </c>
      <c r="M52" s="381">
        <f t="shared" si="34"/>
        <v>0</v>
      </c>
      <c r="N52" s="380">
        <v>0</v>
      </c>
      <c r="O52" s="379">
        <v>0</v>
      </c>
      <c r="P52" s="382">
        <f t="shared" si="35"/>
        <v>0</v>
      </c>
      <c r="Q52" s="380">
        <v>0</v>
      </c>
      <c r="R52" s="379">
        <v>0</v>
      </c>
      <c r="S52" s="382">
        <f t="shared" si="36"/>
        <v>0</v>
      </c>
      <c r="T52" s="380">
        <v>0</v>
      </c>
      <c r="U52" s="379">
        <v>0</v>
      </c>
      <c r="V52" s="382">
        <f t="shared" si="37"/>
        <v>0</v>
      </c>
      <c r="W52" s="380">
        <v>0</v>
      </c>
      <c r="X52" s="379">
        <v>0</v>
      </c>
      <c r="Y52" s="381">
        <f t="shared" si="38"/>
        <v>0</v>
      </c>
      <c r="Z52" s="380">
        <v>0</v>
      </c>
      <c r="AA52" s="379">
        <v>0</v>
      </c>
      <c r="AB52" s="382">
        <f t="shared" si="39"/>
        <v>0</v>
      </c>
      <c r="AC52" s="380">
        <v>0</v>
      </c>
      <c r="AD52" s="379">
        <v>0</v>
      </c>
      <c r="AE52" s="381">
        <f t="shared" si="40"/>
        <v>0</v>
      </c>
      <c r="AF52" s="380">
        <v>0</v>
      </c>
      <c r="AG52" s="379">
        <v>0</v>
      </c>
      <c r="AH52" s="381">
        <f t="shared" si="41"/>
        <v>0</v>
      </c>
      <c r="AI52" s="380">
        <v>0</v>
      </c>
      <c r="AJ52" s="379">
        <v>0</v>
      </c>
      <c r="AK52" s="381">
        <f t="shared" si="42"/>
        <v>0</v>
      </c>
      <c r="AL52" s="380">
        <v>0</v>
      </c>
      <c r="AM52" s="379">
        <v>0</v>
      </c>
      <c r="AN52" s="382">
        <f t="shared" si="43"/>
        <v>1</v>
      </c>
      <c r="AO52" s="380">
        <v>0</v>
      </c>
      <c r="AP52" s="379">
        <v>1</v>
      </c>
      <c r="AQ52" s="381">
        <f t="shared" si="44"/>
        <v>0</v>
      </c>
      <c r="AR52" s="380">
        <v>0</v>
      </c>
      <c r="AS52" s="379">
        <v>0</v>
      </c>
      <c r="AT52" s="382">
        <f t="shared" si="45"/>
        <v>0</v>
      </c>
      <c r="AU52" s="380">
        <v>0</v>
      </c>
      <c r="AV52" s="379">
        <v>0</v>
      </c>
      <c r="AW52" s="381">
        <f t="shared" si="46"/>
        <v>0</v>
      </c>
      <c r="AX52" s="380">
        <v>0</v>
      </c>
      <c r="AY52" s="379">
        <v>0</v>
      </c>
      <c r="AZ52" s="382">
        <f t="shared" si="47"/>
        <v>5</v>
      </c>
      <c r="BA52" s="380">
        <v>3</v>
      </c>
      <c r="BB52" s="379">
        <v>2</v>
      </c>
      <c r="BC52" s="381">
        <f t="shared" si="48"/>
        <v>0</v>
      </c>
      <c r="BD52" s="380">
        <v>0</v>
      </c>
      <c r="BE52" s="379">
        <v>0</v>
      </c>
      <c r="BF52" s="382">
        <f t="shared" si="49"/>
        <v>0</v>
      </c>
      <c r="BG52" s="380">
        <v>0</v>
      </c>
      <c r="BH52" s="379">
        <v>0</v>
      </c>
      <c r="BI52" s="381">
        <f t="shared" si="50"/>
        <v>0</v>
      </c>
      <c r="BJ52" s="380">
        <v>0</v>
      </c>
      <c r="BK52" s="379">
        <v>0</v>
      </c>
      <c r="BL52" s="382">
        <f t="shared" si="51"/>
        <v>0</v>
      </c>
      <c r="BM52" s="380">
        <v>0</v>
      </c>
      <c r="BN52" s="379">
        <v>0</v>
      </c>
      <c r="BO52" s="381">
        <f t="shared" si="52"/>
        <v>0</v>
      </c>
      <c r="BP52" s="380">
        <v>0</v>
      </c>
      <c r="BQ52" s="379">
        <v>0</v>
      </c>
      <c r="BR52" s="381">
        <f t="shared" si="53"/>
        <v>0</v>
      </c>
      <c r="BS52" s="380">
        <v>0</v>
      </c>
      <c r="BT52" s="379">
        <v>0</v>
      </c>
      <c r="BU52" s="381">
        <f t="shared" si="54"/>
        <v>0</v>
      </c>
      <c r="BV52" s="380">
        <v>0</v>
      </c>
      <c r="BW52" s="379">
        <v>0</v>
      </c>
    </row>
    <row r="53" spans="1:75" ht="15" customHeight="1">
      <c r="A53" s="126">
        <v>532</v>
      </c>
      <c r="B53" s="387">
        <v>350</v>
      </c>
      <c r="C53" s="386" t="s">
        <v>5402</v>
      </c>
      <c r="D53" s="385">
        <f t="shared" si="29"/>
        <v>8</v>
      </c>
      <c r="E53" s="383">
        <f t="shared" si="30"/>
        <v>3</v>
      </c>
      <c r="F53" s="388">
        <f t="shared" si="31"/>
        <v>5</v>
      </c>
      <c r="G53" s="381">
        <f t="shared" si="32"/>
        <v>3</v>
      </c>
      <c r="H53" s="380">
        <v>2</v>
      </c>
      <c r="I53" s="379">
        <v>1</v>
      </c>
      <c r="J53" s="382">
        <f t="shared" si="33"/>
        <v>0</v>
      </c>
      <c r="K53" s="380">
        <v>0</v>
      </c>
      <c r="L53" s="379">
        <v>0</v>
      </c>
      <c r="M53" s="381">
        <f t="shared" si="34"/>
        <v>3</v>
      </c>
      <c r="N53" s="380">
        <v>0</v>
      </c>
      <c r="O53" s="379">
        <v>3</v>
      </c>
      <c r="P53" s="382">
        <f t="shared" si="35"/>
        <v>0</v>
      </c>
      <c r="Q53" s="380">
        <v>0</v>
      </c>
      <c r="R53" s="379">
        <v>0</v>
      </c>
      <c r="S53" s="382">
        <f t="shared" si="36"/>
        <v>0</v>
      </c>
      <c r="T53" s="380">
        <v>0</v>
      </c>
      <c r="U53" s="379">
        <v>0</v>
      </c>
      <c r="V53" s="382">
        <f t="shared" si="37"/>
        <v>0</v>
      </c>
      <c r="W53" s="380">
        <v>0</v>
      </c>
      <c r="X53" s="379">
        <v>0</v>
      </c>
      <c r="Y53" s="381">
        <f t="shared" si="38"/>
        <v>0</v>
      </c>
      <c r="Z53" s="380">
        <v>0</v>
      </c>
      <c r="AA53" s="379">
        <v>0</v>
      </c>
      <c r="AB53" s="382">
        <f t="shared" si="39"/>
        <v>0</v>
      </c>
      <c r="AC53" s="380">
        <v>0</v>
      </c>
      <c r="AD53" s="379">
        <v>0</v>
      </c>
      <c r="AE53" s="381">
        <f t="shared" si="40"/>
        <v>0</v>
      </c>
      <c r="AF53" s="380">
        <v>0</v>
      </c>
      <c r="AG53" s="379">
        <v>0</v>
      </c>
      <c r="AH53" s="381">
        <f t="shared" si="41"/>
        <v>1</v>
      </c>
      <c r="AI53" s="380">
        <v>1</v>
      </c>
      <c r="AJ53" s="379">
        <v>0</v>
      </c>
      <c r="AK53" s="381">
        <f t="shared" si="42"/>
        <v>0</v>
      </c>
      <c r="AL53" s="380">
        <v>0</v>
      </c>
      <c r="AM53" s="379">
        <v>0</v>
      </c>
      <c r="AN53" s="382">
        <f t="shared" si="43"/>
        <v>0</v>
      </c>
      <c r="AO53" s="380">
        <v>0</v>
      </c>
      <c r="AP53" s="379">
        <v>0</v>
      </c>
      <c r="AQ53" s="381">
        <f t="shared" si="44"/>
        <v>0</v>
      </c>
      <c r="AR53" s="380">
        <v>0</v>
      </c>
      <c r="AS53" s="379">
        <v>0</v>
      </c>
      <c r="AT53" s="382">
        <f t="shared" si="45"/>
        <v>0</v>
      </c>
      <c r="AU53" s="380">
        <v>0</v>
      </c>
      <c r="AV53" s="379">
        <v>0</v>
      </c>
      <c r="AW53" s="381">
        <f t="shared" si="46"/>
        <v>0</v>
      </c>
      <c r="AX53" s="380">
        <v>0</v>
      </c>
      <c r="AY53" s="379">
        <v>0</v>
      </c>
      <c r="AZ53" s="382">
        <f t="shared" si="47"/>
        <v>0</v>
      </c>
      <c r="BA53" s="380">
        <v>0</v>
      </c>
      <c r="BB53" s="379">
        <v>0</v>
      </c>
      <c r="BC53" s="381">
        <f t="shared" si="48"/>
        <v>1</v>
      </c>
      <c r="BD53" s="380">
        <v>0</v>
      </c>
      <c r="BE53" s="379">
        <v>1</v>
      </c>
      <c r="BF53" s="382">
        <f t="shared" si="49"/>
        <v>0</v>
      </c>
      <c r="BG53" s="380">
        <v>0</v>
      </c>
      <c r="BH53" s="379">
        <v>0</v>
      </c>
      <c r="BI53" s="381">
        <f t="shared" si="50"/>
        <v>0</v>
      </c>
      <c r="BJ53" s="380">
        <v>0</v>
      </c>
      <c r="BK53" s="379">
        <v>0</v>
      </c>
      <c r="BL53" s="382">
        <f t="shared" si="51"/>
        <v>0</v>
      </c>
      <c r="BM53" s="380">
        <v>0</v>
      </c>
      <c r="BN53" s="379">
        <v>0</v>
      </c>
      <c r="BO53" s="381">
        <f t="shared" si="52"/>
        <v>0</v>
      </c>
      <c r="BP53" s="380">
        <v>0</v>
      </c>
      <c r="BQ53" s="379">
        <v>0</v>
      </c>
      <c r="BR53" s="381">
        <f t="shared" si="53"/>
        <v>0</v>
      </c>
      <c r="BS53" s="380">
        <v>0</v>
      </c>
      <c r="BT53" s="379">
        <v>0</v>
      </c>
      <c r="BU53" s="381">
        <f t="shared" si="54"/>
        <v>0</v>
      </c>
      <c r="BV53" s="380">
        <v>0</v>
      </c>
      <c r="BW53" s="379">
        <v>0</v>
      </c>
    </row>
    <row r="54" spans="1:75" ht="15" customHeight="1">
      <c r="A54" s="126">
        <v>306</v>
      </c>
      <c r="B54" s="387">
        <v>313</v>
      </c>
      <c r="C54" s="386" t="s">
        <v>454</v>
      </c>
      <c r="D54" s="385">
        <f t="shared" si="29"/>
        <v>18</v>
      </c>
      <c r="E54" s="383">
        <f t="shared" si="30"/>
        <v>16</v>
      </c>
      <c r="F54" s="388">
        <f t="shared" si="31"/>
        <v>2</v>
      </c>
      <c r="G54" s="381">
        <f t="shared" si="32"/>
        <v>8</v>
      </c>
      <c r="H54" s="380">
        <v>8</v>
      </c>
      <c r="I54" s="379">
        <v>0</v>
      </c>
      <c r="J54" s="382">
        <f t="shared" si="33"/>
        <v>0</v>
      </c>
      <c r="K54" s="380">
        <v>0</v>
      </c>
      <c r="L54" s="379">
        <v>0</v>
      </c>
      <c r="M54" s="381">
        <f t="shared" si="34"/>
        <v>0</v>
      </c>
      <c r="N54" s="380">
        <v>0</v>
      </c>
      <c r="O54" s="379">
        <v>0</v>
      </c>
      <c r="P54" s="382">
        <f t="shared" si="35"/>
        <v>0</v>
      </c>
      <c r="Q54" s="380">
        <v>0</v>
      </c>
      <c r="R54" s="379">
        <v>0</v>
      </c>
      <c r="S54" s="382">
        <f t="shared" si="36"/>
        <v>2</v>
      </c>
      <c r="T54" s="380">
        <v>2</v>
      </c>
      <c r="U54" s="379">
        <v>0</v>
      </c>
      <c r="V54" s="382">
        <f t="shared" si="37"/>
        <v>0</v>
      </c>
      <c r="W54" s="380">
        <v>0</v>
      </c>
      <c r="X54" s="379">
        <v>0</v>
      </c>
      <c r="Y54" s="381">
        <f t="shared" si="38"/>
        <v>0</v>
      </c>
      <c r="Z54" s="380">
        <v>0</v>
      </c>
      <c r="AA54" s="379">
        <v>0</v>
      </c>
      <c r="AB54" s="382">
        <f t="shared" si="39"/>
        <v>0</v>
      </c>
      <c r="AC54" s="380">
        <v>0</v>
      </c>
      <c r="AD54" s="379">
        <v>0</v>
      </c>
      <c r="AE54" s="381">
        <f t="shared" si="40"/>
        <v>0</v>
      </c>
      <c r="AF54" s="380">
        <v>0</v>
      </c>
      <c r="AG54" s="379">
        <v>0</v>
      </c>
      <c r="AH54" s="381">
        <f t="shared" si="41"/>
        <v>8</v>
      </c>
      <c r="AI54" s="380">
        <v>6</v>
      </c>
      <c r="AJ54" s="379">
        <v>2</v>
      </c>
      <c r="AK54" s="381">
        <f t="shared" si="42"/>
        <v>0</v>
      </c>
      <c r="AL54" s="380">
        <v>0</v>
      </c>
      <c r="AM54" s="379">
        <v>0</v>
      </c>
      <c r="AN54" s="382">
        <f t="shared" si="43"/>
        <v>0</v>
      </c>
      <c r="AO54" s="380">
        <v>0</v>
      </c>
      <c r="AP54" s="379">
        <v>0</v>
      </c>
      <c r="AQ54" s="381">
        <f t="shared" si="44"/>
        <v>0</v>
      </c>
      <c r="AR54" s="380">
        <v>0</v>
      </c>
      <c r="AS54" s="379">
        <v>0</v>
      </c>
      <c r="AT54" s="382">
        <f t="shared" si="45"/>
        <v>0</v>
      </c>
      <c r="AU54" s="380">
        <v>0</v>
      </c>
      <c r="AV54" s="379">
        <v>0</v>
      </c>
      <c r="AW54" s="381">
        <f t="shared" si="46"/>
        <v>0</v>
      </c>
      <c r="AX54" s="380">
        <v>0</v>
      </c>
      <c r="AY54" s="379">
        <v>0</v>
      </c>
      <c r="AZ54" s="382">
        <f t="shared" si="47"/>
        <v>0</v>
      </c>
      <c r="BA54" s="380">
        <v>0</v>
      </c>
      <c r="BB54" s="379">
        <v>0</v>
      </c>
      <c r="BC54" s="381">
        <f t="shared" si="48"/>
        <v>0</v>
      </c>
      <c r="BD54" s="380">
        <v>0</v>
      </c>
      <c r="BE54" s="379">
        <v>0</v>
      </c>
      <c r="BF54" s="382">
        <f t="shared" si="49"/>
        <v>0</v>
      </c>
      <c r="BG54" s="380">
        <v>0</v>
      </c>
      <c r="BH54" s="379">
        <v>0</v>
      </c>
      <c r="BI54" s="381">
        <f t="shared" si="50"/>
        <v>0</v>
      </c>
      <c r="BJ54" s="380">
        <v>0</v>
      </c>
      <c r="BK54" s="379">
        <v>0</v>
      </c>
      <c r="BL54" s="382">
        <f t="shared" si="51"/>
        <v>0</v>
      </c>
      <c r="BM54" s="380">
        <v>0</v>
      </c>
      <c r="BN54" s="379">
        <v>0</v>
      </c>
      <c r="BO54" s="381">
        <f t="shared" si="52"/>
        <v>0</v>
      </c>
      <c r="BP54" s="380">
        <v>0</v>
      </c>
      <c r="BQ54" s="379">
        <v>0</v>
      </c>
      <c r="BR54" s="381">
        <f t="shared" si="53"/>
        <v>0</v>
      </c>
      <c r="BS54" s="380">
        <v>0</v>
      </c>
      <c r="BT54" s="379">
        <v>0</v>
      </c>
      <c r="BU54" s="381">
        <f t="shared" si="54"/>
        <v>0</v>
      </c>
      <c r="BV54" s="380">
        <v>0</v>
      </c>
      <c r="BW54" s="379">
        <v>0</v>
      </c>
    </row>
    <row r="55" spans="1:75" ht="15" customHeight="1">
      <c r="A55" s="126">
        <v>360</v>
      </c>
      <c r="B55" s="387">
        <v>372</v>
      </c>
      <c r="C55" s="386" t="s">
        <v>5401</v>
      </c>
      <c r="D55" s="385">
        <f t="shared" si="29"/>
        <v>10</v>
      </c>
      <c r="E55" s="383">
        <f t="shared" si="30"/>
        <v>7</v>
      </c>
      <c r="F55" s="383">
        <f t="shared" si="31"/>
        <v>3</v>
      </c>
      <c r="G55" s="381">
        <f t="shared" si="32"/>
        <v>2</v>
      </c>
      <c r="H55" s="380">
        <v>2</v>
      </c>
      <c r="I55" s="379">
        <v>0</v>
      </c>
      <c r="J55" s="382">
        <f t="shared" si="33"/>
        <v>0</v>
      </c>
      <c r="K55" s="380">
        <v>0</v>
      </c>
      <c r="L55" s="379">
        <v>0</v>
      </c>
      <c r="M55" s="381">
        <f t="shared" si="34"/>
        <v>0</v>
      </c>
      <c r="N55" s="380">
        <v>0</v>
      </c>
      <c r="O55" s="379">
        <v>0</v>
      </c>
      <c r="P55" s="382">
        <f t="shared" si="35"/>
        <v>0</v>
      </c>
      <c r="Q55" s="380">
        <v>0</v>
      </c>
      <c r="R55" s="379">
        <v>0</v>
      </c>
      <c r="S55" s="382">
        <f t="shared" si="36"/>
        <v>0</v>
      </c>
      <c r="T55" s="380">
        <v>0</v>
      </c>
      <c r="U55" s="379">
        <v>0</v>
      </c>
      <c r="V55" s="382">
        <f t="shared" si="37"/>
        <v>0</v>
      </c>
      <c r="W55" s="380">
        <v>0</v>
      </c>
      <c r="X55" s="379">
        <v>0</v>
      </c>
      <c r="Y55" s="381">
        <f t="shared" si="38"/>
        <v>0</v>
      </c>
      <c r="Z55" s="380">
        <v>0</v>
      </c>
      <c r="AA55" s="379">
        <v>0</v>
      </c>
      <c r="AB55" s="382">
        <f t="shared" si="39"/>
        <v>0</v>
      </c>
      <c r="AC55" s="380">
        <v>0</v>
      </c>
      <c r="AD55" s="379">
        <v>0</v>
      </c>
      <c r="AE55" s="381">
        <f t="shared" si="40"/>
        <v>0</v>
      </c>
      <c r="AF55" s="380">
        <v>0</v>
      </c>
      <c r="AG55" s="379">
        <v>0</v>
      </c>
      <c r="AH55" s="381">
        <f t="shared" si="41"/>
        <v>8</v>
      </c>
      <c r="AI55" s="380">
        <v>5</v>
      </c>
      <c r="AJ55" s="379">
        <v>3</v>
      </c>
      <c r="AK55" s="381">
        <f t="shared" si="42"/>
        <v>0</v>
      </c>
      <c r="AL55" s="380">
        <v>0</v>
      </c>
      <c r="AM55" s="379">
        <v>0</v>
      </c>
      <c r="AN55" s="382">
        <f t="shared" si="43"/>
        <v>0</v>
      </c>
      <c r="AO55" s="380">
        <v>0</v>
      </c>
      <c r="AP55" s="379">
        <v>0</v>
      </c>
      <c r="AQ55" s="381">
        <f t="shared" si="44"/>
        <v>0</v>
      </c>
      <c r="AR55" s="380">
        <v>0</v>
      </c>
      <c r="AS55" s="379">
        <v>0</v>
      </c>
      <c r="AT55" s="382">
        <f t="shared" si="45"/>
        <v>0</v>
      </c>
      <c r="AU55" s="380">
        <v>0</v>
      </c>
      <c r="AV55" s="379">
        <v>0</v>
      </c>
      <c r="AW55" s="381">
        <f t="shared" si="46"/>
        <v>0</v>
      </c>
      <c r="AX55" s="380">
        <v>0</v>
      </c>
      <c r="AY55" s="379">
        <v>0</v>
      </c>
      <c r="AZ55" s="382">
        <f t="shared" si="47"/>
        <v>0</v>
      </c>
      <c r="BA55" s="380">
        <v>0</v>
      </c>
      <c r="BB55" s="379">
        <v>0</v>
      </c>
      <c r="BC55" s="381">
        <f t="shared" si="48"/>
        <v>0</v>
      </c>
      <c r="BD55" s="380">
        <v>0</v>
      </c>
      <c r="BE55" s="379">
        <v>0</v>
      </c>
      <c r="BF55" s="382">
        <f t="shared" si="49"/>
        <v>0</v>
      </c>
      <c r="BG55" s="380">
        <v>0</v>
      </c>
      <c r="BH55" s="379">
        <v>0</v>
      </c>
      <c r="BI55" s="381">
        <f t="shared" si="50"/>
        <v>0</v>
      </c>
      <c r="BJ55" s="380">
        <v>0</v>
      </c>
      <c r="BK55" s="379">
        <v>0</v>
      </c>
      <c r="BL55" s="382">
        <f t="shared" si="51"/>
        <v>0</v>
      </c>
      <c r="BM55" s="380">
        <v>0</v>
      </c>
      <c r="BN55" s="379">
        <v>0</v>
      </c>
      <c r="BO55" s="381">
        <f t="shared" si="52"/>
        <v>0</v>
      </c>
      <c r="BP55" s="380">
        <v>0</v>
      </c>
      <c r="BQ55" s="379">
        <v>0</v>
      </c>
      <c r="BR55" s="381">
        <f t="shared" si="53"/>
        <v>0</v>
      </c>
      <c r="BS55" s="380">
        <v>0</v>
      </c>
      <c r="BT55" s="379">
        <v>0</v>
      </c>
      <c r="BU55" s="381">
        <f t="shared" si="54"/>
        <v>0</v>
      </c>
      <c r="BV55" s="380">
        <v>0</v>
      </c>
      <c r="BW55" s="379">
        <v>0</v>
      </c>
    </row>
    <row r="56" spans="1:75" ht="15" customHeight="1">
      <c r="A56" s="126">
        <v>525</v>
      </c>
      <c r="B56" s="387">
        <v>320</v>
      </c>
      <c r="C56" s="386" t="s">
        <v>5400</v>
      </c>
      <c r="D56" s="385">
        <f t="shared" si="29"/>
        <v>11</v>
      </c>
      <c r="E56" s="383">
        <f t="shared" si="30"/>
        <v>7</v>
      </c>
      <c r="F56" s="383">
        <f t="shared" si="31"/>
        <v>4</v>
      </c>
      <c r="G56" s="381">
        <f t="shared" si="32"/>
        <v>2</v>
      </c>
      <c r="H56" s="380">
        <v>1</v>
      </c>
      <c r="I56" s="379">
        <v>1</v>
      </c>
      <c r="J56" s="382">
        <f t="shared" si="33"/>
        <v>0</v>
      </c>
      <c r="K56" s="380">
        <v>0</v>
      </c>
      <c r="L56" s="379">
        <v>0</v>
      </c>
      <c r="M56" s="381">
        <f t="shared" si="34"/>
        <v>0</v>
      </c>
      <c r="N56" s="380">
        <v>0</v>
      </c>
      <c r="O56" s="379">
        <v>0</v>
      </c>
      <c r="P56" s="382">
        <f t="shared" si="35"/>
        <v>0</v>
      </c>
      <c r="Q56" s="380">
        <v>0</v>
      </c>
      <c r="R56" s="379">
        <v>0</v>
      </c>
      <c r="S56" s="382">
        <f t="shared" si="36"/>
        <v>0</v>
      </c>
      <c r="T56" s="380">
        <v>0</v>
      </c>
      <c r="U56" s="379">
        <v>0</v>
      </c>
      <c r="V56" s="382">
        <f t="shared" si="37"/>
        <v>0</v>
      </c>
      <c r="W56" s="380">
        <v>0</v>
      </c>
      <c r="X56" s="379">
        <v>0</v>
      </c>
      <c r="Y56" s="381">
        <f t="shared" si="38"/>
        <v>0</v>
      </c>
      <c r="Z56" s="380">
        <v>0</v>
      </c>
      <c r="AA56" s="379">
        <v>0</v>
      </c>
      <c r="AB56" s="382">
        <f t="shared" si="39"/>
        <v>3</v>
      </c>
      <c r="AC56" s="380">
        <v>3</v>
      </c>
      <c r="AD56" s="379">
        <v>0</v>
      </c>
      <c r="AE56" s="381">
        <f t="shared" si="40"/>
        <v>0</v>
      </c>
      <c r="AF56" s="380">
        <v>0</v>
      </c>
      <c r="AG56" s="379">
        <v>0</v>
      </c>
      <c r="AH56" s="381">
        <f t="shared" si="41"/>
        <v>5</v>
      </c>
      <c r="AI56" s="380">
        <v>3</v>
      </c>
      <c r="AJ56" s="379">
        <v>2</v>
      </c>
      <c r="AK56" s="381">
        <f t="shared" si="42"/>
        <v>1</v>
      </c>
      <c r="AL56" s="380">
        <v>0</v>
      </c>
      <c r="AM56" s="379">
        <v>1</v>
      </c>
      <c r="AN56" s="382">
        <f t="shared" si="43"/>
        <v>0</v>
      </c>
      <c r="AO56" s="380">
        <v>0</v>
      </c>
      <c r="AP56" s="379">
        <v>0</v>
      </c>
      <c r="AQ56" s="381">
        <f t="shared" si="44"/>
        <v>0</v>
      </c>
      <c r="AR56" s="380">
        <v>0</v>
      </c>
      <c r="AS56" s="379">
        <v>0</v>
      </c>
      <c r="AT56" s="382">
        <f t="shared" si="45"/>
        <v>0</v>
      </c>
      <c r="AU56" s="380">
        <v>0</v>
      </c>
      <c r="AV56" s="379">
        <v>0</v>
      </c>
      <c r="AW56" s="381">
        <f t="shared" si="46"/>
        <v>0</v>
      </c>
      <c r="AX56" s="380">
        <v>0</v>
      </c>
      <c r="AY56" s="379">
        <v>0</v>
      </c>
      <c r="AZ56" s="382">
        <f t="shared" si="47"/>
        <v>0</v>
      </c>
      <c r="BA56" s="380">
        <v>0</v>
      </c>
      <c r="BB56" s="379">
        <v>0</v>
      </c>
      <c r="BC56" s="381">
        <f t="shared" si="48"/>
        <v>0</v>
      </c>
      <c r="BD56" s="380">
        <v>0</v>
      </c>
      <c r="BE56" s="379">
        <v>0</v>
      </c>
      <c r="BF56" s="382">
        <f t="shared" si="49"/>
        <v>0</v>
      </c>
      <c r="BG56" s="380">
        <v>0</v>
      </c>
      <c r="BH56" s="379">
        <v>0</v>
      </c>
      <c r="BI56" s="381">
        <f t="shared" si="50"/>
        <v>0</v>
      </c>
      <c r="BJ56" s="380">
        <v>0</v>
      </c>
      <c r="BK56" s="379">
        <v>0</v>
      </c>
      <c r="BL56" s="382">
        <f t="shared" si="51"/>
        <v>0</v>
      </c>
      <c r="BM56" s="380">
        <v>0</v>
      </c>
      <c r="BN56" s="379">
        <v>0</v>
      </c>
      <c r="BO56" s="381">
        <f t="shared" si="52"/>
        <v>0</v>
      </c>
      <c r="BP56" s="380">
        <v>0</v>
      </c>
      <c r="BQ56" s="379">
        <v>0</v>
      </c>
      <c r="BR56" s="381">
        <f t="shared" si="53"/>
        <v>0</v>
      </c>
      <c r="BS56" s="380">
        <v>0</v>
      </c>
      <c r="BT56" s="379">
        <v>0</v>
      </c>
      <c r="BU56" s="381">
        <f t="shared" si="54"/>
        <v>0</v>
      </c>
      <c r="BV56" s="380">
        <v>0</v>
      </c>
      <c r="BW56" s="379">
        <v>0</v>
      </c>
    </row>
    <row r="57" spans="1:75" ht="15" customHeight="1">
      <c r="A57" s="126">
        <v>303</v>
      </c>
      <c r="B57" s="387">
        <v>111</v>
      </c>
      <c r="C57" s="386" t="s">
        <v>130</v>
      </c>
      <c r="D57" s="385">
        <f t="shared" si="29"/>
        <v>14</v>
      </c>
      <c r="E57" s="383">
        <f t="shared" si="30"/>
        <v>9</v>
      </c>
      <c r="F57" s="383">
        <f t="shared" si="31"/>
        <v>5</v>
      </c>
      <c r="G57" s="381">
        <f t="shared" si="32"/>
        <v>3</v>
      </c>
      <c r="H57" s="380">
        <v>3</v>
      </c>
      <c r="I57" s="379">
        <v>0</v>
      </c>
      <c r="J57" s="382">
        <f t="shared" si="33"/>
        <v>4</v>
      </c>
      <c r="K57" s="380">
        <v>2</v>
      </c>
      <c r="L57" s="379">
        <v>2</v>
      </c>
      <c r="M57" s="381">
        <f t="shared" si="34"/>
        <v>0</v>
      </c>
      <c r="N57" s="380">
        <v>0</v>
      </c>
      <c r="O57" s="379">
        <v>0</v>
      </c>
      <c r="P57" s="382">
        <f t="shared" si="35"/>
        <v>0</v>
      </c>
      <c r="Q57" s="380">
        <v>0</v>
      </c>
      <c r="R57" s="379">
        <v>0</v>
      </c>
      <c r="S57" s="382">
        <f t="shared" si="36"/>
        <v>0</v>
      </c>
      <c r="T57" s="380">
        <v>0</v>
      </c>
      <c r="U57" s="379">
        <v>0</v>
      </c>
      <c r="V57" s="382">
        <f t="shared" si="37"/>
        <v>0</v>
      </c>
      <c r="W57" s="380">
        <v>0</v>
      </c>
      <c r="X57" s="379">
        <v>0</v>
      </c>
      <c r="Y57" s="381">
        <f t="shared" si="38"/>
        <v>1</v>
      </c>
      <c r="Z57" s="380">
        <v>0</v>
      </c>
      <c r="AA57" s="379">
        <v>1</v>
      </c>
      <c r="AB57" s="382">
        <f t="shared" si="39"/>
        <v>0</v>
      </c>
      <c r="AC57" s="380">
        <v>0</v>
      </c>
      <c r="AD57" s="379">
        <v>0</v>
      </c>
      <c r="AE57" s="381">
        <f t="shared" si="40"/>
        <v>0</v>
      </c>
      <c r="AF57" s="380">
        <v>0</v>
      </c>
      <c r="AG57" s="379">
        <v>0</v>
      </c>
      <c r="AH57" s="381">
        <f t="shared" si="41"/>
        <v>6</v>
      </c>
      <c r="AI57" s="380">
        <v>4</v>
      </c>
      <c r="AJ57" s="379">
        <v>2</v>
      </c>
      <c r="AK57" s="381">
        <f t="shared" si="42"/>
        <v>0</v>
      </c>
      <c r="AL57" s="380">
        <v>0</v>
      </c>
      <c r="AM57" s="379">
        <v>0</v>
      </c>
      <c r="AN57" s="382">
        <f t="shared" si="43"/>
        <v>0</v>
      </c>
      <c r="AO57" s="380">
        <v>0</v>
      </c>
      <c r="AP57" s="379">
        <v>0</v>
      </c>
      <c r="AQ57" s="381">
        <f t="shared" si="44"/>
        <v>0</v>
      </c>
      <c r="AR57" s="380">
        <v>0</v>
      </c>
      <c r="AS57" s="379">
        <v>0</v>
      </c>
      <c r="AT57" s="382">
        <f t="shared" si="45"/>
        <v>0</v>
      </c>
      <c r="AU57" s="380">
        <v>0</v>
      </c>
      <c r="AV57" s="379">
        <v>0</v>
      </c>
      <c r="AW57" s="381">
        <f t="shared" si="46"/>
        <v>0</v>
      </c>
      <c r="AX57" s="380">
        <v>0</v>
      </c>
      <c r="AY57" s="379">
        <v>0</v>
      </c>
      <c r="AZ57" s="382">
        <f t="shared" si="47"/>
        <v>0</v>
      </c>
      <c r="BA57" s="380">
        <v>0</v>
      </c>
      <c r="BB57" s="379">
        <v>0</v>
      </c>
      <c r="BC57" s="381">
        <f t="shared" si="48"/>
        <v>0</v>
      </c>
      <c r="BD57" s="380">
        <v>0</v>
      </c>
      <c r="BE57" s="379">
        <v>0</v>
      </c>
      <c r="BF57" s="382">
        <f t="shared" si="49"/>
        <v>0</v>
      </c>
      <c r="BG57" s="380">
        <v>0</v>
      </c>
      <c r="BH57" s="379">
        <v>0</v>
      </c>
      <c r="BI57" s="381">
        <f t="shared" si="50"/>
        <v>0</v>
      </c>
      <c r="BJ57" s="380">
        <v>0</v>
      </c>
      <c r="BK57" s="379">
        <v>0</v>
      </c>
      <c r="BL57" s="382">
        <f t="shared" si="51"/>
        <v>0</v>
      </c>
      <c r="BM57" s="380">
        <v>0</v>
      </c>
      <c r="BN57" s="379">
        <v>0</v>
      </c>
      <c r="BO57" s="381">
        <f t="shared" si="52"/>
        <v>0</v>
      </c>
      <c r="BP57" s="380">
        <v>0</v>
      </c>
      <c r="BQ57" s="379">
        <v>0</v>
      </c>
      <c r="BR57" s="381">
        <f t="shared" si="53"/>
        <v>0</v>
      </c>
      <c r="BS57" s="380">
        <v>0</v>
      </c>
      <c r="BT57" s="379">
        <v>0</v>
      </c>
      <c r="BU57" s="381">
        <f t="shared" si="54"/>
        <v>0</v>
      </c>
      <c r="BV57" s="380">
        <v>0</v>
      </c>
      <c r="BW57" s="379">
        <v>0</v>
      </c>
    </row>
    <row r="58" spans="1:75" ht="15" customHeight="1">
      <c r="A58" s="126"/>
      <c r="B58" s="387">
        <v>128</v>
      </c>
      <c r="C58" s="386" t="s">
        <v>5399</v>
      </c>
      <c r="D58" s="385">
        <f t="shared" si="29"/>
        <v>12</v>
      </c>
      <c r="E58" s="383">
        <f t="shared" si="30"/>
        <v>7</v>
      </c>
      <c r="F58" s="383">
        <f t="shared" si="31"/>
        <v>5</v>
      </c>
      <c r="G58" s="381">
        <f t="shared" si="32"/>
        <v>3</v>
      </c>
      <c r="H58" s="380">
        <v>3</v>
      </c>
      <c r="I58" s="379">
        <v>0</v>
      </c>
      <c r="J58" s="382">
        <f t="shared" si="33"/>
        <v>0</v>
      </c>
      <c r="K58" s="380">
        <v>0</v>
      </c>
      <c r="L58" s="379">
        <v>0</v>
      </c>
      <c r="M58" s="381">
        <f t="shared" si="34"/>
        <v>1</v>
      </c>
      <c r="N58" s="380">
        <v>1</v>
      </c>
      <c r="O58" s="379">
        <v>0</v>
      </c>
      <c r="P58" s="382">
        <f t="shared" si="35"/>
        <v>0</v>
      </c>
      <c r="Q58" s="380">
        <v>0</v>
      </c>
      <c r="R58" s="379">
        <v>0</v>
      </c>
      <c r="S58" s="382">
        <f t="shared" si="36"/>
        <v>0</v>
      </c>
      <c r="T58" s="380">
        <v>0</v>
      </c>
      <c r="U58" s="379">
        <v>0</v>
      </c>
      <c r="V58" s="382">
        <f t="shared" si="37"/>
        <v>0</v>
      </c>
      <c r="W58" s="380">
        <v>0</v>
      </c>
      <c r="X58" s="379">
        <v>0</v>
      </c>
      <c r="Y58" s="381">
        <f t="shared" si="38"/>
        <v>0</v>
      </c>
      <c r="Z58" s="380">
        <v>0</v>
      </c>
      <c r="AA58" s="379">
        <v>0</v>
      </c>
      <c r="AB58" s="382">
        <f t="shared" si="39"/>
        <v>0</v>
      </c>
      <c r="AC58" s="380">
        <v>0</v>
      </c>
      <c r="AD58" s="379">
        <v>0</v>
      </c>
      <c r="AE58" s="381">
        <f t="shared" si="40"/>
        <v>0</v>
      </c>
      <c r="AF58" s="380">
        <v>0</v>
      </c>
      <c r="AG58" s="379">
        <v>0</v>
      </c>
      <c r="AH58" s="381">
        <f t="shared" si="41"/>
        <v>5</v>
      </c>
      <c r="AI58" s="380">
        <v>2</v>
      </c>
      <c r="AJ58" s="379">
        <v>3</v>
      </c>
      <c r="AK58" s="381">
        <f t="shared" si="42"/>
        <v>0</v>
      </c>
      <c r="AL58" s="380">
        <v>0</v>
      </c>
      <c r="AM58" s="379">
        <v>0</v>
      </c>
      <c r="AN58" s="382">
        <f t="shared" si="43"/>
        <v>0</v>
      </c>
      <c r="AO58" s="380">
        <v>0</v>
      </c>
      <c r="AP58" s="379">
        <v>0</v>
      </c>
      <c r="AQ58" s="381">
        <f t="shared" si="44"/>
        <v>0</v>
      </c>
      <c r="AR58" s="380">
        <v>0</v>
      </c>
      <c r="AS58" s="379">
        <v>0</v>
      </c>
      <c r="AT58" s="382">
        <f t="shared" si="45"/>
        <v>0</v>
      </c>
      <c r="AU58" s="380">
        <v>0</v>
      </c>
      <c r="AV58" s="379">
        <v>0</v>
      </c>
      <c r="AW58" s="381">
        <f t="shared" si="46"/>
        <v>0</v>
      </c>
      <c r="AX58" s="380">
        <v>0</v>
      </c>
      <c r="AY58" s="379">
        <v>0</v>
      </c>
      <c r="AZ58" s="382">
        <f t="shared" si="47"/>
        <v>0</v>
      </c>
      <c r="BA58" s="380">
        <v>0</v>
      </c>
      <c r="BB58" s="379">
        <v>0</v>
      </c>
      <c r="BC58" s="381">
        <f t="shared" si="48"/>
        <v>0</v>
      </c>
      <c r="BD58" s="380">
        <v>0</v>
      </c>
      <c r="BE58" s="379">
        <v>0</v>
      </c>
      <c r="BF58" s="382">
        <f t="shared" si="49"/>
        <v>0</v>
      </c>
      <c r="BG58" s="380">
        <v>0</v>
      </c>
      <c r="BH58" s="379">
        <v>0</v>
      </c>
      <c r="BI58" s="381">
        <f t="shared" si="50"/>
        <v>3</v>
      </c>
      <c r="BJ58" s="380">
        <v>1</v>
      </c>
      <c r="BK58" s="379">
        <v>2</v>
      </c>
      <c r="BL58" s="382">
        <f t="shared" si="51"/>
        <v>0</v>
      </c>
      <c r="BM58" s="380">
        <v>0</v>
      </c>
      <c r="BN58" s="379">
        <v>0</v>
      </c>
      <c r="BO58" s="381">
        <f t="shared" si="52"/>
        <v>0</v>
      </c>
      <c r="BP58" s="380">
        <v>0</v>
      </c>
      <c r="BQ58" s="379">
        <v>0</v>
      </c>
      <c r="BR58" s="381">
        <f t="shared" si="53"/>
        <v>0</v>
      </c>
      <c r="BS58" s="380">
        <v>0</v>
      </c>
      <c r="BT58" s="379">
        <v>0</v>
      </c>
      <c r="BU58" s="381">
        <f t="shared" si="54"/>
        <v>0</v>
      </c>
      <c r="BV58" s="380">
        <v>0</v>
      </c>
      <c r="BW58" s="379">
        <v>0</v>
      </c>
    </row>
    <row r="59" spans="1:75" ht="15" customHeight="1">
      <c r="A59" s="126">
        <v>999</v>
      </c>
      <c r="B59" s="387">
        <v>555</v>
      </c>
      <c r="C59" s="386" t="s">
        <v>455</v>
      </c>
      <c r="D59" s="385">
        <f t="shared" si="29"/>
        <v>17</v>
      </c>
      <c r="E59" s="383">
        <f t="shared" si="30"/>
        <v>15</v>
      </c>
      <c r="F59" s="383">
        <f t="shared" si="31"/>
        <v>2</v>
      </c>
      <c r="G59" s="381">
        <f t="shared" si="32"/>
        <v>3</v>
      </c>
      <c r="H59" s="380">
        <v>3</v>
      </c>
      <c r="I59" s="379">
        <v>0</v>
      </c>
      <c r="J59" s="382">
        <f t="shared" si="33"/>
        <v>0</v>
      </c>
      <c r="K59" s="380">
        <v>0</v>
      </c>
      <c r="L59" s="379">
        <v>0</v>
      </c>
      <c r="M59" s="381">
        <f t="shared" si="34"/>
        <v>1</v>
      </c>
      <c r="N59" s="380">
        <v>1</v>
      </c>
      <c r="O59" s="379">
        <v>0</v>
      </c>
      <c r="P59" s="382">
        <f t="shared" si="35"/>
        <v>0</v>
      </c>
      <c r="Q59" s="380">
        <v>0</v>
      </c>
      <c r="R59" s="379">
        <v>0</v>
      </c>
      <c r="S59" s="382">
        <f t="shared" si="36"/>
        <v>0</v>
      </c>
      <c r="T59" s="380">
        <v>0</v>
      </c>
      <c r="U59" s="379">
        <v>0</v>
      </c>
      <c r="V59" s="382">
        <f t="shared" si="37"/>
        <v>0</v>
      </c>
      <c r="W59" s="380">
        <v>0</v>
      </c>
      <c r="X59" s="379">
        <v>0</v>
      </c>
      <c r="Y59" s="381">
        <f t="shared" si="38"/>
        <v>0</v>
      </c>
      <c r="Z59" s="380">
        <v>0</v>
      </c>
      <c r="AA59" s="379">
        <v>0</v>
      </c>
      <c r="AB59" s="382">
        <f t="shared" si="39"/>
        <v>0</v>
      </c>
      <c r="AC59" s="380">
        <v>0</v>
      </c>
      <c r="AD59" s="379">
        <v>0</v>
      </c>
      <c r="AE59" s="381">
        <f t="shared" si="40"/>
        <v>0</v>
      </c>
      <c r="AF59" s="380">
        <v>0</v>
      </c>
      <c r="AG59" s="379">
        <v>0</v>
      </c>
      <c r="AH59" s="381">
        <f t="shared" si="41"/>
        <v>13</v>
      </c>
      <c r="AI59" s="380">
        <v>11</v>
      </c>
      <c r="AJ59" s="379">
        <v>2</v>
      </c>
      <c r="AK59" s="381">
        <f t="shared" si="42"/>
        <v>0</v>
      </c>
      <c r="AL59" s="380">
        <v>0</v>
      </c>
      <c r="AM59" s="379">
        <v>0</v>
      </c>
      <c r="AN59" s="382">
        <f t="shared" si="43"/>
        <v>0</v>
      </c>
      <c r="AO59" s="380">
        <v>0</v>
      </c>
      <c r="AP59" s="379">
        <v>0</v>
      </c>
      <c r="AQ59" s="381">
        <f t="shared" si="44"/>
        <v>0</v>
      </c>
      <c r="AR59" s="380">
        <v>0</v>
      </c>
      <c r="AS59" s="379">
        <v>0</v>
      </c>
      <c r="AT59" s="382">
        <f t="shared" si="45"/>
        <v>0</v>
      </c>
      <c r="AU59" s="380">
        <v>0</v>
      </c>
      <c r="AV59" s="379">
        <v>0</v>
      </c>
      <c r="AW59" s="381">
        <f t="shared" si="46"/>
        <v>0</v>
      </c>
      <c r="AX59" s="380">
        <v>0</v>
      </c>
      <c r="AY59" s="379">
        <v>0</v>
      </c>
      <c r="AZ59" s="382">
        <f t="shared" si="47"/>
        <v>0</v>
      </c>
      <c r="BA59" s="380">
        <v>0</v>
      </c>
      <c r="BB59" s="379">
        <v>0</v>
      </c>
      <c r="BC59" s="381">
        <f t="shared" si="48"/>
        <v>0</v>
      </c>
      <c r="BD59" s="380">
        <v>0</v>
      </c>
      <c r="BE59" s="379">
        <v>0</v>
      </c>
      <c r="BF59" s="382">
        <f t="shared" si="49"/>
        <v>0</v>
      </c>
      <c r="BG59" s="380">
        <v>0</v>
      </c>
      <c r="BH59" s="379">
        <v>0</v>
      </c>
      <c r="BI59" s="381">
        <f t="shared" si="50"/>
        <v>0</v>
      </c>
      <c r="BJ59" s="380">
        <v>0</v>
      </c>
      <c r="BK59" s="379">
        <v>0</v>
      </c>
      <c r="BL59" s="382">
        <f t="shared" si="51"/>
        <v>0</v>
      </c>
      <c r="BM59" s="380">
        <v>0</v>
      </c>
      <c r="BN59" s="379">
        <v>0</v>
      </c>
      <c r="BO59" s="381">
        <f t="shared" si="52"/>
        <v>0</v>
      </c>
      <c r="BP59" s="380">
        <v>0</v>
      </c>
      <c r="BQ59" s="379">
        <v>0</v>
      </c>
      <c r="BR59" s="381">
        <f t="shared" si="53"/>
        <v>0</v>
      </c>
      <c r="BS59" s="380">
        <v>0</v>
      </c>
      <c r="BT59" s="379">
        <v>0</v>
      </c>
      <c r="BU59" s="381">
        <f t="shared" si="54"/>
        <v>0</v>
      </c>
      <c r="BV59" s="380">
        <v>0</v>
      </c>
      <c r="BW59" s="379">
        <v>0</v>
      </c>
    </row>
    <row r="60" spans="1:75" ht="15" customHeight="1">
      <c r="A60" s="126"/>
      <c r="B60" s="387"/>
      <c r="C60" s="386" t="s">
        <v>5398</v>
      </c>
      <c r="D60" s="385">
        <f t="shared" si="29"/>
        <v>4</v>
      </c>
      <c r="E60" s="383">
        <f t="shared" si="30"/>
        <v>3</v>
      </c>
      <c r="F60" s="383">
        <f t="shared" si="31"/>
        <v>1</v>
      </c>
      <c r="G60" s="381">
        <f t="shared" si="32"/>
        <v>2</v>
      </c>
      <c r="H60" s="380">
        <v>1</v>
      </c>
      <c r="I60" s="379">
        <v>1</v>
      </c>
      <c r="J60" s="382">
        <f t="shared" si="33"/>
        <v>0</v>
      </c>
      <c r="K60" s="380">
        <v>0</v>
      </c>
      <c r="L60" s="379">
        <v>0</v>
      </c>
      <c r="M60" s="381">
        <f t="shared" si="34"/>
        <v>0</v>
      </c>
      <c r="N60" s="380">
        <v>0</v>
      </c>
      <c r="O60" s="379">
        <v>0</v>
      </c>
      <c r="P60" s="382">
        <f t="shared" si="35"/>
        <v>0</v>
      </c>
      <c r="Q60" s="380">
        <v>0</v>
      </c>
      <c r="R60" s="379">
        <v>0</v>
      </c>
      <c r="S60" s="382">
        <f t="shared" si="36"/>
        <v>0</v>
      </c>
      <c r="T60" s="380">
        <v>0</v>
      </c>
      <c r="U60" s="379">
        <v>0</v>
      </c>
      <c r="V60" s="382">
        <f t="shared" si="37"/>
        <v>0</v>
      </c>
      <c r="W60" s="380">
        <v>0</v>
      </c>
      <c r="X60" s="379">
        <v>0</v>
      </c>
      <c r="Y60" s="381">
        <f t="shared" si="38"/>
        <v>0</v>
      </c>
      <c r="Z60" s="380">
        <v>0</v>
      </c>
      <c r="AA60" s="379">
        <v>0</v>
      </c>
      <c r="AB60" s="382">
        <f t="shared" si="39"/>
        <v>0</v>
      </c>
      <c r="AC60" s="380">
        <v>0</v>
      </c>
      <c r="AD60" s="379">
        <v>0</v>
      </c>
      <c r="AE60" s="381">
        <f t="shared" si="40"/>
        <v>0</v>
      </c>
      <c r="AF60" s="380">
        <v>0</v>
      </c>
      <c r="AG60" s="379">
        <v>0</v>
      </c>
      <c r="AH60" s="381">
        <f t="shared" si="41"/>
        <v>2</v>
      </c>
      <c r="AI60" s="380">
        <v>2</v>
      </c>
      <c r="AJ60" s="379">
        <v>0</v>
      </c>
      <c r="AK60" s="381">
        <f t="shared" si="42"/>
        <v>0</v>
      </c>
      <c r="AL60" s="380">
        <v>0</v>
      </c>
      <c r="AM60" s="379">
        <v>0</v>
      </c>
      <c r="AN60" s="382">
        <f t="shared" si="43"/>
        <v>0</v>
      </c>
      <c r="AO60" s="380">
        <v>0</v>
      </c>
      <c r="AP60" s="379">
        <v>0</v>
      </c>
      <c r="AQ60" s="381">
        <f t="shared" si="44"/>
        <v>0</v>
      </c>
      <c r="AR60" s="380">
        <v>0</v>
      </c>
      <c r="AS60" s="379">
        <v>0</v>
      </c>
      <c r="AT60" s="382">
        <f t="shared" si="45"/>
        <v>0</v>
      </c>
      <c r="AU60" s="380">
        <v>0</v>
      </c>
      <c r="AV60" s="379">
        <v>0</v>
      </c>
      <c r="AW60" s="381">
        <f t="shared" si="46"/>
        <v>0</v>
      </c>
      <c r="AX60" s="380">
        <v>0</v>
      </c>
      <c r="AY60" s="379">
        <v>0</v>
      </c>
      <c r="AZ60" s="382">
        <f t="shared" si="47"/>
        <v>0</v>
      </c>
      <c r="BA60" s="380">
        <v>0</v>
      </c>
      <c r="BB60" s="379">
        <v>0</v>
      </c>
      <c r="BC60" s="381">
        <f t="shared" si="48"/>
        <v>0</v>
      </c>
      <c r="BD60" s="380">
        <v>0</v>
      </c>
      <c r="BE60" s="379">
        <v>0</v>
      </c>
      <c r="BF60" s="382">
        <f t="shared" si="49"/>
        <v>0</v>
      </c>
      <c r="BG60" s="380">
        <v>0</v>
      </c>
      <c r="BH60" s="379">
        <v>0</v>
      </c>
      <c r="BI60" s="381">
        <f t="shared" si="50"/>
        <v>0</v>
      </c>
      <c r="BJ60" s="380">
        <v>0</v>
      </c>
      <c r="BK60" s="379">
        <v>0</v>
      </c>
      <c r="BL60" s="382">
        <f t="shared" si="51"/>
        <v>0</v>
      </c>
      <c r="BM60" s="380">
        <v>0</v>
      </c>
      <c r="BN60" s="379">
        <v>0</v>
      </c>
      <c r="BO60" s="381">
        <f t="shared" si="52"/>
        <v>0</v>
      </c>
      <c r="BP60" s="380">
        <v>0</v>
      </c>
      <c r="BQ60" s="379">
        <v>0</v>
      </c>
      <c r="BR60" s="381">
        <f t="shared" si="53"/>
        <v>0</v>
      </c>
      <c r="BS60" s="380">
        <v>0</v>
      </c>
      <c r="BT60" s="379">
        <v>0</v>
      </c>
      <c r="BU60" s="381">
        <f t="shared" si="54"/>
        <v>0</v>
      </c>
      <c r="BV60" s="380">
        <v>0</v>
      </c>
      <c r="BW60" s="379">
        <v>0</v>
      </c>
    </row>
    <row r="61" spans="1:75" ht="15" customHeight="1">
      <c r="A61" s="126">
        <v>578</v>
      </c>
      <c r="B61" s="387">
        <v>134</v>
      </c>
      <c r="C61" s="386" t="s">
        <v>5397</v>
      </c>
      <c r="D61" s="385">
        <f t="shared" si="29"/>
        <v>8</v>
      </c>
      <c r="E61" s="383">
        <f t="shared" si="30"/>
        <v>3</v>
      </c>
      <c r="F61" s="383">
        <f t="shared" si="31"/>
        <v>5</v>
      </c>
      <c r="G61" s="381">
        <f t="shared" si="32"/>
        <v>5</v>
      </c>
      <c r="H61" s="380">
        <v>2</v>
      </c>
      <c r="I61" s="379">
        <v>3</v>
      </c>
      <c r="J61" s="382">
        <f t="shared" si="33"/>
        <v>0</v>
      </c>
      <c r="K61" s="380">
        <v>0</v>
      </c>
      <c r="L61" s="379">
        <v>0</v>
      </c>
      <c r="M61" s="381">
        <f t="shared" si="34"/>
        <v>0</v>
      </c>
      <c r="N61" s="380">
        <v>0</v>
      </c>
      <c r="O61" s="379">
        <v>0</v>
      </c>
      <c r="P61" s="382">
        <f t="shared" si="35"/>
        <v>0</v>
      </c>
      <c r="Q61" s="380">
        <v>0</v>
      </c>
      <c r="R61" s="379">
        <v>0</v>
      </c>
      <c r="S61" s="382">
        <f t="shared" si="36"/>
        <v>0</v>
      </c>
      <c r="T61" s="380">
        <v>0</v>
      </c>
      <c r="U61" s="379">
        <v>0</v>
      </c>
      <c r="V61" s="382">
        <f t="shared" si="37"/>
        <v>0</v>
      </c>
      <c r="W61" s="380">
        <v>0</v>
      </c>
      <c r="X61" s="379">
        <v>0</v>
      </c>
      <c r="Y61" s="381">
        <f t="shared" si="38"/>
        <v>0</v>
      </c>
      <c r="Z61" s="380">
        <v>0</v>
      </c>
      <c r="AA61" s="379">
        <v>0</v>
      </c>
      <c r="AB61" s="382">
        <f t="shared" si="39"/>
        <v>0</v>
      </c>
      <c r="AC61" s="380">
        <v>0</v>
      </c>
      <c r="AD61" s="379">
        <v>0</v>
      </c>
      <c r="AE61" s="381">
        <f t="shared" si="40"/>
        <v>0</v>
      </c>
      <c r="AF61" s="380">
        <v>0</v>
      </c>
      <c r="AG61" s="379">
        <v>0</v>
      </c>
      <c r="AH61" s="381">
        <f t="shared" si="41"/>
        <v>3</v>
      </c>
      <c r="AI61" s="380">
        <v>1</v>
      </c>
      <c r="AJ61" s="379">
        <v>2</v>
      </c>
      <c r="AK61" s="381">
        <f t="shared" si="42"/>
        <v>0</v>
      </c>
      <c r="AL61" s="380">
        <v>0</v>
      </c>
      <c r="AM61" s="379">
        <v>0</v>
      </c>
      <c r="AN61" s="382">
        <f t="shared" si="43"/>
        <v>0</v>
      </c>
      <c r="AO61" s="380">
        <v>0</v>
      </c>
      <c r="AP61" s="379">
        <v>0</v>
      </c>
      <c r="AQ61" s="381">
        <f t="shared" si="44"/>
        <v>0</v>
      </c>
      <c r="AR61" s="380">
        <v>0</v>
      </c>
      <c r="AS61" s="379">
        <v>0</v>
      </c>
      <c r="AT61" s="382">
        <f t="shared" si="45"/>
        <v>0</v>
      </c>
      <c r="AU61" s="380">
        <v>0</v>
      </c>
      <c r="AV61" s="379">
        <v>0</v>
      </c>
      <c r="AW61" s="381">
        <f t="shared" si="46"/>
        <v>0</v>
      </c>
      <c r="AX61" s="380">
        <v>0</v>
      </c>
      <c r="AY61" s="379">
        <v>0</v>
      </c>
      <c r="AZ61" s="382">
        <f t="shared" si="47"/>
        <v>0</v>
      </c>
      <c r="BA61" s="380">
        <v>0</v>
      </c>
      <c r="BB61" s="379">
        <v>0</v>
      </c>
      <c r="BC61" s="381">
        <f t="shared" si="48"/>
        <v>0</v>
      </c>
      <c r="BD61" s="380">
        <v>0</v>
      </c>
      <c r="BE61" s="379">
        <v>0</v>
      </c>
      <c r="BF61" s="382">
        <f t="shared" si="49"/>
        <v>0</v>
      </c>
      <c r="BG61" s="380">
        <v>0</v>
      </c>
      <c r="BH61" s="379">
        <v>0</v>
      </c>
      <c r="BI61" s="381">
        <f t="shared" si="50"/>
        <v>0</v>
      </c>
      <c r="BJ61" s="380">
        <v>0</v>
      </c>
      <c r="BK61" s="379">
        <v>0</v>
      </c>
      <c r="BL61" s="382">
        <f t="shared" si="51"/>
        <v>0</v>
      </c>
      <c r="BM61" s="380">
        <v>0</v>
      </c>
      <c r="BN61" s="379">
        <v>0</v>
      </c>
      <c r="BO61" s="381">
        <f t="shared" si="52"/>
        <v>0</v>
      </c>
      <c r="BP61" s="380">
        <v>0</v>
      </c>
      <c r="BQ61" s="379">
        <v>0</v>
      </c>
      <c r="BR61" s="381">
        <f t="shared" si="53"/>
        <v>0</v>
      </c>
      <c r="BS61" s="380">
        <v>0</v>
      </c>
      <c r="BT61" s="379">
        <v>0</v>
      </c>
      <c r="BU61" s="381">
        <f t="shared" si="54"/>
        <v>0</v>
      </c>
      <c r="BV61" s="380">
        <v>0</v>
      </c>
      <c r="BW61" s="379">
        <v>0</v>
      </c>
    </row>
    <row r="62" spans="1:75" ht="15" customHeight="1">
      <c r="A62" s="126"/>
      <c r="B62" s="387">
        <v>378</v>
      </c>
      <c r="C62" s="386" t="s">
        <v>5396</v>
      </c>
      <c r="D62" s="385">
        <f t="shared" si="29"/>
        <v>6</v>
      </c>
      <c r="E62" s="383">
        <f t="shared" si="30"/>
        <v>4</v>
      </c>
      <c r="F62" s="383">
        <f t="shared" si="31"/>
        <v>2</v>
      </c>
      <c r="G62" s="381">
        <f t="shared" si="32"/>
        <v>1</v>
      </c>
      <c r="H62" s="380">
        <v>1</v>
      </c>
      <c r="I62" s="379">
        <v>0</v>
      </c>
      <c r="J62" s="382">
        <f t="shared" si="33"/>
        <v>0</v>
      </c>
      <c r="K62" s="380">
        <v>0</v>
      </c>
      <c r="L62" s="379">
        <v>0</v>
      </c>
      <c r="M62" s="381">
        <f t="shared" si="34"/>
        <v>0</v>
      </c>
      <c r="N62" s="380">
        <v>0</v>
      </c>
      <c r="O62" s="379">
        <v>0</v>
      </c>
      <c r="P62" s="382">
        <f t="shared" si="35"/>
        <v>0</v>
      </c>
      <c r="Q62" s="380">
        <v>0</v>
      </c>
      <c r="R62" s="379">
        <v>0</v>
      </c>
      <c r="S62" s="382">
        <f t="shared" si="36"/>
        <v>0</v>
      </c>
      <c r="T62" s="380">
        <v>0</v>
      </c>
      <c r="U62" s="379">
        <v>0</v>
      </c>
      <c r="V62" s="382">
        <f t="shared" si="37"/>
        <v>0</v>
      </c>
      <c r="W62" s="380">
        <v>0</v>
      </c>
      <c r="X62" s="379">
        <v>0</v>
      </c>
      <c r="Y62" s="381">
        <f t="shared" si="38"/>
        <v>0</v>
      </c>
      <c r="Z62" s="380">
        <v>0</v>
      </c>
      <c r="AA62" s="379">
        <v>0</v>
      </c>
      <c r="AB62" s="382">
        <f t="shared" si="39"/>
        <v>0</v>
      </c>
      <c r="AC62" s="380">
        <v>0</v>
      </c>
      <c r="AD62" s="379">
        <v>0</v>
      </c>
      <c r="AE62" s="381">
        <f t="shared" si="40"/>
        <v>0</v>
      </c>
      <c r="AF62" s="380">
        <v>0</v>
      </c>
      <c r="AG62" s="379">
        <v>0</v>
      </c>
      <c r="AH62" s="381">
        <f t="shared" si="41"/>
        <v>5</v>
      </c>
      <c r="AI62" s="380">
        <v>3</v>
      </c>
      <c r="AJ62" s="379">
        <v>2</v>
      </c>
      <c r="AK62" s="381">
        <f t="shared" si="42"/>
        <v>0</v>
      </c>
      <c r="AL62" s="380">
        <v>0</v>
      </c>
      <c r="AM62" s="379">
        <v>0</v>
      </c>
      <c r="AN62" s="382">
        <f t="shared" si="43"/>
        <v>0</v>
      </c>
      <c r="AO62" s="380">
        <v>0</v>
      </c>
      <c r="AP62" s="379">
        <v>0</v>
      </c>
      <c r="AQ62" s="381">
        <f t="shared" si="44"/>
        <v>0</v>
      </c>
      <c r="AR62" s="380">
        <v>0</v>
      </c>
      <c r="AS62" s="379">
        <v>0</v>
      </c>
      <c r="AT62" s="382">
        <f t="shared" si="45"/>
        <v>0</v>
      </c>
      <c r="AU62" s="380">
        <v>0</v>
      </c>
      <c r="AV62" s="379">
        <v>0</v>
      </c>
      <c r="AW62" s="381">
        <f t="shared" si="46"/>
        <v>0</v>
      </c>
      <c r="AX62" s="380">
        <v>0</v>
      </c>
      <c r="AY62" s="379">
        <v>0</v>
      </c>
      <c r="AZ62" s="382">
        <f t="shared" si="47"/>
        <v>0</v>
      </c>
      <c r="BA62" s="380">
        <v>0</v>
      </c>
      <c r="BB62" s="379">
        <v>0</v>
      </c>
      <c r="BC62" s="381">
        <f t="shared" si="48"/>
        <v>0</v>
      </c>
      <c r="BD62" s="380">
        <v>0</v>
      </c>
      <c r="BE62" s="379">
        <v>0</v>
      </c>
      <c r="BF62" s="382">
        <f t="shared" si="49"/>
        <v>0</v>
      </c>
      <c r="BG62" s="380">
        <v>0</v>
      </c>
      <c r="BH62" s="379">
        <v>0</v>
      </c>
      <c r="BI62" s="381">
        <f t="shared" si="50"/>
        <v>0</v>
      </c>
      <c r="BJ62" s="380">
        <v>0</v>
      </c>
      <c r="BK62" s="379">
        <v>0</v>
      </c>
      <c r="BL62" s="382">
        <f t="shared" si="51"/>
        <v>0</v>
      </c>
      <c r="BM62" s="380">
        <v>0</v>
      </c>
      <c r="BN62" s="379">
        <v>0</v>
      </c>
      <c r="BO62" s="381">
        <f t="shared" si="52"/>
        <v>0</v>
      </c>
      <c r="BP62" s="380">
        <v>0</v>
      </c>
      <c r="BQ62" s="379">
        <v>0</v>
      </c>
      <c r="BR62" s="381">
        <f t="shared" si="53"/>
        <v>0</v>
      </c>
      <c r="BS62" s="380">
        <v>0</v>
      </c>
      <c r="BT62" s="379">
        <v>0</v>
      </c>
      <c r="BU62" s="381">
        <f t="shared" si="54"/>
        <v>0</v>
      </c>
      <c r="BV62" s="380">
        <v>0</v>
      </c>
      <c r="BW62" s="379">
        <v>0</v>
      </c>
    </row>
    <row r="63" spans="1:75" ht="15" customHeight="1">
      <c r="A63" s="126">
        <v>202</v>
      </c>
      <c r="B63" s="387">
        <v>578</v>
      </c>
      <c r="C63" s="386" t="s">
        <v>5395</v>
      </c>
      <c r="D63" s="385">
        <f t="shared" si="29"/>
        <v>9</v>
      </c>
      <c r="E63" s="383">
        <f t="shared" si="30"/>
        <v>4</v>
      </c>
      <c r="F63" s="383">
        <f t="shared" si="31"/>
        <v>5</v>
      </c>
      <c r="G63" s="381">
        <f t="shared" si="32"/>
        <v>0</v>
      </c>
      <c r="H63" s="380">
        <v>0</v>
      </c>
      <c r="I63" s="379">
        <v>0</v>
      </c>
      <c r="J63" s="382">
        <f t="shared" si="33"/>
        <v>3</v>
      </c>
      <c r="K63" s="380">
        <v>1</v>
      </c>
      <c r="L63" s="379">
        <v>2</v>
      </c>
      <c r="M63" s="381">
        <f t="shared" si="34"/>
        <v>0</v>
      </c>
      <c r="N63" s="380">
        <v>0</v>
      </c>
      <c r="O63" s="379">
        <v>0</v>
      </c>
      <c r="P63" s="382">
        <f t="shared" si="35"/>
        <v>0</v>
      </c>
      <c r="Q63" s="380">
        <v>0</v>
      </c>
      <c r="R63" s="379">
        <v>0</v>
      </c>
      <c r="S63" s="382">
        <f t="shared" si="36"/>
        <v>0</v>
      </c>
      <c r="T63" s="380">
        <v>0</v>
      </c>
      <c r="U63" s="379">
        <v>0</v>
      </c>
      <c r="V63" s="382">
        <f t="shared" si="37"/>
        <v>0</v>
      </c>
      <c r="W63" s="380">
        <v>0</v>
      </c>
      <c r="X63" s="379">
        <v>0</v>
      </c>
      <c r="Y63" s="381">
        <f t="shared" si="38"/>
        <v>2</v>
      </c>
      <c r="Z63" s="380">
        <v>0</v>
      </c>
      <c r="AA63" s="379">
        <v>2</v>
      </c>
      <c r="AB63" s="382">
        <f t="shared" si="39"/>
        <v>0</v>
      </c>
      <c r="AC63" s="380">
        <v>0</v>
      </c>
      <c r="AD63" s="379">
        <v>0</v>
      </c>
      <c r="AE63" s="381">
        <f t="shared" si="40"/>
        <v>0</v>
      </c>
      <c r="AF63" s="380">
        <v>0</v>
      </c>
      <c r="AG63" s="379">
        <v>0</v>
      </c>
      <c r="AH63" s="381">
        <f t="shared" si="41"/>
        <v>4</v>
      </c>
      <c r="AI63" s="380">
        <v>3</v>
      </c>
      <c r="AJ63" s="379">
        <v>1</v>
      </c>
      <c r="AK63" s="381">
        <f t="shared" si="42"/>
        <v>0</v>
      </c>
      <c r="AL63" s="380">
        <v>0</v>
      </c>
      <c r="AM63" s="379">
        <v>0</v>
      </c>
      <c r="AN63" s="382">
        <f t="shared" si="43"/>
        <v>0</v>
      </c>
      <c r="AO63" s="380">
        <v>0</v>
      </c>
      <c r="AP63" s="379">
        <v>0</v>
      </c>
      <c r="AQ63" s="381">
        <f t="shared" si="44"/>
        <v>0</v>
      </c>
      <c r="AR63" s="380">
        <v>0</v>
      </c>
      <c r="AS63" s="379">
        <v>0</v>
      </c>
      <c r="AT63" s="382">
        <f t="shared" si="45"/>
        <v>0</v>
      </c>
      <c r="AU63" s="380">
        <v>0</v>
      </c>
      <c r="AV63" s="379">
        <v>0</v>
      </c>
      <c r="AW63" s="381">
        <f t="shared" si="46"/>
        <v>0</v>
      </c>
      <c r="AX63" s="380">
        <v>0</v>
      </c>
      <c r="AY63" s="379">
        <v>0</v>
      </c>
      <c r="AZ63" s="382">
        <f t="shared" si="47"/>
        <v>0</v>
      </c>
      <c r="BA63" s="380">
        <v>0</v>
      </c>
      <c r="BB63" s="379">
        <v>0</v>
      </c>
      <c r="BC63" s="381">
        <f t="shared" si="48"/>
        <v>0</v>
      </c>
      <c r="BD63" s="380">
        <v>0</v>
      </c>
      <c r="BE63" s="379">
        <v>0</v>
      </c>
      <c r="BF63" s="382">
        <f t="shared" si="49"/>
        <v>0</v>
      </c>
      <c r="BG63" s="380">
        <v>0</v>
      </c>
      <c r="BH63" s="379">
        <v>0</v>
      </c>
      <c r="BI63" s="381">
        <f t="shared" si="50"/>
        <v>0</v>
      </c>
      <c r="BJ63" s="380">
        <v>0</v>
      </c>
      <c r="BK63" s="379">
        <v>0</v>
      </c>
      <c r="BL63" s="382">
        <f t="shared" si="51"/>
        <v>0</v>
      </c>
      <c r="BM63" s="380">
        <v>0</v>
      </c>
      <c r="BN63" s="379">
        <v>0</v>
      </c>
      <c r="BO63" s="381">
        <f t="shared" si="52"/>
        <v>0</v>
      </c>
      <c r="BP63" s="380">
        <v>0</v>
      </c>
      <c r="BQ63" s="379">
        <v>0</v>
      </c>
      <c r="BR63" s="381">
        <f t="shared" si="53"/>
        <v>0</v>
      </c>
      <c r="BS63" s="380">
        <v>0</v>
      </c>
      <c r="BT63" s="379">
        <v>0</v>
      </c>
      <c r="BU63" s="381">
        <f t="shared" si="54"/>
        <v>0</v>
      </c>
      <c r="BV63" s="380">
        <v>0</v>
      </c>
      <c r="BW63" s="379">
        <v>0</v>
      </c>
    </row>
    <row r="64" spans="1:75" ht="15" customHeight="1">
      <c r="A64" s="126">
        <v>150</v>
      </c>
      <c r="B64" s="387"/>
      <c r="C64" s="386" t="s">
        <v>5394</v>
      </c>
      <c r="D64" s="385">
        <f t="shared" si="29"/>
        <v>11</v>
      </c>
      <c r="E64" s="383">
        <f t="shared" si="30"/>
        <v>7</v>
      </c>
      <c r="F64" s="383">
        <f t="shared" si="31"/>
        <v>4</v>
      </c>
      <c r="G64" s="381">
        <f t="shared" si="32"/>
        <v>3</v>
      </c>
      <c r="H64" s="380">
        <v>2</v>
      </c>
      <c r="I64" s="379">
        <v>1</v>
      </c>
      <c r="J64" s="382">
        <f t="shared" si="33"/>
        <v>0</v>
      </c>
      <c r="K64" s="380">
        <v>0</v>
      </c>
      <c r="L64" s="379">
        <v>0</v>
      </c>
      <c r="M64" s="381">
        <f t="shared" si="34"/>
        <v>0</v>
      </c>
      <c r="N64" s="380">
        <v>0</v>
      </c>
      <c r="O64" s="379">
        <v>0</v>
      </c>
      <c r="P64" s="382">
        <f t="shared" si="35"/>
        <v>0</v>
      </c>
      <c r="Q64" s="380">
        <v>0</v>
      </c>
      <c r="R64" s="379">
        <v>0</v>
      </c>
      <c r="S64" s="382">
        <f t="shared" si="36"/>
        <v>0</v>
      </c>
      <c r="T64" s="380">
        <v>0</v>
      </c>
      <c r="U64" s="379">
        <v>0</v>
      </c>
      <c r="V64" s="382">
        <f t="shared" si="37"/>
        <v>0</v>
      </c>
      <c r="W64" s="380">
        <v>0</v>
      </c>
      <c r="X64" s="379">
        <v>0</v>
      </c>
      <c r="Y64" s="381">
        <f t="shared" si="38"/>
        <v>0</v>
      </c>
      <c r="Z64" s="380">
        <v>0</v>
      </c>
      <c r="AA64" s="379">
        <v>0</v>
      </c>
      <c r="AB64" s="382">
        <f t="shared" si="39"/>
        <v>0</v>
      </c>
      <c r="AC64" s="380">
        <v>0</v>
      </c>
      <c r="AD64" s="379">
        <v>0</v>
      </c>
      <c r="AE64" s="381">
        <f t="shared" si="40"/>
        <v>0</v>
      </c>
      <c r="AF64" s="380">
        <v>0</v>
      </c>
      <c r="AG64" s="379">
        <v>0</v>
      </c>
      <c r="AH64" s="381">
        <f t="shared" si="41"/>
        <v>8</v>
      </c>
      <c r="AI64" s="380">
        <v>5</v>
      </c>
      <c r="AJ64" s="379">
        <v>3</v>
      </c>
      <c r="AK64" s="381">
        <f t="shared" si="42"/>
        <v>0</v>
      </c>
      <c r="AL64" s="380">
        <v>0</v>
      </c>
      <c r="AM64" s="379">
        <v>0</v>
      </c>
      <c r="AN64" s="382">
        <f t="shared" si="43"/>
        <v>0</v>
      </c>
      <c r="AO64" s="380">
        <v>0</v>
      </c>
      <c r="AP64" s="379">
        <v>0</v>
      </c>
      <c r="AQ64" s="381">
        <f t="shared" si="44"/>
        <v>0</v>
      </c>
      <c r="AR64" s="380">
        <v>0</v>
      </c>
      <c r="AS64" s="379">
        <v>0</v>
      </c>
      <c r="AT64" s="382">
        <f t="shared" si="45"/>
        <v>0</v>
      </c>
      <c r="AU64" s="380">
        <v>0</v>
      </c>
      <c r="AV64" s="379">
        <v>0</v>
      </c>
      <c r="AW64" s="381">
        <f t="shared" si="46"/>
        <v>0</v>
      </c>
      <c r="AX64" s="380">
        <v>0</v>
      </c>
      <c r="AY64" s="379">
        <v>0</v>
      </c>
      <c r="AZ64" s="382">
        <f t="shared" si="47"/>
        <v>0</v>
      </c>
      <c r="BA64" s="380">
        <v>0</v>
      </c>
      <c r="BB64" s="379">
        <v>0</v>
      </c>
      <c r="BC64" s="381">
        <f t="shared" si="48"/>
        <v>0</v>
      </c>
      <c r="BD64" s="380">
        <v>0</v>
      </c>
      <c r="BE64" s="379">
        <v>0</v>
      </c>
      <c r="BF64" s="382">
        <f t="shared" si="49"/>
        <v>0</v>
      </c>
      <c r="BG64" s="380">
        <v>0</v>
      </c>
      <c r="BH64" s="379">
        <v>0</v>
      </c>
      <c r="BI64" s="381">
        <f t="shared" si="50"/>
        <v>0</v>
      </c>
      <c r="BJ64" s="380">
        <v>0</v>
      </c>
      <c r="BK64" s="379">
        <v>0</v>
      </c>
      <c r="BL64" s="382">
        <f t="shared" si="51"/>
        <v>0</v>
      </c>
      <c r="BM64" s="380">
        <v>0</v>
      </c>
      <c r="BN64" s="379">
        <v>0</v>
      </c>
      <c r="BO64" s="381">
        <f t="shared" si="52"/>
        <v>0</v>
      </c>
      <c r="BP64" s="380">
        <v>0</v>
      </c>
      <c r="BQ64" s="379">
        <v>0</v>
      </c>
      <c r="BR64" s="381">
        <f t="shared" si="53"/>
        <v>0</v>
      </c>
      <c r="BS64" s="380">
        <v>0</v>
      </c>
      <c r="BT64" s="379">
        <v>0</v>
      </c>
      <c r="BU64" s="381">
        <f t="shared" si="54"/>
        <v>0</v>
      </c>
      <c r="BV64" s="380">
        <v>0</v>
      </c>
      <c r="BW64" s="379">
        <v>0</v>
      </c>
    </row>
    <row r="65" spans="1:75" ht="15" customHeight="1">
      <c r="A65" s="126">
        <v>128</v>
      </c>
      <c r="B65" s="387"/>
      <c r="C65" s="386" t="s">
        <v>457</v>
      </c>
      <c r="D65" s="385">
        <f t="shared" si="29"/>
        <v>9</v>
      </c>
      <c r="E65" s="384">
        <f t="shared" si="30"/>
        <v>7</v>
      </c>
      <c r="F65" s="383">
        <f t="shared" si="31"/>
        <v>2</v>
      </c>
      <c r="G65" s="381">
        <f t="shared" si="32"/>
        <v>0</v>
      </c>
      <c r="H65" s="380">
        <v>0</v>
      </c>
      <c r="I65" s="379">
        <v>0</v>
      </c>
      <c r="J65" s="382">
        <f t="shared" si="33"/>
        <v>2</v>
      </c>
      <c r="K65" s="380">
        <v>2</v>
      </c>
      <c r="L65" s="379">
        <v>0</v>
      </c>
      <c r="M65" s="381">
        <f t="shared" si="34"/>
        <v>4</v>
      </c>
      <c r="N65" s="380">
        <v>3</v>
      </c>
      <c r="O65" s="379">
        <v>1</v>
      </c>
      <c r="P65" s="382">
        <f t="shared" si="35"/>
        <v>1</v>
      </c>
      <c r="Q65" s="380">
        <v>0</v>
      </c>
      <c r="R65" s="379">
        <v>1</v>
      </c>
      <c r="S65" s="382">
        <f t="shared" si="36"/>
        <v>0</v>
      </c>
      <c r="T65" s="380">
        <v>0</v>
      </c>
      <c r="U65" s="379">
        <v>0</v>
      </c>
      <c r="V65" s="382">
        <f t="shared" si="37"/>
        <v>0</v>
      </c>
      <c r="W65" s="380">
        <v>0</v>
      </c>
      <c r="X65" s="379">
        <v>0</v>
      </c>
      <c r="Y65" s="381">
        <f t="shared" si="38"/>
        <v>0</v>
      </c>
      <c r="Z65" s="380">
        <v>0</v>
      </c>
      <c r="AA65" s="379">
        <v>0</v>
      </c>
      <c r="AB65" s="382">
        <f t="shared" si="39"/>
        <v>0</v>
      </c>
      <c r="AC65" s="380">
        <v>0</v>
      </c>
      <c r="AD65" s="379">
        <v>0</v>
      </c>
      <c r="AE65" s="381">
        <f t="shared" si="40"/>
        <v>0</v>
      </c>
      <c r="AF65" s="380">
        <v>0</v>
      </c>
      <c r="AG65" s="379">
        <v>0</v>
      </c>
      <c r="AH65" s="381">
        <f t="shared" si="41"/>
        <v>1</v>
      </c>
      <c r="AI65" s="380">
        <v>1</v>
      </c>
      <c r="AJ65" s="379">
        <v>0</v>
      </c>
      <c r="AK65" s="381">
        <f t="shared" si="42"/>
        <v>0</v>
      </c>
      <c r="AL65" s="380">
        <v>0</v>
      </c>
      <c r="AM65" s="379">
        <v>0</v>
      </c>
      <c r="AN65" s="382">
        <f t="shared" si="43"/>
        <v>0</v>
      </c>
      <c r="AO65" s="380">
        <v>0</v>
      </c>
      <c r="AP65" s="379">
        <v>0</v>
      </c>
      <c r="AQ65" s="381">
        <f t="shared" si="44"/>
        <v>0</v>
      </c>
      <c r="AR65" s="380">
        <v>0</v>
      </c>
      <c r="AS65" s="379">
        <v>0</v>
      </c>
      <c r="AT65" s="382">
        <f t="shared" si="45"/>
        <v>0</v>
      </c>
      <c r="AU65" s="380">
        <v>0</v>
      </c>
      <c r="AV65" s="379">
        <v>0</v>
      </c>
      <c r="AW65" s="381">
        <f t="shared" si="46"/>
        <v>0</v>
      </c>
      <c r="AX65" s="380">
        <v>0</v>
      </c>
      <c r="AY65" s="379">
        <v>0</v>
      </c>
      <c r="AZ65" s="382">
        <f t="shared" si="47"/>
        <v>0</v>
      </c>
      <c r="BA65" s="380">
        <v>0</v>
      </c>
      <c r="BB65" s="379">
        <v>0</v>
      </c>
      <c r="BC65" s="381">
        <f t="shared" si="48"/>
        <v>1</v>
      </c>
      <c r="BD65" s="380">
        <v>1</v>
      </c>
      <c r="BE65" s="379">
        <v>0</v>
      </c>
      <c r="BF65" s="382">
        <f t="shared" si="49"/>
        <v>0</v>
      </c>
      <c r="BG65" s="380">
        <v>0</v>
      </c>
      <c r="BH65" s="379">
        <v>0</v>
      </c>
      <c r="BI65" s="381">
        <f t="shared" si="50"/>
        <v>0</v>
      </c>
      <c r="BJ65" s="380">
        <v>0</v>
      </c>
      <c r="BK65" s="379">
        <v>0</v>
      </c>
      <c r="BL65" s="382">
        <f t="shared" si="51"/>
        <v>0</v>
      </c>
      <c r="BM65" s="380">
        <v>0</v>
      </c>
      <c r="BN65" s="379">
        <v>0</v>
      </c>
      <c r="BO65" s="381">
        <f t="shared" si="52"/>
        <v>0</v>
      </c>
      <c r="BP65" s="380">
        <v>0</v>
      </c>
      <c r="BQ65" s="379">
        <v>0</v>
      </c>
      <c r="BR65" s="381">
        <f t="shared" si="53"/>
        <v>0</v>
      </c>
      <c r="BS65" s="380">
        <v>0</v>
      </c>
      <c r="BT65" s="379">
        <v>0</v>
      </c>
      <c r="BU65" s="381">
        <f t="shared" si="54"/>
        <v>0</v>
      </c>
      <c r="BV65" s="380">
        <v>0</v>
      </c>
      <c r="BW65" s="379">
        <v>0</v>
      </c>
    </row>
    <row r="66" spans="1:75" ht="15" customHeight="1">
      <c r="A66" s="126">
        <v>171</v>
      </c>
      <c r="B66" s="378"/>
      <c r="C66" s="377" t="s">
        <v>5393</v>
      </c>
      <c r="D66" s="376">
        <f t="shared" si="29"/>
        <v>303</v>
      </c>
      <c r="E66" s="375">
        <f t="shared" si="30"/>
        <v>205</v>
      </c>
      <c r="F66" s="374">
        <f t="shared" si="31"/>
        <v>98</v>
      </c>
      <c r="G66" s="372">
        <f t="shared" si="32"/>
        <v>47</v>
      </c>
      <c r="H66" s="371">
        <v>27</v>
      </c>
      <c r="I66" s="370">
        <v>20</v>
      </c>
      <c r="J66" s="372">
        <f t="shared" si="33"/>
        <v>59</v>
      </c>
      <c r="K66" s="371">
        <v>51</v>
      </c>
      <c r="L66" s="370">
        <v>8</v>
      </c>
      <c r="M66" s="372">
        <f t="shared" si="34"/>
        <v>12</v>
      </c>
      <c r="N66" s="371">
        <v>2</v>
      </c>
      <c r="O66" s="370">
        <v>10</v>
      </c>
      <c r="P66" s="373">
        <f t="shared" si="35"/>
        <v>6</v>
      </c>
      <c r="Q66" s="371">
        <v>3</v>
      </c>
      <c r="R66" s="370">
        <v>3</v>
      </c>
      <c r="S66" s="373">
        <f t="shared" si="36"/>
        <v>13</v>
      </c>
      <c r="T66" s="371">
        <v>11</v>
      </c>
      <c r="U66" s="370">
        <v>2</v>
      </c>
      <c r="V66" s="372">
        <f t="shared" si="37"/>
        <v>0</v>
      </c>
      <c r="W66" s="371">
        <v>0</v>
      </c>
      <c r="X66" s="370">
        <v>0</v>
      </c>
      <c r="Y66" s="372">
        <f t="shared" si="38"/>
        <v>8</v>
      </c>
      <c r="Z66" s="371">
        <v>8</v>
      </c>
      <c r="AA66" s="370">
        <v>0</v>
      </c>
      <c r="AB66" s="372">
        <f t="shared" si="39"/>
        <v>1</v>
      </c>
      <c r="AC66" s="371">
        <v>1</v>
      </c>
      <c r="AD66" s="370">
        <v>0</v>
      </c>
      <c r="AE66" s="372">
        <f t="shared" si="40"/>
        <v>1</v>
      </c>
      <c r="AF66" s="371">
        <v>1</v>
      </c>
      <c r="AG66" s="370">
        <v>0</v>
      </c>
      <c r="AH66" s="372">
        <f t="shared" si="41"/>
        <v>93</v>
      </c>
      <c r="AI66" s="371">
        <v>45</v>
      </c>
      <c r="AJ66" s="370">
        <v>48</v>
      </c>
      <c r="AK66" s="372">
        <f t="shared" si="42"/>
        <v>1</v>
      </c>
      <c r="AL66" s="371">
        <v>1</v>
      </c>
      <c r="AM66" s="370">
        <v>0</v>
      </c>
      <c r="AN66" s="372">
        <f t="shared" si="43"/>
        <v>1</v>
      </c>
      <c r="AO66" s="371">
        <v>0</v>
      </c>
      <c r="AP66" s="370">
        <v>1</v>
      </c>
      <c r="AQ66" s="372">
        <f t="shared" si="44"/>
        <v>0</v>
      </c>
      <c r="AR66" s="380">
        <v>0</v>
      </c>
      <c r="AS66" s="379">
        <v>0</v>
      </c>
      <c r="AT66" s="372">
        <f t="shared" si="45"/>
        <v>0</v>
      </c>
      <c r="AU66" s="371">
        <v>0</v>
      </c>
      <c r="AV66" s="370">
        <v>0</v>
      </c>
      <c r="AW66" s="372">
        <f t="shared" si="46"/>
        <v>0</v>
      </c>
      <c r="AX66" s="371">
        <v>0</v>
      </c>
      <c r="AY66" s="370">
        <v>0</v>
      </c>
      <c r="AZ66" s="372">
        <f t="shared" si="47"/>
        <v>1</v>
      </c>
      <c r="BA66" s="371">
        <v>0</v>
      </c>
      <c r="BB66" s="370">
        <v>1</v>
      </c>
      <c r="BC66" s="372">
        <f t="shared" si="48"/>
        <v>5</v>
      </c>
      <c r="BD66" s="371">
        <v>5</v>
      </c>
      <c r="BE66" s="370">
        <v>0</v>
      </c>
      <c r="BF66" s="372">
        <f t="shared" si="49"/>
        <v>0</v>
      </c>
      <c r="BG66" s="371">
        <v>0</v>
      </c>
      <c r="BH66" s="370">
        <v>0</v>
      </c>
      <c r="BI66" s="372">
        <f t="shared" si="50"/>
        <v>11</v>
      </c>
      <c r="BJ66" s="371">
        <v>11</v>
      </c>
      <c r="BK66" s="370">
        <v>0</v>
      </c>
      <c r="BL66" s="372">
        <f t="shared" si="51"/>
        <v>2</v>
      </c>
      <c r="BM66" s="371">
        <v>1</v>
      </c>
      <c r="BN66" s="370">
        <v>1</v>
      </c>
      <c r="BO66" s="372">
        <f t="shared" si="52"/>
        <v>1</v>
      </c>
      <c r="BP66" s="371">
        <v>0</v>
      </c>
      <c r="BQ66" s="370">
        <v>1</v>
      </c>
      <c r="BR66" s="372">
        <f t="shared" si="53"/>
        <v>41</v>
      </c>
      <c r="BS66" s="371">
        <v>38</v>
      </c>
      <c r="BT66" s="370">
        <v>3</v>
      </c>
      <c r="BU66" s="372">
        <f t="shared" si="54"/>
        <v>0</v>
      </c>
      <c r="BV66" s="371">
        <v>0</v>
      </c>
      <c r="BW66" s="370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15</vt:i4>
      </vt:variant>
    </vt:vector>
  </HeadingPairs>
  <TitlesOfParts>
    <vt:vector size="23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연령별총괄(5세)</vt:lpstr>
      <vt:lpstr>2-2.시군 연령별 한국인(각세)</vt:lpstr>
      <vt:lpstr>2-3.읍면동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'1-3. 리별 인구 및 세대현황(군)'!DATA_세대인구총괄</vt:lpstr>
      <vt:lpstr>'1-3. 리별 인구 및 세대현황(시)'!DATA_세대인구총괄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'1-3. 리별 인구 및 세대현황(군)'!세대인구</vt:lpstr>
      <vt:lpstr>'1-3. 리별 인구 및 세대현황(시)'!세대인구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2015-02-25T11:00:00Z</cp:lastPrinted>
  <dcterms:created xsi:type="dcterms:W3CDTF">2011-11-04T06:25:43Z</dcterms:created>
  <dcterms:modified xsi:type="dcterms:W3CDTF">2015-03-18T01:54:49Z</dcterms:modified>
</cp:coreProperties>
</file>